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Departments &amp; Divisions\Florida Regulatory\Rate Proceedings\2022 Natural Gas\MFR Backup\G Schedules\G-2 NOI\G2-12 to 19 Operation &amp; Maint Expense\List of Adjustments\"/>
    </mc:Choice>
  </mc:AlternateContent>
  <bookViews>
    <workbookView xWindow="0" yWindow="0" windowWidth="25200" windowHeight="11640"/>
  </bookViews>
  <sheets>
    <sheet name="BIS Addl Op Ex" sheetId="1" r:id="rId1"/>
    <sheet name="ESG Addl Exp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</externalReferences>
  <definedNames>
    <definedName name="\0">#REF!</definedName>
    <definedName name="\A">#N/A</definedName>
    <definedName name="\B">#N/A</definedName>
    <definedName name="\c">#REF!</definedName>
    <definedName name="\d">#REF!</definedName>
    <definedName name="\E">#REF!</definedName>
    <definedName name="\f">#REF!</definedName>
    <definedName name="\G">#REF!</definedName>
    <definedName name="\H">#N/A</definedName>
    <definedName name="\I">#N/A</definedName>
    <definedName name="\INPUT">#REF!</definedName>
    <definedName name="\K">#N/A</definedName>
    <definedName name="\L">#N/A</definedName>
    <definedName name="\M">#REF!</definedName>
    <definedName name="\N">#N/A</definedName>
    <definedName name="\O">#N/A</definedName>
    <definedName name="\p">[1]DE!#REF!</definedName>
    <definedName name="\PRINTADJ">#REF!</definedName>
    <definedName name="\q">#REF!</definedName>
    <definedName name="\R">#N/A</definedName>
    <definedName name="\S">#REF!</definedName>
    <definedName name="\STORAGEINPUT">#REF!</definedName>
    <definedName name="\T">#N/A</definedName>
    <definedName name="\U">#N/A</definedName>
    <definedName name="\V">#N/A</definedName>
    <definedName name="\W">#N/A</definedName>
    <definedName name="\x">#REF!</definedName>
    <definedName name="\z">#REF!</definedName>
    <definedName name="_______are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_______EEM1">#REF!</definedName>
    <definedName name="_______QTR2002">#REF!</definedName>
    <definedName name="_______QTR2003">'[2]2004Actual'!$AN$9:$AQ$132</definedName>
    <definedName name="_______QTR2007">'[3]2007Actual'!$AJ$9:$AM$134</definedName>
    <definedName name="______7504DATA">#REF!</definedName>
    <definedName name="______7505DATA">#REF!</definedName>
    <definedName name="______750DATA">#REF!</definedName>
    <definedName name="______are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______D33" hidden="1">{"Olk by Qtr Full",#N/A,FALSE,"Tot PalmPalm";"Olk by Qtr Full",#N/A,FALSE,"Tot Device";"Olk by Qtr Full",#N/A,FALSE,"Platform";"Olk by Qtr Full",#N/A,FALSE,"Palm.Net";"Olk by Qtr Full",#N/A,FALSE,"Elim"}</definedName>
    <definedName name="______EEM1">#REF!</definedName>
    <definedName name="______QTR2002">#REF!</definedName>
    <definedName name="______QTR2003">'[2]2004Actual'!$AN$9:$AQ$132</definedName>
    <definedName name="______QTR2007">'[3]2007Actual'!$AJ$9:$AM$134</definedName>
    <definedName name="_____7504DATA">#REF!</definedName>
    <definedName name="_____7505DATA">#REF!</definedName>
    <definedName name="_____750DATA">#REF!</definedName>
    <definedName name="_____are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_____D33" hidden="1">{"Olk by Qtr Full",#N/A,FALSE,"Tot PalmPalm";"Olk by Qtr Full",#N/A,FALSE,"Tot Device";"Olk by Qtr Full",#N/A,FALSE,"Platform";"Olk by Qtr Full",#N/A,FALSE,"Palm.Net";"Olk by Qtr Full",#N/A,FALSE,"Elim"}</definedName>
    <definedName name="_____EEM1">#REF!</definedName>
    <definedName name="_____MAR95">#REF!</definedName>
    <definedName name="_____QTR2002">#REF!</definedName>
    <definedName name="_____QTR2003">'[2]2004Actual'!$AN$9:$AQ$132</definedName>
    <definedName name="_____QTR2007">'[3]2007Actual'!$AJ$9:$AM$134</definedName>
    <definedName name="____7504DATA">#REF!</definedName>
    <definedName name="____7505DATA">#REF!</definedName>
    <definedName name="____750DATA">#REF!</definedName>
    <definedName name="____are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____D33" hidden="1">{"Olk by Qtr Full",#N/A,FALSE,"Tot PalmPalm";"Olk by Qtr Full",#N/A,FALSE,"Tot Device";"Olk by Qtr Full",#N/A,FALSE,"Platform";"Olk by Qtr Full",#N/A,FALSE,"Palm.Net";"Olk by Qtr Full",#N/A,FALSE,"Elim"}</definedName>
    <definedName name="____EEM1">#REF!</definedName>
    <definedName name="____QTR2002">#REF!</definedName>
    <definedName name="____QTR2003">'[4]2004Actual'!$AN$9:$AQ$132</definedName>
    <definedName name="____QTR2007">'[5]2007Actual'!$AJ$9:$AM$134</definedName>
    <definedName name="___7504DATA">#REF!</definedName>
    <definedName name="___7505DATA">#REF!</definedName>
    <definedName name="___750DATA">#REF!</definedName>
    <definedName name="___are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___EEM1">#REF!</definedName>
    <definedName name="___MAR95">#REF!</definedName>
    <definedName name="___QTR2002">#REF!</definedName>
    <definedName name="___QTR2003">'[2]2004Actual'!$AN$9:$AQ$132</definedName>
    <definedName name="___QTR2007">'[3]2007Actual'!$AJ$9:$AM$134</definedName>
    <definedName name="__123Graph_A" hidden="1">[6]IncStmt!#REF!</definedName>
    <definedName name="__123Graph_ACOSTS" hidden="1">#REF!</definedName>
    <definedName name="__123Graph_ACRUDE85" hidden="1">#REF!</definedName>
    <definedName name="__123Graph_ACRUDE86" hidden="1">#REF!</definedName>
    <definedName name="__123Graph_ANPV" hidden="1">#REF!</definedName>
    <definedName name="__123Graph_A優劣分岐" hidden="1">#REF!</definedName>
    <definedName name="__123Graph_A利益線図" hidden="1">#REF!</definedName>
    <definedName name="__123Graph_A回収推移" hidden="1">#REF!</definedName>
    <definedName name="__123Graph_A簡易比較図" hidden="1">#REF!</definedName>
    <definedName name="__123Graph_A追加利率" hidden="1">#REF!</definedName>
    <definedName name="__123Graph_B" hidden="1">[7]計算ｼｰﾄ!#REF!</definedName>
    <definedName name="__123Graph_BCOSTS" hidden="1">#REF!</definedName>
    <definedName name="__123Graph_BHOBKEN4H" hidden="1">'[8]EDISON-2'!#REF!</definedName>
    <definedName name="__123Graph_BHOBOKEN" hidden="1">'[8]EDISON-2'!#REF!</definedName>
    <definedName name="__123Graph_B優劣分岐" hidden="1">#REF!</definedName>
    <definedName name="__123Graph_B利益線図" hidden="1">#REF!</definedName>
    <definedName name="__123Graph_B回収推移" hidden="1">#REF!</definedName>
    <definedName name="__123Graph_B簡易比較図" hidden="1">#REF!</definedName>
    <definedName name="__123Graph_C" hidden="1">[6]IncStmt!#REF!</definedName>
    <definedName name="__123Graph_C優劣分岐" hidden="1">#REF!</definedName>
    <definedName name="__123Graph_C簡易比較図" hidden="1">#REF!</definedName>
    <definedName name="__123Graph_C追加利率" hidden="1">#REF!</definedName>
    <definedName name="__123Graph_D" hidden="1">[7]計算ｼｰﾄ!#REF!</definedName>
    <definedName name="__123Graph_D優劣分岐" hidden="1">#REF!</definedName>
    <definedName name="__123Graph_D利益線図" hidden="1">#REF!</definedName>
    <definedName name="__123Graph_D回収推移" hidden="1">#REF!</definedName>
    <definedName name="__123Graph_D簡易比較図" hidden="1">#REF!</definedName>
    <definedName name="__123Graph_E" hidden="1">[6]IncStmt!#REF!</definedName>
    <definedName name="__123Graph_E優劣分岐" hidden="1">#REF!</definedName>
    <definedName name="__123Graph_E利益線図" hidden="1">#REF!</definedName>
    <definedName name="__123Graph_E簡易比較図" hidden="1">#REF!</definedName>
    <definedName name="__123Graph_F" hidden="1">[6]IncStmt!#REF!</definedName>
    <definedName name="__123Graph_F優劣分岐" hidden="1">#REF!</definedName>
    <definedName name="__123Graph_LBL_A" hidden="1">[9]graph1!$B$7:$B$18</definedName>
    <definedName name="__123Graph_LBL_A追加利率" hidden="1">#REF!</definedName>
    <definedName name="__123Graph_LBL_B簡易比較図" hidden="1">#REF!</definedName>
    <definedName name="__123Graph_LBL_C簡易比較図" hidden="1">#REF!</definedName>
    <definedName name="__123Graph_LBL_C追加利率" hidden="1">#REF!</definedName>
    <definedName name="__123Graph_LBL_D簡易比較図" hidden="1">#REF!</definedName>
    <definedName name="__123Graph_LBL_E簡易比較図" hidden="1">#REF!</definedName>
    <definedName name="__123Graph_LBL_F簡易比較図" hidden="1">#REF!</definedName>
    <definedName name="__123Graph_X" hidden="1">[10]MOTO!#REF!</definedName>
    <definedName name="__123Graph_XCRUDE85" hidden="1">#REF!</definedName>
    <definedName name="__123Graph_XCRUDE86" hidden="1">#REF!</definedName>
    <definedName name="__123Graph_X優劣分岐" hidden="1">#REF!</definedName>
    <definedName name="__123Graph_X利益線図" hidden="1">#REF!</definedName>
    <definedName name="__123Graph_X回収推移" hidden="1">#REF!</definedName>
    <definedName name="__123Graph_X簡易比較図" hidden="1">#REF!</definedName>
    <definedName name="__123Graph_X追加利率" hidden="1">#REF!</definedName>
    <definedName name="__7504DATA">#REF!</definedName>
    <definedName name="__7505DATA">#REF!</definedName>
    <definedName name="__750DATA">#REF!</definedName>
    <definedName name="__are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__D33" hidden="1">{"Olk by Qtr Full",#N/A,FALSE,"Tot PalmPalm";"Olk by Qtr Full",#N/A,FALSE,"Tot Device";"Olk by Qtr Full",#N/A,FALSE,"Platform";"Olk by Qtr Full",#N/A,FALSE,"Palm.Net";"Olk by Qtr Full",#N/A,FALSE,"Elim"}</definedName>
    <definedName name="__EEM1">#REF!</definedName>
    <definedName name="__FAX4" hidden="1">#REF!</definedName>
    <definedName name="__FDS_HYPERLINK_TOGGLE_STATE__" hidden="1">"ON"</definedName>
    <definedName name="__Key4" hidden="1">#REF!</definedName>
    <definedName name="__MAR95">#REF!</definedName>
    <definedName name="__QTR2002">#REF!</definedName>
    <definedName name="__QTR2003">'[2]2004Actual'!$AN$9:$AQ$132</definedName>
    <definedName name="__QTR2007">'[3]2007Actual'!$AJ$9:$AM$134</definedName>
    <definedName name="__yr1">#REF!</definedName>
    <definedName name="__yr2">#REF!</definedName>
    <definedName name="__YR2006">#REF!</definedName>
    <definedName name="__YR2007">#REF!</definedName>
    <definedName name="__yr3">#REF!</definedName>
    <definedName name="_0">[11]DeferredTax!#REF!</definedName>
    <definedName name="_1">#REF!</definedName>
    <definedName name="_1____123Graph_ACHART_1" hidden="1">[12]graph!$B$3:$B$16</definedName>
    <definedName name="_1_7504DATA">#REF!</definedName>
    <definedName name="_10___123Graph_ACHART_1" hidden="1">[12]graph!$B$3:$B$16</definedName>
    <definedName name="_10__123Graph_BCHART_1" hidden="1">#N/A</definedName>
    <definedName name="_10_7504DATA">#REF!</definedName>
    <definedName name="_10_7505DATA">#REF!</definedName>
    <definedName name="_101">#REF!</definedName>
    <definedName name="_108">#REF!</definedName>
    <definedName name="_108__123Graph_Cｸﾞﾗﾌ_2" hidden="1">#REF!</definedName>
    <definedName name="_10O_MBORDER">#REF!</definedName>
    <definedName name="_11__123Graph_DCHART_1" hidden="1">#N/A</definedName>
    <definedName name="_111" hidden="1">[10]MOTO!#REF!</definedName>
    <definedName name="_112" hidden="1">#REF!</definedName>
    <definedName name="_114__123Graph_Cｸﾞﾗﾌ_3" hidden="1">#REF!</definedName>
    <definedName name="_11PRODUCTION_TILD">#REF!</definedName>
    <definedName name="_12__123Graph_LBL_ACHART_1" hidden="1">#N/A</definedName>
    <definedName name="_12_7504DATA">#REF!</definedName>
    <definedName name="_12_750DATA">#REF!</definedName>
    <definedName name="_121__123Graph_Cｸﾞﾗﾌ_4" hidden="1">#REF!</definedName>
    <definedName name="_126__123Graph_Dｸﾞﾗﾌ_1" hidden="1">#REF!</definedName>
    <definedName name="_12MODEPR">#REF!</definedName>
    <definedName name="_12PROJECT_1">#REF!</definedName>
    <definedName name="_13__123Graph_LBL_DCHART_1" hidden="1">#N/A</definedName>
    <definedName name="_132__123Graph_Dｸﾞﾗﾌ_2" hidden="1">#REF!</definedName>
    <definedName name="_134__123Graph_Dｸﾞﾗﾌ_3" hidden="1">#REF!</definedName>
    <definedName name="_13PROJECT_2">#REF!</definedName>
    <definedName name="_141__123Graph_Dｸﾞﾗﾌ_4" hidden="1">#REF!</definedName>
    <definedName name="_146__123Graph_Eｸﾞﾗﾌ_1" hidden="1">#REF!</definedName>
    <definedName name="_147__123Graph_Eｸﾞﾗﾌ_2" hidden="1">#REF!</definedName>
    <definedName name="_149__123Graph_Eｸﾞﾗﾌ_3" hidden="1">#REF!</definedName>
    <definedName name="_14PROJECT_3">#REF!</definedName>
    <definedName name="_15__123Graph_XALL_IN_COSTS" hidden="1">[13]Proforma!#REF!</definedName>
    <definedName name="_15_750DATA">#REF!</definedName>
    <definedName name="_156__123Graph_Eｸﾞﾗﾌ_4" hidden="1">#REF!</definedName>
    <definedName name="_159__123Graph_Fｸﾞﾗﾌ_3" hidden="1">#REF!</definedName>
    <definedName name="_15PROJECT_4">#REF!</definedName>
    <definedName name="_16PROJECT_5">#REF!</definedName>
    <definedName name="_17___123Graph_XCHART_1" hidden="1">[9]graph1!$A$7:$A$18</definedName>
    <definedName name="_17__123Graph_XCAP_COMPONENTS" hidden="1">'[14]NU Acc. Dil Summary'!#REF!</definedName>
    <definedName name="_172__123Graph_LBL_Aｸﾞﾗﾌ_1" hidden="1">#REF!</definedName>
    <definedName name="_17PROJECT_6">#REF!</definedName>
    <definedName name="_18RET_TAXBTO">#REF!</definedName>
    <definedName name="_19____0__123Grap" hidden="1">#REF!</definedName>
    <definedName name="_19__123Graph_XOP75_25PRICE" hidden="1">[15]Assumptions!#REF!</definedName>
    <definedName name="_194__123Graph_Xｸﾞﾗﾌ_1" hidden="1">#REF!</definedName>
    <definedName name="_1997_EPS">[16]Inputs!$B$13</definedName>
    <definedName name="_1998_EPS">[16]Inputs!$B$15</definedName>
    <definedName name="_19STORBASE1">#REF!</definedName>
    <definedName name="_1INCREMCOS">#REF!</definedName>
    <definedName name="_2">#REF!</definedName>
    <definedName name="_2__123Graph_AALL_IN_COSTS" hidden="1">[13]Proforma!#REF!</definedName>
    <definedName name="_2_7504DATA">#REF!</definedName>
    <definedName name="_2_7505DATA">#REF!</definedName>
    <definedName name="_20____0__123Graph_A" hidden="1">#REF!</definedName>
    <definedName name="_20_7505DATA">#REF!</definedName>
    <definedName name="_205__123Graph_Xｸﾞﾗﾌ_2" hidden="1">#REF!</definedName>
    <definedName name="_20STORBASE2">#REF!</definedName>
    <definedName name="_21__123Graph_Aｸﾞﾗﾌ_1" hidden="1">#REF!</definedName>
    <definedName name="_21__123Graph_XOP75_25RETURN" hidden="1">[15]Assumptions!#REF!</definedName>
    <definedName name="_216__123Graph_Xｸﾞﾗﾌ_3" hidden="1">#REF!</definedName>
    <definedName name="_21STOR_GSSTRANSP">#REF!</definedName>
    <definedName name="_222__123Graph_Xｸﾞﾗﾌ_4" hidden="1">#REF!</definedName>
    <definedName name="_223__123Graph_Xｸﾞﾗﾌ_5" hidden="1">#REF!</definedName>
    <definedName name="_22STOR_WSSTRANSP">#REF!</definedName>
    <definedName name="_23_0__123Grap" hidden="1">#REF!</definedName>
    <definedName name="_23TRANSM_GSS">#REF!</definedName>
    <definedName name="_24___0__123Grap" hidden="1">#REF!</definedName>
    <definedName name="_24_7505DATA">#REF!</definedName>
    <definedName name="_24TRANSM_LSS">#REF!</definedName>
    <definedName name="_25___0__123Graph_A" hidden="1">#REF!</definedName>
    <definedName name="_25_0__123Grap" hidden="1">#REF!</definedName>
    <definedName name="_25TRANSM_SS1">#REF!</definedName>
    <definedName name="_26___0__123Graph_BEPS" hidden="1">#REF!</definedName>
    <definedName name="_27_0_0__123Graph_A" hidden="1">[17]CLOSE!#REF!</definedName>
    <definedName name="_27_0_0_K" hidden="1">'[14]Special Situations'!#REF!</definedName>
    <definedName name="_28_0_0__123Graph_BEPS" hidden="1">[17]CLOSE!#REF!</definedName>
    <definedName name="_29_0_0_S" hidden="1">'[14]Special Situations'!#REF!</definedName>
    <definedName name="_2INPUTSHEET">#REF!</definedName>
    <definedName name="_3">#REF!</definedName>
    <definedName name="_3____123Graph_BCHART_1" hidden="1">[18]graph!$C$2:$C$13</definedName>
    <definedName name="_3__123Graph_ACHART_1" hidden="1">#N/A</definedName>
    <definedName name="_3_750DATA">#REF!</definedName>
    <definedName name="_30_750DATA">#REF!</definedName>
    <definedName name="_31_0_0Cwvu.GREY_A" hidden="1">[19]TargIS!#REF!</definedName>
    <definedName name="_34__123Graph_Aｸﾞﾗﾌ_2" hidden="1">#REF!</definedName>
    <definedName name="_36_750DATA">#REF!</definedName>
    <definedName name="_3MACROS">#REF!</definedName>
    <definedName name="_4____123Graph_BEPS_CF" hidden="1">#REF!</definedName>
    <definedName name="_4_7504DATA">#REF!</definedName>
    <definedName name="_4_7505DATA">#REF!</definedName>
    <definedName name="_49__123Graph_Aｸﾞﾗﾌ_3" hidden="1">#REF!</definedName>
    <definedName name="_4ROLLINPROJECTS">#REF!</definedName>
    <definedName name="_5\I_FILING">#REF!</definedName>
    <definedName name="_5__123Graph_AOP75_25PRICE" hidden="1">[15]Assumptions!#REF!</definedName>
    <definedName name="_5__Select_Pipeline_Project_Detail">#REF!</definedName>
    <definedName name="_5_7504DATA">#REF!</definedName>
    <definedName name="_5_YR_W_OVHD">#REF!</definedName>
    <definedName name="_5_YR_WITH_OVHD">#REF!</definedName>
    <definedName name="_5_YR_WO_OVHD">#REF!</definedName>
    <definedName name="_55__123Graph_Aｸﾞﾗﾌ_4" hidden="1">#REF!</definedName>
    <definedName name="_56__123Graph_Aｸﾞﾗﾌ_5" hidden="1">#REF!</definedName>
    <definedName name="_57__123Graph_Aｸﾞﾗﾌ_6" hidden="1">#REF!</definedName>
    <definedName name="_5YRALL">#REF!</definedName>
    <definedName name="_5YRBEL">#REF!</definedName>
    <definedName name="_5YRCAPSUM">#REF!</definedName>
    <definedName name="_5YRCORP">#REF!</definedName>
    <definedName name="_5YRDEPRSUM">#REF!</definedName>
    <definedName name="_5YRDOV">#REF!</definedName>
    <definedName name="_5YRDTL">#REF!</definedName>
    <definedName name="_5YREAS">#REF!</definedName>
    <definedName name="_5YRGEO">#REF!</definedName>
    <definedName name="_5YRPOC">#REF!</definedName>
    <definedName name="_5YRSAL">#REF!</definedName>
    <definedName name="_5YRTRANS">#REF!</definedName>
    <definedName name="_6__Select_Marketing_Terminal_Project_Detail">#REF!</definedName>
    <definedName name="_6_1CHOICE">#REF!</definedName>
    <definedName name="_6_750DATA">#REF!</definedName>
    <definedName name="_61__123Graph_Bｸﾞﾗﾌ_1" hidden="1">#REF!</definedName>
    <definedName name="_7____123Graph_LBL_BCHART_1" hidden="1">[18]graph!$C$2:$C$13</definedName>
    <definedName name="_7__123Graph_AOP75_25RETURN" hidden="1">[15]Assumptions!#REF!</definedName>
    <definedName name="_7__Select_Refinery_Terminal_Project_Detail">#REF!</definedName>
    <definedName name="_73__123Graph_Bｸﾞﾗﾌ_2" hidden="1">#REF!</definedName>
    <definedName name="_7504DATA">#REF!</definedName>
    <definedName name="_7505DATA">#REF!</definedName>
    <definedName name="_750DATA">#REF!</definedName>
    <definedName name="_7HESTER_MIDLA">#REF!</definedName>
    <definedName name="_8_7505DATA">#REF!</definedName>
    <definedName name="_85__123Graph_Bｸﾞﾗﾌ_3" hidden="1">#REF!</definedName>
    <definedName name="_8HESTER_FT">#REF!</definedName>
    <definedName name="_9__123Graph_BALL_IN_COSTS" hidden="1">[13]Proforma!#REF!</definedName>
    <definedName name="_91__123Graph_Bｸﾞﾗﾌ_4" hidden="1">#REF!</definedName>
    <definedName name="_93ASSET">'[20]2005BS'!#REF!</definedName>
    <definedName name="_93LIAB">'[20]2005BS'!#REF!</definedName>
    <definedName name="_94ACTUALS">#REF!</definedName>
    <definedName name="_95MARINE">'[21]Business Develp'!#REF!</definedName>
    <definedName name="_95PLAN">#REF!</definedName>
    <definedName name="_98__123Graph_Cｸﾞﾗﾌ_1" hidden="1">#REF!</definedName>
    <definedName name="_9INC_PLANT">#REF!</definedName>
    <definedName name="_ADD105">#REF!</definedName>
    <definedName name="_ADD3651">#REF!</definedName>
    <definedName name="_ADD3652">#REF!</definedName>
    <definedName name="_ADD366">#REF!</definedName>
    <definedName name="_ADD367">#REF!</definedName>
    <definedName name="_ADD368">#REF!</definedName>
    <definedName name="_ADD369">#REF!</definedName>
    <definedName name="_ADD370">#REF!</definedName>
    <definedName name="_ADD371">#REF!</definedName>
    <definedName name="_ADD391">#REF!</definedName>
    <definedName name="_ADD392">#REF!</definedName>
    <definedName name="_ADD394">#REF!</definedName>
    <definedName name="_ADD396">#REF!</definedName>
    <definedName name="_are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001" hidden="1">50</definedName>
    <definedName name="_AtRisk_SimSetting_SimName002" hidden="1">40</definedName>
    <definedName name="_AtRisk_SimSetting_SimName003" hidden="1">30</definedName>
    <definedName name="_AtRisk_SimSetting_SimName004" hidden="1">20</definedName>
    <definedName name="_AtRisk_SimSetting_SimName005" hidden="1">10</definedName>
    <definedName name="_AtRisk_SimSetting_SimName006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031caa3e37d44769870ff8a955d32e17.edm" hidden="1">#REF!</definedName>
    <definedName name="_bdm.2a7471cdc4c6494ab5bbc37f2d491c23.edm" hidden="1">#REF!</definedName>
    <definedName name="_bdm.2f6382baf37e434ba19d0cd9d1a85ec9.edm" hidden="1">#REF!</definedName>
    <definedName name="_bdm.30f9c07ebfbc4127b3ec9f5c6a419010.edm" hidden="1">#REF!</definedName>
    <definedName name="_bdm.3BAD14737C3A49268B139C84051E6F73.edm" hidden="1" xml:space="preserve">  [22]Overview!$A:$IV</definedName>
    <definedName name="_bdm.48EB9556216D4E1E8D44CD6A50E47B74.edm" hidden="1" xml:space="preserve">  [22]Overview!$A:$IV</definedName>
    <definedName name="_bdm.519DD357BA314D7E8E7D7C6FC1C6B800.edm" hidden="1" xml:space="preserve">  [22]Overview!$A:$IV</definedName>
    <definedName name="_bdm.57ceaaa6b1124c388375828a7bb353a0.edm" hidden="1">#REF!</definedName>
    <definedName name="_bdm.597bdb30e5ba49e2a8a8cbe0745290e7.edm" hidden="1">#REF!</definedName>
    <definedName name="_bdm.631100e3991446f6924d840100673afe.edm" hidden="1">#REF!</definedName>
    <definedName name="_bdm.64f421d70521440da485aed47d56ee4b.edm" hidden="1">#REF!</definedName>
    <definedName name="_bdm.68AA62ACFF3D49D8835CF11F30575D53.edm" hidden="1" xml:space="preserve">  [22]Overview!$A:$IV</definedName>
    <definedName name="_bdm.6A8C119F701A4A8CAD625ED02695BD6E.edm" hidden="1" xml:space="preserve">  [22]Overview!$A:$IV</definedName>
    <definedName name="_bdm.6bf89163b8234833a89e7822a12a232b.edm" hidden="1">#REF!</definedName>
    <definedName name="_bdm.7532979807b74ac3b1205f2b2397d16d.edm" hidden="1">#REF!</definedName>
    <definedName name="_bdm.775dc1f22a31425abec376895612197b.edm" hidden="1">#REF!</definedName>
    <definedName name="_bdm.7b3e8a72e8164ddf8f12ca5905606cc8.edm" hidden="1">#REF!</definedName>
    <definedName name="_bdm.8698A8ADEE7F4B6089B0B15C74D0B353.edm" hidden="1" xml:space="preserve">  [22]Overview!$A:$IV</definedName>
    <definedName name="_bdm.8f08e50da91545ee83402aa53a0f4238.edm" hidden="1">#REF!</definedName>
    <definedName name="_bdm.905C455BB1454FA4A4F660E3F11A7018.edm" hidden="1" xml:space="preserve">  [22]Overview!$A:$IV</definedName>
    <definedName name="_bdm.9601dbee8a5e48ba8ceb3d0c2b480172.edm" hidden="1">#REF!</definedName>
    <definedName name="_bdm.96bbb9b5aa614f52bad1d315842d9bd6.edm" hidden="1">#REF!</definedName>
    <definedName name="_bdm.9f850cfcfd784a308ec8ac8a1f9c4595.edm" hidden="1">#REF!</definedName>
    <definedName name="_bdm.A8BF5B5471E144E6BB8A557EFC594795.edm" hidden="1" xml:space="preserve">  [22]Overview!$A:$IV</definedName>
    <definedName name="_bdm.AB44070EABF243E094848185BA8235E9.edm" hidden="1" xml:space="preserve">  [22]Overview!$A:$IV</definedName>
    <definedName name="_bdm.B694A8498176486BA436F872026AE92F.edm" hidden="1" xml:space="preserve">  [22]Mults!$A:$IV</definedName>
    <definedName name="_bdm.d128484f3f6d41aaba4ce88438a9b5d6.edm" hidden="1">#REF!</definedName>
    <definedName name="_bdm.d85825bdb46f4f7980bc6013bbee405f.edm" hidden="1">#REF!</definedName>
    <definedName name="_bdm.d989e3694fe84cb0bc4208aa60237e6f.edm" hidden="1">#REF!</definedName>
    <definedName name="_bdm.e0a1a34bffbe447aa28e581fcb0eecef.edm" hidden="1">#REF!</definedName>
    <definedName name="_bdm.E4EACF2F9B1D411DB6CD9999843D5FFF.edm" hidden="1" xml:space="preserve">  [22]Overview!$A:$IV</definedName>
    <definedName name="_bdm.EA164CCEB66C408B9A35245C9C75C947.edm" hidden="1" xml:space="preserve">  [22]Overview!$A:$IV</definedName>
    <definedName name="_bdm.efd8f1bb5cea4235a08947f1bfc157c9.edm" hidden="1">#REF!</definedName>
    <definedName name="_bdm.f790e0cc85b647839462698c23fc7421.edm" hidden="1">#REF!</definedName>
    <definedName name="_CRA1">#N/A</definedName>
    <definedName name="_CRA2">#N/A</definedName>
    <definedName name="_D33" hidden="1">{"Olk by Qtr Full",#N/A,FALSE,"Tot PalmPalm";"Olk by Qtr Full",#N/A,FALSE,"Tot Device";"Olk by Qtr Full",#N/A,FALSE,"Platform";"Olk by Qtr Full",#N/A,FALSE,"Palm.Net";"Olk by Qtr Full",#N/A,FALSE,"Elim"}</definedName>
    <definedName name="_Dist_Bin" hidden="1">#REF!</definedName>
    <definedName name="_Dist_Values" hidden="1">#REF!</definedName>
    <definedName name="_EEM1">#REF!</definedName>
    <definedName name="_Example" hidden="1">[23]Variables!$B$1</definedName>
    <definedName name="_FAX4" hidden="1">#REF!</definedName>
    <definedName name="_Fill" hidden="1">[24]FxdChg!#REF!</definedName>
    <definedName name="_xlnm._FilterDatabase" hidden="1">[25]ACO!$G$3:$G$9</definedName>
    <definedName name="_fy97" hidden="1">{#N/A,#N/A,FALSE,"FY97";#N/A,#N/A,FALSE,"FY98";#N/A,#N/A,FALSE,"FY99";#N/A,#N/A,FALSE,"FY00";#N/A,#N/A,FALSE,"FY01"}</definedName>
    <definedName name="_IRR2">#REF!</definedName>
    <definedName name="_JV102">#N/A</definedName>
    <definedName name="_JV104">#N/A</definedName>
    <definedName name="_JV11">#N/A</definedName>
    <definedName name="_JV14">#N/A</definedName>
    <definedName name="_JV16">#N/A</definedName>
    <definedName name="_JV17">#N/A</definedName>
    <definedName name="_JV23">#N/A</definedName>
    <definedName name="_JV56">#N/A</definedName>
    <definedName name="_JV561">#N/A</definedName>
    <definedName name="_Key1" hidden="1">#REF!</definedName>
    <definedName name="_Key2" hidden="1">#REF!</definedName>
    <definedName name="_Key3" hidden="1">[26]A!$A$6</definedName>
    <definedName name="_Key4" hidden="1">#REF!</definedName>
    <definedName name="_Look" hidden="1">[23]Variables!$B$4</definedName>
    <definedName name="_MAR95">'[21]Business Develp'!#REF!</definedName>
    <definedName name="_OC2002">'[27]OC 2002'!$A:$IV</definedName>
    <definedName name="_Order1" hidden="1">255</definedName>
    <definedName name="_Order2" hidden="1">255</definedName>
    <definedName name="_PAG1">#REF!</definedName>
    <definedName name="_PAG2">#REF!</definedName>
    <definedName name="_PAG3">#REF!</definedName>
    <definedName name="_PAG4">#REF!</definedName>
    <definedName name="_Parse_Out" hidden="1">#REF!</definedName>
    <definedName name="_pg2">[28]Model!#REF!</definedName>
    <definedName name="_pg3">[28]Model!#REF!</definedName>
    <definedName name="_QTR2002">#REF!</definedName>
    <definedName name="_QTR2003">'[2]2004Actual'!$AN$9:$AQ$132</definedName>
    <definedName name="_QTR2007">'[3]2007Actual'!$AJ$9:$AM$134</definedName>
    <definedName name="_r" hidden="1">{"consolidated",#N/A,FALSE,"Sheet1";"cms",#N/A,FALSE,"Sheet1";"fse",#N/A,FALSE,"Sheet1"}</definedName>
    <definedName name="_Regression_Int" hidden="1">1</definedName>
    <definedName name="_Regression_Out" hidden="1">[29]ﾊﾞﾙﾌﾞﾘｰｸ!$G$17</definedName>
    <definedName name="_Regression_X" hidden="1">[30]STAFF!#REF!</definedName>
    <definedName name="_Regression_Y" hidden="1">[29]ﾊﾞﾙﾌﾞﾘｰｸ!$D$8:$D$12</definedName>
    <definedName name="_RET366">#REF!</definedName>
    <definedName name="_RET367">#REF!</definedName>
    <definedName name="_RET369">#REF!</definedName>
    <definedName name="_RET370">#REF!</definedName>
    <definedName name="_RET371">#REF!</definedName>
    <definedName name="_RET391">#REF!</definedName>
    <definedName name="_RET392">#REF!</definedName>
    <definedName name="_RET394">#REF!</definedName>
    <definedName name="_Series" hidden="1">[23]Variables!$B$3</definedName>
    <definedName name="_set1">#REF!</definedName>
    <definedName name="_set2">#REF!</definedName>
    <definedName name="_set3">#REF!</definedName>
    <definedName name="_Shading" hidden="1">[23]Variables!$B$2</definedName>
    <definedName name="_Sort" hidden="1">#REF!</definedName>
    <definedName name="_sum02" hidden="1">[31]従推!#REF!</definedName>
    <definedName name="_Syn1">[32]Input!$H$191</definedName>
    <definedName name="_Syn2">[32]Input!$I$191</definedName>
    <definedName name="_syn3">[32]Input!$K$191</definedName>
    <definedName name="_t3" hidden="1">#N/A</definedName>
    <definedName name="_TA01">#REF!</definedName>
    <definedName name="_TA03">#REF!</definedName>
    <definedName name="_TA04">#REF!</definedName>
    <definedName name="_TA05">#REF!</definedName>
    <definedName name="_TA06">#REF!</definedName>
    <definedName name="_TA96">#REF!</definedName>
    <definedName name="_TA99">#REF!</definedName>
    <definedName name="_Table1_Out" hidden="1">[33]merger!#REF!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ax1">#REF!</definedName>
    <definedName name="_Tax2">#REF!</definedName>
    <definedName name="_TCR2004">'[34]Property Summary'!$A$1:$AN$65536</definedName>
    <definedName name="_TCR2005">'[35]Property Summary'!$A$1:$AA$65536</definedName>
    <definedName name="_TLE01">#REF!</definedName>
    <definedName name="_TLE02">#REF!</definedName>
    <definedName name="_TLE04">#REF!</definedName>
    <definedName name="_TLE05">#REF!</definedName>
    <definedName name="_TLE06">#REF!</definedName>
    <definedName name="_TLE95">#REF!</definedName>
    <definedName name="_TLE96">#REF!</definedName>
    <definedName name="_TLE98">#REF!</definedName>
    <definedName name="_TLE99">#REF!</definedName>
    <definedName name="_yr1">#REF!</definedName>
    <definedName name="_YR1992">#N/A</definedName>
    <definedName name="_yr2">#REF!</definedName>
    <definedName name="_YR2006">#REF!</definedName>
    <definedName name="_YR2007">#REF!</definedName>
    <definedName name="_yr3">#REF!</definedName>
    <definedName name="_YR9296">#REF!</definedName>
    <definedName name="_zP2">#REF!,#REF!,#REF!</definedName>
    <definedName name="a">#REF!</definedName>
    <definedName name="A115\">'[36]2005 FGT Capital Proj List'!#REF!</definedName>
    <definedName name="aa" hidden="1">[37]graph!$B$36:$B$47</definedName>
    <definedName name="AAA_DOCTOPS" hidden="1">"AAA_SET"</definedName>
    <definedName name="AAA_duser" hidden="1">"OFF"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B_Addin5" hidden="1">"AAB_Description for addin 5,Description for addin 5,Description for addin 5,Description for addin 5,Description for addin 5,Description for addin 5"</definedName>
    <definedName name="abcd" hidden="1">#REF!</definedName>
    <definedName name="ACA___GRO_CALC">#REF!</definedName>
    <definedName name="AccessDatabase" hidden="1">"C:\zips\Copy of NP.MDB"</definedName>
    <definedName name="Accmeth">[32]Input!$R$9</definedName>
    <definedName name="account_type">'[38]dropdown data Do Not Use'!$A$1:$A$23</definedName>
    <definedName name="ACCTGSUMM">#REF!</definedName>
    <definedName name="AcqDebt">[32]Input!$S$54</definedName>
    <definedName name="AcqEBITDA">[32]Input!$S$47</definedName>
    <definedName name="AcqEPS1">[32]Input!$S$68</definedName>
    <definedName name="AcqEPS2">[32]Input!$S$69</definedName>
    <definedName name="AcqEPS3">[32]Input!$S$70</definedName>
    <definedName name="AcqNA">[32]Input!$S$50</definedName>
    <definedName name="AcqStockPrice">#REF!</definedName>
    <definedName name="ACQUIROR_NAME">[39]Acquiror!#REF!</definedName>
    <definedName name="ACT_METHOD">'[40]Trans Assump'!#REF!</definedName>
    <definedName name="ACTUAL">#REF!</definedName>
    <definedName name="Actual2002">#REF!</definedName>
    <definedName name="Actual2003">'[2]2004Actual'!$I$9:$U$132</definedName>
    <definedName name="Actual2007">'[3]2007Actual'!$H$9:$T$134</definedName>
    <definedName name="Actuals">[41]Actuals!$C$6:$N$102</definedName>
    <definedName name="ad">'[42]ACCUM DEPR'!$1:$1048576</definedName>
    <definedName name="ad_">'[43]ACCUM DEPR'!$1:$1048576</definedName>
    <definedName name="AD_BAL">#REF!</definedName>
    <definedName name="AD_BAL2">#REF!</definedName>
    <definedName name="ADD">#REF!</definedName>
    <definedName name="ADD_BY_DIST">#REF!</definedName>
    <definedName name="AddressCity">[44]Input!$C$16</definedName>
    <definedName name="AddressCounty">[44]Input!$C$17</definedName>
    <definedName name="AddressState">[44]Input!$C$18</definedName>
    <definedName name="AddressStreet">[44]Input!$C$15</definedName>
    <definedName name="AddressZip">[45]Property!#REF!</definedName>
    <definedName name="Addtional_Hedges">[46]AddtnlHedges!$C$4:$N$7</definedName>
    <definedName name="ADJEMINENCE">#REF!</definedName>
    <definedName name="ADJGSS">#REF!</definedName>
    <definedName name="ADJHESTER">#REF!</definedName>
    <definedName name="ADJTOTSTOR">#REF!</definedName>
    <definedName name="ADJWSS">#REF!</definedName>
    <definedName name="ADMIN">#REF!</definedName>
    <definedName name="aegt" hidden="1">#REF!</definedName>
    <definedName name="AEO" hidden="1">#N/A</definedName>
    <definedName name="AErfEw" hidden="1">#REF!</definedName>
    <definedName name="AFUDC">'[47]Allocation Percentages'!$E$7</definedName>
    <definedName name="AFUDCLNG">'[48]Allocation Percentages'!$E$20</definedName>
    <definedName name="AFUDCSR">'[48]Allocation Percentages'!$E$22</definedName>
    <definedName name="AFUDCSUG">'[48]Allocation Percentages'!$E$19</definedName>
    <definedName name="AFUDCTGC">'[48]Allocation Percentages'!$E$21</definedName>
    <definedName name="AGDA" hidden="1">#REF!</definedName>
    <definedName name="ALL">#REF!</definedName>
    <definedName name="All_Days_Nymex">#REF!</definedName>
    <definedName name="ALLOTRANSP3">#REF!</definedName>
    <definedName name="AllTables">{2}</definedName>
    <definedName name="alt_boxsize">#REF!</definedName>
    <definedName name="Amort">[49]MODEL!#REF!</definedName>
    <definedName name="AMT">#N/A</definedName>
    <definedName name="Amt_Due">#REF!</definedName>
    <definedName name="AMTMO">#N/A</definedName>
    <definedName name="Analyst">[44]Input!$C$4</definedName>
    <definedName name="ANDEX">'[50]END BALANCES'!#REF!</definedName>
    <definedName name="ANGCOM">'[47]Allocation Percentages'!$E$4</definedName>
    <definedName name="ANGFGT">'[48]Allocation Percentages'!$E$7</definedName>
    <definedName name="ANGIT">'[47]Allocation Percentages'!$E$3</definedName>
    <definedName name="ANGOPS">'[47]Allocation Percentages'!$E$5</definedName>
    <definedName name="anscount" hidden="1">1</definedName>
    <definedName name="aopyr1">#REF!</definedName>
    <definedName name="aopyr2">#REF!</definedName>
    <definedName name="aopyr3">#REF!</definedName>
    <definedName name="APRKEY">#REF!</definedName>
    <definedName name="are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Area">[44]Input!$C$36</definedName>
    <definedName name="AreaOcc">[51]Input!#REF!</definedName>
    <definedName name="AreaVct">[51]Input!#REF!</definedName>
    <definedName name="ArgusExpInc">[51]Input!#REF!</definedName>
    <definedName name="ArgusReimb">[51]Input!#REF!</definedName>
    <definedName name="ArgusRent">[51]Input!#REF!</definedName>
    <definedName name="ArgusRentInc">[51]Input!#REF!</definedName>
    <definedName name="ArgusStart">[51]Input!#REF!</definedName>
    <definedName name="ArgusTerm">[51]Input!#REF!</definedName>
    <definedName name="ARM" hidden="1">{#N/A,#N/A,FALSE,"Trading-Mult ";#N/A,#N/A,FALSE,"Trading-Cap";#N/A,#N/A,FALSE,"Trading-Inc";#N/A,#N/A,FALSE,"Cash Flow";#N/A,#N/A,FALSE,"M&amp;A info"}</definedName>
    <definedName name="ARPU" hidden="1">{"FCB_ALL",#N/A,FALSE,"FCB"}</definedName>
    <definedName name="as" hidden="1">{#N/A,#N/A,FALSE,"Sheet1"}</definedName>
    <definedName name="AS_Pool">#REF!</definedName>
    <definedName name="AS_POOL_in_3">#REF!</definedName>
    <definedName name="AS2DocOpenMode" hidden="1">"AS2DocumentEdit"</definedName>
    <definedName name="AS2ReportLS" hidden="1">1</definedName>
    <definedName name="AS2SyncStepLS" hidden="1">0</definedName>
    <definedName name="asdadf" hidden="1">#REF!</definedName>
    <definedName name="asdeg" hidden="1">#REF!</definedName>
    <definedName name="asdff" hidden="1">{"GTI monthly IS",#N/A,FALSE,"gti";#N/A,#N/A,FALSE,"gti"}</definedName>
    <definedName name="ASDG" hidden="1">#REF!</definedName>
    <definedName name="ASDGF" hidden="1">#REF!</definedName>
    <definedName name="ase" hidden="1">#REF!</definedName>
    <definedName name="assessed_value">#REF!</definedName>
    <definedName name="Asset_Beta">'[52]B&amp;W WACC'!#REF!</definedName>
    <definedName name="Asset_Type">#REF!</definedName>
    <definedName name="ASSETS">#REF!</definedName>
    <definedName name="AUGKEY">#REF!</definedName>
    <definedName name="Augu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verage_Exercise_Price">[16]Inputs!$E$10</definedName>
    <definedName name="AVG">#REF!</definedName>
    <definedName name="AVGLIFE">#REF!</definedName>
    <definedName name="aweg" hidden="1">#REF!</definedName>
    <definedName name="awega" hidden="1">#REF!</definedName>
    <definedName name="awreh" hidden="1">#REF!</definedName>
    <definedName name="B">#N/A</definedName>
    <definedName name="balance">'[53]FMI - ARCHIVE IEC Main FS'!$T$1:$AF$53</definedName>
    <definedName name="BALANCE1">#REF!</definedName>
    <definedName name="BALANCE2">#REF!</definedName>
    <definedName name="BALANCE3">#REF!</definedName>
    <definedName name="BASE">#N/A</definedName>
    <definedName name="Base_Scenario">[54]Initiatives!#REF!</definedName>
    <definedName name="BaseFlags">#REF!</definedName>
    <definedName name="BaseSwitch">#REF!</definedName>
    <definedName name="basis">#REF!</definedName>
    <definedName name="BATTLEBORO">#REF!</definedName>
    <definedName name="bb">[55]Main!$H$8:$S$56,[55]Main!$H$16:$S$132</definedName>
    <definedName name="BBal">#REF!</definedName>
    <definedName name="BBBBBBBBBBBBBBBBBBBBBBBBBBBBBBBBBBBBBBBBB" hidden="1">#REF!</definedName>
    <definedName name="BBUAprDec">#REF!</definedName>
    <definedName name="BBUAugDec">#REF!</definedName>
    <definedName name="BBUDec">#REF!</definedName>
    <definedName name="BBUFebDec">#REF!</definedName>
    <definedName name="BBUJan">#REF!</definedName>
    <definedName name="BBUJanApr">#REF!</definedName>
    <definedName name="BBUJanAug">#REF!</definedName>
    <definedName name="BBUJanDec">#REF!</definedName>
    <definedName name="BBUJanFeb">#REF!</definedName>
    <definedName name="BBUJanJul">#REF!</definedName>
    <definedName name="BBUJanJun">#REF!</definedName>
    <definedName name="BBUJanMar">#REF!</definedName>
    <definedName name="BBUJanMay">#REF!</definedName>
    <definedName name="BBUJanNov">#REF!</definedName>
    <definedName name="BBUJanOct">#REF!</definedName>
    <definedName name="BBUJanSep">#REF!</definedName>
    <definedName name="BBUJulDec">#REF!</definedName>
    <definedName name="BBUJunDec">#REF!</definedName>
    <definedName name="BBUMarDec">#REF!</definedName>
    <definedName name="BBUMayDec">#REF!</definedName>
    <definedName name="BBUNovDec">#REF!</definedName>
    <definedName name="BBUOctDec">#REF!</definedName>
    <definedName name="BBUSepDec">#REF!</definedName>
    <definedName name="BCAprDec">#REF!</definedName>
    <definedName name="BCAugDec">#REF!</definedName>
    <definedName name="BCDec">#REF!</definedName>
    <definedName name="BCFebDec">#REF!</definedName>
    <definedName name="BCJan">#REF!</definedName>
    <definedName name="BCJanApr">#REF!</definedName>
    <definedName name="BCJanAug">#REF!</definedName>
    <definedName name="BCJanDec">#REF!</definedName>
    <definedName name="BCJanFeb">#REF!</definedName>
    <definedName name="BCJanJul">#REF!</definedName>
    <definedName name="BCJanJun">#REF!</definedName>
    <definedName name="BCJanMar">#REF!</definedName>
    <definedName name="BCJanMay">#REF!</definedName>
    <definedName name="BCJanNov">#REF!</definedName>
    <definedName name="BCJanOct">#REF!</definedName>
    <definedName name="BCJanSep">#REF!</definedName>
    <definedName name="BCJulDec">#REF!</definedName>
    <definedName name="BCJunDec">#REF!</definedName>
    <definedName name="BCMarDec">#REF!</definedName>
    <definedName name="BCMayDec">#REF!</definedName>
    <definedName name="BCNovDec">#REF!</definedName>
    <definedName name="BCOctDec">#REF!</definedName>
    <definedName name="BCSepDec">#REF!</definedName>
    <definedName name="Beaver_Creek">#REF!</definedName>
    <definedName name="BEGBAL">#REF!</definedName>
    <definedName name="BEGBKCOST">#REF!</definedName>
    <definedName name="BegDollarPerBbl">#REF!</definedName>
    <definedName name="BENEFITS">'[47]Allocation Percentages'!$E$9</definedName>
    <definedName name="BENEFITSFGT">'[48]Allocation Percentages'!$E$16</definedName>
    <definedName name="BENEFITSLNG">'[48]Allocation Percentages'!$E$14</definedName>
    <definedName name="BENEFITSTGC">'[48]Allocation Percentages'!$E$13</definedName>
    <definedName name="BENEFITSTW">'[48]Allocation Percentages'!$E$15</definedName>
    <definedName name="beta_observed">#REF!</definedName>
    <definedName name="beta_observed_unlevered">#REF!</definedName>
    <definedName name="beta_unlev_comps">#REF!</definedName>
    <definedName name="BG_Del" hidden="1">15</definedName>
    <definedName name="BG_Ins" hidden="1">4</definedName>
    <definedName name="BG_Mod" hidden="1">6</definedName>
    <definedName name="BGMAprDec">#REF!</definedName>
    <definedName name="BGMAugDec">#REF!</definedName>
    <definedName name="BGMDec">#REF!</definedName>
    <definedName name="BGMFebDec">#REF!</definedName>
    <definedName name="BGMJan">#REF!</definedName>
    <definedName name="BGMJanApr">#REF!</definedName>
    <definedName name="BGMJanAug">#REF!</definedName>
    <definedName name="BGMJanDec">#REF!</definedName>
    <definedName name="BGMJanFeb">#REF!</definedName>
    <definedName name="BGMJanJul">#REF!</definedName>
    <definedName name="BGMJanJun">#REF!</definedName>
    <definedName name="BGMJanMar">#REF!</definedName>
    <definedName name="BGMJanMay">#REF!</definedName>
    <definedName name="BGMJanNov">#REF!</definedName>
    <definedName name="BGMJanOct">#REF!</definedName>
    <definedName name="BGMJanSep">#REF!</definedName>
    <definedName name="BGMJulDec">#REF!</definedName>
    <definedName name="BGMJunDec">#REF!</definedName>
    <definedName name="BGMMarDec">#REF!</definedName>
    <definedName name="BGMMayDec">#REF!</definedName>
    <definedName name="BGMNovDec">#REF!</definedName>
    <definedName name="BGMOctDec">#REF!</definedName>
    <definedName name="BGMSepDec">#REF!</definedName>
    <definedName name="BigSandy_IS2" hidden="1">{#N/A,#N/A,FALSE,"Production  - Total";#N/A,#N/A,FALSE,"Production  - Gulf";#N/A,#N/A,FALSE,"High lights - Gulf";#N/A,#N/A,FALSE,"Production - East";#N/A,#N/A,FALSE,"High lights - East"}</definedName>
    <definedName name="bin">#REF!</definedName>
    <definedName name="BKGSUM">#REF!</definedName>
    <definedName name="BKGSUMOTH">#REF!</definedName>
    <definedName name="BKGSUMPROJ">#REF!</definedName>
    <definedName name="BlakeVal">#REF!</definedName>
    <definedName name="BLANCO_CE">#REF!</definedName>
    <definedName name="BLANCO_ce1">#REF!</definedName>
    <definedName name="BLANCO_EST">#REF!</definedName>
    <definedName name="BLANCO_EST1">#REF!</definedName>
    <definedName name="BLANCO_PLAN">#REF!</definedName>
    <definedName name="Bldgs">[51]Input!#REF!</definedName>
    <definedName name="BOOKINGS">'[56]CY10-2 Bookings'!$Q$25+'[56]CY10-2 Bookings'!$U$25</definedName>
    <definedName name="Brand">[44]Input!$C$12</definedName>
    <definedName name="brdg">#REF!</definedName>
    <definedName name="brdg2">#REF!</definedName>
    <definedName name="BREVARD">#N/A</definedName>
    <definedName name="BRVDIFF">#N/A</definedName>
    <definedName name="BRVINFO">#N/A</definedName>
    <definedName name="bs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btnSave">"btnSave"</definedName>
    <definedName name="BTU_Ratio">[57]Production!$G$7</definedName>
    <definedName name="BUAprDec">#REF!</definedName>
    <definedName name="BUAugDec">#REF!</definedName>
    <definedName name="BUDec">#REF!</definedName>
    <definedName name="BUFebDec">#REF!</definedName>
    <definedName name="Built">[44]Input!$C$29</definedName>
    <definedName name="BUJan">#REF!</definedName>
    <definedName name="BUJanApr">#REF!</definedName>
    <definedName name="BUJanAug">#REF!</definedName>
    <definedName name="BUJanDec">#REF!</definedName>
    <definedName name="BUJanFeb">#REF!</definedName>
    <definedName name="BUJanJul">#REF!</definedName>
    <definedName name="BUJanJun">#REF!</definedName>
    <definedName name="BUJanMar">#REF!</definedName>
    <definedName name="BUJanMay">#REF!</definedName>
    <definedName name="BUJanNov">#REF!</definedName>
    <definedName name="BUJanOct">#REF!</definedName>
    <definedName name="BUJanSep">#REF!</definedName>
    <definedName name="BUJulDec">#REF!</definedName>
    <definedName name="BUJunDec">#REF!</definedName>
    <definedName name="BUMarDec">#REF!</definedName>
    <definedName name="BUMayDec">#REF!</definedName>
    <definedName name="BUNovDec">#REF!</definedName>
    <definedName name="BUOctDec">#REF!</definedName>
    <definedName name="bus_seg">'[38]business segment'!$B$2:$B$1048576</definedName>
    <definedName name="BUSepDec">#REF!</definedName>
    <definedName name="Business_Type">'[58]Drop downs'!$G$2:$G$4</definedName>
    <definedName name="buyer">[59]IncSummary!#REF!</definedName>
    <definedName name="BWC_Inis">'[54]BWC Model'!$A$195</definedName>
    <definedName name="BY_MO_W_OVHD">#REF!</definedName>
    <definedName name="BY_MONTH">#REF!</definedName>
    <definedName name="BY_MONTH_W_OVHD">#REF!</definedName>
    <definedName name="BYYEAR">'[60]#REF'!#REF!</definedName>
    <definedName name="C_">#N/A</definedName>
    <definedName name="calBegDate">#N/A</definedName>
    <definedName name="Calculations">#REF!</definedName>
    <definedName name="calEndDate">#N/A</definedName>
    <definedName name="Cambridge">#REF!</definedName>
    <definedName name="Cambridge1">#REF!</definedName>
    <definedName name="Cap">'[61]2002'!$A$1:$O$101</definedName>
    <definedName name="CAPCOSTSUPPORT">#REF!</definedName>
    <definedName name="CAPDETAIL">#REF!</definedName>
    <definedName name="capexcase">[59]Inputs!#REF!</definedName>
    <definedName name="CAPITAL">#REF!</definedName>
    <definedName name="CAPITALCOST">#REF!</definedName>
    <definedName name="CapPrice">#REF!</definedName>
    <definedName name="CapPrice_Initial">#REF!</definedName>
    <definedName name="CapPrice_Prior">#REF!</definedName>
    <definedName name="CapPrice_PV_Fees">#REF!</definedName>
    <definedName name="CapPrice_PV_Ongoing">#REF!</definedName>
    <definedName name="CapPrice_PV_Outflows">#REF!</definedName>
    <definedName name="CapPrice_PV_Tot">#REF!</definedName>
    <definedName name="CapPrice_PV_TV">#REF!</definedName>
    <definedName name="CapRateOut">[51]Input!#REF!</definedName>
    <definedName name="CAprDec">#REF!</definedName>
    <definedName name="CAPSUM">#REF!</definedName>
    <definedName name="capture">#REF!</definedName>
    <definedName name="Carbon_CRA">[62]Assumptions!$L$47</definedName>
    <definedName name="CARRY">[63]Fin_Assumptions!#REF!</definedName>
    <definedName name="Carson">#REF!</definedName>
    <definedName name="Carson1">#REF!</definedName>
    <definedName name="CarWash">[44]Input!$C$40</definedName>
    <definedName name="CarWashSF">[44]Input!$C$40</definedName>
    <definedName name="case">#REF!</definedName>
    <definedName name="case_name">[64]Triggers!$A$3</definedName>
    <definedName name="CASE4">'[65]DCF Inputs'!#REF!</definedName>
    <definedName name="casename">[66]LDCFinp!$D$18:$E$22</definedName>
    <definedName name="CASES1">#REF!</definedName>
    <definedName name="CASES2">#REF!</definedName>
    <definedName name="casetable">#REF!</definedName>
    <definedName name="cash">#REF!</definedName>
    <definedName name="Cash___Equivalents">[16]Inputs!$B$11</definedName>
    <definedName name="CASH_FLOW">#REF!</definedName>
    <definedName name="CASH_FLOW_INPUT">#REF!</definedName>
    <definedName name="CASHBOOK">#REF!</definedName>
    <definedName name="cashearnrate">#REF!</definedName>
    <definedName name="cashrate">#REF!</definedName>
    <definedName name="cat">#REF!</definedName>
    <definedName name="CAugDec">#REF!</definedName>
    <definedName name="cb_sChart16EBA7BA_opts" hidden="1">"1, 1, 1, False, 2, True, False, , 0, False, True, 1, 2"</definedName>
    <definedName name="cb_sChart1AC0211C_opts" hidden="1">"1, 1, 1, False, 2, False, False, , 0, False, False, 2, 2"</definedName>
    <definedName name="cb_sChart1AC021B3_opts" hidden="1">"1, 1, 1, False, 2, False, False, , 0, False, False, 2, 2"</definedName>
    <definedName name="cb_sChart1AC02226_opts" hidden="1">"1, 1, 1, False, 2, False, False, , 0, False, False, 2, 2"</definedName>
    <definedName name="cb_sChart1AC02446_opts" hidden="1">"1, 1, 1, False, 2, True, False, , 0, False, True, 2, 2"</definedName>
    <definedName name="cb_sChart1AC02765_opts" hidden="1">"1, 1, 1, False, 2, True, False, , 0, False, True, 2, 2"</definedName>
    <definedName name="cb_sChart1AC027D9_opts" hidden="1">"1, 1, 1, False, 2, True, False, , 0, False, True, 2, 2"</definedName>
    <definedName name="cboBalDef">#N/A</definedName>
    <definedName name="cboCorp">#N/A</definedName>
    <definedName name="cboForecastType">#N/A</definedName>
    <definedName name="cboPayout">#N/A</definedName>
    <definedName name="cboPro">#N/A</definedName>
    <definedName name="cboRevproducts">#N/A</definedName>
    <definedName name="CBWorkbookPriority" hidden="1">-1529079008</definedName>
    <definedName name="CC">#REF!</definedName>
    <definedName name="CC_List">#REF!</definedName>
    <definedName name="CCE">'[47]Allocation Percentages'!$A$25</definedName>
    <definedName name="CCEFGT">'[47]Allocation Percentages'!$B$27</definedName>
    <definedName name="CCEPEPL">'[47]Allocation Percentages'!$B$29</definedName>
    <definedName name="CCEPGC">'[47]Allocation Percentages'!$B$31</definedName>
    <definedName name="CCESR">'[47]Allocation Percentages'!$B$32</definedName>
    <definedName name="CCESUG">'[47]Allocation Percentages'!$B$26</definedName>
    <definedName name="CCETFS">'[47]Allocation Percentages'!$B$34</definedName>
    <definedName name="CCETGC">'[47]Allocation Percentages'!$B$30</definedName>
    <definedName name="CCETLNG">'[47]Allocation Percentages'!$B$33</definedName>
    <definedName name="CCETW">'[47]Allocation Percentages'!$B$28</definedName>
    <definedName name="CDec">#REF!</definedName>
    <definedName name="cdtechjv">#REF!</definedName>
    <definedName name="Cendon">#REF!</definedName>
    <definedName name="Census">[44]Input!$C$27</definedName>
    <definedName name="CF">#REF!</definedName>
    <definedName name="CFebDec">#REF!</definedName>
    <definedName name="CFI">[67]Assumptions!#REF!</definedName>
    <definedName name="CFId">[67]Assumptions!#REF!</definedName>
    <definedName name="CFIi">[67]Assumptions!#REF!</definedName>
    <definedName name="Charleston">[68]Charleston!$A$1:$L$54</definedName>
    <definedName name="Charleston1">[68]Charleston!$N$1:$S$61</definedName>
    <definedName name="ChartsTable">#REF!</definedName>
    <definedName name="Chico">#REF!</definedName>
    <definedName name="chkAvg">#N/A</definedName>
    <definedName name="chkAvgNZ">#N/A</definedName>
    <definedName name="chkBoeTotals">#N/A</definedName>
    <definedName name="chkCfOneLine">#N/A</definedName>
    <definedName name="chkCode">#N/A</definedName>
    <definedName name="chkCompAmtDiff">#N/A</definedName>
    <definedName name="chkComparative">#N/A</definedName>
    <definedName name="chkCompPctDiff">#N/A</definedName>
    <definedName name="chkDataPage">#N/A</definedName>
    <definedName name="chkDed">#N/A</definedName>
    <definedName name="chkDedFc">#N/A</definedName>
    <definedName name="chkDedFcVar">#N/A</definedName>
    <definedName name="chkDedGrs">#N/A</definedName>
    <definedName name="chkDedInclProduct">#N/A</definedName>
    <definedName name="chkDedInclType">#N/A</definedName>
    <definedName name="chkDedNet">#N/A</definedName>
    <definedName name="chkExcludeOtherItems">#N/A</definedName>
    <definedName name="chkExp">#N/A</definedName>
    <definedName name="chkExpFc">#N/A</definedName>
    <definedName name="chkExpFcVar">#N/A</definedName>
    <definedName name="chkExpGrs">#N/A</definedName>
    <definedName name="chkExpInclCat">#N/A</definedName>
    <definedName name="chkExpInclType">#N/A</definedName>
    <definedName name="chkExpNet">#N/A</definedName>
    <definedName name="chkForecastVariance">#N/A</definedName>
    <definedName name="chkFormatData">#N/A</definedName>
    <definedName name="chkInv">#N/A</definedName>
    <definedName name="chkInvFc">#N/A</definedName>
    <definedName name="chkInvFcVar">#N/A</definedName>
    <definedName name="chkInvGrs">#N/A</definedName>
    <definedName name="chkInvInclCat">#N/A</definedName>
    <definedName name="chkInvInclType">#N/A</definedName>
    <definedName name="chkInvNet">#N/A</definedName>
    <definedName name="chkITD">#N/A</definedName>
    <definedName name="chkMcfeTotals">#N/A</definedName>
    <definedName name="chkPgBrks">#N/A</definedName>
    <definedName name="chkPrd">#N/A</definedName>
    <definedName name="chkPrdGrs">#N/A</definedName>
    <definedName name="chkPrdGrsSales">#N/A</definedName>
    <definedName name="chkPrdGrsVal">#N/A</definedName>
    <definedName name="chkPrdGrsValFc">#N/A</definedName>
    <definedName name="chkPrdGrsValFcVar">#N/A</definedName>
    <definedName name="chkPrdGrsVol">#N/A</definedName>
    <definedName name="chkPrdGrsVolFc">#N/A</definedName>
    <definedName name="chkPrdGrsVolFcVar">#N/A</definedName>
    <definedName name="chkPrdInclComponent">#N/A</definedName>
    <definedName name="chkPrdNet">#N/A</definedName>
    <definedName name="chkPrdNetSales">#N/A</definedName>
    <definedName name="chkPrdNetVal">#N/A</definedName>
    <definedName name="chkPrdNetValFc">#N/A</definedName>
    <definedName name="chkPrdNetValFcVar">#N/A</definedName>
    <definedName name="chkPrdNetVol">#N/A</definedName>
    <definedName name="chkPrdNetVolFc">#N/A</definedName>
    <definedName name="chkPrdNetVolFcVar">#N/A</definedName>
    <definedName name="chkPrdPrc">#N/A</definedName>
    <definedName name="chkPrdPrcFc">#N/A</definedName>
    <definedName name="chkPrdPrcFcVar">#N/A</definedName>
    <definedName name="chkPriorYrSum">#N/A</definedName>
    <definedName name="chkProBrk">#N/A</definedName>
    <definedName name="chkRev">#N/A</definedName>
    <definedName name="chkRevGrs">#N/A</definedName>
    <definedName name="chkRevGrsRoy">#N/A</definedName>
    <definedName name="chkRevGrsRoyFc">#N/A</definedName>
    <definedName name="chkRevGrsRoyFcVar">#N/A</definedName>
    <definedName name="chkRevGrsVal">#N/A</definedName>
    <definedName name="chkRevGrsValFc">#N/A</definedName>
    <definedName name="chkRevGrsValFcVar">#N/A</definedName>
    <definedName name="chkRevGrsVol">#N/A</definedName>
    <definedName name="chkRevGrsVolFc">#N/A</definedName>
    <definedName name="chkRevGrsVolFcVar">#N/A</definedName>
    <definedName name="chkRevInclComponent">#N/A</definedName>
    <definedName name="chkRevNet">#N/A</definedName>
    <definedName name="chkRevNetVal">#N/A</definedName>
    <definedName name="chkRevNetValFc">#N/A</definedName>
    <definedName name="chkRevNetValFcVar">#N/A</definedName>
    <definedName name="chkRevNetVol">#N/A</definedName>
    <definedName name="chkRevNetVolFc">#N/A</definedName>
    <definedName name="chkRevNetVolFcVar">#N/A</definedName>
    <definedName name="chkRevPrc">#N/A</definedName>
    <definedName name="chkRevPrcFc">#N/A</definedName>
    <definedName name="chkRevPrcFcVar">#N/A</definedName>
    <definedName name="chkRevPrdBasis">#N/A</definedName>
    <definedName name="chkRevPrdBasisVar">#N/A</definedName>
    <definedName name="chkRevPrdVal">#N/A</definedName>
    <definedName name="chkRevPrdValVar">#N/A</definedName>
    <definedName name="chkRevPrdVol">#N/A</definedName>
    <definedName name="chkRevPrdVolVar">#N/A</definedName>
    <definedName name="chkrqst_pa">#REF!</definedName>
    <definedName name="chkShowPenalty">#N/A</definedName>
    <definedName name="chkTax">#N/A</definedName>
    <definedName name="chkTaxFc">#N/A</definedName>
    <definedName name="chkTaxFcVar">#N/A</definedName>
    <definedName name="chkTaxGrs">#N/A</definedName>
    <definedName name="chkTaxInclProduct">#N/A</definedName>
    <definedName name="chkTaxInclType">#N/A</definedName>
    <definedName name="chkTaxNet">#N/A</definedName>
    <definedName name="chkTotals">#N/A</definedName>
    <definedName name="chkType">#N/A</definedName>
    <definedName name="chkUseAdvanced">#N/A</definedName>
    <definedName name="chkVarDollar">#N/A</definedName>
    <definedName name="chkVarPercent">#N/A</definedName>
    <definedName name="chkYTD">#N/A</definedName>
    <definedName name="CHTRG">#REF!</definedName>
    <definedName name="CIPCO">#REF!</definedName>
    <definedName name="CIQWBGuid" hidden="1">"Management Deck Worksheet Q3 2012.xlsx"</definedName>
    <definedName name="CJan">#REF!</definedName>
    <definedName name="CJanApr">#REF!</definedName>
    <definedName name="CJanAug">#REF!</definedName>
    <definedName name="CJanDec">#REF!</definedName>
    <definedName name="CJanFeb">#REF!</definedName>
    <definedName name="CJanJul">#REF!</definedName>
    <definedName name="CJanJun">#REF!</definedName>
    <definedName name="CJanMar">#REF!</definedName>
    <definedName name="CJanMay">#REF!</definedName>
    <definedName name="CJanNov">#REF!</definedName>
    <definedName name="CJanOct">#REF!</definedName>
    <definedName name="CJanSep">#REF!</definedName>
    <definedName name="CJulDec">#REF!</definedName>
    <definedName name="CJunDec">#REF!</definedName>
    <definedName name="clgjv">#REF!</definedName>
    <definedName name="Client">[69]CrossRef!$C$4</definedName>
    <definedName name="CMA_Nymex">#REF!</definedName>
    <definedName name="CMarDec">#REF!</definedName>
    <definedName name="CMayDec">#REF!</definedName>
    <definedName name="CNGT">#REF!</definedName>
    <definedName name="CNovDec">#REF!</definedName>
    <definedName name="COctDec">#REF!</definedName>
    <definedName name="COLLAR_CENTER">#REF!</definedName>
    <definedName name="COLLAR_LEFT">#REF!</definedName>
    <definedName name="COLLAR_RIGHT">#REF!</definedName>
    <definedName name="COM">#N/A</definedName>
    <definedName name="Comb_Qtr">#REF!</definedName>
    <definedName name="COMB05VSCOM">#REF!</definedName>
    <definedName name="COMB06VSCOM">#REF!</definedName>
    <definedName name="COMB07VSCOM">#REF!</definedName>
    <definedName name="COMBAOPM03QTD">#REF!</definedName>
    <definedName name="COMBAOPMO1">#REF!</definedName>
    <definedName name="COMBAOPMO2">#REF!</definedName>
    <definedName name="COMBAOPMO2QTD">#REF!</definedName>
    <definedName name="COMBAOPMO3">#REF!</definedName>
    <definedName name="COMBAOPQTR">#REF!</definedName>
    <definedName name="COMBAOPYR1">#REF!</definedName>
    <definedName name="COMBAOPYR2">#REF!</definedName>
    <definedName name="COMBAOPYR3">#REF!</definedName>
    <definedName name="COMBINE">#REF!</definedName>
    <definedName name="COMBINE2">#REF!</definedName>
    <definedName name="COMBMONTH">#REF!</definedName>
    <definedName name="COMBQTRVSCOM">#REF!</definedName>
    <definedName name="COMMI">[70]Setup!$F$84</definedName>
    <definedName name="commissionrate">'[71]Cost Savings Detail'!$F$144</definedName>
    <definedName name="COMMODITY">#REF!</definedName>
    <definedName name="Commodity_Data">#REF!</definedName>
    <definedName name="CommodityApr">#REF!</definedName>
    <definedName name="CommodityAug">#REF!</definedName>
    <definedName name="CommodityFeb">#REF!</definedName>
    <definedName name="CommodityJan">#REF!</definedName>
    <definedName name="CommodityJul">#REF!</definedName>
    <definedName name="CommodityJun">#REF!</definedName>
    <definedName name="CommodityMar">#REF!</definedName>
    <definedName name="CommodityMay">#REF!</definedName>
    <definedName name="comp">#REF!</definedName>
    <definedName name="COMP_ACT95">#REF!</definedName>
    <definedName name="Companies">[72]Company!$A$8:$A$36</definedName>
    <definedName name="Companies2">[72]Company!$A$8+[72]Company!$A$36</definedName>
    <definedName name="Company_Alias">[73]Inputs!$E$2</definedName>
    <definedName name="Company_Alias_2">[73]Inputs!$E$25</definedName>
    <definedName name="company_description">'[38]Company Setup'!$D$2:$D$1048576</definedName>
    <definedName name="COMPARE">'[74]09-13 CASHFLOW'!#REF!</definedName>
    <definedName name="compresults" hidden="1">{"FCB_ALL",#N/A,FALSE,"FCB"}</definedName>
    <definedName name="Comps">#REF!</definedName>
    <definedName name="const_period">#REF!</definedName>
    <definedName name="Construction_Length">[62]Assumptions!$G$84</definedName>
    <definedName name="Contract_Type">'[75]FT Ctc'!$A:$C</definedName>
    <definedName name="convention">#REF!</definedName>
    <definedName name="CONVERSION">[63]Fin_Assumptions!#REF!</definedName>
    <definedName name="convertcoupon">#REF!</definedName>
    <definedName name="COP_WTI_Post">#REF!</definedName>
    <definedName name="Corp_Inis">'[54]Corporate Model'!$A$190</definedName>
    <definedName name="CORPBS">'[76]2005&amp;2006BS'!$A$156:$F$210</definedName>
    <definedName name="CORPBS93">'[20]2005BS'!#REF!</definedName>
    <definedName name="Corporate">#REF!</definedName>
    <definedName name="CorporateIT">#REF!</definedName>
    <definedName name="CORPSUM">'[74]09-13 CASHFLOW'!#REF!</definedName>
    <definedName name="COSBYCLASS2">#REF!</definedName>
    <definedName name="Cost">'[77]RCN-Building - Office'!$A$6</definedName>
    <definedName name="COST_CE">#REF!</definedName>
    <definedName name="COST_CE2_A">#REF!</definedName>
    <definedName name="COST_EST">#REF!</definedName>
    <definedName name="Cost_of_Goods_Sold">[78]Setup!$F$87</definedName>
    <definedName name="COST_PLAN">#REF!</definedName>
    <definedName name="CostCenter">[44]Input!$C$14</definedName>
    <definedName name="costdebtfirm">#REF!</definedName>
    <definedName name="costequity">'[79]DCF Model'!#REF!</definedName>
    <definedName name="COTPL">#REF!</definedName>
    <definedName name="COUNTER">#REF!</definedName>
    <definedName name="Countryprem">#REF!</definedName>
    <definedName name="CP_WTI">[80]Setup!$F$76</definedName>
    <definedName name="cpi">#REF!</definedName>
    <definedName name="CRA">#N/A</definedName>
    <definedName name="CRA_case">[62]Assumptions!$J$5</definedName>
    <definedName name="CRA_Switch">[62]Assumptions!$L$38</definedName>
    <definedName name="Credit">#REF!</definedName>
    <definedName name="CREDITGRAPH">#REF!</definedName>
    <definedName name="CrossRef">[69]CrossRef!$A$13:$H$47</definedName>
    <definedName name="CSepDec">#REF!</definedName>
    <definedName name="ct">#REF!</definedName>
    <definedName name="Ctrc">[75]Data!$A$1:$F$120</definedName>
    <definedName name="Ctrct">#REF!</definedName>
    <definedName name="CUM_BBLS">#REF!</definedName>
    <definedName name="Cur_Bonus">'[81]JE Output_rev'!$A$87:$J$114</definedName>
    <definedName name="curable_functional">#REF!</definedName>
    <definedName name="CURMO">#N/A</definedName>
    <definedName name="currency">[82]DCEInputs!$A$25</definedName>
    <definedName name="Current_Price">[16]Inputs!$B$4</definedName>
    <definedName name="Current_Price2">[73]Inputs!$B$31</definedName>
    <definedName name="Cushing_Spot_Value">[80]Markets!$D$11</definedName>
    <definedName name="CushSwap_Market">[83]Markets!$P$119</definedName>
    <definedName name="customer" hidden="1">[12]graph!$B$3:$B$16</definedName>
    <definedName name="cutoff">'[84]Summary History'!$C$2</definedName>
    <definedName name="Cwvu.GREY_ALL." hidden="1">#REF!</definedName>
    <definedName name="da">[85]Inputs!$B$2</definedName>
    <definedName name="dadf" hidden="1">#REF!</definedName>
    <definedName name="daf" hidden="1">[12]graph!$A$3:$A$16</definedName>
    <definedName name="DAG" hidden="1">#REF!</definedName>
    <definedName name="DAP">[67]Assumptions!#REF!</definedName>
    <definedName name="DAPd">[67]Assumptions!#REF!</definedName>
    <definedName name="DAPi">[67]Assumptions!#REF!</definedName>
    <definedName name="dare" hidden="1">{#N/A,#N/A,FALSE,"Sheet1"}</definedName>
    <definedName name="Data">[86]Data!$A$1:$DY$75</definedName>
    <definedName name="DATA_01" hidden="1">'[87]AR AGING'!#REF!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aTable">[88]Tarrifs!$A$1:$F$376</definedName>
    <definedName name="DATE">#REF!</definedName>
    <definedName name="date.tbl">'[89]&lt;Inputs&gt;'!$AT$6:$AV$17</definedName>
    <definedName name="Date_Copy1">#REF!</definedName>
    <definedName name="Date_Copy2">#REF!</definedName>
    <definedName name="DateDue">[51]Input!#REF!</definedName>
    <definedName name="DateInspect">#REF!</definedName>
    <definedName name="DateReport">#REF!</definedName>
    <definedName name="DateRR">[51]Input!#REF!</definedName>
    <definedName name="DATES">#REF!</definedName>
    <definedName name="DateValue">#REF!</definedName>
    <definedName name="DateValueComp">#REF!</definedName>
    <definedName name="DateValueCompStab">#REF!</definedName>
    <definedName name="Day_s">'[90]Date Adj-Under Construction'!$B$4</definedName>
    <definedName name="Days">#REF!</definedName>
    <definedName name="Days_in_Month">[83]Setup!$C$12</definedName>
    <definedName name="DBEST" hidden="1">#REF!</definedName>
    <definedName name="DBOCT" hidden="1">#REF!</definedName>
    <definedName name="DCF">#REF!</definedName>
    <definedName name="DCF_NO_YRS">#REF!</definedName>
    <definedName name="DCF_VAL_MNTH">#REF!</definedName>
    <definedName name="DCHANGE_ACT95">#REF!</definedName>
    <definedName name="DCR">#REF!</definedName>
    <definedName name="DCRcalc">#REF!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EAL">[63]Fin_Assumptions!#REF!</definedName>
    <definedName name="Deal_Name">#REF!</definedName>
    <definedName name="Debt">'[52]B&amp;W WACC'!#REF!</definedName>
    <definedName name="Debt_Beta">'[52]B&amp;W WACC'!#REF!</definedName>
    <definedName name="debt_weight">#REF!</definedName>
    <definedName name="debtrate">#REF!</definedName>
    <definedName name="DECKEY">#REF!</definedName>
    <definedName name="dee" hidden="1">{#N/A,#N/A,FALSE,"Trading-Mult ";#N/A,#N/A,FALSE,"Trading-Cap";#N/A,#N/A,FALSE,"Trading-Inc";#N/A,#N/A,FALSE,"Cash Flow";#N/A,#N/A,FALSE,"M&amp;A info"}</definedName>
    <definedName name="DEF" hidden="1">#REF!</definedName>
    <definedName name="deferred">[63]Fin_Assumptions!#REF!</definedName>
    <definedName name="DEFERRED_TAX">#REF!</definedName>
    <definedName name="DEL_GS">#REF!</definedName>
    <definedName name="DELIVINCREM">#REF!</definedName>
    <definedName name="Delta">'[90]Date Adj-Under Construction'!$B$6</definedName>
    <definedName name="Delta___1">#REF!</definedName>
    <definedName name="DEMAND">#REF!</definedName>
    <definedName name="DEMAND_ACT95">#REF!</definedName>
    <definedName name="DEMAND_STORAGES">#REF!</definedName>
    <definedName name="Density">[51]Input!#REF!</definedName>
    <definedName name="Department_Costs">#REF!</definedName>
    <definedName name="Depr">#REF!</definedName>
    <definedName name="Depr_Year">#REF!</definedName>
    <definedName name="DEPRBYDIST">[91]DeprCoDetail:DeprSum!$A$1:$G$36</definedName>
    <definedName name="DEPRCODETAIL">#REF!</definedName>
    <definedName name="Depreciation">'[69]Monthly Depr'!$A$7:$BW$1007</definedName>
    <definedName name="Detail">#REF!</definedName>
    <definedName name="DETAILHESTER">#REF!</definedName>
    <definedName name="df" hidden="1">#REF!</definedName>
    <definedName name="dfdfa" hidden="1">#REF!</definedName>
    <definedName name="dfdfdf" hidden="1">[24]FxdChg!#REF!</definedName>
    <definedName name="dflt1">'[92]Customize Your Loan Manager'!$G$21</definedName>
    <definedName name="dfsdfsdfsdfsdf" hidden="1">{"GLI-Income Statement",#N/A,FALSE,"gli";"GLI - Balance Sheet Wksht",#N/A,FALSE,"gli";"GLI-Cash Flow",#N/A,FALSE,"gli";"GLI Qtrly Stats",#N/A,FALSE,"gli"}</definedName>
    <definedName name="DG" hidden="1">#REF!</definedName>
    <definedName name="DIR">[39]Inputs!#REF!</definedName>
    <definedName name="Direct_AA_MG110">'[81]JE Output_rev'!$A$122:$J$124</definedName>
    <definedName name="Direct_AA_MG128">'[81]JE Output_rev'!$A$125:$J$127</definedName>
    <definedName name="DIRECTORY">'[60]#REF'!#REF!</definedName>
    <definedName name="DISC_ACT95">#REF!</definedName>
    <definedName name="Discounted">#REF!</definedName>
    <definedName name="DiscRate">[51]Input!#REF!</definedName>
    <definedName name="DISKFILE">#REF!</definedName>
    <definedName name="DisplaySelectedSheetsMacroButton">#REF!</definedName>
    <definedName name="DIST">#REF!</definedName>
    <definedName name="div">#REF!</definedName>
    <definedName name="dividend">#REF!</definedName>
    <definedName name="dividends">[93]TRANSACTION!#REF!</definedName>
    <definedName name="Division">'[58]Drop downs'!$A$2:$A$18</definedName>
    <definedName name="dkdkdkdkdkd">'[21]Business Develp'!#REF!</definedName>
    <definedName name="DMF_LOG">#REF!</definedName>
    <definedName name="DMF_MARINE">#REF!</definedName>
    <definedName name="DMF_MARINEINC">#REF!</definedName>
    <definedName name="DMF_T_T">#REF!</definedName>
    <definedName name="DocType">Word</definedName>
    <definedName name="dollar2">'[94]Dollar for Dollar'!#REF!</definedName>
    <definedName name="done" hidden="1">{#N/A,#N/A,FALSE,"CONTROL"}</definedName>
    <definedName name="downside">[95]Transaction!#REF!</definedName>
    <definedName name="DP">[96]Schedules!#REF!</definedName>
    <definedName name="drtjd" hidden="1">#REF!</definedName>
    <definedName name="DSCR">[62]Assumptions!$G$55</definedName>
    <definedName name="dxc再見積" hidden="1">#REF!</definedName>
    <definedName name="DXC再見積もり" hidden="1">255</definedName>
    <definedName name="e" hidden="1">#REF!</definedName>
    <definedName name="e_cust">[97]Lookups!#REF!</definedName>
    <definedName name="e_gen">[97]Lookups!#REF!</definedName>
    <definedName name="e_labor">[97]Lookups!#REF!</definedName>
    <definedName name="e_mat">[97]Lookups!#REF!</definedName>
    <definedName name="e_ohead">[97]Lookups!#REF!</definedName>
    <definedName name="e_sell">[97]Lookups!#REF!</definedName>
    <definedName name="e_sell2">[97]Lookups!#REF!</definedName>
    <definedName name="E_Texas_Sun_Gath_PL">[98]Setup!$B$557</definedName>
    <definedName name="earea" hidden="1">{#N/A,#N/A,FALSE,"Sheet1"}</definedName>
    <definedName name="eareare" hidden="1">{"FCB_ALL",#N/A,FALSE,"FCB"}</definedName>
    <definedName name="earer" hidden="1">{#N/A,#N/A,FALSE,"Sheet1"}</definedName>
    <definedName name="earn">#REF!</definedName>
    <definedName name="EAST_ACT95">#REF!</definedName>
    <definedName name="EAST_CE">#REF!</definedName>
    <definedName name="EAST_EST">#REF!</definedName>
    <definedName name="EAST_PLAN">#REF!</definedName>
    <definedName name="EASTFT_ACT95">#REF!</definedName>
    <definedName name="EASTFT_CE">#REF!</definedName>
    <definedName name="EASTFT_EST">#REF!</definedName>
    <definedName name="EASTFT_PLAN">#REF!</definedName>
    <definedName name="EASTIT_ACT95">#REF!</definedName>
    <definedName name="EASTIT_CE">#REF!</definedName>
    <definedName name="EASTIT_EST">#REF!</definedName>
    <definedName name="EASTIT_PALN">#REF!</definedName>
    <definedName name="EBF">[67]Assumptions!#REF!</definedName>
    <definedName name="ebsens">'[99]Trans Assump'!$G$56</definedName>
    <definedName name="ECashFlow">#REF!</definedName>
    <definedName name="EEM">#REF!</definedName>
    <definedName name="Eff_Dt">'[90]Date Adj-Under Construction'!$B$5</definedName>
    <definedName name="EffPr2007">#REF!</definedName>
    <definedName name="EffPr2008">#REF!</definedName>
    <definedName name="EffPr2009">#REF!</definedName>
    <definedName name="EffPr2010">#REF!</definedName>
    <definedName name="EffPr2011">#REF!</definedName>
    <definedName name="EGC">#REF!</definedName>
    <definedName name="EGISF">#REF!</definedName>
    <definedName name="EGIUnit">#REF!</definedName>
    <definedName name="em_sales">[97]Lookups!#REF!</definedName>
    <definedName name="EMINTOPGAS">#REF!</definedName>
    <definedName name="ENINV">'[50]END BALANCES'!#REF!</definedName>
    <definedName name="entrepr_profit">#REF!</definedName>
    <definedName name="EPMWorkbookOptions_1" hidden="1">"fnwAAB|LCAAAAAAABADtvQdgHEmWJSYvbcp7f0r1StfgdKEIgGATJNiQQBDswYjN5pLsHWlHIymrKoHKZVZlXWYWQMztnbz33nvvvffee||997o7nU4n99//P1xmZAFs9s5K2smeIYCqyB8/fnwfPyIe/x7vFmV6mddNUS0/|2h3vPNRmi|n1axYXnz20bo939799KPf4|g3Th5/t6rfTqrq7Zerlpo2Kb23bB69a4rPPpq37erR3btXV1fjq3v"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0" hidden="1">"r/w9z9/|/Z9dvlDAnL1/|vM3NRgny5otnxz8iiEeQVz/ikI7IfHn8xf/XCfL/IpOHxNTxm9PPv3z1|3xtu/fpg92dg4MHt7d7/z9M3/uElMz18cmbr/6/v/L2/y5WfXr85vj1l1|9Ojn92sxKQcWnn9679x5Rxf7/P7nV0dIp2D0Ew6ef//4/rxeNh4gD6/P09Y9oM0Sb18f/n19V/9kgy5tXxy9ePzt99fr3f3X6I/r06fOjtd2w2a1axYfDNv"</definedName>
    <definedName name="EPMWorkbookOptions_11" hidden="1">"LZ8y|/|/Wt43uvPN3//6d1BBU7cgy9T07d2U|evfl9fsSyfrNbtdrAsp|/|vKrlz9Env30/588y2TsrWz8f51Vv2GKvPjyhX78/3G6/L9LhM9evDl9dfLlFy|PX3z9RML7S/KD/39Ksk/Nfipdv/3/OgP/7BDo7AQR2v/XafP/LuF|fvr58fPfnyhMns8PUbgP/v8o3CE1O6mX3/v5/y9M04dI9jB17j3c3f0RZQb4huzC/9dp8/86nff7n3z54"</definedName>
    <definedName name="EPMWorkbookOptions_12" hidden="1">"vXvf3xy8kPUeQ//f6vzLDUd796nX|8fPHz4cOf/67z7s0Ob3d17|zs/ok2UNvTtz3c7OSRROz|SqE1cc|/e/9dp8/8uS/nq5ZuTr14RiU9|mMHB7s7/Py2lR03iV/rfV6|f/n|dX79Renz|//n1om|UHM//P0|O//doszdnX5z|MFXY7v//VBhIGCbk9nZ298dPT/8/z6bfMEVen/68dV|jFLn/I4r0KPKdr178iCKB1By/fPX/dYr8v8fcfXF6"</definedName>
    <definedName name="EPMWorkbookOptions_13" hidden="1">"/PqrV6evf5gmb|//fybPkFH8sd/nzc9bdz0kxMvTV2dfPj37eWv3Q2r8xP/32eIbVFy3aBRgE2/0|O7xalUW06wlOPbz4FPTnKBVyyUhTp89zdqMP/Y/fFN1B//4VX5e5838y|WXq3x5dJ6VTf74bvghtzsp86wG0C|Xr7PL3LTsfsxtv1vVbydV9Za0VctkNK37X4Ttr2Y6a4/Pmp/M6iKblPkXeX3hIPQ|/40TB/bLlVDj/wFJNdAgfnwAAA="</definedName>
    <definedName name="EPMWorkbookOptions_14" hidden="1">"="</definedName>
    <definedName name="EPMWorkbookOptions_2" hidden="1">"jqr64u7ezs3v39/7i|evpPF9k28WyabPlNP/IvjW7|a2PqNc0fXxSLZf5FH2|qU7WdZ0v258s8iv|Mvj6adZm|il9/iJb5NKb7anNF6t1XXBXXzV5/bLOz3OCN83HhNBHR7//s5df/P5PXp68|O7uzu//PX2peZetdnZnu6txvszri|txs74Yr|ri0cHOzs7dJlvdnaymd7//|3/v9e/9/Pc/XV4WdbVcEI70yfPTz4|f//4nX754/eXzs6fHb8"</definedName>
    <definedName name="EPMWorkbookOptions_3" hidden="1">"6|fEGfnmdlk3//8V0g6NA9Xq3KYpp5pL012gZGCMX7WKlxFMGng4ZQ1BE5vTv41beL2SxfPi1orA0jPdzUIdwEbajV63l1ZWGcVGVVH7X1On98N/LFpld5FJE3e6PTF4lr2vxd|yy7rOqiJbx4VuTl3ne3eP9ZUTeth0D8|w4gi|UwgW7bym/31bL4ReucR35y8ubV47uxbzYBEHKT4N/f2b13sOsBiE0Ev/tlPcvro53Hd|WXKPRmVWbXL|tql"</definedName>
    <definedName name="EPMWorkbookOptions_4" hidden="1">"dft9dHu/U/vn|eT8|37n872t/f3zh9uH9zP8|2dLN/bn00e7D|Y3EPP4VsRwM|zpn2dl6QD8tkX|WJCqizSLOTIaANqIu97ZPoeKPj98fdeHr86ffHm27v068kJSfruzg6JcK/5ANhvF3md1dP5tWuakuJ8tCzKzz4C03zUkR7v3cjk3e7dx3dvGvA3RZGd3Z3/H9Dj8d3bcJInDD9rUvvy1QeJ7c7OPtmm20vt7v//pJYpGDLpy/|fiO3/i9j0"</definedName>
    <definedName name="EPMWorkbookOptions_5" hidden="1">"9ennXxB5vzan3rt3//7|/v7tOXXv/4ecqkQMmfX4|fPfX794/SOG9ZvdqtUAw34ov376YHfn4ODB7fn13v//|PVH7KqtbsWIH8auFFCeHL85/fzLV7/P1|ZZsniffnrv3nu4A/v/P2Raj5LEruDYkzdfHT//Ea/6zW7VagOvUkbh|PWXX706Of363PreIef9/39yq6NlqGmfvv7933z55v/7nPtN02aPfiUL9P8P4vy/S6yfPf/yuz9Egf70/58"</definedName>
    <definedName name="EPMWorkbookOptions_6" hidden="1">"CDSqGosysSnbo7CfP3vw|P2JZv9mtWm1g2c9fffnVyx8izz74/yfPMhlDpqWP/7/Oqt8wRV58|UI//v84Xf7fJcJnL96cvjr58ouXxy8|IPh5b0k||P|nJPvU7Ifu|u2PGNhvdqtWGxhYFluJzGTdf4gM/PA9Gfj/IwzsUzP0|k|e//73dj79/3xa/2eHOPTt/y9s088adUj9/X|dNv|vU3u//8mXL17//scnJz9Etbe78/9bvWfJ6Zj3vjDvz3"</definedName>
    <definedName name="EPMWorkbookOptions_7" hidden="1">"exjlBmd4d|f3b66v/rlPl/l1C/evnm5KtXROCTH6Yrs7v7/0|Z9qgpixFfvX76/3V|/Ubp8fnJ/9fJ8f8e8X1z9sUPczlmd|//fzILEoZB897O7qfj7xy/|P86m36jFLk//uL4//N29xulyP74|OWPKOJTZG/8/4sFum|UJvfHr0//P|/J/7/H4H1xevz6q1enr3|YRu/e//|MniGjeGS/z5uftx5qSIiXp6/Ovnx69iMH9b0aBdjEGz2|e7xal"</definedName>
    <definedName name="EPMWorkbookOptions_8" hidden="1">"cU0awmO/Tz41DQnaNVySYjTZ0|zNjMfRz|lz4Vqi3LZfPbRvG1Xj|7ebfPFal0X46q|uPtVk9cOp/G7ZvbR0e//7OUXv/|Tlycvvru78/t/T19q3mWrnd3Z7mqcL/P64nrcrC/Gq7p4dLCzs3O3yVZ3J6vp3e///hzUnC4vi7paEmFa/QTJii|f//6vTz//grQ/fXielU1OjBQwz2N/wO|JtUfNGDEtMY766HSwEHq6Oetwmf/Vt4vZLF9aFmg2"</definedName>
    <definedName name="EPMWorkbookOptions_9" hidden="1">"NN3AQ6/n1VVH3YK9H9|NfLHpVR5F5M2IgPKLxDNt/q59ll1WddESXjwp8nLvu1u8/6yom9ZDIP59B9CN8nP7VnGdcfTy1cmbVz9Ei/j/w2wskzB03l6ekCDt7vy8XXuKkIQIcvLyzRcvTh/|iCx9srz64kdkiZHlR9wSI8sXb34IZFG8ftbI8g06mh9qA62r83XN4M7OPrl6t7eC/z9cvzBEDBmWVtGNI/n6/|ty/P8ehv1Qfr137/79/f392/P"</definedName>
    <definedName name="EqPrem">#REF!</definedName>
    <definedName name="Eqtrans">#REF!</definedName>
    <definedName name="Equitrans">#REF!</definedName>
    <definedName name="equity">'[100]LBO Analysis'!$AB$23</definedName>
    <definedName name="erew" hidden="1">{#N/A,#N/A,FALSE,"Sheet1"}</definedName>
    <definedName name="ERISVS">'[50]END BALANCES'!#REF!</definedName>
    <definedName name="ERSCO">'[50]END BALANCES'!#REF!</definedName>
    <definedName name="ERT" hidden="1">#REF!</definedName>
    <definedName name="ES">[67]Assumptions!#REF!</definedName>
    <definedName name="ESTIMATED_LIFE">#REF!</definedName>
    <definedName name="ESTQVAR">#REF!</definedName>
    <definedName name="eTog">#REF!</definedName>
    <definedName name="euro">[101]BRKT!$C$11</definedName>
    <definedName name="EV__CVPARAMS__" hidden="1">"Cosolidating!$B$17:$C$38;"</definedName>
    <definedName name="EV__DECIMALSYMBOL__" hidden="1">"."</definedName>
    <definedName name="EV__EVCOM_OPTIONS__" hidden="1">8</definedName>
    <definedName name="EV__EXPOPTIONS__" hidden="1">1</definedName>
    <definedName name="EV__LASTREFTIME__" hidden="1">"(GMT-05:00)1/17/2012 10:03:55 AM"</definedName>
    <definedName name="EV__LOCKEDCVW__BUDGET" hidden="1">"50596,JUN12FCST,ALL_COMP_CODES,2901262,TOTALADJ,ALL_PROFIT_CTR,USD,2012.PER03,YTD,"</definedName>
    <definedName name="EV__LOCKEDCVW__CONSOL" hidden="1">"MGMT,ACTUAL,LC,TOPCUSTOM1,TOPCUSTOM2,TOPCUSTOM3,TOPCUSTOM4,TOTALADJ,C512,F_TOP,BW,ALLICP,1998.TOTAL,YTD,"</definedName>
    <definedName name="EV__LOCKEDCVW__DISTRIBUTIONS" hidden="1">"50596,ACTBUD,ALL_COMP_CODES,BWXTTOTALPGG,TRANSFER_CC,TOTALADJ,ALL_PROFIT_CTR,CAD,2001.TOTAL,PERIODIC,"</definedName>
    <definedName name="EV__LOCKEDCVW__FINANCE" hidden="1">"Balance_Sheet,ACTUAL,All_Sources,All_Cost_Centers,All_InterCo,USD,2008.TOTAL,PERIODIC,"</definedName>
    <definedName name="EV__LOCKEDCVW__FINANCE_ETC">"Balance_Sheet,ACTUAL,443,All_DS,All_InterCo,USD,2012.sep,YTD,"</definedName>
    <definedName name="EV__LOCKEDCVW__FINANCE_ETP" hidden="1">"730000,ACTUAL,C_ETPS_CONS,External,2010.Q4,PERIODIC,"</definedName>
    <definedName name="EV__LOCKEDCVW__FINANCE_HP" hidden="1">"Total_AP_Affiliates,ACTUAL,C_PROP_CONS,External,2010.MAR,YTD,"</definedName>
    <definedName name="EV__LOCKEDCVW__FINANCE_REG" hidden="1">"9200124220,ACTUAL,510,External,All_InterCo,2010.MAR,YTD,"</definedName>
    <definedName name="EV__LOCKEDCVW__FINANCE_RGNC" hidden="1">"RGNC_Balance_Sheet,ACTUAL,RGNCGPLP_CONSOL,All_DS,All_InterCo,All_Orders,2010.TOTAL,PERIODIC,"</definedName>
    <definedName name="EV__LOCKEDCVW__FINANCIALREPORTING" hidden="1">"Total_Partner_Equity,ACTUAL,c0060,All_Sources,All_Cost_Centers,2008.SEP,YTD,"</definedName>
    <definedName name="EV__LOCKEDCVW__FORECAST" hidden="1">"MGMT,MAR12FORECAST,USD,TOPCUSTOM1,TOPCUSTOM2,TOPCUSTOM3,TOPCUSTOM4,TOTALADJ,PGGFCSTADJ,F_TOP,BW,ALLICP,2012.MAR,PERIODIC,"</definedName>
    <definedName name="EV__LOCKEDCVW__HCM_ETC" hidden="1">"MeritIncreasePct,BUDGET,CC_410152,NoEmployee,2011.DEC,PERIODIC,"</definedName>
    <definedName name="EV__LOCKEDCVW__HCM_REG" hidden="1">"TotalLabor_NoDet,BUDGETINPUT,OPSENG_DEPTS,AllEmployees,2010.TOTAL,PERIODIC,"</definedName>
    <definedName name="EV__LOCKEDCVW__LEGALAPP" hidden="1">"BalanceSheet,F_ERR,ACTUAL,C_CGGROUP,All_InterCo,CGGROUP,2005.TOTAL,All_Sources,PERIODIC,"</definedName>
    <definedName name="EV__LOCKEDCVW__LRATE" hidden="1">"ACTUAL,DZD,Avg,Global,2005.TOTAL,PERIODIC,"</definedName>
    <definedName name="EV__LOCKEDCVW__MARGINPLANNING_ETC" hidden="1">"11100,FCST_INPUT,MR_HPL,ALL_CUST,MP_Amount,All_InterCo,ALL_SRVC,2011.ANN,PERIODIC,"</definedName>
    <definedName name="EV__LOCKEDCVW__OWNERSHIP" hidden="1">"ACTUAL,C_CGGROUP,All_InterCo,CGGROUP,PCON,2005.TOTAL,PERIODIC,"</definedName>
    <definedName name="EV__LOCKEDCVW__PROJECT_ETC" hidden="1">"AllProjExp,AllProjects,All_Subtype,2011.TOTAL,AllTypes,BUDGETINPUT,410,YTD,"</definedName>
    <definedName name="EV__LOCKEDCVW__PROJECT_REG" hidden="1">"ProjectTotal,BUDGETINPUT,EAST,AllProjects,PIPELINE_INTEGRITY,2011.TOTAL,AllTypes,PERIODIC,"</definedName>
    <definedName name="EV__LOCKEDCVW__RATE" hidden="1">"ACTBUD,CAD,AVG,GLOBAL,2001.TOTAL,PERIODIC,"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MEMORYCVW__00_R_ACTUALS_REPORT_TEMPLATE11" hidden="1">"CONSOL"</definedName>
    <definedName name="EV__MEMORYCVW__00_UNIT_TEST_CHECKLIST_TAB.XLT" hidden="1">"FORECAST"</definedName>
    <definedName name="EV__MEMORYCVW__00_UNIT_TEST_CHECKLIST_TAB.XLT_ACCOUNT" hidden="1">"CC123"</definedName>
    <definedName name="EV__MEMORYCVW__00_UNIT_TEST_CHECKLIST_TAB.XLT_CATEGORY" hidden="1">"ACTUAL"</definedName>
    <definedName name="EV__MEMORYCVW__00_UNIT_TEST_CHECKLIST_TAB.XLT_CURRENCY" hidden="1">"USD"</definedName>
    <definedName name="EV__MEMORYCVW__00_UNIT_TEST_CHECKLIST_TAB.XLT_CUSTOM1" hidden="1">"C1_NONE"</definedName>
    <definedName name="EV__MEMORYCVW__00_UNIT_TEST_CHECKLIST_TAB.XLT_CUSTOM2" hidden="1">"C2_NONE"</definedName>
    <definedName name="EV__MEMORYCVW__00_UNIT_TEST_CHECKLIST_TAB.XLT_CUSTOM3" hidden="1">"C3_NONE"</definedName>
    <definedName name="EV__MEMORYCVW__00_UNIT_TEST_CHECKLIST_TAB.XLT_CUSTOM4" hidden="1">"C4_NONE"</definedName>
    <definedName name="EV__MEMORYCVW__00_UNIT_TEST_CHECKLIST_TAB.XLT_DATASRC" hidden="1">"INPUT"</definedName>
    <definedName name="EV__MEMORYCVW__00_UNIT_TEST_CHECKLIST_TAB.XLT_ENTITY" hidden="1">"C1876"</definedName>
    <definedName name="EV__MEMORYCVW__00_UNIT_TEST_CHECKLIST_TAB.XLT_ICP" hidden="1">"NONICP"</definedName>
    <definedName name="EV__MEMORYCVW__00_UNIT_TEST_CHECKLIST_TAB.XLT_MEASURES" hidden="1">"PERIODIC"</definedName>
    <definedName name="EV__MEMORYCVW__00_UNIT_TEST_CHECKLIST_TAB.XLT_TIME" hidden="1">"2010.TOTAL"</definedName>
    <definedName name="EV__MEMORYCVW__00UNITTESTGUIDELINES11.XLS" hidden="1">"FORECAST"</definedName>
    <definedName name="EV__MEMORYCVW__00UNITTESTGUIDELINES11.XLS_ACCOUNT" hidden="1">"BAL10QK"</definedName>
    <definedName name="EV__MEMORYCVW__00UNITTESTGUIDELINES11.XLS_CATEGORY" hidden="1">"JUN09FORECAST"</definedName>
    <definedName name="EV__MEMORYCVW__00UNITTESTGUIDELINES11.XLS_CURRENCY" hidden="1">"USD"</definedName>
    <definedName name="EV__MEMORYCVW__00UNITTESTGUIDELINES11.XLS_CUSTOM1" hidden="1">"TOPCUSTOM1"</definedName>
    <definedName name="EV__MEMORYCVW__00UNITTESTGUIDELINES11.XLS_CUSTOM2" hidden="1">"TOPCUSTOM2"</definedName>
    <definedName name="EV__MEMORYCVW__00UNITTESTGUIDELINES11.XLS_CUSTOM3" hidden="1">"TOPCUSTOM3"</definedName>
    <definedName name="EV__MEMORYCVW__00UNITTESTGUIDELINES11.XLS_CUSTOM4" hidden="1">"TOPCUSTOM4"</definedName>
    <definedName name="EV__MEMORYCVW__00UNITTESTGUIDELINES11.XLS_DATASRC" hidden="1">"TOTALADJ"</definedName>
    <definedName name="EV__MEMORYCVW__00UNITTESTGUIDELINES11.XLS_ENTITY" hidden="1">"NOENTITY"</definedName>
    <definedName name="EV__MEMORYCVW__00UNITTESTGUIDELINES11.XLS_ICP" hidden="1">"ALLICP"</definedName>
    <definedName name="EV__MEMORYCVW__00UNITTESTGUIDELINES11.XLS_MEASURES" hidden="1">"PERIODIC"</definedName>
    <definedName name="EV__MEMORYCVW__00UNITTESTGUIDELINES11.XLS_TIME" hidden="1">"2009.TOTAL"</definedName>
    <definedName name="EV__MEMORYCVW__AAAA_R_EXECCORP_BS_CORP1" hidden="1">"CONSOL"</definedName>
    <definedName name="EV__MEMORYCVW__BOOK1" hidden="1">"FORECAST"</definedName>
    <definedName name="EV__MEMORYCVW__BOOK1_ACCOUNT" hidden="1">2210</definedName>
    <definedName name="EV__MEMORYCVW__BOOK1_CATEGORY" hidden="1">"DEC09FORECAST"</definedName>
    <definedName name="EV__MEMORYCVW__BOOK1_CURRENCY" hidden="1">"USD"</definedName>
    <definedName name="EV__MEMORYCVW__BOOK1_CUSTOM1" hidden="1">"TOPCUSTOM1"</definedName>
    <definedName name="EV__MEMORYCVW__BOOK1_CUSTOM2" hidden="1">"TOPCUSTOM2"</definedName>
    <definedName name="EV__MEMORYCVW__BOOK1_CUSTOM3" hidden="1">"TOPCUSTOM3"</definedName>
    <definedName name="EV__MEMORYCVW__BOOK1_CUSTOM4" hidden="1">"TOPCUSTOM4"</definedName>
    <definedName name="EV__MEMORYCVW__BOOK1_DATASRC" hidden="1">"ENTFOR"</definedName>
    <definedName name="EV__MEMORYCVW__BOOK1_ENTITY" hidden="1">"NOENTITY"</definedName>
    <definedName name="EV__MEMORYCVW__BOOK1_ICP" hidden="1">"ALLICP"</definedName>
    <definedName name="EV__MEMORYCVW__BOOK1_MEASURES" hidden="1">"PERIODIC"</definedName>
    <definedName name="EV__MEMORYCVW__BOOK1_TIME" hidden="1">"2009.Q4"</definedName>
    <definedName name="EV__MEMORYCVW__BOOK13" hidden="1">"FORECAST"</definedName>
    <definedName name="EV__MEMORYCVW__BOOK13_ACCOUNT" hidden="1">"MGMT"</definedName>
    <definedName name="EV__MEMORYCVW__BOOK13_CATEGORY" hidden="1">"DEC09FORECAST"</definedName>
    <definedName name="EV__MEMORYCVW__BOOK13_CURRENCY" hidden="1">"USD"</definedName>
    <definedName name="EV__MEMORYCVW__BOOK13_CUSTOM1" hidden="1">"TOPCUSTOM1"</definedName>
    <definedName name="EV__MEMORYCVW__BOOK13_CUSTOM2" hidden="1">"TOPCUSTOM2"</definedName>
    <definedName name="EV__MEMORYCVW__BOOK13_CUSTOM3" hidden="1">"TOPCUSTOM3"</definedName>
    <definedName name="EV__MEMORYCVW__BOOK13_CUSTOM4" hidden="1">"TOPCUSTOM4"</definedName>
    <definedName name="EV__MEMORYCVW__BOOK13_DATASRC" hidden="1">"TOTALADJ"</definedName>
    <definedName name="EV__MEMORYCVW__BOOK13_ENTITY" hidden="1">"C532"</definedName>
    <definedName name="EV__MEMORYCVW__BOOK13_ICP" hidden="1">"ALLICP"</definedName>
    <definedName name="EV__MEMORYCVW__BOOK13_MEASURES" hidden="1">"PERIODIC"</definedName>
    <definedName name="EV__MEMORYCVW__BOOK13_TIME" hidden="1">"2009.TOTAL"</definedName>
    <definedName name="EV__MEMORYCVW__BOOK3" hidden="1">"CONSOL"</definedName>
    <definedName name="EV__MEMORYCVW__BOOK3_ACCOUNT" hidden="1">"MGMT"</definedName>
    <definedName name="EV__MEMORYCVW__BOOK3_CATEGORY" hidden="1">"ACTUAL"</definedName>
    <definedName name="EV__MEMORYCVW__BOOK3_CURRENCY" hidden="1">"USD"</definedName>
    <definedName name="EV__MEMORYCVW__BOOK3_CUSTOM1" hidden="1">"TOPCUSTOM1"</definedName>
    <definedName name="EV__MEMORYCVW__BOOK3_CUSTOM2" hidden="1">"TOPCUSTOM2"</definedName>
    <definedName name="EV__MEMORYCVW__BOOK3_CUSTOM3" hidden="1">"TOPCUSTOM3"</definedName>
    <definedName name="EV__MEMORYCVW__BOOK3_CUSTOM4" hidden="1">"TOPCUSTOM4"</definedName>
    <definedName name="EV__MEMORYCVW__BOOK3_DATASRC" hidden="1">"TOTALADJ"</definedName>
    <definedName name="EV__MEMORYCVW__BOOK3_ENTITY" hidden="1">"BWHICON"</definedName>
    <definedName name="EV__MEMORYCVW__BOOK3_ICP" hidden="1">"ALLICP"</definedName>
    <definedName name="EV__MEMORYCVW__BOOK3_MEASURES" hidden="1">"PERIODIC"</definedName>
    <definedName name="EV__MEMORYCVW__BOOK3_TIME" hidden="1">"2009.DEC"</definedName>
    <definedName name="EV__MEMORYCVW__BOOK4" hidden="1">"CONSOL"</definedName>
    <definedName name="EV__MEMORYCVW__BOOK4_ACCOUNT" hidden="1">"BS12"</definedName>
    <definedName name="EV__MEMORYCVW__BOOK4_CATEGORY" hidden="1">"ACTUAL"</definedName>
    <definedName name="EV__MEMORYCVW__BOOK4_CURRENCY" hidden="1">"USD"</definedName>
    <definedName name="EV__MEMORYCVW__BOOK4_CUSTOM1" hidden="1">"TOPCUSTOM1"</definedName>
    <definedName name="EV__MEMORYCVW__BOOK4_CUSTOM2" hidden="1">"TOPCUSTOM2"</definedName>
    <definedName name="EV__MEMORYCVW__BOOK4_CUSTOM3" hidden="1">"TOPCUSTOM3"</definedName>
    <definedName name="EV__MEMORYCVW__BOOK4_CUSTOM4" hidden="1">"TOPCUSTOM4"</definedName>
    <definedName name="EV__MEMORYCVW__BOOK4_DATASRC" hidden="1">"TOTALADJ"</definedName>
    <definedName name="EV__MEMORYCVW__BOOK4_ENTITY" hidden="1">"MCDCON"</definedName>
    <definedName name="EV__MEMORYCVW__BOOK4_ICP" hidden="1">"ALLICP"</definedName>
    <definedName name="EV__MEMORYCVW__BOOK4_MEASURES" hidden="1">"YTD"</definedName>
    <definedName name="EV__MEMORYCVW__BOOK4_TIME" hidden="1">"2010.JUN"</definedName>
    <definedName name="EV__MEMORYCVW__BOOK5" hidden="1">"CONSOL"</definedName>
    <definedName name="EV__MEMORYCVW__BOOK5_ACCOUNT" hidden="1">1022</definedName>
    <definedName name="EV__MEMORYCVW__BOOK5_CATEGORY" hidden="1">"ACTUAL"</definedName>
    <definedName name="EV__MEMORYCVW__BOOK5_CURRENCY" hidden="1">"USD"</definedName>
    <definedName name="EV__MEMORYCVW__BOOK5_CUSTOM1" hidden="1">"TOPCUSTOM1"</definedName>
    <definedName name="EV__MEMORYCVW__BOOK5_CUSTOM2" hidden="1">"TOPCUSTOM2"</definedName>
    <definedName name="EV__MEMORYCVW__BOOK5_CUSTOM3" hidden="1">"TOPCUSTOM3"</definedName>
    <definedName name="EV__MEMORYCVW__BOOK5_CUSTOM4" hidden="1">"TOPCUSTOM4"</definedName>
    <definedName name="EV__MEMORYCVW__BOOK5_DATASRC" hidden="1">"TOTALADJ"</definedName>
    <definedName name="EV__MEMORYCVW__BOOK5_ENTITY" hidden="1">"NOENTITY"</definedName>
    <definedName name="EV__MEMORYCVW__BOOK5_ICP" hidden="1">"ALLICP"</definedName>
    <definedName name="EV__MEMORYCVW__BOOK5_MEASURES" hidden="1">"YTD"</definedName>
    <definedName name="EV__MEMORYCVW__BOOK5_TIME" hidden="1">"2010.JUN"</definedName>
    <definedName name="EV__MEMORYCVW__BW_CONSOLIDATIONS_FRICE.XLSX" hidden="1">"FORECAST"</definedName>
    <definedName name="EV__MEMORYCVW__BW_CONSOLIDATIONS_FRICE.XLSX_ACCOUNT" hidden="1">"9010IC"</definedName>
    <definedName name="EV__MEMORYCVW__BW_CONSOLIDATIONS_FRICE.XLSX_CATEGORY" hidden="1">"DEC09FORECAST"</definedName>
    <definedName name="EV__MEMORYCVW__BW_CONSOLIDATIONS_FRICE.XLSX_CURRENCY" hidden="1">"USD"</definedName>
    <definedName name="EV__MEMORYCVW__BW_CONSOLIDATIONS_FRICE.XLSX_CUSTOM1" hidden="1">"TOPCUSTOM1"</definedName>
    <definedName name="EV__MEMORYCVW__BW_CONSOLIDATIONS_FRICE.XLSX_CUSTOM2" hidden="1">"TOPCUSTOM2"</definedName>
    <definedName name="EV__MEMORYCVW__BW_CONSOLIDATIONS_FRICE.XLSX_CUSTOM3" hidden="1">"TOPCUSTOM3"</definedName>
    <definedName name="EV__MEMORYCVW__BW_CONSOLIDATIONS_FRICE.XLSX_CUSTOM4" hidden="1">"TOPCUSTOM4"</definedName>
    <definedName name="EV__MEMORYCVW__BW_CONSOLIDATIONS_FRICE.XLSX_DATASRC" hidden="1">"TOTALADJ"</definedName>
    <definedName name="EV__MEMORYCVW__BW_CONSOLIDATIONS_FRICE.XLSX_ENTITY" hidden="1">"BW9999"</definedName>
    <definedName name="EV__MEMORYCVW__BW_CONSOLIDATIONS_FRICE.XLSX_ICP" hidden="1">"ALLICP"</definedName>
    <definedName name="EV__MEMORYCVW__BW_CONSOLIDATIONS_FRICE.XLSX_MEASURES" hidden="1">"PERIODIC"</definedName>
    <definedName name="EV__MEMORYCVW__BW_CONSOLIDATIONS_FRICE.XLSX_TIME" hidden="1">"2008.TOTAL"</definedName>
    <definedName name="EV__MEMORYCVW__FGP_AND_SGA_ACCOUNTS.XLSX" hidden="1">"CONSOL"</definedName>
    <definedName name="EV__MEMORYCVW__FGP_AND_SGA_ACCOUNTS.XLSX_ACCOUNT" hidden="1">"CF78"</definedName>
    <definedName name="EV__MEMORYCVW__FGP_AND_SGA_ACCOUNTS.XLSX_CATEGORY" hidden="1">"DEC09FORECAST"</definedName>
    <definedName name="EV__MEMORYCVW__FGP_AND_SGA_ACCOUNTS.XLSX_CURRENCY" hidden="1">"USD"</definedName>
    <definedName name="EV__MEMORYCVW__FGP_AND_SGA_ACCOUNTS.XLSX_CUSTOM1" hidden="1">"TOPCUSTOM1"</definedName>
    <definedName name="EV__MEMORYCVW__FGP_AND_SGA_ACCOUNTS.XLSX_CUSTOM2" hidden="1">"TOPCUSTOM2"</definedName>
    <definedName name="EV__MEMORYCVW__FGP_AND_SGA_ACCOUNTS.XLSX_CUSTOM3" hidden="1">"TOPCUSTOM3"</definedName>
    <definedName name="EV__MEMORYCVW__FGP_AND_SGA_ACCOUNTS.XLSX_CUSTOM4" hidden="1">"TOPCUSTOM4"</definedName>
    <definedName name="EV__MEMORYCVW__FGP_AND_SGA_ACCOUNTS.XLSX_DATASRC" hidden="1">"TOTALADJ"</definedName>
    <definedName name="EV__MEMORYCVW__FGP_AND_SGA_ACCOUNTS.XLSX_ENTITY" hidden="1">"BWHICON"</definedName>
    <definedName name="EV__MEMORYCVW__FGP_AND_SGA_ACCOUNTS.XLSX_ICP" hidden="1">"ALLICP"</definedName>
    <definedName name="EV__MEMORYCVW__FGP_AND_SGA_ACCOUNTS.XLSX_MEASURES" hidden="1">"PERIODIC"</definedName>
    <definedName name="EV__MEMORYCVW__FGP_AND_SGA_ACCOUNTS.XLSX_TIME" hidden="1">"2009.Q1"</definedName>
    <definedName name="EV__MEMORYCVW__FIRCE_FILE_NAMES.XLSX" hidden="1">"FORECAST"</definedName>
    <definedName name="EV__MEMORYCVW__FIRCE_FILE_NAMES.XLSX_ACCOUNT" hidden="1">8008</definedName>
    <definedName name="EV__MEMORYCVW__FIRCE_FILE_NAMES.XLSX_CATEGORY" hidden="1">"SEP09FORECAST"</definedName>
    <definedName name="EV__MEMORYCVW__FIRCE_FILE_NAMES.XLSX_CURRENCY" hidden="1">"USD"</definedName>
    <definedName name="EV__MEMORYCVW__FIRCE_FILE_NAMES.XLSX_CUSTOM1" hidden="1">"TOPCUSTOM1"</definedName>
    <definedName name="EV__MEMORYCVW__FIRCE_FILE_NAMES.XLSX_CUSTOM2" hidden="1">"TOPCUSTOM2"</definedName>
    <definedName name="EV__MEMORYCVW__FIRCE_FILE_NAMES.XLSX_CUSTOM3" hidden="1">"TOPCUSTOM3"</definedName>
    <definedName name="EV__MEMORYCVW__FIRCE_FILE_NAMES.XLSX_CUSTOM4" hidden="1">"TOPCUSTOM4"</definedName>
    <definedName name="EV__MEMORYCVW__FIRCE_FILE_NAMES.XLSX_DATASRC" hidden="1">"ENTFOR"</definedName>
    <definedName name="EV__MEMORYCVW__FIRCE_FILE_NAMES.XLSX_ENTITY" hidden="1">"MCDCON"</definedName>
    <definedName name="EV__MEMORYCVW__FIRCE_FILE_NAMES.XLSX_ICP" hidden="1">"ALLICP"</definedName>
    <definedName name="EV__MEMORYCVW__FIRCE_FILE_NAMES.XLSX_MEASURES" hidden="1">"PERIODIC"</definedName>
    <definedName name="EV__MEMORYCVW__FIRCE_FILE_NAMES.XLSX_TIME" hidden="1">"2009.Q3"</definedName>
    <definedName name="EV__MEMORYCVW__INP_FORECAST_ACCOUNTS1" hidden="1">"FORECAST"</definedName>
    <definedName name="EV__MEMORYCVW__R_EXECCORP_BOOKINGSBACKLOG_CORP.XLT" hidden="1">"CONSOL"</definedName>
    <definedName name="EV__MEMORYCVW__R_EXECCORP_BS_CORP.XLT" hidden="1">"CONSOL"</definedName>
    <definedName name="EV__MEMORYCVW__R_EXECCORP_BS_CORP.XLT_ACCOUNT" hidden="1">"CF78"</definedName>
    <definedName name="EV__MEMORYCVW__R_EXECCORP_BS_CORP.XLT_CATEGORY" hidden="1">"DEC09FORECAST"</definedName>
    <definedName name="EV__MEMORYCVW__R_EXECCORP_BS_CORP.XLT_CURRENCY" hidden="1">"USD"</definedName>
    <definedName name="EV__MEMORYCVW__R_EXECCORP_BS_CORP.XLT_CUSTOM1" hidden="1">"TOPCUSTOM1"</definedName>
    <definedName name="EV__MEMORYCVW__R_EXECCORP_BS_CORP.XLT_CUSTOM2" hidden="1">"TOPCUSTOM2"</definedName>
    <definedName name="EV__MEMORYCVW__R_EXECCORP_BS_CORP.XLT_CUSTOM3" hidden="1">"TOPCUSTOM3"</definedName>
    <definedName name="EV__MEMORYCVW__R_EXECCORP_BS_CORP.XLT_CUSTOM4" hidden="1">"TOPCUSTOM4"</definedName>
    <definedName name="EV__MEMORYCVW__R_EXECCORP_BS_CORP.XLT_DATASRC" hidden="1">"TOTALADJ"</definedName>
    <definedName name="EV__MEMORYCVW__R_EXECCORP_BS_CORP.XLT_ENTITY" hidden="1">"BWHICON"</definedName>
    <definedName name="EV__MEMORYCVW__R_EXECCORP_BS_CORP.XLT_ICP" hidden="1">"ALLICP"</definedName>
    <definedName name="EV__MEMORYCVW__R_EXECCORP_BS_CORP.XLT_MEASURES" hidden="1">"PERIODIC"</definedName>
    <definedName name="EV__MEMORYCVW__R_EXECCORP_BS_CORP.XLT_TIME" hidden="1">"2009.TOTAL"</definedName>
    <definedName name="EV__MEMORYCVW__R_EXECCORP_BS_CORP1" hidden="1">"CONSOL"</definedName>
    <definedName name="EV__MEMORYCVW__R_EXECCORP_BS_CORP1.XLT" hidden="1">"CONSOL"</definedName>
    <definedName name="EV__MEMORYCVW__R_EXECCORP_BS_CORP1_ACCOUNT" hidden="1">"MGMT"</definedName>
    <definedName name="EV__MEMORYCVW__R_EXECCORP_BS_CORP1_CATEGORY" hidden="1">"ACTUAL"</definedName>
    <definedName name="EV__MEMORYCVW__R_EXECCORP_BS_CORP1_CURRENCY" hidden="1">"USD"</definedName>
    <definedName name="EV__MEMORYCVW__R_EXECCORP_BS_CORP1_CUSTOM1" hidden="1">"TOPCUSTOM1"</definedName>
    <definedName name="EV__MEMORYCVW__R_EXECCORP_BS_CORP1_CUSTOM2" hidden="1">"TOPCUSTOM2"</definedName>
    <definedName name="EV__MEMORYCVW__R_EXECCORP_BS_CORP1_CUSTOM3" hidden="1">"TOPCUSTOM3"</definedName>
    <definedName name="EV__MEMORYCVW__R_EXECCORP_BS_CORP1_CUSTOM4" hidden="1">"TOPCUSTOM4"</definedName>
    <definedName name="EV__MEMORYCVW__R_EXECCORP_BS_CORP1_DATASRC" hidden="1">"TOTALADJ"</definedName>
    <definedName name="EV__MEMORYCVW__R_EXECCORP_BS_CORP1_ENTITY" hidden="1">"BWCDOL"</definedName>
    <definedName name="EV__MEMORYCVW__R_EXECCORP_BS_CORP1_ICP" hidden="1">"ALLICP"</definedName>
    <definedName name="EV__MEMORYCVW__R_EXECCORP_BS_CORP1_MEASURES" hidden="1">"YTD"</definedName>
    <definedName name="EV__MEMORYCVW__R_EXECCORP_BS_CORP1_TIME" hidden="1">"2009.Q2"</definedName>
    <definedName name="EV__MEMORYCVW__R_EXECCORP_BS_CORP11" hidden="1">"CONSOL"</definedName>
    <definedName name="EV__MEMORYCVW__R_EXECCORP_BS_CORP131" hidden="1">"CONSOL"</definedName>
    <definedName name="EV__MEMORYCVW__R_EXECCORP_BS_CORP141" hidden="1">"CONSOL"</definedName>
    <definedName name="EV__MEMORYCVW__R_EXECCORP_BS_CORP151" hidden="1">"CONSOL"</definedName>
    <definedName name="EV__MEMORYCVW__R_EXECCORP_BS_CORP16V21" hidden="1">"CONSOL"</definedName>
    <definedName name="EV__MEMORYCVW__R_EXECCORP_BSDTL_CORP.XLT" hidden="1">"CONSOL"</definedName>
    <definedName name="EV__MEMORYCVW__R_EXECCORP_BSDTL_CORP.XLT_ACCOUNT" hidden="1">"MGMT"</definedName>
    <definedName name="EV__MEMORYCVW__R_EXECCORP_BSDTL_CORP.XLT_CATEGORY" hidden="1">"ACTUAL"</definedName>
    <definedName name="EV__MEMORYCVW__R_EXECCORP_BSDTL_CORP.XLT_CURRENCY" hidden="1">"USD"</definedName>
    <definedName name="EV__MEMORYCVW__R_EXECCORP_BSDTL_CORP.XLT_CUSTOM1" hidden="1">"TOPCUSTOM1"</definedName>
    <definedName name="EV__MEMORYCVW__R_EXECCORP_BSDTL_CORP.XLT_CUSTOM2" hidden="1">"TOPCUSTOM2"</definedName>
    <definedName name="EV__MEMORYCVW__R_EXECCORP_BSDTL_CORP.XLT_CUSTOM3" hidden="1">"TOPCUSTOM3"</definedName>
    <definedName name="EV__MEMORYCVW__R_EXECCORP_BSDTL_CORP.XLT_CUSTOM4" hidden="1">"TOPCUSTOM4"</definedName>
    <definedName name="EV__MEMORYCVW__R_EXECCORP_BSDTL_CORP.XLT_DATASRC" hidden="1">"TOTALADJ"</definedName>
    <definedName name="EV__MEMORYCVW__R_EXECCORP_BSDTL_CORP.XLT_ENTITY" hidden="1">"BWCDOL"</definedName>
    <definedName name="EV__MEMORYCVW__R_EXECCORP_BSDTL_CORP.XLT_ICP" hidden="1">"ALLICP"</definedName>
    <definedName name="EV__MEMORYCVW__R_EXECCORP_BSDTL_CORP.XLT_MEASURES" hidden="1">"YTD"</definedName>
    <definedName name="EV__MEMORYCVW__R_EXECCORP_BSDTL_CORP.XLT_TIME" hidden="1">"2009.Q2"</definedName>
    <definedName name="EV__MEMORYCVW__R_EXECCORP_BSDTL_CORP_21" hidden="1">"CONSOL"</definedName>
    <definedName name="EV__MEMORYCVW__R_EXECCORP_BSDTL_CORP1" hidden="1">"CONSOL"</definedName>
    <definedName name="EV__MEMORYCVW__R_EXECCORP_BSDTL_CORP1.XLT" hidden="1">"CONSOL"</definedName>
    <definedName name="EV__MEMORYCVW__R_EXECCORP_BSDTL_CORP11" hidden="1">"CONSOL"</definedName>
    <definedName name="EV__MEMORYCVW__R_EXECCORP_CF_CORP1" hidden="1">"CONSOL"</definedName>
    <definedName name="EV__MEMORYCVW__R_EXECCORP_CF_CORP1_ACCOUNT" hidden="1">"MGMT"</definedName>
    <definedName name="EV__MEMORYCVW__R_EXECCORP_CF_CORP1_CATEGORY" hidden="1">"ACTUAL"</definedName>
    <definedName name="EV__MEMORYCVW__R_EXECCORP_CF_CORP1_CURRENCY" hidden="1">"USD"</definedName>
    <definedName name="EV__MEMORYCVW__R_EXECCORP_CF_CORP1_CUSTOM1" hidden="1">"TOPCUSTOM1"</definedName>
    <definedName name="EV__MEMORYCVW__R_EXECCORP_CF_CORP1_CUSTOM2" hidden="1">"TOPCUSTOM2"</definedName>
    <definedName name="EV__MEMORYCVW__R_EXECCORP_CF_CORP1_CUSTOM3" hidden="1">"TOPCUSTOM3"</definedName>
    <definedName name="EV__MEMORYCVW__R_EXECCORP_CF_CORP1_CUSTOM4" hidden="1">"TOPCUSTOM4"</definedName>
    <definedName name="EV__MEMORYCVW__R_EXECCORP_CF_CORP1_DATASRC" hidden="1">"TOTALADJ"</definedName>
    <definedName name="EV__MEMORYCVW__R_EXECCORP_CF_CORP1_ENTITY" hidden="1">"C743"</definedName>
    <definedName name="EV__MEMORYCVW__R_EXECCORP_CF_CORP1_ICP" hidden="1">"ALLICP"</definedName>
    <definedName name="EV__MEMORYCVW__R_EXECCORP_CF_CORP1_MEASURES" hidden="1">"YTD"</definedName>
    <definedName name="EV__MEMORYCVW__R_EXECCORP_CF_CORP1_TIME" hidden="1">"2010.JUN"</definedName>
    <definedName name="EV__MEMORYCVW__R_EXECCORP_CFDTL_CORP.XLT" hidden="1">"CONSOL"</definedName>
    <definedName name="EV__MEMORYCVW__R_EXECCORP_CFDTL_CORP.XLT_ACCOUNT" hidden="1">"MGMT"</definedName>
    <definedName name="EV__MEMORYCVW__R_EXECCORP_CFDTL_CORP.XLT_CATEGORY" hidden="1">"ACTUAL"</definedName>
    <definedName name="EV__MEMORYCVW__R_EXECCORP_CFDTL_CORP.XLT_CURRENCY" hidden="1">"USD"</definedName>
    <definedName name="EV__MEMORYCVW__R_EXECCORP_CFDTL_CORP.XLT_CUSTOM1" hidden="1">"TOPCUSTOM1"</definedName>
    <definedName name="EV__MEMORYCVW__R_EXECCORP_CFDTL_CORP.XLT_CUSTOM2" hidden="1">"TOPCUSTOM2"</definedName>
    <definedName name="EV__MEMORYCVW__R_EXECCORP_CFDTL_CORP.XLT_CUSTOM3" hidden="1">"TOPCUSTOM3"</definedName>
    <definedName name="EV__MEMORYCVW__R_EXECCORP_CFDTL_CORP.XLT_CUSTOM4" hidden="1">"TOPCUSTOM4"</definedName>
    <definedName name="EV__MEMORYCVW__R_EXECCORP_CFDTL_CORP.XLT_DATASRC" hidden="1">"TOTALADJ"</definedName>
    <definedName name="EV__MEMORYCVW__R_EXECCORP_CFDTL_CORP.XLT_ENTITY" hidden="1">"BWCDOL"</definedName>
    <definedName name="EV__MEMORYCVW__R_EXECCORP_CFDTL_CORP.XLT_ICP" hidden="1">"ALLICP"</definedName>
    <definedName name="EV__MEMORYCVW__R_EXECCORP_CFDTL_CORP.XLT_MEASURES" hidden="1">"YTD"</definedName>
    <definedName name="EV__MEMORYCVW__R_EXECCORP_CFDTL_CORP.XLT_TIME" hidden="1">"2010.TOTAL"</definedName>
    <definedName name="EV__MEMORYCVW__R_EXECCORP_CFDTL_CORP1" hidden="1">"CONSOL"</definedName>
    <definedName name="EV__MEMORYCVW__R_EXECCORP_CFDTL_CORP1_ACCOUNT" hidden="1">"MGMT"</definedName>
    <definedName name="EV__MEMORYCVW__R_EXECCORP_CFDTL_CORP1_CATEGORY" hidden="1">"DEC10FORECAST"</definedName>
    <definedName name="EV__MEMORYCVW__R_EXECCORP_CFDTL_CORP1_CURRENCY" hidden="1">"USD"</definedName>
    <definedName name="EV__MEMORYCVW__R_EXECCORP_CFDTL_CORP1_CUSTOM1" hidden="1">"TOPCUSTOM1"</definedName>
    <definedName name="EV__MEMORYCVW__R_EXECCORP_CFDTL_CORP1_CUSTOM2" hidden="1">"TOPCUSTOM2"</definedName>
    <definedName name="EV__MEMORYCVW__R_EXECCORP_CFDTL_CORP1_CUSTOM3" hidden="1">"TOPCUSTOM3"</definedName>
    <definedName name="EV__MEMORYCVW__R_EXECCORP_CFDTL_CORP1_CUSTOM4" hidden="1">"TOPCUSTOM4"</definedName>
    <definedName name="EV__MEMORYCVW__R_EXECCORP_CFDTL_CORP1_DATASRC" hidden="1">"TOTALADJ"</definedName>
    <definedName name="EV__MEMORYCVW__R_EXECCORP_CFDTL_CORP1_ENTITY" hidden="1">"BWJV"</definedName>
    <definedName name="EV__MEMORYCVW__R_EXECCORP_CFDTL_CORP1_ICP" hidden="1">"ALLICP"</definedName>
    <definedName name="EV__MEMORYCVW__R_EXECCORP_CFDTL_CORP1_MEASURES" hidden="1">"YTD"</definedName>
    <definedName name="EV__MEMORYCVW__R_EXECCORP_CFDTL_CORP1_TIME" hidden="1">"1999.TOTAL"</definedName>
    <definedName name="EV__MEMORYCVW__R_EXECCORP_CHNGCASHCASHEQUIV.XLT" hidden="1">"CONSOL"</definedName>
    <definedName name="EV__MEMORYCVW__R_EXECCORP_CONSOLBS1" hidden="1">"CONSOL"</definedName>
    <definedName name="EV__MEMORYCVW__R_EXECCORP_CONSOLBS1_081020101" hidden="1">"CONSOL"</definedName>
    <definedName name="EV__MEMORYCVW__R_EXECCORP_CONSOLBS1_081020101.XLT" hidden="1">"CONSOL"</definedName>
    <definedName name="EV__MEMORYCVW__R_EXECCORP_CONSOLBS1_081020101V31" hidden="1">"CONSOL"</definedName>
    <definedName name="EV__MEMORYCVW__R_EXECCORP_FINSTATS_CORP.XLT" hidden="1">"CONSOL"</definedName>
    <definedName name="EV__MEMORYCVW__R_EXECCORP_FINSTATS_CORPDEP.XLT" hidden="1">"CONSOL"</definedName>
    <definedName name="EV__MEMORYCVW__R_EXECCORP_FINSTATS_CORPDEP.XLT_ACCOUNT" hidden="1">"MGMT"</definedName>
    <definedName name="EV__MEMORYCVW__R_EXECCORP_FINSTATS_CORPDEP.XLT_CATEGORY" hidden="1">"ACTUAL"</definedName>
    <definedName name="EV__MEMORYCVW__R_EXECCORP_FINSTATS_CORPDEP.XLT_CURRENCY" hidden="1">"USD"</definedName>
    <definedName name="EV__MEMORYCVW__R_EXECCORP_FINSTATS_CORPDEP.XLT_CUSTOM1" hidden="1">"TOPCUSTOM1"</definedName>
    <definedName name="EV__MEMORYCVW__R_EXECCORP_FINSTATS_CORPDEP.XLT_CUSTOM2" hidden="1">"TOPCUSTOM2"</definedName>
    <definedName name="EV__MEMORYCVW__R_EXECCORP_FINSTATS_CORPDEP.XLT_CUSTOM3" hidden="1">"TOPCUSTOM3"</definedName>
    <definedName name="EV__MEMORYCVW__R_EXECCORP_FINSTATS_CORPDEP.XLT_CUSTOM4" hidden="1">"TOPCUSTOM4"</definedName>
    <definedName name="EV__MEMORYCVW__R_EXECCORP_FINSTATS_CORPDEP.XLT_DATASRC" hidden="1">"TOTALADJ"</definedName>
    <definedName name="EV__MEMORYCVW__R_EXECCORP_FINSTATS_CORPDEP.XLT_ENTITY" hidden="1">"BWMGMT"</definedName>
    <definedName name="EV__MEMORYCVW__R_EXECCORP_FINSTATS_CORPDEP.XLT_ICP" hidden="1">"ALLICP"</definedName>
    <definedName name="EV__MEMORYCVW__R_EXECCORP_FINSTATS_CORPDEP.XLT_MEASURES" hidden="1">"YTD"</definedName>
    <definedName name="EV__MEMORYCVW__R_EXECCORP_FINSTATS_CORPDEP.XLT_TIME" hidden="1">"2009.JUN"</definedName>
    <definedName name="EV__MEMORYCVW__R_EXECCORP_FINSTATS_CORPDEP_31" hidden="1">"CONSOL"</definedName>
    <definedName name="EV__MEMORYCVW__R_EXECCORP_FINSTATS_CORPDEP_311" hidden="1">"CONSOL"</definedName>
    <definedName name="EV__MEMORYCVW__R_EXECCORP_FINSTATS_CORPDEP_FINAL.XLT" hidden="1">"CONSOL"</definedName>
    <definedName name="EV__MEMORYCVW__R_EXECCORP_FINSTATS_CORPDEP1" hidden="1">"CONSOL"</definedName>
    <definedName name="EV__MEMORYCVW__R_EXECCORP_FINSTATS_CORPDEP1_ACCOUNT" hidden="1">"MGMT"</definedName>
    <definedName name="EV__MEMORYCVW__R_EXECCORP_FINSTATS_CORPDEP1_CATEGORY" hidden="1">"DEC08FORECAST"</definedName>
    <definedName name="EV__MEMORYCVW__R_EXECCORP_FINSTATS_CORPDEP1_CURRENCY" hidden="1">"LC"</definedName>
    <definedName name="EV__MEMORYCVW__R_EXECCORP_FINSTATS_CORPDEP1_CUSTOM1" hidden="1">"TOPCUSTOM1"</definedName>
    <definedName name="EV__MEMORYCVW__R_EXECCORP_FINSTATS_CORPDEP1_CUSTOM2" hidden="1">"TOPCUSTOM2"</definedName>
    <definedName name="EV__MEMORYCVW__R_EXECCORP_FINSTATS_CORPDEP1_CUSTOM3" hidden="1">"TOPCUSTOM3"</definedName>
    <definedName name="EV__MEMORYCVW__R_EXECCORP_FINSTATS_CORPDEP1_CUSTOM4" hidden="1">"TOPCUSTOM4"</definedName>
    <definedName name="EV__MEMORYCVW__R_EXECCORP_FINSTATS_CORPDEP1_DATASRC" hidden="1">"TOT_NOELIM"</definedName>
    <definedName name="EV__MEMORYCVW__R_EXECCORP_FINSTATS_CORPDEP1_ENTITY" hidden="1">"NOENTITY"</definedName>
    <definedName name="EV__MEMORYCVW__R_EXECCORP_FINSTATS_CORPDEP1_FLOW" hidden="1">"F_CLO"</definedName>
    <definedName name="EV__MEMORYCVW__R_EXECCORP_FINSTATS_CORPDEP1_GROUPS" hidden="1">"BW"</definedName>
    <definedName name="EV__MEMORYCVW__R_EXECCORP_FINSTATS_CORPDEP1_ICP" hidden="1">"ALLICP"</definedName>
    <definedName name="EV__MEMORYCVW__R_EXECCORP_FINSTATS_CORPDEP1_MEASURES" hidden="1">"YTD"</definedName>
    <definedName name="EV__MEMORYCVW__R_EXECCORP_FINSTATS_CORPDEP1_TIME" hidden="1">"2009.Q4"</definedName>
    <definedName name="EV__MEMORYCVW__R_EXECCORP_INCSTMTOTHER_CORP.XLT" hidden="1">"CONSOL"</definedName>
    <definedName name="EV__MEMORYCVW__R_EXECCORP_INCSTMTOTHER_CORP1" hidden="1">"CONSOL"</definedName>
    <definedName name="EV__MEMORYCVW__R_EXECOU_BSDTL.XLT" hidden="1">"CONSOL"</definedName>
    <definedName name="EV__MEMORYCVW__R_EXECOU_BSDTL.XLT_ACCOUNT" hidden="1">"MGMT"</definedName>
    <definedName name="EV__MEMORYCVW__R_EXECOU_BSDTL.XLT_CATEGORY" hidden="1">"JUN10FORECAST"</definedName>
    <definedName name="EV__MEMORYCVW__R_EXECOU_BSDTL.XLT_CURRENCY" hidden="1">"USD"</definedName>
    <definedName name="EV__MEMORYCVW__R_EXECOU_BSDTL.XLT_CUSTOM1" hidden="1">"TOPCUSTOM1"</definedName>
    <definedName name="EV__MEMORYCVW__R_EXECOU_BSDTL.XLT_CUSTOM2" hidden="1">"TOPCUSTOM2"</definedName>
    <definedName name="EV__MEMORYCVW__R_EXECOU_BSDTL.XLT_CUSTOM3" hidden="1">"TOPCUSTOM3"</definedName>
    <definedName name="EV__MEMORYCVW__R_EXECOU_BSDTL.XLT_CUSTOM4" hidden="1">"TOPCUSTOM4"</definedName>
    <definedName name="EV__MEMORYCVW__R_EXECOU_BSDTL.XLT_DATASRC" hidden="1">"TOTALADJ"</definedName>
    <definedName name="EV__MEMORYCVW__R_EXECOU_BSDTL.XLT_ENTITY" hidden="1">"NOENTITY"</definedName>
    <definedName name="EV__MEMORYCVW__R_EXECOU_BSDTL.XLT_ICP" hidden="1">"ALLICP"</definedName>
    <definedName name="EV__MEMORYCVW__R_EXECOU_BSDTL.XLT_MEASURES" hidden="1">"YTD"</definedName>
    <definedName name="EV__MEMORYCVW__R_EXECOU_BSDTL.XLT_TIME" hidden="1">"2010.TOTAL"</definedName>
    <definedName name="EV__MEMORYCVW__R_EXECOU_ENDBACKLOGREVBACKLOG1" hidden="1">"CONSOL"</definedName>
    <definedName name="EV__MEMORYCVW__R_EXECOU_ENDBACKLOGREVBACKLOG1_ACCOUNT" hidden="1">"MGMT"</definedName>
    <definedName name="EV__MEMORYCVW__R_EXECOU_ENDBACKLOGREVBACKLOG1_CATEGORY" hidden="1">"DEC09FORECAST"</definedName>
    <definedName name="EV__MEMORYCVW__R_EXECOU_ENDBACKLOGREVBACKLOG1_CURRENCY" hidden="1">"USD"</definedName>
    <definedName name="EV__MEMORYCVW__R_EXECOU_ENDBACKLOGREVBACKLOG1_CUSTOM1" hidden="1">"TOPCUSTOM1"</definedName>
    <definedName name="EV__MEMORYCVW__R_EXECOU_ENDBACKLOGREVBACKLOG1_CUSTOM2" hidden="1">"TOPCUSTOM2"</definedName>
    <definedName name="EV__MEMORYCVW__R_EXECOU_ENDBACKLOGREVBACKLOG1_CUSTOM3" hidden="1">"TOPCUSTOM3"</definedName>
    <definedName name="EV__MEMORYCVW__R_EXECOU_ENDBACKLOGREVBACKLOG1_CUSTOM4" hidden="1">"TOPCUSTOM4"</definedName>
    <definedName name="EV__MEMORYCVW__R_EXECOU_ENDBACKLOGREVBACKLOG1_DATASRC" hidden="1">"TOTALADJ"</definedName>
    <definedName name="EV__MEMORYCVW__R_EXECOU_ENDBACKLOGREVBACKLOG1_ENTITY" hidden="1">"BWHICON"</definedName>
    <definedName name="EV__MEMORYCVW__R_EXECOU_ENDBACKLOGREVBACKLOG1_ICP" hidden="1">"ALLICP"</definedName>
    <definedName name="EV__MEMORYCVW__R_EXECOU_ENDBACKLOGREVBACKLOG1_MEASURES" hidden="1">"YTD"</definedName>
    <definedName name="EV__MEMORYCVW__R_EXECOU_ENDBACKLOGREVBACKLOG1_TIME" hidden="1">"2009.TOTAL"</definedName>
    <definedName name="EV__MEMORYCVW__R_FCST_1_INCSTMTCF.XLT" hidden="1">"FORECAST"</definedName>
    <definedName name="EV__MEMORYCVW__R_FCST_1_INCSTMTCF.XLT_ACCOUNT" hidden="1">"9010IC"</definedName>
    <definedName name="EV__MEMORYCVW__R_FCST_1_INCSTMTCF.XLT_CATEGORY" hidden="1">"SEP09FORECAST"</definedName>
    <definedName name="EV__MEMORYCVW__R_FCST_1_INCSTMTCF.XLT_CURRENCY" hidden="1">"USD"</definedName>
    <definedName name="EV__MEMORYCVW__R_FCST_1_INCSTMTCF.XLT_CUSTOM1" hidden="1">"TOPCUSTOM1"</definedName>
    <definedName name="EV__MEMORYCVW__R_FCST_1_INCSTMTCF.XLT_CUSTOM2" hidden="1">"TOPCUSTOM2"</definedName>
    <definedName name="EV__MEMORYCVW__R_FCST_1_INCSTMTCF.XLT_CUSTOM3" hidden="1">"TOPCUSTOM3"</definedName>
    <definedName name="EV__MEMORYCVW__R_FCST_1_INCSTMTCF.XLT_CUSTOM4" hidden="1">"TOPCUSTOM4"</definedName>
    <definedName name="EV__MEMORYCVW__R_FCST_1_INCSTMTCF.XLT_DATASRC" hidden="1">"TOTALADJ"</definedName>
    <definedName name="EV__MEMORYCVW__R_FCST_1_INCSTMTCF.XLT_ENTITY" hidden="1">"NOENTITY"</definedName>
    <definedName name="EV__MEMORYCVW__R_FCST_1_INCSTMTCF.XLT_ICP" hidden="1">"ALLICP"</definedName>
    <definedName name="EV__MEMORYCVW__R_FCST_1_INCSTMTCF.XLT_MEASURES" hidden="1">"PERIODIC"</definedName>
    <definedName name="EV__MEMORYCVW__R_FCST_1_INCSTMTCF.XLT_TIME" hidden="1">"2010.TOTAL"</definedName>
    <definedName name="EV__MEMORYCVW__R_FCST_1_INCSTMTCF_V2.1.XLS" hidden="1">"FORECAST"</definedName>
    <definedName name="EV__MEMORYCVW__R_FCST_1INCSTMTQTR_V1.0_NJK.XLS" hidden="1">"FORECAST"</definedName>
    <definedName name="EV__MEMORYCVW__R_FCST_2_INCSTMT_QTR_4.0.XLS" hidden="1">"FORECAST"</definedName>
    <definedName name="EV__MEMORYCVW__R_FCST_2_INCSTMT_QTR_5.0.XLS" hidden="1">"FORECAST"</definedName>
    <definedName name="EV__MEMORYCVW__R_FCST_2_INCSTMT_QTR_5.2.XLS" hidden="1">"FORECAST"</definedName>
    <definedName name="EV__MEMORYCVW__R_FCST_2_INCSTMT_QTR1" hidden="1">"FORECAST"</definedName>
    <definedName name="EV__MEMORYCVW__R_FCST_2_INCSTMT_QTR2.4.XLS" hidden="1">"FORECAST"</definedName>
    <definedName name="EV__MEMORYCVW__R_FCST_2_INCSTMT_QTR2.61" hidden="1">"FORECAST"</definedName>
    <definedName name="EV__MEMORYCVW__R_FCST_2_INCSTMT_QTR2.71" hidden="1">"FORECAST"</definedName>
    <definedName name="EV__MEMORYCVW__R_FCST_2_INCSTMT_QTR3.0.XLS" hidden="1">"FORECAST"</definedName>
    <definedName name="EV__MEMORYCVW__R_FCST_2_INCSTMT_QTR3.1.XLS" hidden="1">"FORECAST"</definedName>
    <definedName name="EV__MEMORYCVW__R_FCST_2_INCSTMT_QTR3.11" hidden="1">"FORECAST"</definedName>
    <definedName name="EV__MEMORYCVW__R_FCST_2A_INCSTMTTREND.XLS" hidden="1">"FORECAST"</definedName>
    <definedName name="EV__MEMORYCVW__R_FCST_2A_INCSTMTTREND_1.3.XLS" hidden="1">"FORECAST"</definedName>
    <definedName name="EV__MEMORYCVW__R_FCST_2A_INCSTMTTREND_1.41" hidden="1">"FORECAST"</definedName>
    <definedName name="EV__MEMORYCVW__R_FCST_2A_INCSTMTTREND_1.51" hidden="1">"FORECAST"</definedName>
    <definedName name="EV__MEMORYCVW__R_FCST_2A_INCSTMTTREND_1.61" hidden="1">"FORECAST"</definedName>
    <definedName name="EV__MEMORYCVW__R_FCST_2A_INCSTMTTREND_3.1.XLS" hidden="1">"FORECAST"</definedName>
    <definedName name="EV__MEMORYCVW__R_FCST_2A_INCSTMTTREND_3.3.XLS" hidden="1">"FORECAST"</definedName>
    <definedName name="EV__MEMORYCVW__R_FCST_2A_INCSTMTTREND_3.31" hidden="1">"FORECAST"</definedName>
    <definedName name="EV__MEMORYCVW__R_FCST_2INCSTMTQTR_V1.1_NJK.XLS" hidden="1">"FORECAST"</definedName>
    <definedName name="EV__MEMORYCVW__R_FCST_2INCSTMTQTR_V1.2_NJK.XLS" hidden="1">"FORECAST"</definedName>
    <definedName name="EV__MEMORYCVW__R_FCST_2INCSTMTQTR_V1.3_NJK.XLS" hidden="1">"FORECAST"</definedName>
    <definedName name="EV__MEMORYCVW__R_FCST_2INCSTMTQTR_V1.5_NJK.XLS" hidden="1">"FORECAST"</definedName>
    <definedName name="EV__MEMORYCVW__R_FCST_2INCSTMTQTR_V1.5_NJK.XLS_ACCOUNT" hidden="1">"PL16"</definedName>
    <definedName name="EV__MEMORYCVW__R_FCST_2INCSTMTQTR_V1.5_NJK.XLS_CATEGORY" hidden="1">"DEC09FORECAST"</definedName>
    <definedName name="EV__MEMORYCVW__R_FCST_2INCSTMTQTR_V1.5_NJK.XLS_CURRENCY" hidden="1">"USD"</definedName>
    <definedName name="EV__MEMORYCVW__R_FCST_2INCSTMTQTR_V1.5_NJK.XLS_CUSTOM1" hidden="1">"TOPCUSTOM1"</definedName>
    <definedName name="EV__MEMORYCVW__R_FCST_2INCSTMTQTR_V1.5_NJK.XLS_CUSTOM2" hidden="1">"TOPCUSTOM2"</definedName>
    <definedName name="EV__MEMORYCVW__R_FCST_2INCSTMTQTR_V1.5_NJK.XLS_CUSTOM3" hidden="1">"TOPCUSTOM3"</definedName>
    <definedName name="EV__MEMORYCVW__R_FCST_2INCSTMTQTR_V1.5_NJK.XLS_CUSTOM4" hidden="1">"TOPCUSTOM4"</definedName>
    <definedName name="EV__MEMORYCVW__R_FCST_2INCSTMTQTR_V1.5_NJK.XLS_DATASRC" hidden="1">"ENTFOR"</definedName>
    <definedName name="EV__MEMORYCVW__R_FCST_2INCSTMTQTR_V1.5_NJK.XLS_ENTITY" hidden="1">"BWC"</definedName>
    <definedName name="EV__MEMORYCVW__R_FCST_2INCSTMTQTR_V1.5_NJK.XLS_ICP" hidden="1">"ALLICP"</definedName>
    <definedName name="EV__MEMORYCVW__R_FCST_2INCSTMTQTR_V1.5_NJK.XLS_MEASURES" hidden="1">"PERIODIC"</definedName>
    <definedName name="EV__MEMORYCVW__R_FCST_2INCSTMTQTR_V1.5_NJK.XLS_TIME" hidden="1">"2009.TOTAL"</definedName>
    <definedName name="EV__MEMORYCVW__R_FCST_2INCSTMTQTR_V2.1_NJK.XLS" hidden="1">"FORECAST"</definedName>
    <definedName name="EV__MEMORYCVW__R_FCST_2INCSTMTQTR_V2.1_NJK1" hidden="1">"FORECAST"</definedName>
    <definedName name="EV__MEMORYCVW__R_FCST_2V_INCSTMT_VAR_PR_FCST_1.0.XLS" hidden="1">"FORECAST"</definedName>
    <definedName name="EV__MEMORYCVW__R_FCST_2V_INCSTMT_VAR_PR_FCST_1.0.XLS_ACCOUNT" hidden="1">8008</definedName>
    <definedName name="EV__MEMORYCVW__R_FCST_2V_INCSTMT_VAR_PR_FCST_1.0.XLS_CATEGORY" hidden="1">"DEC09FORECAST"</definedName>
    <definedName name="EV__MEMORYCVW__R_FCST_2V_INCSTMT_VAR_PR_FCST_1.0.XLS_CURRENCY" hidden="1">"USD"</definedName>
    <definedName name="EV__MEMORYCVW__R_FCST_2V_INCSTMT_VAR_PR_FCST_1.0.XLS_CUSTOM1" hidden="1">"TOPCUSTOM1"</definedName>
    <definedName name="EV__MEMORYCVW__R_FCST_2V_INCSTMT_VAR_PR_FCST_1.0.XLS_CUSTOM2" hidden="1">"TOPCUSTOM2"</definedName>
    <definedName name="EV__MEMORYCVW__R_FCST_2V_INCSTMT_VAR_PR_FCST_1.0.XLS_CUSTOM3" hidden="1">"TOPCUSTOM3"</definedName>
    <definedName name="EV__MEMORYCVW__R_FCST_2V_INCSTMT_VAR_PR_FCST_1.0.XLS_CUSTOM4" hidden="1">"TOPCUSTOM4"</definedName>
    <definedName name="EV__MEMORYCVW__R_FCST_2V_INCSTMT_VAR_PR_FCST_1.0.XLS_DATASRC" hidden="1">"ENTFOR"</definedName>
    <definedName name="EV__MEMORYCVW__R_FCST_2V_INCSTMT_VAR_PR_FCST_1.0.XLS_ENTITY" hidden="1">"MCDCON"</definedName>
    <definedName name="EV__MEMORYCVW__R_FCST_2V_INCSTMT_VAR_PR_FCST_1.0.XLS_ICP" hidden="1">"ALLICP"</definedName>
    <definedName name="EV__MEMORYCVW__R_FCST_2V_INCSTMT_VAR_PR_FCST_1.0.XLS_MEASURES" hidden="1">"PERIODIC"</definedName>
    <definedName name="EV__MEMORYCVW__R_FCST_2V_INCSTMT_VAR_PR_FCST_1.0.XLS_TIME" hidden="1">"2009.Q4"</definedName>
    <definedName name="EV__MEMORYCVW__R_FCST_2V_INCSTMT_VAR_PR_FCST_1.2.XLS" hidden="1">"FORECAST"</definedName>
    <definedName name="EV__MEMORYCVW__R_FCST_2V_INCSTMT_VAR_PR_FCST_1.21" hidden="1">"FORECAST"</definedName>
    <definedName name="EV__MEMORYCVW__R_FCST_2V1_INCSTMT_VAR_PR_DEC_1.1.XLS" hidden="1">"FORECAST"</definedName>
    <definedName name="EV__MEMORYCVW__R_FCST_2V1_INCSTMT_VAR_PR_DEC_2.2.XLS" hidden="1">"FORECAST"</definedName>
    <definedName name="EV__MEMORYCVW__R_FCST_2V1_INCSTMT_VAR_PR_DEC_2.3.XLS" hidden="1">"FORECAST"</definedName>
    <definedName name="EV__MEMORYCVW__R_FCST_2V1_INCSTMT_VAR_PR_DEC_2.41" hidden="1">"FORECAST"</definedName>
    <definedName name="EV__MEMORYCVW__R_FCST_BS_8_FULL_SCENARIOS_1.0.XLS" hidden="1">"FORECAST"</definedName>
    <definedName name="EV__MEMORYCVW__R_FCST_BS_8_FULL_SCENARIOS_1.2.XLS" hidden="1">"FORECAST"</definedName>
    <definedName name="EV__MEMORYCVW__R_FCST_BS_8_FULL_SCENARIOS_1.21" hidden="1">"FORECAST"</definedName>
    <definedName name="EV__MEMORYCVW__R_FCST_BS_8_FULL_SCENARIOS_1.211" hidden="1">"FORECAST"</definedName>
    <definedName name="EV__MEMORYCVW__R_FCST_BS_8_FULL_SCENARIOS_6.0.XLS" hidden="1">"FORECAST"</definedName>
    <definedName name="EV__MEMORYCVW__R_FCST_BS_8_SA__FULL_SCENARIOS_1.0.XLS" hidden="1">"FORECAST"</definedName>
    <definedName name="EV__MEMORYCVW__R_FCST_BS_8_SA__FULL_SCENARIOS_1.0.XLS_ACCOUNT" hidden="1">"PL16"</definedName>
    <definedName name="EV__MEMORYCVW__R_FCST_BS_8_SA__FULL_SCENARIOS_1.0.XLS_CATEGORY" hidden="1">"DEC09FORECAST"</definedName>
    <definedName name="EV__MEMORYCVW__R_FCST_BS_8_SA__FULL_SCENARIOS_1.0.XLS_CURRENCY" hidden="1">"USD"</definedName>
    <definedName name="EV__MEMORYCVW__R_FCST_BS_8_SA__FULL_SCENARIOS_1.0.XLS_CUSTOM1" hidden="1">"TOPCUSTOM1"</definedName>
    <definedName name="EV__MEMORYCVW__R_FCST_BS_8_SA__FULL_SCENARIOS_1.0.XLS_CUSTOM2" hidden="1">"TOPCUSTOM2"</definedName>
    <definedName name="EV__MEMORYCVW__R_FCST_BS_8_SA__FULL_SCENARIOS_1.0.XLS_CUSTOM3" hidden="1">"TOPCUSTOM3"</definedName>
    <definedName name="EV__MEMORYCVW__R_FCST_BS_8_SA__FULL_SCENARIOS_1.0.XLS_CUSTOM4" hidden="1">"TOPCUSTOM4"</definedName>
    <definedName name="EV__MEMORYCVW__R_FCST_BS_8_SA__FULL_SCENARIOS_1.0.XLS_DATASRC" hidden="1">"ENTFOR"</definedName>
    <definedName name="EV__MEMORYCVW__R_FCST_BS_8_SA__FULL_SCENARIOS_1.0.XLS_ENTITY" hidden="1">"MCDCON"</definedName>
    <definedName name="EV__MEMORYCVW__R_FCST_BS_8_SA__FULL_SCENARIOS_1.0.XLS_ICP" hidden="1">"ALLICP"</definedName>
    <definedName name="EV__MEMORYCVW__R_FCST_BS_8_SA__FULL_SCENARIOS_1.0.XLS_MEASURES" hidden="1">"PERIODIC"</definedName>
    <definedName name="EV__MEMORYCVW__R_FCST_BS_8_SA__FULL_SCENARIOS_1.0.XLS_TIME" hidden="1">"2009.TOTAL"</definedName>
    <definedName name="EV__MEMORYCVW__R_FCST_TEMPLATE_TRENDV1.XLT" hidden="1">"FORECAST"</definedName>
    <definedName name="EV__MEMORYCVW__R_FCST_TEMPLATE_TRENDV11" hidden="1">"FORECAST"</definedName>
    <definedName name="EV__MEMORYCVW__R_FCST_TEMPLATE1_TRENDV1.XLSX" hidden="1">"FORECAST"</definedName>
    <definedName name="EV__MEMORYCVW__RAJU11" hidden="1">"CONSOL"</definedName>
    <definedName name="EV__MEMORYCVW__RAJU11_ACCOUNT" hidden="1">2050</definedName>
    <definedName name="EV__MEMORYCVW__RAJU11_CATEGORY" hidden="1">"ACTUAL"</definedName>
    <definedName name="EV__MEMORYCVW__RAJU11_CURRENCY" hidden="1">"USD"</definedName>
    <definedName name="EV__MEMORYCVW__RAJU11_CUSTOM1" hidden="1">"TOPCUSTOM1"</definedName>
    <definedName name="EV__MEMORYCVW__RAJU11_CUSTOM2" hidden="1">"TOPCUSTOM2"</definedName>
    <definedName name="EV__MEMORYCVW__RAJU11_CUSTOM3" hidden="1">"TOPCUSTOM3"</definedName>
    <definedName name="EV__MEMORYCVW__RAJU11_CUSTOM4" hidden="1">"TOPCUSTOM4"</definedName>
    <definedName name="EV__MEMORYCVW__RAJU11_DATASRC" hidden="1">"TOTALADJ"</definedName>
    <definedName name="EV__MEMORYCVW__RAJU11_ENTITY" hidden="1">"NOENTITY"</definedName>
    <definedName name="EV__MEMORYCVW__RAJU11_ICP" hidden="1">"ALLICP"</definedName>
    <definedName name="EV__MEMORYCVW__RAJU11_MEASURES" hidden="1">"YTD"</definedName>
    <definedName name="EV__MEMORYCVW__RAJU11_TIME" hidden="1">"2008.MAR"</definedName>
    <definedName name="EV__WBEVMODE__" hidden="1">0</definedName>
    <definedName name="EV__WBREFOPTIONS__" hidden="1">134217735</definedName>
    <definedName name="EV__WBVERSION__" hidden="1">0</definedName>
    <definedName name="EV__WSINFO__" hidden="1">123</definedName>
    <definedName name="ExactAddinConnection" hidden="1">"700"</definedName>
    <definedName name="ExactAddinConnection.700" hidden="1">"cdmsqlprod;700;dhopwood;1"</definedName>
    <definedName name="ExactAddinConnection.909" hidden="1">"A78SVFR00032;909;W7906766;1"</definedName>
    <definedName name="ExactAddinConnection.997" hidden="1">"A78SVFR00032;997;W7906766;1"</definedName>
    <definedName name="ExactAddinReports" hidden="1">1</definedName>
    <definedName name="EXCESS">[63]Fin_Assumptions!#REF!</definedName>
    <definedName name="EXCESSRETURN">#REF!</definedName>
    <definedName name="EXCHANGE">[63]Fin_Assumptions!#REF!</definedName>
    <definedName name="exchangerate">[82]DCEInputs!$I$8</definedName>
    <definedName name="excl_data">#REF!</definedName>
    <definedName name="EXDATE">#REF!</definedName>
    <definedName name="exit">#REF!</definedName>
    <definedName name="exit_own">'[40]Deal Summary'!#REF!</definedName>
    <definedName name="exitdatecalc">#REF!</definedName>
    <definedName name="exitentvalue">[102]Transaction!#REF!</definedName>
    <definedName name="exitmult">#REF!</definedName>
    <definedName name="exitstart">#REF!</definedName>
    <definedName name="exitstep">#REF!</definedName>
    <definedName name="EXP">#REF!</definedName>
    <definedName name="Exp_Prod">#REF!</definedName>
    <definedName name="Exp_Prod_Exp_Detail">#REF!</definedName>
    <definedName name="Exp_Prod1">#REF!</definedName>
    <definedName name="Expected_Exit_Year">#REF!</definedName>
    <definedName name="Expected_Return">'[58]9 Inputs &amp; assumptions standard'!#REF!</definedName>
    <definedName name="Expenses">#REF!</definedName>
    <definedName name="ExpensesSF">#REF!</definedName>
    <definedName name="ExpensesUnit">#REF!</definedName>
    <definedName name="EXTAB">#REF!</definedName>
    <definedName name="external_obs">#REF!</definedName>
    <definedName name="f">Word</definedName>
    <definedName name="FACTORS2">#REF!</definedName>
    <definedName name="fag" hidden="1">#REF!</definedName>
    <definedName name="FAR">[51]Input!#REF!</definedName>
    <definedName name="FARFWD">'[103]FARFWD  By account'!$A$12:$IV$7035</definedName>
    <definedName name="FAX" hidden="1">#REF!</definedName>
    <definedName name="FAX３" hidden="1">255</definedName>
    <definedName name="FCST2004">[104]Forecast!#REF!</definedName>
    <definedName name="FCSTYTD04">[104]Forecast!#REF!</definedName>
    <definedName name="FD">'[65]DCF Matrix'!#REF!</definedName>
    <definedName name="FDE">#REF!</definedName>
    <definedName name="fdfss" hidden="1">{"GLI-Income Statement",#N/A,FALSE,"gli";"GLI - Balance Sheet Wksht",#N/A,FALSE,"gli";"GLI-Cash Flow",#N/A,FALSE,"gli";"GLI Qtrly Stats",#N/A,FALSE,"gli"}</definedName>
    <definedName name="fds">'[105]FRCT INPUT-CFG'!$D$41:$H$41</definedName>
    <definedName name="fdsfs" hidden="1">{"GLI-Income Statement",#N/A,FALSE,"gli";"GLI - Balance Sheet Wksht",#N/A,FALSE,"gli";"GLI-Cash Flow",#N/A,FALSE,"gli";"GLI Qtrly Stats",#N/A,FALSE,"gli"}</definedName>
    <definedName name="FDSRVS">#REF!</definedName>
    <definedName name="FDW">#REF!</definedName>
    <definedName name="FEBKEY">#REF!</definedName>
    <definedName name="Fee">[51]Input!#REF!</definedName>
    <definedName name="FEES_CUM">#REF!</definedName>
    <definedName name="ferc_plant_acct">'[38]dropdown data Do Not Use'!$E$1:$E$239</definedName>
    <definedName name="ferc_sys_of_accts">'[38]dropdown data Do Not Use'!$C$1:$C$122</definedName>
    <definedName name="ffs" hidden="1">[18]graph!$C$2:$C$13</definedName>
    <definedName name="fgs" hidden="1">#REF!</definedName>
    <definedName name="FHR_WTI_Post">#REF!</definedName>
    <definedName name="file_date_name">#REF!</definedName>
    <definedName name="FileName">[106]Sheet1!$D$2</definedName>
    <definedName name="FileNo">[51]Input!#REF!</definedName>
    <definedName name="financialcase">[71]Model!$D$8</definedName>
    <definedName name="Fincase">#REF!</definedName>
    <definedName name="finfees?">#REF!</definedName>
    <definedName name="finished" hidden="1">{#N/A,#N/A,FALSE,"CONTROL"}</definedName>
    <definedName name="fire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five" hidden="1">#REF!</definedName>
    <definedName name="fix">#REF!</definedName>
    <definedName name="fixed">[63]Controls!#REF!</definedName>
    <definedName name="Fixed.Assets" hidden="1">{#N/A,#N/A,FALSE,"Income";#N/A,#N/A,FALSE,"Cost of Goods Sold";#N/A,#N/A,FALSE,"Other Costs";#N/A,#N/A,FALSE,"Other Income";#N/A,#N/A,FALSE,"Taxes";#N/A,#N/A,FALSE,"Other Deductions";#N/A,#N/A,FALSE,"Compensation of Officers"}</definedName>
    <definedName name="fixedmargin">[71]Model!$AA$178</definedName>
    <definedName name="FNAME">[39]Inputs!#REF!</definedName>
    <definedName name="Foreign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four" hidden="1">#REF!</definedName>
    <definedName name="FPATH">#REF!</definedName>
    <definedName name="FPMap">[51]Input!#REF!</definedName>
    <definedName name="FPMapDate">[51]Input!#REF!</definedName>
    <definedName name="FPZone">[51]Input!#REF!</definedName>
    <definedName name="FQA">#REF!</definedName>
    <definedName name="FRANGE">'[107]Cost Center at Base Level'!$A$19</definedName>
    <definedName name="FROM_MERGER">[39]Inputs!#REF!</definedName>
    <definedName name="fsd" hidden="1">{#N/A,#N/A,FALSE,"Sheet1"}</definedName>
    <definedName name="fse" hidden="1">{#N/A,#N/A,FALSE,"Sheet1"}</definedName>
    <definedName name="ftdexit">#REF!</definedName>
    <definedName name="ftdlev">[95]Transaction!#REF!</definedName>
    <definedName name="ftdpm">[95]Transaction!#REF!</definedName>
    <definedName name="ftdprice">[95]Transaction!#REF!</definedName>
    <definedName name="FTS_ACT95">#REF!</definedName>
    <definedName name="FTS_CE">#REF!</definedName>
    <definedName name="FTS_EST">#REF!</definedName>
    <definedName name="FTS_PLAN">#REF!</definedName>
    <definedName name="FUEL_ACT95">#REF!</definedName>
    <definedName name="FUEL_CE">#REF!</definedName>
    <definedName name="FUEL_EST">#REF!</definedName>
    <definedName name="FUEL_PLAN">#REF!</definedName>
    <definedName name="FUELS">#REF!</definedName>
    <definedName name="func_class">'[38]Func Class'!$B$2:$B$12</definedName>
    <definedName name="functional_depreciation">#REF!</definedName>
    <definedName name="FUNDSUM">'[74]09-13 CASHFLOW'!#REF!</definedName>
    <definedName name="FUTURES">'[50]END BALANCES'!#REF!</definedName>
    <definedName name="FX">'[50]END BALANCES'!#REF!</definedName>
    <definedName name="fyf">#REF!</definedName>
    <definedName name="FYMonth">[108]Elkton!$J$24</definedName>
    <definedName name="FYYear">[108]Elkton!$J$25</definedName>
    <definedName name="GA" hidden="1">[109]条件!$K$1:$L$8</definedName>
    <definedName name="GAi">[67]Assumptions!#REF!</definedName>
    <definedName name="Gas_Day">[110]Patriot!$A$12:$A$42</definedName>
    <definedName name="GasDay">'[111]Daily Position'!$B$6:$B$35</definedName>
    <definedName name="GASEN">'[50]END BALANCES'!#REF!</definedName>
    <definedName name="GasMonth">'[111]Monthly Position'!$A$3:$A$232</definedName>
    <definedName name="GEC2_Exit">[62]Assumptions!$G$90</definedName>
    <definedName name="GEC2_Operational">[62]Assumptions!$G$87</definedName>
    <definedName name="GEC2_Start">[62]Assumptions!$G$83</definedName>
    <definedName name="GEC2_Switch">[62]Assumptions!$G$82</definedName>
    <definedName name="gfhg" hidden="1">#REF!</definedName>
    <definedName name="ghdg" hidden="1">#REF!</definedName>
    <definedName name="ghgf" hidden="1">[18]graph!$C$2:$C$13</definedName>
    <definedName name="gl_account">'[112]ferc chart'!$D$2:$D$1048576</definedName>
    <definedName name="GMAprDec">#REF!</definedName>
    <definedName name="GMAugDec">#REF!</definedName>
    <definedName name="GMDec">#REF!</definedName>
    <definedName name="GMFebDec">#REF!</definedName>
    <definedName name="GMJan">#REF!</definedName>
    <definedName name="GMJanApr">#REF!</definedName>
    <definedName name="GMJanAug">#REF!</definedName>
    <definedName name="GMJanDec">#REF!</definedName>
    <definedName name="GMJanFeb">#REF!</definedName>
    <definedName name="GMJanJul">#REF!</definedName>
    <definedName name="GMJanJun">#REF!</definedName>
    <definedName name="GMJanMar">#REF!</definedName>
    <definedName name="GMJanMay">#REF!</definedName>
    <definedName name="GMJanNov">#REF!</definedName>
    <definedName name="GMJanOct">#REF!</definedName>
    <definedName name="GMJanSep">#REF!</definedName>
    <definedName name="GMJulDec">#REF!</definedName>
    <definedName name="GMJunDec">#REF!</definedName>
    <definedName name="GMMarDec">#REF!</definedName>
    <definedName name="GMMayDec">#REF!</definedName>
    <definedName name="GMNovDec">#REF!</definedName>
    <definedName name="GMOctDec">#REF!</definedName>
    <definedName name="GMSepDec">#REF!</definedName>
    <definedName name="gnsusd">#REF!</definedName>
    <definedName name="goodwill">[71]Model!$D$11</definedName>
    <definedName name="GPRMo">#REF!</definedName>
    <definedName name="GPRRR">#REF!</definedName>
    <definedName name="GRAPH">#REF!</definedName>
    <definedName name="graph1" hidden="1">#REF!</definedName>
    <definedName name="graph10" hidden="1">#REF!</definedName>
    <definedName name="graph11" hidden="1">#REF!</definedName>
    <definedName name="graph12" hidden="1">#REF!</definedName>
    <definedName name="graph13" hidden="1">#REF!</definedName>
    <definedName name="graph14" hidden="1">#REF!</definedName>
    <definedName name="graph15" hidden="1">#REF!</definedName>
    <definedName name="graph16" hidden="1">#REF!</definedName>
    <definedName name="graph17" hidden="1">#REF!</definedName>
    <definedName name="graph18" hidden="1">#REF!</definedName>
    <definedName name="graph19" hidden="1">#REF!</definedName>
    <definedName name="graph2" hidden="1">#REF!</definedName>
    <definedName name="graph20" hidden="1">#REF!</definedName>
    <definedName name="graph21" hidden="1">#REF!</definedName>
    <definedName name="graph22" hidden="1">#REF!</definedName>
    <definedName name="graph23" hidden="1">#REF!</definedName>
    <definedName name="graph24" hidden="1">#REF!</definedName>
    <definedName name="graph25" hidden="1">#REF!</definedName>
    <definedName name="graph3" hidden="1">#REF!</definedName>
    <definedName name="graph4" hidden="1">#REF!</definedName>
    <definedName name="graph5" hidden="1">#REF!</definedName>
    <definedName name="graph6" hidden="1">#REF!</definedName>
    <definedName name="graph7" hidden="1">#REF!</definedName>
    <definedName name="graph8" hidden="1">#REF!</definedName>
    <definedName name="graph9" hidden="1">#REF!</definedName>
    <definedName name="GRIMO">#REF!</definedName>
    <definedName name="Gross">[44]Input!$C$38</definedName>
    <definedName name="growth">[82]DCEInputs!$I$24</definedName>
    <definedName name="gtj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ｇｖｂｒ" hidden="1">#REF!</definedName>
    <definedName name="H">#N/A</definedName>
    <definedName name="h10IRR">[113]Model!#REF!</definedName>
    <definedName name="HandAccr_Lookup" comment="Lookup range for AP Hand Accrual JE Template">#REF!</definedName>
    <definedName name="hard_cost">#REF!</definedName>
    <definedName name="hdebtserv">[40]Rolex!#REF!</definedName>
    <definedName name="HedgeType">'[114]Financing Assumptions'!$N$12</definedName>
    <definedName name="helmsum">#REF!</definedName>
    <definedName name="HES">#REF!</definedName>
    <definedName name="hghj" hidden="1">#REF!</definedName>
    <definedName name="hh" hidden="1">{#N/A,#N/A,FALSE,"Sheet1"}</definedName>
    <definedName name="HIST">#REF!</definedName>
    <definedName name="HISTGRAPH">#REF!</definedName>
    <definedName name="HISTINPUTS">#REF!</definedName>
    <definedName name="HISTORICAL" hidden="1">{"GTI monthly IS",#N/A,FALSE,"gti";#N/A,#N/A,FALSE,"gti"}</definedName>
    <definedName name="HLS_Argus">#REF!</definedName>
    <definedName name="HLS_Platts">#REF!</definedName>
    <definedName name="holding_cost">#REF!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TML1_1" hidden="1">"[Per012000FinStats.xls]Financials!$A$2:$L$716"</definedName>
    <definedName name="HTML1_10" hidden="1">""</definedName>
    <definedName name="HTML1_11" hidden="1">1</definedName>
    <definedName name="HTML1_12" hidden="1">"\\BORIS\finplan\CYCP012000.htm"</definedName>
    <definedName name="HTML1_13" hidden="1">#N/A</definedName>
    <definedName name="HTML1_14" hidden="1">#N/A</definedName>
    <definedName name="HTML1_15" hidden="1">#N/A</definedName>
    <definedName name="HTML1_2" hidden="1">1</definedName>
    <definedName name="HTML1_3" hidden="1">"Per012000Finstats.xls"</definedName>
    <definedName name="HTML1_4" hidden="1">"Period 1, 2000 Financials"</definedName>
    <definedName name="HTML1_5" hidden="1">""</definedName>
    <definedName name="HTML1_6" hidden="1">-4146</definedName>
    <definedName name="HTML1_7" hidden="1">-4146</definedName>
    <definedName name="HTML1_8" hidden="1">"2/7/2000"</definedName>
    <definedName name="HTML1_9" hidden="1">"Mark Galla"</definedName>
    <definedName name="HTML2_1" hidden="1">"[Per022000FinStats.xls]Financials!$A$2:$L$712"</definedName>
    <definedName name="HTML2_10" hidden="1">""</definedName>
    <definedName name="HTML2_11" hidden="1">1</definedName>
    <definedName name="HTML2_12" hidden="1">"\\Boris\finplan\cycp022000"</definedName>
    <definedName name="HTML2_13" hidden="1">#N/A</definedName>
    <definedName name="HTML2_14" hidden="1">#N/A</definedName>
    <definedName name="HTML2_15" hidden="1">#N/A</definedName>
    <definedName name="HTML2_2" hidden="1">1</definedName>
    <definedName name="HTML2_3" hidden="1">"Per022000FinStats.xls"</definedName>
    <definedName name="HTML2_4" hidden="1">"Period 2, 2000 Financials"</definedName>
    <definedName name="HTML2_5" hidden="1">""</definedName>
    <definedName name="HTML2_6" hidden="1">-4146</definedName>
    <definedName name="HTML2_7" hidden="1">1</definedName>
    <definedName name="HTML2_8" hidden="1">"3/6/2000"</definedName>
    <definedName name="HTML2_9" hidden="1">"Mark Galla"</definedName>
    <definedName name="HTML3_1" hidden="1">"[Per022000FinStats.xls]Financials!$M$2:$X$352"</definedName>
    <definedName name="HTML3_10" hidden="1">""</definedName>
    <definedName name="HTML3_11" hidden="1">1</definedName>
    <definedName name="HTML3_12" hidden="1">"\\Boris\finplan\cytd022000"</definedName>
    <definedName name="HTML3_13" hidden="1">#N/A</definedName>
    <definedName name="HTML3_14" hidden="1">#N/A</definedName>
    <definedName name="HTML3_15" hidden="1">#N/A</definedName>
    <definedName name="HTML3_2" hidden="1">1</definedName>
    <definedName name="HTML3_3" hidden="1">"Per022000FinStats.xls"</definedName>
    <definedName name="HTML3_4" hidden="1">"Period 2, 2000 Financials"</definedName>
    <definedName name="HTML3_5" hidden="1">""</definedName>
    <definedName name="HTML3_6" hidden="1">-4146</definedName>
    <definedName name="HTML3_7" hidden="1">1</definedName>
    <definedName name="HTML3_8" hidden="1">"3/6/2000"</definedName>
    <definedName name="HTML3_9" hidden="1">"Mark Galla"</definedName>
    <definedName name="HTMLCount" hidden="1">3</definedName>
    <definedName name="HTYSRTHY" hidden="1">#REF!</definedName>
    <definedName name="IDENTIFIER">[39]Inputs!#REF!</definedName>
    <definedName name="IEC">'[50]END BALANCES'!#REF!</definedName>
    <definedName name="IFBAL">#N/A</definedName>
    <definedName name="imf">[115]IMF!$B$7:$AV$40</definedName>
    <definedName name="ImpAV1">#REF!</definedName>
    <definedName name="ImpAV2">#REF!</definedName>
    <definedName name="Improv_Sum">#REF!</definedName>
    <definedName name="in">#REF!</definedName>
    <definedName name="IncAmenity">#REF!</definedName>
    <definedName name="IncAnc">#REF!</definedName>
    <definedName name="Incentive">#REF!</definedName>
    <definedName name="incl_data">#REF!</definedName>
    <definedName name="INCOME">#REF!</definedName>
    <definedName name="INCREMCOS">#REF!</definedName>
    <definedName name="INCREMDELIV">#REF!</definedName>
    <definedName name="INCREMDTMILES">#REF!</definedName>
    <definedName name="INCREMINPUT">#REF!</definedName>
    <definedName name="incurable_functional">#REF!</definedName>
    <definedName name="Ind_Co_Variance_Range">[116]IndCoVariance!$D$7:$AB$69,[116]IndCoVariance!$D$77:$AB$151,[116]IndCoVariance!$AH$7:$AP$69,[116]IndCoVariance!$AH$77:$AP$151,[116]IndCoVariance!$AU$7:$BA$69,[116]IndCoVariance!$AU$77:$BA$151</definedName>
    <definedName name="IndEGIM">#REF!</definedName>
    <definedName name="IndexDate">#REF!</definedName>
    <definedName name="IndexLocation">#REF!</definedName>
    <definedName name="IndexValue">#REF!</definedName>
    <definedName name="IndNOISF">#REF!</definedName>
    <definedName name="IndNOIUnit">#REF!</definedName>
    <definedName name="IndPSF">#REF!</definedName>
    <definedName name="IndPUnit">#REF!</definedName>
    <definedName name="industrial">[93]TRANSACTION!#REF!</definedName>
    <definedName name="Infl">[51]Input!#REF!</definedName>
    <definedName name="inflation">'[71]Cost Savings Detail'!$F$143</definedName>
    <definedName name="inflator">#REF!</definedName>
    <definedName name="INFLOWS">#REF!</definedName>
    <definedName name="INJ_W_D_S">#REF!</definedName>
    <definedName name="INPUT.VOL">#REF!</definedName>
    <definedName name="INPUT1">#REF!</definedName>
    <definedName name="INPUT2">#REF!</definedName>
    <definedName name="INPUT3">#REF!</definedName>
    <definedName name="INPUT4">#REF!</definedName>
    <definedName name="INPUTINCREMDEL">#REF!</definedName>
    <definedName name="INPUTINCREMMILE">#REF!</definedName>
    <definedName name="INPUTOTHERMILES">#REF!</definedName>
    <definedName name="INPUTS">#REF!</definedName>
    <definedName name="INPUTSTORLABOR">#REF!</definedName>
    <definedName name="INPUTSTORMAT">#REF!</definedName>
    <definedName name="INPUTSTORPRINT">#REF!</definedName>
    <definedName name="ins">#REF!</definedName>
    <definedName name="INSTRUCT">'[60]#REF'!#REF!</definedName>
    <definedName name="INT">[96]Schedules!#REF!</definedName>
    <definedName name="interco">[93]TRANSACTION!#REF!</definedName>
    <definedName name="Interest">#REF!</definedName>
    <definedName name="Interest1">#REF!</definedName>
    <definedName name="InterestExpCalc">#REF!</definedName>
    <definedName name="InterestExpValues">#REF!</definedName>
    <definedName name="IntExternalPres">#REF!</definedName>
    <definedName name="IntExternalWrksht">#REF!</definedName>
    <definedName name="IntRate">#REF!</definedName>
    <definedName name="Intref">'[100]LBO FINS'!$E$216</definedName>
    <definedName name="IntroPrintArea" hidden="1">#REF!</definedName>
    <definedName name="Intsub">'[100]LBO Analysis'!$J$10</definedName>
    <definedName name="ipocase">[71]Model!$D$41</definedName>
    <definedName name="ipoyear">[71]Model!$D$49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FAX" hidden="1">"c2100"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" hidden="1">"c2098"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PHONE" hidden="1">"c2099"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MOODYS" hidden="1">"IQ_BONDRATING_MOODYS"</definedName>
    <definedName name="IQ_BONDRATING_SP" hidden="1">"c224"</definedName>
    <definedName name="IQ_BONDRATING_SP_DATE" hidden="1">"c242"</definedName>
    <definedName name="IQ_BOOK_VALUE" hidden="1">"c68"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EST" hidden="1">"c1667"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ROWTH_1" hidden="1">"c157"</definedName>
    <definedName name="IQ_EBIT_GROWTH_2" hidden="1">"c161"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EST" hidden="1">"c1683"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OTHER" hidden="1">"c15615"</definedName>
    <definedName name="IQ_ECS_NUM_SHAREHOLDERS_OTHER_ABS" hidden="1">"c15632"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1" hidden="1">"c189"</definedName>
    <definedName name="IQ_EPS_EST_BOTTOM_UP_CIQ" hidden="1">"c12026"</definedName>
    <definedName name="IQ_EPS_EST_CIQ" hidden="1">"c4994"</definedName>
    <definedName name="IQ_EPS_EST_REUT" hidden="1">"c5453"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EST_REUT" hidden="1">"c5389"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FFO" hidden="1">"c1666"</definedName>
    <definedName name="IQ_EST_ACT_FFO_REUT" hidden="1">"c3843"</definedName>
    <definedName name="IQ_EST_ACT_FFO_THOM" hidden="1">"c4005"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ACT_REV_CIQ" hidden="1">"c3666"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EQ_GROWTH_Q" hidden="1">"c1764"</definedName>
    <definedName name="IQ_EST_EPS_SEQ_GROWTH_Q_CIQ" hidden="1">"c3690"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NAV_DIFF" hidden="1">"c1895"</definedName>
    <definedName name="IQ_EST_NAV_SURPRISE_PERCENT" hidden="1">"c1896"</definedName>
    <definedName name="IQ_EST_NEXT_EARNINGS_DATE" hidden="1">"c13591"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SURPRISE_PERCENT" hidden="1">"c1878"</definedName>
    <definedName name="IQ_EST_PERIOD_ID" hidden="1">"c13923"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" hidden="1">"c418"</definedName>
    <definedName name="IQ_FFO_EST_REUT" hidden="1">"c3837"</definedName>
    <definedName name="IQ_FFO_EST_THOM" hidden="1">"c3999"</definedName>
    <definedName name="IQ_FFO_GUIDANCE_CIQ" hidden="1">"c4968"</definedName>
    <definedName name="IQ_FFO_GUIDANCE_CIQ_COL" hidden="1">"c11615"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_CIQ" hidden="1">"c4596"</definedName>
    <definedName name="IQ_FFO_HIGH_GUIDANCE_CIQ_COL" hidden="1">"c11245"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_CIQ" hidden="1">"c4636"</definedName>
    <definedName name="IQ_FFO_LOW_GUIDANCE_CIQ_COL" hidden="1">"c11285"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O_EST" hidden="1">"c276"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" hidden="1">"c422"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AMOUNT" hidden="1">"c240"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FEE_INC_NON_INT_INC_FFIEC" hidden="1">"c13493"</definedName>
    <definedName name="IQ_FUND_NAV" hidden="1">"c15225"</definedName>
    <definedName name="IQ_FUND_PRIMARY_ADVISOR" hidden="1">"c19091"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TYPE" hidden="1">"c15223"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AMOUNT" hidden="1">"c236"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TRANSACTION" hidden="1">"c18886"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RKTCAP" hidden="1">"c258"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CIPAL_INVEST_SECURITIES_FFIEC" hidden="1">"c13459"</definedName>
    <definedName name="IQ_MUTUAL_FUND_LIST" hidden="1">"c19092"</definedName>
    <definedName name="IQ_NAMES_REVISION_DATE_" hidden="1">41200.5212847222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RE" hidden="1">"c15996"</definedName>
    <definedName name="IQ_NAV_SHARE_RE" hidden="1">"c16011"</definedName>
    <definedName name="IQ_NAV_STDDEV_EST" hidden="1">"c1756"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FLOAT" hidden="1">"c227"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IOUS_TIME_RT" hidden="1">"PREVIOUSLASTTIME"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TARGET_REUT" hidden="1">"c3631"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THOM" hidden="1">"c5297"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" hidden="1">"c4508"</definedName>
    <definedName name="IQ_RECURRING_PROFIT_SHARE_ACT_OR_EST_CIQ" hidden="1">"c5046"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"c190"</definedName>
    <definedName name="IQ_REVENUE_EST_BOTTOM_UP_CIQ" hidden="1">"c12025"</definedName>
    <definedName name="IQ_REVENUE_EST_CIQ" hidden="1">"c3616"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40213.6641666667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Sheet1N4" hidden="1">[117]Volatility!#REF!</definedName>
    <definedName name="IQRSheet1O1589" hidden="1">[117]Volatility!#REF!</definedName>
    <definedName name="IQRSheet1O4" hidden="1">[117]Volatility!#REF!</definedName>
    <definedName name="IRR">#REF!</definedName>
    <definedName name="IRR_Cum_Fees">#REF!</definedName>
    <definedName name="IRR_Cum_Ongoing">#REF!</definedName>
    <definedName name="IRR_Cum_Total">#REF!</definedName>
    <definedName name="IRR_Cum_TV">#REF!</definedName>
    <definedName name="IRR_EXPECTED">#REF!</definedName>
    <definedName name="IRR_NPV">#REF!</definedName>
    <definedName name="IRR_PV">#REF!</definedName>
    <definedName name="IRRbin">#REF!</definedName>
    <definedName name="IRRDates">#REF!</definedName>
    <definedName name="IRRERR">#REF!</definedName>
    <definedName name="IRREXP">#REF!</definedName>
    <definedName name="IRRP5">#REF!</definedName>
    <definedName name="IRRP95">#REF!</definedName>
    <definedName name="IRRs">#REF!</definedName>
    <definedName name="IRRSKEWNESS">#REF!</definedName>
    <definedName name="IRRSTD">#REF!</definedName>
    <definedName name="irrtarget">#REF!</definedName>
    <definedName name="IS">#REF!</definedName>
    <definedName name="isisval">#REF!</definedName>
    <definedName name="ISS_OFF_LINE1">#REF!</definedName>
    <definedName name="ISS_OFF_LOOP">#REF!</definedName>
    <definedName name="ISS_OFF_RANGE">#REF!</definedName>
    <definedName name="ISS_OFF_RESULTS">#REF!</definedName>
    <definedName name="ISS_OFF_RUN">#REF!</definedName>
    <definedName name="IT_Data">#REF!</definedName>
    <definedName name="ITS_ACT95">#REF!</definedName>
    <definedName name="ITS_CE">#REF!</definedName>
    <definedName name="ITS_EST">#REF!</definedName>
    <definedName name="ITS_PLAN">#REF!</definedName>
    <definedName name="iuhiliu" hidden="1">{#N/A,#N/A,FALSE,"Sheet1"}</definedName>
    <definedName name="J_2.6">'[118]J-2(EQT)'!#REF!</definedName>
    <definedName name="j2.1">#REF!</definedName>
    <definedName name="j2.2">#REF!</definedName>
    <definedName name="janact">#REF!</definedName>
    <definedName name="JANKEY">#REF!</definedName>
    <definedName name="JE">#REF!</definedName>
    <definedName name="jhl" hidden="1">{#N/A,#N/A,FALSE,"Sheet1"}</definedName>
    <definedName name="ji" hidden="1">{#N/A,#N/A,FALSE,"Sheet1"}</definedName>
    <definedName name="JJJ">#REF!</definedName>
    <definedName name="JJJJ">#REF!</definedName>
    <definedName name="jkh" hidden="1">[37]graph!$B$36:$B$47</definedName>
    <definedName name="JOE">#REF!</definedName>
    <definedName name="JRM_Inis">'[54]JRM Model'!$A$191</definedName>
    <definedName name="JULKEY">#REF!</definedName>
    <definedName name="JUNKEY">#REF!</definedName>
    <definedName name="jv">#REF!</definedName>
    <definedName name="JV101A">#N/A</definedName>
    <definedName name="JV101B">#N/A</definedName>
    <definedName name="JV101C">#N/A</definedName>
    <definedName name="JV103A">#N/A</definedName>
    <definedName name="JV103B">#N/A</definedName>
    <definedName name="JV103C">#N/A</definedName>
    <definedName name="k">#REF!</definedName>
    <definedName name="K2_WBEVMODE" hidden="1">0</definedName>
    <definedName name="KDATE">#REF!</definedName>
    <definedName name="khj" hidden="1">{#N/A,#N/A,FALSE,"Sheet1"}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jdjd" hidden="1">{#N/A,#N/A,FALSE,"Sheet1"}</definedName>
    <definedName name="kjdslf" hidden="1">{#N/A,#N/A,FALSE,"Sheet1"}</definedName>
    <definedName name="kjhkl" hidden="1">{#N/A,#N/A,FALSE,"Sheet1"}</definedName>
    <definedName name="kk" hidden="1">[12]graph!$B$3:$B$16</definedName>
    <definedName name="kkk" hidden="1">[12]graph!$B$3:$B$16</definedName>
    <definedName name="KKR_Deal_Fee">[64]Triggers!$E$23</definedName>
    <definedName name="KYPRODEX">#REF!</definedName>
    <definedName name="l">[1]DE!#REF!</definedName>
    <definedName name="LAM" hidden="1">#REF!</definedName>
    <definedName name="land_file">#REF!</definedName>
    <definedName name="land_rpt">#REF!</definedName>
    <definedName name="Land_Sales">[119]Sales!$A$2:$N$1400</definedName>
    <definedName name="land_value">'[120]RCN-Main Structures'!#REF!</definedName>
    <definedName name="Land2">#REF!</definedName>
    <definedName name="LandAV1">#REF!</definedName>
    <definedName name="LandAV2">#REF!</definedName>
    <definedName name="LandSaleData">#REF!</definedName>
    <definedName name="Last_Update">'[121]Transport data sheet'!$C$2</definedName>
    <definedName name="LAYERNUMBER">#REF!</definedName>
    <definedName name="lblBoeFactorUom">#N/A</definedName>
    <definedName name="lblEntity">#N/A</definedName>
    <definedName name="lblRoyOverrideUom">#N/A</definedName>
    <definedName name="lblSort">#N/A</definedName>
    <definedName name="lbo">[59]LBOSourceUse!$D$7</definedName>
    <definedName name="LBO_MODEL">[122]TRANS!$D$10</definedName>
    <definedName name="LBO_PR1">#REF!</definedName>
    <definedName name="LBO_PR2">#REF!</definedName>
    <definedName name="LBO_PR4">#REF!</definedName>
    <definedName name="LBO_PR5">#REF!</definedName>
    <definedName name="LBO_PRICE">'[40]Trans Assump'!#REF!</definedName>
    <definedName name="LBO_SENS_STATS">#REF!</definedName>
    <definedName name="LBO_SENS1">#REF!</definedName>
    <definedName name="LBO_SENS2">#REF!</definedName>
    <definedName name="LBO_SENS4">#REF!</definedName>
    <definedName name="LBO_SENS5">#REF!</definedName>
    <definedName name="lbofirm">#REF!</definedName>
    <definedName name="LBOSENS">#REF!</definedName>
    <definedName name="LBOSUM">#REF!</definedName>
    <definedName name="LBRatio">[51]Input!#REF!</definedName>
    <definedName name="Lcash">[66]Inputs!$P$27</definedName>
    <definedName name="LE">#REF!</definedName>
    <definedName name="Lease_Expected_Return">'[58]9 Inputs &amp; assumptions standard'!#REF!</definedName>
    <definedName name="lease_up_period">#REF!</definedName>
    <definedName name="Leased">[51]Input!#REF!</definedName>
    <definedName name="Leg_Description">#REF!</definedName>
    <definedName name="legend">#REF!</definedName>
    <definedName name="leslie">#REF!</definedName>
    <definedName name="lev">#REF!</definedName>
    <definedName name="LEV95PLN">#REF!</definedName>
    <definedName name="LEVS94ACT">#REF!</definedName>
    <definedName name="LEVSPRIOR">#REF!</definedName>
    <definedName name="levstep">#REF!</definedName>
    <definedName name="Lfdshares">[66]Inputs!$P$24</definedName>
    <definedName name="lfjlf" hidden="1">{"Fcst by Qtr Full",#N/A,FALSE,"Tot PalmPalm";"Fcst by Qtr Full",#N/A,FALSE,"Tot Device";"Fcst by Qtr Full",#N/A,FALSE,"Platform";"Fcst by Qtr Full",#N/A,FALSE,"Palm.Net";"Fcst by Qtr Full",#N/A,FALSE,"Elim"}</definedName>
    <definedName name="LI">[67]Assumptions!#REF!</definedName>
    <definedName name="LIAB">#REF!</definedName>
    <definedName name="LId">[67]Assumptions!#REF!</definedName>
    <definedName name="LIG">'[50]END BALANCES'!#REF!</definedName>
    <definedName name="LIi">[67]Assumptions!#REF!</definedName>
    <definedName name="LimitingCondition">'[123]Data Input'!#REF!</definedName>
    <definedName name="Listofmodeltype">'[58]Drop downs'!$C$2:$C$5</definedName>
    <definedName name="ListSheetsMacroButton">#REF!</definedName>
    <definedName name="lj" hidden="1">#REF!</definedName>
    <definedName name="ljksdh" hidden="1">{"Olk by Qtr Full",#N/A,FALSE,"Tot PalmPalm";"Olk by Qtr Full",#N/A,FALSE,"Tot Device";"Olk by Qtr Full",#N/A,FALSE,"Platform";"Olk by Qtr Full",#N/A,FALSE,"Palm.Net";"Olk by Qtr Full",#N/A,FALSE,"Elim"}</definedName>
    <definedName name="llc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lll" hidden="1">[18]graph!$C$2:$C$13</definedName>
    <definedName name="lllj" hidden="1">[37]graph!$B$3:$B$14</definedName>
    <definedName name="LLS_Argus">#REF!</definedName>
    <definedName name="LLS_Platts">#REF!</definedName>
    <definedName name="Lmin">[66]Inputs!$P$29</definedName>
    <definedName name="lo" hidden="1">{#N/A,#N/A,FALSE,"Sheet1"}</definedName>
    <definedName name="LOADGROWTH">#REF!</definedName>
    <definedName name="LoanAmt">#REF!</definedName>
    <definedName name="LoanCnstnt">#REF!</definedName>
    <definedName name="LoanPmt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>[16]Inputs!$B$8</definedName>
    <definedName name="longh" hidden="1">{"GTI monthly IS",#N/A,FALSE,"gti";#N/A,#N/A,FALSE,"gti"}</definedName>
    <definedName name="look">[124]summary!$D$8:$H$43</definedName>
    <definedName name="LOOP">#REF!</definedName>
    <definedName name="Lordstown">#REF!</definedName>
    <definedName name="Lordstown1">#REF!</definedName>
    <definedName name="LOSTREVENUE">#REF!</definedName>
    <definedName name="Lpref">[66]Inputs!$P$30</definedName>
    <definedName name="LseCommNew">[51]Input!#REF!</definedName>
    <definedName name="LseCommRen">[51]Input!#REF!</definedName>
    <definedName name="LseDowntime">[51]Input!#REF!</definedName>
    <definedName name="LseTerm">[51]Input!#REF!</definedName>
    <definedName name="LTM">#REF!</definedName>
    <definedName name="LTM_EBITDA">[16]Inputs!$B$21</definedName>
    <definedName name="LTM_EBITDAR">[16]Inputs!$B$20</definedName>
    <definedName name="LTM_REVENUES">[16]Inputs!$B$19</definedName>
    <definedName name="Ltotdebt">[66]Inputs!$P$28</definedName>
    <definedName name="ltv">#REF!</definedName>
    <definedName name="ltvcalc">#REF!</definedName>
    <definedName name="luf">#REF!</definedName>
    <definedName name="LYN">#REF!</definedName>
    <definedName name="m_gen">[97]Lookups!#REF!</definedName>
    <definedName name="m_labor">[97]Lookups!#REF!</definedName>
    <definedName name="m_maniuf">[97]Lookups!#REF!</definedName>
    <definedName name="m_manuf">[97]Lookups!#REF!</definedName>
    <definedName name="m_mat">[97]Lookups!#REF!</definedName>
    <definedName name="m_ohead">[97]Lookups!#REF!</definedName>
    <definedName name="m_sell">[97]Lookups!#REF!</definedName>
    <definedName name="m_var">[97]Lookups!#REF!</definedName>
    <definedName name="ma">#REF!</definedName>
    <definedName name="MACRO">#REF!</definedName>
    <definedName name="Macro4">[125]!Macro4</definedName>
    <definedName name="MACRS">'[58]Drop downs'!$I$2:$I$18</definedName>
    <definedName name="Map_Panel_No.">#REF!</definedName>
    <definedName name="mapping">[126]mapping!$A$2:$H$1143</definedName>
    <definedName name="MapsCo">#REF!</definedName>
    <definedName name="margin">[71]Model!$AA$180</definedName>
    <definedName name="MARGIN_ACT95">#REF!</definedName>
    <definedName name="MARGIN_CE">#REF!</definedName>
    <definedName name="MARGIN_EST">#REF!</definedName>
    <definedName name="MARGIN_PLAN">#REF!</definedName>
    <definedName name="MARGINPL">#REF!</definedName>
    <definedName name="marginpv">#REF!</definedName>
    <definedName name="margnplpv">#REF!</definedName>
    <definedName name="MARINE">#REF!</definedName>
    <definedName name="Market_Equity">#REF!</definedName>
    <definedName name="marketadjustment">#REF!</definedName>
    <definedName name="marketing_cost">#REF!</definedName>
    <definedName name="MARKEY">#REF!</definedName>
    <definedName name="master">[127]conrol!$B$11</definedName>
    <definedName name="masterV">[128]MasterV!$A:$P</definedName>
    <definedName name="MATRIX">#REF!</definedName>
    <definedName name="Maturity_debt">[62]Assumptions!$G$56</definedName>
    <definedName name="MAYKEY">#REF!</definedName>
    <definedName name="Mdhst">#REF!</definedName>
    <definedName name="Mdhst1">#REF!</definedName>
    <definedName name="Mean_s_Table">#REF!</definedName>
    <definedName name="Measures">#REF!</definedName>
    <definedName name="MEWarning" hidden="1">1</definedName>
    <definedName name="mezzcoupon">#REF!</definedName>
    <definedName name="MG110_Split">'[81]Dept Lookup'!$Q$10:$T$12</definedName>
    <definedName name="MG128_Split">'[81]Dept Lookup'!$Q$13:$T$15</definedName>
    <definedName name="MGMT">[63]Fin_Assumptions!#REF!</definedName>
    <definedName name="MIAINFO">#N/A</definedName>
    <definedName name="MIAMI">#N/A</definedName>
    <definedName name="MIDLADETAILED">#REF!</definedName>
    <definedName name="Midland_Argus">#REF!</definedName>
    <definedName name="Midland_Platts">#REF!</definedName>
    <definedName name="midyear">#REF!</definedName>
    <definedName name="MILESINCREM">#REF!</definedName>
    <definedName name="MILESINDICATOR">#REF!</definedName>
    <definedName name="Mill">[49]MODEL!$L$22</definedName>
    <definedName name="Minumum_Cash">#REF!</definedName>
    <definedName name="Misc">#REF!</definedName>
    <definedName name="MISCBRV">#N/A</definedName>
    <definedName name="MISCCASH">#REF!</definedName>
    <definedName name="MISCMIA">#N/A</definedName>
    <definedName name="MKT_TEMP_DIR">[39]Inputs!#REF!</definedName>
    <definedName name="MKT_TEMP_FNAME">[39]Inputs!#REF!</definedName>
    <definedName name="MktCondAdj">[51]Input!#REF!</definedName>
    <definedName name="MktCondAdjLand">[51]Input!#REF!</definedName>
    <definedName name="MktRent">[51]Input!#REF!</definedName>
    <definedName name="mktval">'[129]Market Data'!$A$3:$E$943</definedName>
    <definedName name="MLNK29ff892abf4041ffa59f4b44b974e687" hidden="1">#REF!</definedName>
    <definedName name="MLNK393de9e4f8bc422ea471c2d9a8e5c6ae" hidden="1">'[130]CIM Links'!#REF!</definedName>
    <definedName name="MLNK4f93396b6ba744b3b7b76d78501a4cd4" hidden="1">#REF!</definedName>
    <definedName name="MLNK67ed7a9ae9e542a1a4a9c44570f2113a" hidden="1">#REF!</definedName>
    <definedName name="MLNKa24f1d39e5774c108e4d85df1d00b901" hidden="1">#REF!</definedName>
    <definedName name="MLNKde3f64254459499dad7f3054072cdd05" hidden="1">#REF!</definedName>
    <definedName name="MLNKe432faa50271405a860f62f04fb2fdd1" hidden="1">#REF!</definedName>
    <definedName name="MM_Expense">[62]Assumptions!$G$29</definedName>
    <definedName name="MNTH2MO">#REF!</definedName>
    <definedName name="MNTH2QTR">#REF!</definedName>
    <definedName name="mnth3mo">#REF!</definedName>
    <definedName name="mnth3qtr">#REF!</definedName>
    <definedName name="MOASSET">'[76]2005&amp;2006BS'!$A$11:$F$52</definedName>
    <definedName name="MOBILBAYPROJECT">#REF!</definedName>
    <definedName name="Model">#REF!</definedName>
    <definedName name="MODEL_STARTMONTH">[131]EE!$D$9</definedName>
    <definedName name="MODEL_TYPE">[122]TRANS!$D$14</definedName>
    <definedName name="ModelData">[132]Data!$A$1:$AZ$65536</definedName>
    <definedName name="ModelSwitch">[132]Master!$K$6:$L$14</definedName>
    <definedName name="MODEMS">[133]COMPS!#REF!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LIAB">'[76]2005&amp;2006BS'!$A$56:$F$98</definedName>
    <definedName name="month">#REF!</definedName>
    <definedName name="Month_quarter">'[134]Summary - 2001 Plan'!$A$2:$S$47</definedName>
    <definedName name="Month_to_MONTHNUM">#REF!</definedName>
    <definedName name="month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Monthly">#REF!</definedName>
    <definedName name="Monthly_Dep">#REF!</definedName>
    <definedName name="MONTHLY_DEPR">#REF!</definedName>
    <definedName name="MONTHLY_DEPR2">#REF!</definedName>
    <definedName name="MonthlyVolume">[2]MonthlyVolumes!$F$4:$R$102</definedName>
    <definedName name="MONTHS">#REF!</definedName>
    <definedName name="MOPALL">'[47]Allocation Percentages'!$A$47</definedName>
    <definedName name="MOPALLFGT">'[135]Allocation Percentages'!#REF!</definedName>
    <definedName name="MOPALLPEPL">'[135]Allocation Percentages'!#REF!</definedName>
    <definedName name="MOPALLPGC">'[135]Allocation Percentages'!#REF!</definedName>
    <definedName name="MOPALLSR">'[135]Allocation Percentages'!#REF!</definedName>
    <definedName name="MOPALLSUG">'[135]Allocation Percentages'!#REF!</definedName>
    <definedName name="MOPALLTFS">'[135]Allocation Percentages'!#REF!</definedName>
    <definedName name="MOPALLTGC">'[135]Allocation Percentages'!#REF!</definedName>
    <definedName name="MOPALLTLNG">'[135]Allocation Percentages'!#REF!</definedName>
    <definedName name="MOPALLTW">'[135]Allocation Percentages'!#REF!</definedName>
    <definedName name="MOPCCE">'[47]Allocation Percentages'!$A$58</definedName>
    <definedName name="MOPCCEFGT">'[47]Allocation Percentages'!$B$60</definedName>
    <definedName name="MOPCCEPEPL">'[47]Allocation Percentages'!$B$62</definedName>
    <definedName name="MOPCCEPGC">'[47]Allocation Percentages'!$B$64</definedName>
    <definedName name="MOPCCESR">'[47]Allocation Percentages'!$B$65</definedName>
    <definedName name="MOPCCESUG">'[47]Allocation Percentages'!$B$59</definedName>
    <definedName name="MOPCCETFS">'[47]Allocation Percentages'!$B$67</definedName>
    <definedName name="MOPCCETGC">'[47]Allocation Percentages'!$B$63</definedName>
    <definedName name="MOPCCETLNG">'[47]Allocation Percentages'!$B$66</definedName>
    <definedName name="MOPCCETW">'[47]Allocation Percentages'!$B$61</definedName>
    <definedName name="MOPMAJOR">'[47]Allocation Percentages'!$A$69</definedName>
    <definedName name="MOPMAJORFGT">'[47]Allocation Percentages'!$B$71</definedName>
    <definedName name="MOPMAJORPEPL">'[47]Allocation Percentages'!$B$73</definedName>
    <definedName name="MOPMAJORPGC">'[47]Allocation Percentages'!$B$75</definedName>
    <definedName name="MOPMAJORSR">'[47]Allocation Percentages'!$B$76</definedName>
    <definedName name="MOPMAJORSRFGT">'[47]Allocation Percentages'!$B$82</definedName>
    <definedName name="MOPMAJORSRPEPL">'[47]Allocation Percentages'!$B$84</definedName>
    <definedName name="MOPMAJORSRPGC">'[47]Allocation Percentages'!$B$86</definedName>
    <definedName name="MOPMAJORSRSR">'[47]Allocation Percentages'!$B$87</definedName>
    <definedName name="MOPMAJORSRSUG">'[47]Allocation Percentages'!$B$81</definedName>
    <definedName name="MOPMAJORSRTFS">'[47]Allocation Percentages'!$B$89</definedName>
    <definedName name="MOPMAJORSRTGC">'[47]Allocation Percentages'!$B$85</definedName>
    <definedName name="MOPMAJORSRTLNG">'[47]Allocation Percentages'!$B$88</definedName>
    <definedName name="MOPMAJORSRTW">'[47]Allocation Percentages'!$B$83</definedName>
    <definedName name="MOPMAJORSUG">'[47]Allocation Percentages'!$B$70</definedName>
    <definedName name="MOPMAJORSUGTFS">'[136]Allocation Percentages'!#REF!</definedName>
    <definedName name="MOPMAJORTFS">'[47]Allocation Percentages'!$B$78</definedName>
    <definedName name="MOPMAJORTGC">'[47]Allocation Percentages'!$B$74</definedName>
    <definedName name="MOPMAJORTLNG">'[47]Allocation Percentages'!$B$77</definedName>
    <definedName name="MOPMAJORTW">'[47]Allocation Percentages'!$B$72</definedName>
    <definedName name="MOVE">#REF!</definedName>
    <definedName name="mrr">[137]Locations!$D$2867:$D$2916</definedName>
    <definedName name="mrrcenters">[137]Locations!$F$2867:$F$2916</definedName>
    <definedName name="mrrloc">[137]Locations!$E$2867:$E$2916</definedName>
    <definedName name="MSD">#REF!</definedName>
    <definedName name="MSTemporarySelectionAverage">[40]Timex!#REF!</definedName>
    <definedName name="mt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MTDACCT">#REF!</definedName>
    <definedName name="MTDACTUAL">#REF!</definedName>
    <definedName name="MTDBUDGET">#REF!</definedName>
    <definedName name="MTDPRFTCTR">#REF!</definedName>
    <definedName name="MULT_CHOICE">'[40]Trans Assump'!#REF!</definedName>
    <definedName name="MULT_CLOOP1">#REF!</definedName>
    <definedName name="MULT_CLOOP2">#REF!</definedName>
    <definedName name="MULT_COMP_LINE1">#REF!</definedName>
    <definedName name="Mult_Comp_Page1">#REF!</definedName>
    <definedName name="Mult_Comp_Page2">#REF!</definedName>
    <definedName name="Mult_Comp_Page3">#REF!</definedName>
    <definedName name="MULT_COMP_RES">#REF!</definedName>
    <definedName name="MULT_COMP_SENSE">#REF!</definedName>
    <definedName name="Mult_Comp_Sense1">#REF!</definedName>
    <definedName name="Mult_Comp_Sense2">#REF!</definedName>
    <definedName name="Mult_Comp_Sense3">#REF!</definedName>
    <definedName name="Mult_Comp_Title1">#REF!</definedName>
    <definedName name="Mult_Comp_Title2">#REF!</definedName>
    <definedName name="Mult_Comp_Title3">#REF!</definedName>
    <definedName name="Mult_Comp1">#REF!</definedName>
    <definedName name="Mult_Comp10">#REF!</definedName>
    <definedName name="Mult_Comp11">#REF!</definedName>
    <definedName name="Mult_Comp12">#REF!</definedName>
    <definedName name="Mult_Comp13">#REF!</definedName>
    <definedName name="Mult_Comp14">#REF!</definedName>
    <definedName name="Mult_Comp15">#REF!</definedName>
    <definedName name="Mult_Comp16">#REF!</definedName>
    <definedName name="Mult_Comp17">#REF!</definedName>
    <definedName name="Mult_Comp18">#REF!</definedName>
    <definedName name="Mult_Comp2">#REF!</definedName>
    <definedName name="Mult_Comp3">#REF!</definedName>
    <definedName name="Mult_Comp4">#REF!</definedName>
    <definedName name="Mult_Comp5">#REF!</definedName>
    <definedName name="Mult_Comp6">#REF!</definedName>
    <definedName name="Mult_Comp7">#REF!</definedName>
    <definedName name="Mult_Comp8">#REF!</definedName>
    <definedName name="Mult_Comp9">#REF!</definedName>
    <definedName name="MyDate">#REF!</definedName>
    <definedName name="N">#REF!</definedName>
    <definedName name="N12M_EPS">[16]Inputs!$B$14</definedName>
    <definedName name="na">'[138]Comps Inputs'!#REF!</definedName>
    <definedName name="NAME">[139]INPUT!$A$13:$B$30</definedName>
    <definedName name="Name2">'[140]RCN-Building - Office'!$A$6</definedName>
    <definedName name="name3">#REF!</definedName>
    <definedName name="NameFirst">#REF!</definedName>
    <definedName name="NameLast">#REF!</definedName>
    <definedName name="NamePosition">#REF!</definedName>
    <definedName name="NAMES">[39]Inputs!#REF!</definedName>
    <definedName name="NameTitle">#REF!</definedName>
    <definedName name="National_Fuel">#REF!</definedName>
    <definedName name="NAV">#REF!</definedName>
    <definedName name="Nederland_B_Market">[98]Markets!$P$424</definedName>
    <definedName name="Net_Debt">#REF!</definedName>
    <definedName name="NET_INCOME">'[141]Income Statements'!$B$47:$IV$47</definedName>
    <definedName name="NET_INCOME_MARGIN">[141]Assumptions!$B$18:$IV$18</definedName>
    <definedName name="NET_PP_E">'[141]Balance Sheets'!$B$18:$IV$18</definedName>
    <definedName name="NETAsset">'[142]Net Plant'!$1:$1048576</definedName>
    <definedName name="New" hidden="1">{#N/A,#N/A,FALSE,"PROP. DESCRIPTION"}</definedName>
    <definedName name="NEW_GW_LIFE">'[40]Trans Assump'!#REF!</definedName>
    <definedName name="NEW_GW_TAX">'[40]Trans Assump'!#REF!</definedName>
    <definedName name="newacq00">[28]Sensitivities!#REF!</definedName>
    <definedName name="newacq01">[28]Sensitivities!#REF!</definedName>
    <definedName name="newacq95">[28]Sensitivities!#REF!</definedName>
    <definedName name="newacq96">[28]Sensitivities!#REF!</definedName>
    <definedName name="newacq98">[28]Sensitivities!#REF!</definedName>
    <definedName name="newacq99rev">[28]Sensitivities!#REF!</definedName>
    <definedName name="NewCheck">#REF!</definedName>
    <definedName name="newcutoff">'[84]Summary History'!$C$3</definedName>
    <definedName name="NEWDEPR">#REF!</definedName>
    <definedName name="NewFlags">#REF!</definedName>
    <definedName name="newline">#REF!</definedName>
    <definedName name="newline2">#REF!</definedName>
    <definedName name="NewTicker">#REF!</definedName>
    <definedName name="nextvsthis">#REF!</definedName>
    <definedName name="NikeTax">'[143]Input Page'!$F$37</definedName>
    <definedName name="nj">#REF!</definedName>
    <definedName name="NNG">#REF!</definedName>
    <definedName name="NNN" hidden="1">{"GTI monthly IS",#N/A,FALSE,"gti";#N/A,#N/A,FALSE,"gti"}</definedName>
    <definedName name="NOI">#REF!</definedName>
    <definedName name="noi_incr">#REF!</definedName>
    <definedName name="NOISF">#REF!</definedName>
    <definedName name="NOIUnit">#REF!</definedName>
    <definedName name="nol">[63]Fin_Assumptions!#REF!</definedName>
    <definedName name="nol?">[95]Transaction!#REF!</definedName>
    <definedName name="Nom_Exit_Multiple">[62]Assumptions!$G$20</definedName>
    <definedName name="NOMO">#REF!</definedName>
    <definedName name="NON_COMPETE_AGREEMENT">'[141]Balance Sheets'!$B$21:$IV$21</definedName>
    <definedName name="none" hidden="1">{#N/A,#N/A,FALSE,"Recovery Calcs"}</definedName>
    <definedName name="Nora">#REF!</definedName>
    <definedName name="NORMALPL">#REF!</definedName>
    <definedName name="note">[93]TRANSACTION!#REF!</definedName>
    <definedName name="Note_a">'[144]SQA Hist'!#REF!</definedName>
    <definedName name="Note_aw">#REF!</definedName>
    <definedName name="Note_ax">#REF!</definedName>
    <definedName name="Note_ay">#REF!</definedName>
    <definedName name="Note_az">#REF!</definedName>
    <definedName name="Note_b">#REF!</definedName>
    <definedName name="Note_ba">#REF!</definedName>
    <definedName name="Note_bb">#REF!</definedName>
    <definedName name="Note_bc">#REF!</definedName>
    <definedName name="Note_bd">#REF!</definedName>
    <definedName name="Note_be">#REF!</definedName>
    <definedName name="Note_bf">#REF!</definedName>
    <definedName name="Note_bg">#REF!</definedName>
    <definedName name="Note_bh">#REF!</definedName>
    <definedName name="Note_bi">#REF!</definedName>
    <definedName name="Note_bj">#REF!</definedName>
    <definedName name="Note_bk">#REF!</definedName>
    <definedName name="Note_bl">#REF!</definedName>
    <definedName name="Note_bm">#REF!</definedName>
    <definedName name="Note_bn">#REF!</definedName>
    <definedName name="Note_bo">#REF!</definedName>
    <definedName name="Note_bp">#REF!</definedName>
    <definedName name="Note_bq">#REF!</definedName>
    <definedName name="Note_br">#REF!</definedName>
    <definedName name="Note_bs">#REF!</definedName>
    <definedName name="Note_bt">#REF!</definedName>
    <definedName name="Note_bu">#REF!</definedName>
    <definedName name="Note_bv">#REF!</definedName>
    <definedName name="Note_bw">#REF!</definedName>
    <definedName name="Note_bx">#REF!</definedName>
    <definedName name="Note_by">#REF!</definedName>
    <definedName name="Note_bz">#REF!</definedName>
    <definedName name="Note_c">#REF!</definedName>
    <definedName name="Note_ca">#REF!</definedName>
    <definedName name="Note_cb">#REF!</definedName>
    <definedName name="Note_cc">#REF!</definedName>
    <definedName name="Note_cd">#REF!</definedName>
    <definedName name="Note_ce">#REF!</definedName>
    <definedName name="Note_cf">#REF!</definedName>
    <definedName name="Note_cg">#REF!</definedName>
    <definedName name="Note_ch">#REF!</definedName>
    <definedName name="Note_ci">#REF!</definedName>
    <definedName name="Note_cj">#REF!</definedName>
    <definedName name="Note_ck">#REF!</definedName>
    <definedName name="Note_d">#REF!</definedName>
    <definedName name="Note_e">#REF!</definedName>
    <definedName name="Note_f">#REF!</definedName>
    <definedName name="Note_g">#REF!</definedName>
    <definedName name="Note_h">#REF!</definedName>
    <definedName name="NOTES">[133]COMPS!#REF!</definedName>
    <definedName name="notespay">[28]Sensitivities!#REF!</definedName>
    <definedName name="NOTUSED">#REF!</definedName>
    <definedName name="novjv">#REF!</definedName>
    <definedName name="NOVKEY">#REF!</definedName>
    <definedName name="noway">#REF!</definedName>
    <definedName name="NPL">[145]Summary!#REF!</definedName>
    <definedName name="NPV_RACCapPrice">#REF!</definedName>
    <definedName name="NPV_Rf_SP_Eq_Sec_avg">#REF!</definedName>
    <definedName name="NPV_Rf_SP_Eq_Sec_Cr_avg">#REF!</definedName>
    <definedName name="NPVCOV">#REF!</definedName>
    <definedName name="NPVEXPP5">#REF!</definedName>
    <definedName name="NPVEXPP95">#REF!</definedName>
    <definedName name="NPVKURTOSIS">#REF!</definedName>
    <definedName name="NPVRf">#REF!</definedName>
    <definedName name="NPVRFEXP">#REF!</definedName>
    <definedName name="NPVRFP5">#REF!</definedName>
    <definedName name="NPVRFP95">#REF!</definedName>
    <definedName name="NPVRfSP">#REF!</definedName>
    <definedName name="NPVRFSTD">#REF!</definedName>
    <definedName name="NPVSKEWNESS">#REF!</definedName>
    <definedName name="NRA">[145]Summary!#REF!</definedName>
    <definedName name="NUMBERMONTHSYTD">#REF!</definedName>
    <definedName name="NUMCHECK">AND(ISNUMBER(#REF!),ISNUMBER(#REF!),ISNUMBER(#REF!),ISNUMBER(#REF!))</definedName>
    <definedName name="NUMERICLABEL">[63]RangeName!$E$9</definedName>
    <definedName name="NumQtrs">#REF!</definedName>
    <definedName name="NvsASD">"V2011-01-31"</definedName>
    <definedName name="NvsAutoDrillOk">"VY"</definedName>
    <definedName name="NvsElapsedTime">0.00034722221607808</definedName>
    <definedName name="NvsEndTime">40610.5279050926</definedName>
    <definedName name="NvsInstLang">"VENG"</definedName>
    <definedName name="NvsInstSpec">"%,FPROJECT_ID,VELKMARGIN"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"V2006-08-01"</definedName>
    <definedName name="NvsPanelSetid">"VMR54"</definedName>
    <definedName name="NvsParentRef">[146]Sheet1!$R$11</definedName>
    <definedName name="NvsReqBU">"VMR54"</definedName>
    <definedName name="NvsReqBUOnly">"VY"</definedName>
    <definedName name="NvsTransLed">"VN"</definedName>
    <definedName name="NvsTreeASD">"V2011-01-31"</definedName>
    <definedName name="NvsValTbl.ACCOUNT">"GL_ACCOUNT_TBL"</definedName>
    <definedName name="nxl">[137]Locations!$D$1593:$D$2027</definedName>
    <definedName name="nxlcenters">[137]Locations!$F$1593:$F$2027</definedName>
    <definedName name="nxlloc">[137]Locations!$E$1593:$E$2027</definedName>
    <definedName name="NYMEX2007">#REF!</definedName>
    <definedName name="NYMEX2008">#REF!</definedName>
    <definedName name="NYMEX2009">#REF!</definedName>
    <definedName name="NYMEX2010">#REF!</definedName>
    <definedName name="NYMEX2011">#REF!</definedName>
    <definedName name="Occup">[51]Input!#REF!</definedName>
    <definedName name="OccupCompAvg">[51]Input!#REF!</definedName>
    <definedName name="OccupCompMax">[51]Input!#REF!</definedName>
    <definedName name="OccupCompMin">[51]Input!#REF!</definedName>
    <definedName name="OccupMkt">[51]Input!#REF!</definedName>
    <definedName name="OCTKEY">#REF!</definedName>
    <definedName name="OER">#REF!</definedName>
    <definedName name="offer">'[59]Sources &amp; Uses'!$D$7</definedName>
    <definedName name="OFFER_PRICE">[39]Transinputs!$U$7</definedName>
    <definedName name="offering">#REF!</definedName>
    <definedName name="office">#REF!</definedName>
    <definedName name="offread">'[147]Total by Meter'!#REF!</definedName>
    <definedName name="Offset">#REF!</definedName>
    <definedName name="oh_retail">'[148]SALES - OH'!#REF!</definedName>
    <definedName name="oh_summary">'[148]SALES - OH'!#REF!</definedName>
    <definedName name="oh_wp_abstract">#REF!</definedName>
    <definedName name="OK_Sun_PL">[83]Setup!$B$546</definedName>
    <definedName name="old" hidden="1">{#N/A,#N/A,FALSE,"Income";#N/A,#N/A,FALSE,"Cost of Goods Sold";#N/A,#N/A,FALSE,"Other Costs";#N/A,#N/A,FALSE,"Other Income";#N/A,#N/A,FALSE,"Taxes";#N/A,#N/A,FALSE,"Other Deductions";#N/A,#N/A,FALSE,"Compensation of Officers"}</definedName>
    <definedName name="OLDDEPR">#REF!</definedName>
    <definedName name="OLDGW">[39]Target!#REF!</definedName>
    <definedName name="OLEChartName">#REF!</definedName>
    <definedName name="OLEPosition">#REF!</definedName>
    <definedName name="one" hidden="1">#REF!,#REF!</definedName>
    <definedName name="ONGOING_CUM">#REF!</definedName>
    <definedName name="onread">'[147]Total by Meter'!#REF!</definedName>
    <definedName name="ooo">#REF!</definedName>
    <definedName name="OP">#REF!</definedName>
    <definedName name="op_margin">#REF!</definedName>
    <definedName name="opcase">#REF!</definedName>
    <definedName name="OpData00">#REF!</definedName>
    <definedName name="OpData1yr">#REF!</definedName>
    <definedName name="OpData2yr">#REF!</definedName>
    <definedName name="OpData3yr">#REF!</definedName>
    <definedName name="OpData4yr">#REF!</definedName>
    <definedName name="OpData97">#REF!</definedName>
    <definedName name="OpData98">#REF!</definedName>
    <definedName name="OpData99">#REF!</definedName>
    <definedName name="OpDataBdgt">#REF!</definedName>
    <definedName name="OpDataMos">#REF!</definedName>
    <definedName name="operating_losses">#REF!</definedName>
    <definedName name="OPR">#REF!</definedName>
    <definedName name="OPT_PROC">#REF!</definedName>
    <definedName name="optAllocated">#N/A</definedName>
    <definedName name="optCompPerConsec">#N/A</definedName>
    <definedName name="optCompPerMatch">#N/A</definedName>
    <definedName name="optCompSamePerLastMo">#N/A</definedName>
    <definedName name="optCompSamePerLastQtr">#N/A</definedName>
    <definedName name="optCompSamePerLastYr">#N/A</definedName>
    <definedName name="OPTexponents">"0 3 6"</definedName>
    <definedName name="Options">#REF!</definedName>
    <definedName name="optPosted">#N/A</definedName>
    <definedName name="optRangeMon">#N/A</definedName>
    <definedName name="optRangeQtr">#N/A</definedName>
    <definedName name="optRangeYr">#N/A</definedName>
    <definedName name="optSortByCode">#N/A</definedName>
    <definedName name="optSortByName">#N/A</definedName>
    <definedName name="optSprayed">#N/A</definedName>
    <definedName name="OPTvec">"0 0 4 6 0 0 0 2 2 0 0 8 0 1 19 30 1 1 1 1 1 0 1 0 0 1 0 0 0 2 1 0 100 300 0 0 0 0 16 0 0 0 0"</definedName>
    <definedName name="order">#REF!</definedName>
    <definedName name="Order2" hidden="1">1</definedName>
    <definedName name="OTA">#REF!</definedName>
    <definedName name="othassets">[28]Sensitivities!#REF!</definedName>
    <definedName name="Other">#REF!</definedName>
    <definedName name="OTHER_CURRENT_LIAB.__DAYS_OF_COGS">[141]Assumptions!$B$27:$IV$27</definedName>
    <definedName name="OTHER_DEBT">'[141]Sources &amp; Uses'!$B$17</definedName>
    <definedName name="other_expense">[93]TRANSACTION!#REF!</definedName>
    <definedName name="OTHER_EXPENSES">'[141]Income Statements'!$B$15:$M$15</definedName>
    <definedName name="OTHER_EXPENSES_AS___OF_REVENUE">[141]Assumptions!$B$14:$IV$14</definedName>
    <definedName name="OTHER_INCOME__EXPENSE">'[141]Income Statements'!$B$37:$IV$37</definedName>
    <definedName name="OTHER_LONG_TERM_ASSETS">'[141]Balance Sheets'!$B$20:$IV$20</definedName>
    <definedName name="OTHER_RAV">#REF!</definedName>
    <definedName name="otheracq">[28]Sensitivities!#REF!</definedName>
    <definedName name="OTHEREG">#REF!</definedName>
    <definedName name="otherpv">#REF!</definedName>
    <definedName name="OTHERREV">#REF!</definedName>
    <definedName name="OtherSF">[145]Summary!#REF!</definedName>
    <definedName name="OTHERSUM">'[74]09-13 CASHFLOW'!#REF!</definedName>
    <definedName name="OTHERTHANZONE6">#REF!</definedName>
    <definedName name="othexp">[28]Sensitivities!#REF!</definedName>
    <definedName name="OTHREVREGFUEL">#REF!</definedName>
    <definedName name="OUT_INT">#REF!</definedName>
    <definedName name="OUTFLOWS">#REF!</definedName>
    <definedName name="OUTPUTS">#REF!</definedName>
    <definedName name="outstanding">#REF!</definedName>
    <definedName name="Overrun_Amount">#REF!</definedName>
    <definedName name="Overrun_Switch">#REF!</definedName>
    <definedName name="Owner">#REF!</definedName>
    <definedName name="ownership">[71]Model!$C$22</definedName>
    <definedName name="p">#REF!</definedName>
    <definedName name="P_Argus">#REF!</definedName>
    <definedName name="P_L">#REF!</definedName>
    <definedName name="pa">#REF!</definedName>
    <definedName name="page_1">'[149]Credit Comps'!#REF!</definedName>
    <definedName name="page_2">'[149]Credit Comps'!#REF!</definedName>
    <definedName name="page_o_charts">#REF!</definedName>
    <definedName name="page1">#REF!</definedName>
    <definedName name="PAGE11">[150]Prepayments!#REF!</definedName>
    <definedName name="PAGE12">[150]Prepayments!#REF!</definedName>
    <definedName name="PAGE13">[150]Prepayments!#REF!</definedName>
    <definedName name="PAGE14">#REF!</definedName>
    <definedName name="PAGE15">[150]RateBase!#REF!</definedName>
    <definedName name="page2">#REF!</definedName>
    <definedName name="Page3">#REF!</definedName>
    <definedName name="PAGE4">[39]Calcs:tainted!$B$57:$L$73</definedName>
    <definedName name="page5">#REF!</definedName>
    <definedName name="PAGE6">#REF!</definedName>
    <definedName name="PAGE7">#REF!</definedName>
    <definedName name="PAGE8">#REF!</definedName>
    <definedName name="Pal_Workbook_GUID" hidden="1">"7NG8TFHMQKSG2LPGKEACEGAS"</definedName>
    <definedName name="ParcelNo">'[151]Parcel #'!$A$1:$F$477</definedName>
    <definedName name="Parking">[51]Input!#REF!</definedName>
    <definedName name="ParkingGrg">[51]Input!#REF!</definedName>
    <definedName name="ParkingOth">[51]Input!#REF!</definedName>
    <definedName name="ParkingRatio">[51]Input!#REF!</definedName>
    <definedName name="ParkingReq">[51]Input!#REF!</definedName>
    <definedName name="ParkingSur">[51]Input!#REF!</definedName>
    <definedName name="Paste_Range">#REF!</definedName>
    <definedName name="PATHNAME">#REF!</definedName>
    <definedName name="pay">[28]Sensitivities!#REF!</definedName>
    <definedName name="payment">[63]Controls!#REF!</definedName>
    <definedName name="PAYOFF_EXISTING_SENIOR_DEBT">'[141]Sources &amp; Uses'!$I$13</definedName>
    <definedName name="PcJanJul">#REF!</definedName>
    <definedName name="PctOwn">#REF!</definedName>
    <definedName name="PD">[96]Schedules!#REF!</definedName>
    <definedName name="pdate">[82]DCEInputs!$I$6</definedName>
    <definedName name="PDTotal">#REF!</definedName>
    <definedName name="PeerNames">#REF!</definedName>
    <definedName name="PeerTickers">#REF!</definedName>
    <definedName name="Penn">#REF!</definedName>
    <definedName name="Penn1">#REF!</definedName>
    <definedName name="PEOPLES">'[50]END BALANCES'!#REF!</definedName>
    <definedName name="PEPL">'[47]Allocation Percentages'!$A$14</definedName>
    <definedName name="PEPLFGT">'[47]Allocation Percentages'!$B$16</definedName>
    <definedName name="PEPLPEPL">'[47]Allocation Percentages'!$B$18</definedName>
    <definedName name="PEPLPGC">'[47]Allocation Percentages'!$B$20</definedName>
    <definedName name="PEPLSR">'[47]Allocation Percentages'!$B$21</definedName>
    <definedName name="PEPLSUG">'[47]Allocation Percentages'!$B$15</definedName>
    <definedName name="PEPLTFS">'[47]Allocation Percentages'!$B$23</definedName>
    <definedName name="PEPLTGC">'[47]Allocation Percentages'!$B$19</definedName>
    <definedName name="PEPLTLNG">'[47]Allocation Percentages'!$B$22</definedName>
    <definedName name="PEPLTW">'[47]Allocation Percentages'!$B$17</definedName>
    <definedName name="percent_soft_cost">#REF!</definedName>
    <definedName name="PERF">#REF!</definedName>
    <definedName name="PERFORMANCE">#REF!</definedName>
    <definedName name="PERM_TW">#REF!</definedName>
    <definedName name="PERYR">#REF!</definedName>
    <definedName name="PEXP">#REF!</definedName>
    <definedName name="pfbal">[40]Rolex!#REF!</definedName>
    <definedName name="PFFINGRAPH">#REF!</definedName>
    <definedName name="PG">'[152]%Good'!$A$20:$BA$87</definedName>
    <definedName name="PG_Participation">[62]Assumptions!$C$21</definedName>
    <definedName name="PGE_SOUTH">#REF!</definedName>
    <definedName name="PGI">#REF!</definedName>
    <definedName name="PGISF">#REF!</definedName>
    <definedName name="PGIUnit">#REF!</definedName>
    <definedName name="PHI">#REF!</definedName>
    <definedName name="PhoenixExpansion">#REF!</definedName>
    <definedName name="PhoenixInTWP">#REF!</definedName>
    <definedName name="physical_curable">#REF!</definedName>
    <definedName name="physical_depreciation">#REF!</definedName>
    <definedName name="physical_incurable">#REF!</definedName>
    <definedName name="physical_longlife">#REF!</definedName>
    <definedName name="PIEXP">#REF!</definedName>
    <definedName name="PIHI">#REF!</definedName>
    <definedName name="piinc">#REF!</definedName>
    <definedName name="PIKK">'[153]Trans Assump'!$U$18</definedName>
    <definedName name="PILO">#REF!</definedName>
    <definedName name="piloan">#REF!</definedName>
    <definedName name="PIPE">'[50]END BALANCES'!#REF!</definedName>
    <definedName name="PIPEFGT">'[47]Allocation Percentages'!$B$38</definedName>
    <definedName name="PIPELINE_INPUT">'[154]FPL Interconnect Actual'!$E$7:$P$53</definedName>
    <definedName name="PIPEPEPL">'[47]Allocation Percentages'!$B$40</definedName>
    <definedName name="PIPEPGC">'[47]Allocation Percentages'!$B$42</definedName>
    <definedName name="PIPESR">'[47]Allocation Percentages'!$B$43</definedName>
    <definedName name="PIPESUG">'[47]Allocation Percentages'!$B$37</definedName>
    <definedName name="PIPETFS">'[47]Allocation Percentages'!$B$45</definedName>
    <definedName name="PIPETGC">'[47]Allocation Percentages'!$B$41</definedName>
    <definedName name="PIPETLNG">'[47]Allocation Percentages'!$B$44</definedName>
    <definedName name="PIPETW">'[47]Allocation Percentages'!$B$39</definedName>
    <definedName name="piten">#REF!</definedName>
    <definedName name="pjname">{"Client Name or Project Name"}</definedName>
    <definedName name="PKEY">#REF!</definedName>
    <definedName name="pkey2table">#REF!</definedName>
    <definedName name="pkey2table1">#REF!</definedName>
    <definedName name="pkey2table10">#REF!</definedName>
    <definedName name="pkey2table11">#REF!</definedName>
    <definedName name="pkey2table12">#REF!</definedName>
    <definedName name="pkey2table2">#REF!</definedName>
    <definedName name="pkey2table3">#REF!</definedName>
    <definedName name="pkey2table4">#REF!</definedName>
    <definedName name="pkey2table5">#REF!</definedName>
    <definedName name="pkey2table6">#REF!</definedName>
    <definedName name="pkey2table7">#REF!</definedName>
    <definedName name="pkey2table8">#REF!</definedName>
    <definedName name="pkey2table9">#REF!</definedName>
    <definedName name="pkeytable">#REF!</definedName>
    <definedName name="pkeytable1">#REF!</definedName>
    <definedName name="pkeytable10">#REF!</definedName>
    <definedName name="pkeytable11">#REF!</definedName>
    <definedName name="pkeytable12">#REF!</definedName>
    <definedName name="pkeytable2">#REF!</definedName>
    <definedName name="pkeytable3">#REF!</definedName>
    <definedName name="pkeytable4">#REF!</definedName>
    <definedName name="pkeytable5">#REF!</definedName>
    <definedName name="pkeytable6">#REF!</definedName>
    <definedName name="pkeytable7">#REF!</definedName>
    <definedName name="pkeytable8">#REF!</definedName>
    <definedName name="pkeytable9">#REF!</definedName>
    <definedName name="pky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PL_93_95">[155]ALTRWKSH!$AJ$21:$BB$66</definedName>
    <definedName name="PL_94_96">#REF!</definedName>
    <definedName name="PL92_94">#REF!</definedName>
    <definedName name="Plains_WTI_Post">#REF!</definedName>
    <definedName name="Plan">[41]Plan!$C$6:$N$111</definedName>
    <definedName name="Plan_Hedge">[46]PlanHedge!$C$4:$N$29</definedName>
    <definedName name="Plan2003">[2]PLAN!$I$9:$U$132</definedName>
    <definedName name="Plan2008">'[3]2008 Plan'!$I$9:$U$134</definedName>
    <definedName name="PlanQtr03">[2]PLAN!$AN$9:$AQ$132</definedName>
    <definedName name="PlanQtr08">'[3]2008 Plan'!$AK$9:$AN$134</definedName>
    <definedName name="PLANT_BAL">#REF!</definedName>
    <definedName name="PLANT_BAL2">#REF!</definedName>
    <definedName name="plantbal">'[42]Plant Balance'!$1:$1048576</definedName>
    <definedName name="Planvs2000Plan">#REF!</definedName>
    <definedName name="PlanvsForecast">#REF!</definedName>
    <definedName name="PlanYTD03">[2]PLAN!$X$9:$AJ$132</definedName>
    <definedName name="PlanYTD08">'[3]2008 Plan'!$W$9:$AI$134</definedName>
    <definedName name="Platts_LLS_StJames">[70]Setup!$F$28</definedName>
    <definedName name="Platts_Posting_Plus">[83]Setup!$F$30</definedName>
    <definedName name="Platts_WTI_Cushing">[83]Setup!$F$26</definedName>
    <definedName name="Platts_WTS_Midland">[83]Setup!$F$24</definedName>
    <definedName name="PLInterestExp">#REF!</definedName>
    <definedName name="PLInterestExpNewSeg">'[156]B- Proj Source &amp; Refined Analay'!#REF!</definedName>
    <definedName name="PLO">#REF!</definedName>
    <definedName name="PNAME">[39]Summary!#REF!</definedName>
    <definedName name="pnp">[137]Locations!$D$2030:$D$2168</definedName>
    <definedName name="pnpcenters">[137]Locations!$F$2030:$F$2168</definedName>
    <definedName name="pnploc">[137]Locations!$E$2030:$E$2168</definedName>
    <definedName name="POOL">'[143]Pro Forma'!$D$29</definedName>
    <definedName name="POOL1">#REF!</definedName>
    <definedName name="POOL2">#REF!</definedName>
    <definedName name="POOL3">#REF!</definedName>
    <definedName name="pooling">#REF!</definedName>
    <definedName name="popinc">#REF!</definedName>
    <definedName name="poploan">#REF!</definedName>
    <definedName name="popten">#REF!</definedName>
    <definedName name="Port">#REF!</definedName>
    <definedName name="Portage">#REF!</definedName>
    <definedName name="Portage1">#REF!</definedName>
    <definedName name="PortEnd">#REF!</definedName>
    <definedName name="PortHome">#REF!</definedName>
    <definedName name="POWER">'[50]END BALANCES'!#REF!</definedName>
    <definedName name="PowerSystems">#REF!</definedName>
    <definedName name="PP">#REF!</definedName>
    <definedName name="Pplus_Trademonth">#REF!</definedName>
    <definedName name="ppp">#REF!</definedName>
    <definedName name="pprice">[64]Triggers!$E$13</definedName>
    <definedName name="pprice2">'[40]Deal Summary'!#REF!</definedName>
    <definedName name="PR_2006VS2005">#REF!</definedName>
    <definedName name="PR_CUR_QTR">#REF!</definedName>
    <definedName name="PR_YTD">#REF!</definedName>
    <definedName name="Preferred_Stock">[16]Inputs!$B$7</definedName>
    <definedName name="premium">[39]Transinputs!$U$13</definedName>
    <definedName name="PREPAID___OTHERS____OF_REVENUE">[141]Assumptions!$B$23:$IV$23</definedName>
    <definedName name="PREPAID_EXPENSES___OTHER">'[141]Balance Sheets'!$B$15:$IV$15</definedName>
    <definedName name="PRETAX_INCOME">'[141]Income Statements'!$B$38:$IV$38</definedName>
    <definedName name="PREV" hidden="1">{"GTI monthly IS",#N/A,FALSE,"gti";#N/A,#N/A,FALSE,"gti"}</definedName>
    <definedName name="PREVMO">#N/A</definedName>
    <definedName name="Price">#REF!</definedName>
    <definedName name="Price_For_Chip">#REF!</definedName>
    <definedName name="price_input">[157]Comp!$E$12,[157]Comp!$G$12,[157]Comp!$I$12,[157]Comp!$E$14,[157]Comp!$G$14,[157]Comp!$I$14,[157]Comp!$E$16,[157]Comp!$G$16,[157]Comp!$I$16,[157]Comp!$E$18,[157]Comp!$G$18,[157]Comp!$I$18,[157]Comp!$E$20,[157]Comp!$G$20,[157]Comp!$I$20,[157]Comp!$E$22,[157]Comp!$G$22,[157]Comp!$I$22,[157]Comp!$E$26,[157]Comp!$G$26,[157]Comp!$I$26</definedName>
    <definedName name="Price_Scenario">#REF!</definedName>
    <definedName name="PRICE_SENSE">#REF!</definedName>
    <definedName name="PRICE_SENSE2">#REF!</definedName>
    <definedName name="price1">[158]Sheet1!#REF!</definedName>
    <definedName name="pricecase">[66]Buildup!$Z$374</definedName>
    <definedName name="prices1">[159]Sheet1!#REF!</definedName>
    <definedName name="prime">#REF!</definedName>
    <definedName name="Principal">#REF!</definedName>
    <definedName name="Principal_Balance">#REF!</definedName>
    <definedName name="PRINT">#REF!</definedName>
    <definedName name="_xlnm.Print_Area">#REF!</definedName>
    <definedName name="Print_Area_MI">#REF!</definedName>
    <definedName name="Print_Area1">#REF!</definedName>
    <definedName name="Print_Area2">#REF!</definedName>
    <definedName name="PRINT_EXPLANATI">#REF!</definedName>
    <definedName name="Print_HardRock">[94]!Print_HardRock</definedName>
    <definedName name="PRINT_MENU">#REF!</definedName>
    <definedName name="_xlnm.Print_Titles">#REF!</definedName>
    <definedName name="Print_Titles_MI">#REF!</definedName>
    <definedName name="Print_Valmax">[160]!Print_Valmax</definedName>
    <definedName name="PRINT1">#REF!</definedName>
    <definedName name="PRINT4">#REF!</definedName>
    <definedName name="PRINT7">#REF!</definedName>
    <definedName name="pRINT9">#REF!</definedName>
    <definedName name="PRINTADJ">#REF!</definedName>
    <definedName name="printarea1">#REF!</definedName>
    <definedName name="printarea2">#REF!</definedName>
    <definedName name="printarea3">#REF!</definedName>
    <definedName name="PrintComps">[161]!PrintComps</definedName>
    <definedName name="PRINTDLG">#REF!</definedName>
    <definedName name="PRINTFILE">#REF!</definedName>
    <definedName name="PrintGraph">#REF!</definedName>
    <definedName name="PrintManagerQuery">#REF!</definedName>
    <definedName name="PrintProForma_all">[161]!PrintProForma_all</definedName>
    <definedName name="PrintProForma_yearly">[161]!PrintProForma_yearly</definedName>
    <definedName name="PrintSelectedSheetsMacroButton">#REF!</definedName>
    <definedName name="PrintTitle1">#REF!</definedName>
    <definedName name="PRIORFCST">#REF!</definedName>
    <definedName name="PRMO">#REF!</definedName>
    <definedName name="PRNT1">#REF!</definedName>
    <definedName name="PRNT2">#REF!</definedName>
    <definedName name="pro">#N/A</definedName>
    <definedName name="proccomm">[28]Sensitivities!#REF!</definedName>
    <definedName name="PROCEEDS">#REF!</definedName>
    <definedName name="Process">'[162]List Data - Do Not Modify'!$D$2:$D$10</definedName>
    <definedName name="procltd">[28]Sensitivities!#REF!</definedName>
    <definedName name="procpref">[28]Sensitivities!#REF!</definedName>
    <definedName name="Prodmo.">'[147]Total by Meter'!#REF!</definedName>
    <definedName name="Product_Line">[163]VTSSWKSH!$A$99</definedName>
    <definedName name="PRODUCTION">#REF!</definedName>
    <definedName name="PROJ1">#REF!</definedName>
    <definedName name="PROJ2">#REF!</definedName>
    <definedName name="ProjAmen">#REF!</definedName>
    <definedName name="PROJCURV">#REF!</definedName>
    <definedName name="project">[59]Inputs!$D$5</definedName>
    <definedName name="Project_Name">[16]Inputs!$E$1</definedName>
    <definedName name="ProjectName">{"Client Name or Project Name"}</definedName>
    <definedName name="PROJGRAPH">#REF!</definedName>
    <definedName name="PROJNAME">'[164]Transaction Inputs'!$E$15</definedName>
    <definedName name="PROPANE">#N/A</definedName>
    <definedName name="Property">[69]CrossRef!$C$6</definedName>
    <definedName name="Property_to_Use">#REF!</definedName>
    <definedName name="PropertyType">#REF!</definedName>
    <definedName name="PRT.1">#REF!</definedName>
    <definedName name="PRT.2">#REF!</definedName>
    <definedName name="PRT.2B">#REF!</definedName>
    <definedName name="PRT.3">#REF!</definedName>
    <definedName name="PRT.4">#REF!</definedName>
    <definedName name="PRT.5">#REF!</definedName>
    <definedName name="PRT.6">#REF!</definedName>
    <definedName name="PRT.6B">#REF!</definedName>
    <definedName name="PRT.7">#REF!</definedName>
    <definedName name="PRT.8">#REF!</definedName>
    <definedName name="PRT.9">#REF!</definedName>
    <definedName name="PRYTD">#REF!</definedName>
    <definedName name="Public">#REF!</definedName>
    <definedName name="pur">[85]Snow_recap!$R$9</definedName>
    <definedName name="PURCH.EXP">#REF!</definedName>
    <definedName name="PURCH.VOL">#REF!</definedName>
    <definedName name="Purchase">#REF!</definedName>
    <definedName name="PURCHASE_OF_STOCK">'[141]Sources &amp; Uses'!$I$11</definedName>
    <definedName name="Purchase_Price">[165]Inputs!$C$52</definedName>
    <definedName name="PurchaseCapRate">#REF!</definedName>
    <definedName name="PurchaseNOI">#REF!</definedName>
    <definedName name="PurchasePrice">#REF!</definedName>
    <definedName name="PurchasePriceSF">#REF!</definedName>
    <definedName name="PurPrice">#REF!</definedName>
    <definedName name="PV_RACCapPrice">#REF!</definedName>
    <definedName name="PV_Rf_SP_avg">#REF!</definedName>
    <definedName name="PV_Rf_SP_Eq_Sec_avg">#REF!</definedName>
    <definedName name="PV_Rf_SP_Eq_Sec_Cr_avg">#REF!</definedName>
    <definedName name="PV_Rf_SP_Eq_Sect_avg">#REF!</definedName>
    <definedName name="PVCapPrice">#REF!</definedName>
    <definedName name="PVCr">#REF!</definedName>
    <definedName name="PVEq">#REF!</definedName>
    <definedName name="PVMargin">#REF!</definedName>
    <definedName name="PVRf">#REF!</definedName>
    <definedName name="PVRfSP">#REF!</definedName>
    <definedName name="PVUn">#REF!</definedName>
    <definedName name="PXDATE">[166]Prices!$A$5:$A$36</definedName>
    <definedName name="PXLOCATION">[166]Prices!$A$5:$G$5</definedName>
    <definedName name="PXVALUE">[166]Prices!$A$5:$G$36</definedName>
    <definedName name="qbm_1st_mo">#REF!</definedName>
    <definedName name="qbm_2nd_mo">#REF!</definedName>
    <definedName name="qbm_2nd_mo_qtd">#REF!</definedName>
    <definedName name="qbm_3rd_mo">#REF!</definedName>
    <definedName name="qbm_3rd_mo_qtd">#REF!</definedName>
    <definedName name="QDATE">#REF!</definedName>
    <definedName name="QSEFWE" hidden="1">{#N/A,#N/A,FALSE,"Production  - Total";#N/A,#N/A,FALSE,"Production  - Gulf";#N/A,#N/A,FALSE,"High lights - Gulf";#N/A,#N/A,FALSE,"Production - East";#N/A,#N/A,FALSE,"High lights - East"}</definedName>
    <definedName name="QTR">[39]Acquiror!#REF!</definedName>
    <definedName name="QTR_ACTUAL">#REF!</definedName>
    <definedName name="QTR_FCST">#REF!</definedName>
    <definedName name="QTR_PLAN">[167]PLAN!$AO$10:$AR$109</definedName>
    <definedName name="QtrDate">#REF!</definedName>
    <definedName name="QTRGRI">#REF!</definedName>
    <definedName name="QTRMRGN">#REF!</definedName>
    <definedName name="QTRMRGPL">#REF!</definedName>
    <definedName name="QTROTHREGFUEL">#REF!</definedName>
    <definedName name="QTRPL">#REF!</definedName>
    <definedName name="QtrShares">#REF!</definedName>
    <definedName name="QTRTCS">#REF!</definedName>
    <definedName name="QTRTCS_OTHER">#REF!</definedName>
    <definedName name="qtrvsprqtr">#REF!</definedName>
    <definedName name="Quarter_Month">#REF!</definedName>
    <definedName name="R_">[168]CUBEWKSH!#REF!</definedName>
    <definedName name="R_ACT95">#REF!</definedName>
    <definedName name="R_TableTotals">'[169]MA Comps'!#REF!</definedName>
    <definedName name="RACCapPrice">#REF!</definedName>
    <definedName name="RADR">#REF!</definedName>
    <definedName name="RAIL">#REF!</definedName>
    <definedName name="ram" hidden="1">{"Fcst by Qtr Full",#N/A,FALSE,"Tot PalmPalm";"Fcst by Qtr Full",#N/A,FALSE,"Tot Device";"Fcst by Qtr Full",#N/A,FALSE,"Platform";"Fcst by Qtr Full",#N/A,FALSE,"Palm.Net";"Fcst by Qtr Full",#N/A,FALSE,"Elim"}</definedName>
    <definedName name="range">#REF!</definedName>
    <definedName name="RAROCINDP10">#REF!</definedName>
    <definedName name="RAS" hidden="1">[170]FxdChg!#REF!</definedName>
    <definedName name="RatAnal">#REF!</definedName>
    <definedName name="rate">#REF!</definedName>
    <definedName name="RateCom">#REF!</definedName>
    <definedName name="RATES">#REF!</definedName>
    <definedName name="RATES_ACT95">#REF!</definedName>
    <definedName name="RatInst">'[171]EQT Pipe'!#REF!</definedName>
    <definedName name="RATIO">[172]WACC1!#REF!</definedName>
    <definedName name="Ratioswitch">#REF!</definedName>
    <definedName name="RAV">#REF!</definedName>
    <definedName name="raw">[93]TRANSACTION!#REF!</definedName>
    <definedName name="rcn_site">#REF!</definedName>
    <definedName name="RDD">[67]Assumptions!#REF!</definedName>
    <definedName name="RDDi">[67]Assumptions!#REF!</definedName>
    <definedName name="re" hidden="1">255</definedName>
    <definedName name="rea1inc">#REF!</definedName>
    <definedName name="rea1loan">#REF!</definedName>
    <definedName name="rea1ten">#REF!</definedName>
    <definedName name="rea2loan">#REF!</definedName>
    <definedName name="rea2ten">#REF!</definedName>
    <definedName name="READBRV">#N/A</definedName>
    <definedName name="real_average">#REF!</definedName>
    <definedName name="real_estate">#REF!</definedName>
    <definedName name="real_ye">#REF!</definedName>
    <definedName name="Reasons">[69]CrossRef!$A$50:$B$59</definedName>
    <definedName name="rec">[28]Sensitivities!#REF!</definedName>
    <definedName name="Recap_paste_1">#REF!</definedName>
    <definedName name="Recap_paste_2">#REF!</definedName>
    <definedName name="Recap_paste_3">#REF!</definedName>
    <definedName name="Recap_template">#REF!</definedName>
    <definedName name="Recover">[173]Macro1!$A$146</definedName>
    <definedName name="red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reg">[137]Locations!$D$2171:$D$2420</definedName>
    <definedName name="REG_ASSET">#REF!</definedName>
    <definedName name="regcenters">[137]Locations!$F$2171:$F$2420</definedName>
    <definedName name="regional_malls">#REF!</definedName>
    <definedName name="regloc">[137]Locations!$E$2171:$E$2420</definedName>
    <definedName name="relever">[63]Controls!$E$8</definedName>
    <definedName name="relevered_beta">'[79]DCF Model'!#REF!</definedName>
    <definedName name="Remaining">#REF!</definedName>
    <definedName name="RenCost">[51]Input!#REF!</definedName>
    <definedName name="RenProb">[51]Input!#REF!</definedName>
    <definedName name="rent">#REF!</definedName>
    <definedName name="rent_incr">#REF!</definedName>
    <definedName name="rent_incr2">#REF!</definedName>
    <definedName name="RentAvgSF">[51]Input!#REF!</definedName>
    <definedName name="RentDelta">[51]Input!#REF!</definedName>
    <definedName name="RentMaxSF">[51]Input!#REF!</definedName>
    <definedName name="RentMinSF">[51]Input!#REF!</definedName>
    <definedName name="RentMktAvg">#REF!</definedName>
    <definedName name="RentMktAvgSF">#REF!</definedName>
    <definedName name="RentQuoteAvg">#REF!</definedName>
    <definedName name="REPLACE1">#REF!</definedName>
    <definedName name="REPLACE2">#REF!</definedName>
    <definedName name="REPLACE3">#REF!</definedName>
    <definedName name="REPORT1">#REF!</definedName>
    <definedName name="REPORT1W">#REF!</definedName>
    <definedName name="ReportAdd2">#REF!</definedName>
    <definedName name="ReportCity">#REF!</definedName>
    <definedName name="ReportState">#REF!</definedName>
    <definedName name="Rept2">[174]SEMI!$B$55:$R$92</definedName>
    <definedName name="REQUIRED_CASH__EXCESS">'[141]Sources &amp; Uses'!$I$18</definedName>
    <definedName name="RES">#N/A</definedName>
    <definedName name="Reservation_Data">#REF!</definedName>
    <definedName name="Reserve">[51]Input!#REF!</definedName>
    <definedName name="residmult">[113]Model!#REF!</definedName>
    <definedName name="Restroom">[145]Summary!#REF!</definedName>
    <definedName name="RestroomSF">[145]Summary!#REF!</definedName>
    <definedName name="Results" hidden="1">{"FCB_ALL",#N/A,FALSE,"FCB"}</definedName>
    <definedName name="resultscomp" hidden="1">{"FCB_ALL",#N/A,FALSE,"FCB"}</definedName>
    <definedName name="RET">#REF!</definedName>
    <definedName name="RET_BY_DIST">#REF!</definedName>
    <definedName name="Return_Values">#REF!</definedName>
    <definedName name="REVBRV">#N/A</definedName>
    <definedName name="Reveiwer">[44]Input!$C$5</definedName>
    <definedName name="REVENUE">#REF!</definedName>
    <definedName name="REVENUE_GROWTH">[141]Assumptions!$B$10:$IV$10</definedName>
    <definedName name="Revenues_and_Earnings_Model">[168]CUBEWKSH!#REF!</definedName>
    <definedName name="revexp">[28]Sensitivities!#REF!</definedName>
    <definedName name="Reviewer">[44]Input!$C$5</definedName>
    <definedName name="Revised_Budget" hidden="1">#REF!</definedName>
    <definedName name="REVMIA">#N/A</definedName>
    <definedName name="REVSUM_ATC95">#REF!</definedName>
    <definedName name="REVSUM_ESTIMATE_A">#REF!</definedName>
    <definedName name="Rf">#REF!</definedName>
    <definedName name="rhh" hidden="1">#REF!</definedName>
    <definedName name="rho">#REF!</definedName>
    <definedName name="rhs" hidden="1">#REF!</definedName>
    <definedName name="rhtcase">#REF!</definedName>
    <definedName name="rhtoffer">#REF!</definedName>
    <definedName name="rhtprice">[175]Overview!$D$8</definedName>
    <definedName name="RID">#REF!</definedName>
    <definedName name="risk_free_rate">#REF!</definedName>
    <definedName name="risk_premiu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PREMIU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_Refresh">#REF!</definedName>
    <definedName name="rob" hidden="1">{"GLI-Income Statement",#N/A,FALSE,"gli";"GLI - Balance Sheet Wksht",#N/A,FALSE,"gli";"GLI-Cash Flow",#N/A,FALSE,"gli";"GLI Qtrly Stats",#N/A,FALSE,"gli"}</definedName>
    <definedName name="Rock_NOI">'[176]NOI by Property'!$A$1:$Z$65536</definedName>
    <definedName name="ROETAX">#REF!</definedName>
    <definedName name="ROIC">#REF!</definedName>
    <definedName name="RONASSET">'[20]2005BS'!#REF!</definedName>
    <definedName name="RONCEMO">'[76]2005&amp;2006BS'!$A$101:$F$154</definedName>
    <definedName name="RONCEMO93">'[20]2005BS'!#REF!</definedName>
    <definedName name="RONLIAB">'[20]2005BS'!#REF!</definedName>
    <definedName name="ROWS">#REF!</definedName>
    <definedName name="ROWSDEPR">#REF!</definedName>
    <definedName name="ROWSOLD">#REF!</definedName>
    <definedName name="royalty">[63]Controls!#REF!</definedName>
    <definedName name="rpt">[137]Locations!$D$2423:$D$2481</definedName>
    <definedName name="rptcenters">[137]Locations!$F$2423:$F$2481</definedName>
    <definedName name="rptloc">[137]Locations!$E$2423:$E$2481</definedName>
    <definedName name="rs">[28]Sensitivities!#REF!</definedName>
    <definedName name="rscs">[28]Sensitivities!#REF!</definedName>
    <definedName name="rtjjjj" hidden="1">#REF!</definedName>
    <definedName name="Rules_for_Obligations">'[60]#REF'!#REF!</definedName>
    <definedName name="RULtab">[69]RUL!$A$9:$BW$1009</definedName>
    <definedName name="RUN">'[65]DCF Inputs'!#REF!</definedName>
    <definedName name="Run_file">#REF!</definedName>
    <definedName name="RUNTIME">#REF!</definedName>
    <definedName name="s">Word</definedName>
    <definedName name="S_adj">#REF!</definedName>
    <definedName name="SALE">[63]Fin_Assumptions!#REF!</definedName>
    <definedName name="SaleCost">[51]Input!#REF!</definedName>
    <definedName name="Sales">'[177]Restaurant Sales'!$A$2:$T$111</definedName>
    <definedName name="SALES_ACT95">#REF!</definedName>
    <definedName name="SALES_CE">#REF!</definedName>
    <definedName name="SALES_CE2_A">#REF!</definedName>
    <definedName name="SALES_EST">#REF!</definedName>
    <definedName name="SALES_PLAN">#REF!</definedName>
    <definedName name="sales1">[28]Sensitivities!#REF!</definedName>
    <definedName name="SAPBEXdnldView" hidden="1">"8M55D6VI0JGIJJJ0TNHLLUKVO"</definedName>
    <definedName name="SAPBEXsysID" hidden="1">"BWH"</definedName>
    <definedName name="SAVE">#REF!</definedName>
    <definedName name="SAVE_A1">#REF!</definedName>
    <definedName name="SAVE_A2">#REF!</definedName>
    <definedName name="SAVE_A3">#REF!</definedName>
    <definedName name="SAVE_A4">#REF!</definedName>
    <definedName name="SAVE_A5">#REF!</definedName>
    <definedName name="SAVE_A6">#REF!</definedName>
    <definedName name="SAVE_A7">#REF!</definedName>
    <definedName name="SAVE_B1">#REF!</definedName>
    <definedName name="SAVE_B2">#REF!</definedName>
    <definedName name="SAVE_B3">#REF!</definedName>
    <definedName name="SAVE_B4">#REF!</definedName>
    <definedName name="SAVE_B5">#REF!</definedName>
    <definedName name="SAVE_B6">#REF!</definedName>
    <definedName name="SAVE_B7">#REF!</definedName>
    <definedName name="SAVE_C1">#REF!</definedName>
    <definedName name="SAVE_C2">#REF!</definedName>
    <definedName name="SAVE_C3">#REF!</definedName>
    <definedName name="SAVE_C4">#REF!</definedName>
    <definedName name="SAVE_C5">#REF!</definedName>
    <definedName name="SAVE_C6">#REF!</definedName>
    <definedName name="SAVE_C7">#REF!</definedName>
    <definedName name="SAVE1">#REF!</definedName>
    <definedName name="scenario">'[40]Deal Summary'!#REF!</definedName>
    <definedName name="Scenario_in_Use">'[178]Data Tables'!#REF!</definedName>
    <definedName name="Scenario_Offset">#REF!</definedName>
    <definedName name="SCENE">#REF!</definedName>
    <definedName name="SCENE2">#REF!</definedName>
    <definedName name="SCI_Earning_Model">#REF!</definedName>
    <definedName name="sd" hidden="1">{#N/A,#N/A,FALSE,"Sheet1"}</definedName>
    <definedName name="sdafsdfzSDfasdf" hidden="1">{#N/A,#N/A,FALSE,"Sheet1"}</definedName>
    <definedName name="SDFRG" hidden="1">#REF!</definedName>
    <definedName name="sdfsdf">#REF!</definedName>
    <definedName name="sdfsdfsd">#REF!</definedName>
    <definedName name="SE_1">'[179]Stmt Chgs in Equity'!$A$1:$H$16</definedName>
    <definedName name="secondary1">[71]Model!$D$56</definedName>
    <definedName name="secondary2">[71]Model!$D$59</definedName>
    <definedName name="secondary3">[71]Model!$D$62</definedName>
    <definedName name="secondarydiscount">[71]Model!$D$50</definedName>
    <definedName name="secondarymultiple">[71]Model!$D$51</definedName>
    <definedName name="secondarytiming">[71]Model!$D$45</definedName>
    <definedName name="secondpage">#REF!</definedName>
    <definedName name="Section_29_Tax_Credit_Gas">#REF!</definedName>
    <definedName name="SectionTotalRow">1</definedName>
    <definedName name="Sector">#REF!</definedName>
    <definedName name="SEL_FORMAT">[180]Report!$D$12</definedName>
    <definedName name="SEL_FORMATTING">'[181]Segment Balance Sheet - SAP'!$C$12</definedName>
    <definedName name="seller_note_sweep">[93]TRANSACTION!#REF!</definedName>
    <definedName name="sellerfinancerate">[71]Model!$I$8</definedName>
    <definedName name="seminole">[28]Sensitivities!#REF!</definedName>
    <definedName name="sencount" hidden="1">1</definedName>
    <definedName name="Seneca">#REF!</definedName>
    <definedName name="SENIOR_DEBT">'[141]Sources &amp; Uses'!$B$13</definedName>
    <definedName name="SENIOR_SUBORD._DEBT">'[141]Sources &amp; Uses'!$B$16</definedName>
    <definedName name="seniorcoupon">#REF!</definedName>
    <definedName name="SENSEPOOL">[39]Calcs:Summary!$M$34:$AI$122</definedName>
    <definedName name="SENSITIVE">#REF!</definedName>
    <definedName name="SENSITIVITY">#REF!</definedName>
    <definedName name="SEPKEY">#REF!</definedName>
    <definedName name="SERH" hidden="1">#REF!</definedName>
    <definedName name="servdebt">[40]Earnings!#REF!</definedName>
    <definedName name="servicesconvention">#REF!</definedName>
    <definedName name="SET_ISS_PRICE">#REF!</definedName>
    <definedName name="SET_OFF_PRICE">#REF!</definedName>
    <definedName name="set_price">'[40]Deal Summary'!#REF!</definedName>
    <definedName name="SETTWO">#REF!</definedName>
    <definedName name="seven" hidden="1">#REF!</definedName>
    <definedName name="SG_A_EXPENSES">'[141]Income Statements'!$B$14:$IV$14</definedName>
    <definedName name="SG_A_EXPENSES_AS___OF_REVENUE">[141]Assumptions!$B$13:$IV$13</definedName>
    <definedName name="SGC_Platts">#REF!</definedName>
    <definedName name="shareprice">'[129]Market Data'!$G$3:$K$943</definedName>
    <definedName name="shares">[182]DCEInputs!$M$13</definedName>
    <definedName name="Shares_Outstanding">[16]Inputs!$B$5</definedName>
    <definedName name="SHARPEINDEX">#REF!</definedName>
    <definedName name="SHDATE">#REF!</definedName>
    <definedName name="Shell_WTI_Post">#REF!</definedName>
    <definedName name="SHHF" hidden="1">#REF!</definedName>
    <definedName name="ShiftCapPrice">#REF!</definedName>
    <definedName name="ShiftCP">#REF!</definedName>
    <definedName name="ShiftSwitch3">#REF!</definedName>
    <definedName name="shopping_ctrs">#REF!</definedName>
    <definedName name="SHOPPINGCTRS">#REF!</definedName>
    <definedName name="Short_Term_Debt">[16]Inputs!$B$9</definedName>
    <definedName name="shout">[158]Sheet1!#REF!</definedName>
    <definedName name="Sigma">#REF!</definedName>
    <definedName name="signcont">#REF!</definedName>
    <definedName name="signcontOther">#REF!</definedName>
    <definedName name="Site_Sum">#REF!</definedName>
    <definedName name="site908">[28]Sensitivities!#REF!</definedName>
    <definedName name="site95">[28]Sensitivities!#REF!</definedName>
    <definedName name="site95exp">[28]Sensitivities!#REF!</definedName>
    <definedName name="site98">[28]Sensitivities!#REF!</definedName>
    <definedName name="six" hidden="1">#REF!</definedName>
    <definedName name="SixEight">'[132]Asset Plan - Score'!$O$12,'[132]Asset Plan - Score'!$O$9</definedName>
    <definedName name="SizeAdjProj">[51]Input!#REF!</definedName>
    <definedName name="SJ">[183]TW!#REF!</definedName>
    <definedName name="SJ_ACT95">#REF!</definedName>
    <definedName name="SJ_CE">#REF!</definedName>
    <definedName name="SJ_EST">#REF!</definedName>
    <definedName name="SJ_PLAN">#REF!</definedName>
    <definedName name="SJEAST_CE">#REF!</definedName>
    <definedName name="SJEAST_EST">#REF!</definedName>
    <definedName name="SJEAST_PLAN">#REF!</definedName>
    <definedName name="SJII_CapEx_Phoenix">#REF!</definedName>
    <definedName name="SJTHOR_CE">#REF!</definedName>
    <definedName name="SJTHOR_EST">#REF!</definedName>
    <definedName name="SJTHOR_PLAN">#REF!</definedName>
    <definedName name="SMTVOL">[184]data!$C$5:$C$257</definedName>
    <definedName name="SNR" hidden="1">1</definedName>
    <definedName name="SO_CAL_GAS">#REF!</definedName>
    <definedName name="soft_cost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3</definedName>
    <definedName name="solver_rhs1" hidden="1">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0.6</definedName>
    <definedName name="sort">#REF!</definedName>
    <definedName name="sortxz" hidden="1">#REF!</definedName>
    <definedName name="SpecialAssumption">'[123]Data Input'!#REF!</definedName>
    <definedName name="SpotBalValue">[185]Prices!$H$5:$M$36</definedName>
    <definedName name="sprinc">#REF!</definedName>
    <definedName name="sprten">#REF!</definedName>
    <definedName name="Spur">#REF!</definedName>
    <definedName name="Spurs">#REF!</definedName>
    <definedName name="SPWS_WBID">"8C008AD8-B42C-4131-AC8E-86B99B1BE63C"</definedName>
    <definedName name="srecap">[64]Triggers!$E$21</definedName>
    <definedName name="srg" hidden="1">#REF!</definedName>
    <definedName name="srh" hidden="1">#REF!</definedName>
    <definedName name="ss">{0;0;0;0;1;1;0;0;0;0;2;FALSE;FALSE;FALSE;FALSE;FALSE;#N/A;1;#N/A;1;1;"";""}</definedName>
    <definedName name="sss" hidden="1">[6]IncStmt!#REF!</definedName>
    <definedName name="Stab_Ancil_Inc">#N/A</definedName>
    <definedName name="stabilized_occupancy">#REF!</definedName>
    <definedName name="START">#REF!</definedName>
    <definedName name="START1">#REF!</definedName>
    <definedName name="START2">#REF!</definedName>
    <definedName name="StartDate">[186]Notes!$B$1</definedName>
    <definedName name="STATES">'[58]Income tax table'!$A$9:$A$59</definedName>
    <definedName name="StatYENDFormat">#REF!</definedName>
    <definedName name="STCKPORT">'[143]Pro Forma'!$D$31</definedName>
    <definedName name="STCKPORT1">#REF!</definedName>
    <definedName name="STCKPORT2">#REF!</definedName>
    <definedName name="STCKPORT3">#REF!</definedName>
    <definedName name="StgcPrice">#REF!</definedName>
    <definedName name="stock">#REF!</definedName>
    <definedName name="STORAGE">'[50]END BALANCES'!#REF!</definedName>
    <definedName name="STORBASE2">#REF!</definedName>
    <definedName name="strange" hidden="1">{#N/A,#N/A,FALSE,"Sheet1"}</definedName>
    <definedName name="strange\" hidden="1">{#N/A,#N/A,FALSE,"Sheet1"}</definedName>
    <definedName name="strange2" hidden="1">{#N/A,#N/A,FALSE,"Sheet1"}</definedName>
    <definedName name="StrikePrice">#REF!</definedName>
    <definedName name="Stub_year_fraction">#REF!</definedName>
    <definedName name="SUB">[187]DCF!#REF!</definedName>
    <definedName name="Subprocess2">'[162]List Data - Do Not Modify'!$A:$A</definedName>
    <definedName name="such" hidden="1">{"FCB_ALL",#N/A,FALSE,"FCB"}</definedName>
    <definedName name="sucker" hidden="1">{#N/A,#N/A,FALSE,"Sheet1"}</definedName>
    <definedName name="sucker2" hidden="1">{#N/A,#N/A,FALSE,"Sheet1"}</definedName>
    <definedName name="SUG">'[47]Allocation Percentages'!$A$3</definedName>
    <definedName name="SUGFGT">'[47]Allocation Percentages'!$B$5</definedName>
    <definedName name="SUGGS">#REF!</definedName>
    <definedName name="SUGPEPL">'[47]Allocation Percentages'!$B$7</definedName>
    <definedName name="SUGPGC">'[47]Allocation Percentages'!$B$9</definedName>
    <definedName name="SUGSR">'[47]Allocation Percentages'!$B$10</definedName>
    <definedName name="SUGSUG">'[47]Allocation Percentages'!$B$4</definedName>
    <definedName name="SUGTFS">'[47]Allocation Percentages'!$B$12</definedName>
    <definedName name="SUGTGC">'[47]Allocation Percentages'!$B$8</definedName>
    <definedName name="SUGTLNG">'[47]Allocation Percentages'!$B$11</definedName>
    <definedName name="SUGTW">'[47]Allocation Percentages'!$B$6</definedName>
    <definedName name="sum">#REF!</definedName>
    <definedName name="Summ">'[188]DEL-updated'!$A$11:$T$372</definedName>
    <definedName name="SUMM_W_OVHD">#REF!</definedName>
    <definedName name="SUMMARY">#REF!</definedName>
    <definedName name="SUMMARY_ACT95">#REF!</definedName>
    <definedName name="SUMMARY_CE">#REF!</definedName>
    <definedName name="SUMMARY_CE2">#REF!</definedName>
    <definedName name="Summary_Date">#REF!</definedName>
    <definedName name="SUMMARY_EST">#REF!</definedName>
    <definedName name="SUMMARY_LEGAL">#REF!</definedName>
    <definedName name="SUMMARY_PLAN">#REF!</definedName>
    <definedName name="SUMPL">#REF!</definedName>
    <definedName name="Sun_WTI">[83]Setup!$F$39</definedName>
    <definedName name="Sun_WTI_Post">#REF!</definedName>
    <definedName name="supl">#REF!</definedName>
    <definedName name="support_A">#REF!</definedName>
    <definedName name="support_B">#REF!</definedName>
    <definedName name="support_C">#REF!</definedName>
    <definedName name="switch">[85]conrol!$B$16</definedName>
    <definedName name="SymbolOnOff">#REF!</definedName>
    <definedName name="syn">'[169]DCF - Ed'!#REF!</definedName>
    <definedName name="SYN_ON">'[40]Trans Assump'!#REF!</definedName>
    <definedName name="sync">[28]Sensitivities!#REF!</definedName>
    <definedName name="synch">#REF!</definedName>
    <definedName name="SYNOFF">'[65]DCF Inputs'!#REF!</definedName>
    <definedName name="SYNON">'[65]DCF Inputs'!#REF!</definedName>
    <definedName name="SYS">[183]TW!#REF!</definedName>
    <definedName name="t" hidden="1">#REF!</definedName>
    <definedName name="t_af">#REF!</definedName>
    <definedName name="t_annual">#REF!</definedName>
    <definedName name="t_bld">#REF!</definedName>
    <definedName name="t_business">#REF!</definedName>
    <definedName name="t_cc">#REF!</definedName>
    <definedName name="T_Co_Pool_IPP">#REF!</definedName>
    <definedName name="t_comm">#REF!</definedName>
    <definedName name="t_con">#REF!</definedName>
    <definedName name="t_concept">#REF!</definedName>
    <definedName name="t_cost">#REF!</definedName>
    <definedName name="t_date">#REF!</definedName>
    <definedName name="t_datecom">#REF!</definedName>
    <definedName name="t_exp">#REF!</definedName>
    <definedName name="t_inc">#REF!</definedName>
    <definedName name="t_ipocost">#REF!</definedName>
    <definedName name="t_irr">#REF!</definedName>
    <definedName name="t_land">#REF!</definedName>
    <definedName name="t_lease">#REF!</definedName>
    <definedName name="t_lessee">#REF!</definedName>
    <definedName name="t_month">#REF!</definedName>
    <definedName name="t_nonrev">#REF!</definedName>
    <definedName name="t_number">#REF!</definedName>
    <definedName name="t_property">#REF!</definedName>
    <definedName name="t_remkt">#REF!</definedName>
    <definedName name="t_res">#REF!</definedName>
    <definedName name="t_service">#REF!</definedName>
    <definedName name="t_state">#REF!</definedName>
    <definedName name="t_status">#REF!</definedName>
    <definedName name="t_stepup">#REF!</definedName>
    <definedName name="t_typecom">#REF!</definedName>
    <definedName name="t_year">#REF!</definedName>
    <definedName name="t_yield">#REF!</definedName>
    <definedName name="t1book">'[164]Target 1'!$W$26</definedName>
    <definedName name="t1cash">'[164]Target 1'!$W$8</definedName>
    <definedName name="t1debt">'[164]Target 1'!$W$22</definedName>
    <definedName name="t1ebitda">'[164]Target 1'!$G$25</definedName>
    <definedName name="T1RENTS">'[164]Target 1'!$G$23</definedName>
    <definedName name="t1revs">'[164]Target 1'!$G$20</definedName>
    <definedName name="t1shares">'[164]Share Calculations'!$K$29</definedName>
    <definedName name="TA00">#REF!</definedName>
    <definedName name="TA96G">#REF!</definedName>
    <definedName name="TA97E">#REF!</definedName>
    <definedName name="TA97P">#REF!</definedName>
    <definedName name="Table">#REF!</definedName>
    <definedName name="TABLE2">#REF!</definedName>
    <definedName name="TABLE3">#REF!</definedName>
    <definedName name="TABLEMLP1">#REF!</definedName>
    <definedName name="TableName">"Dummy"</definedName>
    <definedName name="Tank_Cost">'[69]Tanks RCN Calc'!$A$5:$D$24</definedName>
    <definedName name="Tar00Est">#REF!</definedName>
    <definedName name="Tar01Est">#REF!</definedName>
    <definedName name="Tar99Est">#REF!</definedName>
    <definedName name="targ">'[189]Pro Forma'!$I$6</definedName>
    <definedName name="targ1fy97">'[164]Target 1'!$E$11</definedName>
    <definedName name="targ1fy98">'[164]Target 1'!$E$11</definedName>
    <definedName name="targ1price">'[164]Transaction Calculations'!$I$22</definedName>
    <definedName name="targ1shares">'[164]Transaction Calculations'!$I$29</definedName>
    <definedName name="Targ52High">[32]Input!$K$63</definedName>
    <definedName name="Targ52Low">[32]Input!$K$64</definedName>
    <definedName name="TargCalEPS1">[32]Input!$K$68</definedName>
    <definedName name="TargCalEPS2">[32]Input!$K$69</definedName>
    <definedName name="TargCalEPS3">[32]Input!$K$70</definedName>
    <definedName name="TargEBITDA">[32]Input!$K$47</definedName>
    <definedName name="target">#REF!</definedName>
    <definedName name="TARGET_NAME">[39]Target!#REF!</definedName>
    <definedName name="Target1">'[164]Transaction Inputs'!$E$19</definedName>
    <definedName name="Target2">{0;0;0;0;1;#N/A;0.5;0.5;0.5;0.5;1;FALSE;FALSE;FALSE;FALSE;FALSE;#N/A;1;75;#N/A;#N/A;"";""}</definedName>
    <definedName name="TargetDebt">[32]Input!$K$54</definedName>
    <definedName name="Tariff_Index">#REF!</definedName>
    <definedName name="tax">#REF!</definedName>
    <definedName name="Tax_Rate">#REF!</definedName>
    <definedName name="taxasset?">[95]Transaction!#REF!</definedName>
    <definedName name="taxassetswitch">[95]Transaction!#REF!</definedName>
    <definedName name="TaxAuth">#REF!</definedName>
    <definedName name="TaxAV2">#REF!</definedName>
    <definedName name="TaxAVChg">#REF!</definedName>
    <definedName name="TaxAVDiff">#REF!</definedName>
    <definedName name="TaxAVEst">#REF!</definedName>
    <definedName name="TaxAVRatio">#REF!</definedName>
    <definedName name="TaxAVUnit">#REF!</definedName>
    <definedName name="TaxChg">#REF!</definedName>
    <definedName name="TaxComp">#REF!</definedName>
    <definedName name="TaxCompMin">#REF!</definedName>
    <definedName name="TAXES">'[47]Allocation Percentages'!$E$10</definedName>
    <definedName name="TaxEst">#REF!</definedName>
    <definedName name="TaxEstUnit">#REF!</definedName>
    <definedName name="TaxID">#REF!</definedName>
    <definedName name="TaxLevyChg">#REF!</definedName>
    <definedName name="TaxLevyCurrent">#REF!</definedName>
    <definedName name="TaxLevyYr">#REF!</definedName>
    <definedName name="TaxLevyYrOpt">#REF!</definedName>
    <definedName name="TaxPP1">#REF!</definedName>
    <definedName name="TaxPP2">#REF!</definedName>
    <definedName name="taxrate">#REF!</definedName>
    <definedName name="TaxSp1">#REF!</definedName>
    <definedName name="TaxYr1">#REF!</definedName>
    <definedName name="TaxYr2">#REF!</definedName>
    <definedName name="TBegin">#REF!</definedName>
    <definedName name="tbl">{2}</definedName>
    <definedName name="TC">[190]INPUTS!$S$39</definedName>
    <definedName name="Tcooff1">#REF!</definedName>
    <definedName name="TCR_FY2004">'[191]Pool Analysis'!$A$1:$Q$65536</definedName>
    <definedName name="TCRCapex">[192]Summary!$A$1:$N$65536</definedName>
    <definedName name="TCRDetails">'[193]Property Summary'!$A$1:$Z$65536</definedName>
    <definedName name="TCSOTHER">#REF!</definedName>
    <definedName name="tcspv">#REF!</definedName>
    <definedName name="tdjrt" hidden="1">#REF!</definedName>
    <definedName name="TE_RATE">#REF!</definedName>
    <definedName name="TE_RATE2">#REF!</definedName>
    <definedName name="TECH">'[50]END BALANCES'!#REF!</definedName>
    <definedName name="TEMP">[194]Temperatures!$E$32817:$J$32967</definedName>
    <definedName name="TEMP1">#REF!</definedName>
    <definedName name="TEMP2">#REF!</definedName>
    <definedName name="TEMPA">#REF!</definedName>
    <definedName name="TEMPB">#REF!</definedName>
    <definedName name="TEMPLATE_FILE">[39]Inputs!#REF!</definedName>
    <definedName name="TenantCt">[51]Input!#REF!</definedName>
    <definedName name="TEnd">#REF!</definedName>
    <definedName name="tender">'[195]Trans Assump'!#REF!</definedName>
    <definedName name="TENDER_AND_OR_CONSENT_COSTS">'[141]Sources &amp; Uses'!$I$16</definedName>
    <definedName name="tenr">#REF!</definedName>
    <definedName name="Term">#REF!</definedName>
    <definedName name="TERMINAL_CUM">#REF!</definedName>
    <definedName name="terst">#REF!</definedName>
    <definedName name="TEST">#REF!</definedName>
    <definedName name="TEST0">'[196]Commercial Paper-Dec'!#REF!</definedName>
    <definedName name="test1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test1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test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test2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test2x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test3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test3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TEST4">#REF!</definedName>
    <definedName name="TESTHKEY">#REF!</definedName>
    <definedName name="TESTKEYS">#REF!</definedName>
    <definedName name="TESTVKEY">#REF!</definedName>
    <definedName name="Tetoff1">#REF!</definedName>
    <definedName name="Texas_Gas">#REF!</definedName>
    <definedName name="Tgpoff">#REF!</definedName>
    <definedName name="thirdpage">#REF!</definedName>
    <definedName name="three" hidden="1">#REF!</definedName>
    <definedName name="THS">#N/A</definedName>
    <definedName name="THSMO">#N/A</definedName>
    <definedName name="ticker">'[82]SumComp-Nortel'!$D$1</definedName>
    <definedName name="ticker2">'[59]Side by Side'!#REF!</definedName>
    <definedName name="TickerCell">#REF!</definedName>
    <definedName name="timepeiece">[32]Input!$E$9</definedName>
    <definedName name="TINew">[51]Input!#REF!</definedName>
    <definedName name="TIRen">[51]Input!#REF!</definedName>
    <definedName name="Title">[96]Cases!$A$4</definedName>
    <definedName name="Title1">#REF!</definedName>
    <definedName name="TITLE2">#REF!</definedName>
    <definedName name="Title3">#REF!</definedName>
    <definedName name="Title4">#REF!</definedName>
    <definedName name="TITLECOL1">#REF!</definedName>
    <definedName name="TLE00">#REF!</definedName>
    <definedName name="TLE97E">#REF!</definedName>
    <definedName name="TLE97P">#REF!</definedName>
    <definedName name="Today">#REF!</definedName>
    <definedName name="TOPLAYER">#REF!</definedName>
    <definedName name="TOPLAYER2">#REF!</definedName>
    <definedName name="TOT">#REF!</definedName>
    <definedName name="TOTAL">#REF!</definedName>
    <definedName name="TOTAL_ACQ">'[197]Units Sold Data'!$B$123:$J$123</definedName>
    <definedName name="TOTAL_AUS">'[197]Units Sold Data'!$B$69:$J$69</definedName>
    <definedName name="TOTAL_CAN">'[197]Units Sold Data'!$B$87:$J$87</definedName>
    <definedName name="TOTAL_FM">'[198]Total Products - FM'!$B$17:$J$17</definedName>
    <definedName name="TOTAL_INTEREST">'[141]Income Statements'!$B$34:$IV$34</definedName>
    <definedName name="TOTAL_NAT_L">'[197]Units Sold Data'!$B$105:$J$105</definedName>
    <definedName name="TOTAL_OTHER_ASSETS">'[141]Balance Sheets'!$B$24:$IV$24</definedName>
    <definedName name="total_rcn">#REF!</definedName>
    <definedName name="TOTAL_SOURCES">'[141]Sources &amp; Uses'!$B$23</definedName>
    <definedName name="TOTAL_UK">'[197]Units Sold Data'!$B$51:$J$51</definedName>
    <definedName name="TOTAL_US">'[197]Units Sold Data'!$B$33:$J$33</definedName>
    <definedName name="totalcap">#REF!</definedName>
    <definedName name="TotalLandArea">'[123]Data Input'!$C$41</definedName>
    <definedName name="totaltowerexp">[28]Sensitivities!#REF!</definedName>
    <definedName name="TotalVol">#REF!</definedName>
    <definedName name="TOTINFO">#N/A</definedName>
    <definedName name="tport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TR">#N/A</definedName>
    <definedName name="TR_LOOP">#REF!</definedName>
    <definedName name="TR_MERGE">#REF!</definedName>
    <definedName name="TR_METHODS">#REF!</definedName>
    <definedName name="TR_PRICE">#REF!</definedName>
    <definedName name="TR_RANGES">#REF!</definedName>
    <definedName name="TR_STRUCT">#REF!</definedName>
    <definedName name="TR_STRUCT_CALCS">#REF!</definedName>
    <definedName name="TR_STRUCT_RUN">#REF!</definedName>
    <definedName name="tradcomp" hidden="1">{#N/A,#N/A,FALSE,"Trading-Mult ";#N/A,#N/A,FALSE,"Trading-Cap";#N/A,#N/A,FALSE,"Trading-Inc";#N/A,#N/A,FALSE,"Cash Flow";#N/A,#N/A,FALSE,"M&amp;A info"}</definedName>
    <definedName name="tradcompar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VAL">#REF!</definedName>
    <definedName name="TRANCHE_A_DEBT">'[141]Sources &amp; Uses'!$B$14</definedName>
    <definedName name="TranCost">#REF!</definedName>
    <definedName name="Transaction_Costs">[62]Assumptions!$C$23</definedName>
    <definedName name="TRANSACTION_FEES">'[141]Sources &amp; Uses'!$I$15</definedName>
    <definedName name="transactioncase">#REF!</definedName>
    <definedName name="transport">[62]Assumptions!$H$30</definedName>
    <definedName name="Trends">[69]Trends!$B$7:$IV$77</definedName>
    <definedName name="triple_net">#REF!</definedName>
    <definedName name="TRIPLENET">#REF!</definedName>
    <definedName name="trjrdtj" hidden="1">#REF!</definedName>
    <definedName name="TRUEUP_BAL">#REF!</definedName>
    <definedName name="TRUEUP_BAL2">#REF!</definedName>
    <definedName name="tshares">'[199]Proforma - Base Case'!$Y$13</definedName>
    <definedName name="TTTTTTTTTTTTTTTTTTTTTT" hidden="1">#REF!</definedName>
    <definedName name="TTTTTTTTTTTTTTTTTTTTTTTTTTTTTTTT" hidden="1">#REF!</definedName>
    <definedName name="two" hidden="1">#REF!</definedName>
    <definedName name="TWO_YRS_BY_MTH">#REF!</definedName>
    <definedName name="txtBoeFactor">#N/A</definedName>
    <definedName name="txtCorpName">#N/A</definedName>
    <definedName name="txtPeriods">#N/A</definedName>
    <definedName name="txtRoyOverride">#N/A</definedName>
    <definedName name="TXXXXXXXXXXXXXXXXXXXXXXXXXXXX" hidden="1">#REF!</definedName>
    <definedName name="Type">'[162]List Data - Do Not Modify'!$E$18:$E$24</definedName>
    <definedName name="Type_of_acquisition">'[58]Drop downs'!$E$2:$E$6</definedName>
    <definedName name="Type1">'[162]List Data - Do Not Modify'!$H$19:$H$26</definedName>
    <definedName name="u">#REF!</definedName>
    <definedName name="UDCSAFENtActByMth">#REF!</definedName>
    <definedName name="u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UNAFFPRICE">[39]Target!#REF!</definedName>
    <definedName name="UNB">#N/A</definedName>
    <definedName name="UNDISCOUNTED">#REF!</definedName>
    <definedName name="UNDISCOUNTED_NPV">#REF!</definedName>
    <definedName name="UNDISCOUNTED_PV">#REF!</definedName>
    <definedName name="UnitAmen">#REF!</definedName>
    <definedName name="units">[127]conrol!$C$8</definedName>
    <definedName name="UnitSizeAdjProj">#REF!</definedName>
    <definedName name="UPDATE">#REF!</definedName>
    <definedName name="UPDATE_MKT">#REF!</definedName>
    <definedName name="us_cpi">#REF!</definedName>
    <definedName name="USE_TEMP">[39]Inputs!#REF!</definedName>
    <definedName name="Useful_Life_of_Depreciable_PP_E">"PPElife"</definedName>
    <definedName name="usprice">[82]DCEInputs!$I$5</definedName>
    <definedName name="Vacancy">[51]Input!#REF!</definedName>
    <definedName name="VacancyLoss">#REF!</definedName>
    <definedName name="Vacant">[51]Input!#REF!</definedName>
    <definedName name="vAcq_Date">[200]Assumptions!$C$18</definedName>
    <definedName name="Valdate">[69]CrossRef!$C$2</definedName>
    <definedName name="ValDateLocal">#REF!</definedName>
    <definedName name="ValFinAsComp">#REF!</definedName>
    <definedName name="ValueCapRate">#REF!</definedName>
    <definedName name="ValueCapRaternd">#REF!</definedName>
    <definedName name="ValueCost">#REF!</definedName>
    <definedName name="ValueEGIM">#REF!</definedName>
    <definedName name="ValueEGIMrnd">#REF!</definedName>
    <definedName name="ValueFinAsIsCapRate">#REF!</definedName>
    <definedName name="ValueFinAsIsEGIM">#REF!</definedName>
    <definedName name="ValueFinAsIsPSF">#REF!</definedName>
    <definedName name="ValueFinAsIsUnit">#REF!</definedName>
    <definedName name="ValueFinComp">#REF!</definedName>
    <definedName name="ValueFinCompEGIM">#REF!</definedName>
    <definedName name="ValueFinCompPSF">#REF!</definedName>
    <definedName name="ValueFinCompStab">#REF!</definedName>
    <definedName name="ValueFinCompStabCapRate">#REF!</definedName>
    <definedName name="ValueFinCompStabEGIM">#REF!</definedName>
    <definedName name="ValueFinCompStabPSF">#REF!</definedName>
    <definedName name="ValueFinCompUnit">#REF!</definedName>
    <definedName name="ValueInc">#REF!</definedName>
    <definedName name="ValueLand">#REF!</definedName>
    <definedName name="ValueLandrnd">#REF!</definedName>
    <definedName name="ValueLandrndSF">#REF!</definedName>
    <definedName name="ValueLandUnit">#REF!</definedName>
    <definedName name="ValueNOISF">#REF!</definedName>
    <definedName name="ValueNOISFrnd">#REF!</definedName>
    <definedName name="ValueNOIUnit">#REF!</definedName>
    <definedName name="ValueNOIUnitrnd">#REF!</definedName>
    <definedName name="ValuePSFrnd">#REF!</definedName>
    <definedName name="ValuePUnit">#REF!</definedName>
    <definedName name="ValuePUnitrnd">#REF!</definedName>
    <definedName name="ValueSC">#REF!</definedName>
    <definedName name="ValueSCSF">#REF!</definedName>
    <definedName name="VAPOR">#REF!</definedName>
    <definedName name="VAR_ACT95">#REF!</definedName>
    <definedName name="VARIANCE_RANGE">[116]Variance!$D$7,[116]Variance!$D$7:$AB$70,[116]Variance!$D$77:$AB$153</definedName>
    <definedName name="varyr1">'[201]var 10 11'!#REF!</definedName>
    <definedName name="VAT">#REF!</definedName>
    <definedName name="VCA">#REF!</definedName>
    <definedName name="VDATE">#REF!</definedName>
    <definedName name="vExit_Date">[62]Assumptions!$G$18</definedName>
    <definedName name="VOL">#REF!</definedName>
    <definedName name="VOLUME_CE">#REF!</definedName>
    <definedName name="VOLUME_EST">#REF!</definedName>
    <definedName name="VOLUME_PLAN">#REF!</definedName>
    <definedName name="volval">#REF!</definedName>
    <definedName name="w">#REF!</definedName>
    <definedName name="w_sales">[97]Lookups!#REF!</definedName>
    <definedName name="W_Texas_Sun_PL">[202]Setup!$B$565</definedName>
    <definedName name="ｗ２え" hidden="1">#REF!</definedName>
    <definedName name="wacc">#REF!</definedName>
    <definedName name="WAVGRF">#REF!</definedName>
    <definedName name="WAVGRF_NPV">#REF!</definedName>
    <definedName name="WAVGRF_PV">#REF!</definedName>
    <definedName name="Weight">#REF!</definedName>
    <definedName name="Weight_List">#REF!</definedName>
    <definedName name="Weight_of_Equity">'[52]B&amp;W WACC'!#REF!</definedName>
    <definedName name="Western_Pool">#REF!</definedName>
    <definedName name="wewewe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here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Wiredb_AP_DB_List">#REF!</definedName>
    <definedName name="wnn" hidden="1">{"AFR200_P1",#N/A,FALSE,"AFR200";"AFR200_P2",#N/A,FALSE,"AFR200";"AFR200_P3",#N/A,FALSE,"AFR200";"AFR200_P4",#N/A,FALSE,"AFR200";"AFR200_P5",#N/A,FALSE,"AFR200"}</definedName>
    <definedName name="wnnn" hidden="1">{"AFR200_P1",#N/A,FALSE,"AFR200";"AFR200_P2",#N/A,FALSE,"AFR200";"AFR200_P3",#N/A,FALSE,"AFR200";"AFR200_P4",#N/A,FALSE,"AFR200";"AFR200_P5",#N/A,FALSE,"AFR200"}</definedName>
    <definedName name="wns" hidden="1">{"AFR200_P1",#N/A,FALSE,"AFR200";"AFR200_P2",#N/A,FALSE,"AFR200";"AFR200_P3",#N/A,FALSE,"AFR200";"AFR200_P4",#N/A,FALSE,"AFR200";"AFR200_P5",#N/A,FALSE,"AFR200"}</definedName>
    <definedName name="WORKCAP">'[203]B_S table'!$A$13:$B$16</definedName>
    <definedName name="wqerqrew">#REF!</definedName>
    <definedName name="wri">[137]Locations!$D$2514:$D$2816</definedName>
    <definedName name="wricenters">[137]Locations!$F$2514:$F$2816</definedName>
    <definedName name="writeoff">'[204]proforma BS'!#REF!</definedName>
    <definedName name="wrn" hidden="1">{#N/A,#N/A,FALSE,"Sheet1"}</definedName>
    <definedName name="wrn.1998._.Budget.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wrn.7._.year." hidden="1">{#N/A,#N/A,FALSE,"Summary";#N/A,#N/A,FALSE,"Portfolio Analysis (7)";#N/A,#N/A,FALSE,"Portfolio Return Breakdown (7)";#N/A,#N/A,FALSE,"The Johnston Building (7)";#N/A,#N/A,FALSE,"129 W.Trade (7)";#N/A,#N/A,FALSE,"Midtown Plaza (7)"}</definedName>
    <definedName name="wrn.adj95." hidden="1">{"adj95mult",#N/A,FALSE,"COMPCO";"adj95est",#N/A,FALSE,"COMPCO"}</definedName>
    <definedName name="wrn.AFR200." hidden="1">{"AFR200_P1",#N/A,FALSE,"AFR200";"AFR200_P2",#N/A,FALSE,"AFR200";"AFR200_P3",#N/A,FALSE,"AFR200";"AFR200_P4",#N/A,FALSE,"AFR200";"AFR200_P5",#N/A,FALSE,"AFR200"}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._.Schedules." hidden="1">{#N/A,#N/A,FALSE,"Schedule A";#N/A,#N/A,FALSE,"Schedule B";#N/A,#N/A,FALSE,"Schedule C";#N/A,#N/A,FALSE,"Schedule D";#N/A,#N/A,FALSE,"Schedule E";#N/A,#N/A,FALSE,"Schedule F";#N/A,#N/A,FALSE,"Schedule G";#N/A,#N/A,FALSE,"Schedule H";#N/A,#N/A,FALSE,"Schedule I";#N/A,#N/A,FALSE,"Schedule J"}</definedName>
    <definedName name="wrn.Appraisal." hidden="1">{#N/A,#N/A,FALSE,"APPRAISAL";#N/A,#N/A,FALSE,"APPRAISAL 2";#N/A,#N/A,FALSE,"APPRAISAL 3"}</definedName>
    <definedName name="wrn.Appraisal._.2." hidden="1">{#N/A,#N/A,FALSE,"Appraisal 2"}</definedName>
    <definedName name="wrn.Appraisal._.3." hidden="1">{#N/A,#N/A,FALSE,"Appraisal 3"}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hidden="1">{#N/A,#N/A,FALSE,"Sheet1"}</definedName>
    <definedName name="wrn.Auto._.Comp2." hidden="1">{#N/A,#N/A,FALSE,"Sheet1"}</definedName>
    <definedName name="wrn.balance._.sheet." hidden="1">{"bs",#N/A,FALSE,"SCF"}</definedName>
    <definedName name="wrn.belknap._.package.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usiness._.Plan._.Package." hidden="1">{#N/A,#N/A,TRUE,"income statement";#N/A,#N/A,TRUE,"balance sheet";#N/A,#N/A,TRUE,"cash flow";#N/A,#N/A,TRUE,"borrowing base";#N/A,#N/A,TRUE,"sales summary"}</definedName>
    <definedName name="wrn.business._.plan._.with._.detail.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Cap._.Charts." hidden="1">{#N/A,#N/A,FALSE,"Cap Charts"}</definedName>
    <definedName name="wrn.cash2." hidden="1">{#N/A,#N/A,FALSE,"KGFORE94"}</definedName>
    <definedName name="wrn.CGF._.Fin.._.St.." hidden="1">{#N/A,#N/A,FALSE,"A1";#N/A,#N/A,FALSE,"A2";#N/A,#N/A,FALSE,"B1";#N/A,#N/A,FALSE,"B2";#N/A,#N/A,FALSE,"Detail Margin"}</definedName>
    <definedName name="wrn.compco." hidden="1">{"page1",#N/A,FALSE,"BHCOMPC5";"page2",#N/A,FALSE,"BHCOMPC5";"page3",#N/A,FALSE,"BHCOMPC5";"page4",#N/A,FALSE,"BHCOMPC5"}</definedName>
    <definedName name="wrn.Control._.Sheet." hidden="1">{#N/A,#N/A,FALSE,"CONTROL"}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redit._.Summary." hidden="1">{#N/A,#N/A,FALSE,"CREDIT"}</definedName>
    <definedName name="wrn.DCF." hidden="1">{"DCF1",#N/A,FALSE,"SIERRA DCF";"MATRIX1",#N/A,FALSE,"SIERRA DCF"}</definedName>
    <definedName name="wrn.Distribution._.Economics." hidden="1">{#N/A,#N/A,FALSE,"Draw";#N/A,#N/A,FALSE,"PROFORMA";#N/A,#N/A,FALSE,"Assumptions";#N/A,#N/A,FALSE,"Costs"}</definedName>
    <definedName name="wrn.EAST." hidden="1">{#N/A,#N/A,FALSE,"EAST";#N/A,#N/A,FALSE,"Controller (2)";#N/A,#N/A,FALSE,"1251";#N/A,#N/A,FALSE,"1424";#N/A,#N/A,FALSE,"1453";#N/A,#N/A,FALSE,"1482";#N/A,#N/A,FALSE,"2235";#N/A,#N/A,FALSE,"1259";#N/A,#N/A,FALSE,"2391";#N/A,#N/A,FALSE,"2392";#N/A,#N/A,FALSE,"2393";#N/A,#N/A,FALSE,"2394";#N/A,#N/A,FALSE,"4245";#N/A,#N/A,FALSE,"4257";#N/A,#N/A,FALSE,"4256";#N/A,#N/A,FALSE,"4246";#N/A,#N/A,FALSE,"1444";#N/A,#N/A,FALSE,"2200";#N/A,#N/A,FALSE,"1271";#N/A,#N/A,FALSE,"1272";#N/A,#N/A,FALSE,"1275";#N/A,#N/A,FALSE,"3085";#N/A,#N/A,FALSE,"1253";#N/A,#N/A,FALSE,"4251";#N/A,#N/A,FALSE,"1260";#N/A,#N/A,FALSE,"4248";#N/A,#N/A,FALSE,"4504";#N/A,#N/A,FALSE,"1421"}</definedName>
    <definedName name="wrn.Eastern._.Rollup." hidden="1">{#N/A,#N/A,FALSE,"EAST (2)";#N/A,#N/A,FALSE,"EASTSUM";#N/A,#N/A,FALSE,"US";#N/A,#N/A,FALSE,"1251";#N/A,#N/A,FALSE,"1259";#N/A,#N/A,FALSE,"1421";#N/A,#N/A,FALSE,"1424";#N/A,#N/A,FALSE,"1443";#N/A,#N/A,FALSE,"1453";#N/A,#N/A,FALSE,"1482";#N/A,#N/A,FALSE,"4241";#N/A,#N/A,FALSE,"4246";#N/A,#N/A,FALSE,"4248";#N/A,#N/A,FALSE,"4251";#N/A,#N/A,FALSE,"4256";#N/A,#N/A,FALSE,"1555"}</definedName>
    <definedName name="wrn.Economic._.Value._.Added._.Analysis." hidden="1">{"EVA",#N/A,FALSE,"EVA";"WACC",#N/A,FALSE,"WACC"}</definedName>
    <definedName name="wrn.Engineering." hidden="1">{#N/A,#N/A,FALSE,"ENGINEERING"}</definedName>
    <definedName name="wrn.Environmental." hidden="1">{#N/A,#N/A,FALSE,"ENVIRONMENTAL"}</definedName>
    <definedName name="wrn.ERECINCOMESTMTS." hidden="1">{"ERECCONSOLIDATED",#N/A,FALSE,"EREC REGION CONIS";"ERECCONSOLFCST",#N/A,FALSE,"EREC REGION CONIS";"GULFCOASTIS",#N/A,FALSE,"EREC REGION CONIS";"GULFCOASTFCST",#N/A,FALSE,"EREC REGION CONIS";"EASTIS",#N/A,FALSE,"EREC REGION CONIS";"EASTFCST",#N/A,FALSE,"EREC REGION CONIS";"virginiais",#N/A,FALSE,"EAST REGION";"VIRGINIAFCST",#N/A,FALSE,"EAST REGION";"KENTUCKYIS",#N/A,FALSE,"EAST REGION";"KENTUCKYFCST",#N/A,FALSE,"EAST REGION";"WESTIS",#N/A,FALSE,"EREC REGION CONIS";"WESTFCST",#N/A,FALSE,"EREC REGION CONIS";"PARENT",#N/A,FALSE,"EREC REGION CONIS";"PARENTFCST",#N/A,FALSE,"EREC REGION CONIS";"UDDIS",#N/A,FALSE,"EREC REGION CONIS";"UDDFCST",#N/A,FALSE,"EREC REGION CONIS";"HYDROIS",#N/A,FALSE,"EREC REGION CONIS";"HYDROFCST",#N/A,FALSE,"EREC REGION CONIS";"EQUITECHIS",#N/A,FALSE,"EREC REGION CONIS";"EQUITECHFCST",#N/A,FALSE,"EREC REGION CONIS";"OTHERIS",#N/A,FALSE,"EREC REGION CONIS";"OTHERFCST",#N/A,FALSE,"EREC REGION CONIS"}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xec._.Summary." hidden="1">{#N/A,#N/A,FALSE,"Index"}</definedName>
    <definedName name="wrn.FB" hidden="1">{"FCB_ALL",#N/A,FALSE,"FCB"}</definedName>
    <definedName name="wrn.FCB." hidden="1">{"FCB_ALL",#N/A,FALSE,"FCB"}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inancials._.YTD." hidden="1">{"YTD",#N/A,FALSE,"Consolidated"}</definedName>
    <definedName name="wrn.Flash." hidden="1">{#N/A,#N/A,FALSE,"JKFLASH2";#N/A,#N/A,FALSE,"Page 4";#N/A,#N/A,FALSE,"page 3"}</definedName>
    <definedName name="wrn.Full._.Model." hidden="1">{#N/A,#N/A,TRUE,"Cover sheet";#N/A,#N/A,TRUE,"DCF analysis";#N/A,#N/A,TRUE,"WACC calculation"}</definedName>
    <definedName name="wrn.FY97SBP." hidden="1">{#N/A,#N/A,FALSE,"FY97";#N/A,#N/A,FALSE,"FY98";#N/A,#N/A,FALSE,"FY99";#N/A,#N/A,FALSE,"FY00";#N/A,#N/A,FALSE,"FY01"}</definedName>
    <definedName name="wrn.gti._.qtrly._.stats." hidden="1">{"GTI monthly IS",#N/A,FALSE,"gti";#N/A,#N/A,FALSE,"gti"}</definedName>
    <definedName name="wrn.Historical._.Rev._.Exp." hidden="1">{#N/A,#N/A,FALSE,"Historical Rev &amp; Exp"}</definedName>
    <definedName name="wrn.INCOME." hidden="1">{"INCOME",#N/A,FALSE,"KGFORE94";"cash2",#N/A,FALSE,"KGFORE94"}</definedName>
    <definedName name="wrn.Index." hidden="1">{#N/A,#N/A,FALSE,"INDEX"}</definedName>
    <definedName name="wrn.IPO._.Valuation." hidden="1">{"assumptions",#N/A,FALSE,"Scenario 1";"valuation",#N/A,FALSE,"Scenario 1"}</definedName>
    <definedName name="wrn.LBO._.Summary." hidden="1">{"LBO Summary",#N/A,FALSE,"Summary"}</definedName>
    <definedName name="wrn.Lease._.Rollover." hidden="1">{#N/A,#N/A,FALSE,"Lease Rollover"}</definedName>
    <definedName name="wrn.Loan._.Pricing._.Analysis." hidden="1">{#N/A,#N/A,FALSE,"LOAN ANALYSIS"}</definedName>
    <definedName name="wrn.Margin._.Pages." hidden="1">{#N/A,#N/A,FALSE,"A1 - elk";#N/A,#N/A,FALSE,"A2 - elk";#N/A,#N/A,FALSE,"B1 - elk";#N/A,#N/A,FALSE,"B2 - elk"}</definedName>
    <definedName name="wrn.Mortgage._.Loan._.Sch." hidden="1">{#N/A,#N/A,FALSE,"Mortgage Loan Sch"}</definedName>
    <definedName name="wrn.NEWEAST." hidden="1">{#N/A,#N/A,FALSE,"NEWEAST";#N/A,#N/A,FALSE,"1253";#N/A,#N/A,FALSE,"1271";#N/A,#N/A,FALSE,"1272";#N/A,#N/A,FALSE,"1444";#N/A,#N/A,FALSE,"4245";#N/A,#N/A,FALSE,"4257";#N/A,#N/A,FALSE,"4502";#N/A,#N/A,FALSE,"4504";#N/A,#N/A,FALSE,"3085"}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lacer._.Dome." hidden="1">{"Placer Dome Mines",#N/A,FALSE,"PDG";"Placer Dome Summary",#N/A,FALSE,"PDG"}</definedName>
    <definedName name="wrn.Portfolio._.Underwriting." hidden="1">{#N/A,#N/A,TRUE,"Summary";#N/A,#N/A,TRUE,"Portfolio Analysis";#N/A,#N/A,TRUE,"Portfolio Return Breakdown";#N/A,#N/A,TRUE,"The Johnston Building";#N/A,#N/A,TRUE,"129 W.Trade";#N/A,#N/A,TRUE,"Midtown Plaza"}</definedName>
    <definedName name="wrn.PRES_OUT." hidden="1">{"page1",#N/A,FALSE,"PRESENTATION";"page2",#N/A,FALSE,"PRESENTATION";#N/A,#N/A,FALSE,"Valuation Summary"}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s._.Sheets." hidden="1">{#N/A,#N/A,FALSE,"40";#N/A,#N/A,FALSE,"15";#N/A,#N/A,FALSE,"16";#N/A,#N/A,FALSE,"41";#N/A,#N/A,FALSE,"9";#N/A,#N/A,FALSE,"24";#N/A,#N/A,FALSE,"10";#N/A,#N/A,FALSE,"1";#N/A,#N/A,FALSE,"8";#N/A,#N/A,FALSE,"18";#N/A,#N/A,FALSE,"19";#N/A,#N/A,FALSE,"20";#N/A,#N/A,FALSE,"21";#N/A,#N/A,FALSE,"22";#N/A,#N/A,FALSE,"23";#N/A,#N/A,FALSE,"12";#N/A,#N/A,FALSE,"7";#N/A,#N/A,FALSE,"6"}</definedName>
    <definedName name="wrn.print.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wrn.Print._.all._.GLI._.Reports." hidden="1">{"GLI-Income Statement",#N/A,FALSE,"gli";"GLI - Balance Sheet Wksht",#N/A,FALSE,"gli";"GLI-Cash Flow",#N/A,FALSE,"gli";"GLI Qtrly Stats",#N/A,FALSE,"gli"}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Documents.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Cap." hidden="1">{"page1",#N/A,FALSE,"Capital";"page2",#N/A,FALSE,"Capital";"page3",#N/A,FALSE,"Capital"}</definedName>
    <definedName name="wrn.Property._.Description." hidden="1">{#N/A,#N/A,FALSE,"PROP. DESCRIPTION"}</definedName>
    <definedName name="wrn.Recovery._.Calcs." hidden="1">{#N/A,#N/A,FALSE,"Recovery Calcs"}</definedName>
    <definedName name="wrn.Rent._.Roll." hidden="1">{#N/A,#N/A,FALSE,"Rent Roll"}</definedName>
    <definedName name="wrn.Roll._.Mills." hidden="1">{#N/A,#N/A,FALSE,"M2";#N/A,#N/A,FALSE,"m5";#N/A,#N/A,FALSE,"m6";#N/A,#N/A,FALSE,"m9";#N/A,#N/A,FALSE,"M1";#N/A,#N/A,FALSE,"M4";#N/A,#N/A,FALSE,"M3";#N/A,#N/A,FALSE,"m7";#N/A,#N/A,FALSE,"m8"}</definedName>
    <definedName name="wrn.STAND_ALONE_BOTH." hidden="1">{"FCB_ALL",#N/A,FALSE,"FCB";"GREY_ALL",#N/A,FALSE,"GREY"}</definedName>
    <definedName name="wrn.Strengths._.Weaknesses." hidden="1">{#N/A,#N/A,FALSE,"Strengths &amp; Weaknesses"}</definedName>
    <definedName name="wrn.SUNRISE.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Taxes._.Title._.Insurance." hidden="1">{#N/A,#N/A,FALSE,"Taxes, Insurance, Title"}</definedName>
    <definedName name="wrn.test." hidden="1">{"test2",#N/A,TRUE,"Prices"}</definedName>
    <definedName name="wrn.TW._.Monthly._.Revenue._.Forecast." hidden="1">{#N/A,#N/A,TRUE,"Weekly_Rpt vs Plan"}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nderwriting._.Analysis." hidden="1">{#N/A,#N/A,FALSE,"Underwriting Analysis"}</definedName>
    <definedName name="wrn.Working._.Party._.List." hidden="1">{#N/A,#N/A,FALSE,"Working List"}</definedName>
    <definedName name="wrn.zolfo._.package.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2.print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wrnn.print" hidden="1">{#N/A,#N/A,FALSE,"Production  - Total";#N/A,#N/A,FALSE,"Production  - Gulf";#N/A,#N/A,FALSE,"High lights - Gulf";#N/A,#N/A,FALSE,"Production - East";#N/A,#N/A,FALSE,"High lights - East"}</definedName>
    <definedName name="wrul">#REF!</definedName>
    <definedName name="wtd_avg_house_income">'[205]Property Data'!#REF!</definedName>
    <definedName name="wtd_base_rent">'[205]Property Data'!#REF!</definedName>
    <definedName name="wtd_base_rent_per_sf">'[205]Property Data'!#REF!</definedName>
    <definedName name="wtd_mkt_pop">'[205]Property Data'!#REF!</definedName>
    <definedName name="wtd_tot_house_income">'[205]Property Data'!#REF!</definedName>
    <definedName name="wtd_tot_houses">'[205]Property Data'!#REF!</definedName>
    <definedName name="wtd_trade_area_income">'[205]Property Data'!#REF!</definedName>
    <definedName name="WTI_Delta_Platts">#REF!</definedName>
    <definedName name="WTS_Argus">#REF!</definedName>
    <definedName name="WTS_Platts">#REF!</definedName>
    <definedName name="WV">#REF!</definedName>
    <definedName name="WWWWWWWWWWWWWWWWWWWWWW" hidden="1">#REF!</definedName>
    <definedName name="x" hidden="1">{#N/A,#N/A,FALSE,"FY97";#N/A,#N/A,FALSE,"FY98";#N/A,#N/A,FALSE,"FY99";#N/A,#N/A,FALSE,"FY00";#N/A,#N/A,FALSE,"FY01"}</definedName>
    <definedName name="X_Print_2">#REF!</definedName>
    <definedName name="X_Print_3">#REF!</definedName>
    <definedName name="X_Print_4">#REF!</definedName>
    <definedName name="xlg">[137]Locations!$D$2819:$D$2864</definedName>
    <definedName name="xlgcenters">[137]Locations!$F$2819:$F$2864</definedName>
    <definedName name="XLOPTvec">"12 14 1 125 1 0 1 1 1 1 1 1 0 0 1 0 0 0 0 0"</definedName>
    <definedName name="XX" hidden="1">{"bs",#N/A,FALSE,"SCF"}</definedName>
    <definedName name="xxx" hidden="1">{"ERECCONSOLIDATED",#N/A,FALSE,"EREC REGION CONIS";"ERECCONSOLFCST",#N/A,FALSE,"EREC REGION CONIS";"GULFCOASTIS",#N/A,FALSE,"EREC REGION CONIS";"GULFCOASTFCST",#N/A,FALSE,"EREC REGION CONIS";"EASTIS",#N/A,FALSE,"EREC REGION CONIS";"EASTFCST",#N/A,FALSE,"EREC REGION CONIS";"virginiais",#N/A,FALSE,"EAST REGION";"VIRGINIAFCST",#N/A,FALSE,"EAST REGION";"KENTUCKYIS",#N/A,FALSE,"EAST REGION";"KENTUCKYFCST",#N/A,FALSE,"EAST REGION";"WESTIS",#N/A,FALSE,"EREC REGION CONIS";"WESTFCST",#N/A,FALSE,"EREC REGION CONIS";"PARENT",#N/A,FALSE,"EREC REGION CONIS";"PARENTFCST",#N/A,FALSE,"EREC REGION CONIS";"UDDIS",#N/A,FALSE,"EREC REGION CONIS";"UDDFCST",#N/A,FALSE,"EREC REGION CONIS";"HYDROIS",#N/A,FALSE,"EREC REGION CONIS";"HYDROFCST",#N/A,FALSE,"EREC REGION CONIS";"EQUITECHIS",#N/A,FALSE,"EREC REGION CONIS";"EQUITECHFCST",#N/A,FALSE,"EREC REGION CONIS";"OTHERIS",#N/A,FALSE,"EREC REGION CONIS";"OTHERFCST",#N/A,FALSE,"EREC REGION CONIS"}</definedName>
    <definedName name="xxx2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xxx3" hidden="1">{#N/A,#N/A,FALSE,"Production  - Total";#N/A,#N/A,FALSE,"Production  - Gulf";#N/A,#N/A,FALSE,"Production - East";#N/A,#N/A,FALSE,"Production  - Other";#N/A,#N/A,FALSE,"Reconciliation - Total";#N/A,#N/A,FALSE,"Reconciliation - Gulf";#N/A,#N/A,FALSE,"Reconciliation - East";#N/A,#N/A,FALSE,"Reconciliation - Other"}</definedName>
    <definedName name="xxx4" hidden="1">{#N/A,#N/A,FALSE,"Production  - Total";#N/A,#N/A,FALSE,"Production  - Gulf";#N/A,#N/A,FALSE,"High lights - Gulf";#N/A,#N/A,FALSE,"Production - East";#N/A,#N/A,FALSE,"High lights - East"}</definedName>
    <definedName name="xxxxxxxxxxxxxxxxxxxxxx_\" hidden="1">#REF!</definedName>
    <definedName name="XXXXXXXXXXXXXXXXXXXXXXXXX" hidden="1">#REF!</definedName>
    <definedName name="XXXXXXXXXXXXXXXXXXXXXXXXXXXX" hidden="1">#REF!</definedName>
    <definedName name="xxxxxxxxxxxxxxxxxxxxxxxxxxxxxxxxxxxxxxxxxx" hidden="1">#REF!</definedName>
    <definedName name="XXXXXXXXXXXXXXXXXXXXXXXXXXXXXXXXY" hidden="1">[7]計算ｼｰﾄ!#REF!</definedName>
    <definedName name="xyzyyuxxxxxxxxxxxxxxxxxxxty" hidden="1">#REF!</definedName>
    <definedName name="xyzzzzzzzzzzzzzzzzzzzz" hidden="1">[10]MOTO!#REF!</definedName>
    <definedName name="y" hidden="1">#REF!</definedName>
    <definedName name="y1active">#REF!</definedName>
    <definedName name="y1build">#REF!</definedName>
    <definedName name="y1build_alt">#REF!</definedName>
    <definedName name="y1sport">#REF!</definedName>
    <definedName name="y2active">#REF!</definedName>
    <definedName name="y2build">#REF!</definedName>
    <definedName name="y2build_alt">#REF!</definedName>
    <definedName name="y2sport">#REF!</definedName>
    <definedName name="y3active">#REF!</definedName>
    <definedName name="y3build">#REF!</definedName>
    <definedName name="y3build_alt">#REF!</definedName>
    <definedName name="y3sport">#REF!</definedName>
    <definedName name="y4active">#REF!</definedName>
    <definedName name="y4build">#REF!</definedName>
    <definedName name="y4build_alt">#REF!</definedName>
    <definedName name="y4sport">#REF!</definedName>
    <definedName name="y5active">#REF!</definedName>
    <definedName name="y5build">#REF!</definedName>
    <definedName name="y5build_alt">#REF!</definedName>
    <definedName name="y5sport">#REF!</definedName>
    <definedName name="y6active">#REF!</definedName>
    <definedName name="y6build">#REF!</definedName>
    <definedName name="y6build_alt">#REF!</definedName>
    <definedName name="y6sport">#REF!</definedName>
    <definedName name="year">#REF!</definedName>
    <definedName name="YEAR2">[63]Fin_Assumptions!#REF!</definedName>
    <definedName name="Yearly_Budget_and_Exp_Step_5_Report">#REF!</definedName>
    <definedName name="yes">#REF!</definedName>
    <definedName name="you" hidden="1">{#N/A,#N/A,FALSE,"Production  - Total";#N/A,#N/A,FALSE,"Production  - Gulf";#N/A,#N/A,FALSE,"High lights - Gulf";#N/A,#N/A,FALSE,"Production - East";#N/A,#N/A,FALSE,"High lights - East"}</definedName>
    <definedName name="you2" hidden="1">{#N/A,#N/A,FALSE,"Production  - Total";#N/A,#N/A,FALSE,"Production  - Gulf";#N/A,#N/A,FALSE,"High lights - Gulf";#N/A,#N/A,FALSE,"Production - East";#N/A,#N/A,FALSE,"High lights - East"}</definedName>
    <definedName name="yr1b">#REF!</definedName>
    <definedName name="YTD_ACT00">#REF!</definedName>
    <definedName name="YTD_ACTUAL">#REF!</definedName>
    <definedName name="YTD_FORECAST">[167]Forecast!$X$10:$AJ$109</definedName>
    <definedName name="YTD_PLAN">[167]PLAN!$X$10:$AJ$109</definedName>
    <definedName name="YTD2002">#REF!</definedName>
    <definedName name="YTD2003">'[2]2004Actual'!$X$9:$AJ$132</definedName>
    <definedName name="YTD2007">'[3]2007Actual'!$V$9:$AH$134</definedName>
    <definedName name="YTDISTable">[2]YTDISTable!$C$5:$O$55</definedName>
    <definedName name="yy" hidden="1">{#N/A,#N/A,FALSE,"Sheet1"}</definedName>
    <definedName name="z_Clear">#REF!,#REF!,#REF!,#REF!,#REF!,#REF!,#REF!,#REF!,#REF!,#REF!,#REF!,#REF!</definedName>
    <definedName name="z_Col10">[55]Main!$P$5:$P$56,[55]Main!$P$16:$P$132,[55]Main!$P$145:$P$199,[55]Main!$P$213:$P$234</definedName>
    <definedName name="z_Col11">[55]Main!$P$5:$P$56,[55]Main!$P$16:$P$132,[55]Main!$P$145:$P$199,[55]Main!$P$213:$P$234</definedName>
    <definedName name="z_Col12">[55]Main!$P$5:$P$56,[55]Main!$P$16:$P$132,[55]Main!$P$145:$P$199,[55]Main!$P$213:$P$234</definedName>
    <definedName name="z_Col13">[55]Main!$P$5:$P$56,[55]Main!$P$16:$P$132,[55]Main!$P$145:$P$199,[55]Main!$P$213:$P$234</definedName>
    <definedName name="z_Col14">[55]Main!$P$5:$P$56,[55]Main!$P$16:$P$132,[55]Main!$P$145:$P$199,[55]Main!$P$213:$P$234</definedName>
    <definedName name="z_Col5">[55]Main!$J$5:$O$56,[55]Main!$J$16:$O$132,[55]Main!$J$145:$O$199,[55]Main!$J$213:$O$234</definedName>
    <definedName name="z_Col6">[55]Main!$N$4:$O$56,[55]Main!$N$16:$O$132,[55]Main!$N$145:$O$199,[55]Main!$N$213:$O$234</definedName>
    <definedName name="z_Col7">[55]Main!#REF!,[55]Main!#REF!,[55]Main!#REF!,[55]Main!#REF!</definedName>
    <definedName name="z_Col9">[55]Main!$P$5:$P$56,[55]Main!$P$16:$P$132,[55]Main!$P$145:$P$199,[55]Main!$P$213:$P$234</definedName>
    <definedName name="z_DelOne">#REF!</definedName>
    <definedName name="z_DelTwo">#REF!</definedName>
    <definedName name="z_End">#REF!</definedName>
    <definedName name="z_End1">[55]Main!#REF!</definedName>
    <definedName name="z_EndA">[55]Main!#REF!</definedName>
    <definedName name="z_Endp1">[55]Main!#REF!</definedName>
    <definedName name="z_EndP2">[55]Main!#REF!</definedName>
    <definedName name="z_Industry">[55]Main!#REF!</definedName>
    <definedName name="z_Margin_EBIT3yr">#REF!</definedName>
    <definedName name="z_Margin_EBIT3yr_Increm">#REF!</definedName>
    <definedName name="z_Margin_EBIT3yr_Max">#REF!</definedName>
    <definedName name="z_Margin_EBIT3yr_Mean">#REF!</definedName>
    <definedName name="z_Margin_EBIT3yr_Mean_cal">#REF!</definedName>
    <definedName name="z_Margin_EBIT3yr_Min">#REF!</definedName>
    <definedName name="z_Margin_EBIT3yr_Name">#REF!</definedName>
    <definedName name="z_Margin_EBIT3yr2">#REF!</definedName>
    <definedName name="z_Margin_EBITDA3yr">#REF!</definedName>
    <definedName name="z_Margin_EBITDA3yr_Increm">#REF!</definedName>
    <definedName name="z_Margin_EBITDA3yr_Max">#REF!</definedName>
    <definedName name="z_Margin_EBITDA3yr_Mean">#REF!</definedName>
    <definedName name="z_Margin_EBITDA3yr_Mean_cal">#REF!</definedName>
    <definedName name="z_Margin_EBITDA3yr_Min">#REF!</definedName>
    <definedName name="z_Margin_EBITDA3yr_Name">#REF!</definedName>
    <definedName name="z_Margin_EBITDA3yr2">#REF!</definedName>
    <definedName name="z_Margin_LTM_EBIT">#REF!</definedName>
    <definedName name="z_Margin_LTM_EBIT_Increm">#REF!</definedName>
    <definedName name="z_Margin_LTM_EBIT_Max">#REF!</definedName>
    <definedName name="z_Margin_LTM_EBIT_Mean">#REF!</definedName>
    <definedName name="z_Margin_LTM_EBIT_Mean_cal">#REF!</definedName>
    <definedName name="z_Margin_LTM_EBIT_Min">#REF!</definedName>
    <definedName name="z_Margin_LTM_EBIT_Name">#REF!</definedName>
    <definedName name="z_Margin_LTM_EBIT2">#REF!</definedName>
    <definedName name="z_Margin_LTM_EBITDA">#REF!</definedName>
    <definedName name="z_Margin_LTM_EBITDA_Increm">#REF!</definedName>
    <definedName name="z_Margin_LTM_EBITDA_Max">#REF!</definedName>
    <definedName name="z_Margin_LTM_EBITDA_Mean">#REF!</definedName>
    <definedName name="z_Margin_LTM_EBITDA_Mean_cal">#REF!</definedName>
    <definedName name="z_Margin_LTM_EBITDA_Min">#REF!</definedName>
    <definedName name="z_Margin_LTM_EBITDA_Name">#REF!</definedName>
    <definedName name="z_Margin_LTM_EBITDA2">#REF!</definedName>
    <definedName name="z_Op_EBIT">#REF!</definedName>
    <definedName name="z_Op_EBIT_Increm">#REF!</definedName>
    <definedName name="z_Op_EBIT_Max">#REF!</definedName>
    <definedName name="z_Op_EBIT_Mean">#REF!</definedName>
    <definedName name="z_Op_EBIT_Mean_cal">#REF!</definedName>
    <definedName name="z_Op_EBIT_Min">#REF!</definedName>
    <definedName name="z_Op_EBIT_Name">#REF!</definedName>
    <definedName name="z_Op_EBIT2">#REF!</definedName>
    <definedName name="z_Op_EBITDA">#REF!</definedName>
    <definedName name="z_Op_EBITDA_Increm">#REF!</definedName>
    <definedName name="z_Op_EBITDA_Max">#REF!</definedName>
    <definedName name="z_Op_EBITDA_Mean">#REF!</definedName>
    <definedName name="z_Op_EBITDA_Mean_cal">#REF!</definedName>
    <definedName name="z_Op_EBITDA_Min">#REF!</definedName>
    <definedName name="z_Op_EBITDA_Name">#REF!</definedName>
    <definedName name="z_Op_EBITDA2">#REF!</definedName>
    <definedName name="z_Op_NI">#REF!</definedName>
    <definedName name="z_Op_NI_Increm">#REF!</definedName>
    <definedName name="z_Op_NI_Max">#REF!</definedName>
    <definedName name="z_Op_NI_Mean">#REF!</definedName>
    <definedName name="z_Op_NI_Mean_cal">#REF!</definedName>
    <definedName name="z_Op_NI_Min">#REF!</definedName>
    <definedName name="z_Op_NI_Name">#REF!</definedName>
    <definedName name="z_Op_NI2">#REF!</definedName>
    <definedName name="z_Op_Revenues">#REF!</definedName>
    <definedName name="z_Op_Revenues_Increm">#REF!</definedName>
    <definedName name="z_Op_Revenues_Max">#REF!</definedName>
    <definedName name="z_Op_Revenues_Mean">#REF!</definedName>
    <definedName name="z_Op_Revenues_Mean_cal">#REF!</definedName>
    <definedName name="z_Op_Revenues_Min">#REF!</definedName>
    <definedName name="z_Op_Revenues_Name">#REF!</definedName>
    <definedName name="z_Op_Revenues2">#REF!</definedName>
    <definedName name="z_Printarea">[55]Main!$H$8:$S$56,[55]Main!$H$16:$S$132</definedName>
    <definedName name="z_Project_Name">[55]Main!#REF!</definedName>
    <definedName name="z_Range">#REF!</definedName>
    <definedName name="z_Row_Clear">#REF!</definedName>
    <definedName name="z_Row_End">#REF!</definedName>
    <definedName name="z_Row1">#REF!</definedName>
    <definedName name="z_Row14">#REF!,#REF!</definedName>
    <definedName name="z_Row15">#REF!,#REF!</definedName>
    <definedName name="z_Row16">#REF!,#REF!</definedName>
    <definedName name="z_Row17">#REF!</definedName>
    <definedName name="z_Row18">#REF!</definedName>
    <definedName name="z_Row19">#REF!</definedName>
    <definedName name="z_rw_End">#REF!</definedName>
    <definedName name="z_TEV_LTM_EBIT">#REF!</definedName>
    <definedName name="z_TEV_LTM_EBIT_Increm">#REF!</definedName>
    <definedName name="z_TEV_LTM_EBIT_Max">#REF!</definedName>
    <definedName name="z_TEV_LTM_EBIT_Mean">#REF!</definedName>
    <definedName name="z_TEV_LTM_EBIT_Mean_cal">#REF!</definedName>
    <definedName name="z_TEV_LTM_EBIT_Min">#REF!</definedName>
    <definedName name="z_TEV_LTM_EBIT_Name">#REF!</definedName>
    <definedName name="z_TEV_LTM_EBIT2">#REF!</definedName>
    <definedName name="z_TEV_LTM_EBITDA">#REF!</definedName>
    <definedName name="z_TEV_LTM_EBITDA_Increm">#REF!</definedName>
    <definedName name="z_TEV_LTM_EBITDA_Max">#REF!</definedName>
    <definedName name="z_TEV_LTM_EBITDA_Mean">#REF!</definedName>
    <definedName name="z_TEV_LTM_EBITDA_Mean_cal">#REF!</definedName>
    <definedName name="z_TEV_LTM_EBITDA_Min">#REF!</definedName>
    <definedName name="z_TEV_LTM_EBITDA_Name">#REF!</definedName>
    <definedName name="z_TEV_LTM_EBITDA2">#REF!</definedName>
    <definedName name="z_TEV_LTM_LTM_NI">#REF!</definedName>
    <definedName name="z_TEV_LTM_LTM_NI_Increm">#REF!</definedName>
    <definedName name="z_TEV_LTM_LTM_NI_Max">#REF!</definedName>
    <definedName name="z_TEV_LTM_LTM_NI_Mean">#REF!</definedName>
    <definedName name="z_TEV_LTM_LTM_NI_Mean_cal">#REF!</definedName>
    <definedName name="z_TEV_LTM_LTM_NI_Min">#REF!</definedName>
    <definedName name="z_TEV_LTM_LTM_NI_Name">#REF!</definedName>
    <definedName name="z_TEV_LTM_LTM_NI2">#REF!</definedName>
    <definedName name="z_TEV_LTM_Revenues">#REF!</definedName>
    <definedName name="z_TEV_LTM_Revenues_Increm">#REF!</definedName>
    <definedName name="z_TEV_LTM_Revenues_Max">#REF!</definedName>
    <definedName name="z_TEV_LTM_Revenues_Mean">#REF!</definedName>
    <definedName name="z_TEV_LTM_Revenues_Mean_cal">#REF!</definedName>
    <definedName name="z_TEV_LTM_Revenues_Min">#REF!</definedName>
    <definedName name="z_TEV_LTM_Revenues_Name">#REF!</definedName>
    <definedName name="z_TEV_LTM_Revenues2">#REF!</definedName>
    <definedName name="z_top">#REF!</definedName>
    <definedName name="ZERO">#REF!</definedName>
    <definedName name="ZoneTable">#REF!</definedName>
    <definedName name="Zoning">[44]Input!$C$55</definedName>
    <definedName name="zzzzzzzzzzzzzzzzzzzzzzzzzzzzzzzzzz" hidden="1">#REF!</definedName>
    <definedName name="あ" hidden="1">#REF!</definedName>
    <definedName name="ああああ" hidden="1">#REF!</definedName>
    <definedName name="あああああ" hidden="1">#REF!</definedName>
    <definedName name="ぐ" hidden="1">#REF!</definedName>
    <definedName name="とと" hidden="1">#REF!</definedName>
    <definedName name="底蓋材料代" hidden="1">#REF!</definedName>
    <definedName name="提示" hidden="1">#REF!</definedName>
    <definedName name="提示２" hidden="1">#REF!</definedName>
    <definedName name="集約" hidden="1">#REF!</definedName>
    <definedName name="集約2" hidden="1">255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" i="1" l="1"/>
  <c r="R47" i="1"/>
  <c r="Q47" i="1"/>
  <c r="P47" i="1"/>
  <c r="S46" i="1"/>
  <c r="R46" i="1"/>
  <c r="Q46" i="1"/>
  <c r="P46" i="1"/>
  <c r="O46" i="1"/>
  <c r="N46" i="1"/>
  <c r="M46" i="1"/>
  <c r="L46" i="1"/>
  <c r="K46" i="1"/>
  <c r="T47" i="1"/>
  <c r="T46" i="1"/>
  <c r="T42" i="1" l="1"/>
  <c r="S42" i="1"/>
  <c r="R42" i="1"/>
  <c r="Q42" i="1"/>
  <c r="P42" i="1"/>
  <c r="O36" i="1"/>
  <c r="N36" i="1"/>
  <c r="M36" i="1"/>
  <c r="L36" i="1"/>
  <c r="K36" i="1"/>
  <c r="O44" i="1"/>
  <c r="N44" i="1"/>
  <c r="M44" i="1"/>
  <c r="L44" i="1"/>
  <c r="K44" i="1"/>
  <c r="O43" i="1"/>
  <c r="N43" i="1"/>
  <c r="M43" i="1"/>
  <c r="L43" i="1"/>
  <c r="K43" i="1"/>
  <c r="T44" i="1"/>
  <c r="S44" i="1"/>
  <c r="R44" i="1"/>
  <c r="Q44" i="1"/>
  <c r="P44" i="1"/>
  <c r="T43" i="1"/>
  <c r="S43" i="1"/>
  <c r="R43" i="1"/>
  <c r="Q43" i="1"/>
  <c r="P43" i="1"/>
  <c r="D31" i="1" l="1"/>
  <c r="I31" i="1"/>
  <c r="H21" i="1"/>
  <c r="I23" i="1"/>
  <c r="P23" i="1" s="1"/>
  <c r="D26" i="1"/>
  <c r="I24" i="1" s="1"/>
  <c r="D25" i="1"/>
  <c r="D23" i="1"/>
  <c r="D21" i="1"/>
  <c r="Q31" i="1" l="1"/>
  <c r="I35" i="1"/>
  <c r="D22" i="1" s="1"/>
  <c r="I21" i="1" s="1"/>
  <c r="R21" i="1" s="1"/>
  <c r="P31" i="1"/>
  <c r="S31" i="1"/>
  <c r="R31" i="1"/>
  <c r="Q24" i="1"/>
  <c r="P24" i="1"/>
  <c r="S24" i="1"/>
  <c r="R24" i="1"/>
  <c r="Q23" i="1"/>
  <c r="R23" i="1"/>
  <c r="S23" i="1"/>
  <c r="I22" i="1"/>
  <c r="B27" i="1"/>
  <c r="N12" i="2"/>
  <c r="M12" i="2"/>
  <c r="L12" i="2"/>
  <c r="O12" i="2"/>
  <c r="K12" i="2"/>
  <c r="C10" i="2"/>
  <c r="C11" i="2" s="1"/>
  <c r="C12" i="2" s="1"/>
  <c r="B10" i="2"/>
  <c r="P21" i="1" l="1"/>
  <c r="D27" i="1"/>
  <c r="R34" i="1"/>
  <c r="Q34" i="1"/>
  <c r="S34" i="1"/>
  <c r="P34" i="1"/>
  <c r="S21" i="1"/>
  <c r="I25" i="1"/>
  <c r="Q21" i="1"/>
  <c r="T31" i="1"/>
  <c r="T23" i="1"/>
  <c r="P22" i="1"/>
  <c r="S22" i="1"/>
  <c r="R22" i="1"/>
  <c r="R25" i="1" s="1"/>
  <c r="Q22" i="1"/>
  <c r="Q25" i="1" s="1"/>
  <c r="T24" i="1"/>
  <c r="P25" i="1"/>
  <c r="B11" i="2"/>
  <c r="B12" i="2" s="1"/>
  <c r="C16" i="2"/>
  <c r="Q36" i="1" l="1"/>
  <c r="T21" i="1"/>
  <c r="S36" i="1"/>
  <c r="S39" i="1" s="1"/>
  <c r="T34" i="1"/>
  <c r="R36" i="1"/>
  <c r="R39" i="1" s="1"/>
  <c r="Q39" i="1"/>
  <c r="P36" i="1"/>
  <c r="P39" i="1" s="1"/>
  <c r="S25" i="1"/>
  <c r="C18" i="2"/>
  <c r="K16" i="2"/>
  <c r="L16" i="2"/>
  <c r="N16" i="2"/>
  <c r="M16" i="2"/>
  <c r="T22" i="1"/>
  <c r="T25" i="1" s="1"/>
  <c r="F12" i="2"/>
  <c r="G12" i="2"/>
  <c r="H12" i="2"/>
  <c r="E12" i="2"/>
  <c r="B16" i="2"/>
  <c r="T36" i="1" l="1"/>
  <c r="T39" i="1" s="1"/>
  <c r="I12" i="2"/>
  <c r="B18" i="2"/>
  <c r="H16" i="2"/>
  <c r="H18" i="2" s="1"/>
  <c r="E16" i="2"/>
  <c r="N18" i="2"/>
  <c r="G16" i="2"/>
  <c r="G18" i="2" s="1"/>
  <c r="F16" i="2"/>
  <c r="F18" i="2" s="1"/>
  <c r="L18" i="2"/>
  <c r="M18" i="2"/>
  <c r="K18" i="2"/>
  <c r="I16" i="2" l="1"/>
  <c r="I18" i="2"/>
  <c r="O16" i="2"/>
  <c r="O18" i="2" s="1"/>
  <c r="E18" i="2"/>
  <c r="H24" i="1" l="1"/>
  <c r="H23" i="1"/>
  <c r="H22" i="1"/>
  <c r="M22" i="1" l="1"/>
  <c r="N22" i="1"/>
  <c r="K22" i="1"/>
  <c r="L22" i="1"/>
  <c r="M24" i="1"/>
  <c r="K24" i="1"/>
  <c r="L24" i="1"/>
  <c r="N24" i="1"/>
  <c r="L23" i="1"/>
  <c r="L42" i="1" s="1"/>
  <c r="L47" i="1" s="1"/>
  <c r="K23" i="1"/>
  <c r="K42" i="1" s="1"/>
  <c r="N23" i="1"/>
  <c r="N42" i="1" s="1"/>
  <c r="N47" i="1" s="1"/>
  <c r="M23" i="1"/>
  <c r="M42" i="1" s="1"/>
  <c r="M47" i="1" s="1"/>
  <c r="N21" i="1"/>
  <c r="L21" i="1"/>
  <c r="M21" i="1"/>
  <c r="K21" i="1"/>
  <c r="H25" i="1"/>
  <c r="K47" i="1" l="1"/>
  <c r="O22" i="1"/>
  <c r="L25" i="1"/>
  <c r="O23" i="1"/>
  <c r="O42" i="1" s="1"/>
  <c r="O47" i="1" s="1"/>
  <c r="O24" i="1"/>
  <c r="O21" i="1"/>
  <c r="K25" i="1"/>
  <c r="M25" i="1"/>
  <c r="N25" i="1"/>
  <c r="O25" i="1" l="1"/>
  <c r="C27" i="1" l="1"/>
</calcChain>
</file>

<file path=xl/sharedStrings.xml><?xml version="1.0" encoding="utf-8"?>
<sst xmlns="http://schemas.openxmlformats.org/spreadsheetml/2006/main" count="130" uniqueCount="78">
  <si>
    <t>We have a number of items that have bubbled up that need to be addressed in 2022.   Here are the details and look for how best to address this.</t>
  </si>
  <si>
    <t>All of them can be considered “Cyber” relevant.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</si>
  <si>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Getting Physical cameras and badge systems off Network.        These devices are a source of vulnerability and the best course for us to get them on a separate network and ask a provider to support them.  We have been doing an evaluation and have a lead vendor.   </t>
    </r>
  </si>
  <si>
    <t xml:space="preserve">Capital   $105K      OpEx (Annual/ recurring) -  $ 192K </t>
  </si>
  <si>
    <r>
      <t>2.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Cyber Security Item – Network Segmentation -  Implementing CISCO ISE.    This has been a design issue and with the risk of Ransomware needs urgent attention.  </t>
    </r>
  </si>
  <si>
    <r>
      <t xml:space="preserve">Capital  - $ 250K     OpEx  ($ 80K </t>
    </r>
    <r>
      <rPr>
        <sz val="11"/>
        <color theme="1"/>
        <rFont val="Calibri"/>
        <family val="2"/>
      </rPr>
      <t>-    $ 50K is support and we will need to add 1 FTE for administration for 3 months which will have full year impact from 2023)</t>
    </r>
  </si>
  <si>
    <r>
      <t>3.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Cyber Security Item - FireEye IDS  replacement</t>
    </r>
  </si>
  <si>
    <t>Capital $ 80K   OpEx $ 20K</t>
  </si>
  <si>
    <r>
      <t>5.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Cyber Security Item – Palo Alto Firewall implementation.   We need to achieve two things.  Resilience with our VPN and improved security and intrusion prevention.</t>
    </r>
  </si>
  <si>
    <t>Cap Ex -  $ 85K  Op Ex - $ 35K</t>
  </si>
  <si>
    <r>
      <t>6.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Replace KACE security system.  While our preference would be ServiceNow which is the top of the end solution, we will look for a Tier 2 solution.  This also is a vulnerable system that fails cyber checks and hence needs to be replaced</t>
    </r>
  </si>
  <si>
    <t xml:space="preserve">OpEx  $ 50K </t>
  </si>
  <si>
    <t>Operating Expense</t>
  </si>
  <si>
    <t>Item 1</t>
  </si>
  <si>
    <t>Item 3</t>
  </si>
  <si>
    <t>Item 5</t>
  </si>
  <si>
    <t>Item 4</t>
  </si>
  <si>
    <t>Item 6</t>
  </si>
  <si>
    <t>Cyber Security</t>
  </si>
  <si>
    <t>Getting Physical</t>
  </si>
  <si>
    <t>PCs</t>
  </si>
  <si>
    <t>Kace Security System</t>
  </si>
  <si>
    <t>Summary</t>
  </si>
  <si>
    <t>FN</t>
  </si>
  <si>
    <t>CF</t>
  </si>
  <si>
    <t>FI</t>
  </si>
  <si>
    <t>FT</t>
  </si>
  <si>
    <t>Total FNG</t>
  </si>
  <si>
    <t>Allocation %</t>
  </si>
  <si>
    <t>Used 2023 Budget IT810 allocation factors due to dept description of Cyber Security</t>
  </si>
  <si>
    <t>ESG additional headcount</t>
  </si>
  <si>
    <t>Salary</t>
  </si>
  <si>
    <t>IPP</t>
  </si>
  <si>
    <t>Total Payroll</t>
  </si>
  <si>
    <t>Number of Months in 2022</t>
  </si>
  <si>
    <t>Overhead % of Payroll</t>
  </si>
  <si>
    <t>Total Non-payroll</t>
  </si>
  <si>
    <t>Total (payroll and non-payroll)</t>
  </si>
  <si>
    <t>IR900 2023 Budget Allocation %</t>
  </si>
  <si>
    <t>one year inflation</t>
  </si>
  <si>
    <t>Used Amanda's current salary as of January 2022</t>
  </si>
  <si>
    <t>2022 Total Expense</t>
  </si>
  <si>
    <t>2023 Total Expense</t>
  </si>
  <si>
    <t>Payroll one year inflation</t>
  </si>
  <si>
    <t>Assuming March 1st re-org</t>
  </si>
  <si>
    <t>Incremental headcount (Amanda Chi) for ESG; to begin in late Feb. 2022</t>
  </si>
  <si>
    <t>Capital</t>
  </si>
  <si>
    <t>Cyber</t>
  </si>
  <si>
    <t xml:space="preserve">Total Cyber expense to add to 2022; non payroll </t>
  </si>
  <si>
    <t>All Cyber relevant</t>
  </si>
  <si>
    <t>2022 Op Ex</t>
  </si>
  <si>
    <t xml:space="preserve">Total Cyber expense to add to 2023; non payroll </t>
  </si>
  <si>
    <t>not likely to occur in 2022</t>
  </si>
  <si>
    <t>not a reoccurring exp</t>
  </si>
  <si>
    <t>2023 Op Ex</t>
  </si>
  <si>
    <t>Non-Payroll</t>
  </si>
  <si>
    <t>Payroll</t>
  </si>
  <si>
    <t>Item 2 payroll</t>
  </si>
  <si>
    <t>Overhead</t>
  </si>
  <si>
    <t>Overhead expense</t>
  </si>
  <si>
    <t>delayed to 2023</t>
  </si>
  <si>
    <t xml:space="preserve">Total Cyber expense to add to 2022; Payroll </t>
  </si>
  <si>
    <t xml:space="preserve">Total Cyber expense to add to 2023; Payroll </t>
  </si>
  <si>
    <t>salary</t>
  </si>
  <si>
    <t>IPP %</t>
  </si>
  <si>
    <t>Item 2 non-payroll</t>
  </si>
  <si>
    <t>FERC 920</t>
  </si>
  <si>
    <t>FERC 926</t>
  </si>
  <si>
    <t>Provided by Liz Miller</t>
  </si>
  <si>
    <t>FERC 921</t>
  </si>
  <si>
    <t>Payroll Overhead</t>
  </si>
  <si>
    <t>check</t>
  </si>
  <si>
    <t>FERC 920 Payroll</t>
  </si>
  <si>
    <t>Total FERC 921 Non-Payroll</t>
  </si>
  <si>
    <t>Total FERC 920 Payroll</t>
  </si>
  <si>
    <t>Total FERC 926 Non-Payroll</t>
  </si>
  <si>
    <t>FERC 926 Non-Payroll</t>
  </si>
  <si>
    <t>Tototal Non-Payroll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</si>
</sst>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</numFmts>
  <fonts count="1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</font>
    <font>
      <sz val="7"/>
      <color theme="1"/>
      <name val="Times New Roman"/>
      <family val="1"/>
    </font>
    <font>
      <sz val="11"/>
      <color rgb="FFFF0000"/>
      <name val="Calibri"/>
      <family val="2"/>
    </font>
    <font>
      <i/>
      <sz val="9"/>
      <color rgb="FFFF0000"/>
      <name val="Arial"/>
      <family val="2"/>
    </font>
    <font>
      <i/>
      <sz val="10"/>
      <color theme="1"/>
      <name val="Arial"/>
      <family val="2"/>
    </font>
    <font>
      <b/>
      <sz val="11"/>
      <color theme="1"/>
      <name val="Arial"/>
      <family val="2"/>
    </font>
    <font>
      <b/>
      <u/>
      <sz val="10"/>
      <color theme="1"/>
      <name val="Arial"/>
      <family val="2"/>
    </font>
    <font>
      <i/>
      <sz val="8"/>
      <color rgb="FFFF0000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indent="4"/>
    </xf>
    <xf numFmtId="0" fontId="5" fillId="0" borderId="0" xfId="0" applyFont="1" applyAlignment="1">
      <alignment horizontal="left" vertical="center" indent="4"/>
    </xf>
    <xf numFmtId="164" fontId="0" fillId="0" borderId="0" xfId="1" applyNumberFormat="1" applyFont="1"/>
    <xf numFmtId="0" fontId="2" fillId="0" borderId="0" xfId="0" applyFont="1"/>
    <xf numFmtId="0" fontId="2" fillId="0" borderId="2" xfId="0" applyFont="1" applyBorder="1" applyAlignment="1">
      <alignment horizontal="center" wrapText="1"/>
    </xf>
    <xf numFmtId="165" fontId="2" fillId="0" borderId="1" xfId="2" applyNumberFormat="1" applyFont="1" applyBorder="1"/>
    <xf numFmtId="164" fontId="0" fillId="2" borderId="0" xfId="1" applyNumberFormat="1" applyFont="1" applyFill="1"/>
    <xf numFmtId="164" fontId="0" fillId="4" borderId="0" xfId="1" applyNumberFormat="1" applyFont="1" applyFill="1"/>
    <xf numFmtId="164" fontId="0" fillId="5" borderId="0" xfId="1" applyNumberFormat="1" applyFont="1" applyFill="1"/>
    <xf numFmtId="164" fontId="0" fillId="6" borderId="0" xfId="1" applyNumberFormat="1" applyFont="1" applyFill="1"/>
    <xf numFmtId="165" fontId="2" fillId="0" borderId="0" xfId="2" applyNumberFormat="1" applyFont="1" applyBorder="1"/>
    <xf numFmtId="0" fontId="2" fillId="3" borderId="6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66" fontId="0" fillId="3" borderId="8" xfId="3" applyNumberFormat="1" applyFont="1" applyFill="1" applyBorder="1"/>
    <xf numFmtId="166" fontId="0" fillId="3" borderId="9" xfId="3" applyNumberFormat="1" applyFont="1" applyFill="1" applyBorder="1"/>
    <xf numFmtId="166" fontId="0" fillId="3" borderId="10" xfId="3" applyNumberFormat="1" applyFont="1" applyFill="1" applyBorder="1"/>
    <xf numFmtId="165" fontId="2" fillId="7" borderId="1" xfId="2" applyNumberFormat="1" applyFont="1" applyFill="1" applyBorder="1"/>
    <xf numFmtId="164" fontId="0" fillId="7" borderId="6" xfId="1" applyNumberFormat="1" applyFont="1" applyFill="1" applyBorder="1"/>
    <xf numFmtId="164" fontId="0" fillId="7" borderId="0" xfId="1" applyNumberFormat="1" applyFont="1" applyFill="1" applyBorder="1"/>
    <xf numFmtId="164" fontId="0" fillId="7" borderId="7" xfId="1" applyNumberFormat="1" applyFont="1" applyFill="1" applyBorder="1"/>
    <xf numFmtId="165" fontId="2" fillId="7" borderId="11" xfId="2" applyNumberFormat="1" applyFont="1" applyFill="1" applyBorder="1"/>
    <xf numFmtId="165" fontId="2" fillId="7" borderId="12" xfId="2" applyNumberFormat="1" applyFont="1" applyFill="1" applyBorder="1"/>
    <xf numFmtId="0" fontId="0" fillId="7" borderId="6" xfId="0" applyFill="1" applyBorder="1"/>
    <xf numFmtId="0" fontId="0" fillId="7" borderId="0" xfId="0" applyFill="1" applyBorder="1"/>
    <xf numFmtId="0" fontId="0" fillId="7" borderId="7" xfId="0" applyFill="1" applyBorder="1"/>
    <xf numFmtId="0" fontId="0" fillId="7" borderId="8" xfId="0" applyFill="1" applyBorder="1"/>
    <xf numFmtId="0" fontId="0" fillId="7" borderId="9" xfId="0" applyFill="1" applyBorder="1"/>
    <xf numFmtId="0" fontId="0" fillId="7" borderId="10" xfId="0" applyFill="1" applyBorder="1"/>
    <xf numFmtId="0" fontId="6" fillId="0" borderId="0" xfId="0" applyFont="1"/>
    <xf numFmtId="0" fontId="2" fillId="7" borderId="13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/>
    </xf>
    <xf numFmtId="0" fontId="7" fillId="7" borderId="0" xfId="0" applyFont="1" applyFill="1" applyBorder="1"/>
    <xf numFmtId="166" fontId="7" fillId="7" borderId="7" xfId="3" applyNumberFormat="1" applyFont="1" applyFill="1" applyBorder="1"/>
    <xf numFmtId="0" fontId="8" fillId="0" borderId="0" xfId="0" applyFont="1"/>
    <xf numFmtId="0" fontId="0" fillId="0" borderId="0" xfId="0" applyAlignment="1">
      <alignment horizontal="left" indent="1"/>
    </xf>
    <xf numFmtId="164" fontId="0" fillId="0" borderId="15" xfId="0" applyNumberFormat="1" applyBorder="1"/>
    <xf numFmtId="0" fontId="7" fillId="0" borderId="0" xfId="0" applyFont="1"/>
    <xf numFmtId="0" fontId="9" fillId="0" borderId="0" xfId="0" applyFont="1" applyAlignment="1">
      <alignment horizontal="center"/>
    </xf>
    <xf numFmtId="166" fontId="0" fillId="0" borderId="0" xfId="3" applyNumberFormat="1" applyFont="1"/>
    <xf numFmtId="0" fontId="10" fillId="0" borderId="0" xfId="0" applyFont="1"/>
    <xf numFmtId="164" fontId="0" fillId="7" borderId="7" xfId="0" applyNumberFormat="1" applyFill="1" applyBorder="1"/>
    <xf numFmtId="0" fontId="11" fillId="0" borderId="0" xfId="0" applyFont="1"/>
    <xf numFmtId="10" fontId="0" fillId="0" borderId="0" xfId="3" applyNumberFormat="1" applyFont="1"/>
    <xf numFmtId="0" fontId="2" fillId="0" borderId="0" xfId="0" applyFont="1" applyAlignment="1">
      <alignment horizontal="center"/>
    </xf>
    <xf numFmtId="0" fontId="2" fillId="7" borderId="0" xfId="0" applyFont="1" applyFill="1" applyBorder="1" applyAlignment="1">
      <alignment horizontal="center" wrapText="1"/>
    </xf>
    <xf numFmtId="164" fontId="0" fillId="7" borderId="0" xfId="0" applyNumberFormat="1" applyFill="1" applyBorder="1"/>
    <xf numFmtId="0" fontId="2" fillId="7" borderId="6" xfId="0" applyFont="1" applyFill="1" applyBorder="1"/>
    <xf numFmtId="0" fontId="2" fillId="7" borderId="7" xfId="0" applyFont="1" applyFill="1" applyBorder="1" applyAlignment="1">
      <alignment horizontal="center" wrapText="1"/>
    </xf>
    <xf numFmtId="0" fontId="13" fillId="0" borderId="0" xfId="0" applyFont="1"/>
    <xf numFmtId="0" fontId="12" fillId="8" borderId="0" xfId="0" applyFont="1" applyFill="1"/>
    <xf numFmtId="0" fontId="0" fillId="9" borderId="3" xfId="0" applyFill="1" applyBorder="1"/>
    <xf numFmtId="0" fontId="0" fillId="9" borderId="8" xfId="0" applyFill="1" applyBorder="1"/>
    <xf numFmtId="164" fontId="0" fillId="9" borderId="10" xfId="0" applyNumberForma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8" xfId="0" applyFill="1" applyBorder="1"/>
    <xf numFmtId="0" fontId="0" fillId="2" borderId="9" xfId="0" applyFill="1" applyBorder="1"/>
    <xf numFmtId="164" fontId="0" fillId="2" borderId="10" xfId="0" applyNumberFormat="1" applyFill="1" applyBorder="1"/>
    <xf numFmtId="0" fontId="2" fillId="2" borderId="1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4" fontId="0" fillId="2" borderId="8" xfId="1" applyNumberFormat="1" applyFont="1" applyFill="1" applyBorder="1"/>
    <xf numFmtId="164" fontId="0" fillId="2" borderId="9" xfId="1" applyNumberFormat="1" applyFont="1" applyFill="1" applyBorder="1"/>
    <xf numFmtId="164" fontId="0" fillId="2" borderId="10" xfId="1" applyNumberFormat="1" applyFont="1" applyFill="1" applyBorder="1"/>
    <xf numFmtId="166" fontId="0" fillId="9" borderId="5" xfId="3" applyNumberFormat="1" applyFont="1" applyFill="1" applyBorder="1"/>
    <xf numFmtId="165" fontId="0" fillId="0" borderId="0" xfId="2" applyNumberFormat="1" applyFont="1"/>
    <xf numFmtId="0" fontId="2" fillId="2" borderId="2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14" fillId="0" borderId="0" xfId="0" applyFont="1"/>
    <xf numFmtId="164" fontId="0" fillId="0" borderId="0" xfId="0" applyNumberFormat="1"/>
    <xf numFmtId="164" fontId="0" fillId="10" borderId="0" xfId="0" applyNumberFormat="1" applyFill="1"/>
    <xf numFmtId="0" fontId="2" fillId="2" borderId="16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7" borderId="16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2" fillId="7" borderId="17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externalLink" Target="externalLinks/externalLink115.xml" Id="rId117" /><Relationship Type="http://schemas.openxmlformats.org/officeDocument/2006/relationships/externalLink" Target="externalLinks/externalLink19.xml" Id="rId21" /><Relationship Type="http://schemas.openxmlformats.org/officeDocument/2006/relationships/externalLink" Target="externalLinks/externalLink40.xml" Id="rId42" /><Relationship Type="http://schemas.openxmlformats.org/officeDocument/2006/relationships/externalLink" Target="externalLinks/externalLink61.xml" Id="rId63" /><Relationship Type="http://schemas.openxmlformats.org/officeDocument/2006/relationships/externalLink" Target="externalLinks/externalLink82.xml" Id="rId84" /><Relationship Type="http://schemas.openxmlformats.org/officeDocument/2006/relationships/externalLink" Target="externalLinks/externalLink136.xml" Id="rId138" /><Relationship Type="http://schemas.openxmlformats.org/officeDocument/2006/relationships/externalLink" Target="externalLinks/externalLink157.xml" Id="rId159" /><Relationship Type="http://schemas.openxmlformats.org/officeDocument/2006/relationships/externalLink" Target="externalLinks/externalLink168.xml" Id="rId170" /><Relationship Type="http://schemas.openxmlformats.org/officeDocument/2006/relationships/externalLink" Target="externalLinks/externalLink189.xml" Id="rId191" /><Relationship Type="http://schemas.openxmlformats.org/officeDocument/2006/relationships/externalLink" Target="externalLinks/externalLink203.xml" Id="rId205" /><Relationship Type="http://schemas.openxmlformats.org/officeDocument/2006/relationships/externalLink" Target="externalLinks/externalLink105.xml" Id="rId107" /><Relationship Type="http://schemas.openxmlformats.org/officeDocument/2006/relationships/externalLink" Target="externalLinks/externalLink9.xml" Id="rId11" /><Relationship Type="http://schemas.openxmlformats.org/officeDocument/2006/relationships/externalLink" Target="externalLinks/externalLink30.xml" Id="rId32" /><Relationship Type="http://schemas.openxmlformats.org/officeDocument/2006/relationships/externalLink" Target="externalLinks/externalLink35.xml" Id="rId37" /><Relationship Type="http://schemas.openxmlformats.org/officeDocument/2006/relationships/externalLink" Target="externalLinks/externalLink51.xml" Id="rId53" /><Relationship Type="http://schemas.openxmlformats.org/officeDocument/2006/relationships/externalLink" Target="externalLinks/externalLink56.xml" Id="rId58" /><Relationship Type="http://schemas.openxmlformats.org/officeDocument/2006/relationships/externalLink" Target="externalLinks/externalLink72.xml" Id="rId74" /><Relationship Type="http://schemas.openxmlformats.org/officeDocument/2006/relationships/externalLink" Target="externalLinks/externalLink77.xml" Id="rId79" /><Relationship Type="http://schemas.openxmlformats.org/officeDocument/2006/relationships/externalLink" Target="externalLinks/externalLink100.xml" Id="rId102" /><Relationship Type="http://schemas.openxmlformats.org/officeDocument/2006/relationships/externalLink" Target="externalLinks/externalLink121.xml" Id="rId123" /><Relationship Type="http://schemas.openxmlformats.org/officeDocument/2006/relationships/externalLink" Target="externalLinks/externalLink126.xml" Id="rId128" /><Relationship Type="http://schemas.openxmlformats.org/officeDocument/2006/relationships/externalLink" Target="externalLinks/externalLink142.xml" Id="rId144" /><Relationship Type="http://schemas.openxmlformats.org/officeDocument/2006/relationships/externalLink" Target="externalLinks/externalLink147.xml" Id="rId149" /><Relationship Type="http://schemas.openxmlformats.org/officeDocument/2006/relationships/externalLink" Target="externalLinks/externalLink3.xml" Id="rId5" /><Relationship Type="http://schemas.openxmlformats.org/officeDocument/2006/relationships/externalLink" Target="externalLinks/externalLink88.xml" Id="rId90" /><Relationship Type="http://schemas.openxmlformats.org/officeDocument/2006/relationships/externalLink" Target="externalLinks/externalLink93.xml" Id="rId95" /><Relationship Type="http://schemas.openxmlformats.org/officeDocument/2006/relationships/externalLink" Target="externalLinks/externalLink158.xml" Id="rId160" /><Relationship Type="http://schemas.openxmlformats.org/officeDocument/2006/relationships/externalLink" Target="externalLinks/externalLink163.xml" Id="rId165" /><Relationship Type="http://schemas.openxmlformats.org/officeDocument/2006/relationships/externalLink" Target="externalLinks/externalLink179.xml" Id="rId181" /><Relationship Type="http://schemas.openxmlformats.org/officeDocument/2006/relationships/externalLink" Target="externalLinks/externalLink184.xml" Id="rId186" /><Relationship Type="http://schemas.openxmlformats.org/officeDocument/2006/relationships/calcChain" Target="calcChain.xml" Id="rId211" /><Relationship Type="http://schemas.openxmlformats.org/officeDocument/2006/relationships/externalLink" Target="externalLinks/externalLink20.xml" Id="rId22" /><Relationship Type="http://schemas.openxmlformats.org/officeDocument/2006/relationships/externalLink" Target="externalLinks/externalLink25.xml" Id="rId27" /><Relationship Type="http://schemas.openxmlformats.org/officeDocument/2006/relationships/externalLink" Target="externalLinks/externalLink41.xml" Id="rId43" /><Relationship Type="http://schemas.openxmlformats.org/officeDocument/2006/relationships/externalLink" Target="externalLinks/externalLink46.xml" Id="rId48" /><Relationship Type="http://schemas.openxmlformats.org/officeDocument/2006/relationships/externalLink" Target="externalLinks/externalLink62.xml" Id="rId64" /><Relationship Type="http://schemas.openxmlformats.org/officeDocument/2006/relationships/externalLink" Target="externalLinks/externalLink67.xml" Id="rId69" /><Relationship Type="http://schemas.openxmlformats.org/officeDocument/2006/relationships/externalLink" Target="externalLinks/externalLink111.xml" Id="rId113" /><Relationship Type="http://schemas.openxmlformats.org/officeDocument/2006/relationships/externalLink" Target="externalLinks/externalLink116.xml" Id="rId118" /><Relationship Type="http://schemas.openxmlformats.org/officeDocument/2006/relationships/externalLink" Target="externalLinks/externalLink132.xml" Id="rId134" /><Relationship Type="http://schemas.openxmlformats.org/officeDocument/2006/relationships/externalLink" Target="externalLinks/externalLink137.xml" Id="rId139" /><Relationship Type="http://schemas.openxmlformats.org/officeDocument/2006/relationships/externalLink" Target="externalLinks/externalLink78.xml" Id="rId80" /><Relationship Type="http://schemas.openxmlformats.org/officeDocument/2006/relationships/externalLink" Target="externalLinks/externalLink83.xml" Id="rId85" /><Relationship Type="http://schemas.openxmlformats.org/officeDocument/2006/relationships/externalLink" Target="externalLinks/externalLink148.xml" Id="rId150" /><Relationship Type="http://schemas.openxmlformats.org/officeDocument/2006/relationships/externalLink" Target="externalLinks/externalLink153.xml" Id="rId155" /><Relationship Type="http://schemas.openxmlformats.org/officeDocument/2006/relationships/externalLink" Target="externalLinks/externalLink169.xml" Id="rId171" /><Relationship Type="http://schemas.openxmlformats.org/officeDocument/2006/relationships/externalLink" Target="externalLinks/externalLink174.xml" Id="rId176" /><Relationship Type="http://schemas.openxmlformats.org/officeDocument/2006/relationships/externalLink" Target="externalLinks/externalLink190.xml" Id="rId192" /><Relationship Type="http://schemas.openxmlformats.org/officeDocument/2006/relationships/externalLink" Target="externalLinks/externalLink195.xml" Id="rId197" /><Relationship Type="http://schemas.openxmlformats.org/officeDocument/2006/relationships/externalLink" Target="externalLinks/externalLink204.xml" Id="rId206" /><Relationship Type="http://schemas.openxmlformats.org/officeDocument/2006/relationships/externalLink" Target="externalLinks/externalLink199.xml" Id="rId201" /><Relationship Type="http://schemas.openxmlformats.org/officeDocument/2006/relationships/externalLink" Target="externalLinks/externalLink10.xml" Id="rId12" /><Relationship Type="http://schemas.openxmlformats.org/officeDocument/2006/relationships/externalLink" Target="externalLinks/externalLink15.xml" Id="rId17" /><Relationship Type="http://schemas.openxmlformats.org/officeDocument/2006/relationships/externalLink" Target="externalLinks/externalLink31.xml" Id="rId33" /><Relationship Type="http://schemas.openxmlformats.org/officeDocument/2006/relationships/externalLink" Target="externalLinks/externalLink36.xml" Id="rId38" /><Relationship Type="http://schemas.openxmlformats.org/officeDocument/2006/relationships/externalLink" Target="externalLinks/externalLink57.xml" Id="rId59" /><Relationship Type="http://schemas.openxmlformats.org/officeDocument/2006/relationships/externalLink" Target="externalLinks/externalLink101.xml" Id="rId103" /><Relationship Type="http://schemas.openxmlformats.org/officeDocument/2006/relationships/externalLink" Target="externalLinks/externalLink106.xml" Id="rId108" /><Relationship Type="http://schemas.openxmlformats.org/officeDocument/2006/relationships/externalLink" Target="externalLinks/externalLink122.xml" Id="rId124" /><Relationship Type="http://schemas.openxmlformats.org/officeDocument/2006/relationships/externalLink" Target="externalLinks/externalLink127.xml" Id="rId129" /><Relationship Type="http://schemas.openxmlformats.org/officeDocument/2006/relationships/externalLink" Target="externalLinks/externalLink52.xml" Id="rId54" /><Relationship Type="http://schemas.openxmlformats.org/officeDocument/2006/relationships/externalLink" Target="externalLinks/externalLink68.xml" Id="rId70" /><Relationship Type="http://schemas.openxmlformats.org/officeDocument/2006/relationships/externalLink" Target="externalLinks/externalLink73.xml" Id="rId75" /><Relationship Type="http://schemas.openxmlformats.org/officeDocument/2006/relationships/externalLink" Target="externalLinks/externalLink89.xml" Id="rId91" /><Relationship Type="http://schemas.openxmlformats.org/officeDocument/2006/relationships/externalLink" Target="externalLinks/externalLink94.xml" Id="rId96" /><Relationship Type="http://schemas.openxmlformats.org/officeDocument/2006/relationships/externalLink" Target="externalLinks/externalLink138.xml" Id="rId140" /><Relationship Type="http://schemas.openxmlformats.org/officeDocument/2006/relationships/externalLink" Target="externalLinks/externalLink143.xml" Id="rId145" /><Relationship Type="http://schemas.openxmlformats.org/officeDocument/2006/relationships/externalLink" Target="externalLinks/externalLink159.xml" Id="rId161" /><Relationship Type="http://schemas.openxmlformats.org/officeDocument/2006/relationships/externalLink" Target="externalLinks/externalLink164.xml" Id="rId166" /><Relationship Type="http://schemas.openxmlformats.org/officeDocument/2006/relationships/externalLink" Target="externalLinks/externalLink180.xml" Id="rId182" /><Relationship Type="http://schemas.openxmlformats.org/officeDocument/2006/relationships/externalLink" Target="externalLinks/externalLink185.xml" Id="rId187" /><Relationship Type="http://schemas.openxmlformats.org/officeDocument/2006/relationships/worksheet" Target="worksheets/sheet1.xml" Id="rId1" /><Relationship Type="http://schemas.openxmlformats.org/officeDocument/2006/relationships/externalLink" Target="externalLinks/externalLink4.xml" Id="rId6" /><Relationship Type="http://schemas.openxmlformats.org/officeDocument/2006/relationships/externalLink" Target="externalLinks/externalLink21.xml" Id="rId23" /><Relationship Type="http://schemas.openxmlformats.org/officeDocument/2006/relationships/externalLink" Target="externalLinks/externalLink26.xml" Id="rId28" /><Relationship Type="http://schemas.openxmlformats.org/officeDocument/2006/relationships/externalLink" Target="externalLinks/externalLink47.xml" Id="rId49" /><Relationship Type="http://schemas.openxmlformats.org/officeDocument/2006/relationships/externalLink" Target="externalLinks/externalLink112.xml" Id="rId114" /><Relationship Type="http://schemas.openxmlformats.org/officeDocument/2006/relationships/externalLink" Target="externalLinks/externalLink117.xml" Id="rId119" /><Relationship Type="http://schemas.openxmlformats.org/officeDocument/2006/relationships/externalLink" Target="externalLinks/externalLink42.xml" Id="rId44" /><Relationship Type="http://schemas.openxmlformats.org/officeDocument/2006/relationships/externalLink" Target="externalLinks/externalLink58.xml" Id="rId60" /><Relationship Type="http://schemas.openxmlformats.org/officeDocument/2006/relationships/externalLink" Target="externalLinks/externalLink63.xml" Id="rId65" /><Relationship Type="http://schemas.openxmlformats.org/officeDocument/2006/relationships/externalLink" Target="externalLinks/externalLink79.xml" Id="rId81" /><Relationship Type="http://schemas.openxmlformats.org/officeDocument/2006/relationships/externalLink" Target="externalLinks/externalLink84.xml" Id="rId86" /><Relationship Type="http://schemas.openxmlformats.org/officeDocument/2006/relationships/externalLink" Target="externalLinks/externalLink128.xml" Id="rId130" /><Relationship Type="http://schemas.openxmlformats.org/officeDocument/2006/relationships/externalLink" Target="externalLinks/externalLink133.xml" Id="rId135" /><Relationship Type="http://schemas.openxmlformats.org/officeDocument/2006/relationships/externalLink" Target="externalLinks/externalLink149.xml" Id="rId151" /><Relationship Type="http://schemas.openxmlformats.org/officeDocument/2006/relationships/externalLink" Target="externalLinks/externalLink154.xml" Id="rId156" /><Relationship Type="http://schemas.openxmlformats.org/officeDocument/2006/relationships/externalLink" Target="externalLinks/externalLink175.xml" Id="rId177" /><Relationship Type="http://schemas.openxmlformats.org/officeDocument/2006/relationships/externalLink" Target="externalLinks/externalLink196.xml" Id="rId198" /><Relationship Type="http://schemas.openxmlformats.org/officeDocument/2006/relationships/externalLink" Target="externalLinks/externalLink170.xml" Id="rId172" /><Relationship Type="http://schemas.openxmlformats.org/officeDocument/2006/relationships/externalLink" Target="externalLinks/externalLink191.xml" Id="rId193" /><Relationship Type="http://schemas.openxmlformats.org/officeDocument/2006/relationships/externalLink" Target="externalLinks/externalLink200.xml" Id="rId202" /><Relationship Type="http://schemas.openxmlformats.org/officeDocument/2006/relationships/externalLink" Target="externalLinks/externalLink205.xml" Id="rId207" /><Relationship Type="http://schemas.openxmlformats.org/officeDocument/2006/relationships/externalLink" Target="externalLinks/externalLink11.xml" Id="rId13" /><Relationship Type="http://schemas.openxmlformats.org/officeDocument/2006/relationships/externalLink" Target="externalLinks/externalLink16.xml" Id="rId18" /><Relationship Type="http://schemas.openxmlformats.org/officeDocument/2006/relationships/externalLink" Target="externalLinks/externalLink37.xml" Id="rId39" /><Relationship Type="http://schemas.openxmlformats.org/officeDocument/2006/relationships/externalLink" Target="externalLinks/externalLink107.xml" Id="rId109" /><Relationship Type="http://schemas.openxmlformats.org/officeDocument/2006/relationships/externalLink" Target="externalLinks/externalLink32.xml" Id="rId34" /><Relationship Type="http://schemas.openxmlformats.org/officeDocument/2006/relationships/externalLink" Target="externalLinks/externalLink48.xml" Id="rId50" /><Relationship Type="http://schemas.openxmlformats.org/officeDocument/2006/relationships/externalLink" Target="externalLinks/externalLink53.xml" Id="rId55" /><Relationship Type="http://schemas.openxmlformats.org/officeDocument/2006/relationships/externalLink" Target="externalLinks/externalLink74.xml" Id="rId76" /><Relationship Type="http://schemas.openxmlformats.org/officeDocument/2006/relationships/externalLink" Target="externalLinks/externalLink95.xml" Id="rId97" /><Relationship Type="http://schemas.openxmlformats.org/officeDocument/2006/relationships/externalLink" Target="externalLinks/externalLink102.xml" Id="rId104" /><Relationship Type="http://schemas.openxmlformats.org/officeDocument/2006/relationships/externalLink" Target="externalLinks/externalLink118.xml" Id="rId120" /><Relationship Type="http://schemas.openxmlformats.org/officeDocument/2006/relationships/externalLink" Target="externalLinks/externalLink123.xml" Id="rId125" /><Relationship Type="http://schemas.openxmlformats.org/officeDocument/2006/relationships/externalLink" Target="externalLinks/externalLink139.xml" Id="rId141" /><Relationship Type="http://schemas.openxmlformats.org/officeDocument/2006/relationships/externalLink" Target="externalLinks/externalLink144.xml" Id="rId146" /><Relationship Type="http://schemas.openxmlformats.org/officeDocument/2006/relationships/externalLink" Target="externalLinks/externalLink165.xml" Id="rId167" /><Relationship Type="http://schemas.openxmlformats.org/officeDocument/2006/relationships/externalLink" Target="externalLinks/externalLink186.xml" Id="rId188" /><Relationship Type="http://schemas.openxmlformats.org/officeDocument/2006/relationships/externalLink" Target="externalLinks/externalLink5.xml" Id="rId7" /><Relationship Type="http://schemas.openxmlformats.org/officeDocument/2006/relationships/externalLink" Target="externalLinks/externalLink69.xml" Id="rId71" /><Relationship Type="http://schemas.openxmlformats.org/officeDocument/2006/relationships/externalLink" Target="externalLinks/externalLink90.xml" Id="rId92" /><Relationship Type="http://schemas.openxmlformats.org/officeDocument/2006/relationships/externalLink" Target="externalLinks/externalLink160.xml" Id="rId162" /><Relationship Type="http://schemas.openxmlformats.org/officeDocument/2006/relationships/externalLink" Target="externalLinks/externalLink181.xml" Id="rId183" /><Relationship Type="http://schemas.openxmlformats.org/officeDocument/2006/relationships/worksheet" Target="worksheets/sheet2.xml" Id="rId2" /><Relationship Type="http://schemas.openxmlformats.org/officeDocument/2006/relationships/externalLink" Target="externalLinks/externalLink27.xml" Id="rId29" /><Relationship Type="http://schemas.openxmlformats.org/officeDocument/2006/relationships/externalLink" Target="externalLinks/externalLink22.xml" Id="rId24" /><Relationship Type="http://schemas.openxmlformats.org/officeDocument/2006/relationships/externalLink" Target="externalLinks/externalLink38.xml" Id="rId40" /><Relationship Type="http://schemas.openxmlformats.org/officeDocument/2006/relationships/externalLink" Target="externalLinks/externalLink43.xml" Id="rId45" /><Relationship Type="http://schemas.openxmlformats.org/officeDocument/2006/relationships/externalLink" Target="externalLinks/externalLink64.xml" Id="rId66" /><Relationship Type="http://schemas.openxmlformats.org/officeDocument/2006/relationships/externalLink" Target="externalLinks/externalLink85.xml" Id="rId87" /><Relationship Type="http://schemas.openxmlformats.org/officeDocument/2006/relationships/externalLink" Target="externalLinks/externalLink108.xml" Id="rId110" /><Relationship Type="http://schemas.openxmlformats.org/officeDocument/2006/relationships/externalLink" Target="externalLinks/externalLink113.xml" Id="rId115" /><Relationship Type="http://schemas.openxmlformats.org/officeDocument/2006/relationships/externalLink" Target="externalLinks/externalLink129.xml" Id="rId131" /><Relationship Type="http://schemas.openxmlformats.org/officeDocument/2006/relationships/externalLink" Target="externalLinks/externalLink134.xml" Id="rId136" /><Relationship Type="http://schemas.openxmlformats.org/officeDocument/2006/relationships/externalLink" Target="externalLinks/externalLink155.xml" Id="rId157" /><Relationship Type="http://schemas.openxmlformats.org/officeDocument/2006/relationships/externalLink" Target="externalLinks/externalLink176.xml" Id="rId178" /><Relationship Type="http://schemas.openxmlformats.org/officeDocument/2006/relationships/externalLink" Target="externalLinks/externalLink59.xml" Id="rId61" /><Relationship Type="http://schemas.openxmlformats.org/officeDocument/2006/relationships/externalLink" Target="externalLinks/externalLink80.xml" Id="rId82" /><Relationship Type="http://schemas.openxmlformats.org/officeDocument/2006/relationships/externalLink" Target="externalLinks/externalLink150.xml" Id="rId152" /><Relationship Type="http://schemas.openxmlformats.org/officeDocument/2006/relationships/externalLink" Target="externalLinks/externalLink171.xml" Id="rId173" /><Relationship Type="http://schemas.openxmlformats.org/officeDocument/2006/relationships/externalLink" Target="externalLinks/externalLink192.xml" Id="rId194" /><Relationship Type="http://schemas.openxmlformats.org/officeDocument/2006/relationships/externalLink" Target="externalLinks/externalLink197.xml" Id="rId199" /><Relationship Type="http://schemas.openxmlformats.org/officeDocument/2006/relationships/externalLink" Target="externalLinks/externalLink201.xml" Id="rId203" /><Relationship Type="http://schemas.openxmlformats.org/officeDocument/2006/relationships/theme" Target="theme/theme1.xml" Id="rId208" /><Relationship Type="http://schemas.openxmlformats.org/officeDocument/2006/relationships/externalLink" Target="externalLinks/externalLink17.xml" Id="rId19" /><Relationship Type="http://schemas.openxmlformats.org/officeDocument/2006/relationships/externalLink" Target="externalLinks/externalLink12.xml" Id="rId14" /><Relationship Type="http://schemas.openxmlformats.org/officeDocument/2006/relationships/externalLink" Target="externalLinks/externalLink28.xml" Id="rId30" /><Relationship Type="http://schemas.openxmlformats.org/officeDocument/2006/relationships/externalLink" Target="externalLinks/externalLink33.xml" Id="rId35" /><Relationship Type="http://schemas.openxmlformats.org/officeDocument/2006/relationships/externalLink" Target="externalLinks/externalLink54.xml" Id="rId56" /><Relationship Type="http://schemas.openxmlformats.org/officeDocument/2006/relationships/externalLink" Target="externalLinks/externalLink75.xml" Id="rId77" /><Relationship Type="http://schemas.openxmlformats.org/officeDocument/2006/relationships/externalLink" Target="externalLinks/externalLink98.xml" Id="rId100" /><Relationship Type="http://schemas.openxmlformats.org/officeDocument/2006/relationships/externalLink" Target="externalLinks/externalLink103.xml" Id="rId105" /><Relationship Type="http://schemas.openxmlformats.org/officeDocument/2006/relationships/externalLink" Target="externalLinks/externalLink124.xml" Id="rId126" /><Relationship Type="http://schemas.openxmlformats.org/officeDocument/2006/relationships/externalLink" Target="externalLinks/externalLink145.xml" Id="rId147" /><Relationship Type="http://schemas.openxmlformats.org/officeDocument/2006/relationships/externalLink" Target="externalLinks/externalLink166.xml" Id="rId168" /><Relationship Type="http://schemas.openxmlformats.org/officeDocument/2006/relationships/externalLink" Target="externalLinks/externalLink6.xml" Id="rId8" /><Relationship Type="http://schemas.openxmlformats.org/officeDocument/2006/relationships/externalLink" Target="externalLinks/externalLink49.xml" Id="rId51" /><Relationship Type="http://schemas.openxmlformats.org/officeDocument/2006/relationships/externalLink" Target="externalLinks/externalLink70.xml" Id="rId72" /><Relationship Type="http://schemas.openxmlformats.org/officeDocument/2006/relationships/externalLink" Target="externalLinks/externalLink91.xml" Id="rId93" /><Relationship Type="http://schemas.openxmlformats.org/officeDocument/2006/relationships/externalLink" Target="externalLinks/externalLink96.xml" Id="rId98" /><Relationship Type="http://schemas.openxmlformats.org/officeDocument/2006/relationships/externalLink" Target="externalLinks/externalLink119.xml" Id="rId121" /><Relationship Type="http://schemas.openxmlformats.org/officeDocument/2006/relationships/externalLink" Target="externalLinks/externalLink140.xml" Id="rId142" /><Relationship Type="http://schemas.openxmlformats.org/officeDocument/2006/relationships/externalLink" Target="externalLinks/externalLink161.xml" Id="rId163" /><Relationship Type="http://schemas.openxmlformats.org/officeDocument/2006/relationships/externalLink" Target="externalLinks/externalLink182.xml" Id="rId184" /><Relationship Type="http://schemas.openxmlformats.org/officeDocument/2006/relationships/externalLink" Target="externalLinks/externalLink187.xml" Id="rId189" /><Relationship Type="http://schemas.openxmlformats.org/officeDocument/2006/relationships/externalLink" Target="externalLinks/externalLink1.xml" Id="rId3" /><Relationship Type="http://schemas.openxmlformats.org/officeDocument/2006/relationships/externalLink" Target="externalLinks/externalLink23.xml" Id="rId25" /><Relationship Type="http://schemas.openxmlformats.org/officeDocument/2006/relationships/externalLink" Target="externalLinks/externalLink44.xml" Id="rId46" /><Relationship Type="http://schemas.openxmlformats.org/officeDocument/2006/relationships/externalLink" Target="externalLinks/externalLink65.xml" Id="rId67" /><Relationship Type="http://schemas.openxmlformats.org/officeDocument/2006/relationships/externalLink" Target="externalLinks/externalLink114.xml" Id="rId116" /><Relationship Type="http://schemas.openxmlformats.org/officeDocument/2006/relationships/externalLink" Target="externalLinks/externalLink135.xml" Id="rId137" /><Relationship Type="http://schemas.openxmlformats.org/officeDocument/2006/relationships/externalLink" Target="externalLinks/externalLink156.xml" Id="rId158" /><Relationship Type="http://schemas.openxmlformats.org/officeDocument/2006/relationships/externalLink" Target="externalLinks/externalLink18.xml" Id="rId20" /><Relationship Type="http://schemas.openxmlformats.org/officeDocument/2006/relationships/externalLink" Target="externalLinks/externalLink39.xml" Id="rId41" /><Relationship Type="http://schemas.openxmlformats.org/officeDocument/2006/relationships/externalLink" Target="externalLinks/externalLink60.xml" Id="rId62" /><Relationship Type="http://schemas.openxmlformats.org/officeDocument/2006/relationships/externalLink" Target="externalLinks/externalLink81.xml" Id="rId83" /><Relationship Type="http://schemas.openxmlformats.org/officeDocument/2006/relationships/externalLink" Target="externalLinks/externalLink86.xml" Id="rId88" /><Relationship Type="http://schemas.openxmlformats.org/officeDocument/2006/relationships/externalLink" Target="externalLinks/externalLink109.xml" Id="rId111" /><Relationship Type="http://schemas.openxmlformats.org/officeDocument/2006/relationships/externalLink" Target="externalLinks/externalLink130.xml" Id="rId132" /><Relationship Type="http://schemas.openxmlformats.org/officeDocument/2006/relationships/externalLink" Target="externalLinks/externalLink151.xml" Id="rId153" /><Relationship Type="http://schemas.openxmlformats.org/officeDocument/2006/relationships/externalLink" Target="externalLinks/externalLink172.xml" Id="rId174" /><Relationship Type="http://schemas.openxmlformats.org/officeDocument/2006/relationships/externalLink" Target="externalLinks/externalLink177.xml" Id="rId179" /><Relationship Type="http://schemas.openxmlformats.org/officeDocument/2006/relationships/externalLink" Target="externalLinks/externalLink193.xml" Id="rId195" /><Relationship Type="http://schemas.openxmlformats.org/officeDocument/2006/relationships/styles" Target="styles.xml" Id="rId209" /><Relationship Type="http://schemas.openxmlformats.org/officeDocument/2006/relationships/externalLink" Target="externalLinks/externalLink188.xml" Id="rId190" /><Relationship Type="http://schemas.openxmlformats.org/officeDocument/2006/relationships/externalLink" Target="externalLinks/externalLink202.xml" Id="rId204" /><Relationship Type="http://schemas.openxmlformats.org/officeDocument/2006/relationships/externalLink" Target="externalLinks/externalLink13.xml" Id="rId15" /><Relationship Type="http://schemas.openxmlformats.org/officeDocument/2006/relationships/externalLink" Target="externalLinks/externalLink34.xml" Id="rId36" /><Relationship Type="http://schemas.openxmlformats.org/officeDocument/2006/relationships/externalLink" Target="externalLinks/externalLink55.xml" Id="rId57" /><Relationship Type="http://schemas.openxmlformats.org/officeDocument/2006/relationships/externalLink" Target="externalLinks/externalLink104.xml" Id="rId106" /><Relationship Type="http://schemas.openxmlformats.org/officeDocument/2006/relationships/externalLink" Target="externalLinks/externalLink125.xml" Id="rId127" /><Relationship Type="http://schemas.openxmlformats.org/officeDocument/2006/relationships/externalLink" Target="externalLinks/externalLink8.xml" Id="rId10" /><Relationship Type="http://schemas.openxmlformats.org/officeDocument/2006/relationships/externalLink" Target="externalLinks/externalLink29.xml" Id="rId31" /><Relationship Type="http://schemas.openxmlformats.org/officeDocument/2006/relationships/externalLink" Target="externalLinks/externalLink50.xml" Id="rId52" /><Relationship Type="http://schemas.openxmlformats.org/officeDocument/2006/relationships/externalLink" Target="externalLinks/externalLink71.xml" Id="rId73" /><Relationship Type="http://schemas.openxmlformats.org/officeDocument/2006/relationships/externalLink" Target="externalLinks/externalLink76.xml" Id="rId78" /><Relationship Type="http://schemas.openxmlformats.org/officeDocument/2006/relationships/externalLink" Target="externalLinks/externalLink92.xml" Id="rId94" /><Relationship Type="http://schemas.openxmlformats.org/officeDocument/2006/relationships/externalLink" Target="externalLinks/externalLink97.xml" Id="rId99" /><Relationship Type="http://schemas.openxmlformats.org/officeDocument/2006/relationships/externalLink" Target="externalLinks/externalLink99.xml" Id="rId101" /><Relationship Type="http://schemas.openxmlformats.org/officeDocument/2006/relationships/externalLink" Target="externalLinks/externalLink120.xml" Id="rId122" /><Relationship Type="http://schemas.openxmlformats.org/officeDocument/2006/relationships/externalLink" Target="externalLinks/externalLink141.xml" Id="rId143" /><Relationship Type="http://schemas.openxmlformats.org/officeDocument/2006/relationships/externalLink" Target="externalLinks/externalLink146.xml" Id="rId148" /><Relationship Type="http://schemas.openxmlformats.org/officeDocument/2006/relationships/externalLink" Target="externalLinks/externalLink162.xml" Id="rId164" /><Relationship Type="http://schemas.openxmlformats.org/officeDocument/2006/relationships/externalLink" Target="externalLinks/externalLink167.xml" Id="rId169" /><Relationship Type="http://schemas.openxmlformats.org/officeDocument/2006/relationships/externalLink" Target="externalLinks/externalLink183.xml" Id="rId185" /><Relationship Type="http://schemas.openxmlformats.org/officeDocument/2006/relationships/externalLink" Target="externalLinks/externalLink2.xml" Id="rId4" /><Relationship Type="http://schemas.openxmlformats.org/officeDocument/2006/relationships/externalLink" Target="externalLinks/externalLink7.xml" Id="rId9" /><Relationship Type="http://schemas.openxmlformats.org/officeDocument/2006/relationships/externalLink" Target="externalLinks/externalLink178.xml" Id="rId180" /><Relationship Type="http://schemas.openxmlformats.org/officeDocument/2006/relationships/sharedStrings" Target="sharedStrings.xml" Id="rId210" /><Relationship Type="http://schemas.openxmlformats.org/officeDocument/2006/relationships/externalLink" Target="externalLinks/externalLink24.xml" Id="rId26" /><Relationship Type="http://schemas.openxmlformats.org/officeDocument/2006/relationships/externalLink" Target="externalLinks/externalLink45.xml" Id="rId47" /><Relationship Type="http://schemas.openxmlformats.org/officeDocument/2006/relationships/externalLink" Target="externalLinks/externalLink66.xml" Id="rId68" /><Relationship Type="http://schemas.openxmlformats.org/officeDocument/2006/relationships/externalLink" Target="externalLinks/externalLink87.xml" Id="rId89" /><Relationship Type="http://schemas.openxmlformats.org/officeDocument/2006/relationships/externalLink" Target="externalLinks/externalLink110.xml" Id="rId112" /><Relationship Type="http://schemas.openxmlformats.org/officeDocument/2006/relationships/externalLink" Target="externalLinks/externalLink131.xml" Id="rId133" /><Relationship Type="http://schemas.openxmlformats.org/officeDocument/2006/relationships/externalLink" Target="externalLinks/externalLink152.xml" Id="rId154" /><Relationship Type="http://schemas.openxmlformats.org/officeDocument/2006/relationships/externalLink" Target="externalLinks/externalLink173.xml" Id="rId175" /><Relationship Type="http://schemas.openxmlformats.org/officeDocument/2006/relationships/externalLink" Target="externalLinks/externalLink194.xml" Id="rId196" /><Relationship Type="http://schemas.openxmlformats.org/officeDocument/2006/relationships/externalLink" Target="externalLinks/externalLink198.xml" Id="rId200" /><Relationship Type="http://schemas.openxmlformats.org/officeDocument/2006/relationships/externalLink" Target="externalLinks/externalLink14.xml" Id="rId16" /><Relationship Type="http://schemas.openxmlformats.org/officeDocument/2006/relationships/customXml" Target="/customXML/item.xml" Id="imanage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984250</xdr:colOff>
      <xdr:row>21</xdr:row>
      <xdr:rowOff>95250</xdr:rowOff>
    </xdr:from>
    <xdr:to>
      <xdr:col>6</xdr:col>
      <xdr:colOff>1063625</xdr:colOff>
      <xdr:row>34</xdr:row>
      <xdr:rowOff>55562</xdr:rowOff>
    </xdr:to>
    <xdr:cxnSp macro="">
      <xdr:nvCxnSpPr>
        <xdr:cNvPr id="3" name="Straight Arrow Connector 2"/>
        <xdr:cNvCxnSpPr/>
      </xdr:nvCxnSpPr>
      <xdr:spPr>
        <a:xfrm>
          <a:off x="3857625" y="4103688"/>
          <a:ext cx="3587750" cy="229393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%20ESN%20Rate%20Case%20Files\Data%20Requests%20%20Staff-ES-COS-1\To%20Sergio%20re-amended%20sched-data%20request%20responses\Amended%20St%20H-3%20(1)%20-%20attachment%20to%20COS1-74%20-%20all%20tab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Projects%20Active\SPM-0326%20-%20Allison%203000-4000%20reaction%20plates\3000-4000%20project%20timing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DermanC\Snug\models\Recap\snugrecap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homas%20Mo\Regal\Model\Deals\Corillian\Equity\krugcomps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Projects\Takefuji\Takefuji_Jan2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c003\Common\District%20Analysis\EPC%20Acctg\2007%20FCST\11_07\FARFWD%2012-6-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BrienP\2005%20CDRIVE\forc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epartments%20&amp;%20Divisions\Florida%20Regulatory\Gross%20Margin%20Forecast\2015\Gas\Gas%20Gross%20Margin%20Forecast%20-%2006-2015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Kleinman\Catalyst\Valuation%20Matrix\ValMatrix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nas05\Z01GJN$\My%20Documents\PC_NW\z01gjn\TempLocalXLClient\SXL_Environment\MGMT_REPORTING\eEXCEL\REPORTS\COST%20CENTER%20BUDGET%20DATA%20AT%20BASE%20LEVEL%20-%20IN%20COLUMN%20v2.xlsm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istserv\2005%20Budget\ELKGS\Revenue_Margins\MD%20FY%202005%20DemRev%20Forecast%20Mode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xj-data\1&#26178;&#20445;&#31649;\Program%20Files\Common%20Files\System\MAPI\1041\nt\701.9N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finance\2005%20Plan\TW%202004%203CELink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QUITRAN\2011\EQT%2004%201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HANJ\Desktop\Big%20Sandy%20Positio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Users\ebarkley\AppData\Local\Microsoft\Windows\Temporary%20Internet%20Files\Content.Outlook\GEWEXSM5\accts%20with%20bals%20aug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AMS\Model\Snickers%20Model%2011-1-04%20v1%20-%20Post%20IC%20-%20Bank%20Model%20v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Projects\Texas%20Genco\Tx%20Genco%20model%20v12_S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as1\offices\Documents%20and%20Settings\Laura_Miller\My%20Documents\Coopers\Canada%20Properties\Canada%20TrendBend%20RE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ST\1st98\Model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nyteDrive\ngafiles\Accounting\Budget\2018\Final%20Budget%20and%20Support%20Files\2018%20Budget%20Financial%20Statements%20v19%20SLL%20revised%20f%20or%20simplicity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RateCase\Settlement\RP05-164%20Settlement%20628%20Scenario%203\Rate%20Design%20J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as1\offices\CVC%20-Real%20Estate\Engagements\Pep%20Boys%20Wachovia\Christine%20WanekPep%20Boys\B%20-%20Kettering%20OH\Land%20Sales%20Tab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npoff\Library\Caches\TemporaryItems\Outlook%20Temp\invcomp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s\Mag%20Tex\Workpapers%20for%20Final%20tie%20out\Real%20Property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finance\2006%20Plan\Presentation\'06%20Firm%20Book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ri\Extendicare\RECAP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as1\offices\Documents%20and%20Settings\lanny_schrib\Local%20Settings\Temporary%20Internet%20Files\OLK9D\Avail-Shell%20-%20Summary%20Report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TEMP\~ME173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EALTH\M&amp;AHEALT\PROJECTS\FOUNDATI\Pitch\IPONEW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EMP\budis112700quarterly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yubarb\blizzard\model\model3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wollaston\AppData\Local\Microsoft\Windows\Temporary%20Internet%20Files\Content.Outlook\0IAZDB3L\FN41-sent%20November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&amp;A\Shealy\Sheets\sysi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.barcapint.com\dfs-amer\Power\Consolidated%20Edison\2008_09_%20Strategic%20Discussions\Excel%20Backup\Summary%20Output_v6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_ACTIVE%20ENGAGEMENTS\EnergyUnited%20Propane\EUP_Analysis_2020.02.06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PC%20Plan\2012%20Business%20Plan\Production%202012%20Business%20Plan\Final\NGL_Model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al%20Estate\Clients\C\Colonial%20Properties%20Trust\Cornerstone%20Merger\MF%20Portfolio%20Analysis%20v6_SP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OUPS\INDUSTRY\KLEIN\APOLLO\MODELS\MODEL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hou-dv01\common\Marketing\TWFIN\MKT_ANLY\TW\TWFIN\2001\WEEKLY\Model_Weekly\Model_source_plan_data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Control\CAPITAL\2006\2006%20Budgets\2006%20Capital%20Budget\IT\IT%20Capital%208_31_from%20Tracy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Documents%20and%20Settings\jcentill\Local%20Settings\Temporary%20Internet%20Files\OLK13\07%20IT%20Capitalbudget_1_0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rporate%20Finance%20-%20Richmond\Real%20Estate%20Investment%20Banking\ElderTrust\2003\Strategic%20Alternatives\GHV%20transaction\DASCO%20merger%20model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info\root\TEMP\Corporate%20Finance%20-%20Richmond\Real%20Estate%20Investment%20Banking\Commercial%20Net%20Lease%20Realty\Project%20Wolverine\CRRR%20Std%20Ownership%20Profile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omps\3q99\cro%203Q99%20being%20updat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.barcapint.com\dfs-amer\Power\Wisconsin%20Energy\Project%20Element\6.18.09\Presentation\Support\Biotech%20Stock%20Chart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as1\offices\CVC%20-Real%20Estate\Engagements\FFCA\Cost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DATA\IBIC\SHARE\DEALS\KLLM\COOLER\PRES2\VALSHT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counting\Florida%20Public%20Utilities\Natural%20Gas\Reconciliations\Ft.%20Meade\2019\1%20-%20Plant\FT00%20Depreciation%20&amp;%20Plant%20Rollfoward%2009-2019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CH\Bor\Early\Lynchburg\Diligence%20materials\Models\Lynchburg%203-2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DA\88980\1\BASE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VC%20-Real%20Estate\ENGAGEMENT\Engagements\2006\2006%20Retail\Shell\Shell%20Phase%20IV\Template\Loc%23-City-State-Draf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lr-ps-fin.priv.aglrsc.com/Revgas/NUI_SO/ELK/Fy01/TPincome020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ssengd\Local%20Settings\Temporary%20Internet%20Files\OLK2CB\ERGS%20September%202008%20ProdAlloc-acm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ounting\Equitable%20Energy\TAX%20INFO\2008\OHIO\2008%20JUNE%20sales%20tax%20OHIO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&amp;A\MAHER\Dana\Bearings\Models\tempgk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EG_Mep\Asset%20Management%20(IPP)%20Working%20Files\Rumford\12%20Financial%20Models\Valuation\Rumford%202001%20Offering%200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pearson\Local%20Settings\Temporary%20Internet%20Files\OLK134\Return%20Calcs\ESN%20ROR%2012-08%20-%20prorated%20plant%20ba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lanta\CVC\Real%20Estate\Clients\W\Wachovia\Logans%20Restaurants\Template\Logan's%20Template%20-%20FINAL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as1\offices\Documents%20and%20Settings\brett_matzek\My%20Documents\To%20Do\Cooper%20Standard\Analysis\US%20TrendBendVReal%20EstateV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imex-Rolex%20Merger6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epartments%20&amp;%20Divisions\Florida%20Regulatory\Gross%20Margin%20Forecast\2017\Electric\Electric%20Gross%20Margin%20Forecast%20-%204-2017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02RSCH\F\Semis\COMPANY\ALTR\roic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SEC%20Form%2010K\2015\Impairment%20Analysis\10-1-15%20Analysis\2015%20Goodwill%20Impairment%20Analysis%20-%20PJK%20updates%2011-19-15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1106\0\financls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BD\M&amp;A\Projects\S3-SONICblue\Project%20Sky\Replay%20TV\FOC\Fastforward_forFOC%20Memo_V8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mmon\onesrc32\newapps97\stkapps\closep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AMAL\GIBRALTA\COMPLET2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&amp;AHEALT\PROJECTS\CAREMATR\HIST2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JOHNSON\MODELS\LBOMOD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erver.sug.net/Users/gihall/AppData/Local/Microsoft/Windows/Temporary%20Internet%20Files/Content.Outlook/SF1RW6AC/Requirements/EPB%20PowerPlan%20Requirements%20Traceability%20Matrix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SEMIS\COMPANY\CUBE\CUBEWKS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New%20Pooling%20Analysis%20Two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rporate%20Finance%20-%20Richmond\REIB%20II\Cornerstone\2004\Merger%20Model\Corvette%20&amp;%20Camaro%20Merger%20Model%209.15.04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brienp\Local%20Settings\Temporary%20Internet%20Files\OLK1A2\Risk_Trading\Intra-Month%20P&amp;L\2006-05\ESM%20Spot%20Transactions_2006-05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strict%20Analysis\EPC%20Acctg\2005%20FCST\03_05\FCC%20March%202005\2005%20FCC%20Package%20March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MIS\COMPANY\MLIN\MLINWKSH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homas%20Mo\Regal\Model\_Files\Deals\Regal\United%20Artists\Valuation%20Analysis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npoff\Dropbox\Operating%20Group\Portfolio%20Companies\Gearbox\Finance\CLO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TPG\LBO\Bally\BFT%20Forecast%20Model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MFS1\OPER\Financial%20Business%20Plan\2001%20Business%20Plan\TRANSMIS\EQTBP01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lCompanies\Identix\M&amp;A%20-%20Project%20Viper\Merger%20Model\Viper%20Model\Historical%20Units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Users\ebarkley\AppData\Local\Microsoft\Windows\Temporary%20Internet%20Files\Content.Outlook\GEWEXSM5\coa%20mapping%209-28x.xlsm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SEMIS\COMPANY\ALTR\ALTRWKSH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scott\Local%20Settings\Temporary%20Internet%20Files\OLK31\RHT\RHT_Overview6_27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FM\tjohnson\ROCK\Rock%20CapEx%20Details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as1\offices\DOCUME~1\TPASSA~1\LOCALS~1\Temp\Restaurant%20Sales%20Table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rporate%20Finance%20-%20Richmond\Real%20Estate%20Investment%20Banking\Mid-Atlantic%20Realty%20Trust\2003\Project%20Karaoke\Fairness\Fairness%20Opinion%20Support%20(6.16.03)%20B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\000630_crrr-port.zip\000630_crrr-port3.zip\000331_crrr-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npoff\Dropbox\Operating%20Group\Portfolio%20Companies\Gearbox\Finance\invseasn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v-mlpfs01\pipeline\Users\z19mac\Documents\PC_NW\Z19MAC\TempLocalXLClient\SXL_Environment\SXL_CONSOL_SEGMENT\eEXCEL\Consolidated%20Income%20Statement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Accounting%20&amp;%20Research\External%20Reporting\2015\Q4%2010K\Impairment%20Analysis\Final%20Workpapers\Post%20Resegmentation%20Goodwill%20Impairment%20Test%20(Q4%202015)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Colby\Apex\Model\Comb417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CAPITAL\98\1stCE\TWCAPEX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info\root\TEMP\TEMP\000630_crrr-port.zip\000630_crrr-port3.zip\000331_crrr-port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brienp\Local%20Settings\Temporary%20Internet%20Files\OLK1A2\Risk_Trading\Intra-Month%20P&amp;L\2006-05\EE%20Spot%20Transactions_2006-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ABOSTON\Public\Energy\Temp_MIRA\Deliverables\DispatchResults\Laredo\MIRA_DispatchResults_WithSensitivities_20150330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Startup" Target="M&amp;A/ALLGOOD/Emerson/Valuation/tnb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Plant%20-%20Capital\2001%20Project%20Accounting\November\2001%20Project%20Accounting%20-%20November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\VOLPE\TEMPLATE\EXCEL\BIGMODEL\BIGMOD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.barcapint.com\dfs-amer\Documents%20and%20Settings\afalench\Local%20Settings\Temporary%20Internet%20Files\OLKAB\Georgia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BD\M&amp;A\Projects\Lantronix\Jungle\Analysis\Jungle%20Model%20Feb%202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FM\tjohnson\ROCK\TCR%20FY2005%20v3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FM\tjohnson\ROCK\TCR%20FY2004%20v1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ITS\PROP-TYP\APTS\PTR\PTR_6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olczkod\Local%20Settings\Temporary%20Internet%20Files\Content.IE5\ETABCD2Z\Pittsburgh%20Temperatures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EALTH\COMPANY\HELMET\TPG12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apital%20Spending\CAPITALIZED%20INTEREST\2015\12%20Dec%202015\12%20Cap%20Int%20DEC%202015-FINAL.xlsx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EPT\SalesReport\2000%20Sales%20Report\Blackbaud%20Sales%20Report%202000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EPT\SalesReport\ContractSales99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t\JDaSilva\my%20documents\Chris%20Sharng\August\TEST_2000T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strict%20Analysis\EPC%20Acctg\2005%20FCST\12_05\FCC%20Dec%202005\2005%20FCC%20Package%20Decemb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twmarketing\TWFIN\MKT_ANLY\TW\TWFIN\2006\2005%20Plan%20PresentationRev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lkar\Desktop\Projects\Calpine\Compton%20CIM%20Model%202017_vPG10.xlsx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m02\DATA\FFA\September%202009%20Forecast\PGG%20Consolidated%20Analyses\Division%20Presentations\BWCC%20CY09-3%20General%20Corp%20Template%20(2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MMAS\LAMAWKSH\MONTHLY\0806\lama0806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BD\M&amp;A\Projects\NamTai\SMTC\Graphs\NTAI_SMTC_Contribution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BD\M&amp;A\Projects\S3\Project%20Sky\Replay%20TV\models\Pro%20Forma%20replaytv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FM\tjohnson\ROCK\TCR%20FY2004%20v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v-mlpfs01\pipeline\Documents%20and%20Settings\Z02FXG\Local%20Settings\Temporary%20Internet%20Files\OLK2C\CorpConsolidation%20as%20of%2010120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npoff\Library\Caches\TemporaryItems\Outlook%20Temp\209722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ndison\c\Documents%20and%20Settings\Owner\My%20Documents\Excel%20Files\FELDMAN\SF_Breakeven%20analysi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y%20Documents\TPG\LBO\Bally\BFT%20Forecast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05\sq3\exc\&#9679;&#21508;&#31278;&#27963;&#21205;&#35500;&#26126;&#36039;&#26009;\&#9679;&#25945;&#32946;&#38306;&#20418;\031202&#65374;23%20QDO&#37096;&#20869;&#25945;&#32946;\No4\Book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A-PDC\data\Clients\Harte%20Hanks\Data%20for%20rp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VC%20-Real%20Estate\ENGAGEMENT\Engagements\CLIENTS%20A%20-%20Z\C\Couche%20Tarde%20US,%20L.P\Rusiewicz%20Folder\Circle%20K\Reports%20Folder\Completed%20Reports\Final%20to%20send\Sent\2701704%20MS%20Waveland\2701704%20MS%20Wavelan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D_TECH\COMPANY\AID\Pitch%20Oct98\Aid_financia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CCEFFI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strict%20Analysis\EPC%20Acctg\2008%20FCST\02_08\FCC\February%20FCC%20Packag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cctg\IRA\397YTDU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08\tf0\gen\SGC\B2\database\Logic\&#65435;&#65404;&#65438;&#65391;&#65400;&#20181;&#27096;&#26360;\&#26908;&#35342;&#20013;\FZO_LS_TD_07_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Damast\Templates\Fendi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npoff\Library\Caches\TemporaryItems\Outlook%20Temp\MERGER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FM\tjohnson\ROCK\Detailed%20TCR%20FY2004%20v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ohn_corbett\Local%20Settings\Temporary%20Internet%20Files\OLK83\Shopko%20Data%20Tape%20v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finance\2006%20Plan\Capex\(1)%202005%20FGT%20Capital%20Budget%20Final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greene\AppData\Local\Microsoft\Windows\Temporary%20Internet%20Files\Content.Outlook\EM8DUY5P\seas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erver.sug.net/PWA/Integration%20-%20PowerPlan%20Project/Project%20Documents/02%20Planning/TEMPLATE_ETE%20COMPANY%20ACCT%20SETUP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Yuwono\Musketeer\mini_merger_1017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istrict%20Analysis\EPC%20Acctg\2005%20FCST\12_05\FCC%20Dec%202005\2005%20FCC%20Package%20Decemb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Rolex-Timex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strict%20Analysis\EPC%20Acctg\2005%20FCST\04_05\FCC%20April%202005\Price%20Reconciliation\Price%20Var%20Calc%20FCC_Apr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counting\Fixed%20Assets\Depreciation%20&amp;%20Plant%20Rollforward\CFG\2019\CFG%20Depreciation%2009-%20201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counting\Fixed%20Assets\Depreciation%20&amp;%20Plant%20Rollforward\CFG\2018\CFG%20Depreciation%201-%202018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as1\offices\CVC%20-Real%20Estate\Engagements\Pep%20Boys%20Wachovia\Christine%20WanekPep%20Boys\F-%20Winchester%20VA\8.15.2003\Store%20525%20Winchester%20VA%20Exce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al%20Estate\Clients\S\Spirit%20Finance\9-06%20GE%20Portfolio\%2349380025%20-%20Paxton,%20IL%20-%20Sampl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strict%20Analysis\EPC%20Acctg\2005%20FCST\10_05\FCC%20Oct%202005\Price%20Rec\Price%20Var%20Calc%20FCC_Oct%20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finance\2006%20Plan\Capex\2006%20IT%20Capital%20200508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finance\2007%20Plan\CAPEX\ITCape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maini\Local%20Settings\Temp\Outlook\Regal%20DivRecap%20Model%20v173alt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istrict%20Analysis\EPC%20Acctg\2008%20FCST\02_08\FCC\February%20FCC%20Packag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&amp;D%20Templat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as1\offices\MAC\REAL%20ESTATE\CLIENTS\S\Shell\2005%20Dealer%20Rent%20Program\Admin\Template\Loc%23-City-State-Draf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nazareth\Local%20Settings\Temp\Weighted%20Average%20Cost%20of%20Capital%202006%20Q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MI%20-%20ARCHIVE%20IEC%20Main%20F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jnichols\Local%20Settings\Temporary%20Internet%20Files\Content.Outlook\F56EJI00\5%20Year%20Plan%2009-13%20v5.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homas%20Mo\Regal\Model\_Files\Deals\Regal\Comps\Regal%20Equity%20Comps%20(v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S_Estimating_%20Forecasting\Forecasting\Bookings%20Forecast\CY10-3\CY10-3%20FY2010%20Rev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QT%20CModel%2010-1-08.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lkar\AppData\Local\Microsoft\Windows\Temporary%20Internet%20Files\Content.Outlook\T7CHEPO8\The%20Highlands%2010-19-2016%20Scenario%2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Colby\Snug\Model\Linens32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nk%20FY07%20Rolling%20Forecast%20March%201%20on%203-09-07%2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9901Plan\cap_ch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DERAN\departments$\Accounting\Plant%20-%20Capital\2002%20Budget\ESNG\2002%20ESNG%20Capital%20Summar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lkar\AppData\Local\Microsoft\Windows\Temporary%20Internet%20Files\Content.Outlook\T7CHEPO8\Compton%20CIM%20Model%202017_vCPK2%20(003)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Blake\Desktop\Old%20Models\H&amp;F%20One%20Pagers\Wingtip%20Model%206_1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RAIG\MATH\MODEL\MATH1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Blake\Desktop\Old%20Models\SandLB020-CashTaxes-10YEAR-MAN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Colby\Tool%20Box\Model\mixer82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06gad\Local%20Settings\Temporary%20Internet%20Files\OLK11\Intralinks%20Downloads\Eagle%20Pipeline%20Financial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L\1998\Revenue%20Estimates\CHWVJuneEs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.duffandphelps.com\global\VAS\VS\Open\Sunoco_MagTex-28507\Workpapers\M&amp;E\Analysis\Sunoco-Magtex%20model%20v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03\t00\Documents%20and%20Settings\j91115\&#12487;&#12473;&#12463;&#12488;&#12483;&#12503;\JEM&#24540;&#21147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MMAS\LAMAWKSH\MONTHLY\0805\lama08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Project%20Plum\PLUM%20Analysis\HF%20Model\Project%20Engine%20H&amp;F%20Model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NY01\User\Documents%20and%20Settings\scharnow\Local%20Settings\Temporary%20Internet%20Files\OLK6\Budget%20Forecast_Retrieve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HEALT\PROJECTS\CAREMATR\HIST2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tw_acctng\Planning\2009%20Plan\Presentations\2009_2013%20Plan%20Pkg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Documents%20and%20Settings\ldonoho\Local%20Settings\Temporary%20Internet%20Files\OLK2C5\2006%20Res%20Revenue%20from%20James%205-16-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finance\2006%20Plan\Presentation\2006%20Plan%20PresentationGE_Final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v-mlpfs01\pipeline\CVC%20-Real%20Estate\Engagements\Burger%20King\Templates\Cos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MMAS\LAMAWKSH\MONTHLY\0807\sxllama080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trategic%20Plan\2012\B&amp;W%20Acquisition%20Valuation%20Model%2018Jun2011%20-%2010%20Year%20View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npoff\Library\Caches\TemporaryItems\Outlook%20Temp\EDI7_2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MMAS\LAMAWKSH\MONTHLY\0803\lama08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wey\AppData\Local\Microsoft\Windows\Temporary%20Internet%20Files\Content.Outlook\RTO0G75Z\Exec%20Leader%20Sheets_05312019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Colby\Apex\Apex%202000\Model\Comb21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MMAS\LAMAWKSH\MONTHLY\0801\lama08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NY01\User\DATA\EXCEL\Fenway%20Partners\2001%20Annual%20Report\Fund%20Valuation%20031902%20v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ard\yubarb\blizzard\model\model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NY01\User\Documents%20and%20Settings\scharnow\Local%20Settings\Temporary%20Internet%20Files\OLK6\2003_FenwayLetterCharts%20Consolidated%20Budget1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Williams\Local%20Settings\Temporary%20Internet%20Files\OLK987\Budget%20summary%20repor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RevRpt\Revenue%20%20Report%20%20-%20Dec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bt%20Model\Debt%20Model\2012%20CPN%20Debt%20Model_v1%20(%203mL%20@09.30.1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killion\Local%20Settings\Temporary%20Internet%20Files\OLK2\Documents%20and%20Settings\bill\Local%20Settings\Temporary%20Internet%20Files\OLK102\windows\TEMP\Athlete's%20Foot%20final%2009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fps02\departments$\twmarketing\TWFIN\MKT_ANLY\TW\TWFIN\2006\January\New%20Revenue%20Model_BO_0106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Plant%20-%20Capital\2001%20Budget\Sharpgas%20Budget%20Summary\Revised%202001%20SHG%20Cap%20Summary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FDC\Development\Financials\Sale%20leaseback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y%20Documents\TPG\Telecom\Convergent\Models\denver_model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AMAL\GIBRALTA\DCFYN26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Projects\Blockbuster\Blockbuster%20Overview_12_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Blake\Desktop\Old%20Models\LBO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NY01\User\DATA\EXCEL\GregSmith\Dead%20deals\OMC\OMC%20model1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MMAS\LAMAWKSH\MONTHLY\0804\lama08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NY\HELMET\SENSHEL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3 (1)"/>
      <sheetName val="MD"/>
      <sheetName val="DE"/>
      <sheetName val="PA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Info"/>
      <sheetName val="Timeline"/>
      <sheetName val="PPAP Timing"/>
      <sheetName val="Heat Set Rack Costs"/>
      <sheetName val="Quoted Capital"/>
      <sheetName val="Captial Timing"/>
      <sheetName val="Initial Capital Timing"/>
      <sheetName val="Original Capital Timing"/>
      <sheetName val="Revised Capital Timing "/>
      <sheetName val="General Items Status"/>
      <sheetName val="Validation Samples Status"/>
      <sheetName val="Tool Timing"/>
      <sheetName val="Gage Timing"/>
      <sheetName val="08-04-011 Lab Activity"/>
      <sheetName val="Material Timing"/>
      <sheetName val="Material Consumption and Plan"/>
      <sheetName val="Burton Timing"/>
      <sheetName val="Production Planning Schedule"/>
      <sheetName val="Sheet1"/>
      <sheetName val="MO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 Page"/>
      <sheetName val="Assumptions"/>
      <sheetName val="Fins"/>
      <sheetName val="AdditionalPrintCode"/>
      <sheetName val="MainPrintCode"/>
      <sheetName val="LBO FINS"/>
      <sheetName val="LBO Analysis"/>
      <sheetName val="SensitivityIRR"/>
      <sheetName val="SensitivityPrice"/>
      <sheetName val="Quick LBO"/>
      <sheetName val="Valuation Summary 1"/>
      <sheetName val="Val Sum 2"/>
      <sheetName val="Valuation Matrix 1"/>
      <sheetName val="Val Matrix 2"/>
      <sheetName val="Contribution"/>
      <sheetName val="DCF Inputs"/>
      <sheetName val="DCF Matrix"/>
      <sheetName val="Module1"/>
      <sheetName val="Module2"/>
      <sheetName val="Module3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>
        <row r="216">
          <cell r="E216">
            <v>8.5000000000000006E-2</v>
          </cell>
        </row>
      </sheetData>
      <sheetData sheetId="7" refreshError="1">
        <row r="10">
          <cell r="J10">
            <v>0.11</v>
          </cell>
        </row>
        <row r="23">
          <cell r="AB23">
            <v>500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Sheet1"/>
      <sheetName val="Cap&amp;SU"/>
      <sheetName val="Valuation"/>
      <sheetName val="efs"/>
      <sheetName val="temp"/>
      <sheetName val="NFNT"/>
      <sheetName val="ORCC"/>
      <sheetName val="SONE"/>
      <sheetName val="DGIN"/>
      <sheetName val="BRKT"/>
      <sheetName val="__FDSCACHE__"/>
      <sheetName val="Data"/>
      <sheetName val="Mo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C11">
            <v>0.96245000000000003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Fin Summary"/>
      <sheetName val="Comp Summary"/>
      <sheetName val="Cred Summary"/>
      <sheetName val="Income Statement"/>
      <sheetName val="Balance Sheet"/>
      <sheetName val="Cash Flow"/>
      <sheetName val="Transaction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FWD  (By BU)"/>
      <sheetName val="FARFWD  By BU type"/>
      <sheetName val="FARFWD  By account"/>
    </sheetNames>
    <sheetDataSet>
      <sheetData sheetId="0" refreshError="1"/>
      <sheetData sheetId="1" refreshError="1"/>
      <sheetData sheetId="2" refreshError="1">
        <row r="12">
          <cell r="A12" t="str">
            <v xml:space="preserve"> 150500 CIP-Gas Proc Plants                                 </v>
          </cell>
          <cell r="B12">
            <v>8537924.5099999998</v>
          </cell>
          <cell r="C12">
            <v>8537924.5099999998</v>
          </cell>
          <cell r="D12">
            <v>0</v>
          </cell>
          <cell r="E12" t="str">
            <v>AA</v>
          </cell>
          <cell r="F12">
            <v>150500</v>
          </cell>
        </row>
        <row r="13">
          <cell r="A13" t="str">
            <v xml:space="preserve"> 150600 CIP-NGV Fueling Stations                            </v>
          </cell>
          <cell r="B13">
            <v>174105.18</v>
          </cell>
          <cell r="C13">
            <v>174105.18</v>
          </cell>
          <cell r="D13">
            <v>0</v>
          </cell>
          <cell r="E13" t="str">
            <v>AA</v>
          </cell>
          <cell r="F13">
            <v>150600</v>
          </cell>
        </row>
        <row r="14">
          <cell r="A14" t="str">
            <v xml:space="preserve"> 150800 CIP-Gathering Systems                               </v>
          </cell>
          <cell r="B14">
            <v>22070965.890000001</v>
          </cell>
          <cell r="C14">
            <v>22070965.890000001</v>
          </cell>
          <cell r="D14">
            <v>0</v>
          </cell>
          <cell r="E14" t="str">
            <v>AA</v>
          </cell>
          <cell r="F14">
            <v>150800</v>
          </cell>
        </row>
        <row r="15">
          <cell r="A15" t="str">
            <v xml:space="preserve"> 151050 CIP-Secondary Recovery Sys                          </v>
          </cell>
          <cell r="B15">
            <v>36071.199999999997</v>
          </cell>
          <cell r="C15">
            <v>36071.199999999997</v>
          </cell>
          <cell r="D15">
            <v>0</v>
          </cell>
          <cell r="E15" t="str">
            <v>AA</v>
          </cell>
          <cell r="F15">
            <v>151050</v>
          </cell>
        </row>
        <row r="16">
          <cell r="A16" t="str">
            <v xml:space="preserve"> 151500 CIP-Field Equipment                                 </v>
          </cell>
          <cell r="B16">
            <v>573176.80000000005</v>
          </cell>
          <cell r="C16">
            <v>573176.80000000005</v>
          </cell>
          <cell r="D16">
            <v>0</v>
          </cell>
          <cell r="E16" t="str">
            <v>AA</v>
          </cell>
          <cell r="F16">
            <v>151500</v>
          </cell>
        </row>
        <row r="17">
          <cell r="A17" t="str">
            <v xml:space="preserve"> 151510 Gen CIP-Drilling Rigs                               </v>
          </cell>
          <cell r="B17">
            <v>660037.66</v>
          </cell>
          <cell r="C17">
            <v>660037.66</v>
          </cell>
          <cell r="D17">
            <v>0</v>
          </cell>
          <cell r="E17" t="str">
            <v>AA</v>
          </cell>
          <cell r="F17">
            <v>151510</v>
          </cell>
        </row>
        <row r="18">
          <cell r="A18" t="str">
            <v xml:space="preserve"> 151600 Gen CIP-Service Rigs                                </v>
          </cell>
          <cell r="B18">
            <v>55108.49</v>
          </cell>
          <cell r="C18">
            <v>55108.49</v>
          </cell>
          <cell r="D18">
            <v>0</v>
          </cell>
          <cell r="E18" t="str">
            <v>AA</v>
          </cell>
          <cell r="F18">
            <v>151600</v>
          </cell>
        </row>
        <row r="19">
          <cell r="A19" t="str">
            <v xml:space="preserve"> 151700 Gen CIP-Dozers                                      </v>
          </cell>
          <cell r="B19">
            <v>-56323</v>
          </cell>
          <cell r="C19">
            <v>-56323</v>
          </cell>
          <cell r="D19">
            <v>0</v>
          </cell>
          <cell r="E19" t="str">
            <v>AA</v>
          </cell>
          <cell r="F19">
            <v>151700</v>
          </cell>
        </row>
        <row r="20">
          <cell r="A20" t="str">
            <v xml:space="preserve"> 151800 Gen CIP-Trucks/Trailers                             </v>
          </cell>
          <cell r="B20">
            <v>174949.63</v>
          </cell>
          <cell r="C20">
            <v>174949.63</v>
          </cell>
          <cell r="D20">
            <v>0</v>
          </cell>
          <cell r="E20" t="str">
            <v>AA</v>
          </cell>
          <cell r="F20">
            <v>151800</v>
          </cell>
        </row>
        <row r="21">
          <cell r="A21" t="str">
            <v xml:space="preserve"> 151900 Gen CIP-Other Field Eqp                             </v>
          </cell>
          <cell r="B21">
            <v>32087.25</v>
          </cell>
          <cell r="C21">
            <v>32087.25</v>
          </cell>
          <cell r="D21">
            <v>0</v>
          </cell>
          <cell r="E21" t="str">
            <v>AA</v>
          </cell>
          <cell r="F21">
            <v>151900</v>
          </cell>
        </row>
        <row r="22">
          <cell r="A22" t="str">
            <v xml:space="preserve"> 152000 CIP-Land/Land Rights                                </v>
          </cell>
          <cell r="B22">
            <v>-27750.85</v>
          </cell>
          <cell r="C22">
            <v>-27750.85</v>
          </cell>
          <cell r="D22">
            <v>0</v>
          </cell>
          <cell r="E22" t="str">
            <v>AA</v>
          </cell>
          <cell r="F22">
            <v>152000</v>
          </cell>
        </row>
        <row r="23">
          <cell r="A23" t="str">
            <v xml:space="preserve"> 152100 Gen CIP-Land                                        </v>
          </cell>
          <cell r="B23">
            <v>322794.42</v>
          </cell>
          <cell r="C23">
            <v>281363.42</v>
          </cell>
          <cell r="D23">
            <v>41431</v>
          </cell>
          <cell r="E23" t="str">
            <v>AA</v>
          </cell>
          <cell r="F23">
            <v>152100</v>
          </cell>
        </row>
        <row r="24">
          <cell r="A24" t="str">
            <v xml:space="preserve"> 152500 CIP-Buildings                                       </v>
          </cell>
          <cell r="B24">
            <v>-852408.49</v>
          </cell>
          <cell r="C24">
            <v>-852408.49</v>
          </cell>
          <cell r="D24">
            <v>0</v>
          </cell>
          <cell r="E24" t="str">
            <v>AA</v>
          </cell>
          <cell r="F24">
            <v>152500</v>
          </cell>
        </row>
        <row r="25">
          <cell r="A25" t="str">
            <v xml:space="preserve"> 152510 Gen CIP-Buildings                                   </v>
          </cell>
          <cell r="B25">
            <v>458876.15</v>
          </cell>
          <cell r="C25">
            <v>1685175.89</v>
          </cell>
          <cell r="D25">
            <v>-1226299.74</v>
          </cell>
          <cell r="E25" t="str">
            <v>AA</v>
          </cell>
          <cell r="F25">
            <v>152510</v>
          </cell>
        </row>
        <row r="26">
          <cell r="A26" t="str">
            <v xml:space="preserve"> 153000 CIP-Leasehold Imprs                                 </v>
          </cell>
          <cell r="B26">
            <v>837169.44</v>
          </cell>
          <cell r="C26">
            <v>837169.44</v>
          </cell>
          <cell r="D26">
            <v>0</v>
          </cell>
          <cell r="E26" t="str">
            <v>AA</v>
          </cell>
          <cell r="F26">
            <v>153000</v>
          </cell>
        </row>
        <row r="27">
          <cell r="A27" t="str">
            <v xml:space="preserve"> 153010 Gen CIP-Leasehold Imprs                             </v>
          </cell>
          <cell r="B27">
            <v>250088.83</v>
          </cell>
          <cell r="C27">
            <v>45655.27</v>
          </cell>
          <cell r="D27">
            <v>204433.56</v>
          </cell>
          <cell r="E27" t="str">
            <v>AA</v>
          </cell>
          <cell r="F27">
            <v>153010</v>
          </cell>
        </row>
        <row r="28">
          <cell r="A28" t="str">
            <v xml:space="preserve"> 153130 Gen CIP-Computer Sftware                            </v>
          </cell>
          <cell r="B28">
            <v>562896.34</v>
          </cell>
          <cell r="C28">
            <v>581593.84</v>
          </cell>
          <cell r="D28">
            <v>-18697.5</v>
          </cell>
          <cell r="E28" t="str">
            <v>AA</v>
          </cell>
          <cell r="F28">
            <v>153130</v>
          </cell>
        </row>
        <row r="29">
          <cell r="A29" t="str">
            <v xml:space="preserve"> 153501 Gen CIP-Automobiles                                 </v>
          </cell>
          <cell r="B29">
            <v>211887.19</v>
          </cell>
          <cell r="C29">
            <v>211887.19</v>
          </cell>
          <cell r="D29">
            <v>0</v>
          </cell>
          <cell r="E29" t="str">
            <v>AA</v>
          </cell>
          <cell r="F29">
            <v>153501</v>
          </cell>
        </row>
        <row r="30">
          <cell r="A30" t="str">
            <v xml:space="preserve"> 153700 Gen CIP-Light Trucks                                </v>
          </cell>
          <cell r="B30">
            <v>2868358.01</v>
          </cell>
          <cell r="C30">
            <v>2868358.01</v>
          </cell>
          <cell r="D30">
            <v>0</v>
          </cell>
          <cell r="E30" t="str">
            <v>AA</v>
          </cell>
          <cell r="F30">
            <v>153700</v>
          </cell>
        </row>
        <row r="31">
          <cell r="A31" t="str">
            <v xml:space="preserve"> 153800 Gen CIP-Oth Lght Vehcls                             </v>
          </cell>
          <cell r="B31">
            <v>40052.18</v>
          </cell>
          <cell r="C31">
            <v>40052.18</v>
          </cell>
          <cell r="D31">
            <v>0</v>
          </cell>
          <cell r="E31" t="str">
            <v>AA</v>
          </cell>
          <cell r="F31">
            <v>153800</v>
          </cell>
        </row>
        <row r="32">
          <cell r="A32" t="str">
            <v xml:space="preserve"> 154000 CIP-Office Equipment                                </v>
          </cell>
          <cell r="B32">
            <v>273618.96999999997</v>
          </cell>
          <cell r="C32">
            <v>273618.96999999997</v>
          </cell>
          <cell r="D32">
            <v>0</v>
          </cell>
          <cell r="E32" t="str">
            <v>AA</v>
          </cell>
          <cell r="F32">
            <v>154000</v>
          </cell>
        </row>
        <row r="33">
          <cell r="A33" t="str">
            <v xml:space="preserve"> 154100 Gen CIP-Furn &amp; Fixtures                             </v>
          </cell>
          <cell r="B33">
            <v>777128.86</v>
          </cell>
          <cell r="C33">
            <v>777128.86</v>
          </cell>
          <cell r="D33">
            <v>0</v>
          </cell>
          <cell r="E33" t="str">
            <v>AA</v>
          </cell>
          <cell r="F33">
            <v>154100</v>
          </cell>
        </row>
        <row r="34">
          <cell r="A34" t="str">
            <v xml:space="preserve"> 154200 Gen CIP-Computer Hdwr                               </v>
          </cell>
          <cell r="B34">
            <v>1341005.08</v>
          </cell>
          <cell r="C34">
            <v>1341005.08</v>
          </cell>
          <cell r="D34">
            <v>0</v>
          </cell>
          <cell r="E34" t="str">
            <v>AA</v>
          </cell>
          <cell r="F34">
            <v>154200</v>
          </cell>
        </row>
        <row r="35">
          <cell r="A35" t="str">
            <v xml:space="preserve"> 154400 Gen CIP-Office Equipment                            </v>
          </cell>
          <cell r="B35">
            <v>1297.01</v>
          </cell>
          <cell r="C35">
            <v>1297.01</v>
          </cell>
          <cell r="D35">
            <v>0</v>
          </cell>
          <cell r="E35" t="str">
            <v>AA</v>
          </cell>
          <cell r="F35">
            <v>154400</v>
          </cell>
        </row>
        <row r="36">
          <cell r="A36" t="str">
            <v xml:space="preserve"> 154500 CIP-Communications Equip                            </v>
          </cell>
          <cell r="B36">
            <v>736588.12</v>
          </cell>
          <cell r="C36">
            <v>736588.12</v>
          </cell>
          <cell r="D36">
            <v>0</v>
          </cell>
          <cell r="E36" t="str">
            <v>AA</v>
          </cell>
          <cell r="F36">
            <v>154500</v>
          </cell>
        </row>
        <row r="37">
          <cell r="A37" t="str">
            <v xml:space="preserve"> 154800 Gen CIP-Scada/Telemtrg                              </v>
          </cell>
          <cell r="B37">
            <v>-263.77</v>
          </cell>
          <cell r="C37">
            <v>-263.77</v>
          </cell>
          <cell r="D37">
            <v>0</v>
          </cell>
          <cell r="E37" t="str">
            <v>AA</v>
          </cell>
          <cell r="F37">
            <v>154800</v>
          </cell>
        </row>
        <row r="38">
          <cell r="A38" t="str">
            <v xml:space="preserve"> 154850 Gen CIP-Misc Comm Eqp                               </v>
          </cell>
          <cell r="B38">
            <v>1042569.53</v>
          </cell>
          <cell r="C38">
            <v>535858.49</v>
          </cell>
          <cell r="D38">
            <v>506711.03999999998</v>
          </cell>
          <cell r="E38" t="str">
            <v>AA</v>
          </cell>
          <cell r="F38">
            <v>154850</v>
          </cell>
        </row>
        <row r="39">
          <cell r="A39" t="str">
            <v xml:space="preserve"> 155010 Gen CIP-Misc Equip.                                 </v>
          </cell>
          <cell r="B39">
            <v>128248.95</v>
          </cell>
          <cell r="C39">
            <v>208308.7</v>
          </cell>
          <cell r="D39">
            <v>-80059.75</v>
          </cell>
          <cell r="E39" t="str">
            <v>AA</v>
          </cell>
          <cell r="F39">
            <v>155010</v>
          </cell>
        </row>
        <row r="40">
          <cell r="A40" t="str">
            <v xml:space="preserve"> 155049 Gen CIP-Oth Clear-Production                        </v>
          </cell>
          <cell r="B40">
            <v>-6970285.7599999998</v>
          </cell>
          <cell r="C40">
            <v>-6970285.7599999998</v>
          </cell>
          <cell r="D40">
            <v>0</v>
          </cell>
          <cell r="E40" t="str">
            <v>AA</v>
          </cell>
          <cell r="F40">
            <v>155049</v>
          </cell>
        </row>
        <row r="41">
          <cell r="A41" t="str">
            <v xml:space="preserve"> 156040 PG-Rights-of-Ways                                   </v>
          </cell>
          <cell r="B41">
            <v>23955727.379999999</v>
          </cell>
          <cell r="C41">
            <v>11740201.310000001</v>
          </cell>
          <cell r="D41">
            <v>12215526.07</v>
          </cell>
          <cell r="E41" t="str">
            <v>AA</v>
          </cell>
          <cell r="F41">
            <v>156040</v>
          </cell>
        </row>
        <row r="42">
          <cell r="A42" t="str">
            <v xml:space="preserve"> 156070 PG-Field Comprssr St Str                            </v>
          </cell>
          <cell r="B42">
            <v>2978086.79</v>
          </cell>
          <cell r="C42">
            <v>6930552.9100000001</v>
          </cell>
          <cell r="D42">
            <v>-3952466.12</v>
          </cell>
          <cell r="E42" t="str">
            <v>AA</v>
          </cell>
          <cell r="F42">
            <v>156070</v>
          </cell>
        </row>
        <row r="43">
          <cell r="A43" t="str">
            <v xml:space="preserve"> 156080 PG-Field Meas/Reg St Str                            </v>
          </cell>
          <cell r="B43">
            <v>397349.27</v>
          </cell>
          <cell r="C43">
            <v>55443.94</v>
          </cell>
          <cell r="D43">
            <v>341905.33</v>
          </cell>
          <cell r="E43" t="str">
            <v>AA</v>
          </cell>
          <cell r="F43">
            <v>156080</v>
          </cell>
        </row>
        <row r="44">
          <cell r="A44" t="str">
            <v xml:space="preserve"> 156090 PG-Other Structures                                 </v>
          </cell>
          <cell r="B44">
            <v>411374.61</v>
          </cell>
          <cell r="C44">
            <v>831606.22</v>
          </cell>
          <cell r="D44">
            <v>-420231.61</v>
          </cell>
          <cell r="E44" t="str">
            <v>AA</v>
          </cell>
          <cell r="F44">
            <v>156090</v>
          </cell>
        </row>
        <row r="45">
          <cell r="A45" t="str">
            <v xml:space="preserve"> 156120 PG-Field Lines                                      </v>
          </cell>
          <cell r="B45">
            <v>158196269.69999999</v>
          </cell>
          <cell r="C45">
            <v>53617063.079999998</v>
          </cell>
          <cell r="D45">
            <v>104579206.62</v>
          </cell>
          <cell r="E45" t="str">
            <v>AA</v>
          </cell>
          <cell r="F45">
            <v>156120</v>
          </cell>
        </row>
        <row r="46">
          <cell r="A46" t="str">
            <v xml:space="preserve"> 156130 PG-Field Comprssr St Eq                             </v>
          </cell>
          <cell r="B46">
            <v>65451636.009999998</v>
          </cell>
          <cell r="C46">
            <v>21317552.43</v>
          </cell>
          <cell r="D46">
            <v>44134083.579999998</v>
          </cell>
          <cell r="E46" t="str">
            <v>AA</v>
          </cell>
          <cell r="F46">
            <v>156130</v>
          </cell>
        </row>
        <row r="47">
          <cell r="A47" t="str">
            <v xml:space="preserve"> 156140 PG-Field Meas/Reg St Eq                             </v>
          </cell>
          <cell r="B47">
            <v>4703662.2699999996</v>
          </cell>
          <cell r="C47">
            <v>2667095.23</v>
          </cell>
          <cell r="D47">
            <v>2036567.04</v>
          </cell>
          <cell r="E47" t="str">
            <v>AA</v>
          </cell>
          <cell r="F47">
            <v>156140</v>
          </cell>
        </row>
        <row r="48">
          <cell r="A48" t="str">
            <v xml:space="preserve"> 156160 PG-Purification Equip                               </v>
          </cell>
          <cell r="B48">
            <v>667329.49</v>
          </cell>
          <cell r="C48">
            <v>317531.94</v>
          </cell>
          <cell r="D48">
            <v>349797.55</v>
          </cell>
          <cell r="E48" t="str">
            <v>AA</v>
          </cell>
          <cell r="F48">
            <v>156160</v>
          </cell>
        </row>
        <row r="49">
          <cell r="A49" t="str">
            <v xml:space="preserve"> 156170 PG-Other Equipment                                  </v>
          </cell>
          <cell r="B49">
            <v>8935246.8100000005</v>
          </cell>
          <cell r="C49">
            <v>286824.84000000003</v>
          </cell>
          <cell r="D49">
            <v>8648421.9700000007</v>
          </cell>
          <cell r="E49" t="str">
            <v>AA</v>
          </cell>
          <cell r="F49">
            <v>156170</v>
          </cell>
        </row>
        <row r="50">
          <cell r="A50" t="str">
            <v xml:space="preserve"> 156350 PEP-Land                                            </v>
          </cell>
          <cell r="B50">
            <v>167.9</v>
          </cell>
          <cell r="C50">
            <v>2562.5</v>
          </cell>
          <cell r="D50">
            <v>-2394.6</v>
          </cell>
          <cell r="E50" t="str">
            <v>AA</v>
          </cell>
          <cell r="F50">
            <v>156350</v>
          </cell>
        </row>
        <row r="51">
          <cell r="A51" t="str">
            <v xml:space="preserve"> 156360 PEP-Structures &amp; Improvements                       </v>
          </cell>
          <cell r="B51">
            <v>254.2</v>
          </cell>
          <cell r="C51">
            <v>0</v>
          </cell>
          <cell r="D51">
            <v>254.2</v>
          </cell>
          <cell r="E51" t="str">
            <v>AA</v>
          </cell>
          <cell r="F51">
            <v>156360</v>
          </cell>
        </row>
        <row r="52">
          <cell r="A52" t="str">
            <v xml:space="preserve"> 156370 PEP-Extraction &amp; Refin'g Equip                      </v>
          </cell>
          <cell r="B52">
            <v>22946688.460000001</v>
          </cell>
          <cell r="C52">
            <v>2135279.14</v>
          </cell>
          <cell r="D52">
            <v>20811409.32</v>
          </cell>
          <cell r="E52" t="str">
            <v>AA</v>
          </cell>
          <cell r="F52">
            <v>156370</v>
          </cell>
        </row>
        <row r="53">
          <cell r="A53" t="str">
            <v xml:space="preserve"> 156380 PEP-Pipe Lines                                      </v>
          </cell>
          <cell r="B53">
            <v>-61882.97</v>
          </cell>
          <cell r="C53">
            <v>-355194.94</v>
          </cell>
          <cell r="D53">
            <v>293311.96999999997</v>
          </cell>
          <cell r="E53" t="str">
            <v>AA</v>
          </cell>
          <cell r="F53">
            <v>156380</v>
          </cell>
        </row>
        <row r="54">
          <cell r="A54" t="str">
            <v xml:space="preserve"> 156390 PEP-Product Storage Equipment                       </v>
          </cell>
          <cell r="B54">
            <v>0</v>
          </cell>
          <cell r="C54">
            <v>100</v>
          </cell>
          <cell r="D54">
            <v>-100</v>
          </cell>
          <cell r="E54" t="str">
            <v>AA</v>
          </cell>
          <cell r="F54">
            <v>156390</v>
          </cell>
        </row>
        <row r="55">
          <cell r="A55" t="str">
            <v xml:space="preserve"> 156400 PEP-Compressor Equipment                            </v>
          </cell>
          <cell r="B55">
            <v>2264.9299999999998</v>
          </cell>
          <cell r="C55">
            <v>166.61</v>
          </cell>
          <cell r="D55">
            <v>2098.3200000000002</v>
          </cell>
          <cell r="E55" t="str">
            <v>AA</v>
          </cell>
          <cell r="F55">
            <v>156400</v>
          </cell>
        </row>
        <row r="56">
          <cell r="A56" t="str">
            <v xml:space="preserve"> 156410 PEP-Gas Measuring &amp; Regulating                      </v>
          </cell>
          <cell r="B56">
            <v>98103.3</v>
          </cell>
          <cell r="C56">
            <v>157237.57999999999</v>
          </cell>
          <cell r="D56">
            <v>-59134.28</v>
          </cell>
          <cell r="E56" t="str">
            <v>AA</v>
          </cell>
          <cell r="F56">
            <v>156410</v>
          </cell>
        </row>
        <row r="57">
          <cell r="A57" t="str">
            <v xml:space="preserve"> 156420 PEP-Other Equipment                                 </v>
          </cell>
          <cell r="B57">
            <v>10097.58</v>
          </cell>
          <cell r="C57">
            <v>2703.13</v>
          </cell>
          <cell r="D57">
            <v>7394.45</v>
          </cell>
          <cell r="E57" t="str">
            <v>AA</v>
          </cell>
          <cell r="F57">
            <v>156420</v>
          </cell>
        </row>
        <row r="58">
          <cell r="A58" t="str">
            <v xml:space="preserve"> 157040 TP-Str &amp; Impr-M/R Sta                               </v>
          </cell>
          <cell r="B58">
            <v>4129.3500000000004</v>
          </cell>
          <cell r="C58">
            <v>4129.3500000000004</v>
          </cell>
          <cell r="D58">
            <v>0</v>
          </cell>
          <cell r="E58" t="str">
            <v>AA</v>
          </cell>
          <cell r="F58">
            <v>157040</v>
          </cell>
        </row>
        <row r="59">
          <cell r="A59" t="str">
            <v xml:space="preserve"> 157060 TP-Mains                                            </v>
          </cell>
          <cell r="B59">
            <v>25640.080000000002</v>
          </cell>
          <cell r="C59">
            <v>25640.080000000002</v>
          </cell>
          <cell r="D59">
            <v>0</v>
          </cell>
          <cell r="E59" t="str">
            <v>AA</v>
          </cell>
          <cell r="F59">
            <v>157060</v>
          </cell>
        </row>
        <row r="60">
          <cell r="A60" t="str">
            <v xml:space="preserve"> 157080 TP-Mes/Reg Station Equip                            </v>
          </cell>
          <cell r="B60">
            <v>-4790.22</v>
          </cell>
          <cell r="C60">
            <v>-4790.22</v>
          </cell>
          <cell r="D60">
            <v>0</v>
          </cell>
          <cell r="E60" t="str">
            <v>AA</v>
          </cell>
          <cell r="F60">
            <v>157080</v>
          </cell>
        </row>
        <row r="61">
          <cell r="A61" t="str">
            <v xml:space="preserve"> 158610 Indirect Chgs to Constr                             </v>
          </cell>
          <cell r="B61">
            <v>29390.94</v>
          </cell>
          <cell r="C61">
            <v>29390.94</v>
          </cell>
          <cell r="D61">
            <v>0</v>
          </cell>
          <cell r="E61" t="str">
            <v>AA</v>
          </cell>
          <cell r="F61">
            <v>158610</v>
          </cell>
        </row>
        <row r="62">
          <cell r="A62" t="str">
            <v xml:space="preserve"> 160600 NGV Fueling Stations                                </v>
          </cell>
          <cell r="B62">
            <v>174105.18</v>
          </cell>
          <cell r="C62">
            <v>174105.18</v>
          </cell>
          <cell r="D62">
            <v>0</v>
          </cell>
          <cell r="E62" t="str">
            <v>AA</v>
          </cell>
          <cell r="F62">
            <v>160600</v>
          </cell>
        </row>
        <row r="63">
          <cell r="A63" t="str">
            <v xml:space="preserve"> 160800 Gathering Systems                                   </v>
          </cell>
          <cell r="B63">
            <v>0</v>
          </cell>
          <cell r="C63">
            <v>8149.41</v>
          </cell>
          <cell r="D63">
            <v>-8149.41</v>
          </cell>
          <cell r="E63" t="str">
            <v>AA</v>
          </cell>
          <cell r="F63">
            <v>160800</v>
          </cell>
        </row>
        <row r="64">
          <cell r="A64" t="str">
            <v xml:space="preserve"> 161510 Field-Drilling Rigs                                 </v>
          </cell>
          <cell r="B64">
            <v>-143580</v>
          </cell>
          <cell r="C64">
            <v>-143580</v>
          </cell>
          <cell r="D64">
            <v>0</v>
          </cell>
          <cell r="E64" t="str">
            <v>AA</v>
          </cell>
          <cell r="F64">
            <v>161510</v>
          </cell>
        </row>
        <row r="65">
          <cell r="A65" t="str">
            <v xml:space="preserve"> 161800 Field-Trucks/Trailers                               </v>
          </cell>
          <cell r="B65">
            <v>5430.58</v>
          </cell>
          <cell r="C65">
            <v>5430.58</v>
          </cell>
          <cell r="D65">
            <v>0</v>
          </cell>
          <cell r="E65" t="str">
            <v>AA</v>
          </cell>
          <cell r="F65">
            <v>161800</v>
          </cell>
        </row>
        <row r="66">
          <cell r="A66" t="str">
            <v xml:space="preserve"> 161900 Field-Oth Equip                                     </v>
          </cell>
          <cell r="B66">
            <v>1986408.89</v>
          </cell>
          <cell r="C66">
            <v>1027004.92</v>
          </cell>
          <cell r="D66">
            <v>959403.97</v>
          </cell>
          <cell r="E66" t="str">
            <v>AA</v>
          </cell>
          <cell r="F66">
            <v>161900</v>
          </cell>
        </row>
        <row r="67">
          <cell r="A67" t="str">
            <v xml:space="preserve"> 162000 Land/Land Rights                                    </v>
          </cell>
          <cell r="B67">
            <v>27039.97</v>
          </cell>
          <cell r="C67">
            <v>27039.97</v>
          </cell>
          <cell r="D67">
            <v>0</v>
          </cell>
          <cell r="E67" t="str">
            <v>AA</v>
          </cell>
          <cell r="F67">
            <v>162000</v>
          </cell>
        </row>
        <row r="68">
          <cell r="A68" t="str">
            <v xml:space="preserve"> 162100 Land                                                </v>
          </cell>
          <cell r="B68">
            <v>205449.9</v>
          </cell>
          <cell r="C68">
            <v>205449.9</v>
          </cell>
          <cell r="D68">
            <v>0</v>
          </cell>
          <cell r="E68" t="str">
            <v>AA</v>
          </cell>
          <cell r="F68">
            <v>162100</v>
          </cell>
        </row>
        <row r="69">
          <cell r="A69" t="str">
            <v xml:space="preserve"> 162200 Land Rights                                         </v>
          </cell>
          <cell r="B69">
            <v>1185.19</v>
          </cell>
          <cell r="C69">
            <v>1185.19</v>
          </cell>
          <cell r="D69">
            <v>0</v>
          </cell>
          <cell r="E69" t="str">
            <v>AA</v>
          </cell>
          <cell r="F69">
            <v>162200</v>
          </cell>
        </row>
        <row r="70">
          <cell r="A70" t="str">
            <v xml:space="preserve"> 162500 Buildings                                           </v>
          </cell>
          <cell r="B70">
            <v>0.04</v>
          </cell>
          <cell r="C70">
            <v>0.04</v>
          </cell>
          <cell r="D70">
            <v>0</v>
          </cell>
          <cell r="E70" t="str">
            <v>AA</v>
          </cell>
          <cell r="F70">
            <v>162500</v>
          </cell>
        </row>
        <row r="71">
          <cell r="A71" t="str">
            <v xml:space="preserve"> 162505 Buildings                                           </v>
          </cell>
          <cell r="B71">
            <v>2799464.84</v>
          </cell>
          <cell r="C71">
            <v>1218090.19</v>
          </cell>
          <cell r="D71">
            <v>1581374.65</v>
          </cell>
          <cell r="E71" t="str">
            <v>AA</v>
          </cell>
          <cell r="F71">
            <v>162505</v>
          </cell>
        </row>
        <row r="72">
          <cell r="A72" t="str">
            <v xml:space="preserve"> 162510 Bldg-Beg Balance                                    </v>
          </cell>
          <cell r="B72">
            <v>2257781.14</v>
          </cell>
          <cell r="C72">
            <v>2257781.14</v>
          </cell>
          <cell r="D72">
            <v>0</v>
          </cell>
          <cell r="E72" t="str">
            <v>AA</v>
          </cell>
          <cell r="F72">
            <v>162510</v>
          </cell>
        </row>
        <row r="73">
          <cell r="A73" t="str">
            <v xml:space="preserve"> 163005 Leasehold Improvements                              </v>
          </cell>
          <cell r="B73">
            <v>1092683.1200000001</v>
          </cell>
          <cell r="C73">
            <v>1092683.1200000001</v>
          </cell>
          <cell r="D73">
            <v>0</v>
          </cell>
          <cell r="E73" t="str">
            <v>AA</v>
          </cell>
          <cell r="F73">
            <v>163005</v>
          </cell>
        </row>
        <row r="74">
          <cell r="A74" t="str">
            <v xml:space="preserve"> 163010 LhImp-Beg Balance                                   </v>
          </cell>
          <cell r="B74">
            <v>825302.07</v>
          </cell>
          <cell r="C74">
            <v>825302.07</v>
          </cell>
          <cell r="D74">
            <v>0</v>
          </cell>
          <cell r="E74" t="str">
            <v>AA</v>
          </cell>
          <cell r="F74">
            <v>163010</v>
          </cell>
        </row>
        <row r="75">
          <cell r="A75" t="str">
            <v xml:space="preserve"> 163020 LhImp-Additions                                     </v>
          </cell>
          <cell r="B75">
            <v>28912.3</v>
          </cell>
          <cell r="C75">
            <v>28912.3</v>
          </cell>
          <cell r="D75">
            <v>0</v>
          </cell>
          <cell r="E75" t="str">
            <v>AA</v>
          </cell>
          <cell r="F75">
            <v>163020</v>
          </cell>
        </row>
        <row r="76">
          <cell r="A76" t="str">
            <v xml:space="preserve"> 163110 Organization Costs                                  </v>
          </cell>
          <cell r="B76">
            <v>15309.72</v>
          </cell>
          <cell r="C76">
            <v>15309.72</v>
          </cell>
          <cell r="D76">
            <v>0</v>
          </cell>
          <cell r="E76" t="str">
            <v>AA</v>
          </cell>
          <cell r="F76">
            <v>163110</v>
          </cell>
        </row>
        <row r="77">
          <cell r="A77" t="str">
            <v xml:space="preserve"> 163130 Misc Intang Prop-Sftwr                              </v>
          </cell>
          <cell r="B77">
            <v>219631.82</v>
          </cell>
          <cell r="C77">
            <v>219631.82</v>
          </cell>
          <cell r="D77">
            <v>0</v>
          </cell>
          <cell r="E77" t="str">
            <v>AA</v>
          </cell>
          <cell r="F77">
            <v>163130</v>
          </cell>
        </row>
        <row r="78">
          <cell r="A78" t="str">
            <v xml:space="preserve"> 163520 Auto-Additions                                      </v>
          </cell>
          <cell r="B78">
            <v>183995.71</v>
          </cell>
          <cell r="C78">
            <v>183995.71</v>
          </cell>
          <cell r="D78">
            <v>0</v>
          </cell>
          <cell r="E78" t="str">
            <v>AA</v>
          </cell>
          <cell r="F78">
            <v>163520</v>
          </cell>
        </row>
        <row r="79">
          <cell r="A79" t="str">
            <v xml:space="preserve"> 163700 Light Trucks                                        </v>
          </cell>
          <cell r="B79">
            <v>7042853.3700000001</v>
          </cell>
          <cell r="C79">
            <v>4662639.92</v>
          </cell>
          <cell r="D79">
            <v>2380213.4500000002</v>
          </cell>
          <cell r="E79" t="str">
            <v>AA</v>
          </cell>
          <cell r="F79">
            <v>163700</v>
          </cell>
        </row>
        <row r="80">
          <cell r="A80" t="str">
            <v xml:space="preserve"> 163750 Vehicles-Capital Leases                             </v>
          </cell>
          <cell r="B80">
            <v>6325881.04</v>
          </cell>
          <cell r="C80">
            <v>6925600.1799999997</v>
          </cell>
          <cell r="D80">
            <v>-599719.14</v>
          </cell>
          <cell r="E80" t="str">
            <v>AA</v>
          </cell>
          <cell r="F80">
            <v>163750</v>
          </cell>
        </row>
        <row r="81">
          <cell r="A81" t="str">
            <v xml:space="preserve"> 163800 Other Light Vehicles                                </v>
          </cell>
          <cell r="B81">
            <v>-43053.72</v>
          </cell>
          <cell r="C81">
            <v>-43053.72</v>
          </cell>
          <cell r="D81">
            <v>0</v>
          </cell>
          <cell r="E81" t="str">
            <v>AA</v>
          </cell>
          <cell r="F81">
            <v>163800</v>
          </cell>
        </row>
        <row r="82">
          <cell r="A82" t="str">
            <v xml:space="preserve"> 163900 Transp Eq-Exclud Trailers                           </v>
          </cell>
          <cell r="B82">
            <v>5739319.4199999999</v>
          </cell>
          <cell r="C82">
            <v>4995531.2699999996</v>
          </cell>
          <cell r="D82">
            <v>743788.15</v>
          </cell>
          <cell r="E82" t="str">
            <v>AA</v>
          </cell>
          <cell r="F82">
            <v>163900</v>
          </cell>
        </row>
        <row r="83">
          <cell r="A83" t="str">
            <v xml:space="preserve"> 164100 Furniture &amp; Fixtures                                </v>
          </cell>
          <cell r="B83">
            <v>1928375.42</v>
          </cell>
          <cell r="C83">
            <v>1928375.42</v>
          </cell>
          <cell r="D83">
            <v>0</v>
          </cell>
          <cell r="E83" t="str">
            <v>AA</v>
          </cell>
          <cell r="F83">
            <v>164100</v>
          </cell>
        </row>
        <row r="84">
          <cell r="A84" t="str">
            <v xml:space="preserve"> 164120 F&amp;F-Additions                                       </v>
          </cell>
          <cell r="B84">
            <v>129170.31</v>
          </cell>
          <cell r="C84">
            <v>160548.31</v>
          </cell>
          <cell r="D84">
            <v>-31378</v>
          </cell>
          <cell r="E84" t="str">
            <v>AA</v>
          </cell>
          <cell r="F84">
            <v>164120</v>
          </cell>
        </row>
        <row r="85">
          <cell r="A85" t="str">
            <v xml:space="preserve"> 164200 Computer Hardware Equip                             </v>
          </cell>
          <cell r="B85">
            <v>1858553.22</v>
          </cell>
          <cell r="C85">
            <v>1858553.22</v>
          </cell>
          <cell r="D85">
            <v>0</v>
          </cell>
          <cell r="E85" t="str">
            <v>AA</v>
          </cell>
          <cell r="F85">
            <v>164200</v>
          </cell>
        </row>
        <row r="86">
          <cell r="A86" t="str">
            <v xml:space="preserve"> 164220 CmpHdw-Additions                                    </v>
          </cell>
          <cell r="B86">
            <v>3397524.36</v>
          </cell>
          <cell r="C86">
            <v>2402109.54</v>
          </cell>
          <cell r="D86">
            <v>995414.82</v>
          </cell>
          <cell r="E86" t="str">
            <v>AA</v>
          </cell>
          <cell r="F86">
            <v>164220</v>
          </cell>
        </row>
        <row r="87">
          <cell r="A87" t="str">
            <v xml:space="preserve"> 164300 Computer Software                                   </v>
          </cell>
          <cell r="B87">
            <v>777937.9</v>
          </cell>
          <cell r="C87">
            <v>777937.9</v>
          </cell>
          <cell r="D87">
            <v>0</v>
          </cell>
          <cell r="E87" t="str">
            <v>AA</v>
          </cell>
          <cell r="F87">
            <v>164300</v>
          </cell>
        </row>
        <row r="88">
          <cell r="A88" t="str">
            <v xml:space="preserve"> 164310 CmpSftw-Beg Balance                                 </v>
          </cell>
          <cell r="B88">
            <v>3991.48</v>
          </cell>
          <cell r="C88">
            <v>3991.48</v>
          </cell>
          <cell r="D88">
            <v>0</v>
          </cell>
          <cell r="E88" t="str">
            <v>AA</v>
          </cell>
          <cell r="F88">
            <v>164310</v>
          </cell>
        </row>
        <row r="89">
          <cell r="A89" t="str">
            <v xml:space="preserve"> 164320 CmpSftw-Additions                                   </v>
          </cell>
          <cell r="B89">
            <v>4447463.3099999996</v>
          </cell>
          <cell r="C89">
            <v>4201639.82</v>
          </cell>
          <cell r="D89">
            <v>245823.49</v>
          </cell>
          <cell r="E89" t="str">
            <v>AA</v>
          </cell>
          <cell r="F89">
            <v>164320</v>
          </cell>
        </row>
        <row r="90">
          <cell r="A90" t="str">
            <v xml:space="preserve"> 164400 General Office Equipment                            </v>
          </cell>
          <cell r="B90">
            <v>1930015.86</v>
          </cell>
          <cell r="C90">
            <v>1930015.86</v>
          </cell>
          <cell r="D90">
            <v>0</v>
          </cell>
          <cell r="E90" t="str">
            <v>AA</v>
          </cell>
          <cell r="F90">
            <v>164400</v>
          </cell>
        </row>
        <row r="91">
          <cell r="A91" t="str">
            <v xml:space="preserve"> 164420 GnOfcEq-Additions                                   </v>
          </cell>
          <cell r="B91">
            <v>20994.04</v>
          </cell>
          <cell r="C91">
            <v>8172.19</v>
          </cell>
          <cell r="D91">
            <v>12821.85</v>
          </cell>
          <cell r="E91" t="str">
            <v>AA</v>
          </cell>
          <cell r="F91">
            <v>164420</v>
          </cell>
        </row>
        <row r="92">
          <cell r="A92" t="str">
            <v xml:space="preserve"> 164520 GnCmEq-Additions                                    </v>
          </cell>
          <cell r="B92">
            <v>99805.8</v>
          </cell>
          <cell r="C92">
            <v>99805.8</v>
          </cell>
          <cell r="D92">
            <v>0</v>
          </cell>
          <cell r="E92" t="str">
            <v>AA</v>
          </cell>
          <cell r="F92">
            <v>164520</v>
          </cell>
        </row>
        <row r="93">
          <cell r="A93" t="str">
            <v xml:space="preserve"> 164600 Comm Equip-Telephone                                </v>
          </cell>
          <cell r="B93">
            <v>227724.11</v>
          </cell>
          <cell r="C93">
            <v>227724.11</v>
          </cell>
          <cell r="D93">
            <v>0</v>
          </cell>
          <cell r="E93" t="str">
            <v>AA</v>
          </cell>
          <cell r="F93">
            <v>164600</v>
          </cell>
        </row>
        <row r="94">
          <cell r="A94" t="str">
            <v xml:space="preserve"> 164650 Comm Equip-Radio                                    </v>
          </cell>
          <cell r="B94">
            <v>571320.07999999996</v>
          </cell>
          <cell r="C94">
            <v>571320.07999999996</v>
          </cell>
          <cell r="D94">
            <v>0</v>
          </cell>
          <cell r="E94" t="str">
            <v>AA</v>
          </cell>
          <cell r="F94">
            <v>164650</v>
          </cell>
        </row>
        <row r="95">
          <cell r="A95" t="str">
            <v xml:space="preserve"> 164700 Comm Equip-Microwave/Tower                          </v>
          </cell>
          <cell r="B95">
            <v>713489.49</v>
          </cell>
          <cell r="C95">
            <v>713489.49</v>
          </cell>
          <cell r="D95">
            <v>0</v>
          </cell>
          <cell r="E95" t="str">
            <v>AA</v>
          </cell>
          <cell r="F95">
            <v>164700</v>
          </cell>
        </row>
        <row r="96">
          <cell r="A96" t="str">
            <v xml:space="preserve"> 164750 Comm Equip-Hardware-Data                            </v>
          </cell>
          <cell r="B96">
            <v>98344.61</v>
          </cell>
          <cell r="C96">
            <v>98344.61</v>
          </cell>
          <cell r="D96">
            <v>0</v>
          </cell>
          <cell r="E96" t="str">
            <v>AA</v>
          </cell>
          <cell r="F96">
            <v>164750</v>
          </cell>
        </row>
        <row r="97">
          <cell r="A97" t="str">
            <v xml:space="preserve"> 164800 Comm Equip-Scada/Telemeter                          </v>
          </cell>
          <cell r="B97">
            <v>957280.48</v>
          </cell>
          <cell r="C97">
            <v>957280.48</v>
          </cell>
          <cell r="D97">
            <v>0</v>
          </cell>
          <cell r="E97" t="str">
            <v>AA</v>
          </cell>
          <cell r="F97">
            <v>164800</v>
          </cell>
        </row>
        <row r="98">
          <cell r="A98" t="str">
            <v xml:space="preserve"> 164850 Comm Equip-Misc Comm Equip                          </v>
          </cell>
          <cell r="B98">
            <v>1686556.35</v>
          </cell>
          <cell r="C98">
            <v>1671809.42</v>
          </cell>
          <cell r="D98">
            <v>14746.93</v>
          </cell>
          <cell r="E98" t="str">
            <v>AA</v>
          </cell>
          <cell r="F98">
            <v>164850</v>
          </cell>
        </row>
        <row r="99">
          <cell r="A99" t="str">
            <v xml:space="preserve"> 165020 MscTls-Additions                                    </v>
          </cell>
          <cell r="B99">
            <v>1296984.48</v>
          </cell>
          <cell r="C99">
            <v>960981.26</v>
          </cell>
          <cell r="D99">
            <v>336003.22</v>
          </cell>
          <cell r="E99" t="str">
            <v>AA</v>
          </cell>
          <cell r="F99">
            <v>165020</v>
          </cell>
        </row>
        <row r="100">
          <cell r="A100" t="str">
            <v xml:space="preserve"> 165100 Stores Equipment                                    </v>
          </cell>
          <cell r="B100">
            <v>228946.75</v>
          </cell>
          <cell r="C100">
            <v>228946.75</v>
          </cell>
          <cell r="D100">
            <v>0</v>
          </cell>
          <cell r="E100" t="str">
            <v>AA</v>
          </cell>
          <cell r="F100">
            <v>165100</v>
          </cell>
        </row>
        <row r="101">
          <cell r="A101" t="str">
            <v xml:space="preserve"> 165200 Tool/Shop/Garage Equip                              </v>
          </cell>
          <cell r="B101">
            <v>1440502.34</v>
          </cell>
          <cell r="C101">
            <v>1440087.15</v>
          </cell>
          <cell r="D101">
            <v>415.19</v>
          </cell>
          <cell r="E101" t="str">
            <v>AA</v>
          </cell>
          <cell r="F101">
            <v>165200</v>
          </cell>
        </row>
        <row r="102">
          <cell r="A102" t="str">
            <v xml:space="preserve"> 165300 Laboratory Equipment                                </v>
          </cell>
          <cell r="B102">
            <v>13059.81</v>
          </cell>
          <cell r="C102">
            <v>13059.81</v>
          </cell>
          <cell r="D102">
            <v>0</v>
          </cell>
          <cell r="E102" t="str">
            <v>AA</v>
          </cell>
          <cell r="F102">
            <v>165300</v>
          </cell>
        </row>
        <row r="103">
          <cell r="A103" t="str">
            <v xml:space="preserve"> 165400 Power Operated Equipment                            </v>
          </cell>
          <cell r="B103">
            <v>594210.61</v>
          </cell>
          <cell r="C103">
            <v>880574.48</v>
          </cell>
          <cell r="D103">
            <v>-286363.87</v>
          </cell>
          <cell r="E103" t="str">
            <v>AA</v>
          </cell>
          <cell r="F103">
            <v>165400</v>
          </cell>
        </row>
        <row r="104">
          <cell r="A104" t="str">
            <v xml:space="preserve"> 165450 Misc Equipment                                      </v>
          </cell>
          <cell r="B104">
            <v>1676177.3</v>
          </cell>
          <cell r="C104">
            <v>1928765.71</v>
          </cell>
          <cell r="D104">
            <v>-252588.41</v>
          </cell>
          <cell r="E104" t="str">
            <v>AA</v>
          </cell>
          <cell r="F104">
            <v>165450</v>
          </cell>
        </row>
        <row r="105">
          <cell r="A105" t="str">
            <v xml:space="preserve"> 166010 PG-Producing Lands                                  </v>
          </cell>
          <cell r="B105">
            <v>16482</v>
          </cell>
          <cell r="C105">
            <v>16482</v>
          </cell>
          <cell r="D105">
            <v>0</v>
          </cell>
          <cell r="E105" t="str">
            <v>AA</v>
          </cell>
          <cell r="F105">
            <v>166010</v>
          </cell>
        </row>
        <row r="106">
          <cell r="A106" t="str">
            <v xml:space="preserve"> 166040 PG-Rights of Way                                    </v>
          </cell>
          <cell r="B106">
            <v>2158838.44</v>
          </cell>
          <cell r="C106">
            <v>1150636.6100000001</v>
          </cell>
          <cell r="D106">
            <v>1008201.83</v>
          </cell>
          <cell r="E106" t="str">
            <v>AA</v>
          </cell>
          <cell r="F106">
            <v>166040</v>
          </cell>
        </row>
        <row r="107">
          <cell r="A107" t="str">
            <v xml:space="preserve"> 166050 PG-Oth Land &amp; Land Rghts-La                         </v>
          </cell>
          <cell r="B107">
            <v>4381.3</v>
          </cell>
          <cell r="C107">
            <v>4381.3</v>
          </cell>
          <cell r="D107">
            <v>0</v>
          </cell>
          <cell r="E107" t="str">
            <v>AA</v>
          </cell>
          <cell r="F107">
            <v>166050</v>
          </cell>
        </row>
        <row r="108">
          <cell r="A108" t="str">
            <v xml:space="preserve"> 166055 PG-Oth Lnd &amp; Lnd Rghts-LR                           </v>
          </cell>
          <cell r="B108">
            <v>32487.4</v>
          </cell>
          <cell r="C108">
            <v>32487.4</v>
          </cell>
          <cell r="D108">
            <v>0</v>
          </cell>
          <cell r="E108" t="str">
            <v>AA</v>
          </cell>
          <cell r="F108">
            <v>166055</v>
          </cell>
        </row>
        <row r="109">
          <cell r="A109" t="str">
            <v xml:space="preserve"> 166070 PG-Field Compressor Sta Str                         </v>
          </cell>
          <cell r="B109">
            <v>2016741.6</v>
          </cell>
          <cell r="C109">
            <v>1237636.94</v>
          </cell>
          <cell r="D109">
            <v>779104.66</v>
          </cell>
          <cell r="E109" t="str">
            <v>AA</v>
          </cell>
          <cell r="F109">
            <v>166070</v>
          </cell>
        </row>
        <row r="110">
          <cell r="A110" t="str">
            <v xml:space="preserve"> 166080 PG-Field Meas/Reg Sta Struc                         </v>
          </cell>
          <cell r="B110">
            <v>559332.97</v>
          </cell>
          <cell r="C110">
            <v>551228.72</v>
          </cell>
          <cell r="D110">
            <v>8104.25</v>
          </cell>
          <cell r="E110" t="str">
            <v>AA</v>
          </cell>
          <cell r="F110">
            <v>166080</v>
          </cell>
        </row>
        <row r="111">
          <cell r="A111" t="str">
            <v xml:space="preserve"> 166090 PG-Other Structures                                 </v>
          </cell>
          <cell r="B111">
            <v>1907202.96</v>
          </cell>
          <cell r="C111">
            <v>4264484.09</v>
          </cell>
          <cell r="D111">
            <v>-2357281.13</v>
          </cell>
          <cell r="E111" t="str">
            <v>AA</v>
          </cell>
          <cell r="F111">
            <v>166090</v>
          </cell>
        </row>
        <row r="112">
          <cell r="A112" t="str">
            <v xml:space="preserve"> 166120 PG-Field Lines                                      </v>
          </cell>
          <cell r="B112">
            <v>235994362.34</v>
          </cell>
          <cell r="C112">
            <v>250073757.41999999</v>
          </cell>
          <cell r="D112">
            <v>-14079395.08</v>
          </cell>
          <cell r="E112" t="str">
            <v>AA</v>
          </cell>
          <cell r="F112">
            <v>166120</v>
          </cell>
        </row>
        <row r="113">
          <cell r="A113" t="str">
            <v xml:space="preserve"> 166130 PG-Field Compressor Sta Eq                          </v>
          </cell>
          <cell r="B113">
            <v>67930597.689999998</v>
          </cell>
          <cell r="C113">
            <v>103404418.81999999</v>
          </cell>
          <cell r="D113">
            <v>-35473821.130000003</v>
          </cell>
          <cell r="E113" t="str">
            <v>AA</v>
          </cell>
          <cell r="F113">
            <v>166130</v>
          </cell>
        </row>
        <row r="114">
          <cell r="A114" t="str">
            <v xml:space="preserve"> 166140 PG-Fld Meas &amp; Reg Sta Eq                            </v>
          </cell>
          <cell r="B114">
            <v>8485758.5700000003</v>
          </cell>
          <cell r="C114">
            <v>7926611.5800000001</v>
          </cell>
          <cell r="D114">
            <v>559146.99</v>
          </cell>
          <cell r="E114" t="str">
            <v>AA</v>
          </cell>
          <cell r="F114">
            <v>166140</v>
          </cell>
        </row>
        <row r="115">
          <cell r="A115" t="str">
            <v xml:space="preserve"> 166150 PG-Drilling &amp; Cleaning Eq                           </v>
          </cell>
          <cell r="B115">
            <v>244265.60000000001</v>
          </cell>
          <cell r="C115">
            <v>244265.60000000001</v>
          </cell>
          <cell r="D115">
            <v>0</v>
          </cell>
          <cell r="E115" t="str">
            <v>AA</v>
          </cell>
          <cell r="F115">
            <v>166150</v>
          </cell>
        </row>
        <row r="116">
          <cell r="A116" t="str">
            <v xml:space="preserve"> 166160 PG-Purification Equipment                           </v>
          </cell>
          <cell r="B116">
            <v>1025384.62</v>
          </cell>
          <cell r="C116">
            <v>1114295.46</v>
          </cell>
          <cell r="D116">
            <v>-88910.84</v>
          </cell>
          <cell r="E116" t="str">
            <v>AA</v>
          </cell>
          <cell r="F116">
            <v>166160</v>
          </cell>
        </row>
        <row r="117">
          <cell r="A117" t="str">
            <v xml:space="preserve"> 166170 PG-Other Equipment                                  </v>
          </cell>
          <cell r="B117">
            <v>5520975.3899999997</v>
          </cell>
          <cell r="C117">
            <v>5805159.6100000003</v>
          </cell>
          <cell r="D117">
            <v>-284184.21999999997</v>
          </cell>
          <cell r="E117" t="str">
            <v>AA</v>
          </cell>
          <cell r="F117">
            <v>166170</v>
          </cell>
        </row>
        <row r="118">
          <cell r="A118" t="str">
            <v xml:space="preserve"> 166350 PEP-Land                                            </v>
          </cell>
          <cell r="B118">
            <v>2562.5</v>
          </cell>
          <cell r="C118">
            <v>0</v>
          </cell>
          <cell r="D118">
            <v>2562.5</v>
          </cell>
          <cell r="E118" t="str">
            <v>AA</v>
          </cell>
          <cell r="F118">
            <v>166350</v>
          </cell>
        </row>
        <row r="119">
          <cell r="A119" t="str">
            <v xml:space="preserve"> 166360 PEP-Structures &amp; Improvements                       </v>
          </cell>
          <cell r="B119">
            <v>50000</v>
          </cell>
          <cell r="C119">
            <v>87707.78</v>
          </cell>
          <cell r="D119">
            <v>-37707.78</v>
          </cell>
          <cell r="E119" t="str">
            <v>AA</v>
          </cell>
          <cell r="F119">
            <v>166360</v>
          </cell>
        </row>
        <row r="120">
          <cell r="A120" t="str">
            <v xml:space="preserve"> 166370 PEP-Extraction &amp; Refin'g Equip                      </v>
          </cell>
          <cell r="B120">
            <v>5591192.9900000002</v>
          </cell>
          <cell r="C120">
            <v>5591192.9900000002</v>
          </cell>
          <cell r="D120">
            <v>0</v>
          </cell>
          <cell r="E120" t="str">
            <v>AA</v>
          </cell>
          <cell r="F120">
            <v>166370</v>
          </cell>
        </row>
        <row r="121">
          <cell r="A121" t="str">
            <v xml:space="preserve"> 166380 PEP-Pipe Lines                                      </v>
          </cell>
          <cell r="B121">
            <v>3165988.89</v>
          </cell>
          <cell r="C121">
            <v>3159386.89</v>
          </cell>
          <cell r="D121">
            <v>6602</v>
          </cell>
          <cell r="E121" t="str">
            <v>AA</v>
          </cell>
          <cell r="F121">
            <v>166380</v>
          </cell>
        </row>
        <row r="122">
          <cell r="A122" t="str">
            <v xml:space="preserve"> 166390 PEP-Product Storage Equip                           </v>
          </cell>
          <cell r="B122">
            <v>1127132.6599999999</v>
          </cell>
          <cell r="C122">
            <v>1127032.6599999999</v>
          </cell>
          <cell r="D122">
            <v>100</v>
          </cell>
          <cell r="E122" t="str">
            <v>AA</v>
          </cell>
          <cell r="F122">
            <v>166390</v>
          </cell>
        </row>
        <row r="123">
          <cell r="A123" t="str">
            <v xml:space="preserve"> 166400 PEP-Compressor Equipment                            </v>
          </cell>
          <cell r="B123">
            <v>13376899.619999999</v>
          </cell>
          <cell r="C123">
            <v>13377843.82</v>
          </cell>
          <cell r="D123">
            <v>-944.2</v>
          </cell>
          <cell r="E123" t="str">
            <v>AA</v>
          </cell>
          <cell r="F123">
            <v>166400</v>
          </cell>
        </row>
        <row r="124">
          <cell r="A124" t="str">
            <v xml:space="preserve"> 166410 PEP-Gas Measure &amp; Regulating                        </v>
          </cell>
          <cell r="B124">
            <v>79279.839999999997</v>
          </cell>
          <cell r="C124">
            <v>1128.8499999999999</v>
          </cell>
          <cell r="D124">
            <v>78150.990000000005</v>
          </cell>
          <cell r="E124" t="str">
            <v>AA</v>
          </cell>
          <cell r="F124">
            <v>166410</v>
          </cell>
        </row>
        <row r="125">
          <cell r="A125" t="str">
            <v xml:space="preserve"> 166420 PEP-Other Equipment 101                             </v>
          </cell>
          <cell r="B125">
            <v>12075.93</v>
          </cell>
          <cell r="C125">
            <v>14719.38</v>
          </cell>
          <cell r="D125">
            <v>-2643.45</v>
          </cell>
          <cell r="E125" t="str">
            <v>AA</v>
          </cell>
          <cell r="F125">
            <v>166420</v>
          </cell>
        </row>
        <row r="126">
          <cell r="A126" t="str">
            <v xml:space="preserve"> 167010 TP-L/LR-Land                                        </v>
          </cell>
          <cell r="B126">
            <v>37798.74</v>
          </cell>
          <cell r="C126">
            <v>37798.74</v>
          </cell>
          <cell r="D126">
            <v>0</v>
          </cell>
          <cell r="E126" t="str">
            <v>AA</v>
          </cell>
          <cell r="F126">
            <v>167010</v>
          </cell>
        </row>
        <row r="127">
          <cell r="A127" t="str">
            <v xml:space="preserve"> 167020 TP-Rights of Way                                    </v>
          </cell>
          <cell r="B127">
            <v>81528.479999999996</v>
          </cell>
          <cell r="C127">
            <v>81528.479999999996</v>
          </cell>
          <cell r="D127">
            <v>0</v>
          </cell>
          <cell r="E127" t="str">
            <v>AA</v>
          </cell>
          <cell r="F127">
            <v>167020</v>
          </cell>
        </row>
        <row r="128">
          <cell r="A128" t="str">
            <v xml:space="preserve"> 167030 TP-Str/Impr-Cmpressr                                </v>
          </cell>
          <cell r="B128">
            <v>1466889.97</v>
          </cell>
          <cell r="C128">
            <v>1466889.97</v>
          </cell>
          <cell r="D128">
            <v>0</v>
          </cell>
          <cell r="E128" t="str">
            <v>AA</v>
          </cell>
          <cell r="F128">
            <v>167030</v>
          </cell>
        </row>
        <row r="129">
          <cell r="A129" t="str">
            <v xml:space="preserve"> 167040 TP-St/Impr-Ms/Reg St                                </v>
          </cell>
          <cell r="B129">
            <v>17232.52</v>
          </cell>
          <cell r="C129">
            <v>17232.52</v>
          </cell>
          <cell r="D129">
            <v>0</v>
          </cell>
          <cell r="E129" t="str">
            <v>AA</v>
          </cell>
          <cell r="F129">
            <v>167040</v>
          </cell>
        </row>
        <row r="130">
          <cell r="A130" t="str">
            <v xml:space="preserve"> 167060 TP-Mains                                            </v>
          </cell>
          <cell r="B130">
            <v>21505857.559999999</v>
          </cell>
          <cell r="C130">
            <v>22627937.109999999</v>
          </cell>
          <cell r="D130">
            <v>-1122079.55</v>
          </cell>
          <cell r="E130" t="str">
            <v>AA</v>
          </cell>
          <cell r="F130">
            <v>167060</v>
          </cell>
        </row>
        <row r="131">
          <cell r="A131" t="str">
            <v xml:space="preserve"> 167070 TP-Cmprssr Sta Equip                                </v>
          </cell>
          <cell r="B131">
            <v>21184359.210000001</v>
          </cell>
          <cell r="C131">
            <v>21184359.210000001</v>
          </cell>
          <cell r="D131">
            <v>0</v>
          </cell>
          <cell r="E131" t="str">
            <v>AA</v>
          </cell>
          <cell r="F131">
            <v>167070</v>
          </cell>
        </row>
        <row r="132">
          <cell r="A132" t="str">
            <v xml:space="preserve"> 167080 TP-Meas &amp; Rg St Equi                                </v>
          </cell>
          <cell r="B132">
            <v>609965.68000000005</v>
          </cell>
          <cell r="C132">
            <v>581648.93000000005</v>
          </cell>
          <cell r="D132">
            <v>28316.75</v>
          </cell>
          <cell r="E132" t="str">
            <v>AA</v>
          </cell>
          <cell r="F132">
            <v>167080</v>
          </cell>
        </row>
        <row r="133">
          <cell r="A133" t="str">
            <v xml:space="preserve"> 180003 O&amp;G Prp-CIP-Leasehold Costs                         </v>
          </cell>
          <cell r="B133">
            <v>3594928.3</v>
          </cell>
          <cell r="C133">
            <v>3594928.3</v>
          </cell>
          <cell r="D133">
            <v>0</v>
          </cell>
          <cell r="E133" t="str">
            <v>AA</v>
          </cell>
          <cell r="F133">
            <v>180003</v>
          </cell>
        </row>
        <row r="134">
          <cell r="A134" t="str">
            <v xml:space="preserve"> 180004 O&amp;G Prp-CIP-Leases                                  </v>
          </cell>
          <cell r="B134">
            <v>-1300</v>
          </cell>
          <cell r="C134">
            <v>-1300</v>
          </cell>
          <cell r="D134">
            <v>0</v>
          </cell>
          <cell r="E134" t="str">
            <v>AA</v>
          </cell>
          <cell r="F134">
            <v>180004</v>
          </cell>
        </row>
        <row r="135">
          <cell r="A135" t="str">
            <v xml:space="preserve"> 180005 O&amp;G Prp-CIP-Leases-Prvd Dev                         </v>
          </cell>
          <cell r="B135">
            <v>49904556.270000003</v>
          </cell>
          <cell r="C135">
            <v>49904556.270000003</v>
          </cell>
          <cell r="D135">
            <v>0</v>
          </cell>
          <cell r="E135" t="str">
            <v>AA</v>
          </cell>
          <cell r="F135">
            <v>180005</v>
          </cell>
        </row>
        <row r="136">
          <cell r="A136" t="str">
            <v xml:space="preserve"> 180006 O&amp;G Prp-CIP-Leases-Prvd Undev                       </v>
          </cell>
          <cell r="B136">
            <v>24442023.73</v>
          </cell>
          <cell r="C136">
            <v>24442023.73</v>
          </cell>
          <cell r="D136">
            <v>0</v>
          </cell>
          <cell r="E136" t="str">
            <v>AA</v>
          </cell>
          <cell r="F136">
            <v>180006</v>
          </cell>
        </row>
        <row r="137">
          <cell r="A137" t="str">
            <v xml:space="preserve"> 180007 O&amp;G Prp-CIP-Leases-Unevaluated                      </v>
          </cell>
          <cell r="B137">
            <v>-8865</v>
          </cell>
          <cell r="C137">
            <v>-8865</v>
          </cell>
          <cell r="D137">
            <v>0</v>
          </cell>
          <cell r="E137" t="str">
            <v>AA</v>
          </cell>
          <cell r="F137">
            <v>180007</v>
          </cell>
        </row>
        <row r="138">
          <cell r="A138" t="str">
            <v xml:space="preserve"> 180009 O&amp;G-CIP-Leases-Costs Clearing                       </v>
          </cell>
          <cell r="B138">
            <v>-1780.99</v>
          </cell>
          <cell r="C138">
            <v>-1780.99</v>
          </cell>
          <cell r="D138">
            <v>0</v>
          </cell>
          <cell r="E138" t="str">
            <v>AA</v>
          </cell>
          <cell r="F138">
            <v>180009</v>
          </cell>
        </row>
        <row r="139">
          <cell r="A139" t="str">
            <v xml:space="preserve"> 180010 O&amp;G Prp-CIP-IDC Drilling Costs                      </v>
          </cell>
          <cell r="B139">
            <v>19652849.800000001</v>
          </cell>
          <cell r="C139">
            <v>19652849.800000001</v>
          </cell>
          <cell r="D139">
            <v>0</v>
          </cell>
          <cell r="E139" t="str">
            <v>AA</v>
          </cell>
          <cell r="F139">
            <v>180010</v>
          </cell>
        </row>
        <row r="140">
          <cell r="A140" t="str">
            <v xml:space="preserve"> 180011 Turnkey Contractor Pricing                          </v>
          </cell>
          <cell r="B140">
            <v>3442574.28</v>
          </cell>
          <cell r="C140">
            <v>3352574.28</v>
          </cell>
          <cell r="D140">
            <v>90000</v>
          </cell>
          <cell r="E140" t="str">
            <v>AA</v>
          </cell>
          <cell r="F140">
            <v>180011</v>
          </cell>
        </row>
        <row r="141">
          <cell r="A141" t="str">
            <v xml:space="preserve"> 180013 Footage                                             </v>
          </cell>
          <cell r="B141">
            <v>224011133.28</v>
          </cell>
          <cell r="C141">
            <v>188220011.27000001</v>
          </cell>
          <cell r="D141">
            <v>35791122.009999998</v>
          </cell>
          <cell r="E141" t="str">
            <v>AA</v>
          </cell>
          <cell r="F141">
            <v>180013</v>
          </cell>
        </row>
        <row r="142">
          <cell r="A142" t="str">
            <v xml:space="preserve"> 180015 Daywork                                             </v>
          </cell>
          <cell r="B142">
            <v>29205124.620000001</v>
          </cell>
          <cell r="C142">
            <v>17118925.420000002</v>
          </cell>
          <cell r="D142">
            <v>12086199.199999999</v>
          </cell>
          <cell r="E142" t="str">
            <v>AA</v>
          </cell>
          <cell r="F142">
            <v>180015</v>
          </cell>
        </row>
        <row r="143">
          <cell r="A143" t="str">
            <v xml:space="preserve"> 180020 Assignments                                         </v>
          </cell>
          <cell r="B143">
            <v>3102530.22</v>
          </cell>
          <cell r="C143">
            <v>3102530.22</v>
          </cell>
          <cell r="D143">
            <v>0</v>
          </cell>
          <cell r="E143" t="str">
            <v>AA</v>
          </cell>
          <cell r="F143">
            <v>180020</v>
          </cell>
        </row>
        <row r="144">
          <cell r="A144" t="str">
            <v xml:space="preserve"> 180030 Contractor Setup                                    </v>
          </cell>
          <cell r="B144">
            <v>9947046.1199999992</v>
          </cell>
          <cell r="C144">
            <v>5614855.9299999997</v>
          </cell>
          <cell r="D144">
            <v>4332190.1900000004</v>
          </cell>
          <cell r="E144" t="str">
            <v>AA</v>
          </cell>
          <cell r="F144">
            <v>180030</v>
          </cell>
        </row>
        <row r="145">
          <cell r="A145" t="str">
            <v xml:space="preserve"> 180049 Legal, Title, Abstracts, Pre-D                      </v>
          </cell>
          <cell r="B145">
            <v>-82574064.689999998</v>
          </cell>
          <cell r="C145">
            <v>-83695872.659999996</v>
          </cell>
          <cell r="D145">
            <v>1121807.97</v>
          </cell>
          <cell r="E145" t="str">
            <v>AA</v>
          </cell>
          <cell r="F145">
            <v>180049</v>
          </cell>
        </row>
        <row r="146">
          <cell r="A146" t="str">
            <v xml:space="preserve"> 180050 Abstracts                                           </v>
          </cell>
          <cell r="B146">
            <v>255097.21</v>
          </cell>
          <cell r="C146">
            <v>255097.21</v>
          </cell>
          <cell r="D146">
            <v>0</v>
          </cell>
          <cell r="E146" t="str">
            <v>AA</v>
          </cell>
          <cell r="F146">
            <v>180050</v>
          </cell>
        </row>
        <row r="147">
          <cell r="A147" t="str">
            <v xml:space="preserve"> 180051 Curative and Title                                  </v>
          </cell>
          <cell r="B147">
            <v>4682730.41</v>
          </cell>
          <cell r="C147">
            <v>4682730.41</v>
          </cell>
          <cell r="D147">
            <v>0</v>
          </cell>
          <cell r="E147" t="str">
            <v>AA</v>
          </cell>
          <cell r="F147">
            <v>180051</v>
          </cell>
        </row>
        <row r="148">
          <cell r="A148" t="str">
            <v xml:space="preserve"> 180052 Pre-Drilling Litigation                             </v>
          </cell>
          <cell r="B148">
            <v>565939.17000000004</v>
          </cell>
          <cell r="C148">
            <v>565939.17000000004</v>
          </cell>
          <cell r="D148">
            <v>0</v>
          </cell>
          <cell r="E148" t="str">
            <v>AA</v>
          </cell>
          <cell r="F148">
            <v>180052</v>
          </cell>
        </row>
        <row r="149">
          <cell r="A149" t="str">
            <v xml:space="preserve"> 180061 GPS/Surv/Well Plat/Permit/Bond                      </v>
          </cell>
          <cell r="B149">
            <v>14756529.039999999</v>
          </cell>
          <cell r="C149">
            <v>10291044.67</v>
          </cell>
          <cell r="D149">
            <v>4465484.37</v>
          </cell>
          <cell r="E149" t="str">
            <v>AA</v>
          </cell>
          <cell r="F149">
            <v>180061</v>
          </cell>
        </row>
        <row r="150">
          <cell r="A150" t="str">
            <v xml:space="preserve"> 180062 Survey Location and Plat                            </v>
          </cell>
          <cell r="B150">
            <v>10217992.18</v>
          </cell>
          <cell r="C150">
            <v>10217992.18</v>
          </cell>
          <cell r="D150">
            <v>0</v>
          </cell>
          <cell r="E150" t="str">
            <v>AA</v>
          </cell>
          <cell r="F150">
            <v>180062</v>
          </cell>
        </row>
        <row r="151">
          <cell r="A151" t="str">
            <v xml:space="preserve"> 180075 Directional Serv/Tools/Surveys                      </v>
          </cell>
          <cell r="B151">
            <v>8784049.3499999996</v>
          </cell>
          <cell r="C151">
            <v>1521809.66</v>
          </cell>
          <cell r="D151">
            <v>7262239.6900000004</v>
          </cell>
          <cell r="E151" t="str">
            <v>AA</v>
          </cell>
          <cell r="F151">
            <v>180075</v>
          </cell>
        </row>
        <row r="152">
          <cell r="A152" t="str">
            <v xml:space="preserve"> 180080 Permits and Bonds                                   </v>
          </cell>
          <cell r="B152">
            <v>944742.42</v>
          </cell>
          <cell r="C152">
            <v>944742.42</v>
          </cell>
          <cell r="D152">
            <v>0</v>
          </cell>
          <cell r="E152" t="str">
            <v>AA</v>
          </cell>
          <cell r="F152">
            <v>180080</v>
          </cell>
        </row>
        <row r="153">
          <cell r="A153" t="str">
            <v xml:space="preserve"> 180081 Right-of-Way - Roads                                </v>
          </cell>
          <cell r="B153">
            <v>284453.12</v>
          </cell>
          <cell r="C153">
            <v>284453.12</v>
          </cell>
          <cell r="D153">
            <v>0</v>
          </cell>
          <cell r="E153" t="str">
            <v>AA</v>
          </cell>
          <cell r="F153">
            <v>180081</v>
          </cell>
        </row>
        <row r="154">
          <cell r="A154" t="str">
            <v xml:space="preserve"> 180092 Loc Prep/Tree Cutting/ Foreste                      </v>
          </cell>
          <cell r="B154">
            <v>1643312.2</v>
          </cell>
          <cell r="C154">
            <v>1643312.2</v>
          </cell>
          <cell r="D154">
            <v>0</v>
          </cell>
          <cell r="E154" t="str">
            <v>AA</v>
          </cell>
          <cell r="F154">
            <v>180092</v>
          </cell>
        </row>
        <row r="155">
          <cell r="A155" t="str">
            <v xml:space="preserve"> 180093 Location Pit Liners                                 </v>
          </cell>
          <cell r="B155">
            <v>5364320.88</v>
          </cell>
          <cell r="C155">
            <v>3791785.55</v>
          </cell>
          <cell r="D155">
            <v>1572535.33</v>
          </cell>
          <cell r="E155" t="str">
            <v>AA</v>
          </cell>
          <cell r="F155">
            <v>180093</v>
          </cell>
        </row>
        <row r="156">
          <cell r="A156" t="str">
            <v xml:space="preserve"> 180094 Loc Const/Dozer Work/Exc/Blast                      </v>
          </cell>
          <cell r="B156">
            <v>57647869.700000003</v>
          </cell>
          <cell r="C156">
            <v>45273210.210000001</v>
          </cell>
          <cell r="D156">
            <v>12374659.49</v>
          </cell>
          <cell r="E156" t="str">
            <v>AA</v>
          </cell>
          <cell r="F156">
            <v>180094</v>
          </cell>
        </row>
        <row r="157">
          <cell r="A157" t="str">
            <v xml:space="preserve"> 180096 Rocking/Culverts&amp;Stone/Loc Con                      </v>
          </cell>
          <cell r="B157">
            <v>14834976.4</v>
          </cell>
          <cell r="C157">
            <v>11055992.92</v>
          </cell>
          <cell r="D157">
            <v>3778983.48</v>
          </cell>
          <cell r="E157" t="str">
            <v>AA</v>
          </cell>
          <cell r="F157">
            <v>180096</v>
          </cell>
        </row>
        <row r="158">
          <cell r="A158" t="str">
            <v xml:space="preserve"> 180097 Access Roads                                        </v>
          </cell>
          <cell r="B158">
            <v>25423154.16</v>
          </cell>
          <cell r="C158">
            <v>25423154.16</v>
          </cell>
          <cell r="D158">
            <v>0</v>
          </cell>
          <cell r="E158" t="str">
            <v>AA</v>
          </cell>
          <cell r="F158">
            <v>180097</v>
          </cell>
        </row>
        <row r="159">
          <cell r="A159" t="str">
            <v xml:space="preserve"> 180098 Location                                            </v>
          </cell>
          <cell r="B159">
            <v>178012.79</v>
          </cell>
          <cell r="C159">
            <v>178012.79</v>
          </cell>
          <cell r="D159">
            <v>0</v>
          </cell>
          <cell r="E159" t="str">
            <v>AA</v>
          </cell>
          <cell r="F159">
            <v>180098</v>
          </cell>
        </row>
        <row r="160">
          <cell r="A160" t="str">
            <v xml:space="preserve"> 180099 Location Fees                                       </v>
          </cell>
          <cell r="B160">
            <v>45009.88</v>
          </cell>
          <cell r="C160">
            <v>45009.88</v>
          </cell>
          <cell r="D160">
            <v>0</v>
          </cell>
          <cell r="E160" t="str">
            <v>AA</v>
          </cell>
          <cell r="F160">
            <v>180099</v>
          </cell>
        </row>
        <row r="161">
          <cell r="A161" t="str">
            <v xml:space="preserve"> 180111 Pit Treatment/Restoration/Gate                      </v>
          </cell>
          <cell r="B161">
            <v>33321106.18</v>
          </cell>
          <cell r="C161">
            <v>25738905.41</v>
          </cell>
          <cell r="D161">
            <v>7582200.7699999996</v>
          </cell>
          <cell r="E161" t="str">
            <v>AA</v>
          </cell>
          <cell r="F161">
            <v>180111</v>
          </cell>
        </row>
        <row r="162">
          <cell r="A162" t="str">
            <v xml:space="preserve"> 180130 Drilling Mud &amp; Chemicals                            </v>
          </cell>
          <cell r="B162">
            <v>1060874.8600000001</v>
          </cell>
          <cell r="C162">
            <v>822656.69</v>
          </cell>
          <cell r="D162">
            <v>238218.17</v>
          </cell>
          <cell r="E162" t="str">
            <v>AA</v>
          </cell>
          <cell r="F162">
            <v>180130</v>
          </cell>
        </row>
        <row r="163">
          <cell r="A163" t="str">
            <v xml:space="preserve"> 180135 Fuel and Power                                      </v>
          </cell>
          <cell r="B163">
            <v>35539.480000000003</v>
          </cell>
          <cell r="C163">
            <v>35539.480000000003</v>
          </cell>
          <cell r="D163">
            <v>0</v>
          </cell>
          <cell r="E163" t="str">
            <v>AA</v>
          </cell>
          <cell r="F163">
            <v>180135</v>
          </cell>
        </row>
        <row r="164">
          <cell r="A164" t="str">
            <v xml:space="preserve"> 180136 Communications                                      </v>
          </cell>
          <cell r="B164">
            <v>720.8</v>
          </cell>
          <cell r="C164">
            <v>720.8</v>
          </cell>
          <cell r="D164">
            <v>0</v>
          </cell>
          <cell r="E164" t="str">
            <v>AA</v>
          </cell>
          <cell r="F164">
            <v>180136</v>
          </cell>
        </row>
        <row r="165">
          <cell r="A165" t="str">
            <v xml:space="preserve"> 180141 Bit/Reamer/Stabilizer/Hammer                        </v>
          </cell>
          <cell r="B165">
            <v>3065264.89</v>
          </cell>
          <cell r="C165">
            <v>1224296.02</v>
          </cell>
          <cell r="D165">
            <v>1840968.87</v>
          </cell>
          <cell r="E165" t="str">
            <v>AA</v>
          </cell>
          <cell r="F165">
            <v>180141</v>
          </cell>
        </row>
        <row r="166">
          <cell r="A166" t="str">
            <v xml:space="preserve"> 180142 Bits                                                </v>
          </cell>
          <cell r="B166">
            <v>858390.37</v>
          </cell>
          <cell r="C166">
            <v>858390.37</v>
          </cell>
          <cell r="D166">
            <v>0</v>
          </cell>
          <cell r="E166" t="str">
            <v>AA</v>
          </cell>
          <cell r="F166">
            <v>180142</v>
          </cell>
        </row>
        <row r="167">
          <cell r="A167" t="str">
            <v xml:space="preserve"> 180143 Reamers and Stabilizers                             </v>
          </cell>
          <cell r="B167">
            <v>86413.06</v>
          </cell>
          <cell r="C167">
            <v>86413.06</v>
          </cell>
          <cell r="D167">
            <v>0</v>
          </cell>
          <cell r="E167" t="str">
            <v>AA</v>
          </cell>
          <cell r="F167">
            <v>180143</v>
          </cell>
        </row>
        <row r="168">
          <cell r="A168" t="str">
            <v xml:space="preserve"> 180144 Drilling Hammer                                     </v>
          </cell>
          <cell r="B168">
            <v>12680.73</v>
          </cell>
          <cell r="C168">
            <v>12680.73</v>
          </cell>
          <cell r="D168">
            <v>0</v>
          </cell>
          <cell r="E168" t="str">
            <v>AA</v>
          </cell>
          <cell r="F168">
            <v>180144</v>
          </cell>
        </row>
        <row r="169">
          <cell r="A169" t="str">
            <v xml:space="preserve"> 180170 Drilling Water                                      </v>
          </cell>
          <cell r="B169">
            <v>3347097.76</v>
          </cell>
          <cell r="C169">
            <v>2969478.56</v>
          </cell>
          <cell r="D169">
            <v>377619.20000000001</v>
          </cell>
          <cell r="E169" t="str">
            <v>AA</v>
          </cell>
          <cell r="F169">
            <v>180170</v>
          </cell>
        </row>
        <row r="170">
          <cell r="A170" t="str">
            <v xml:space="preserve"> 180175 Coring                                              </v>
          </cell>
          <cell r="B170">
            <v>335230.98</v>
          </cell>
          <cell r="C170">
            <v>335230.98</v>
          </cell>
          <cell r="D170">
            <v>0</v>
          </cell>
          <cell r="E170" t="str">
            <v>AA</v>
          </cell>
          <cell r="F170">
            <v>180175</v>
          </cell>
        </row>
        <row r="171">
          <cell r="A171" t="str">
            <v xml:space="preserve"> 180176 Core Analysis                                       </v>
          </cell>
          <cell r="B171">
            <v>777440.98</v>
          </cell>
          <cell r="C171">
            <v>627440.98</v>
          </cell>
          <cell r="D171">
            <v>150000</v>
          </cell>
          <cell r="E171" t="str">
            <v>AA</v>
          </cell>
          <cell r="F171">
            <v>180176</v>
          </cell>
        </row>
        <row r="172">
          <cell r="A172" t="str">
            <v xml:space="preserve"> 180177 Drill Stem Test                                     </v>
          </cell>
          <cell r="B172">
            <v>38710.660000000003</v>
          </cell>
          <cell r="C172">
            <v>38710.660000000003</v>
          </cell>
          <cell r="D172">
            <v>0</v>
          </cell>
          <cell r="E172" t="str">
            <v>AA</v>
          </cell>
          <cell r="F172">
            <v>180177</v>
          </cell>
        </row>
        <row r="173">
          <cell r="A173" t="str">
            <v xml:space="preserve"> 180180 Drlg Open Hole Logging                              </v>
          </cell>
          <cell r="B173">
            <v>21374576.84</v>
          </cell>
          <cell r="C173">
            <v>18542423.780000001</v>
          </cell>
          <cell r="D173">
            <v>2832153.06</v>
          </cell>
          <cell r="E173" t="str">
            <v>AA</v>
          </cell>
          <cell r="F173">
            <v>180180</v>
          </cell>
        </row>
        <row r="174">
          <cell r="A174" t="str">
            <v xml:space="preserve"> 180201 Spec Log/Science/Mud Log/Core                       </v>
          </cell>
          <cell r="B174">
            <v>1707091</v>
          </cell>
          <cell r="C174">
            <v>433322.51</v>
          </cell>
          <cell r="D174">
            <v>1273768.49</v>
          </cell>
          <cell r="E174" t="str">
            <v>AA</v>
          </cell>
          <cell r="F174">
            <v>180201</v>
          </cell>
        </row>
        <row r="175">
          <cell r="A175" t="str">
            <v xml:space="preserve"> 180222 Well Test/DST&amp;Production Test                       </v>
          </cell>
          <cell r="B175">
            <v>842324.08</v>
          </cell>
          <cell r="C175">
            <v>193427.41</v>
          </cell>
          <cell r="D175">
            <v>648896.67000000004</v>
          </cell>
          <cell r="E175" t="str">
            <v>AA</v>
          </cell>
          <cell r="F175">
            <v>180222</v>
          </cell>
        </row>
        <row r="176">
          <cell r="A176" t="str">
            <v xml:space="preserve"> 180229 Cementing-Conductor/Coal Strin                      </v>
          </cell>
          <cell r="B176">
            <v>198629.87</v>
          </cell>
          <cell r="C176">
            <v>172741.1</v>
          </cell>
          <cell r="D176">
            <v>25888.77</v>
          </cell>
          <cell r="E176" t="str">
            <v>AA</v>
          </cell>
          <cell r="F176">
            <v>180229</v>
          </cell>
        </row>
        <row r="177">
          <cell r="A177" t="str">
            <v xml:space="preserve"> 180230 Cementing-Surface Casing                            </v>
          </cell>
          <cell r="B177">
            <v>4235684.5199999996</v>
          </cell>
          <cell r="C177">
            <v>4235684.5199999996</v>
          </cell>
          <cell r="D177">
            <v>0</v>
          </cell>
          <cell r="E177" t="str">
            <v>AA</v>
          </cell>
          <cell r="F177">
            <v>180230</v>
          </cell>
        </row>
        <row r="178">
          <cell r="A178" t="str">
            <v xml:space="preserve"> 180231 Cem-Surf Casing Incl Float Equ                      </v>
          </cell>
          <cell r="B178">
            <v>16358353.779999999</v>
          </cell>
          <cell r="C178">
            <v>12824259.91</v>
          </cell>
          <cell r="D178">
            <v>3534093.87</v>
          </cell>
          <cell r="E178" t="str">
            <v>AA</v>
          </cell>
          <cell r="F178">
            <v>180231</v>
          </cell>
        </row>
        <row r="179">
          <cell r="A179" t="str">
            <v xml:space="preserve"> 180240 Cementing-Intermediate Casing                       </v>
          </cell>
          <cell r="B179">
            <v>3492864.67</v>
          </cell>
          <cell r="C179">
            <v>3492864.67</v>
          </cell>
          <cell r="D179">
            <v>0</v>
          </cell>
          <cell r="E179" t="str">
            <v>AA</v>
          </cell>
          <cell r="F179">
            <v>180240</v>
          </cell>
        </row>
        <row r="180">
          <cell r="A180" t="str">
            <v xml:space="preserve"> 180241 Cement-Inter Casing Incl Float                      </v>
          </cell>
          <cell r="B180">
            <v>14268651.640000001</v>
          </cell>
          <cell r="C180">
            <v>11686992.109999999</v>
          </cell>
          <cell r="D180">
            <v>2581659.5299999998</v>
          </cell>
          <cell r="E180" t="str">
            <v>AA</v>
          </cell>
          <cell r="F180">
            <v>180241</v>
          </cell>
        </row>
        <row r="181">
          <cell r="A181" t="str">
            <v xml:space="preserve"> 180244 Cementing-Miscellaneous                             </v>
          </cell>
          <cell r="B181">
            <v>441116.3</v>
          </cell>
          <cell r="C181">
            <v>441116.3</v>
          </cell>
          <cell r="D181">
            <v>0</v>
          </cell>
          <cell r="E181" t="str">
            <v>AA</v>
          </cell>
          <cell r="F181">
            <v>180244</v>
          </cell>
        </row>
        <row r="182">
          <cell r="A182" t="str">
            <v xml:space="preserve"> 180251 Well Killing/Misc Pumping/Cem                       </v>
          </cell>
          <cell r="B182">
            <v>1321416.02</v>
          </cell>
          <cell r="C182">
            <v>884618.75</v>
          </cell>
          <cell r="D182">
            <v>436797.27</v>
          </cell>
          <cell r="E182" t="str">
            <v>AA</v>
          </cell>
          <cell r="F182">
            <v>180251</v>
          </cell>
        </row>
        <row r="183">
          <cell r="A183" t="str">
            <v xml:space="preserve"> 180255 Floats, Baffles, Centralizers                       </v>
          </cell>
          <cell r="B183">
            <v>774456.23</v>
          </cell>
          <cell r="C183">
            <v>774456.23</v>
          </cell>
          <cell r="D183">
            <v>0</v>
          </cell>
          <cell r="E183" t="str">
            <v>AA</v>
          </cell>
          <cell r="F183">
            <v>180255</v>
          </cell>
        </row>
        <row r="184">
          <cell r="A184" t="str">
            <v xml:space="preserve"> 180261 Power Tongs for Casing/Tubing                       </v>
          </cell>
          <cell r="B184">
            <v>239658.16</v>
          </cell>
          <cell r="C184">
            <v>239658.16</v>
          </cell>
          <cell r="D184">
            <v>0</v>
          </cell>
          <cell r="E184" t="str">
            <v>AA</v>
          </cell>
          <cell r="F184">
            <v>180261</v>
          </cell>
        </row>
        <row r="185">
          <cell r="A185" t="str">
            <v xml:space="preserve"> 180280 Equipment Rental                                    </v>
          </cell>
          <cell r="B185">
            <v>467395.72</v>
          </cell>
          <cell r="C185">
            <v>467395.72</v>
          </cell>
          <cell r="D185">
            <v>0</v>
          </cell>
          <cell r="E185" t="str">
            <v>AA</v>
          </cell>
          <cell r="F185">
            <v>180280</v>
          </cell>
        </row>
        <row r="186">
          <cell r="A186" t="str">
            <v xml:space="preserve"> 180281 Special Drlg Tools/Rental/Tong                      </v>
          </cell>
          <cell r="B186">
            <v>4612053.2</v>
          </cell>
          <cell r="C186">
            <v>3111158.03</v>
          </cell>
          <cell r="D186">
            <v>1500895.17</v>
          </cell>
          <cell r="E186" t="str">
            <v>AA</v>
          </cell>
          <cell r="F186">
            <v>180281</v>
          </cell>
        </row>
        <row r="187">
          <cell r="A187" t="str">
            <v xml:space="preserve"> 180299 Transp/Trucking/Casings &amp; Mat                       </v>
          </cell>
          <cell r="B187">
            <v>2377286.2599999998</v>
          </cell>
          <cell r="C187">
            <v>1752600.71</v>
          </cell>
          <cell r="D187">
            <v>624685.55000000005</v>
          </cell>
          <cell r="E187" t="str">
            <v>AA</v>
          </cell>
          <cell r="F187">
            <v>180299</v>
          </cell>
        </row>
        <row r="188">
          <cell r="A188" t="str">
            <v xml:space="preserve"> 180300 Transportation                                      </v>
          </cell>
          <cell r="B188">
            <v>2834368.12</v>
          </cell>
          <cell r="C188">
            <v>2834368.12</v>
          </cell>
          <cell r="D188">
            <v>0</v>
          </cell>
          <cell r="E188" t="str">
            <v>AA</v>
          </cell>
          <cell r="F188">
            <v>180300</v>
          </cell>
        </row>
        <row r="189">
          <cell r="A189" t="str">
            <v xml:space="preserve"> 180301 Trans/Trucking Costs (Drlg)                         </v>
          </cell>
          <cell r="B189">
            <v>322591.37</v>
          </cell>
          <cell r="C189">
            <v>322591.37</v>
          </cell>
          <cell r="D189">
            <v>0</v>
          </cell>
          <cell r="E189" t="str">
            <v>AA</v>
          </cell>
          <cell r="F189">
            <v>180301</v>
          </cell>
        </row>
        <row r="190">
          <cell r="A190" t="str">
            <v xml:space="preserve"> 180310 Drlg Fishing Expenses                               </v>
          </cell>
          <cell r="B190">
            <v>1663339.89</v>
          </cell>
          <cell r="C190">
            <v>1021515.32</v>
          </cell>
          <cell r="D190">
            <v>641824.56999999995</v>
          </cell>
          <cell r="E190" t="str">
            <v>AA</v>
          </cell>
          <cell r="F190">
            <v>180310</v>
          </cell>
        </row>
        <row r="191">
          <cell r="A191" t="str">
            <v xml:space="preserve"> 180332 Sidetracking                                        </v>
          </cell>
          <cell r="B191">
            <v>180537.65</v>
          </cell>
          <cell r="C191">
            <v>180537.65</v>
          </cell>
          <cell r="D191">
            <v>0</v>
          </cell>
          <cell r="E191" t="str">
            <v>AA</v>
          </cell>
          <cell r="F191">
            <v>180332</v>
          </cell>
        </row>
        <row r="192">
          <cell r="A192" t="str">
            <v xml:space="preserve"> 180333 P&amp;A Costs/Rig Time/Misc Costs                       </v>
          </cell>
          <cell r="B192">
            <v>6233192.46</v>
          </cell>
          <cell r="C192">
            <v>5251295.95</v>
          </cell>
          <cell r="D192">
            <v>981896.51</v>
          </cell>
          <cell r="E192" t="str">
            <v>AA</v>
          </cell>
          <cell r="F192">
            <v>180333</v>
          </cell>
        </row>
        <row r="193">
          <cell r="A193" t="str">
            <v xml:space="preserve"> 180341 Surface Damage/Loc &amp; Pipeline                       </v>
          </cell>
          <cell r="B193">
            <v>19003614.41</v>
          </cell>
          <cell r="C193">
            <v>16337830.560000001</v>
          </cell>
          <cell r="D193">
            <v>2665783.85</v>
          </cell>
          <cell r="E193" t="str">
            <v>AA</v>
          </cell>
          <cell r="F193">
            <v>180341</v>
          </cell>
        </row>
        <row r="194">
          <cell r="A194" t="str">
            <v xml:space="preserve"> 180699 Geology Supervision, Etc.                           </v>
          </cell>
          <cell r="B194">
            <v>185143.51</v>
          </cell>
          <cell r="C194">
            <v>185143.51</v>
          </cell>
          <cell r="D194">
            <v>0</v>
          </cell>
          <cell r="E194" t="str">
            <v>AA</v>
          </cell>
          <cell r="F194">
            <v>180699</v>
          </cell>
        </row>
        <row r="195">
          <cell r="A195" t="str">
            <v xml:space="preserve"> 180720 Operator Overhead                                   </v>
          </cell>
          <cell r="B195">
            <v>3048886.38</v>
          </cell>
          <cell r="C195">
            <v>2242675.56</v>
          </cell>
          <cell r="D195">
            <v>806210.82</v>
          </cell>
          <cell r="E195" t="str">
            <v>AA</v>
          </cell>
          <cell r="F195">
            <v>180720</v>
          </cell>
        </row>
        <row r="196">
          <cell r="A196" t="str">
            <v xml:space="preserve"> 180725 Contract Labor                                      </v>
          </cell>
          <cell r="B196">
            <v>3230525.15</v>
          </cell>
          <cell r="C196">
            <v>3231183.44</v>
          </cell>
          <cell r="D196">
            <v>-658.29</v>
          </cell>
          <cell r="E196" t="str">
            <v>AA</v>
          </cell>
          <cell r="F196">
            <v>180725</v>
          </cell>
        </row>
        <row r="197">
          <cell r="A197" t="str">
            <v xml:space="preserve"> 180731 Consulting Serv Rig Supervisio                      </v>
          </cell>
          <cell r="B197">
            <v>3248097.67</v>
          </cell>
          <cell r="C197">
            <v>2495142.89</v>
          </cell>
          <cell r="D197">
            <v>752954.78</v>
          </cell>
          <cell r="E197" t="str">
            <v>AA</v>
          </cell>
          <cell r="F197">
            <v>180731</v>
          </cell>
        </row>
        <row r="198">
          <cell r="A198" t="str">
            <v xml:space="preserve"> 180733 Land Contractor Costs                               </v>
          </cell>
          <cell r="B198">
            <v>29754118</v>
          </cell>
          <cell r="C198">
            <v>23981131.640000001</v>
          </cell>
          <cell r="D198">
            <v>5772986.3600000003</v>
          </cell>
          <cell r="E198" t="str">
            <v>AA</v>
          </cell>
          <cell r="F198">
            <v>180733</v>
          </cell>
        </row>
        <row r="199">
          <cell r="A199" t="str">
            <v xml:space="preserve"> 180735 Well Control Insurance                              </v>
          </cell>
          <cell r="B199">
            <v>223097.21</v>
          </cell>
          <cell r="C199">
            <v>223097.21</v>
          </cell>
          <cell r="D199">
            <v>0</v>
          </cell>
          <cell r="E199" t="str">
            <v>AA</v>
          </cell>
          <cell r="F199">
            <v>180735</v>
          </cell>
        </row>
        <row r="200">
          <cell r="A200" t="str">
            <v xml:space="preserve"> 180751 Contingency, Other, Misc Drlg                       </v>
          </cell>
          <cell r="B200">
            <v>52268602.25</v>
          </cell>
          <cell r="C200">
            <v>53011560.509999998</v>
          </cell>
          <cell r="D200">
            <v>-742958.26</v>
          </cell>
          <cell r="E200" t="str">
            <v>AA</v>
          </cell>
          <cell r="F200">
            <v>180751</v>
          </cell>
        </row>
        <row r="201">
          <cell r="A201" t="str">
            <v xml:space="preserve"> 180999 Costs Clearing Account                              </v>
          </cell>
          <cell r="B201">
            <v>-578491626.21000004</v>
          </cell>
          <cell r="C201">
            <v>-460964387.56</v>
          </cell>
          <cell r="D201">
            <v>-117527238.65000001</v>
          </cell>
          <cell r="E201" t="str">
            <v>AA</v>
          </cell>
          <cell r="F201">
            <v>180999</v>
          </cell>
        </row>
        <row r="202">
          <cell r="A202" t="str">
            <v xml:space="preserve"> 181001 CC Per Diem Expenses                                </v>
          </cell>
          <cell r="B202">
            <v>68849.17</v>
          </cell>
          <cell r="C202">
            <v>68849.17</v>
          </cell>
          <cell r="D202">
            <v>0</v>
          </cell>
          <cell r="E202" t="str">
            <v>AA</v>
          </cell>
          <cell r="F202">
            <v>181001</v>
          </cell>
        </row>
        <row r="203">
          <cell r="A203" t="str">
            <v xml:space="preserve"> 181011 CC Daywork Comp Operations                          </v>
          </cell>
          <cell r="B203">
            <v>1408235.85</v>
          </cell>
          <cell r="C203">
            <v>1377690.99</v>
          </cell>
          <cell r="D203">
            <v>30544.86</v>
          </cell>
          <cell r="E203" t="str">
            <v>AA</v>
          </cell>
          <cell r="F203">
            <v>181011</v>
          </cell>
        </row>
        <row r="204">
          <cell r="A204" t="str">
            <v xml:space="preserve"> 181021 Serv Rig/Coiled Tub/Assoc Cost                      </v>
          </cell>
          <cell r="B204">
            <v>28937108.239999998</v>
          </cell>
          <cell r="C204">
            <v>22037650.359999999</v>
          </cell>
          <cell r="D204">
            <v>6899457.8799999999</v>
          </cell>
          <cell r="E204" t="str">
            <v>AA</v>
          </cell>
          <cell r="F204">
            <v>181021</v>
          </cell>
        </row>
        <row r="205">
          <cell r="A205" t="str">
            <v xml:space="preserve"> 181022 Service Rig and Per Diem Chgs                       </v>
          </cell>
          <cell r="B205">
            <v>12423429.07</v>
          </cell>
          <cell r="C205">
            <v>12423429.07</v>
          </cell>
          <cell r="D205">
            <v>0</v>
          </cell>
          <cell r="E205" t="str">
            <v>AA</v>
          </cell>
          <cell r="F205">
            <v>181022</v>
          </cell>
        </row>
        <row r="206">
          <cell r="A206" t="str">
            <v xml:space="preserve"> 181023 Access Road                                         </v>
          </cell>
          <cell r="B206">
            <v>1038235.64</v>
          </cell>
          <cell r="C206">
            <v>1038235.64</v>
          </cell>
          <cell r="D206">
            <v>0</v>
          </cell>
          <cell r="E206" t="str">
            <v>AA</v>
          </cell>
          <cell r="F206">
            <v>181023</v>
          </cell>
        </row>
        <row r="207">
          <cell r="A207" t="str">
            <v xml:space="preserve"> 181024 Location                                            </v>
          </cell>
          <cell r="B207">
            <v>49623.77</v>
          </cell>
          <cell r="C207">
            <v>49623.77</v>
          </cell>
          <cell r="D207">
            <v>0</v>
          </cell>
          <cell r="E207" t="str">
            <v>AA</v>
          </cell>
          <cell r="F207">
            <v>181024</v>
          </cell>
        </row>
        <row r="208">
          <cell r="A208" t="str">
            <v xml:space="preserve"> 181030 Fuel and Power                                      </v>
          </cell>
          <cell r="B208">
            <v>206568.55</v>
          </cell>
          <cell r="C208">
            <v>206568.55</v>
          </cell>
          <cell r="D208">
            <v>0</v>
          </cell>
          <cell r="E208" t="str">
            <v>AA</v>
          </cell>
          <cell r="F208">
            <v>181030</v>
          </cell>
        </row>
        <row r="209">
          <cell r="A209" t="str">
            <v xml:space="preserve"> 181036 Drilling Mud and Chemicals                          </v>
          </cell>
          <cell r="B209">
            <v>112212.86</v>
          </cell>
          <cell r="C209">
            <v>112212.86</v>
          </cell>
          <cell r="D209">
            <v>0</v>
          </cell>
          <cell r="E209" t="str">
            <v>AA</v>
          </cell>
          <cell r="F209">
            <v>181036</v>
          </cell>
        </row>
        <row r="210">
          <cell r="A210" t="str">
            <v xml:space="preserve"> 181037 Bits                                                </v>
          </cell>
          <cell r="B210">
            <v>65011.05</v>
          </cell>
          <cell r="C210">
            <v>65011.05</v>
          </cell>
          <cell r="D210">
            <v>0</v>
          </cell>
          <cell r="E210" t="str">
            <v>AA</v>
          </cell>
          <cell r="F210">
            <v>181037</v>
          </cell>
        </row>
        <row r="211">
          <cell r="A211" t="str">
            <v xml:space="preserve"> 181040 Floats, Baffles,Centralizers                        </v>
          </cell>
          <cell r="B211">
            <v>724222.44</v>
          </cell>
          <cell r="C211">
            <v>724222.44</v>
          </cell>
          <cell r="D211">
            <v>0</v>
          </cell>
          <cell r="E211" t="str">
            <v>AA</v>
          </cell>
          <cell r="F211">
            <v>181040</v>
          </cell>
        </row>
        <row r="212">
          <cell r="A212" t="str">
            <v xml:space="preserve"> 181041 Cased Hole Logging                                  </v>
          </cell>
          <cell r="B212">
            <v>1722506.19</v>
          </cell>
          <cell r="C212">
            <v>1722506.19</v>
          </cell>
          <cell r="D212">
            <v>0</v>
          </cell>
          <cell r="E212" t="str">
            <v>AA</v>
          </cell>
          <cell r="F212">
            <v>181041</v>
          </cell>
        </row>
        <row r="213">
          <cell r="A213" t="str">
            <v xml:space="preserve"> 181042 Perforating, Cased Hole Logs                        </v>
          </cell>
          <cell r="B213">
            <v>835569.66</v>
          </cell>
          <cell r="C213">
            <v>835569.66</v>
          </cell>
          <cell r="D213">
            <v>0</v>
          </cell>
          <cell r="E213" t="str">
            <v>AA</v>
          </cell>
          <cell r="F213">
            <v>181042</v>
          </cell>
        </row>
        <row r="214">
          <cell r="A214" t="str">
            <v xml:space="preserve"> 181043 Perforation                                         </v>
          </cell>
          <cell r="B214">
            <v>2983860.19</v>
          </cell>
          <cell r="C214">
            <v>2983860.19</v>
          </cell>
          <cell r="D214">
            <v>0</v>
          </cell>
          <cell r="E214" t="str">
            <v>AA</v>
          </cell>
          <cell r="F214">
            <v>181043</v>
          </cell>
        </row>
        <row r="215">
          <cell r="A215" t="str">
            <v xml:space="preserve"> 181044 Open Flow Test                                      </v>
          </cell>
          <cell r="B215">
            <v>246907.64</v>
          </cell>
          <cell r="C215">
            <v>246907.64</v>
          </cell>
          <cell r="D215">
            <v>0</v>
          </cell>
          <cell r="E215" t="str">
            <v>AA</v>
          </cell>
          <cell r="F215">
            <v>181044</v>
          </cell>
        </row>
        <row r="216">
          <cell r="A216" t="str">
            <v xml:space="preserve"> 181045 Logging                                             </v>
          </cell>
          <cell r="B216">
            <v>489169.97</v>
          </cell>
          <cell r="C216">
            <v>489169.97</v>
          </cell>
          <cell r="D216">
            <v>0</v>
          </cell>
          <cell r="E216" t="str">
            <v>AA</v>
          </cell>
          <cell r="F216">
            <v>181045</v>
          </cell>
        </row>
        <row r="217">
          <cell r="A217" t="str">
            <v xml:space="preserve"> 181046 Mud Logging                                         </v>
          </cell>
          <cell r="B217">
            <v>594</v>
          </cell>
          <cell r="C217">
            <v>594</v>
          </cell>
          <cell r="D217">
            <v>0</v>
          </cell>
          <cell r="E217" t="str">
            <v>AA</v>
          </cell>
          <cell r="F217">
            <v>181046</v>
          </cell>
        </row>
        <row r="218">
          <cell r="A218" t="str">
            <v xml:space="preserve"> 181047 Coring                                              </v>
          </cell>
          <cell r="B218">
            <v>18847.14</v>
          </cell>
          <cell r="C218">
            <v>18847.14</v>
          </cell>
          <cell r="D218">
            <v>0</v>
          </cell>
          <cell r="E218" t="str">
            <v>AA</v>
          </cell>
          <cell r="F218">
            <v>181047</v>
          </cell>
        </row>
        <row r="219">
          <cell r="A219" t="str">
            <v xml:space="preserve"> 181048 Core Analysis                                       </v>
          </cell>
          <cell r="B219">
            <v>16203.11</v>
          </cell>
          <cell r="C219">
            <v>16203.11</v>
          </cell>
          <cell r="D219">
            <v>0</v>
          </cell>
          <cell r="E219" t="str">
            <v>AA</v>
          </cell>
          <cell r="F219">
            <v>181048</v>
          </cell>
        </row>
        <row r="220">
          <cell r="A220" t="str">
            <v xml:space="preserve"> 181071 Perforating, Cased Hole Logs                        </v>
          </cell>
          <cell r="B220">
            <v>20728118.989999998</v>
          </cell>
          <cell r="C220">
            <v>15582590.57</v>
          </cell>
          <cell r="D220">
            <v>5145528.42</v>
          </cell>
          <cell r="E220" t="str">
            <v>AA</v>
          </cell>
          <cell r="F220">
            <v>181071</v>
          </cell>
        </row>
        <row r="221">
          <cell r="A221" t="str">
            <v xml:space="preserve"> 181101 Cem-Prod Casing Float Equip                         </v>
          </cell>
          <cell r="B221">
            <v>23040752.920000002</v>
          </cell>
          <cell r="C221">
            <v>18206635.390000001</v>
          </cell>
          <cell r="D221">
            <v>4834117.53</v>
          </cell>
          <cell r="E221" t="str">
            <v>AA</v>
          </cell>
          <cell r="F221">
            <v>181101</v>
          </cell>
        </row>
        <row r="222">
          <cell r="A222" t="str">
            <v xml:space="preserve"> 181102 Production Casing Cementing                         </v>
          </cell>
          <cell r="B222">
            <v>8579330.9100000001</v>
          </cell>
          <cell r="C222">
            <v>8579330.9100000001</v>
          </cell>
          <cell r="D222">
            <v>0</v>
          </cell>
          <cell r="E222" t="str">
            <v>AA</v>
          </cell>
          <cell r="F222">
            <v>181102</v>
          </cell>
        </row>
        <row r="223">
          <cell r="A223" t="str">
            <v xml:space="preserve"> 181104 Miscellaneous Cementing                             </v>
          </cell>
          <cell r="B223">
            <v>443147.37</v>
          </cell>
          <cell r="C223">
            <v>443147.37</v>
          </cell>
          <cell r="D223">
            <v>0</v>
          </cell>
          <cell r="E223" t="str">
            <v>AA</v>
          </cell>
          <cell r="F223">
            <v>181104</v>
          </cell>
        </row>
        <row r="224">
          <cell r="A224" t="str">
            <v xml:space="preserve"> 181122 Serv Co/Nitrogen/Acid/FRAC Ser                      </v>
          </cell>
          <cell r="B224">
            <v>148847231.41999999</v>
          </cell>
          <cell r="C224">
            <v>108325173.69</v>
          </cell>
          <cell r="D224">
            <v>40522057.729999997</v>
          </cell>
          <cell r="E224" t="str">
            <v>AA</v>
          </cell>
          <cell r="F224">
            <v>181122</v>
          </cell>
        </row>
        <row r="225">
          <cell r="A225" t="str">
            <v xml:space="preserve"> 181123 Acidize - Frac                                      </v>
          </cell>
          <cell r="B225">
            <v>19960689.98</v>
          </cell>
          <cell r="C225">
            <v>19960689.98</v>
          </cell>
          <cell r="D225">
            <v>0</v>
          </cell>
          <cell r="E225" t="str">
            <v>AA</v>
          </cell>
          <cell r="F225">
            <v>181123</v>
          </cell>
        </row>
        <row r="226">
          <cell r="A226" t="str">
            <v xml:space="preserve"> 181124 Acidize                                             </v>
          </cell>
          <cell r="B226">
            <v>335604.33</v>
          </cell>
          <cell r="C226">
            <v>335604.33</v>
          </cell>
          <cell r="D226">
            <v>0</v>
          </cell>
          <cell r="E226" t="str">
            <v>AA</v>
          </cell>
          <cell r="F226">
            <v>181124</v>
          </cell>
        </row>
        <row r="227">
          <cell r="A227" t="str">
            <v xml:space="preserve"> 181125 Frac                                                </v>
          </cell>
          <cell r="B227">
            <v>1660344.46</v>
          </cell>
          <cell r="C227">
            <v>1660344.46</v>
          </cell>
          <cell r="D227">
            <v>0</v>
          </cell>
          <cell r="E227" t="str">
            <v>AA</v>
          </cell>
          <cell r="F227">
            <v>181125</v>
          </cell>
        </row>
        <row r="228">
          <cell r="A228" t="str">
            <v xml:space="preserve"> 181131 Squeeze/Misc Cem/Pump/CompOp                        </v>
          </cell>
          <cell r="B228">
            <v>2564907.9900000002</v>
          </cell>
          <cell r="C228">
            <v>2125794.8199999998</v>
          </cell>
          <cell r="D228">
            <v>439113.17</v>
          </cell>
          <cell r="E228" t="str">
            <v>AA</v>
          </cell>
          <cell r="F228">
            <v>181131</v>
          </cell>
        </row>
        <row r="229">
          <cell r="A229" t="str">
            <v xml:space="preserve"> 181132 Squeeze                                             </v>
          </cell>
          <cell r="B229">
            <v>429627.42</v>
          </cell>
          <cell r="C229">
            <v>429627.42</v>
          </cell>
          <cell r="D229">
            <v>0</v>
          </cell>
          <cell r="E229" t="str">
            <v>AA</v>
          </cell>
          <cell r="F229">
            <v>181132</v>
          </cell>
        </row>
        <row r="230">
          <cell r="A230" t="str">
            <v xml:space="preserve"> 181141 Tanks/Pit/Doz/Pack/DownholeEqp                      </v>
          </cell>
          <cell r="B230">
            <v>16333196.779999999</v>
          </cell>
          <cell r="C230">
            <v>11938469.210000001</v>
          </cell>
          <cell r="D230">
            <v>4394727.57</v>
          </cell>
          <cell r="E230" t="str">
            <v>AA</v>
          </cell>
          <cell r="F230">
            <v>181141</v>
          </cell>
        </row>
        <row r="231">
          <cell r="A231" t="str">
            <v xml:space="preserve"> 181142 Tank Rental                                         </v>
          </cell>
          <cell r="B231">
            <v>911100.55</v>
          </cell>
          <cell r="C231">
            <v>911100.55</v>
          </cell>
          <cell r="D231">
            <v>0</v>
          </cell>
          <cell r="E231" t="str">
            <v>AA</v>
          </cell>
          <cell r="F231">
            <v>181142</v>
          </cell>
        </row>
        <row r="232">
          <cell r="A232" t="str">
            <v xml:space="preserve"> 181143 Completion Fluid (Water)                            </v>
          </cell>
          <cell r="B232">
            <v>897808.56</v>
          </cell>
          <cell r="C232">
            <v>897808.56</v>
          </cell>
          <cell r="D232">
            <v>0</v>
          </cell>
          <cell r="E232" t="str">
            <v>AA</v>
          </cell>
          <cell r="F232">
            <v>181143</v>
          </cell>
        </row>
        <row r="233">
          <cell r="A233" t="str">
            <v xml:space="preserve"> 181151 Pipeline Construction/Reclamat                      </v>
          </cell>
          <cell r="B233">
            <v>25565753.98</v>
          </cell>
          <cell r="C233">
            <v>19998776.18</v>
          </cell>
          <cell r="D233">
            <v>5566977.7999999998</v>
          </cell>
          <cell r="E233" t="str">
            <v>AA</v>
          </cell>
          <cell r="F233">
            <v>181151</v>
          </cell>
        </row>
        <row r="234">
          <cell r="A234" t="str">
            <v xml:space="preserve"> 181152 Frac Valves and Lines                               </v>
          </cell>
          <cell r="B234">
            <v>15892.37</v>
          </cell>
          <cell r="C234">
            <v>15892.37</v>
          </cell>
          <cell r="D234">
            <v>0</v>
          </cell>
          <cell r="E234" t="str">
            <v>AA</v>
          </cell>
          <cell r="F234">
            <v>181152</v>
          </cell>
        </row>
        <row r="235">
          <cell r="A235" t="str">
            <v xml:space="preserve"> 181161 Water Hauling -Comp Operations                      </v>
          </cell>
          <cell r="B235">
            <v>3860186.29</v>
          </cell>
          <cell r="C235">
            <v>2718194.15</v>
          </cell>
          <cell r="D235">
            <v>1141992.1399999999</v>
          </cell>
          <cell r="E235" t="str">
            <v>AA</v>
          </cell>
          <cell r="F235">
            <v>181161</v>
          </cell>
        </row>
        <row r="236">
          <cell r="A236" t="str">
            <v xml:space="preserve"> 181162 Power Tongs for Casing/Tubing                       </v>
          </cell>
          <cell r="B236">
            <v>815046.52</v>
          </cell>
          <cell r="C236">
            <v>815046.52</v>
          </cell>
          <cell r="D236">
            <v>0</v>
          </cell>
          <cell r="E236" t="str">
            <v>AA</v>
          </cell>
          <cell r="F236">
            <v>181162</v>
          </cell>
        </row>
        <row r="237">
          <cell r="A237" t="str">
            <v xml:space="preserve"> 181163 Carbon Dioxide/Nitrogen                             </v>
          </cell>
          <cell r="B237">
            <v>19966059.109999999</v>
          </cell>
          <cell r="C237">
            <v>19966059.109999999</v>
          </cell>
          <cell r="D237">
            <v>0</v>
          </cell>
          <cell r="E237" t="str">
            <v>AA</v>
          </cell>
          <cell r="F237">
            <v>181163</v>
          </cell>
        </row>
        <row r="238">
          <cell r="A238" t="str">
            <v xml:space="preserve"> 181164 Completion Service                                  </v>
          </cell>
          <cell r="B238">
            <v>1626429.4</v>
          </cell>
          <cell r="C238">
            <v>1626429.4</v>
          </cell>
          <cell r="D238">
            <v>0</v>
          </cell>
          <cell r="E238" t="str">
            <v>AA</v>
          </cell>
          <cell r="F238">
            <v>181164</v>
          </cell>
        </row>
        <row r="239">
          <cell r="A239" t="str">
            <v xml:space="preserve"> 181165 Contract Labor                                      </v>
          </cell>
          <cell r="B239">
            <v>14354484.050000001</v>
          </cell>
          <cell r="C239">
            <v>14354484.050000001</v>
          </cell>
          <cell r="D239">
            <v>0</v>
          </cell>
          <cell r="E239" t="str">
            <v>AA</v>
          </cell>
          <cell r="F239">
            <v>181165</v>
          </cell>
        </row>
        <row r="240">
          <cell r="A240" t="str">
            <v xml:space="preserve"> 181202 Wellhead Tie in Labor, Etc.                         </v>
          </cell>
          <cell r="B240">
            <v>5601459.6900000004</v>
          </cell>
          <cell r="C240">
            <v>3622728.85</v>
          </cell>
          <cell r="D240">
            <v>1978730.84</v>
          </cell>
          <cell r="E240" t="str">
            <v>AA</v>
          </cell>
          <cell r="F240">
            <v>181202</v>
          </cell>
        </row>
        <row r="241">
          <cell r="A241" t="str">
            <v xml:space="preserve"> 181203 Location Restoration                                </v>
          </cell>
          <cell r="B241">
            <v>13203941.699999999</v>
          </cell>
          <cell r="C241">
            <v>13203941.699999999</v>
          </cell>
          <cell r="D241">
            <v>0</v>
          </cell>
          <cell r="E241" t="str">
            <v>AA</v>
          </cell>
          <cell r="F241">
            <v>181203</v>
          </cell>
        </row>
        <row r="242">
          <cell r="A242" t="str">
            <v xml:space="preserve"> 181215 Drilling/FRAC Fluid Disposal                        </v>
          </cell>
          <cell r="B242">
            <v>3368403.66</v>
          </cell>
          <cell r="C242">
            <v>2557395.34</v>
          </cell>
          <cell r="D242">
            <v>811008.32</v>
          </cell>
          <cell r="E242" t="str">
            <v>AA</v>
          </cell>
          <cell r="F242">
            <v>181215</v>
          </cell>
        </row>
        <row r="243">
          <cell r="A243" t="str">
            <v xml:space="preserve"> 181220 CC Right Of Way Pipeline                            </v>
          </cell>
          <cell r="B243">
            <v>99784.79</v>
          </cell>
          <cell r="C243">
            <v>99784.79</v>
          </cell>
          <cell r="D243">
            <v>0</v>
          </cell>
          <cell r="E243" t="str">
            <v>AA</v>
          </cell>
          <cell r="F243">
            <v>181220</v>
          </cell>
        </row>
        <row r="244">
          <cell r="A244" t="str">
            <v xml:space="preserve"> 181221 Equipment Rental                                    </v>
          </cell>
          <cell r="B244">
            <v>1115946.42</v>
          </cell>
          <cell r="C244">
            <v>1115946.42</v>
          </cell>
          <cell r="D244">
            <v>0</v>
          </cell>
          <cell r="E244" t="str">
            <v>AA</v>
          </cell>
          <cell r="F244">
            <v>181221</v>
          </cell>
        </row>
        <row r="245">
          <cell r="A245" t="str">
            <v xml:space="preserve"> 181222 Dozer                                               </v>
          </cell>
          <cell r="B245">
            <v>4079290.88</v>
          </cell>
          <cell r="C245">
            <v>4079290.88</v>
          </cell>
          <cell r="D245">
            <v>0</v>
          </cell>
          <cell r="E245" t="str">
            <v>AA</v>
          </cell>
          <cell r="F245">
            <v>181222</v>
          </cell>
        </row>
        <row r="246">
          <cell r="A246" t="str">
            <v xml:space="preserve"> 181251 Transp/Truck(Casings&amp; Material                      </v>
          </cell>
          <cell r="B246">
            <v>3519953.34</v>
          </cell>
          <cell r="C246">
            <v>2939392.9</v>
          </cell>
          <cell r="D246">
            <v>580560.43999999994</v>
          </cell>
          <cell r="E246" t="str">
            <v>AA</v>
          </cell>
          <cell r="F246">
            <v>181251</v>
          </cell>
        </row>
        <row r="247">
          <cell r="A247" t="str">
            <v xml:space="preserve"> 181252 Transp/Trucking Completion                          </v>
          </cell>
          <cell r="B247">
            <v>278901.76000000001</v>
          </cell>
          <cell r="C247">
            <v>278901.76000000001</v>
          </cell>
          <cell r="D247">
            <v>0</v>
          </cell>
          <cell r="E247" t="str">
            <v>AA</v>
          </cell>
          <cell r="F247">
            <v>181252</v>
          </cell>
        </row>
        <row r="248">
          <cell r="A248" t="str">
            <v xml:space="preserve"> 181253 Transportation                                      </v>
          </cell>
          <cell r="B248">
            <v>4616054.5999999996</v>
          </cell>
          <cell r="C248">
            <v>4616054.5999999996</v>
          </cell>
          <cell r="D248">
            <v>0</v>
          </cell>
          <cell r="E248" t="str">
            <v>AA</v>
          </cell>
          <cell r="F248">
            <v>181253</v>
          </cell>
        </row>
        <row r="249">
          <cell r="A249" t="str">
            <v xml:space="preserve"> 181254 Plugging Expenses                                   </v>
          </cell>
          <cell r="B249">
            <v>1923366.09</v>
          </cell>
          <cell r="C249">
            <v>1923366.09</v>
          </cell>
          <cell r="D249">
            <v>0</v>
          </cell>
          <cell r="E249" t="str">
            <v>AA</v>
          </cell>
          <cell r="F249">
            <v>181254</v>
          </cell>
        </row>
        <row r="250">
          <cell r="A250" t="str">
            <v xml:space="preserve"> 181270 IDC CC Environmental Costs                          </v>
          </cell>
          <cell r="B250">
            <v>1666637.16</v>
          </cell>
          <cell r="C250">
            <v>1348208.19</v>
          </cell>
          <cell r="D250">
            <v>318428.96999999997</v>
          </cell>
          <cell r="E250" t="str">
            <v>AA</v>
          </cell>
          <cell r="F250">
            <v>181270</v>
          </cell>
        </row>
        <row r="251">
          <cell r="A251" t="str">
            <v xml:space="preserve"> 181300 Supervision                                         </v>
          </cell>
          <cell r="B251">
            <v>169608.82</v>
          </cell>
          <cell r="C251">
            <v>169608.82</v>
          </cell>
          <cell r="D251">
            <v>0</v>
          </cell>
          <cell r="E251" t="str">
            <v>AA</v>
          </cell>
          <cell r="F251">
            <v>181300</v>
          </cell>
        </row>
        <row r="252">
          <cell r="A252" t="str">
            <v xml:space="preserve"> 181701 Consulting Serv FRAC Supervisi                      </v>
          </cell>
          <cell r="B252">
            <v>2290641.8199999998</v>
          </cell>
          <cell r="C252">
            <v>1322742.04</v>
          </cell>
          <cell r="D252">
            <v>967899.78</v>
          </cell>
          <cell r="E252" t="str">
            <v>AA</v>
          </cell>
          <cell r="F252">
            <v>181701</v>
          </cell>
        </row>
        <row r="253">
          <cell r="A253" t="str">
            <v xml:space="preserve"> 181702 Consulting Serv Pipeline Super                      </v>
          </cell>
          <cell r="B253">
            <v>108296.64</v>
          </cell>
          <cell r="C253">
            <v>108296.64</v>
          </cell>
          <cell r="D253">
            <v>0</v>
          </cell>
          <cell r="E253" t="str">
            <v>AA</v>
          </cell>
          <cell r="F253">
            <v>181702</v>
          </cell>
        </row>
        <row r="254">
          <cell r="A254" t="str">
            <v xml:space="preserve"> 181703 Well Control Insurance                              </v>
          </cell>
          <cell r="B254">
            <v>153071.1</v>
          </cell>
          <cell r="C254">
            <v>153071.1</v>
          </cell>
          <cell r="D254">
            <v>0</v>
          </cell>
          <cell r="E254" t="str">
            <v>AA</v>
          </cell>
          <cell r="F254">
            <v>181703</v>
          </cell>
        </row>
        <row r="255">
          <cell r="A255" t="str">
            <v xml:space="preserve"> 181704 Operator Overhead                                   </v>
          </cell>
          <cell r="B255">
            <v>13044551.449999999</v>
          </cell>
          <cell r="C255">
            <v>13044551.449999999</v>
          </cell>
          <cell r="D255">
            <v>0</v>
          </cell>
          <cell r="E255" t="str">
            <v>AA</v>
          </cell>
          <cell r="F255">
            <v>181704</v>
          </cell>
        </row>
        <row r="256">
          <cell r="A256" t="str">
            <v xml:space="preserve"> 181705 Other                                               </v>
          </cell>
          <cell r="B256">
            <v>-24979621.440000001</v>
          </cell>
          <cell r="C256">
            <v>-25014538.120000001</v>
          </cell>
          <cell r="D256">
            <v>34916.68</v>
          </cell>
          <cell r="E256" t="str">
            <v>AA</v>
          </cell>
          <cell r="F256">
            <v>181705</v>
          </cell>
        </row>
        <row r="257">
          <cell r="A257" t="str">
            <v xml:space="preserve"> 181751 Contingency Other, Misc Comp O                      </v>
          </cell>
          <cell r="B257">
            <v>-85635598.269999996</v>
          </cell>
          <cell r="C257">
            <v>-66978893.200000003</v>
          </cell>
          <cell r="D257">
            <v>-18656705.07</v>
          </cell>
          <cell r="E257" t="str">
            <v>AA</v>
          </cell>
          <cell r="F257">
            <v>181751</v>
          </cell>
        </row>
        <row r="258">
          <cell r="A258" t="str">
            <v xml:space="preserve"> 181950 Miscellaneous Supplies                              </v>
          </cell>
          <cell r="B258">
            <v>44898.879999999997</v>
          </cell>
          <cell r="C258">
            <v>44898.879999999997</v>
          </cell>
          <cell r="D258">
            <v>0</v>
          </cell>
          <cell r="E258" t="str">
            <v>AA</v>
          </cell>
          <cell r="F258">
            <v>181950</v>
          </cell>
        </row>
        <row r="259">
          <cell r="A259" t="str">
            <v xml:space="preserve"> 181959 IDC Completion Costs-Clearing                       </v>
          </cell>
          <cell r="B259">
            <v>-391064698.06999999</v>
          </cell>
          <cell r="C259">
            <v>-315166766.02999997</v>
          </cell>
          <cell r="D259">
            <v>-75897932.040000007</v>
          </cell>
          <cell r="E259" t="str">
            <v>AA</v>
          </cell>
          <cell r="F259">
            <v>181959</v>
          </cell>
        </row>
        <row r="260">
          <cell r="A260" t="str">
            <v xml:space="preserve"> 181960 Surface Damages                                     </v>
          </cell>
          <cell r="B260">
            <v>110070.02</v>
          </cell>
          <cell r="C260">
            <v>110070.02</v>
          </cell>
          <cell r="D260">
            <v>0</v>
          </cell>
          <cell r="E260" t="str">
            <v>AA</v>
          </cell>
          <cell r="F260">
            <v>181960</v>
          </cell>
        </row>
        <row r="261">
          <cell r="A261" t="str">
            <v xml:space="preserve"> 181963 Per Diem Expenses                                   </v>
          </cell>
          <cell r="B261">
            <v>59550.58</v>
          </cell>
          <cell r="C261">
            <v>59550.58</v>
          </cell>
          <cell r="D261">
            <v>0</v>
          </cell>
          <cell r="E261" t="str">
            <v>AA</v>
          </cell>
          <cell r="F261">
            <v>181963</v>
          </cell>
        </row>
        <row r="262">
          <cell r="A262" t="str">
            <v xml:space="preserve"> 181964 Travel Expenses                                     </v>
          </cell>
          <cell r="B262">
            <v>71518.55</v>
          </cell>
          <cell r="C262">
            <v>71518.55</v>
          </cell>
          <cell r="D262">
            <v>0</v>
          </cell>
          <cell r="E262" t="str">
            <v>AA</v>
          </cell>
          <cell r="F262">
            <v>181964</v>
          </cell>
        </row>
        <row r="263">
          <cell r="A263" t="str">
            <v xml:space="preserve"> 181965 Meals and Entertainment                             </v>
          </cell>
          <cell r="B263">
            <v>130590.49</v>
          </cell>
          <cell r="C263">
            <v>130590.49</v>
          </cell>
          <cell r="D263">
            <v>0</v>
          </cell>
          <cell r="E263" t="str">
            <v>AA</v>
          </cell>
          <cell r="F263">
            <v>181965</v>
          </cell>
        </row>
        <row r="264">
          <cell r="A264" t="str">
            <v xml:space="preserve"> 181967 Other                                               </v>
          </cell>
          <cell r="B264">
            <v>12121.55</v>
          </cell>
          <cell r="C264">
            <v>12121.55</v>
          </cell>
          <cell r="D264">
            <v>0</v>
          </cell>
          <cell r="E264" t="str">
            <v>AA</v>
          </cell>
          <cell r="F264">
            <v>181967</v>
          </cell>
        </row>
        <row r="265">
          <cell r="A265" t="str">
            <v xml:space="preserve"> 181968 Allocated                                           </v>
          </cell>
          <cell r="B265">
            <v>468.97</v>
          </cell>
          <cell r="C265">
            <v>468.97</v>
          </cell>
          <cell r="D265">
            <v>0</v>
          </cell>
          <cell r="E265" t="str">
            <v>AA</v>
          </cell>
          <cell r="F265">
            <v>181968</v>
          </cell>
        </row>
        <row r="266">
          <cell r="A266" t="str">
            <v xml:space="preserve"> 181970 Salaries and Wages                                  </v>
          </cell>
          <cell r="B266">
            <v>5119.6400000000003</v>
          </cell>
          <cell r="C266">
            <v>5119.6400000000003</v>
          </cell>
          <cell r="D266">
            <v>0</v>
          </cell>
          <cell r="E266" t="str">
            <v>AA</v>
          </cell>
          <cell r="F266">
            <v>181970</v>
          </cell>
        </row>
        <row r="267">
          <cell r="A267" t="str">
            <v xml:space="preserve"> 181971 Regular Wages                                       </v>
          </cell>
          <cell r="B267">
            <v>1326237.53</v>
          </cell>
          <cell r="C267">
            <v>1016126.2</v>
          </cell>
          <cell r="D267">
            <v>310111.33</v>
          </cell>
          <cell r="E267" t="str">
            <v>AA</v>
          </cell>
          <cell r="F267">
            <v>181971</v>
          </cell>
        </row>
        <row r="268">
          <cell r="A268" t="str">
            <v xml:space="preserve"> 181976 Other Employee Compensation                         </v>
          </cell>
          <cell r="B268">
            <v>87332402.579999998</v>
          </cell>
          <cell r="C268">
            <v>74390109.650000006</v>
          </cell>
          <cell r="D268">
            <v>12942292.93</v>
          </cell>
          <cell r="E268" t="str">
            <v>AA</v>
          </cell>
          <cell r="F268">
            <v>181976</v>
          </cell>
        </row>
        <row r="269">
          <cell r="A269" t="str">
            <v xml:space="preserve"> 181987 Employee Benefits                                   </v>
          </cell>
          <cell r="B269">
            <v>118009.89</v>
          </cell>
          <cell r="C269">
            <v>118009.89</v>
          </cell>
          <cell r="D269">
            <v>0</v>
          </cell>
          <cell r="E269" t="str">
            <v>AA</v>
          </cell>
          <cell r="F269">
            <v>181987</v>
          </cell>
        </row>
        <row r="270">
          <cell r="A270" t="str">
            <v xml:space="preserve"> 181991 Workmen's Compensation                              </v>
          </cell>
          <cell r="B270">
            <v>3810.92</v>
          </cell>
          <cell r="C270">
            <v>3810.92</v>
          </cell>
          <cell r="D270">
            <v>0</v>
          </cell>
          <cell r="E270" t="str">
            <v>AA</v>
          </cell>
          <cell r="F270">
            <v>181991</v>
          </cell>
        </row>
        <row r="271">
          <cell r="A271" t="str">
            <v xml:space="preserve"> 181992 Other Benefits                                      </v>
          </cell>
          <cell r="B271">
            <v>293109.40000000002</v>
          </cell>
          <cell r="C271">
            <v>202953.24</v>
          </cell>
          <cell r="D271">
            <v>90156.160000000003</v>
          </cell>
          <cell r="E271" t="str">
            <v>AA</v>
          </cell>
          <cell r="F271">
            <v>181992</v>
          </cell>
        </row>
        <row r="272">
          <cell r="A272" t="str">
            <v xml:space="preserve"> 181993 Allocated                                           </v>
          </cell>
          <cell r="B272">
            <v>240286.14</v>
          </cell>
          <cell r="C272">
            <v>240286.14</v>
          </cell>
          <cell r="D272">
            <v>0</v>
          </cell>
          <cell r="E272" t="str">
            <v>AA</v>
          </cell>
          <cell r="F272">
            <v>181993</v>
          </cell>
        </row>
        <row r="273">
          <cell r="A273" t="str">
            <v xml:space="preserve"> 181998 Advances to Operator                                </v>
          </cell>
          <cell r="B273">
            <v>2388280.88</v>
          </cell>
          <cell r="C273">
            <v>4905250.83</v>
          </cell>
          <cell r="D273">
            <v>-2516969.9500000002</v>
          </cell>
          <cell r="E273" t="str">
            <v>AA</v>
          </cell>
          <cell r="F273">
            <v>181998</v>
          </cell>
        </row>
        <row r="274">
          <cell r="A274" t="str">
            <v xml:space="preserve"> 181999 O&amp;G Prp-CIP-IDC Advances                            </v>
          </cell>
          <cell r="B274">
            <v>2562.5</v>
          </cell>
          <cell r="C274">
            <v>2562.5</v>
          </cell>
          <cell r="D274">
            <v>0</v>
          </cell>
          <cell r="E274" t="str">
            <v>AA</v>
          </cell>
          <cell r="F274">
            <v>181999</v>
          </cell>
        </row>
        <row r="275">
          <cell r="A275" t="str">
            <v xml:space="preserve"> 182000 O&amp;G Prp-CIP-Tangible Drlg Cost                      </v>
          </cell>
          <cell r="B275">
            <v>28806.36</v>
          </cell>
          <cell r="C275">
            <v>28806.36</v>
          </cell>
          <cell r="D275">
            <v>0</v>
          </cell>
          <cell r="E275" t="str">
            <v>AA</v>
          </cell>
          <cell r="F275">
            <v>182000</v>
          </cell>
        </row>
        <row r="276">
          <cell r="A276" t="str">
            <v xml:space="preserve"> 182015 Production Casing                                   </v>
          </cell>
          <cell r="B276">
            <v>15266724.59</v>
          </cell>
          <cell r="C276">
            <v>15266724.59</v>
          </cell>
          <cell r="D276">
            <v>0</v>
          </cell>
          <cell r="E276" t="str">
            <v>AA</v>
          </cell>
          <cell r="F276">
            <v>182015</v>
          </cell>
        </row>
        <row r="277">
          <cell r="A277" t="str">
            <v xml:space="preserve"> 182016 TDC Production Casing-Used                          </v>
          </cell>
          <cell r="B277">
            <v>462416.63</v>
          </cell>
          <cell r="C277">
            <v>462416.63</v>
          </cell>
          <cell r="D277">
            <v>0</v>
          </cell>
          <cell r="E277" t="str">
            <v>AA</v>
          </cell>
          <cell r="F277">
            <v>182016</v>
          </cell>
        </row>
        <row r="278">
          <cell r="A278" t="str">
            <v xml:space="preserve"> 182019 TDC Production Casing-New                           </v>
          </cell>
          <cell r="B278">
            <v>46606235.159999996</v>
          </cell>
          <cell r="C278">
            <v>35533931.859999999</v>
          </cell>
          <cell r="D278">
            <v>11072303.300000001</v>
          </cell>
          <cell r="E278" t="str">
            <v>AA</v>
          </cell>
          <cell r="F278">
            <v>182019</v>
          </cell>
        </row>
        <row r="279">
          <cell r="A279" t="str">
            <v xml:space="preserve"> 182020 Drive Pipe                                          </v>
          </cell>
          <cell r="B279">
            <v>19058.71</v>
          </cell>
          <cell r="C279">
            <v>19058.71</v>
          </cell>
          <cell r="D279">
            <v>0</v>
          </cell>
          <cell r="E279" t="str">
            <v>AA</v>
          </cell>
          <cell r="F279">
            <v>182020</v>
          </cell>
        </row>
        <row r="280">
          <cell r="A280" t="str">
            <v xml:space="preserve"> 182021 Conductor Pipe                                      </v>
          </cell>
          <cell r="B280">
            <v>816363.4</v>
          </cell>
          <cell r="C280">
            <v>816363.4</v>
          </cell>
          <cell r="D280">
            <v>0</v>
          </cell>
          <cell r="E280" t="str">
            <v>AA</v>
          </cell>
          <cell r="F280">
            <v>182021</v>
          </cell>
        </row>
        <row r="281">
          <cell r="A281" t="str">
            <v xml:space="preserve"> 182022 Casing/Conductor/Drive Pipe                         </v>
          </cell>
          <cell r="B281">
            <v>2763719.33</v>
          </cell>
          <cell r="C281">
            <v>2158347.89</v>
          </cell>
          <cell r="D281">
            <v>605371.43999999994</v>
          </cell>
          <cell r="E281" t="str">
            <v>AA</v>
          </cell>
          <cell r="F281">
            <v>182022</v>
          </cell>
        </row>
        <row r="282">
          <cell r="A282" t="str">
            <v xml:space="preserve"> 182025 Liner                                               </v>
          </cell>
          <cell r="B282">
            <v>22818.12</v>
          </cell>
          <cell r="C282">
            <v>22818.12</v>
          </cell>
          <cell r="D282">
            <v>0</v>
          </cell>
          <cell r="E282" t="str">
            <v>AA</v>
          </cell>
          <cell r="F282">
            <v>182025</v>
          </cell>
        </row>
        <row r="283">
          <cell r="A283" t="str">
            <v xml:space="preserve"> 182030 TDC Surface Casing                                  </v>
          </cell>
          <cell r="B283">
            <v>21838458.329999998</v>
          </cell>
          <cell r="C283">
            <v>18692124.210000001</v>
          </cell>
          <cell r="D283">
            <v>3146334.12</v>
          </cell>
          <cell r="E283" t="str">
            <v>AA</v>
          </cell>
          <cell r="F283">
            <v>182030</v>
          </cell>
        </row>
        <row r="284">
          <cell r="A284" t="str">
            <v xml:space="preserve"> 182035 Tubing                                              </v>
          </cell>
          <cell r="B284">
            <v>5776664.0800000001</v>
          </cell>
          <cell r="C284">
            <v>5776664.0800000001</v>
          </cell>
          <cell r="D284">
            <v>0</v>
          </cell>
          <cell r="E284" t="str">
            <v>AA</v>
          </cell>
          <cell r="F284">
            <v>182035</v>
          </cell>
        </row>
        <row r="285">
          <cell r="A285" t="str">
            <v xml:space="preserve"> 182036 TDC New Tubing                                      </v>
          </cell>
          <cell r="B285">
            <v>17285136.949999999</v>
          </cell>
          <cell r="C285">
            <v>14249414.07</v>
          </cell>
          <cell r="D285">
            <v>3035722.88</v>
          </cell>
          <cell r="E285" t="str">
            <v>AA</v>
          </cell>
          <cell r="F285">
            <v>182036</v>
          </cell>
        </row>
        <row r="286">
          <cell r="A286" t="str">
            <v xml:space="preserve"> 182039 TDC Used Tubing                                     </v>
          </cell>
          <cell r="B286">
            <v>397192.94</v>
          </cell>
          <cell r="C286">
            <v>397192.94</v>
          </cell>
          <cell r="D286">
            <v>0</v>
          </cell>
          <cell r="E286" t="str">
            <v>AA</v>
          </cell>
          <cell r="F286">
            <v>182039</v>
          </cell>
        </row>
        <row r="287">
          <cell r="A287" t="str">
            <v xml:space="preserve"> 182040 TDC Intermediate Casing                             </v>
          </cell>
          <cell r="B287">
            <v>36176968.609999999</v>
          </cell>
          <cell r="C287">
            <v>29986526.27</v>
          </cell>
          <cell r="D287">
            <v>6190442.3399999999</v>
          </cell>
          <cell r="E287" t="str">
            <v>AA</v>
          </cell>
          <cell r="F287">
            <v>182040</v>
          </cell>
        </row>
        <row r="288">
          <cell r="A288" t="str">
            <v xml:space="preserve"> 182045 Packers and Retainers                               </v>
          </cell>
          <cell r="B288">
            <v>223493.42</v>
          </cell>
          <cell r="C288">
            <v>223493.42</v>
          </cell>
          <cell r="D288">
            <v>0</v>
          </cell>
          <cell r="E288" t="str">
            <v>AA</v>
          </cell>
          <cell r="F288">
            <v>182045</v>
          </cell>
        </row>
        <row r="289">
          <cell r="A289" t="str">
            <v xml:space="preserve"> 182050 Wellhead Equipment                                  </v>
          </cell>
          <cell r="B289">
            <v>1798942.63</v>
          </cell>
          <cell r="C289">
            <v>1798942.63</v>
          </cell>
          <cell r="D289">
            <v>0</v>
          </cell>
          <cell r="E289" t="str">
            <v>AA</v>
          </cell>
          <cell r="F289">
            <v>182050</v>
          </cell>
        </row>
        <row r="290">
          <cell r="A290" t="str">
            <v xml:space="preserve"> 182051 Cas-Tubing Head/Wellhead Equip                      </v>
          </cell>
          <cell r="B290">
            <v>5320067.8499999996</v>
          </cell>
          <cell r="C290">
            <v>3643642.96</v>
          </cell>
          <cell r="D290">
            <v>1676424.89</v>
          </cell>
          <cell r="E290" t="str">
            <v>AA</v>
          </cell>
          <cell r="F290">
            <v>182051</v>
          </cell>
        </row>
        <row r="291">
          <cell r="A291" t="str">
            <v xml:space="preserve"> 182055 TDC Valves &amp; Fittings                               </v>
          </cell>
          <cell r="B291">
            <v>8912214.0700000003</v>
          </cell>
          <cell r="C291">
            <v>7803379.54</v>
          </cell>
          <cell r="D291">
            <v>1108834.53</v>
          </cell>
          <cell r="E291" t="str">
            <v>AA</v>
          </cell>
          <cell r="F291">
            <v>182055</v>
          </cell>
        </row>
        <row r="292">
          <cell r="A292" t="str">
            <v xml:space="preserve"> 182060 TDC Gathering Lines                                 </v>
          </cell>
          <cell r="B292">
            <v>19184455.539999999</v>
          </cell>
          <cell r="C292">
            <v>15363067.24</v>
          </cell>
          <cell r="D292">
            <v>3821388.3</v>
          </cell>
          <cell r="E292" t="str">
            <v>AA</v>
          </cell>
          <cell r="F292">
            <v>182060</v>
          </cell>
        </row>
        <row r="293">
          <cell r="A293" t="str">
            <v xml:space="preserve"> 182061 PL Fitt/Tie in Fitt/C P Equip/                      </v>
          </cell>
          <cell r="B293">
            <v>3096781.69</v>
          </cell>
          <cell r="C293">
            <v>2287591.79</v>
          </cell>
          <cell r="D293">
            <v>809189.9</v>
          </cell>
          <cell r="E293" t="str">
            <v>AA</v>
          </cell>
          <cell r="F293">
            <v>182061</v>
          </cell>
        </row>
        <row r="294">
          <cell r="A294" t="str">
            <v xml:space="preserve"> 182070 Royalty Meters                                      </v>
          </cell>
          <cell r="B294">
            <v>3958001.46</v>
          </cell>
          <cell r="C294">
            <v>3928716.82</v>
          </cell>
          <cell r="D294">
            <v>29284.639999999999</v>
          </cell>
          <cell r="E294" t="str">
            <v>AA</v>
          </cell>
          <cell r="F294">
            <v>182070</v>
          </cell>
        </row>
        <row r="295">
          <cell r="A295" t="str">
            <v xml:space="preserve"> 182071 Master Meters                                       </v>
          </cell>
          <cell r="B295">
            <v>43655.25</v>
          </cell>
          <cell r="C295">
            <v>43655.25</v>
          </cell>
          <cell r="D295">
            <v>0</v>
          </cell>
          <cell r="E295" t="str">
            <v>AA</v>
          </cell>
          <cell r="F295">
            <v>182071</v>
          </cell>
        </row>
        <row r="296">
          <cell r="A296" t="str">
            <v xml:space="preserve"> 182072 Consumer Meters                                     </v>
          </cell>
          <cell r="B296">
            <v>8146.28</v>
          </cell>
          <cell r="C296">
            <v>8146.28</v>
          </cell>
          <cell r="D296">
            <v>0</v>
          </cell>
          <cell r="E296" t="str">
            <v>AA</v>
          </cell>
          <cell r="F296">
            <v>182072</v>
          </cell>
        </row>
        <row r="297">
          <cell r="A297" t="str">
            <v xml:space="preserve"> 182078 Used Measurement Valves/Fittin                      </v>
          </cell>
          <cell r="B297">
            <v>27989.79</v>
          </cell>
          <cell r="C297">
            <v>27989.79</v>
          </cell>
          <cell r="D297">
            <v>0</v>
          </cell>
          <cell r="E297" t="str">
            <v>AA</v>
          </cell>
          <cell r="F297">
            <v>182078</v>
          </cell>
        </row>
        <row r="298">
          <cell r="A298" t="str">
            <v xml:space="preserve"> 182079 Measurement Valves &amp; Fittings                       </v>
          </cell>
          <cell r="B298">
            <v>22084506.41</v>
          </cell>
          <cell r="C298">
            <v>18666201.899999999</v>
          </cell>
          <cell r="D298">
            <v>3418304.51</v>
          </cell>
          <cell r="E298" t="str">
            <v>AA</v>
          </cell>
          <cell r="F298">
            <v>182079</v>
          </cell>
        </row>
        <row r="299">
          <cell r="A299" t="str">
            <v xml:space="preserve"> 182090 Separators                                          </v>
          </cell>
          <cell r="B299">
            <v>1141846.73</v>
          </cell>
          <cell r="C299">
            <v>1141846.73</v>
          </cell>
          <cell r="D299">
            <v>0</v>
          </cell>
          <cell r="E299" t="str">
            <v>AA</v>
          </cell>
          <cell r="F299">
            <v>182090</v>
          </cell>
        </row>
        <row r="300">
          <cell r="A300" t="str">
            <v xml:space="preserve"> 182096 Used Separator/Pad/Hook-up Fit                      </v>
          </cell>
          <cell r="B300">
            <v>16112.97</v>
          </cell>
          <cell r="C300">
            <v>16112.97</v>
          </cell>
          <cell r="D300">
            <v>0</v>
          </cell>
          <cell r="E300" t="str">
            <v>AA</v>
          </cell>
          <cell r="F300">
            <v>182096</v>
          </cell>
        </row>
        <row r="301">
          <cell r="A301" t="str">
            <v xml:space="preserve"> 182099 New Separator/Pad/Hook-up Fitt                      </v>
          </cell>
          <cell r="B301">
            <v>3033718.74</v>
          </cell>
          <cell r="C301">
            <v>2215798.36</v>
          </cell>
          <cell r="D301">
            <v>817920.38</v>
          </cell>
          <cell r="E301" t="str">
            <v>AA</v>
          </cell>
          <cell r="F301">
            <v>182099</v>
          </cell>
        </row>
        <row r="302">
          <cell r="A302" t="str">
            <v xml:space="preserve"> 182110 TDC Drips                                           </v>
          </cell>
          <cell r="B302">
            <v>2172895.0699999998</v>
          </cell>
          <cell r="C302">
            <v>1686202.25</v>
          </cell>
          <cell r="D302">
            <v>486692.82</v>
          </cell>
          <cell r="E302" t="str">
            <v>AA</v>
          </cell>
          <cell r="F302">
            <v>182110</v>
          </cell>
        </row>
        <row r="303">
          <cell r="A303" t="str">
            <v xml:space="preserve"> 182120 TDC Heater Treaters                                 </v>
          </cell>
          <cell r="B303">
            <v>29222.67</v>
          </cell>
          <cell r="C303">
            <v>29222.67</v>
          </cell>
          <cell r="D303">
            <v>0</v>
          </cell>
          <cell r="E303" t="str">
            <v>AA</v>
          </cell>
          <cell r="F303">
            <v>182120</v>
          </cell>
        </row>
        <row r="304">
          <cell r="A304" t="str">
            <v xml:space="preserve"> 182130 Tank Battery                                        </v>
          </cell>
          <cell r="B304">
            <v>4825362.5999999996</v>
          </cell>
          <cell r="C304">
            <v>4825362.5999999996</v>
          </cell>
          <cell r="D304">
            <v>0</v>
          </cell>
          <cell r="E304" t="str">
            <v>AA</v>
          </cell>
          <cell r="F304">
            <v>182130</v>
          </cell>
        </row>
        <row r="305">
          <cell r="A305" t="str">
            <v xml:space="preserve"> 182131 Tank &amp; HCP Fittings, Tank Batt                      </v>
          </cell>
          <cell r="B305">
            <v>7421904.7999999998</v>
          </cell>
          <cell r="C305">
            <v>5644937.4000000004</v>
          </cell>
          <cell r="D305">
            <v>1776967.4</v>
          </cell>
          <cell r="E305" t="str">
            <v>AA</v>
          </cell>
          <cell r="F305">
            <v>182131</v>
          </cell>
        </row>
        <row r="306">
          <cell r="A306" t="str">
            <v xml:space="preserve"> 182150 Well Testing Facilities                             </v>
          </cell>
          <cell r="B306">
            <v>5078.53</v>
          </cell>
          <cell r="C306">
            <v>5078.53</v>
          </cell>
          <cell r="D306">
            <v>0</v>
          </cell>
          <cell r="E306" t="str">
            <v>AA</v>
          </cell>
          <cell r="F306">
            <v>182150</v>
          </cell>
        </row>
        <row r="307">
          <cell r="A307" t="str">
            <v xml:space="preserve"> 182151 Artificial Lift/Surf Valv/PmpU                      </v>
          </cell>
          <cell r="B307">
            <v>24228230.440000001</v>
          </cell>
          <cell r="C307">
            <v>18341705.050000001</v>
          </cell>
          <cell r="D307">
            <v>5886525.3899999997</v>
          </cell>
          <cell r="E307" t="str">
            <v>AA</v>
          </cell>
          <cell r="F307">
            <v>182151</v>
          </cell>
        </row>
        <row r="308">
          <cell r="A308" t="str">
            <v xml:space="preserve"> 182155 Pumping Unit                                        </v>
          </cell>
          <cell r="B308">
            <v>7085133.7800000003</v>
          </cell>
          <cell r="C308">
            <v>7085133.7800000003</v>
          </cell>
          <cell r="D308">
            <v>0</v>
          </cell>
          <cell r="E308" t="str">
            <v>AA</v>
          </cell>
          <cell r="F308">
            <v>182155</v>
          </cell>
        </row>
        <row r="309">
          <cell r="A309" t="str">
            <v xml:space="preserve"> 182159 Sucker Rods                                         </v>
          </cell>
          <cell r="B309">
            <v>1418858.8</v>
          </cell>
          <cell r="C309">
            <v>1418858.8</v>
          </cell>
          <cell r="D309">
            <v>0</v>
          </cell>
          <cell r="E309" t="str">
            <v>AA</v>
          </cell>
          <cell r="F309">
            <v>182159</v>
          </cell>
        </row>
        <row r="310">
          <cell r="A310" t="str">
            <v xml:space="preserve"> 182160 Downhole Pump                                       </v>
          </cell>
          <cell r="B310">
            <v>784873.31</v>
          </cell>
          <cell r="C310">
            <v>784873.31</v>
          </cell>
          <cell r="D310">
            <v>0</v>
          </cell>
          <cell r="E310" t="str">
            <v>AA</v>
          </cell>
          <cell r="F310">
            <v>182160</v>
          </cell>
        </row>
        <row r="311">
          <cell r="A311" t="str">
            <v xml:space="preserve"> 182161 Sucker Rods &amp; Downhole Pump                         </v>
          </cell>
          <cell r="B311">
            <v>3002234.48</v>
          </cell>
          <cell r="C311">
            <v>2128840.46</v>
          </cell>
          <cell r="D311">
            <v>873394.02</v>
          </cell>
          <cell r="E311" t="str">
            <v>AA</v>
          </cell>
          <cell r="F311">
            <v>182161</v>
          </cell>
        </row>
        <row r="312">
          <cell r="A312" t="str">
            <v xml:space="preserve"> 182181 TDC Contingencies, Other                            </v>
          </cell>
          <cell r="B312">
            <v>5514621.5199999996</v>
          </cell>
          <cell r="C312">
            <v>11986865.220000001</v>
          </cell>
          <cell r="D312">
            <v>-6472243.7000000002</v>
          </cell>
          <cell r="E312" t="str">
            <v>AA</v>
          </cell>
          <cell r="F312">
            <v>182181</v>
          </cell>
        </row>
        <row r="313">
          <cell r="A313" t="str">
            <v xml:space="preserve"> 182199 TDC-Clearing Account                                </v>
          </cell>
          <cell r="B313">
            <v>-268876128.51999998</v>
          </cell>
          <cell r="C313">
            <v>-226887507.56999999</v>
          </cell>
          <cell r="D313">
            <v>-41988620.950000003</v>
          </cell>
          <cell r="E313" t="str">
            <v>AA</v>
          </cell>
          <cell r="F313">
            <v>182199</v>
          </cell>
        </row>
        <row r="314">
          <cell r="A314" t="str">
            <v xml:space="preserve"> 182500 O&amp;G Prp-CIP-Tgble-Gthg System                       </v>
          </cell>
          <cell r="B314">
            <v>-7903393.1200000001</v>
          </cell>
          <cell r="C314">
            <v>-7793279.6299999999</v>
          </cell>
          <cell r="D314">
            <v>-110113.49</v>
          </cell>
          <cell r="E314" t="str">
            <v>AA</v>
          </cell>
          <cell r="F314">
            <v>182500</v>
          </cell>
        </row>
        <row r="315">
          <cell r="A315" t="str">
            <v xml:space="preserve"> 182501 GS Tubulars                                         </v>
          </cell>
          <cell r="B315">
            <v>9074190.3000000007</v>
          </cell>
          <cell r="C315">
            <v>9074190.3000000007</v>
          </cell>
          <cell r="D315">
            <v>0</v>
          </cell>
          <cell r="E315" t="str">
            <v>AA</v>
          </cell>
          <cell r="F315">
            <v>182501</v>
          </cell>
        </row>
        <row r="316">
          <cell r="A316" t="str">
            <v xml:space="preserve"> 182502 GS Valves, Drips, Fittings                          </v>
          </cell>
          <cell r="B316">
            <v>5121356.58</v>
          </cell>
          <cell r="C316">
            <v>5121356.58</v>
          </cell>
          <cell r="D316">
            <v>0</v>
          </cell>
          <cell r="E316" t="str">
            <v>AA</v>
          </cell>
          <cell r="F316">
            <v>182502</v>
          </cell>
        </row>
        <row r="317">
          <cell r="A317" t="str">
            <v xml:space="preserve"> 182504 GS Miscellaneous Materials                          </v>
          </cell>
          <cell r="B317">
            <v>3445480.76</v>
          </cell>
          <cell r="C317">
            <v>3445480.76</v>
          </cell>
          <cell r="D317">
            <v>0</v>
          </cell>
          <cell r="E317" t="str">
            <v>AA</v>
          </cell>
          <cell r="F317">
            <v>182504</v>
          </cell>
        </row>
        <row r="318">
          <cell r="A318" t="str">
            <v xml:space="preserve"> 182505 GS Survey, Mapping, Permits                         </v>
          </cell>
          <cell r="B318">
            <v>2490977.09</v>
          </cell>
          <cell r="C318">
            <v>2490977.09</v>
          </cell>
          <cell r="D318">
            <v>0</v>
          </cell>
          <cell r="E318" t="str">
            <v>AA</v>
          </cell>
          <cell r="F318">
            <v>182505</v>
          </cell>
        </row>
        <row r="319">
          <cell r="A319" t="str">
            <v xml:space="preserve"> 182508 GS Supervison                                       </v>
          </cell>
          <cell r="B319">
            <v>186815.5</v>
          </cell>
          <cell r="C319">
            <v>186815.5</v>
          </cell>
          <cell r="D319">
            <v>0</v>
          </cell>
          <cell r="E319" t="str">
            <v>AA</v>
          </cell>
          <cell r="F319">
            <v>182508</v>
          </cell>
        </row>
        <row r="320">
          <cell r="A320" t="str">
            <v xml:space="preserve"> 182509 GS Locations                                        </v>
          </cell>
          <cell r="B320">
            <v>603115.19999999995</v>
          </cell>
          <cell r="C320">
            <v>603115.19999999995</v>
          </cell>
          <cell r="D320">
            <v>0</v>
          </cell>
          <cell r="E320" t="str">
            <v>AA</v>
          </cell>
          <cell r="F320">
            <v>182509</v>
          </cell>
        </row>
        <row r="321">
          <cell r="A321" t="str">
            <v xml:space="preserve"> 182511 GS Off Lease PL ROW Meter/Comp                      </v>
          </cell>
          <cell r="B321">
            <v>2120739.37</v>
          </cell>
          <cell r="C321">
            <v>2120739.37</v>
          </cell>
          <cell r="D321">
            <v>0</v>
          </cell>
          <cell r="E321" t="str">
            <v>AA</v>
          </cell>
          <cell r="F321">
            <v>182511</v>
          </cell>
        </row>
        <row r="322">
          <cell r="A322" t="str">
            <v xml:space="preserve"> 182512 TDC GS On Lease Damage Costs                        </v>
          </cell>
          <cell r="B322">
            <v>1738593.44</v>
          </cell>
          <cell r="C322">
            <v>1738593.44</v>
          </cell>
          <cell r="D322">
            <v>0</v>
          </cell>
          <cell r="E322" t="str">
            <v>AA</v>
          </cell>
          <cell r="F322">
            <v>182512</v>
          </cell>
        </row>
        <row r="323">
          <cell r="A323" t="str">
            <v xml:space="preserve"> 182513 GS Land Brokers-Consulting Fee                      </v>
          </cell>
          <cell r="B323">
            <v>4210312.03</v>
          </cell>
          <cell r="C323">
            <v>4183190.72</v>
          </cell>
          <cell r="D323">
            <v>27121.31</v>
          </cell>
          <cell r="E323" t="str">
            <v>AA</v>
          </cell>
          <cell r="F323">
            <v>182513</v>
          </cell>
        </row>
        <row r="324">
          <cell r="A324" t="str">
            <v xml:space="preserve"> 182514 GS Land Brokers-Consulting Exp                      </v>
          </cell>
          <cell r="B324">
            <v>658236.52</v>
          </cell>
          <cell r="C324">
            <v>658236.52</v>
          </cell>
          <cell r="D324">
            <v>0</v>
          </cell>
          <cell r="E324" t="str">
            <v>AA</v>
          </cell>
          <cell r="F324">
            <v>182514</v>
          </cell>
        </row>
        <row r="325">
          <cell r="A325" t="str">
            <v xml:space="preserve"> 182520 GS Permits/(Rd. RR, Stream, Ri                      </v>
          </cell>
          <cell r="B325">
            <v>176540.09</v>
          </cell>
          <cell r="C325">
            <v>176540.09</v>
          </cell>
          <cell r="D325">
            <v>0</v>
          </cell>
          <cell r="E325" t="str">
            <v>AA</v>
          </cell>
          <cell r="F325">
            <v>182520</v>
          </cell>
        </row>
        <row r="326">
          <cell r="A326" t="str">
            <v xml:space="preserve"> 182521 GS Surveyor-Survey Right Of Wa                      </v>
          </cell>
          <cell r="B326">
            <v>920442.52</v>
          </cell>
          <cell r="C326">
            <v>920442.52</v>
          </cell>
          <cell r="D326">
            <v>0</v>
          </cell>
          <cell r="E326" t="str">
            <v>AA</v>
          </cell>
          <cell r="F326">
            <v>182521</v>
          </cell>
        </row>
        <row r="327">
          <cell r="A327" t="str">
            <v xml:space="preserve"> 182522 GS Consulting Engineering Cost                      </v>
          </cell>
          <cell r="B327">
            <v>3060390.13</v>
          </cell>
          <cell r="C327">
            <v>3060390.13</v>
          </cell>
          <cell r="D327">
            <v>0</v>
          </cell>
          <cell r="E327" t="str">
            <v>AA</v>
          </cell>
          <cell r="F327">
            <v>182522</v>
          </cell>
        </row>
        <row r="328">
          <cell r="A328" t="str">
            <v xml:space="preserve"> 182530 GS Rock Excavation Costs                            </v>
          </cell>
          <cell r="B328">
            <v>881613.85</v>
          </cell>
          <cell r="C328">
            <v>881613.85</v>
          </cell>
          <cell r="D328">
            <v>0</v>
          </cell>
          <cell r="E328" t="str">
            <v>AA</v>
          </cell>
          <cell r="F328">
            <v>182530</v>
          </cell>
        </row>
        <row r="329">
          <cell r="A329" t="str">
            <v xml:space="preserve"> 182531 GS Consultant (ie: PL Const Su                      </v>
          </cell>
          <cell r="B329">
            <v>4385959.83</v>
          </cell>
          <cell r="C329">
            <v>4385959.83</v>
          </cell>
          <cell r="D329">
            <v>0</v>
          </cell>
          <cell r="E329" t="str">
            <v>AA</v>
          </cell>
          <cell r="F329">
            <v>182531</v>
          </cell>
        </row>
        <row r="330">
          <cell r="A330" t="str">
            <v xml:space="preserve"> 182532 GS PL Instal Costs/Footage/X-r                      </v>
          </cell>
          <cell r="B330">
            <v>50659589.710000001</v>
          </cell>
          <cell r="C330">
            <v>50586218.689999998</v>
          </cell>
          <cell r="D330">
            <v>73371.02</v>
          </cell>
          <cell r="E330" t="str">
            <v>AA</v>
          </cell>
          <cell r="F330">
            <v>182532</v>
          </cell>
        </row>
        <row r="331">
          <cell r="A331" t="str">
            <v xml:space="preserve"> 182533 GS Crossing Install Costs ie.,                      </v>
          </cell>
          <cell r="B331">
            <v>520389.78</v>
          </cell>
          <cell r="C331">
            <v>520389.78</v>
          </cell>
          <cell r="D331">
            <v>0</v>
          </cell>
          <cell r="E331" t="str">
            <v>AA</v>
          </cell>
          <cell r="F331">
            <v>182533</v>
          </cell>
        </row>
        <row r="332">
          <cell r="A332" t="str">
            <v xml:space="preserve"> 182534 GS Reclamation Mat/Fence/Stone                      </v>
          </cell>
          <cell r="B332">
            <v>1246056.54</v>
          </cell>
          <cell r="C332">
            <v>1303817.1499999999</v>
          </cell>
          <cell r="D332">
            <v>-57760.61</v>
          </cell>
          <cell r="E332" t="str">
            <v>AA</v>
          </cell>
          <cell r="F332">
            <v>182534</v>
          </cell>
        </row>
        <row r="333">
          <cell r="A333" t="str">
            <v xml:space="preserve"> 182535 GS In House Labor                                   </v>
          </cell>
          <cell r="B333">
            <v>-17174.66</v>
          </cell>
          <cell r="C333">
            <v>-17174.66</v>
          </cell>
          <cell r="D333">
            <v>0</v>
          </cell>
          <cell r="E333" t="str">
            <v>AA</v>
          </cell>
          <cell r="F333">
            <v>182535</v>
          </cell>
        </row>
        <row r="334">
          <cell r="A334" t="str">
            <v xml:space="preserve"> 182540 GS TruckTransp of Comp/Dehy/Pi                      </v>
          </cell>
          <cell r="B334">
            <v>1528453.13</v>
          </cell>
          <cell r="C334">
            <v>1528453.13</v>
          </cell>
          <cell r="D334">
            <v>0</v>
          </cell>
          <cell r="E334" t="str">
            <v>AA</v>
          </cell>
          <cell r="F334">
            <v>182540</v>
          </cell>
        </row>
        <row r="335">
          <cell r="A335" t="str">
            <v xml:space="preserve"> 182541 GS Labor &amp; Equip Costs                              </v>
          </cell>
          <cell r="B335">
            <v>38989026.090000004</v>
          </cell>
          <cell r="C335">
            <v>38989026.090000004</v>
          </cell>
          <cell r="D335">
            <v>0</v>
          </cell>
          <cell r="E335" t="str">
            <v>AA</v>
          </cell>
          <cell r="F335">
            <v>182541</v>
          </cell>
        </row>
        <row r="336">
          <cell r="A336" t="str">
            <v xml:space="preserve"> 182542 GS Comp/Dehy/Processing Equip,                      </v>
          </cell>
          <cell r="B336">
            <v>1748808.61</v>
          </cell>
          <cell r="C336">
            <v>1748808.61</v>
          </cell>
          <cell r="D336">
            <v>0</v>
          </cell>
          <cell r="E336" t="str">
            <v>AA</v>
          </cell>
          <cell r="F336">
            <v>182542</v>
          </cell>
        </row>
        <row r="337">
          <cell r="A337" t="str">
            <v xml:space="preserve"> 182543 GS Contingency                                      </v>
          </cell>
          <cell r="B337">
            <v>24244.38</v>
          </cell>
          <cell r="C337">
            <v>24244.38</v>
          </cell>
          <cell r="D337">
            <v>0</v>
          </cell>
          <cell r="E337" t="str">
            <v>AA</v>
          </cell>
          <cell r="F337">
            <v>182543</v>
          </cell>
        </row>
        <row r="338">
          <cell r="A338" t="str">
            <v xml:space="preserve"> 182550 GS Line Pipe Including Casings                      </v>
          </cell>
          <cell r="B338">
            <v>25985536.030000001</v>
          </cell>
          <cell r="C338">
            <v>26032898.219999999</v>
          </cell>
          <cell r="D338">
            <v>-47362.19</v>
          </cell>
          <cell r="E338" t="str">
            <v>AA</v>
          </cell>
          <cell r="F338">
            <v>182550</v>
          </cell>
        </row>
        <row r="339">
          <cell r="A339" t="str">
            <v xml:space="preserve"> 182551 GS Cathodic Protection System                       </v>
          </cell>
          <cell r="B339">
            <v>1679726.72</v>
          </cell>
          <cell r="C339">
            <v>1679726.72</v>
          </cell>
          <cell r="D339">
            <v>0</v>
          </cell>
          <cell r="E339" t="str">
            <v>AA</v>
          </cell>
          <cell r="F339">
            <v>182551</v>
          </cell>
        </row>
        <row r="340">
          <cell r="A340" t="str">
            <v xml:space="preserve"> 182552 GS Misc PL Valve &amp; Fitting Dri                      </v>
          </cell>
          <cell r="B340">
            <v>6755896.5599999996</v>
          </cell>
          <cell r="C340">
            <v>6745466.5</v>
          </cell>
          <cell r="D340">
            <v>10430.06</v>
          </cell>
          <cell r="E340" t="str">
            <v>AA</v>
          </cell>
          <cell r="F340">
            <v>182552</v>
          </cell>
        </row>
        <row r="341">
          <cell r="A341" t="str">
            <v xml:space="preserve"> 182553 GS Third Party PL Taps,M&amp;R Equ                      </v>
          </cell>
          <cell r="B341">
            <v>610069.69999999995</v>
          </cell>
          <cell r="C341">
            <v>610069.69999999995</v>
          </cell>
          <cell r="D341">
            <v>0</v>
          </cell>
          <cell r="E341" t="str">
            <v>AA</v>
          </cell>
          <cell r="F341">
            <v>182553</v>
          </cell>
        </row>
        <row r="342">
          <cell r="A342" t="str">
            <v xml:space="preserve"> 182554 GS EQTP-M&amp;R Equip/Telemeter                         </v>
          </cell>
          <cell r="B342">
            <v>5799141.5499999998</v>
          </cell>
          <cell r="C342">
            <v>5794754.5499999998</v>
          </cell>
          <cell r="D342">
            <v>4387</v>
          </cell>
          <cell r="E342" t="str">
            <v>AA</v>
          </cell>
          <cell r="F342">
            <v>182554</v>
          </cell>
        </row>
        <row r="343">
          <cell r="A343" t="str">
            <v xml:space="preserve"> 182555 GS Utilities Install                                </v>
          </cell>
          <cell r="B343">
            <v>1465064.7</v>
          </cell>
          <cell r="C343">
            <v>1465064.7</v>
          </cell>
          <cell r="D343">
            <v>0</v>
          </cell>
          <cell r="E343" t="str">
            <v>AA</v>
          </cell>
          <cell r="F343">
            <v>182555</v>
          </cell>
        </row>
        <row r="344">
          <cell r="A344" t="str">
            <v xml:space="preserve"> 182556 GS Odorization and Pigging Equ                      </v>
          </cell>
          <cell r="B344">
            <v>68398.320000000007</v>
          </cell>
          <cell r="C344">
            <v>68398.320000000007</v>
          </cell>
          <cell r="D344">
            <v>0</v>
          </cell>
          <cell r="E344" t="str">
            <v>AA</v>
          </cell>
          <cell r="F344">
            <v>182556</v>
          </cell>
        </row>
        <row r="345">
          <cell r="A345" t="str">
            <v xml:space="preserve"> 182560 GS Comp, Dehy, Proc &amp; Facility                      </v>
          </cell>
          <cell r="B345">
            <v>32618395.120000001</v>
          </cell>
          <cell r="C345">
            <v>32616719.5</v>
          </cell>
          <cell r="D345">
            <v>1675.62</v>
          </cell>
          <cell r="E345" t="str">
            <v>AA</v>
          </cell>
          <cell r="F345">
            <v>182560</v>
          </cell>
        </row>
        <row r="346">
          <cell r="A346" t="str">
            <v xml:space="preserve"> 182561 GS Cp/Dehy/Proc Equip/Regulato                      </v>
          </cell>
          <cell r="B346">
            <v>5299981.55</v>
          </cell>
          <cell r="C346">
            <v>5299981.55</v>
          </cell>
          <cell r="D346">
            <v>0</v>
          </cell>
          <cell r="E346" t="str">
            <v>AA</v>
          </cell>
          <cell r="F346">
            <v>182561</v>
          </cell>
        </row>
        <row r="347">
          <cell r="A347" t="str">
            <v xml:space="preserve"> 182562 GS Tanks &amp; Tank Containment Sy                      </v>
          </cell>
          <cell r="B347">
            <v>1268005.6299999999</v>
          </cell>
          <cell r="C347">
            <v>1268005.6299999999</v>
          </cell>
          <cell r="D347">
            <v>0</v>
          </cell>
          <cell r="E347" t="str">
            <v>AA</v>
          </cell>
          <cell r="F347">
            <v>182562</v>
          </cell>
        </row>
        <row r="348">
          <cell r="A348" t="str">
            <v xml:space="preserve"> 182563 GS Buildings, Fencing, Etc.                         </v>
          </cell>
          <cell r="B348">
            <v>2813476.88</v>
          </cell>
          <cell r="C348">
            <v>2813476.88</v>
          </cell>
          <cell r="D348">
            <v>0</v>
          </cell>
          <cell r="E348" t="str">
            <v>AA</v>
          </cell>
          <cell r="F348">
            <v>182563</v>
          </cell>
        </row>
        <row r="349">
          <cell r="A349" t="str">
            <v xml:space="preserve"> 182565 GS Contingency                                      </v>
          </cell>
          <cell r="B349">
            <v>860668.43</v>
          </cell>
          <cell r="C349">
            <v>860000.15</v>
          </cell>
          <cell r="D349">
            <v>668.28</v>
          </cell>
          <cell r="E349" t="str">
            <v>AA</v>
          </cell>
          <cell r="F349">
            <v>182565</v>
          </cell>
        </row>
        <row r="350">
          <cell r="A350" t="str">
            <v xml:space="preserve"> 182569 Gath Sys-Clearing Account                           </v>
          </cell>
          <cell r="B350">
            <v>-237649895.47999999</v>
          </cell>
          <cell r="C350">
            <v>-237356817.47</v>
          </cell>
          <cell r="D350">
            <v>-293078.01</v>
          </cell>
          <cell r="E350" t="str">
            <v>AA</v>
          </cell>
          <cell r="F350">
            <v>182569</v>
          </cell>
        </row>
        <row r="351">
          <cell r="A351" t="str">
            <v xml:space="preserve"> 183900 CC Other Allocated                                  </v>
          </cell>
          <cell r="B351">
            <v>127.14</v>
          </cell>
          <cell r="C351">
            <v>127.14</v>
          </cell>
          <cell r="D351">
            <v>0</v>
          </cell>
          <cell r="E351" t="str">
            <v>AA</v>
          </cell>
          <cell r="F351">
            <v>183900</v>
          </cell>
        </row>
        <row r="352">
          <cell r="A352" t="str">
            <v xml:space="preserve"> 183910 CC Salaries &amp; Wages-Allocated                       </v>
          </cell>
          <cell r="B352">
            <v>4485432.1100000003</v>
          </cell>
          <cell r="C352">
            <v>3293639.27</v>
          </cell>
          <cell r="D352">
            <v>1191792.8400000001</v>
          </cell>
          <cell r="E352" t="str">
            <v>AA</v>
          </cell>
          <cell r="F352">
            <v>183910</v>
          </cell>
        </row>
        <row r="353">
          <cell r="A353" t="str">
            <v xml:space="preserve"> 183920 CC Other Employee Comp-Allocat                      </v>
          </cell>
          <cell r="B353">
            <v>22866778.77</v>
          </cell>
          <cell r="C353">
            <v>15029444.83</v>
          </cell>
          <cell r="D353">
            <v>7837333.9400000004</v>
          </cell>
          <cell r="E353" t="str">
            <v>AA</v>
          </cell>
          <cell r="F353">
            <v>183920</v>
          </cell>
        </row>
        <row r="354">
          <cell r="A354" t="str">
            <v xml:space="preserve"> 183930 CC Payroll Taxes-Allocated                          </v>
          </cell>
          <cell r="B354">
            <v>12786.92</v>
          </cell>
          <cell r="C354">
            <v>12786.92</v>
          </cell>
          <cell r="D354">
            <v>0</v>
          </cell>
          <cell r="E354" t="str">
            <v>AA</v>
          </cell>
          <cell r="F354">
            <v>183930</v>
          </cell>
        </row>
        <row r="355">
          <cell r="A355" t="str">
            <v xml:space="preserve"> 183940 CC Workmens Comp - Allocated                        </v>
          </cell>
          <cell r="B355">
            <v>148.26</v>
          </cell>
          <cell r="C355">
            <v>148.26</v>
          </cell>
          <cell r="D355">
            <v>0</v>
          </cell>
          <cell r="E355" t="str">
            <v>AA</v>
          </cell>
          <cell r="F355">
            <v>183940</v>
          </cell>
        </row>
        <row r="356">
          <cell r="A356" t="str">
            <v xml:space="preserve"> 183950 CC Employee Benefits-Allocated                      </v>
          </cell>
          <cell r="B356">
            <v>1226421.76</v>
          </cell>
          <cell r="C356">
            <v>868887.17</v>
          </cell>
          <cell r="D356">
            <v>357534.59</v>
          </cell>
          <cell r="E356" t="str">
            <v>AA</v>
          </cell>
          <cell r="F356">
            <v>183950</v>
          </cell>
        </row>
        <row r="357">
          <cell r="A357" t="str">
            <v xml:space="preserve"> 183960 CC Employee Travel                                  </v>
          </cell>
          <cell r="B357">
            <v>483248.96</v>
          </cell>
          <cell r="C357">
            <v>373581.35</v>
          </cell>
          <cell r="D357">
            <v>109667.61</v>
          </cell>
          <cell r="E357" t="str">
            <v>AA</v>
          </cell>
          <cell r="F357">
            <v>183960</v>
          </cell>
        </row>
        <row r="358">
          <cell r="A358" t="str">
            <v xml:space="preserve"> 183970 CC Overhead Allocated In                            </v>
          </cell>
          <cell r="B358">
            <v>1893.93</v>
          </cell>
          <cell r="C358">
            <v>1893.93</v>
          </cell>
          <cell r="D358">
            <v>0</v>
          </cell>
          <cell r="E358" t="str">
            <v>AA</v>
          </cell>
          <cell r="F358">
            <v>183970</v>
          </cell>
        </row>
        <row r="359">
          <cell r="A359" t="str">
            <v xml:space="preserve"> 183980 CC Interest Expense                                 </v>
          </cell>
          <cell r="B359">
            <v>10896842</v>
          </cell>
          <cell r="C359">
            <v>1138037</v>
          </cell>
          <cell r="D359">
            <v>9758805</v>
          </cell>
          <cell r="E359" t="str">
            <v>AA</v>
          </cell>
          <cell r="F359">
            <v>183980</v>
          </cell>
        </row>
        <row r="360">
          <cell r="A360" t="str">
            <v xml:space="preserve"> 183989 CC PP&amp;E Clearing                                    </v>
          </cell>
          <cell r="B360">
            <v>-23350311.93</v>
          </cell>
          <cell r="C360">
            <v>-19377717.43</v>
          </cell>
          <cell r="D360">
            <v>-3972594.5</v>
          </cell>
          <cell r="E360" t="str">
            <v>AA</v>
          </cell>
          <cell r="F360">
            <v>183989</v>
          </cell>
        </row>
        <row r="361">
          <cell r="A361" t="str">
            <v xml:space="preserve"> 186010 O&amp;G Prp in Svc-Leases                               </v>
          </cell>
          <cell r="B361">
            <v>88195.9</v>
          </cell>
          <cell r="C361">
            <v>88195.9</v>
          </cell>
          <cell r="D361">
            <v>0</v>
          </cell>
          <cell r="E361" t="str">
            <v>AA</v>
          </cell>
          <cell r="F361">
            <v>186010</v>
          </cell>
        </row>
        <row r="362">
          <cell r="A362" t="str">
            <v xml:space="preserve"> 186020 In Svc-Leases-Proved/Developed                      </v>
          </cell>
          <cell r="B362">
            <v>141320678.69999999</v>
          </cell>
          <cell r="C362">
            <v>135451961.18000001</v>
          </cell>
          <cell r="D362">
            <v>5868717.5199999996</v>
          </cell>
          <cell r="E362" t="str">
            <v>AA</v>
          </cell>
          <cell r="F362">
            <v>186020</v>
          </cell>
        </row>
        <row r="363">
          <cell r="A363" t="str">
            <v xml:space="preserve"> 186021 Lease Bonus Payments                                </v>
          </cell>
          <cell r="B363">
            <v>28.75</v>
          </cell>
          <cell r="C363">
            <v>28.75</v>
          </cell>
          <cell r="D363">
            <v>0</v>
          </cell>
          <cell r="E363" t="str">
            <v>AA</v>
          </cell>
          <cell r="F363">
            <v>186021</v>
          </cell>
        </row>
        <row r="364">
          <cell r="A364" t="str">
            <v xml:space="preserve"> 186023 Recording Fees                                      </v>
          </cell>
          <cell r="B364">
            <v>1900.61</v>
          </cell>
          <cell r="C364">
            <v>1881.61</v>
          </cell>
          <cell r="D364">
            <v>19</v>
          </cell>
          <cell r="E364" t="str">
            <v>AA</v>
          </cell>
          <cell r="F364">
            <v>186023</v>
          </cell>
        </row>
        <row r="365">
          <cell r="A365" t="str">
            <v xml:space="preserve"> 186024 Legal                                               </v>
          </cell>
          <cell r="B365">
            <v>927</v>
          </cell>
          <cell r="C365">
            <v>927</v>
          </cell>
          <cell r="D365">
            <v>0</v>
          </cell>
          <cell r="E365" t="str">
            <v>AA</v>
          </cell>
          <cell r="F365">
            <v>186024</v>
          </cell>
        </row>
        <row r="366">
          <cell r="A366" t="str">
            <v xml:space="preserve"> 186025 Other                                               </v>
          </cell>
          <cell r="B366">
            <v>1690.09</v>
          </cell>
          <cell r="C366">
            <v>1690.09</v>
          </cell>
          <cell r="D366">
            <v>0</v>
          </cell>
          <cell r="E366" t="str">
            <v>AA</v>
          </cell>
          <cell r="F366">
            <v>186025</v>
          </cell>
        </row>
        <row r="367">
          <cell r="A367" t="str">
            <v xml:space="preserve"> 186030 In Svc-Leases-Proved/Undevelop                      </v>
          </cell>
          <cell r="B367">
            <v>10596482.66</v>
          </cell>
          <cell r="C367">
            <v>10539546.970000001</v>
          </cell>
          <cell r="D367">
            <v>56935.69</v>
          </cell>
          <cell r="E367" t="str">
            <v>AA</v>
          </cell>
          <cell r="F367">
            <v>186030</v>
          </cell>
        </row>
        <row r="368">
          <cell r="A368" t="str">
            <v xml:space="preserve"> 186031 Lease Bonus Payments                                </v>
          </cell>
          <cell r="B368">
            <v>317970.37</v>
          </cell>
          <cell r="C368">
            <v>280269.62</v>
          </cell>
          <cell r="D368">
            <v>37700.75</v>
          </cell>
          <cell r="E368" t="str">
            <v>AA</v>
          </cell>
          <cell r="F368">
            <v>186031</v>
          </cell>
        </row>
        <row r="369">
          <cell r="A369" t="str">
            <v xml:space="preserve"> 186032 Per Diem &amp; Expenses                                 </v>
          </cell>
          <cell r="B369">
            <v>284610.83</v>
          </cell>
          <cell r="C369">
            <v>10663.51</v>
          </cell>
          <cell r="D369">
            <v>273947.32</v>
          </cell>
          <cell r="E369" t="str">
            <v>AA</v>
          </cell>
          <cell r="F369">
            <v>186032</v>
          </cell>
        </row>
        <row r="370">
          <cell r="A370" t="str">
            <v xml:space="preserve"> 186033 Recording Fees                                      </v>
          </cell>
          <cell r="B370">
            <v>67184.990000000005</v>
          </cell>
          <cell r="C370">
            <v>52815.53</v>
          </cell>
          <cell r="D370">
            <v>14369.46</v>
          </cell>
          <cell r="E370" t="str">
            <v>AA</v>
          </cell>
          <cell r="F370">
            <v>186033</v>
          </cell>
        </row>
        <row r="371">
          <cell r="A371" t="str">
            <v xml:space="preserve"> 186034 Legal                                               </v>
          </cell>
          <cell r="B371">
            <v>27.2</v>
          </cell>
          <cell r="C371">
            <v>19.2</v>
          </cell>
          <cell r="D371">
            <v>8</v>
          </cell>
          <cell r="E371" t="str">
            <v>AA</v>
          </cell>
          <cell r="F371">
            <v>186034</v>
          </cell>
        </row>
        <row r="372">
          <cell r="A372" t="str">
            <v xml:space="preserve"> 186035 Other                                               </v>
          </cell>
          <cell r="B372">
            <v>702.25</v>
          </cell>
          <cell r="C372">
            <v>702.25</v>
          </cell>
          <cell r="D372">
            <v>0</v>
          </cell>
          <cell r="E372" t="str">
            <v>AA</v>
          </cell>
          <cell r="F372">
            <v>186035</v>
          </cell>
        </row>
        <row r="373">
          <cell r="A373" t="str">
            <v xml:space="preserve"> 186040 In Svc-Leases-Unevaluated                           </v>
          </cell>
          <cell r="B373">
            <v>151024.92000000001</v>
          </cell>
          <cell r="C373">
            <v>151024.92000000001</v>
          </cell>
          <cell r="D373">
            <v>0</v>
          </cell>
          <cell r="E373" t="str">
            <v>AA</v>
          </cell>
          <cell r="F373">
            <v>186040</v>
          </cell>
        </row>
        <row r="374">
          <cell r="A374" t="str">
            <v xml:space="preserve"> 186045 Other                                               </v>
          </cell>
          <cell r="B374">
            <v>1291.56</v>
          </cell>
          <cell r="C374">
            <v>1291.56</v>
          </cell>
          <cell r="D374">
            <v>0</v>
          </cell>
          <cell r="E374" t="str">
            <v>AA</v>
          </cell>
          <cell r="F374">
            <v>186045</v>
          </cell>
        </row>
        <row r="375">
          <cell r="A375" t="str">
            <v xml:space="preserve"> 186510 In Svc-IDC Producing Propertie                      </v>
          </cell>
          <cell r="B375">
            <v>424200664.39999998</v>
          </cell>
          <cell r="C375">
            <v>424200664.39999998</v>
          </cell>
          <cell r="D375">
            <v>0</v>
          </cell>
          <cell r="E375" t="str">
            <v>AA</v>
          </cell>
          <cell r="F375">
            <v>186510</v>
          </cell>
        </row>
        <row r="376">
          <cell r="A376" t="str">
            <v xml:space="preserve"> 186520 O&amp;G Prp in Svc-IDC-Producing                        </v>
          </cell>
          <cell r="B376">
            <v>997385862.57000005</v>
          </cell>
          <cell r="C376">
            <v>798249080.69000006</v>
          </cell>
          <cell r="D376">
            <v>199136781.88</v>
          </cell>
          <cell r="E376" t="str">
            <v>AA</v>
          </cell>
          <cell r="F376">
            <v>186520</v>
          </cell>
        </row>
        <row r="377">
          <cell r="A377" t="str">
            <v xml:space="preserve"> 186530 In Svc-IDC-Developmental Dry H                      </v>
          </cell>
          <cell r="B377">
            <v>240198.39</v>
          </cell>
          <cell r="C377">
            <v>240198.39</v>
          </cell>
          <cell r="D377">
            <v>0</v>
          </cell>
          <cell r="E377" t="str">
            <v>AA</v>
          </cell>
          <cell r="F377">
            <v>186530</v>
          </cell>
        </row>
        <row r="378">
          <cell r="A378" t="str">
            <v xml:space="preserve"> 187010 In Svc-TDC-Lease/Well/Gatherin                      </v>
          </cell>
          <cell r="B378">
            <v>-6117188.4900000002</v>
          </cell>
          <cell r="C378">
            <v>-6117188.4900000002</v>
          </cell>
          <cell r="D378">
            <v>0</v>
          </cell>
          <cell r="E378" t="str">
            <v>AA</v>
          </cell>
          <cell r="F378">
            <v>187010</v>
          </cell>
        </row>
        <row r="379">
          <cell r="A379" t="str">
            <v xml:space="preserve"> 187020 In Svc-TDC-Lease &amp; Well Equip                       </v>
          </cell>
          <cell r="B379">
            <v>320402674.01999998</v>
          </cell>
          <cell r="C379">
            <v>276178199.69999999</v>
          </cell>
          <cell r="D379">
            <v>44224474.32</v>
          </cell>
          <cell r="E379" t="str">
            <v>AA</v>
          </cell>
          <cell r="F379">
            <v>187020</v>
          </cell>
        </row>
        <row r="380">
          <cell r="A380" t="str">
            <v xml:space="preserve"> 187030 In Svc-Lease &amp; Well Equip-Prod                      </v>
          </cell>
          <cell r="B380">
            <v>1495.92</v>
          </cell>
          <cell r="C380">
            <v>1495.92</v>
          </cell>
          <cell r="D380">
            <v>0</v>
          </cell>
          <cell r="E380" t="str">
            <v>AA</v>
          </cell>
          <cell r="F380">
            <v>187030</v>
          </cell>
        </row>
        <row r="381">
          <cell r="A381" t="str">
            <v xml:space="preserve">                              </v>
          </cell>
          <cell r="B381" t="str">
            <v>------------------</v>
          </cell>
          <cell r="C381" t="str">
            <v>------------------</v>
          </cell>
          <cell r="D381" t="str">
            <v>------------------</v>
          </cell>
        </row>
        <row r="382">
          <cell r="A382" t="str">
            <v>Gross Plant</v>
          </cell>
          <cell r="B382">
            <v>2750675007.6700015</v>
          </cell>
          <cell r="C382">
            <v>2356536756.8500004</v>
          </cell>
          <cell r="D382">
            <v>394138250.81999999</v>
          </cell>
        </row>
        <row r="384">
          <cell r="A384" t="str">
            <v>Accumulated DD&amp;A</v>
          </cell>
        </row>
        <row r="385">
          <cell r="A385" t="str">
            <v xml:space="preserve"> 170600 A/D-NGV Fueling Stations                            </v>
          </cell>
          <cell r="B385">
            <v>-174105.17</v>
          </cell>
          <cell r="C385">
            <v>-174105.17</v>
          </cell>
          <cell r="D385">
            <v>0</v>
          </cell>
          <cell r="E385" t="str">
            <v>AA</v>
          </cell>
          <cell r="F385">
            <v>170600</v>
          </cell>
        </row>
        <row r="386">
          <cell r="A386" t="str">
            <v xml:space="preserve"> 170800 A/D-Gathering Systems                               </v>
          </cell>
          <cell r="B386">
            <v>0</v>
          </cell>
          <cell r="C386">
            <v>-19457.400000000001</v>
          </cell>
          <cell r="D386">
            <v>19457.400000000001</v>
          </cell>
          <cell r="E386" t="str">
            <v>AA</v>
          </cell>
          <cell r="F386">
            <v>170800</v>
          </cell>
        </row>
        <row r="387">
          <cell r="A387" t="str">
            <v xml:space="preserve"> 171500 A/D-Field Equipment                                 </v>
          </cell>
          <cell r="B387">
            <v>-369584.88</v>
          </cell>
          <cell r="C387">
            <v>-165827.64000000001</v>
          </cell>
          <cell r="D387">
            <v>-203757.24</v>
          </cell>
          <cell r="E387" t="str">
            <v>AA</v>
          </cell>
          <cell r="F387">
            <v>171500</v>
          </cell>
        </row>
        <row r="388">
          <cell r="A388" t="str">
            <v xml:space="preserve"> 172200 A/A-Land/Land Rights                                </v>
          </cell>
          <cell r="B388">
            <v>-1185.19</v>
          </cell>
          <cell r="C388">
            <v>-1185.19</v>
          </cell>
          <cell r="D388">
            <v>0</v>
          </cell>
          <cell r="E388" t="str">
            <v>AA</v>
          </cell>
          <cell r="F388">
            <v>172200</v>
          </cell>
        </row>
        <row r="389">
          <cell r="A389" t="str">
            <v xml:space="preserve"> 172510 A/D-Bldg-Beg Balance                                </v>
          </cell>
          <cell r="B389">
            <v>-1100321.74</v>
          </cell>
          <cell r="C389">
            <v>-899937.24</v>
          </cell>
          <cell r="D389">
            <v>-200384.5</v>
          </cell>
          <cell r="E389" t="str">
            <v>AA</v>
          </cell>
          <cell r="F389">
            <v>172510</v>
          </cell>
        </row>
        <row r="390">
          <cell r="A390" t="str">
            <v xml:space="preserve"> 173010 A/D-LhImp-Beg Balance                               </v>
          </cell>
          <cell r="B390">
            <v>-1405829.97</v>
          </cell>
          <cell r="C390">
            <v>-1355926.09</v>
          </cell>
          <cell r="D390">
            <v>-49903.88</v>
          </cell>
          <cell r="E390" t="str">
            <v>AA</v>
          </cell>
          <cell r="F390">
            <v>173010</v>
          </cell>
        </row>
        <row r="391">
          <cell r="A391" t="str">
            <v xml:space="preserve"> 173130 A/A-Int Pl-Reg-Misc-Sftw                            </v>
          </cell>
          <cell r="B391">
            <v>-146237.94</v>
          </cell>
          <cell r="C391">
            <v>-105972.11</v>
          </cell>
          <cell r="D391">
            <v>-40265.83</v>
          </cell>
          <cell r="E391" t="str">
            <v>AA</v>
          </cell>
          <cell r="F391">
            <v>173130</v>
          </cell>
        </row>
        <row r="392">
          <cell r="A392" t="str">
            <v xml:space="preserve"> 173501 A/D-Automobiles                                     </v>
          </cell>
          <cell r="B392">
            <v>-39783.760000000002</v>
          </cell>
          <cell r="C392">
            <v>-27403.34</v>
          </cell>
          <cell r="D392">
            <v>-12380.42</v>
          </cell>
          <cell r="E392" t="str">
            <v>AA</v>
          </cell>
          <cell r="F392">
            <v>173501</v>
          </cell>
        </row>
        <row r="393">
          <cell r="A393" t="str">
            <v xml:space="preserve"> 173700 A/D-Light Trucks                                    </v>
          </cell>
          <cell r="B393">
            <v>-2706797.5</v>
          </cell>
          <cell r="C393">
            <v>-1909608.79</v>
          </cell>
          <cell r="D393">
            <v>-797188.71</v>
          </cell>
          <cell r="E393" t="str">
            <v>AA</v>
          </cell>
          <cell r="F393">
            <v>173700</v>
          </cell>
        </row>
        <row r="394">
          <cell r="A394" t="str">
            <v xml:space="preserve"> 173750 A/D-Vehicles-Capital Leases                         </v>
          </cell>
          <cell r="B394">
            <v>-4893367.1100000003</v>
          </cell>
          <cell r="C394">
            <v>-4099615.48</v>
          </cell>
          <cell r="D394">
            <v>-793751.63</v>
          </cell>
          <cell r="E394" t="str">
            <v>AA</v>
          </cell>
          <cell r="F394">
            <v>173750</v>
          </cell>
        </row>
        <row r="395">
          <cell r="A395" t="str">
            <v xml:space="preserve"> 173800 A/D-Oth Light Vehicles                              </v>
          </cell>
          <cell r="B395">
            <v>-24197.82</v>
          </cell>
          <cell r="C395">
            <v>-20773.919999999998</v>
          </cell>
          <cell r="D395">
            <v>-3423.9</v>
          </cell>
          <cell r="E395" t="str">
            <v>AA</v>
          </cell>
          <cell r="F395">
            <v>173800</v>
          </cell>
        </row>
        <row r="396">
          <cell r="A396" t="str">
            <v xml:space="preserve"> 173900 A/D-Gen Trans-Exc Trail                             </v>
          </cell>
          <cell r="B396">
            <v>-2660674.84</v>
          </cell>
          <cell r="C396">
            <v>-3151991.96</v>
          </cell>
          <cell r="D396">
            <v>491317.12</v>
          </cell>
          <cell r="E396" t="str">
            <v>AA</v>
          </cell>
          <cell r="F396">
            <v>173900</v>
          </cell>
        </row>
        <row r="397">
          <cell r="A397" t="str">
            <v xml:space="preserve"> 174100 A/D-Furn &amp; Fixtures                                 </v>
          </cell>
          <cell r="B397">
            <v>-1449721.62</v>
          </cell>
          <cell r="C397">
            <v>-1384368.91</v>
          </cell>
          <cell r="D397">
            <v>-65352.71</v>
          </cell>
          <cell r="E397" t="str">
            <v>AA</v>
          </cell>
          <cell r="F397">
            <v>174100</v>
          </cell>
        </row>
        <row r="398">
          <cell r="A398" t="str">
            <v xml:space="preserve"> 174200 A/D-Computer Hardware                               </v>
          </cell>
          <cell r="B398">
            <v>-1131254.96</v>
          </cell>
          <cell r="C398">
            <v>-754072.91</v>
          </cell>
          <cell r="D398">
            <v>-377182.05</v>
          </cell>
          <cell r="E398" t="str">
            <v>AA</v>
          </cell>
          <cell r="F398">
            <v>174200</v>
          </cell>
        </row>
        <row r="399">
          <cell r="A399" t="str">
            <v xml:space="preserve"> 174210 A/D-CmpHdw-Beg Balance                              </v>
          </cell>
          <cell r="B399">
            <v>-2932009.58</v>
          </cell>
          <cell r="C399">
            <v>-2928547.96</v>
          </cell>
          <cell r="D399">
            <v>-3461.62</v>
          </cell>
          <cell r="E399" t="str">
            <v>AA</v>
          </cell>
          <cell r="F399">
            <v>174210</v>
          </cell>
        </row>
        <row r="400">
          <cell r="A400" t="str">
            <v xml:space="preserve"> 174310 A/D-CmpSftw-Beg Balance                             </v>
          </cell>
          <cell r="B400">
            <v>-4696741.7</v>
          </cell>
          <cell r="C400">
            <v>-4149618.56</v>
          </cell>
          <cell r="D400">
            <v>-547123.14</v>
          </cell>
          <cell r="E400" t="str">
            <v>AA</v>
          </cell>
          <cell r="F400">
            <v>174310</v>
          </cell>
        </row>
        <row r="401">
          <cell r="A401" t="str">
            <v xml:space="preserve"> 174400 A/D-General Office Equip                            </v>
          </cell>
          <cell r="B401">
            <v>-1715577.24</v>
          </cell>
          <cell r="C401">
            <v>-1606583.08</v>
          </cell>
          <cell r="D401">
            <v>-108994.16</v>
          </cell>
          <cell r="E401" t="str">
            <v>AA</v>
          </cell>
          <cell r="F401">
            <v>174400</v>
          </cell>
        </row>
        <row r="402">
          <cell r="A402" t="str">
            <v xml:space="preserve"> 174600 A/D-Comm Equip-Telephone                            </v>
          </cell>
          <cell r="B402">
            <v>-223721.78</v>
          </cell>
          <cell r="C402">
            <v>-223588.46</v>
          </cell>
          <cell r="D402">
            <v>-133.32</v>
          </cell>
          <cell r="E402" t="str">
            <v>AA</v>
          </cell>
          <cell r="F402">
            <v>174600</v>
          </cell>
        </row>
        <row r="403">
          <cell r="A403" t="str">
            <v xml:space="preserve"> 174650 A/D-Comm Equip-Radio                                </v>
          </cell>
          <cell r="B403">
            <v>-539795.36</v>
          </cell>
          <cell r="C403">
            <v>-533738.21</v>
          </cell>
          <cell r="D403">
            <v>-6057.15</v>
          </cell>
          <cell r="E403" t="str">
            <v>AA</v>
          </cell>
          <cell r="F403">
            <v>174650</v>
          </cell>
        </row>
        <row r="404">
          <cell r="A404" t="str">
            <v xml:space="preserve"> 174700 A/D-Comm Eq-Micrwv/Tower                            </v>
          </cell>
          <cell r="B404">
            <v>-713489.49</v>
          </cell>
          <cell r="C404">
            <v>-713489.49</v>
          </cell>
          <cell r="D404">
            <v>0</v>
          </cell>
          <cell r="E404" t="str">
            <v>AA</v>
          </cell>
          <cell r="F404">
            <v>174700</v>
          </cell>
        </row>
        <row r="405">
          <cell r="A405" t="str">
            <v xml:space="preserve"> 174750 A/D-Comm Eq-Hrdwr-Data                              </v>
          </cell>
          <cell r="B405">
            <v>-75572.12</v>
          </cell>
          <cell r="C405">
            <v>-50176.79</v>
          </cell>
          <cell r="D405">
            <v>-25395.33</v>
          </cell>
          <cell r="E405" t="str">
            <v>AA</v>
          </cell>
          <cell r="F405">
            <v>174750</v>
          </cell>
        </row>
        <row r="406">
          <cell r="A406" t="str">
            <v xml:space="preserve"> 174800 A/D-Comm Eq-Scada/Telemeter                         </v>
          </cell>
          <cell r="B406">
            <v>-917619.75</v>
          </cell>
          <cell r="C406">
            <v>-877484.83</v>
          </cell>
          <cell r="D406">
            <v>-40134.92</v>
          </cell>
          <cell r="E406" t="str">
            <v>AA</v>
          </cell>
          <cell r="F406">
            <v>174800</v>
          </cell>
        </row>
        <row r="407">
          <cell r="A407" t="str">
            <v xml:space="preserve"> 174850 A/D-Comm Equip-Misc Eq                              </v>
          </cell>
          <cell r="B407">
            <v>-1125411.8500000001</v>
          </cell>
          <cell r="C407">
            <v>-772240.87</v>
          </cell>
          <cell r="D407">
            <v>-353170.98</v>
          </cell>
          <cell r="E407" t="str">
            <v>AA</v>
          </cell>
          <cell r="F407">
            <v>174850</v>
          </cell>
        </row>
        <row r="408">
          <cell r="A408" t="str">
            <v xml:space="preserve"> 175020 A/D-MscTls-Additions                                </v>
          </cell>
          <cell r="B408">
            <v>-793.29</v>
          </cell>
          <cell r="C408">
            <v>0</v>
          </cell>
          <cell r="D408">
            <v>-793.29</v>
          </cell>
          <cell r="E408" t="str">
            <v>AA</v>
          </cell>
          <cell r="F408">
            <v>175020</v>
          </cell>
        </row>
        <row r="409">
          <cell r="A409" t="str">
            <v xml:space="preserve"> 175100 A/D-Stores Equipment                                </v>
          </cell>
          <cell r="B409">
            <v>-228946.75</v>
          </cell>
          <cell r="C409">
            <v>-228946.75</v>
          </cell>
          <cell r="D409">
            <v>0</v>
          </cell>
          <cell r="E409" t="str">
            <v>AA</v>
          </cell>
          <cell r="F409">
            <v>175100</v>
          </cell>
        </row>
        <row r="410">
          <cell r="A410" t="str">
            <v xml:space="preserve"> 175200 A/D-Tool/Shop/Garage Eq                             </v>
          </cell>
          <cell r="B410">
            <v>-1415459.86</v>
          </cell>
          <cell r="C410">
            <v>-1305915.25</v>
          </cell>
          <cell r="D410">
            <v>-109544.61</v>
          </cell>
          <cell r="E410" t="str">
            <v>AA</v>
          </cell>
          <cell r="F410">
            <v>175200</v>
          </cell>
        </row>
        <row r="411">
          <cell r="A411" t="str">
            <v xml:space="preserve"> 175300 A/D-Laboratory Equipment                            </v>
          </cell>
          <cell r="B411">
            <v>-13059.81</v>
          </cell>
          <cell r="C411">
            <v>-13059.81</v>
          </cell>
          <cell r="D411">
            <v>0</v>
          </cell>
          <cell r="E411" t="str">
            <v>AA</v>
          </cell>
          <cell r="F411">
            <v>175300</v>
          </cell>
        </row>
        <row r="412">
          <cell r="A412" t="str">
            <v xml:space="preserve"> 175400 A/D-Power Operated Equip                            </v>
          </cell>
          <cell r="B412">
            <v>-899876.02</v>
          </cell>
          <cell r="C412">
            <v>-834946.49</v>
          </cell>
          <cell r="D412">
            <v>-64929.53</v>
          </cell>
          <cell r="E412" t="str">
            <v>AA</v>
          </cell>
          <cell r="F412">
            <v>175400</v>
          </cell>
        </row>
        <row r="413">
          <cell r="A413" t="str">
            <v xml:space="preserve"> 175450 A/D-Misc Equipment                                  </v>
          </cell>
          <cell r="B413">
            <v>-2572411.2200000002</v>
          </cell>
          <cell r="C413">
            <v>-2510907.11</v>
          </cell>
          <cell r="D413">
            <v>-61504.11</v>
          </cell>
          <cell r="E413" t="str">
            <v>AA</v>
          </cell>
          <cell r="F413">
            <v>175450</v>
          </cell>
        </row>
        <row r="414">
          <cell r="A414" t="str">
            <v xml:space="preserve"> 176040 A/A-PG-Rights of Way                                </v>
          </cell>
          <cell r="B414">
            <v>-464670.47</v>
          </cell>
          <cell r="C414">
            <v>-420527.52</v>
          </cell>
          <cell r="D414">
            <v>-44142.95</v>
          </cell>
          <cell r="E414" t="str">
            <v>AA</v>
          </cell>
          <cell r="F414">
            <v>176040</v>
          </cell>
        </row>
        <row r="415">
          <cell r="A415" t="str">
            <v xml:space="preserve"> 176055 A/A-PG-Oth L/LR-Land Rgh                            </v>
          </cell>
          <cell r="B415">
            <v>-4381.3</v>
          </cell>
          <cell r="C415">
            <v>-4381.3</v>
          </cell>
          <cell r="D415">
            <v>0</v>
          </cell>
          <cell r="E415" t="str">
            <v>AA</v>
          </cell>
          <cell r="F415">
            <v>176055</v>
          </cell>
        </row>
        <row r="416">
          <cell r="A416" t="str">
            <v xml:space="preserve"> 176070 A/D-PG-Field Cmprs Sta Str                          </v>
          </cell>
          <cell r="B416">
            <v>-266979.45</v>
          </cell>
          <cell r="C416">
            <v>-497602.26</v>
          </cell>
          <cell r="D416">
            <v>230622.81</v>
          </cell>
          <cell r="E416" t="str">
            <v>AA</v>
          </cell>
          <cell r="F416">
            <v>176070</v>
          </cell>
        </row>
        <row r="417">
          <cell r="A417" t="str">
            <v xml:space="preserve"> 176080 A/D-PG-Fld Meas/Reg Sta Str                         </v>
          </cell>
          <cell r="B417">
            <v>-330143.42</v>
          </cell>
          <cell r="C417">
            <v>-310526.96000000002</v>
          </cell>
          <cell r="D417">
            <v>-19616.46</v>
          </cell>
          <cell r="E417" t="str">
            <v>AA</v>
          </cell>
          <cell r="F417">
            <v>176080</v>
          </cell>
        </row>
        <row r="418">
          <cell r="A418" t="str">
            <v xml:space="preserve"> 176090 A/D-PG-Other Structures                             </v>
          </cell>
          <cell r="B418">
            <v>-835161.84</v>
          </cell>
          <cell r="C418">
            <v>-2175188.09</v>
          </cell>
          <cell r="D418">
            <v>1340026.25</v>
          </cell>
          <cell r="E418" t="str">
            <v>AA</v>
          </cell>
          <cell r="F418">
            <v>176090</v>
          </cell>
        </row>
        <row r="419">
          <cell r="A419" t="str">
            <v xml:space="preserve"> 176120 A/D-PG-Field Lines                                  </v>
          </cell>
          <cell r="B419">
            <v>-98645481.569999993</v>
          </cell>
          <cell r="C419">
            <v>-115228258.28</v>
          </cell>
          <cell r="D419">
            <v>16582776.710000001</v>
          </cell>
          <cell r="E419" t="str">
            <v>AA</v>
          </cell>
          <cell r="F419">
            <v>176120</v>
          </cell>
        </row>
        <row r="420">
          <cell r="A420" t="str">
            <v xml:space="preserve"> 176130 A/D-PG-Fld Compr Sta Eq                             </v>
          </cell>
          <cell r="B420">
            <v>-10207828.949999999</v>
          </cell>
          <cell r="C420">
            <v>-16180782.76</v>
          </cell>
          <cell r="D420">
            <v>5972953.8099999996</v>
          </cell>
          <cell r="E420" t="str">
            <v>AA</v>
          </cell>
          <cell r="F420">
            <v>176130</v>
          </cell>
        </row>
        <row r="421">
          <cell r="A421" t="str">
            <v xml:space="preserve"> 176140 A/D-PG-Fld Meas/Reg Sta Eq                          </v>
          </cell>
          <cell r="B421">
            <v>-3777807.81</v>
          </cell>
          <cell r="C421">
            <v>-3674392.79</v>
          </cell>
          <cell r="D421">
            <v>-103415.02</v>
          </cell>
          <cell r="E421" t="str">
            <v>AA</v>
          </cell>
          <cell r="F421">
            <v>176140</v>
          </cell>
        </row>
        <row r="422">
          <cell r="A422" t="str">
            <v xml:space="preserve"> 176150 A/D-PG-Drilling/Cleaning                            </v>
          </cell>
          <cell r="B422">
            <v>-196257.35</v>
          </cell>
          <cell r="C422">
            <v>-194601.85</v>
          </cell>
          <cell r="D422">
            <v>-1655.5</v>
          </cell>
          <cell r="E422" t="str">
            <v>AA</v>
          </cell>
          <cell r="F422">
            <v>176150</v>
          </cell>
        </row>
        <row r="423">
          <cell r="A423" t="str">
            <v xml:space="preserve"> 176160 A/D-PG-Purification Equip                           </v>
          </cell>
          <cell r="B423">
            <v>-220367.87</v>
          </cell>
          <cell r="C423">
            <v>-202896.31</v>
          </cell>
          <cell r="D423">
            <v>-17471.560000000001</v>
          </cell>
          <cell r="E423" t="str">
            <v>AA</v>
          </cell>
          <cell r="F423">
            <v>176160</v>
          </cell>
        </row>
        <row r="424">
          <cell r="A424" t="str">
            <v xml:space="preserve"> 176170 A/D-PG-Other Equipment                              </v>
          </cell>
          <cell r="B424">
            <v>-808291.33</v>
          </cell>
          <cell r="C424">
            <v>-848112.47</v>
          </cell>
          <cell r="D424">
            <v>39821.14</v>
          </cell>
          <cell r="E424" t="str">
            <v>AA</v>
          </cell>
          <cell r="F424">
            <v>176170</v>
          </cell>
        </row>
        <row r="425">
          <cell r="A425" t="str">
            <v xml:space="preserve"> 176350 A/A-PEP-Land                                        </v>
          </cell>
          <cell r="B425">
            <v>-34.159999999999997</v>
          </cell>
          <cell r="C425">
            <v>0</v>
          </cell>
          <cell r="D425">
            <v>-34.159999999999997</v>
          </cell>
          <cell r="E425" t="str">
            <v>AA</v>
          </cell>
          <cell r="F425">
            <v>176350</v>
          </cell>
        </row>
        <row r="426">
          <cell r="A426" t="str">
            <v xml:space="preserve"> 176360 A/D-PEP-Structures &amp; Improve                        </v>
          </cell>
          <cell r="B426">
            <v>-25792</v>
          </cell>
          <cell r="C426">
            <v>-24938.69</v>
          </cell>
          <cell r="D426">
            <v>-853.31</v>
          </cell>
          <cell r="E426" t="str">
            <v>AA</v>
          </cell>
          <cell r="F426">
            <v>176360</v>
          </cell>
        </row>
        <row r="427">
          <cell r="A427" t="str">
            <v xml:space="preserve"> 176370 A/D-PEP-Extraction&amp; Refin'g Eq                      </v>
          </cell>
          <cell r="B427">
            <v>-5532849.2400000002</v>
          </cell>
          <cell r="C427">
            <v>-5436828.9500000002</v>
          </cell>
          <cell r="D427">
            <v>-96020.29</v>
          </cell>
          <cell r="E427" t="str">
            <v>AA</v>
          </cell>
          <cell r="F427">
            <v>176370</v>
          </cell>
        </row>
        <row r="428">
          <cell r="A428" t="str">
            <v xml:space="preserve"> 176380 A/D-PEP-Pipe Lines                                  </v>
          </cell>
          <cell r="B428">
            <v>-2818797.09</v>
          </cell>
          <cell r="C428">
            <v>-2785558.17</v>
          </cell>
          <cell r="D428">
            <v>-33238.92</v>
          </cell>
          <cell r="E428" t="str">
            <v>AA</v>
          </cell>
          <cell r="F428">
            <v>176380</v>
          </cell>
        </row>
        <row r="429">
          <cell r="A429" t="str">
            <v xml:space="preserve"> 176390 A/D-PEP-Product Storage Equip                       </v>
          </cell>
          <cell r="B429">
            <v>-93198.45</v>
          </cell>
          <cell r="C429">
            <v>-51872.56</v>
          </cell>
          <cell r="D429">
            <v>-41325.89</v>
          </cell>
          <cell r="E429" t="str">
            <v>AA</v>
          </cell>
          <cell r="F429">
            <v>176390</v>
          </cell>
        </row>
        <row r="430">
          <cell r="A430" t="str">
            <v xml:space="preserve"> 176400 A/D-PEP-Compressor Equipment                        </v>
          </cell>
          <cell r="B430">
            <v>-12869718.1</v>
          </cell>
          <cell r="C430">
            <v>-12719881.550000001</v>
          </cell>
          <cell r="D430">
            <v>-149836.54999999999</v>
          </cell>
          <cell r="E430" t="str">
            <v>AA</v>
          </cell>
          <cell r="F430">
            <v>176400</v>
          </cell>
        </row>
        <row r="431">
          <cell r="A431" t="str">
            <v xml:space="preserve"> 176410 A/D-PEP-Gas Measure&amp;Regulating                      </v>
          </cell>
          <cell r="B431">
            <v>-520.9</v>
          </cell>
          <cell r="C431">
            <v>-3.76</v>
          </cell>
          <cell r="D431">
            <v>-517.14</v>
          </cell>
          <cell r="E431" t="str">
            <v>AA</v>
          </cell>
          <cell r="F431">
            <v>176410</v>
          </cell>
        </row>
        <row r="432">
          <cell r="A432" t="str">
            <v xml:space="preserve"> 176420 A/D-PEP-Other Equipment                             </v>
          </cell>
          <cell r="B432">
            <v>-745</v>
          </cell>
          <cell r="C432">
            <v>-316.74</v>
          </cell>
          <cell r="D432">
            <v>-428.26</v>
          </cell>
          <cell r="E432" t="str">
            <v>AA</v>
          </cell>
          <cell r="F432">
            <v>176420</v>
          </cell>
        </row>
        <row r="433">
          <cell r="A433" t="str">
            <v xml:space="preserve"> 177020 A/A-TP-Rights of Way                                </v>
          </cell>
          <cell r="B433">
            <v>-81528.479999999996</v>
          </cell>
          <cell r="C433">
            <v>-79370.19</v>
          </cell>
          <cell r="D433">
            <v>-2158.29</v>
          </cell>
          <cell r="E433" t="str">
            <v>AA</v>
          </cell>
          <cell r="F433">
            <v>177020</v>
          </cell>
        </row>
        <row r="434">
          <cell r="A434" t="str">
            <v xml:space="preserve"> 177030 A/D-TP-Str/Impr-Compress                            </v>
          </cell>
          <cell r="B434">
            <v>-1260978.2</v>
          </cell>
          <cell r="C434">
            <v>-1207192.27</v>
          </cell>
          <cell r="D434">
            <v>-53785.93</v>
          </cell>
          <cell r="E434" t="str">
            <v>AA</v>
          </cell>
          <cell r="F434">
            <v>177030</v>
          </cell>
        </row>
        <row r="435">
          <cell r="A435" t="str">
            <v xml:space="preserve"> 177040 A/D-TP-Str/Impr-Meas/Reg Sta                        </v>
          </cell>
          <cell r="B435">
            <v>-10711.43</v>
          </cell>
          <cell r="C435">
            <v>-10079.59</v>
          </cell>
          <cell r="D435">
            <v>-631.84</v>
          </cell>
          <cell r="E435" t="str">
            <v>AA</v>
          </cell>
          <cell r="F435">
            <v>177040</v>
          </cell>
        </row>
        <row r="436">
          <cell r="A436" t="str">
            <v xml:space="preserve"> 177060 A/D-TP-Mains                                        </v>
          </cell>
          <cell r="B436">
            <v>-9625958.75</v>
          </cell>
          <cell r="C436">
            <v>-9741689.5</v>
          </cell>
          <cell r="D436">
            <v>115730.75</v>
          </cell>
          <cell r="E436" t="str">
            <v>AA</v>
          </cell>
          <cell r="F436">
            <v>177060</v>
          </cell>
        </row>
        <row r="437">
          <cell r="A437" t="str">
            <v xml:space="preserve"> 177070 A/D-TP-Compressr Sta Eq                             </v>
          </cell>
          <cell r="B437">
            <v>-14490763.51</v>
          </cell>
          <cell r="C437">
            <v>-13714003.68</v>
          </cell>
          <cell r="D437">
            <v>-776759.83</v>
          </cell>
          <cell r="E437" t="str">
            <v>AA</v>
          </cell>
          <cell r="F437">
            <v>177070</v>
          </cell>
        </row>
        <row r="438">
          <cell r="A438" t="str">
            <v xml:space="preserve"> 177080 A/D-TP-Meas/Regul Equip                             </v>
          </cell>
          <cell r="B438">
            <v>-273003.96000000002</v>
          </cell>
          <cell r="C438">
            <v>-294189.93</v>
          </cell>
          <cell r="D438">
            <v>21185.97</v>
          </cell>
          <cell r="E438" t="str">
            <v>AA</v>
          </cell>
          <cell r="F438">
            <v>177080</v>
          </cell>
        </row>
        <row r="439">
          <cell r="A439" t="str">
            <v xml:space="preserve"> 178500 A/D-RWIP                                            </v>
          </cell>
          <cell r="B439">
            <v>15420</v>
          </cell>
          <cell r="C439">
            <v>15420</v>
          </cell>
          <cell r="D439">
            <v>0</v>
          </cell>
          <cell r="E439" t="str">
            <v>AA</v>
          </cell>
          <cell r="F439">
            <v>178500</v>
          </cell>
        </row>
        <row r="440">
          <cell r="A440" t="str">
            <v xml:space="preserve"> 178505 A/D-RWIP Salv-Retire                                </v>
          </cell>
          <cell r="B440">
            <v>-17424.3</v>
          </cell>
          <cell r="C440">
            <v>-15420</v>
          </cell>
          <cell r="D440">
            <v>-2004.3</v>
          </cell>
          <cell r="E440" t="str">
            <v>AA</v>
          </cell>
          <cell r="F440">
            <v>178505</v>
          </cell>
        </row>
        <row r="441">
          <cell r="A441" t="str">
            <v xml:space="preserve"> 178550 A/D-RWIP-NU-Retire                                  </v>
          </cell>
          <cell r="B441">
            <v>-30150</v>
          </cell>
          <cell r="C441">
            <v>-30150</v>
          </cell>
          <cell r="D441">
            <v>0</v>
          </cell>
          <cell r="E441" t="str">
            <v>AA</v>
          </cell>
          <cell r="F441">
            <v>178550</v>
          </cell>
        </row>
        <row r="442">
          <cell r="A442" t="str">
            <v xml:space="preserve"> 179999 A/D Res-PG-Lines                                    </v>
          </cell>
          <cell r="B442">
            <v>576892.15</v>
          </cell>
          <cell r="C442">
            <v>0</v>
          </cell>
          <cell r="D442">
            <v>576892.15</v>
          </cell>
          <cell r="E442" t="str">
            <v>AA</v>
          </cell>
          <cell r="F442">
            <v>179999</v>
          </cell>
        </row>
        <row r="443">
          <cell r="A443" t="str">
            <v xml:space="preserve"> 189010 O&amp;G Prp-Accum Depletion                             </v>
          </cell>
          <cell r="B443">
            <v>-631195096.03999996</v>
          </cell>
          <cell r="C443">
            <v>-580995949.16999996</v>
          </cell>
          <cell r="D443">
            <v>-50199146.869999997</v>
          </cell>
          <cell r="E443" t="str">
            <v>AA</v>
          </cell>
          <cell r="F443">
            <v>189010</v>
          </cell>
        </row>
        <row r="444">
          <cell r="A444" t="str">
            <v xml:space="preserve"> 189110 O&amp;G Prp-Res143/Well Abandon                         </v>
          </cell>
          <cell r="B444">
            <v>14372851.25</v>
          </cell>
          <cell r="C444">
            <v>14877819.390000001</v>
          </cell>
          <cell r="D444">
            <v>-504968.14</v>
          </cell>
          <cell r="E444" t="str">
            <v>AA</v>
          </cell>
          <cell r="F444">
            <v>189110</v>
          </cell>
        </row>
        <row r="445">
          <cell r="A445" t="str">
            <v xml:space="preserve">                                                            </v>
          </cell>
          <cell r="B445" t="str">
            <v>------------------</v>
          </cell>
          <cell r="C445" t="str">
            <v>------------------</v>
          </cell>
          <cell r="D445" t="str">
            <v>------------------</v>
          </cell>
        </row>
        <row r="446">
          <cell r="A446" t="str">
            <v>Accumulated DD&amp;A</v>
          </cell>
          <cell r="B446">
            <v>-813293025.88999999</v>
          </cell>
          <cell r="C446">
            <v>-782770965.75999999</v>
          </cell>
          <cell r="D446">
            <v>-30522060.129999999</v>
          </cell>
        </row>
        <row r="447">
          <cell r="A447" t="str">
            <v xml:space="preserve">                                                            </v>
          </cell>
          <cell r="B447" t="str">
            <v>------------------</v>
          </cell>
          <cell r="C447" t="str">
            <v>------------------</v>
          </cell>
          <cell r="D447" t="str">
            <v>------------------</v>
          </cell>
        </row>
        <row r="448">
          <cell r="A448" t="str">
            <v xml:space="preserve">AA General Ledger                                           </v>
          </cell>
          <cell r="B448">
            <v>1937381981.78</v>
          </cell>
          <cell r="C448">
            <v>1573765791.0899999</v>
          </cell>
          <cell r="D448">
            <v>363616190.69</v>
          </cell>
          <cell r="E448" t="str">
            <v>AA</v>
          </cell>
          <cell r="F448">
            <v>189110</v>
          </cell>
        </row>
        <row r="451">
          <cell r="B451" t="str">
            <v xml:space="preserve">Co 217 Lease - </v>
          </cell>
          <cell r="C451" t="str">
            <v>Total Leases</v>
          </cell>
          <cell r="D451">
            <v>382961.22000000003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ash Month"/>
      <sheetName val="Flash Month2"/>
      <sheetName val="mth3"/>
      <sheetName val="Flash Ytd "/>
      <sheetName val="Flash Ytd  (2)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NG Snapshot"/>
      <sheetName val="Frct by Month"/>
      <sheetName val="CFG Snapshot"/>
      <sheetName val="FPU Snapshot"/>
      <sheetName val="FI Snapshot"/>
      <sheetName val="FT Snapshot"/>
      <sheetName val="Forecast @ Bud"/>
      <sheetName val="Special Contracts"/>
      <sheetName val="Other Revenue"/>
      <sheetName val="COGS"/>
      <sheetName val="GRIP FPUC"/>
      <sheetName val="GRIP CFG"/>
      <sheetName val="Rates"/>
      <sheetName val="Budget"/>
      <sheetName val="FRCT INPUT-CFG"/>
      <sheetName val="FRCT INPUT-FN"/>
      <sheetName val="FRCT INPUT-FT"/>
      <sheetName val="Total DW NG Snapshot"/>
      <sheetName val="DW Forecast"/>
      <sheetName val="TS4 Frct"/>
      <sheetName val="NG Cust-Vol"/>
      <sheetName val="FPUC GRIP Rate 2016"/>
      <sheetName val="CFG GRIP Rate 2016"/>
      <sheetName val="FPUC GRIP Rate 2017"/>
      <sheetName val="CFG GRIP Rate 2017"/>
      <sheetName val="FPUC GRIP Rate 2018"/>
      <sheetName val="CFG GRIP Rate 2018"/>
      <sheetName val="FPUC GRIP Rate 2019"/>
      <sheetName val="CFG GRIP Rate 2019"/>
      <sheetName val="FPUC GRIP Rate 2020"/>
      <sheetName val="CFG GRIP Rate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2">
          <cell r="P32">
            <v>226588.34122000006</v>
          </cell>
        </row>
        <row r="41">
          <cell r="D41">
            <v>1461898.2599999949</v>
          </cell>
          <cell r="E41">
            <v>1582295.390000002</v>
          </cell>
          <cell r="F41">
            <v>1520019.960000003</v>
          </cell>
          <cell r="G41">
            <v>1405400.9499999951</v>
          </cell>
          <cell r="H41">
            <v>1424539.3200000019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"/>
      <sheetName val="Sheet1"/>
    </sheetNames>
    <sheetDataSet>
      <sheetData sheetId="0" refreshError="1"/>
      <sheetData sheetId="1" refreshError="1"/>
      <sheetData sheetId="2" refreshError="1">
        <row r="2">
          <cell r="D2" t="str">
            <v>l:\mard\kleinman\catalyst\dcf\[dcf2.xls]valsum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MFormattingSheet"/>
      <sheetName val="Cost Center at Base Level"/>
      <sheetName val="Sheet2"/>
      <sheetName val="Sheet3"/>
      <sheetName val="COST CENTER BUDGET DATA AT BASE"/>
    </sheetNames>
    <sheetDataSet>
      <sheetData sheetId="0"/>
      <sheetData sheetId="1">
        <row r="19">
          <cell r="A19">
            <v>1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kton"/>
      <sheetName val="Review"/>
      <sheetName val="Revisions"/>
      <sheetName val="MFRs"/>
      <sheetName val="PeopleSoft Upload"/>
      <sheetName val="RevenueDetails"/>
      <sheetName val="Tariff"/>
      <sheetName val="Growth"/>
      <sheetName val="FY 2005 Mktg Goals"/>
      <sheetName val="FY 2003 Mktg Goals"/>
      <sheetName val="FY 2003Mktg Stretch Goals"/>
      <sheetName val="FY 2000 Planning Est"/>
      <sheetName val="FY 2000 Mktg Goals"/>
      <sheetName val="IndLoad"/>
      <sheetName val="Ind Firm"/>
      <sheetName val="Interruptible"/>
      <sheetName val="Firm Transportation"/>
      <sheetName val="Comm Trans"/>
      <sheetName val="NewCustLoad"/>
      <sheetName val="RetentionDetail"/>
      <sheetName val="RetentionSummary"/>
      <sheetName val="UPC"/>
      <sheetName val="LNP"/>
    </sheetNames>
    <sheetDataSet>
      <sheetData sheetId="0">
        <row r="24">
          <cell r="J24" t="str">
            <v>Oct</v>
          </cell>
        </row>
        <row r="25">
          <cell r="J25">
            <v>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原価構成BM((701.9NA)"/>
      <sheetName val="図面"/>
      <sheetName val="条件"/>
      <sheetName val="7H373-AA (3-4-05)"/>
      <sheetName val="FLIPS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Transport-OtherRev"/>
      <sheetName val="O&amp;M"/>
      <sheetName val="RegAmort"/>
      <sheetName val="Fuel-Depr-OtherTax"/>
      <sheetName val="OtherInc"/>
      <sheetName val="Loanworks"/>
      <sheetName val="New_Loan"/>
      <sheetName val="SUG_Monthly P&amp;I "/>
      <sheetName val="IntDeduct"/>
      <sheetName val="DeferredTax"/>
      <sheetName val="IncomeState"/>
      <sheetName val="Source"/>
      <sheetName val="BACKUP"/>
      <sheetName val="BALSHEET"/>
      <sheetName val="CASHFLOW"/>
      <sheetName val="Variance"/>
      <sheetName val="Allocation Percent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"/>
      <sheetName val="EQT PROD"/>
      <sheetName val="Contract Capacity"/>
      <sheetName val="Daily Position"/>
      <sheetName val="USS noms"/>
      <sheetName val="EQT Market"/>
      <sheetName val="Storage"/>
      <sheetName val="Capacity- Contract 359 "/>
      <sheetName val="Park &amp; Loan"/>
      <sheetName val="Patriot"/>
      <sheetName val="Measurement"/>
      <sheetName val="Sheet1"/>
    </sheetNames>
    <sheetDataSet>
      <sheetData sheetId="0"/>
      <sheetData sheetId="1"/>
      <sheetData sheetId="2"/>
      <sheetData sheetId="3"/>
      <sheetData sheetId="4"/>
      <sheetData sheetId="5">
        <row r="19">
          <cell r="BE19">
            <v>0</v>
          </cell>
        </row>
      </sheetData>
      <sheetData sheetId="6">
        <row r="46">
          <cell r="F46">
            <v>1342743.4675892002</v>
          </cell>
        </row>
      </sheetData>
      <sheetData sheetId="7"/>
      <sheetData sheetId="8"/>
      <sheetData sheetId="9">
        <row r="12">
          <cell r="A12" t="e">
            <v>#REF!</v>
          </cell>
        </row>
        <row r="13">
          <cell r="A13" t="e">
            <v>#REF!</v>
          </cell>
        </row>
        <row r="14">
          <cell r="A14" t="e">
            <v>#REF!</v>
          </cell>
        </row>
        <row r="15">
          <cell r="A15" t="e">
            <v>#REF!</v>
          </cell>
        </row>
        <row r="16">
          <cell r="A16" t="e">
            <v>#REF!</v>
          </cell>
        </row>
        <row r="17">
          <cell r="A17" t="e">
            <v>#REF!</v>
          </cell>
        </row>
        <row r="18">
          <cell r="A18" t="e">
            <v>#REF!</v>
          </cell>
        </row>
        <row r="19">
          <cell r="A19" t="e">
            <v>#REF!</v>
          </cell>
        </row>
        <row r="20">
          <cell r="A20" t="e">
            <v>#REF!</v>
          </cell>
        </row>
        <row r="21">
          <cell r="A21" t="e">
            <v>#REF!</v>
          </cell>
        </row>
        <row r="22">
          <cell r="A22" t="e">
            <v>#REF!</v>
          </cell>
        </row>
        <row r="23">
          <cell r="A23" t="e">
            <v>#REF!</v>
          </cell>
        </row>
        <row r="24">
          <cell r="A24" t="e">
            <v>#REF!</v>
          </cell>
        </row>
        <row r="25">
          <cell r="A25" t="e">
            <v>#REF!</v>
          </cell>
        </row>
        <row r="26">
          <cell r="A26" t="e">
            <v>#REF!</v>
          </cell>
        </row>
        <row r="27">
          <cell r="A27" t="e">
            <v>#REF!</v>
          </cell>
        </row>
        <row r="28">
          <cell r="A28" t="e">
            <v>#REF!</v>
          </cell>
        </row>
        <row r="29">
          <cell r="A29" t="e">
            <v>#REF!</v>
          </cell>
        </row>
        <row r="30">
          <cell r="A30" t="e">
            <v>#REF!</v>
          </cell>
        </row>
        <row r="31">
          <cell r="A31" t="e">
            <v>#REF!</v>
          </cell>
        </row>
        <row r="32">
          <cell r="A32" t="e">
            <v>#REF!</v>
          </cell>
        </row>
        <row r="33">
          <cell r="A33" t="e">
            <v>#REF!</v>
          </cell>
        </row>
        <row r="34">
          <cell r="A34" t="e">
            <v>#REF!</v>
          </cell>
        </row>
        <row r="35">
          <cell r="A35" t="e">
            <v>#REF!</v>
          </cell>
        </row>
        <row r="36">
          <cell r="A36" t="e">
            <v>#REF!</v>
          </cell>
        </row>
        <row r="37">
          <cell r="A37" t="e">
            <v>#REF!</v>
          </cell>
        </row>
        <row r="38">
          <cell r="A38" t="e">
            <v>#REF!</v>
          </cell>
        </row>
        <row r="39">
          <cell r="A39" t="e">
            <v>#REF!</v>
          </cell>
        </row>
        <row r="40">
          <cell r="A40" t="e">
            <v>#REF!</v>
          </cell>
        </row>
        <row r="41">
          <cell r="A41" t="e">
            <v>#REF!</v>
          </cell>
        </row>
      </sheetData>
      <sheetData sheetId="10">
        <row r="37">
          <cell r="G37">
            <v>-22683.334809886343</v>
          </cell>
        </row>
      </sheetData>
      <sheetData sheetId="1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ily Position"/>
      <sheetName val="Monthly Position"/>
      <sheetName val="Deals"/>
    </sheetNames>
    <sheetDataSet>
      <sheetData sheetId="0" refreshError="1"/>
      <sheetData sheetId="1">
        <row r="6">
          <cell r="B6">
            <v>39753</v>
          </cell>
        </row>
        <row r="7">
          <cell r="B7">
            <v>39754</v>
          </cell>
        </row>
        <row r="8">
          <cell r="B8">
            <v>39755</v>
          </cell>
        </row>
        <row r="9">
          <cell r="B9">
            <v>39756</v>
          </cell>
        </row>
        <row r="10">
          <cell r="B10">
            <v>39757</v>
          </cell>
        </row>
        <row r="11">
          <cell r="B11">
            <v>39758</v>
          </cell>
        </row>
        <row r="12">
          <cell r="B12">
            <v>39759</v>
          </cell>
        </row>
        <row r="13">
          <cell r="B13">
            <v>39760</v>
          </cell>
        </row>
        <row r="14">
          <cell r="B14">
            <v>39761</v>
          </cell>
        </row>
        <row r="15">
          <cell r="B15">
            <v>39762</v>
          </cell>
        </row>
        <row r="16">
          <cell r="B16">
            <v>39763</v>
          </cell>
        </row>
        <row r="17">
          <cell r="B17">
            <v>39764</v>
          </cell>
        </row>
        <row r="18">
          <cell r="B18">
            <v>39765</v>
          </cell>
        </row>
        <row r="19">
          <cell r="B19">
            <v>39766</v>
          </cell>
        </row>
        <row r="20">
          <cell r="B20">
            <v>39767</v>
          </cell>
        </row>
        <row r="21">
          <cell r="B21">
            <v>39768</v>
          </cell>
        </row>
        <row r="22">
          <cell r="B22">
            <v>39769</v>
          </cell>
        </row>
        <row r="23">
          <cell r="B23">
            <v>39770</v>
          </cell>
        </row>
        <row r="24">
          <cell r="B24">
            <v>39771</v>
          </cell>
        </row>
        <row r="25">
          <cell r="B25">
            <v>39772</v>
          </cell>
        </row>
        <row r="26">
          <cell r="B26">
            <v>39773</v>
          </cell>
        </row>
        <row r="27">
          <cell r="B27">
            <v>39774</v>
          </cell>
        </row>
        <row r="28">
          <cell r="B28">
            <v>39775</v>
          </cell>
        </row>
        <row r="29">
          <cell r="B29">
            <v>39776</v>
          </cell>
        </row>
        <row r="30">
          <cell r="B30">
            <v>39777</v>
          </cell>
        </row>
        <row r="31">
          <cell r="B31">
            <v>39778</v>
          </cell>
        </row>
        <row r="32">
          <cell r="B32">
            <v>39779</v>
          </cell>
        </row>
        <row r="33">
          <cell r="B33">
            <v>39780</v>
          </cell>
        </row>
        <row r="34">
          <cell r="B34">
            <v>39781</v>
          </cell>
        </row>
        <row r="35">
          <cell r="B35">
            <v>39782</v>
          </cell>
        </row>
      </sheetData>
      <sheetData sheetId="2">
        <row r="3">
          <cell r="A3">
            <v>39753</v>
          </cell>
        </row>
        <row r="4">
          <cell r="A4">
            <v>39783</v>
          </cell>
        </row>
        <row r="5">
          <cell r="A5">
            <v>39814</v>
          </cell>
        </row>
        <row r="6">
          <cell r="A6">
            <v>39845</v>
          </cell>
        </row>
        <row r="7">
          <cell r="A7">
            <v>39873</v>
          </cell>
        </row>
        <row r="8">
          <cell r="A8">
            <v>39904</v>
          </cell>
        </row>
        <row r="9">
          <cell r="A9">
            <v>39934</v>
          </cell>
        </row>
        <row r="10">
          <cell r="A10">
            <v>39965</v>
          </cell>
        </row>
        <row r="11">
          <cell r="A11">
            <v>39995</v>
          </cell>
        </row>
        <row r="12">
          <cell r="A12">
            <v>40026</v>
          </cell>
        </row>
        <row r="13">
          <cell r="A13">
            <v>40057</v>
          </cell>
        </row>
        <row r="14">
          <cell r="A14">
            <v>40087</v>
          </cell>
        </row>
        <row r="15">
          <cell r="A15">
            <v>40118</v>
          </cell>
        </row>
        <row r="16">
          <cell r="A16">
            <v>40148</v>
          </cell>
        </row>
        <row r="17">
          <cell r="A17">
            <v>40179</v>
          </cell>
        </row>
        <row r="18">
          <cell r="A18">
            <v>40210</v>
          </cell>
        </row>
        <row r="19">
          <cell r="A19">
            <v>40238</v>
          </cell>
        </row>
        <row r="20">
          <cell r="A20">
            <v>40269</v>
          </cell>
        </row>
        <row r="21">
          <cell r="A21">
            <v>40299</v>
          </cell>
        </row>
        <row r="22">
          <cell r="A22">
            <v>40330</v>
          </cell>
        </row>
        <row r="23">
          <cell r="A23">
            <v>40360</v>
          </cell>
        </row>
        <row r="24">
          <cell r="A24">
            <v>40391</v>
          </cell>
        </row>
        <row r="25">
          <cell r="A25">
            <v>40422</v>
          </cell>
        </row>
        <row r="26">
          <cell r="A26">
            <v>40452</v>
          </cell>
        </row>
        <row r="27">
          <cell r="A27">
            <v>40483</v>
          </cell>
        </row>
        <row r="28">
          <cell r="A28">
            <v>40513</v>
          </cell>
        </row>
      </sheetData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 bals"/>
      <sheetName val="SU bals"/>
      <sheetName val="account mapping 10-2"/>
      <sheetName val="company code mapping"/>
      <sheetName val="nets to zero"/>
      <sheetName val="GL Account"/>
      <sheetName val="balance sheet"/>
      <sheetName val="ferc chart"/>
      <sheetName val="Sheet5"/>
    </sheetNames>
    <sheetDataSet>
      <sheetData sheetId="0"/>
      <sheetData sheetId="1"/>
      <sheetData sheetId="2"/>
      <sheetData sheetId="3">
        <row r="4">
          <cell r="B4">
            <v>1100</v>
          </cell>
        </row>
      </sheetData>
      <sheetData sheetId="4"/>
      <sheetData sheetId="5">
        <row r="2">
          <cell r="D2" t="str">
            <v>CWIP-Construction Work-in-Progress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litativeDrivers"/>
      <sheetName val="Questions"/>
      <sheetName val="Follow-Up Data Items"/>
      <sheetName val="Sensitivities"/>
      <sheetName val="Transaction Stats"/>
      <sheetName val="Summ. Fin. Perf."/>
      <sheetName val="BS &amp; CF"/>
      <sheetName val="Historical Performance"/>
      <sheetName val="03-05 Bridge"/>
      <sheetName val="Assump Output"/>
      <sheetName val="Scenario Output"/>
      <sheetName val="Case Chooser"/>
      <sheetName val="&lt;---Output"/>
      <sheetName val="IRR Decomp"/>
      <sheetName val="Quarterly Model"/>
      <sheetName val="Model"/>
      <sheetName val="Drivers"/>
      <sheetName val="Summary"/>
      <sheetName val="Operating Model"/>
      <sheetName val="Other Output---&gt;"/>
      <sheetName val="Valuation By Business"/>
      <sheetName val="Support Increases"/>
      <sheetName val="Svc De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uation"/>
      <sheetName val="Plant %"/>
      <sheetName val="Plant Name"/>
      <sheetName val="Financing Assumptions"/>
      <sheetName val="Sensitivities"/>
      <sheetName val="Hedging Analysis"/>
      <sheetName val="Financial Projections"/>
      <sheetName val="NPV Analysis"/>
      <sheetName val="Plant Data"/>
      <sheetName val="Assumptions"/>
      <sheetName val="Base Case Assumptions"/>
      <sheetName val="New Build Economics"/>
      <sheetName val="Module1"/>
      <sheetName val="Module2"/>
      <sheetName val="Module3"/>
      <sheetName val="Module4"/>
      <sheetName val="Module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N12">
            <v>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anadian locations"/>
      <sheetName val="Sault St. Marie 123"/>
      <sheetName val="Stratford HQ 318"/>
      <sheetName val="Georgetown 320"/>
      <sheetName val="Mitchell NVH 321"/>
      <sheetName val="Stratford 1 323"/>
      <sheetName val="Stratford 2 324"/>
      <sheetName val="Stratford 3 325"/>
      <sheetName val="Stratford 8 326"/>
      <sheetName val="CrossRef"/>
      <sheetName val="Comp Depr"/>
      <sheetName val="%Good"/>
      <sheetName val="Trends"/>
      <sheetName val="IM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B7">
            <v>1971</v>
          </cell>
          <cell r="C7" t="str">
            <v>n.a.</v>
          </cell>
          <cell r="E7">
            <v>14.52</v>
          </cell>
          <cell r="F7">
            <v>7.6098484848484853</v>
          </cell>
          <cell r="G7" t="str">
            <v>n.a.</v>
          </cell>
          <cell r="H7" t="e">
            <v>#VALUE!</v>
          </cell>
          <cell r="I7" t="str">
            <v>n.a.</v>
          </cell>
          <cell r="J7" t="e">
            <v>#VALUE!</v>
          </cell>
          <cell r="K7">
            <v>22.047000000000001</v>
          </cell>
          <cell r="L7">
            <v>4.7216401324443229</v>
          </cell>
          <cell r="M7" t="str">
            <v>N/A</v>
          </cell>
          <cell r="N7" t="str">
            <v>N/A</v>
          </cell>
          <cell r="O7">
            <v>4.2999999999999997E-2</v>
          </cell>
          <cell r="P7">
            <v>3975.3953488372099</v>
          </cell>
          <cell r="Q7">
            <v>19.224</v>
          </cell>
          <cell r="R7">
            <v>5.6344673325010399</v>
          </cell>
          <cell r="S7" t="str">
            <v>n.a.</v>
          </cell>
          <cell r="T7" t="e">
            <v>#VALUE!</v>
          </cell>
          <cell r="U7">
            <v>8.7970000000000006</v>
          </cell>
          <cell r="V7">
            <v>13.197681027623052</v>
          </cell>
          <cell r="W7">
            <v>11.234999999999999</v>
          </cell>
          <cell r="X7">
            <v>10.394659546061416</v>
          </cell>
          <cell r="Y7">
            <v>7.9829999999999997</v>
          </cell>
          <cell r="Z7">
            <v>13.870349492671929</v>
          </cell>
          <cell r="AA7">
            <v>33.860999999999997</v>
          </cell>
          <cell r="AB7">
            <v>2.8914680606006913</v>
          </cell>
          <cell r="AC7">
            <v>8.3539999999999992</v>
          </cell>
          <cell r="AD7">
            <v>13.873593488149391</v>
          </cell>
          <cell r="AE7">
            <v>2.8000000000000001E-2</v>
          </cell>
          <cell r="AF7">
            <v>4367</v>
          </cell>
          <cell r="AG7">
            <v>0</v>
          </cell>
          <cell r="AH7" t="e">
            <v>#DIV/0!</v>
          </cell>
          <cell r="AI7" t="str">
            <v>n.a.</v>
          </cell>
          <cell r="AJ7" t="e">
            <v>#VALUE!</v>
          </cell>
          <cell r="AK7">
            <v>4.0830000000000002</v>
          </cell>
          <cell r="AL7">
            <v>31.362478569679155</v>
          </cell>
          <cell r="AM7">
            <v>12.183999999999999</v>
          </cell>
          <cell r="AN7">
            <v>8.8402002626395273</v>
          </cell>
          <cell r="AO7">
            <v>61.277999999999999</v>
          </cell>
          <cell r="AP7">
            <v>1.6530892000391659</v>
          </cell>
          <cell r="AQ7">
            <v>18.254999999999999</v>
          </cell>
          <cell r="AR7">
            <v>6.428978362092578</v>
          </cell>
          <cell r="AS7">
            <v>1E-3</v>
          </cell>
          <cell r="AT7">
            <v>309107</v>
          </cell>
          <cell r="AU7">
            <v>16.334</v>
          </cell>
          <cell r="AV7">
            <v>6.3670870576711156</v>
          </cell>
        </row>
        <row r="8">
          <cell r="B8">
            <v>1972</v>
          </cell>
          <cell r="C8" t="str">
            <v>n.a.</v>
          </cell>
          <cell r="E8">
            <v>15.372</v>
          </cell>
          <cell r="F8">
            <v>7.188069216757742</v>
          </cell>
          <cell r="G8" t="str">
            <v>n.a.</v>
          </cell>
          <cell r="H8" t="e">
            <v>#VALUE!</v>
          </cell>
          <cell r="I8" t="str">
            <v>n.a.</v>
          </cell>
          <cell r="J8" t="e">
            <v>#VALUE!</v>
          </cell>
          <cell r="K8">
            <v>23.033999999999999</v>
          </cell>
          <cell r="L8">
            <v>4.5193192671702702</v>
          </cell>
          <cell r="M8" t="str">
            <v>N/A</v>
          </cell>
          <cell r="N8" t="str">
            <v>N/A</v>
          </cell>
          <cell r="O8">
            <v>4.7E-2</v>
          </cell>
          <cell r="P8">
            <v>3637.0638297872342</v>
          </cell>
          <cell r="Q8">
            <v>20.388999999999999</v>
          </cell>
          <cell r="R8">
            <v>5.3125214576487316</v>
          </cell>
          <cell r="S8" t="str">
            <v>n.a.</v>
          </cell>
          <cell r="T8" t="e">
            <v>#VALUE!</v>
          </cell>
          <cell r="U8">
            <v>9.3659999999999997</v>
          </cell>
          <cell r="V8">
            <v>12.395900064061498</v>
          </cell>
          <cell r="W8">
            <v>12.202</v>
          </cell>
          <cell r="X8">
            <v>9.5708900180298322</v>
          </cell>
          <cell r="Y8">
            <v>8.3989999999999991</v>
          </cell>
          <cell r="Z8">
            <v>13.183355161328732</v>
          </cell>
          <cell r="AA8">
            <v>35.494999999999997</v>
          </cell>
          <cell r="AB8">
            <v>2.7583603324411889</v>
          </cell>
          <cell r="AC8">
            <v>9.3279999999999994</v>
          </cell>
          <cell r="AD8">
            <v>12.424957118353346</v>
          </cell>
          <cell r="AE8">
            <v>2.9000000000000001E-2</v>
          </cell>
          <cell r="AF8">
            <v>4216.4137931034484</v>
          </cell>
          <cell r="AG8">
            <v>0</v>
          </cell>
          <cell r="AH8" t="e">
            <v>#DIV/0!</v>
          </cell>
          <cell r="AI8" t="str">
            <v>n.a.</v>
          </cell>
          <cell r="AJ8" t="e">
            <v>#VALUE!</v>
          </cell>
          <cell r="AK8">
            <v>4.4279999999999999</v>
          </cell>
          <cell r="AL8">
            <v>28.918925022583558</v>
          </cell>
          <cell r="AM8">
            <v>13.023999999999999</v>
          </cell>
          <cell r="AN8">
            <v>8.2700399262899271</v>
          </cell>
          <cell r="AO8">
            <v>63.777999999999999</v>
          </cell>
          <cell r="AP8">
            <v>1.5882906331336826</v>
          </cell>
          <cell r="AQ8">
            <v>19.686</v>
          </cell>
          <cell r="AR8">
            <v>5.9616478715838666</v>
          </cell>
          <cell r="AS8">
            <v>1E-3</v>
          </cell>
          <cell r="AT8">
            <v>309107</v>
          </cell>
          <cell r="AU8">
            <v>17.178999999999998</v>
          </cell>
          <cell r="AV8">
            <v>6.0539030211304503</v>
          </cell>
        </row>
        <row r="9">
          <cell r="B9">
            <v>1973</v>
          </cell>
          <cell r="C9" t="str">
            <v>n.a.</v>
          </cell>
          <cell r="E9">
            <v>16.827000000000002</v>
          </cell>
          <cell r="F9">
            <v>6.5665299815772267</v>
          </cell>
          <cell r="G9" t="str">
            <v>n.a.</v>
          </cell>
          <cell r="H9" t="e">
            <v>#VALUE!</v>
          </cell>
          <cell r="I9" t="str">
            <v>n.a.</v>
          </cell>
          <cell r="J9" t="e">
            <v>#VALUE!</v>
          </cell>
          <cell r="K9">
            <v>25.594999999999999</v>
          </cell>
          <cell r="L9">
            <v>4.0671224848603247</v>
          </cell>
          <cell r="M9" t="str">
            <v>N/A</v>
          </cell>
          <cell r="N9" t="str">
            <v>N/A</v>
          </cell>
          <cell r="O9">
            <v>5.2999999999999999E-2</v>
          </cell>
          <cell r="P9">
            <v>3225.3207547169814</v>
          </cell>
          <cell r="Q9">
            <v>21.893999999999998</v>
          </cell>
          <cell r="R9">
            <v>4.9473371700009139</v>
          </cell>
          <cell r="S9" t="str">
            <v>n.a.</v>
          </cell>
          <cell r="T9" t="e">
            <v>#VALUE!</v>
          </cell>
          <cell r="U9">
            <v>10.951000000000001</v>
          </cell>
          <cell r="V9">
            <v>10.601771527714362</v>
          </cell>
          <cell r="W9">
            <v>13.595000000000001</v>
          </cell>
          <cell r="X9">
            <v>8.5902169915410074</v>
          </cell>
          <cell r="Y9">
            <v>9.3019999999999996</v>
          </cell>
          <cell r="Z9">
            <v>11.903569124919374</v>
          </cell>
          <cell r="AA9">
            <v>39.628</v>
          </cell>
          <cell r="AB9">
            <v>2.47067729887958</v>
          </cell>
          <cell r="AC9">
            <v>9.6280000000000001</v>
          </cell>
          <cell r="AD9">
            <v>12.037806398005817</v>
          </cell>
          <cell r="AE9">
            <v>3.3000000000000002E-2</v>
          </cell>
          <cell r="AF9">
            <v>3705.333333333333</v>
          </cell>
          <cell r="AG9">
            <v>0</v>
          </cell>
          <cell r="AH9" t="e">
            <v>#DIV/0!</v>
          </cell>
          <cell r="AI9" t="str">
            <v>n.a.</v>
          </cell>
          <cell r="AJ9" t="e">
            <v>#VALUE!</v>
          </cell>
          <cell r="AK9">
            <v>5.0190000000000001</v>
          </cell>
          <cell r="AL9">
            <v>25.513648137079098</v>
          </cell>
          <cell r="AM9">
            <v>14.358000000000001</v>
          </cell>
          <cell r="AN9">
            <v>7.5016715419974922</v>
          </cell>
          <cell r="AO9">
            <v>69.213999999999999</v>
          </cell>
          <cell r="AP9">
            <v>1.4635478371427746</v>
          </cell>
          <cell r="AQ9">
            <v>24.199000000000002</v>
          </cell>
          <cell r="AR9">
            <v>4.8498285053101364</v>
          </cell>
          <cell r="AS9">
            <v>1E-3</v>
          </cell>
          <cell r="AT9">
            <v>309107</v>
          </cell>
          <cell r="AU9">
            <v>18.466999999999999</v>
          </cell>
          <cell r="AV9">
            <v>5.6316672984242162</v>
          </cell>
        </row>
        <row r="10">
          <cell r="B10">
            <v>1974</v>
          </cell>
          <cell r="C10" t="str">
            <v>n.a.</v>
          </cell>
          <cell r="E10">
            <v>19.369</v>
          </cell>
          <cell r="F10">
            <v>5.7047343693530905</v>
          </cell>
          <cell r="G10" t="str">
            <v>n.a.</v>
          </cell>
          <cell r="H10" t="e">
            <v>#VALUE!</v>
          </cell>
          <cell r="I10" t="str">
            <v>n.a.</v>
          </cell>
          <cell r="J10" t="e">
            <v>#VALUE!</v>
          </cell>
          <cell r="K10">
            <v>30.454999999999998</v>
          </cell>
          <cell r="L10">
            <v>3.4180922672795928</v>
          </cell>
          <cell r="M10" t="str">
            <v>N/A</v>
          </cell>
          <cell r="N10" t="str">
            <v>N/A</v>
          </cell>
          <cell r="O10">
            <v>6.5000000000000002E-2</v>
          </cell>
          <cell r="P10">
            <v>2629.876923076923</v>
          </cell>
          <cell r="Q10">
            <v>24.882000000000001</v>
          </cell>
          <cell r="R10">
            <v>4.3532272325375772</v>
          </cell>
          <cell r="S10" t="str">
            <v>n.a.</v>
          </cell>
          <cell r="T10" t="e">
            <v>#VALUE!</v>
          </cell>
          <cell r="U10">
            <v>14.084</v>
          </cell>
          <cell r="V10">
            <v>8.2433967622834423</v>
          </cell>
          <cell r="W10">
            <v>15.903</v>
          </cell>
          <cell r="X10">
            <v>7.343520090548953</v>
          </cell>
          <cell r="Y10">
            <v>11.106</v>
          </cell>
          <cell r="Z10">
            <v>9.9700162074554299</v>
          </cell>
          <cell r="AA10">
            <v>48.804000000000002</v>
          </cell>
          <cell r="AB10">
            <v>2.006147037128104</v>
          </cell>
          <cell r="AC10">
            <v>11.968</v>
          </cell>
          <cell r="AD10">
            <v>9.6841577540106965</v>
          </cell>
          <cell r="AE10">
            <v>4.1000000000000002E-2</v>
          </cell>
          <cell r="AF10">
            <v>2982.3414634146338</v>
          </cell>
          <cell r="AG10">
            <v>0</v>
          </cell>
          <cell r="AH10" t="e">
            <v>#DIV/0!</v>
          </cell>
          <cell r="AI10" t="str">
            <v>n.a.</v>
          </cell>
          <cell r="AJ10" t="e">
            <v>#VALUE!</v>
          </cell>
          <cell r="AK10">
            <v>5.9130000000000003</v>
          </cell>
          <cell r="AL10">
            <v>21.6561812954507</v>
          </cell>
          <cell r="AM10">
            <v>16.939</v>
          </cell>
          <cell r="AN10">
            <v>6.3586398252553282</v>
          </cell>
          <cell r="AO10">
            <v>78.876000000000005</v>
          </cell>
          <cell r="AP10">
            <v>1.284268979157158</v>
          </cell>
          <cell r="AQ10">
            <v>31.181999999999999</v>
          </cell>
          <cell r="AR10">
            <v>3.7637419023795782</v>
          </cell>
          <cell r="AS10">
            <v>1E-3</v>
          </cell>
          <cell r="AT10">
            <v>309107</v>
          </cell>
          <cell r="AU10">
            <v>18.766999999999999</v>
          </cell>
          <cell r="AV10">
            <v>5.541642244365109</v>
          </cell>
        </row>
        <row r="11">
          <cell r="B11">
            <v>1975</v>
          </cell>
          <cell r="C11" t="str">
            <v>n.a.</v>
          </cell>
          <cell r="E11">
            <v>22.289000000000001</v>
          </cell>
          <cell r="F11">
            <v>4.9573780788729866</v>
          </cell>
          <cell r="G11" t="str">
            <v>n.a.</v>
          </cell>
          <cell r="H11" t="e">
            <v>#VALUE!</v>
          </cell>
          <cell r="I11" t="str">
            <v>n.a.</v>
          </cell>
          <cell r="J11" t="e">
            <v>#VALUE!</v>
          </cell>
          <cell r="K11">
            <v>33.917000000000002</v>
          </cell>
          <cell r="L11">
            <v>3.0691983371170797</v>
          </cell>
          <cell r="M11" t="str">
            <v>N/A</v>
          </cell>
          <cell r="N11" t="str">
            <v>N/A</v>
          </cell>
          <cell r="O11">
            <v>7.4999999999999997E-2</v>
          </cell>
          <cell r="P11">
            <v>2279.2266666666669</v>
          </cell>
          <cell r="Q11">
            <v>27.79</v>
          </cell>
          <cell r="R11">
            <v>3.8976970133141418</v>
          </cell>
          <cell r="S11" t="str">
            <v>n.a.</v>
          </cell>
          <cell r="T11" t="e">
            <v>#VALUE!</v>
          </cell>
          <cell r="U11">
            <v>14.891999999999999</v>
          </cell>
          <cell r="V11">
            <v>7.7961321514907329</v>
          </cell>
          <cell r="W11">
            <v>19.222999999999999</v>
          </cell>
          <cell r="X11">
            <v>6.0752223898454982</v>
          </cell>
          <cell r="Y11">
            <v>12.981</v>
          </cell>
          <cell r="Z11">
            <v>8.5299283568292115</v>
          </cell>
          <cell r="AA11">
            <v>54.555</v>
          </cell>
          <cell r="AB11">
            <v>1.7946659334616442</v>
          </cell>
          <cell r="AC11">
            <v>14.997</v>
          </cell>
          <cell r="AD11">
            <v>7.7282123091284927</v>
          </cell>
          <cell r="AE11">
            <v>4.7E-2</v>
          </cell>
          <cell r="AF11">
            <v>2601.6170212765956</v>
          </cell>
          <cell r="AG11">
            <v>0</v>
          </cell>
          <cell r="AH11" t="e">
            <v>#DIV/0!</v>
          </cell>
          <cell r="AI11" t="str">
            <v>n.a.</v>
          </cell>
          <cell r="AJ11" t="e">
            <v>#VALUE!</v>
          </cell>
          <cell r="AK11">
            <v>6.92</v>
          </cell>
          <cell r="AL11">
            <v>18.504768786127169</v>
          </cell>
          <cell r="AM11">
            <v>18.48</v>
          </cell>
          <cell r="AN11">
            <v>5.8284090909090907</v>
          </cell>
          <cell r="AO11">
            <v>79.843000000000004</v>
          </cell>
          <cell r="AP11">
            <v>1.2687148528988139</v>
          </cell>
          <cell r="AQ11">
            <v>32.338999999999999</v>
          </cell>
          <cell r="AR11">
            <v>3.6290856241689604</v>
          </cell>
          <cell r="AS11">
            <v>1E-3</v>
          </cell>
          <cell r="AT11">
            <v>309107</v>
          </cell>
          <cell r="AU11">
            <v>23.067</v>
          </cell>
          <cell r="AV11">
            <v>4.5086053669744652</v>
          </cell>
        </row>
        <row r="12">
          <cell r="B12">
            <v>1976</v>
          </cell>
          <cell r="C12" t="str">
            <v>n.a.</v>
          </cell>
          <cell r="E12">
            <v>25.303000000000001</v>
          </cell>
          <cell r="F12">
            <v>4.3668734932616688</v>
          </cell>
          <cell r="G12" t="str">
            <v>n.a.</v>
          </cell>
          <cell r="H12" t="e">
            <v>#VALUE!</v>
          </cell>
          <cell r="I12" t="str">
            <v>n.a.</v>
          </cell>
          <cell r="J12" t="e">
            <v>#VALUE!</v>
          </cell>
          <cell r="K12">
            <v>35.648000000000003</v>
          </cell>
          <cell r="L12">
            <v>2.9201638240574503</v>
          </cell>
          <cell r="M12" t="str">
            <v>N/A</v>
          </cell>
          <cell r="N12" t="str">
            <v>N/A</v>
          </cell>
          <cell r="O12">
            <v>8.3000000000000004E-2</v>
          </cell>
          <cell r="P12">
            <v>2059.5421686746986</v>
          </cell>
          <cell r="Q12">
            <v>30.465</v>
          </cell>
          <cell r="R12">
            <v>3.5554570818972588</v>
          </cell>
          <cell r="S12" t="str">
            <v>n.a.</v>
          </cell>
          <cell r="T12" t="e">
            <v>#VALUE!</v>
          </cell>
          <cell r="U12">
            <v>13.755000000000001</v>
          </cell>
          <cell r="V12">
            <v>8.4405670665212646</v>
          </cell>
          <cell r="W12">
            <v>22.68</v>
          </cell>
          <cell r="X12">
            <v>5.1492063492063496</v>
          </cell>
          <cell r="Y12">
            <v>15.132999999999999</v>
          </cell>
          <cell r="Z12">
            <v>7.3169232802484645</v>
          </cell>
          <cell r="AA12">
            <v>59.655000000000001</v>
          </cell>
          <cell r="AB12">
            <v>1.6412371134020618</v>
          </cell>
          <cell r="AC12">
            <v>17.292000000000002</v>
          </cell>
          <cell r="AD12">
            <v>6.7025213971778852</v>
          </cell>
          <cell r="AE12">
            <v>5.5E-2</v>
          </cell>
          <cell r="AF12">
            <v>2223.1999999999998</v>
          </cell>
          <cell r="AG12">
            <v>0</v>
          </cell>
          <cell r="AH12" t="e">
            <v>#DIV/0!</v>
          </cell>
          <cell r="AI12" t="str">
            <v>n.a.</v>
          </cell>
          <cell r="AJ12" t="e">
            <v>#VALUE!</v>
          </cell>
          <cell r="AK12">
            <v>7.9619999999999997</v>
          </cell>
          <cell r="AL12">
            <v>16.0830193418739</v>
          </cell>
          <cell r="AM12">
            <v>20.936</v>
          </cell>
          <cell r="AN12">
            <v>5.1446790217806653</v>
          </cell>
          <cell r="AO12">
            <v>79.006</v>
          </cell>
          <cell r="AP12">
            <v>1.282155785636534</v>
          </cell>
          <cell r="AQ12">
            <v>33.613</v>
          </cell>
          <cell r="AR12">
            <v>3.4915360128521704</v>
          </cell>
          <cell r="AS12">
            <v>1E-3</v>
          </cell>
          <cell r="AT12">
            <v>309107</v>
          </cell>
          <cell r="AU12">
            <v>26.875</v>
          </cell>
          <cell r="AV12">
            <v>3.8697674418604651</v>
          </cell>
        </row>
        <row r="13">
          <cell r="B13">
            <v>1977</v>
          </cell>
          <cell r="C13" t="str">
            <v>n.a.</v>
          </cell>
          <cell r="E13">
            <v>28.414999999999999</v>
          </cell>
          <cell r="F13">
            <v>3.8886151680450469</v>
          </cell>
          <cell r="G13" t="str">
            <v>n.a.</v>
          </cell>
          <cell r="H13" t="e">
            <v>#VALUE!</v>
          </cell>
          <cell r="I13" t="str">
            <v>n.a.</v>
          </cell>
          <cell r="J13" t="e">
            <v>#VALUE!</v>
          </cell>
          <cell r="K13">
            <v>38.430999999999997</v>
          </cell>
          <cell r="L13">
            <v>2.7086987067731783</v>
          </cell>
          <cell r="M13" t="str">
            <v>N/A</v>
          </cell>
          <cell r="N13" t="str">
            <v>N/A</v>
          </cell>
          <cell r="O13">
            <v>9.4E-2</v>
          </cell>
          <cell r="P13">
            <v>1818.5319148936171</v>
          </cell>
          <cell r="Q13">
            <v>33.357999999999997</v>
          </cell>
          <cell r="R13">
            <v>3.2471071407158703</v>
          </cell>
          <cell r="S13" t="str">
            <v>n.a.</v>
          </cell>
          <cell r="T13" t="e">
            <v>#VALUE!</v>
          </cell>
          <cell r="U13">
            <v>14.898999999999999</v>
          </cell>
          <cell r="V13">
            <v>7.7924692932411572</v>
          </cell>
          <cell r="W13">
            <v>25.773</v>
          </cell>
          <cell r="X13">
            <v>4.5312536375276453</v>
          </cell>
          <cell r="Y13">
            <v>17.77</v>
          </cell>
          <cell r="Z13">
            <v>6.2311198649409123</v>
          </cell>
          <cell r="AA13">
            <v>64.522000000000006</v>
          </cell>
          <cell r="AB13">
            <v>1.5174359133318867</v>
          </cell>
          <cell r="AC13">
            <v>19.050999999999998</v>
          </cell>
          <cell r="AD13">
            <v>6.0836701485486335</v>
          </cell>
          <cell r="AE13">
            <v>7.0000000000000007E-2</v>
          </cell>
          <cell r="AF13">
            <v>1746.8</v>
          </cell>
          <cell r="AG13">
            <v>0</v>
          </cell>
          <cell r="AH13" t="e">
            <v>#DIV/0!</v>
          </cell>
          <cell r="AI13">
            <v>6.5000000000000002E-2</v>
          </cell>
          <cell r="AJ13">
            <v>1762.7230769230769</v>
          </cell>
          <cell r="AK13">
            <v>9.0039999999999996</v>
          </cell>
          <cell r="AL13">
            <v>14.221790315415371</v>
          </cell>
          <cell r="AM13">
            <v>25.175000000000001</v>
          </cell>
          <cell r="AN13">
            <v>4.278411122144985</v>
          </cell>
          <cell r="AO13">
            <v>78.944999999999993</v>
          </cell>
          <cell r="AP13">
            <v>1.2831464943948321</v>
          </cell>
          <cell r="AQ13">
            <v>36.234999999999999</v>
          </cell>
          <cell r="AR13">
            <v>3.238885055885194</v>
          </cell>
          <cell r="AS13">
            <v>2E-3</v>
          </cell>
          <cell r="AT13">
            <v>154553.5</v>
          </cell>
          <cell r="AU13">
            <v>31.966999999999999</v>
          </cell>
          <cell r="AV13">
            <v>3.253355022366816</v>
          </cell>
        </row>
        <row r="14">
          <cell r="B14">
            <v>1978</v>
          </cell>
          <cell r="C14" t="str">
            <v>n.a.</v>
          </cell>
          <cell r="E14">
            <v>30.667000000000002</v>
          </cell>
          <cell r="F14">
            <v>3.6030586624058434</v>
          </cell>
          <cell r="G14" t="str">
            <v>n.a.</v>
          </cell>
          <cell r="H14" t="e">
            <v>#VALUE!</v>
          </cell>
          <cell r="I14" t="str">
            <v>n.a.</v>
          </cell>
          <cell r="J14" t="e">
            <v>#VALUE!</v>
          </cell>
          <cell r="K14">
            <v>41.984999999999999</v>
          </cell>
          <cell r="L14">
            <v>2.4794093128498274</v>
          </cell>
          <cell r="M14" t="str">
            <v>N/A</v>
          </cell>
          <cell r="N14" t="str">
            <v>N/A</v>
          </cell>
          <cell r="O14">
            <v>0.105</v>
          </cell>
          <cell r="P14">
            <v>1628.0190476190478</v>
          </cell>
          <cell r="Q14">
            <v>36.442999999999998</v>
          </cell>
          <cell r="R14">
            <v>2.9722306067008755</v>
          </cell>
          <cell r="S14" t="str">
            <v>n.a.</v>
          </cell>
          <cell r="T14" t="e">
            <v>#VALUE!</v>
          </cell>
          <cell r="U14">
            <v>15.275</v>
          </cell>
          <cell r="V14">
            <v>7.600654664484451</v>
          </cell>
          <cell r="W14">
            <v>27.74</v>
          </cell>
          <cell r="X14">
            <v>4.2099495313626534</v>
          </cell>
          <cell r="Y14">
            <v>19.922000000000001</v>
          </cell>
          <cell r="Z14">
            <v>5.5580263025800623</v>
          </cell>
          <cell r="AA14">
            <v>67.239000000000004</v>
          </cell>
          <cell r="AB14">
            <v>1.4561192165261232</v>
          </cell>
          <cell r="AC14">
            <v>21.806000000000001</v>
          </cell>
          <cell r="AD14">
            <v>5.3150509034210769</v>
          </cell>
          <cell r="AE14">
            <v>8.3000000000000004E-2</v>
          </cell>
          <cell r="AF14">
            <v>1473.2048192771083</v>
          </cell>
          <cell r="AG14">
            <v>0</v>
          </cell>
          <cell r="AH14" t="e">
            <v>#DIV/0!</v>
          </cell>
          <cell r="AI14">
            <v>7.4999999999999997E-2</v>
          </cell>
          <cell r="AJ14">
            <v>1527.6933333333334</v>
          </cell>
          <cell r="AK14">
            <v>9.8870000000000005</v>
          </cell>
          <cell r="AL14">
            <v>12.951653686659249</v>
          </cell>
          <cell r="AM14">
            <v>29.303999999999998</v>
          </cell>
          <cell r="AN14">
            <v>3.6755733005733009</v>
          </cell>
          <cell r="AO14">
            <v>77.873999999999995</v>
          </cell>
          <cell r="AP14">
            <v>1.3007935896448108</v>
          </cell>
          <cell r="AQ14">
            <v>38.938000000000002</v>
          </cell>
          <cell r="AR14">
            <v>3.0140479737017825</v>
          </cell>
          <cell r="AS14">
            <v>2E-3</v>
          </cell>
          <cell r="AT14">
            <v>154553.5</v>
          </cell>
          <cell r="AU14">
            <v>34.841999999999999</v>
          </cell>
          <cell r="AV14">
            <v>2.984903277653407</v>
          </cell>
        </row>
        <row r="15">
          <cell r="B15">
            <v>1979</v>
          </cell>
          <cell r="C15" t="str">
            <v>n.a.</v>
          </cell>
          <cell r="E15">
            <v>33.454999999999998</v>
          </cell>
          <cell r="F15">
            <v>3.3027947989837099</v>
          </cell>
          <cell r="G15" t="str">
            <v>n.a.</v>
          </cell>
          <cell r="H15" t="e">
            <v>#VALUE!</v>
          </cell>
          <cell r="I15" t="str">
            <v>n.a.</v>
          </cell>
          <cell r="J15" t="e">
            <v>#VALUE!</v>
          </cell>
          <cell r="K15">
            <v>48.093000000000004</v>
          </cell>
          <cell r="L15">
            <v>2.1645145863223338</v>
          </cell>
          <cell r="M15" t="str">
            <v>N/A</v>
          </cell>
          <cell r="N15" t="str">
            <v>N/A</v>
          </cell>
          <cell r="O15">
            <v>0.11600000000000001</v>
          </cell>
          <cell r="P15">
            <v>1473.6379310344828</v>
          </cell>
          <cell r="Q15">
            <v>40.323</v>
          </cell>
          <cell r="R15">
            <v>2.6862336631699026</v>
          </cell>
          <cell r="S15" t="str">
            <v>n.a.</v>
          </cell>
          <cell r="T15" t="e">
            <v>#VALUE!</v>
          </cell>
          <cell r="U15">
            <v>16.23</v>
          </cell>
          <cell r="V15">
            <v>7.1534195933456557</v>
          </cell>
          <cell r="W15">
            <v>31.413</v>
          </cell>
          <cell r="X15">
            <v>3.7176964950816545</v>
          </cell>
          <cell r="Y15">
            <v>22.838000000000001</v>
          </cell>
          <cell r="Z15">
            <v>4.8483667571591207</v>
          </cell>
          <cell r="AA15">
            <v>69.748000000000005</v>
          </cell>
          <cell r="AB15">
            <v>1.4037391753168549</v>
          </cell>
          <cell r="AC15">
            <v>25.789000000000001</v>
          </cell>
          <cell r="AD15">
            <v>4.494164178525728</v>
          </cell>
          <cell r="AE15">
            <v>9.8000000000000004E-2</v>
          </cell>
          <cell r="AF15">
            <v>1247.7142857142856</v>
          </cell>
          <cell r="AG15">
            <v>0</v>
          </cell>
          <cell r="AH15" t="e">
            <v>#DIV/0!</v>
          </cell>
          <cell r="AI15">
            <v>7.6999999999999999E-2</v>
          </cell>
          <cell r="AJ15">
            <v>1488.012987012987</v>
          </cell>
          <cell r="AK15">
            <v>11.396000000000001</v>
          </cell>
          <cell r="AL15">
            <v>11.236661986661986</v>
          </cell>
          <cell r="AM15">
            <v>33.555999999999997</v>
          </cell>
          <cell r="AN15">
            <v>3.2098283466444157</v>
          </cell>
          <cell r="AO15">
            <v>79.363</v>
          </cell>
          <cell r="AP15">
            <v>1.2763882413719241</v>
          </cell>
          <cell r="AQ15">
            <v>43.302</v>
          </cell>
          <cell r="AR15">
            <v>2.7102905177589949</v>
          </cell>
          <cell r="AS15">
            <v>4.0000000000000001E-3</v>
          </cell>
          <cell r="AT15">
            <v>77276.75</v>
          </cell>
          <cell r="AU15">
            <v>38.957999999999998</v>
          </cell>
          <cell r="AV15">
            <v>2.6695415575748243</v>
          </cell>
        </row>
        <row r="16">
          <cell r="B16">
            <v>1980</v>
          </cell>
          <cell r="C16" t="str">
            <v>n.a.</v>
          </cell>
          <cell r="E16">
            <v>36.841999999999999</v>
          </cell>
          <cell r="F16">
            <v>2.9991585690244831</v>
          </cell>
          <cell r="G16">
            <v>66.290000000000006</v>
          </cell>
          <cell r="H16">
            <v>1.630441997284658</v>
          </cell>
          <cell r="I16">
            <v>0</v>
          </cell>
          <cell r="J16" t="e">
            <v>#DIV/0!</v>
          </cell>
          <cell r="K16">
            <v>54.527000000000001</v>
          </cell>
          <cell r="L16">
            <v>1.9091092486291195</v>
          </cell>
          <cell r="M16">
            <v>32.1</v>
          </cell>
          <cell r="N16">
            <v>3.1919003115264792</v>
          </cell>
          <cell r="O16">
            <v>0.13100000000000001</v>
          </cell>
          <cell r="P16">
            <v>1304.9007633587787</v>
          </cell>
          <cell r="Q16">
            <v>45.783000000000001</v>
          </cell>
          <cell r="R16">
            <v>2.36587816438416</v>
          </cell>
          <cell r="S16" t="str">
            <v>n.a.</v>
          </cell>
          <cell r="T16" t="e">
            <v>#VALUE!</v>
          </cell>
          <cell r="U16">
            <v>18.074000000000002</v>
          </cell>
          <cell r="V16">
            <v>6.4235918999668025</v>
          </cell>
          <cell r="W16">
            <v>37.137</v>
          </cell>
          <cell r="X16">
            <v>3.1446805073107682</v>
          </cell>
          <cell r="Y16">
            <v>27.696999999999999</v>
          </cell>
          <cell r="Z16">
            <v>3.9977975954074449</v>
          </cell>
          <cell r="AA16">
            <v>75.173000000000002</v>
          </cell>
          <cell r="AB16">
            <v>1.3024357149508468</v>
          </cell>
          <cell r="AC16">
            <v>33.19</v>
          </cell>
          <cell r="AD16">
            <v>3.49201566736969</v>
          </cell>
          <cell r="AE16">
            <v>0.123</v>
          </cell>
          <cell r="AF16">
            <v>994.11382113821139</v>
          </cell>
          <cell r="AG16">
            <v>0</v>
          </cell>
          <cell r="AH16" t="e">
            <v>#DIV/0!</v>
          </cell>
          <cell r="AI16">
            <v>0.08</v>
          </cell>
          <cell r="AJ16">
            <v>1432.2124999999999</v>
          </cell>
          <cell r="AK16">
            <v>13.281000000000001</v>
          </cell>
          <cell r="AL16">
            <v>9.6418191401249906</v>
          </cell>
          <cell r="AM16">
            <v>39.402000000000001</v>
          </cell>
          <cell r="AN16">
            <v>2.7335922034414497</v>
          </cell>
          <cell r="AO16">
            <v>82.909000000000006</v>
          </cell>
          <cell r="AP16">
            <v>1.221797392321702</v>
          </cell>
          <cell r="AQ16">
            <v>52.011000000000003</v>
          </cell>
          <cell r="AR16">
            <v>2.2564649785622271</v>
          </cell>
          <cell r="AS16">
            <v>8.0000000000000002E-3</v>
          </cell>
          <cell r="AT16">
            <v>38638.375</v>
          </cell>
          <cell r="AU16">
            <v>45.158000000000001</v>
          </cell>
          <cell r="AV16">
            <v>2.3030249346738119</v>
          </cell>
        </row>
        <row r="17">
          <cell r="B17">
            <v>1981</v>
          </cell>
          <cell r="C17" t="str">
            <v>n.a.</v>
          </cell>
          <cell r="E17">
            <v>40.412999999999997</v>
          </cell>
          <cell r="F17">
            <v>2.7341449533565934</v>
          </cell>
          <cell r="G17">
            <v>74.42</v>
          </cell>
          <cell r="H17">
            <v>1.4523246439129265</v>
          </cell>
          <cell r="I17">
            <v>0</v>
          </cell>
          <cell r="J17" t="e">
            <v>#DIV/0!</v>
          </cell>
          <cell r="K17">
            <v>60.08</v>
          </cell>
          <cell r="L17">
            <v>1.7326564580559254</v>
          </cell>
          <cell r="M17">
            <v>33.299999999999997</v>
          </cell>
          <cell r="N17">
            <v>3.0768768768768768</v>
          </cell>
          <cell r="O17">
            <v>0.152</v>
          </cell>
          <cell r="P17">
            <v>1124.6184210526317</v>
          </cell>
          <cell r="Q17">
            <v>51.887</v>
          </cell>
          <cell r="R17">
            <v>2.0875556497774008</v>
          </cell>
          <cell r="S17" t="str">
            <v>n.a.</v>
          </cell>
          <cell r="T17" t="e">
            <v>#VALUE!</v>
          </cell>
          <cell r="U17">
            <v>20.445</v>
          </cell>
          <cell r="V17">
            <v>5.6786500366837851</v>
          </cell>
          <cell r="W17">
            <v>44.692</v>
          </cell>
          <cell r="X17">
            <v>2.6130851159044126</v>
          </cell>
          <cell r="Y17">
            <v>32.625</v>
          </cell>
          <cell r="Z17">
            <v>3.3939310344827587</v>
          </cell>
          <cell r="AA17">
            <v>78.864999999999995</v>
          </cell>
          <cell r="AB17">
            <v>1.2414632600012681</v>
          </cell>
          <cell r="AC17">
            <v>40.273000000000003</v>
          </cell>
          <cell r="AD17">
            <v>2.8778586149529461</v>
          </cell>
          <cell r="AE17">
            <v>0.158</v>
          </cell>
          <cell r="AF17">
            <v>773.89873417721515</v>
          </cell>
          <cell r="AG17">
            <v>0</v>
          </cell>
          <cell r="AH17" t="e">
            <v>#DIV/0!</v>
          </cell>
          <cell r="AI17">
            <v>8.6999999999999994E-2</v>
          </cell>
          <cell r="AJ17">
            <v>1316.977011494253</v>
          </cell>
          <cell r="AK17">
            <v>15.131</v>
          </cell>
          <cell r="AL17">
            <v>8.4629568435661877</v>
          </cell>
          <cell r="AM17">
            <v>45.575000000000003</v>
          </cell>
          <cell r="AN17">
            <v>2.363335161821174</v>
          </cell>
          <cell r="AO17">
            <v>87.561000000000007</v>
          </cell>
          <cell r="AP17">
            <v>1.1568849145167368</v>
          </cell>
          <cell r="AQ17">
            <v>56.963000000000001</v>
          </cell>
          <cell r="AR17">
            <v>2.0603023014939521</v>
          </cell>
          <cell r="AS17">
            <v>1.0999999999999999E-2</v>
          </cell>
          <cell r="AT17">
            <v>28100.636363636368</v>
          </cell>
          <cell r="AU17">
            <v>50</v>
          </cell>
          <cell r="AV17">
            <v>2.08</v>
          </cell>
        </row>
        <row r="18">
          <cell r="B18">
            <v>1982</v>
          </cell>
          <cell r="C18" t="str">
            <v>n.a.</v>
          </cell>
          <cell r="E18">
            <v>44.917000000000002</v>
          </cell>
          <cell r="F18">
            <v>2.4599817441057952</v>
          </cell>
          <cell r="G18">
            <v>82.805000000000007</v>
          </cell>
          <cell r="H18">
            <v>1.3052593442424973</v>
          </cell>
          <cell r="I18">
            <v>0</v>
          </cell>
          <cell r="J18" t="e">
            <v>#DIV/0!</v>
          </cell>
          <cell r="K18">
            <v>64.11</v>
          </cell>
          <cell r="L18">
            <v>1.6237404461082514</v>
          </cell>
          <cell r="M18">
            <v>34.299999999999997</v>
          </cell>
          <cell r="N18">
            <v>2.9871720116618077</v>
          </cell>
          <cell r="O18">
            <v>0.17699999999999999</v>
          </cell>
          <cell r="P18">
            <v>965.77401129943507</v>
          </cell>
          <cell r="Q18">
            <v>58.101999999999997</v>
          </cell>
          <cell r="R18">
            <v>1.8642559636501326</v>
          </cell>
          <cell r="S18" t="str">
            <v>n.a.</v>
          </cell>
          <cell r="T18" t="e">
            <v>#VALUE!</v>
          </cell>
          <cell r="U18">
            <v>22.056999999999999</v>
          </cell>
          <cell r="V18">
            <v>5.2636351271705131</v>
          </cell>
          <cell r="W18">
            <v>52.341999999999999</v>
          </cell>
          <cell r="X18">
            <v>2.2311719078369188</v>
          </cell>
          <cell r="Y18">
            <v>37.97</v>
          </cell>
          <cell r="Z18">
            <v>2.9161706610481963</v>
          </cell>
          <cell r="AA18">
            <v>81.022999999999996</v>
          </cell>
          <cell r="AB18">
            <v>1.2083976154918974</v>
          </cell>
          <cell r="AC18">
            <v>43.168999999999997</v>
          </cell>
          <cell r="AD18">
            <v>2.6847969607820428</v>
          </cell>
          <cell r="AE18">
            <v>0.251</v>
          </cell>
          <cell r="AF18">
            <v>487.15537848605578</v>
          </cell>
          <cell r="AG18">
            <v>0</v>
          </cell>
          <cell r="AH18" t="e">
            <v>#DIV/0!</v>
          </cell>
          <cell r="AI18">
            <v>0.19400000000000001</v>
          </cell>
          <cell r="AJ18">
            <v>590.60309278350508</v>
          </cell>
          <cell r="AK18">
            <v>17.207000000000001</v>
          </cell>
          <cell r="AL18">
            <v>7.4419131748706917</v>
          </cell>
          <cell r="AM18">
            <v>51.231999999999999</v>
          </cell>
          <cell r="AN18">
            <v>2.1023774203622736</v>
          </cell>
          <cell r="AO18">
            <v>90.775999999999996</v>
          </cell>
          <cell r="AP18">
            <v>1.1159116947210717</v>
          </cell>
          <cell r="AQ18">
            <v>57.478999999999999</v>
          </cell>
          <cell r="AR18">
            <v>2.0418065728352963</v>
          </cell>
          <cell r="AS18">
            <v>1.4E-2</v>
          </cell>
          <cell r="AT18">
            <v>22079.071428571431</v>
          </cell>
          <cell r="AU18">
            <v>54.258000000000003</v>
          </cell>
          <cell r="AV18">
            <v>1.9167680342069371</v>
          </cell>
        </row>
        <row r="19">
          <cell r="B19">
            <v>1983</v>
          </cell>
          <cell r="C19" t="str">
            <v>n.a.</v>
          </cell>
          <cell r="E19">
            <v>49.46</v>
          </cell>
          <cell r="F19">
            <v>2.2340274969672462</v>
          </cell>
          <cell r="G19">
            <v>87.98</v>
          </cell>
          <cell r="H19">
            <v>1.2284837463059786</v>
          </cell>
          <cell r="I19">
            <v>0</v>
          </cell>
          <cell r="J19" t="e">
            <v>#DIV/0!</v>
          </cell>
          <cell r="K19">
            <v>66.331000000000003</v>
          </cell>
          <cell r="L19">
            <v>1.5693717869472794</v>
          </cell>
          <cell r="M19">
            <v>35.5</v>
          </cell>
          <cell r="N19">
            <v>2.8861971830985915</v>
          </cell>
          <cell r="O19">
            <v>0.26300000000000001</v>
          </cell>
          <cell r="P19">
            <v>649.96958174904944</v>
          </cell>
          <cell r="Q19">
            <v>63.598999999999997</v>
          </cell>
          <cell r="R19">
            <v>1.7031242629601093</v>
          </cell>
          <cell r="S19" t="str">
            <v>n.a.</v>
          </cell>
          <cell r="T19" t="e">
            <v>#VALUE!</v>
          </cell>
          <cell r="U19">
            <v>24.675000000000001</v>
          </cell>
          <cell r="V19">
            <v>4.7051671732522795</v>
          </cell>
          <cell r="W19">
            <v>57.835000000000001</v>
          </cell>
          <cell r="X19">
            <v>2.0192616927466069</v>
          </cell>
          <cell r="Y19">
            <v>43.523000000000003</v>
          </cell>
          <cell r="Z19">
            <v>2.5441031178916895</v>
          </cell>
          <cell r="AA19">
            <v>82.549000000000007</v>
          </cell>
          <cell r="AB19">
            <v>1.1860591890876933</v>
          </cell>
          <cell r="AC19">
            <v>44.646000000000001</v>
          </cell>
          <cell r="AD19">
            <v>2.5959772432020785</v>
          </cell>
          <cell r="AE19">
            <v>0.50600000000000001</v>
          </cell>
          <cell r="AF19">
            <v>241.65217391304347</v>
          </cell>
          <cell r="AG19">
            <v>0</v>
          </cell>
          <cell r="AH19" t="e">
            <v>#DIV/0!</v>
          </cell>
          <cell r="AI19">
            <v>0.224</v>
          </cell>
          <cell r="AJ19">
            <v>511.50446428571428</v>
          </cell>
          <cell r="AK19">
            <v>19.033000000000001</v>
          </cell>
          <cell r="AL19">
            <v>6.7279461987075075</v>
          </cell>
          <cell r="AM19">
            <v>58.417999999999999</v>
          </cell>
          <cell r="AN19">
            <v>1.8437639083844022</v>
          </cell>
          <cell r="AO19">
            <v>91.804000000000002</v>
          </cell>
          <cell r="AP19">
            <v>1.1034159731602109</v>
          </cell>
          <cell r="AQ19">
            <v>58.652999999999999</v>
          </cell>
          <cell r="AR19">
            <v>2.0009377184457744</v>
          </cell>
          <cell r="AS19">
            <v>1.9E-2</v>
          </cell>
          <cell r="AT19">
            <v>16268.789473684212</v>
          </cell>
          <cell r="AU19">
            <v>57.783000000000001</v>
          </cell>
          <cell r="AV19">
            <v>1.7998373223958604</v>
          </cell>
        </row>
        <row r="20">
          <cell r="B20">
            <v>1984</v>
          </cell>
          <cell r="C20" t="str">
            <v>n.a.</v>
          </cell>
          <cell r="E20">
            <v>51.414000000000001</v>
          </cell>
          <cell r="F20">
            <v>2.1491228070175441</v>
          </cell>
          <cell r="G20">
            <v>93.325999999999993</v>
          </cell>
          <cell r="H20">
            <v>1.1581124231189595</v>
          </cell>
          <cell r="I20">
            <v>0</v>
          </cell>
          <cell r="J20" t="e">
            <v>#DIV/0!</v>
          </cell>
          <cell r="K20">
            <v>69.343000000000004</v>
          </cell>
          <cell r="L20">
            <v>1.501204159035519</v>
          </cell>
          <cell r="M20">
            <v>35.6</v>
          </cell>
          <cell r="N20">
            <v>2.8780898876404493</v>
          </cell>
          <cell r="O20">
            <v>0.34499999999999997</v>
          </cell>
          <cell r="P20">
            <v>495.48405797101458</v>
          </cell>
          <cell r="Q20">
            <v>68.478999999999999</v>
          </cell>
          <cell r="R20">
            <v>1.581754990581054</v>
          </cell>
          <cell r="S20" t="str">
            <v>n.a.</v>
          </cell>
          <cell r="T20" t="e">
            <v>#VALUE!</v>
          </cell>
          <cell r="U20">
            <v>26.728000000000002</v>
          </cell>
          <cell r="V20">
            <v>4.3437593534869796</v>
          </cell>
          <cell r="W20">
            <v>62.8</v>
          </cell>
          <cell r="X20">
            <v>1.8596178343949046</v>
          </cell>
          <cell r="Y20">
            <v>48.244</v>
          </cell>
          <cell r="Z20">
            <v>2.2951455103225271</v>
          </cell>
          <cell r="AA20">
            <v>84.424000000000007</v>
          </cell>
          <cell r="AB20">
            <v>1.1597176158438358</v>
          </cell>
          <cell r="AC20">
            <v>45.676000000000002</v>
          </cell>
          <cell r="AD20">
            <v>2.5374376039933444</v>
          </cell>
          <cell r="AE20">
            <v>0.83699999999999997</v>
          </cell>
          <cell r="AF20">
            <v>146.08841099163681</v>
          </cell>
          <cell r="AG20">
            <v>0</v>
          </cell>
          <cell r="AH20" t="e">
            <v>#DIV/0!</v>
          </cell>
          <cell r="AI20">
            <v>0.25600000000000001</v>
          </cell>
          <cell r="AJ20">
            <v>447.56640625</v>
          </cell>
          <cell r="AK20">
            <v>20.625</v>
          </cell>
          <cell r="AL20">
            <v>6.2086303030303025</v>
          </cell>
          <cell r="AM20">
            <v>65.543999999999997</v>
          </cell>
          <cell r="AN20">
            <v>1.6433083119736362</v>
          </cell>
          <cell r="AO20">
            <v>94.495999999999995</v>
          </cell>
          <cell r="AP20">
            <v>1.0719818828310195</v>
          </cell>
          <cell r="AQ20">
            <v>56.84</v>
          </cell>
          <cell r="AR20">
            <v>2.0647607318789585</v>
          </cell>
          <cell r="AS20">
            <v>2.8000000000000001E-2</v>
          </cell>
          <cell r="AT20">
            <v>11039.535714285716</v>
          </cell>
          <cell r="AU20">
            <v>61.216999999999999</v>
          </cell>
          <cell r="AV20">
            <v>1.6988744956466342</v>
          </cell>
        </row>
        <row r="21">
          <cell r="B21">
            <v>1985</v>
          </cell>
          <cell r="C21" t="str">
            <v>n.a.</v>
          </cell>
          <cell r="E21">
            <v>54.878999999999998</v>
          </cell>
          <cell r="F21">
            <v>2.0134295449989978</v>
          </cell>
          <cell r="G21">
            <v>95.938999999999993</v>
          </cell>
          <cell r="H21">
            <v>1.1265700080259331</v>
          </cell>
          <cell r="I21">
            <v>0</v>
          </cell>
          <cell r="J21" t="e">
            <v>#DIV/0!</v>
          </cell>
          <cell r="K21">
            <v>71.230999999999995</v>
          </cell>
          <cell r="L21">
            <v>1.461414271876009</v>
          </cell>
          <cell r="M21">
            <v>36.6</v>
          </cell>
          <cell r="N21">
            <v>2.7994535519125678</v>
          </cell>
          <cell r="O21">
            <v>0.442</v>
          </cell>
          <cell r="P21">
            <v>386.74660633484166</v>
          </cell>
          <cell r="Q21">
            <v>72.471999999999994</v>
          </cell>
          <cell r="R21">
            <v>1.4946048128932554</v>
          </cell>
          <cell r="S21" t="str">
            <v>n.a.</v>
          </cell>
          <cell r="T21" t="e">
            <v>#VALUE!</v>
          </cell>
          <cell r="U21">
            <v>28.213000000000001</v>
          </cell>
          <cell r="V21">
            <v>4.1151242335093752</v>
          </cell>
          <cell r="W21">
            <v>66.218000000000004</v>
          </cell>
          <cell r="X21">
            <v>1.7636292246821106</v>
          </cell>
          <cell r="Y21">
            <v>52.686</v>
          </cell>
          <cell r="Z21">
            <v>2.1016399043389136</v>
          </cell>
          <cell r="AA21">
            <v>86.132000000000005</v>
          </cell>
          <cell r="AB21">
            <v>1.1367203826684622</v>
          </cell>
          <cell r="AC21">
            <v>46.798999999999999</v>
          </cell>
          <cell r="AD21">
            <v>2.4765486442017992</v>
          </cell>
          <cell r="AE21">
            <v>1.321</v>
          </cell>
          <cell r="AF21">
            <v>92.563209689629076</v>
          </cell>
          <cell r="AG21">
            <v>0</v>
          </cell>
          <cell r="AH21" t="e">
            <v>#DIV/0!</v>
          </cell>
          <cell r="AI21">
            <v>0.29299999999999998</v>
          </cell>
          <cell r="AJ21">
            <v>391.04778156996588</v>
          </cell>
          <cell r="AK21">
            <v>24.102</v>
          </cell>
          <cell r="AL21">
            <v>5.312961579951871</v>
          </cell>
          <cell r="AM21">
            <v>70.757000000000005</v>
          </cell>
          <cell r="AN21">
            <v>1.5222380824512063</v>
          </cell>
          <cell r="AO21">
            <v>96.403000000000006</v>
          </cell>
          <cell r="AP21">
            <v>1.0507764281194569</v>
          </cell>
          <cell r="AQ21">
            <v>56.825000000000003</v>
          </cell>
          <cell r="AR21">
            <v>2.0653057633084031</v>
          </cell>
          <cell r="AS21">
            <v>4.1000000000000002E-2</v>
          </cell>
          <cell r="AT21">
            <v>7539.1951219512202</v>
          </cell>
          <cell r="AU21">
            <v>65.025000000000006</v>
          </cell>
          <cell r="AV21">
            <v>1.5993848519800076</v>
          </cell>
        </row>
        <row r="22">
          <cell r="B22">
            <v>1986</v>
          </cell>
          <cell r="C22" t="str">
            <v>n.a.</v>
          </cell>
          <cell r="E22">
            <v>59.863999999999997</v>
          </cell>
          <cell r="F22">
            <v>1.8457670720299346</v>
          </cell>
          <cell r="G22">
            <v>87.222999999999999</v>
          </cell>
          <cell r="H22">
            <v>1.2391456381917614</v>
          </cell>
          <cell r="I22">
            <v>0</v>
          </cell>
          <cell r="J22" t="e">
            <v>#DIV/0!</v>
          </cell>
          <cell r="K22">
            <v>71.850999999999999</v>
          </cell>
          <cell r="L22">
            <v>1.4488037744777387</v>
          </cell>
          <cell r="M22">
            <v>38.700000000000003</v>
          </cell>
          <cell r="N22">
            <v>2.6475452196382427</v>
          </cell>
          <cell r="O22">
            <v>0.54300000000000004</v>
          </cell>
          <cell r="P22">
            <v>314.81031307550643</v>
          </cell>
          <cell r="Q22">
            <v>74.311999999999998</v>
          </cell>
          <cell r="R22">
            <v>1.4575976961998063</v>
          </cell>
          <cell r="S22" t="str">
            <v>n.a.</v>
          </cell>
          <cell r="T22" t="e">
            <v>#VALUE!</v>
          </cell>
          <cell r="U22">
            <v>30.677</v>
          </cell>
          <cell r="V22">
            <v>3.784594321478632</v>
          </cell>
          <cell r="W22">
            <v>68.744</v>
          </cell>
          <cell r="X22">
            <v>1.6988246246945189</v>
          </cell>
          <cell r="Y22">
            <v>55.74</v>
          </cell>
          <cell r="Z22">
            <v>1.9864908503767491</v>
          </cell>
          <cell r="AA22">
            <v>86.665999999999997</v>
          </cell>
          <cell r="AB22">
            <v>1.1297163824337111</v>
          </cell>
          <cell r="AC22">
            <v>48.085999999999999</v>
          </cell>
          <cell r="AD22">
            <v>2.4102649419789546</v>
          </cell>
          <cell r="AE22">
            <v>2.46</v>
          </cell>
          <cell r="AF22">
            <v>49.705691056910567</v>
          </cell>
          <cell r="AG22">
            <v>0</v>
          </cell>
          <cell r="AH22" t="e">
            <v>#DIV/0!</v>
          </cell>
          <cell r="AI22">
            <v>0.34100000000000003</v>
          </cell>
          <cell r="AJ22">
            <v>336.00293255131965</v>
          </cell>
          <cell r="AK22">
            <v>28.812000000000001</v>
          </cell>
          <cell r="AL22">
            <v>4.4444328751908921</v>
          </cell>
          <cell r="AM22">
            <v>71.417000000000002</v>
          </cell>
          <cell r="AN22">
            <v>1.508170323592422</v>
          </cell>
          <cell r="AO22">
            <v>95.192999999999998</v>
          </cell>
          <cell r="AP22">
            <v>1.0641328669124832</v>
          </cell>
          <cell r="AQ22">
            <v>56.584000000000003</v>
          </cell>
          <cell r="AR22">
            <v>2.0741022197087515</v>
          </cell>
          <cell r="AS22">
            <v>5.5E-2</v>
          </cell>
          <cell r="AT22">
            <v>5620.1272727272735</v>
          </cell>
          <cell r="AU22">
            <v>65.891999999999996</v>
          </cell>
          <cell r="AV22">
            <v>1.578340314453955</v>
          </cell>
        </row>
        <row r="23">
          <cell r="B23">
            <v>1987</v>
          </cell>
          <cell r="C23" t="str">
            <v>n.a.</v>
          </cell>
          <cell r="E23">
            <v>64.945999999999998</v>
          </cell>
          <cell r="F23">
            <v>1.7013364949342531</v>
          </cell>
          <cell r="G23">
            <v>83.384</v>
          </cell>
          <cell r="H23">
            <v>1.2961959128849658</v>
          </cell>
          <cell r="I23">
            <v>0</v>
          </cell>
          <cell r="J23" t="e">
            <v>#DIV/0!</v>
          </cell>
          <cell r="K23">
            <v>73.849999999999994</v>
          </cell>
          <cell r="L23">
            <v>1.4095870006770481</v>
          </cell>
          <cell r="M23">
            <v>40.9</v>
          </cell>
          <cell r="N23">
            <v>2.5051344743276283</v>
          </cell>
          <cell r="O23">
            <v>0.70399999999999996</v>
          </cell>
          <cell r="P23">
            <v>242.81534090909093</v>
          </cell>
          <cell r="Q23">
            <v>76.756</v>
          </cell>
          <cell r="R23">
            <v>1.4111860962009484</v>
          </cell>
          <cell r="S23" t="str">
            <v>n.a.</v>
          </cell>
          <cell r="T23" t="e">
            <v>#VALUE!</v>
          </cell>
          <cell r="U23">
            <v>33.375999999999998</v>
          </cell>
          <cell r="V23">
            <v>3.4785474592521575</v>
          </cell>
          <cell r="W23">
            <v>70.887</v>
          </cell>
          <cell r="X23">
            <v>1.6474670955182191</v>
          </cell>
          <cell r="Y23">
            <v>58.378</v>
          </cell>
          <cell r="Z23">
            <v>1.8967247935866252</v>
          </cell>
          <cell r="AA23">
            <v>86.774000000000001</v>
          </cell>
          <cell r="AB23">
            <v>1.128310323368751</v>
          </cell>
          <cell r="AC23">
            <v>49.552</v>
          </cell>
          <cell r="AD23">
            <v>2.3389570552147241</v>
          </cell>
          <cell r="AE23">
            <v>5.7030000000000003</v>
          </cell>
          <cell r="AF23">
            <v>21.440645274416973</v>
          </cell>
          <cell r="AG23">
            <v>0</v>
          </cell>
          <cell r="AH23" t="e">
            <v>#DIV/0!</v>
          </cell>
          <cell r="AI23">
            <v>0.432</v>
          </cell>
          <cell r="AJ23">
            <v>265.22453703703701</v>
          </cell>
          <cell r="AK23">
            <v>32.83</v>
          </cell>
          <cell r="AL23">
            <v>3.9004873591227538</v>
          </cell>
          <cell r="AM23">
            <v>72.004999999999995</v>
          </cell>
          <cell r="AN23">
            <v>1.4958544545517674</v>
          </cell>
          <cell r="AO23">
            <v>94.504000000000005</v>
          </cell>
          <cell r="AP23">
            <v>1.0718911368830948</v>
          </cell>
          <cell r="AQ23">
            <v>59.948999999999998</v>
          </cell>
          <cell r="AR23">
            <v>1.9576806952576358</v>
          </cell>
          <cell r="AS23">
            <v>7.6999999999999999E-2</v>
          </cell>
          <cell r="AT23">
            <v>4014.3766233766237</v>
          </cell>
          <cell r="AU23">
            <v>68.150000000000006</v>
          </cell>
          <cell r="AV23">
            <v>1.5260454878943506</v>
          </cell>
        </row>
        <row r="24">
          <cell r="B24">
            <v>1988</v>
          </cell>
          <cell r="C24" t="str">
            <v>n.a.</v>
          </cell>
          <cell r="E24">
            <v>69.641999999999996</v>
          </cell>
          <cell r="F24">
            <v>1.5866143993567101</v>
          </cell>
          <cell r="G24">
            <v>84.412000000000006</v>
          </cell>
          <cell r="H24">
            <v>1.2804103681940955</v>
          </cell>
          <cell r="I24">
            <v>0</v>
          </cell>
          <cell r="J24" t="e">
            <v>#DIV/0!</v>
          </cell>
          <cell r="K24">
            <v>77.045000000000002</v>
          </cell>
          <cell r="L24">
            <v>1.3511324550587318</v>
          </cell>
          <cell r="M24">
            <v>42.7</v>
          </cell>
          <cell r="N24">
            <v>2.3995316159250581</v>
          </cell>
          <cell r="O24">
            <v>1.113</v>
          </cell>
          <cell r="P24">
            <v>153.58670260557054</v>
          </cell>
          <cell r="Q24">
            <v>78.828999999999994</v>
          </cell>
          <cell r="R24">
            <v>1.3740755305788479</v>
          </cell>
          <cell r="S24" t="str">
            <v>n.a.</v>
          </cell>
          <cell r="T24" t="e">
            <v>#VALUE!</v>
          </cell>
          <cell r="U24">
            <v>36.508000000000003</v>
          </cell>
          <cell r="V24">
            <v>3.1801249041306012</v>
          </cell>
          <cell r="W24">
            <v>72.418000000000006</v>
          </cell>
          <cell r="X24">
            <v>1.6126377419978457</v>
          </cell>
          <cell r="Y24">
            <v>61.363</v>
          </cell>
          <cell r="Z24">
            <v>1.804458712905171</v>
          </cell>
          <cell r="AA24">
            <v>87.356999999999999</v>
          </cell>
          <cell r="AB24">
            <v>1.1207802465744017</v>
          </cell>
          <cell r="AC24">
            <v>53.093000000000004</v>
          </cell>
          <cell r="AD24">
            <v>2.1829619723880738</v>
          </cell>
          <cell r="AE24">
            <v>12.214</v>
          </cell>
          <cell r="AF24">
            <v>10.011134763386277</v>
          </cell>
          <cell r="AG24">
            <v>1E-3</v>
          </cell>
          <cell r="AH24">
            <v>108909</v>
          </cell>
          <cell r="AI24">
            <v>0.68899999999999995</v>
          </cell>
          <cell r="AJ24">
            <v>166.29462989840349</v>
          </cell>
          <cell r="AK24">
            <v>37.149000000000001</v>
          </cell>
          <cell r="AL24">
            <v>3.4470106866941235</v>
          </cell>
          <cell r="AM24">
            <v>74.167000000000002</v>
          </cell>
          <cell r="AN24">
            <v>1.4522496528105491</v>
          </cell>
          <cell r="AO24">
            <v>96.525000000000006</v>
          </cell>
          <cell r="AP24">
            <v>1.0494483294483294</v>
          </cell>
          <cell r="AQ24">
            <v>64.863</v>
          </cell>
          <cell r="AR24">
            <v>1.8093674359804512</v>
          </cell>
          <cell r="AS24">
            <v>0.13300000000000001</v>
          </cell>
          <cell r="AT24">
            <v>2324.1127819548874</v>
          </cell>
          <cell r="AU24">
            <v>70.658000000000001</v>
          </cell>
          <cell r="AV24">
            <v>1.4718786266240198</v>
          </cell>
        </row>
        <row r="25">
          <cell r="B25">
            <v>1989</v>
          </cell>
          <cell r="C25" t="str">
            <v>n.a.</v>
          </cell>
          <cell r="E25">
            <v>74.906999999999996</v>
          </cell>
          <cell r="F25">
            <v>1.4750957854406133</v>
          </cell>
          <cell r="G25">
            <v>89.260999999999996</v>
          </cell>
          <cell r="H25">
            <v>1.210853564266589</v>
          </cell>
          <cell r="I25">
            <v>0</v>
          </cell>
          <cell r="J25" t="e">
            <v>#DIV/0!</v>
          </cell>
          <cell r="K25">
            <v>78.613</v>
          </cell>
          <cell r="L25">
            <v>1.3241830231641076</v>
          </cell>
          <cell r="M25">
            <v>47.9</v>
          </cell>
          <cell r="N25">
            <v>2.1390396659707722</v>
          </cell>
          <cell r="O25">
            <v>1.956</v>
          </cell>
          <cell r="P25">
            <v>87.39366053169735</v>
          </cell>
          <cell r="Q25">
            <v>81.587000000000003</v>
          </cell>
          <cell r="R25">
            <v>1.3276257246865308</v>
          </cell>
          <cell r="S25" t="str">
            <v>n.a.</v>
          </cell>
          <cell r="T25" t="e">
            <v>#VALUE!</v>
          </cell>
          <cell r="U25">
            <v>38.756999999999998</v>
          </cell>
          <cell r="V25">
            <v>2.9955878937998297</v>
          </cell>
          <cell r="W25">
            <v>75.403999999999996</v>
          </cell>
          <cell r="X25">
            <v>1.548777253196117</v>
          </cell>
          <cell r="Y25">
            <v>65.180999999999997</v>
          </cell>
          <cell r="Z25">
            <v>1.6987619091453032</v>
          </cell>
          <cell r="AA25">
            <v>89.349000000000004</v>
          </cell>
          <cell r="AB25">
            <v>1.0957929019910686</v>
          </cell>
          <cell r="AC25">
            <v>56.12</v>
          </cell>
          <cell r="AD25">
            <v>2.0652173913043481</v>
          </cell>
          <cell r="AE25">
            <v>14.657999999999999</v>
          </cell>
          <cell r="AF25">
            <v>8.3419293218720156</v>
          </cell>
          <cell r="AG25">
            <v>5.1999999999999998E-2</v>
          </cell>
          <cell r="AH25">
            <v>2094.4038461538462</v>
          </cell>
          <cell r="AI25">
            <v>2.194</v>
          </cell>
          <cell r="AJ25">
            <v>52.2228805834093</v>
          </cell>
          <cell r="AK25">
            <v>42.801000000000002</v>
          </cell>
          <cell r="AL25">
            <v>2.9918226209667997</v>
          </cell>
          <cell r="AM25">
            <v>77.27</v>
          </cell>
          <cell r="AN25">
            <v>1.3939303740132005</v>
          </cell>
          <cell r="AO25">
            <v>99.600999999999999</v>
          </cell>
          <cell r="AP25">
            <v>1.0170379815463702</v>
          </cell>
          <cell r="AQ25">
            <v>67.844999999999999</v>
          </cell>
          <cell r="AR25">
            <v>1.7298400766452946</v>
          </cell>
          <cell r="AS25">
            <v>0.217</v>
          </cell>
          <cell r="AT25">
            <v>1424.4562211981568</v>
          </cell>
          <cell r="AU25">
            <v>74.033000000000001</v>
          </cell>
          <cell r="AV25">
            <v>1.404778949927735</v>
          </cell>
        </row>
        <row r="26">
          <cell r="B26">
            <v>1990</v>
          </cell>
          <cell r="C26" t="str">
            <v>n.a.</v>
          </cell>
          <cell r="E26">
            <v>80.353999999999999</v>
          </cell>
          <cell r="F26">
            <v>1.3751026706822311</v>
          </cell>
          <cell r="G26">
            <v>89.790999999999997</v>
          </cell>
          <cell r="H26">
            <v>1.2037063848269871</v>
          </cell>
          <cell r="I26">
            <v>2E-3</v>
          </cell>
          <cell r="J26">
            <v>71636.5</v>
          </cell>
          <cell r="K26">
            <v>78.840999999999994</v>
          </cell>
          <cell r="L26">
            <v>1.3203536231148769</v>
          </cell>
          <cell r="M26">
            <v>51.5</v>
          </cell>
          <cell r="N26">
            <v>1.9895145631067961</v>
          </cell>
          <cell r="O26">
            <v>2.9039999999999999</v>
          </cell>
          <cell r="P26">
            <v>58.864325068870528</v>
          </cell>
          <cell r="Q26">
            <v>84.343999999999994</v>
          </cell>
          <cell r="R26">
            <v>1.2842288722375035</v>
          </cell>
          <cell r="S26" t="str">
            <v>n.a.</v>
          </cell>
          <cell r="T26" t="e">
            <v>#VALUE!</v>
          </cell>
          <cell r="U26">
            <v>42.234000000000002</v>
          </cell>
          <cell r="V26">
            <v>2.7489700241511574</v>
          </cell>
          <cell r="W26">
            <v>77.873000000000005</v>
          </cell>
          <cell r="X26">
            <v>1.499672543757143</v>
          </cell>
          <cell r="Y26">
            <v>69.415000000000006</v>
          </cell>
          <cell r="Z26">
            <v>1.5951451415400129</v>
          </cell>
          <cell r="AA26">
            <v>92.082999999999998</v>
          </cell>
          <cell r="AB26">
            <v>1.0632581475408056</v>
          </cell>
          <cell r="AC26">
            <v>60.933</v>
          </cell>
          <cell r="AD26">
            <v>1.9020891799189275</v>
          </cell>
          <cell r="AE26">
            <v>18.565000000000001</v>
          </cell>
          <cell r="AF26">
            <v>6.5863722057635332</v>
          </cell>
          <cell r="AG26">
            <v>3.9710000000000001</v>
          </cell>
          <cell r="AH26">
            <v>27.426089146310755</v>
          </cell>
          <cell r="AI26">
            <v>15.577</v>
          </cell>
          <cell r="AJ26">
            <v>7.3555241702510106</v>
          </cell>
          <cell r="AK26">
            <v>47.927999999999997</v>
          </cell>
          <cell r="AL26">
            <v>2.6717785010849608</v>
          </cell>
          <cell r="AM26">
            <v>78.923000000000002</v>
          </cell>
          <cell r="AN26">
            <v>1.3647352482799691</v>
          </cell>
          <cell r="AO26">
            <v>101.91800000000001</v>
          </cell>
          <cell r="AP26">
            <v>0.99391667811377771</v>
          </cell>
          <cell r="AQ26">
            <v>70.188000000000002</v>
          </cell>
          <cell r="AR26">
            <v>1.6720949450048441</v>
          </cell>
          <cell r="AS26">
            <v>0.34799999999999998</v>
          </cell>
          <cell r="AT26">
            <v>888.23850574712662</v>
          </cell>
          <cell r="AU26">
            <v>78.658000000000001</v>
          </cell>
          <cell r="AV26">
            <v>1.3221795621551526</v>
          </cell>
        </row>
        <row r="27">
          <cell r="B27">
            <v>1991</v>
          </cell>
          <cell r="C27" t="str">
            <v>n.a.</v>
          </cell>
          <cell r="E27">
            <v>82.944000000000003</v>
          </cell>
          <cell r="F27">
            <v>1.3321638695987654</v>
          </cell>
          <cell r="G27">
            <v>88.792000000000002</v>
          </cell>
          <cell r="H27">
            <v>1.2172493017388952</v>
          </cell>
          <cell r="I27">
            <v>8.9999999999999993E-3</v>
          </cell>
          <cell r="J27">
            <v>15919.222222222223</v>
          </cell>
          <cell r="K27">
            <v>78.018000000000001</v>
          </cell>
          <cell r="L27">
            <v>1.3342818323976517</v>
          </cell>
          <cell r="M27">
            <v>55.2</v>
          </cell>
          <cell r="N27">
            <v>1.8561594202898548</v>
          </cell>
          <cell r="O27">
            <v>4.3220000000000001</v>
          </cell>
          <cell r="P27">
            <v>39.55159648310967</v>
          </cell>
          <cell r="Q27">
            <v>87.057000000000002</v>
          </cell>
          <cell r="R27">
            <v>1.2442078178664553</v>
          </cell>
          <cell r="S27">
            <v>94.491</v>
          </cell>
          <cell r="T27">
            <v>1.1257262596437756</v>
          </cell>
          <cell r="U27">
            <v>48.091999999999999</v>
          </cell>
          <cell r="V27">
            <v>2.4141229310488233</v>
          </cell>
          <cell r="W27">
            <v>80.361000000000004</v>
          </cell>
          <cell r="X27">
            <v>1.4532422443722701</v>
          </cell>
          <cell r="Y27">
            <v>73.787999999999997</v>
          </cell>
          <cell r="Z27">
            <v>1.5006098552610181</v>
          </cell>
          <cell r="AA27">
            <v>95.066000000000003</v>
          </cell>
          <cell r="AB27">
            <v>1.0298950203016852</v>
          </cell>
          <cell r="AC27">
            <v>66.599999999999994</v>
          </cell>
          <cell r="AD27">
            <v>1.7402402402402404</v>
          </cell>
          <cell r="AE27">
            <v>22.771999999999998</v>
          </cell>
          <cell r="AF27">
            <v>5.3695766731073249</v>
          </cell>
          <cell r="AG27">
            <v>20.231000000000002</v>
          </cell>
          <cell r="AH27">
            <v>5.3832731946023431</v>
          </cell>
          <cell r="AI27">
            <v>23.419</v>
          </cell>
          <cell r="AJ27">
            <v>4.8924804645800419</v>
          </cell>
          <cell r="AK27">
            <v>53.405999999999999</v>
          </cell>
          <cell r="AL27">
            <v>2.39772684717073</v>
          </cell>
          <cell r="AM27">
            <v>80.138000000000005</v>
          </cell>
          <cell r="AN27">
            <v>1.344044024058499</v>
          </cell>
          <cell r="AO27">
            <v>103.242</v>
          </cell>
          <cell r="AP27">
            <v>0.98117045388504676</v>
          </cell>
          <cell r="AQ27">
            <v>74.954999999999998</v>
          </cell>
          <cell r="AR27">
            <v>1.565752785004336</v>
          </cell>
          <cell r="AS27">
            <v>0.57799999999999996</v>
          </cell>
          <cell r="AT27">
            <v>534.78719723183394</v>
          </cell>
          <cell r="AU27">
            <v>82.891999999999996</v>
          </cell>
          <cell r="AV27">
            <v>1.2546445977898955</v>
          </cell>
        </row>
        <row r="28">
          <cell r="B28">
            <v>1992</v>
          </cell>
          <cell r="C28" t="str">
            <v>n.a.</v>
          </cell>
          <cell r="E28">
            <v>83.762</v>
          </cell>
          <cell r="F28">
            <v>1.3191542704328933</v>
          </cell>
          <cell r="G28">
            <v>89.001000000000005</v>
          </cell>
          <cell r="H28">
            <v>1.2143908495410163</v>
          </cell>
          <cell r="I28">
            <v>9.5000000000000001E-2</v>
          </cell>
          <cell r="J28">
            <v>1508.1368421052632</v>
          </cell>
          <cell r="K28">
            <v>78.384</v>
          </cell>
          <cell r="L28">
            <v>1.3280516431924883</v>
          </cell>
          <cell r="M28">
            <v>58.7</v>
          </cell>
          <cell r="N28">
            <v>1.7454855195911412</v>
          </cell>
          <cell r="O28">
            <v>6.67</v>
          </cell>
          <cell r="P28">
            <v>25.628485757121442</v>
          </cell>
          <cell r="Q28">
            <v>89.117000000000004</v>
          </cell>
          <cell r="R28">
            <v>1.2154471088568959</v>
          </cell>
          <cell r="S28">
            <v>95.853999999999999</v>
          </cell>
          <cell r="T28">
            <v>1.10971894756609</v>
          </cell>
          <cell r="U28">
            <v>53.76</v>
          </cell>
          <cell r="V28">
            <v>2.1595982142857144</v>
          </cell>
          <cell r="W28">
            <v>82.867999999999995</v>
          </cell>
          <cell r="X28">
            <v>1.4092774050296859</v>
          </cell>
          <cell r="Y28">
            <v>77.537000000000006</v>
          </cell>
          <cell r="Z28">
            <v>1.4280537033932186</v>
          </cell>
          <cell r="AA28">
            <v>96.707999999999998</v>
          </cell>
          <cell r="AB28">
            <v>1.0124084874053854</v>
          </cell>
          <cell r="AC28">
            <v>70.8</v>
          </cell>
          <cell r="AD28">
            <v>1.6370056497175143</v>
          </cell>
          <cell r="AE28">
            <v>26.303999999999998</v>
          </cell>
          <cell r="AF28">
            <v>4.6485705596107056</v>
          </cell>
          <cell r="AG28">
            <v>35.106999999999999</v>
          </cell>
          <cell r="AH28">
            <v>3.1022018400888713</v>
          </cell>
          <cell r="AI28">
            <v>29.908999999999999</v>
          </cell>
          <cell r="AJ28">
            <v>3.8308535892206361</v>
          </cell>
          <cell r="AK28">
            <v>57.774000000000001</v>
          </cell>
          <cell r="AL28">
            <v>2.2164468446013776</v>
          </cell>
          <cell r="AM28">
            <v>81.188999999999993</v>
          </cell>
          <cell r="AN28">
            <v>1.3266452351919598</v>
          </cell>
          <cell r="AO28">
            <v>104</v>
          </cell>
          <cell r="AP28">
            <v>0.9740192307692308</v>
          </cell>
          <cell r="AQ28">
            <v>75.13</v>
          </cell>
          <cell r="AR28">
            <v>1.5621056834819647</v>
          </cell>
          <cell r="AS28">
            <v>0.98199999999999998</v>
          </cell>
          <cell r="AT28">
            <v>314.77291242362531</v>
          </cell>
          <cell r="AU28">
            <v>85.474999999999994</v>
          </cell>
          <cell r="AV28">
            <v>1.2167300380228139</v>
          </cell>
        </row>
        <row r="29">
          <cell r="B29">
            <v>1993</v>
          </cell>
          <cell r="C29">
            <v>97.483999999999995</v>
          </cell>
          <cell r="D29">
            <v>2.3920027902014689</v>
          </cell>
          <cell r="E29">
            <v>85.28</v>
          </cell>
          <cell r="F29">
            <v>1.2956730769230769</v>
          </cell>
          <cell r="G29">
            <v>88.132999999999996</v>
          </cell>
          <cell r="H29">
            <v>1.2263510830222504</v>
          </cell>
          <cell r="I29">
            <v>1.931</v>
          </cell>
          <cell r="J29">
            <v>74.196271361988607</v>
          </cell>
          <cell r="K29">
            <v>81.225999999999999</v>
          </cell>
          <cell r="L29">
            <v>1.2815847142540566</v>
          </cell>
          <cell r="M29">
            <v>62.5</v>
          </cell>
          <cell r="N29">
            <v>1.6393599999999999</v>
          </cell>
          <cell r="O29">
            <v>9.6720000000000006</v>
          </cell>
          <cell r="P29">
            <v>17.673904052936312</v>
          </cell>
          <cell r="Q29">
            <v>90.994</v>
          </cell>
          <cell r="R29">
            <v>1.1903751895729389</v>
          </cell>
          <cell r="S29">
            <v>96.003</v>
          </cell>
          <cell r="T29">
            <v>1.1079966251054654</v>
          </cell>
          <cell r="U29">
            <v>57.180999999999997</v>
          </cell>
          <cell r="V29">
            <v>2.0303947115300538</v>
          </cell>
          <cell r="W29">
            <v>84.043000000000006</v>
          </cell>
          <cell r="X29">
            <v>1.3895743845412467</v>
          </cell>
          <cell r="Y29">
            <v>81.007999999999996</v>
          </cell>
          <cell r="Z29">
            <v>1.3668650009875569</v>
          </cell>
          <cell r="AA29">
            <v>97.95</v>
          </cell>
          <cell r="AB29">
            <v>0.99957120980091885</v>
          </cell>
          <cell r="AC29">
            <v>74.2</v>
          </cell>
          <cell r="AD29">
            <v>1.5619946091644206</v>
          </cell>
          <cell r="AE29">
            <v>28.869</v>
          </cell>
          <cell r="AF29">
            <v>4.2355467802833484</v>
          </cell>
          <cell r="AG29">
            <v>52.161999999999999</v>
          </cell>
          <cell r="AH29">
            <v>2.0878992369924467</v>
          </cell>
          <cell r="AI29">
            <v>39.554000000000002</v>
          </cell>
          <cell r="AJ29">
            <v>2.8967234666531829</v>
          </cell>
          <cell r="AK29">
            <v>61.609000000000002</v>
          </cell>
          <cell r="AL29">
            <v>2.0784787936827409</v>
          </cell>
          <cell r="AM29">
            <v>83.24</v>
          </cell>
          <cell r="AN29">
            <v>1.2939572320999522</v>
          </cell>
          <cell r="AO29">
            <v>104.453</v>
          </cell>
          <cell r="AP29">
            <v>0.96979502742860424</v>
          </cell>
          <cell r="AQ29">
            <v>74.813000000000002</v>
          </cell>
          <cell r="AR29">
            <v>1.568724686885969</v>
          </cell>
          <cell r="AS29">
            <v>1.6319999999999999</v>
          </cell>
          <cell r="AT29">
            <v>189.40379901960787</v>
          </cell>
          <cell r="AU29">
            <v>88.832999999999998</v>
          </cell>
          <cell r="AV29">
            <v>1.1707361003230781</v>
          </cell>
        </row>
        <row r="30">
          <cell r="B30">
            <v>1994</v>
          </cell>
          <cell r="C30">
            <v>97.864000000000004</v>
          </cell>
          <cell r="D30">
            <v>2.382714787868879</v>
          </cell>
          <cell r="E30">
            <v>86.896000000000001</v>
          </cell>
          <cell r="F30">
            <v>1.2715775179524951</v>
          </cell>
          <cell r="G30">
            <v>89.322999999999993</v>
          </cell>
          <cell r="H30">
            <v>1.2100130985300539</v>
          </cell>
          <cell r="I30">
            <v>42.015999999999998</v>
          </cell>
          <cell r="J30">
            <v>3.4099628712871288</v>
          </cell>
          <cell r="K30">
            <v>86.144999999999996</v>
          </cell>
          <cell r="L30">
            <v>1.2084044343838878</v>
          </cell>
          <cell r="M30">
            <v>73.400000000000006</v>
          </cell>
          <cell r="N30">
            <v>1.3959128065395094</v>
          </cell>
          <cell r="O30">
            <v>12.326000000000001</v>
          </cell>
          <cell r="P30">
            <v>13.868408242738926</v>
          </cell>
          <cell r="Q30">
            <v>92.504999999999995</v>
          </cell>
          <cell r="R30">
            <v>1.1709313010107563</v>
          </cell>
          <cell r="S30">
            <v>96.578000000000003</v>
          </cell>
          <cell r="T30">
            <v>1.1013999047402099</v>
          </cell>
          <cell r="U30">
            <v>63.02</v>
          </cell>
          <cell r="V30">
            <v>1.8422722945096792</v>
          </cell>
          <cell r="W30">
            <v>86.031000000000006</v>
          </cell>
          <cell r="X30">
            <v>1.3574641698922481</v>
          </cell>
          <cell r="Y30">
            <v>84.27</v>
          </cell>
          <cell r="Z30">
            <v>1.3139551441794235</v>
          </cell>
          <cell r="AA30">
            <v>98.641999999999996</v>
          </cell>
          <cell r="AB30">
            <v>0.992558950548448</v>
          </cell>
          <cell r="AC30">
            <v>78.8</v>
          </cell>
          <cell r="AD30">
            <v>1.4708121827411169</v>
          </cell>
          <cell r="AE30">
            <v>30.88</v>
          </cell>
          <cell r="AF30">
            <v>3.959715025906736</v>
          </cell>
          <cell r="AG30">
            <v>64.543999999999997</v>
          </cell>
          <cell r="AH30">
            <v>1.6873605602379773</v>
          </cell>
          <cell r="AI30">
            <v>51.448999999999998</v>
          </cell>
          <cell r="AJ30">
            <v>2.2270014966277283</v>
          </cell>
          <cell r="AK30">
            <v>66.72</v>
          </cell>
          <cell r="AL30">
            <v>1.9192595923261391</v>
          </cell>
          <cell r="AM30">
            <v>86.790999999999997</v>
          </cell>
          <cell r="AN30">
            <v>1.2410157735249048</v>
          </cell>
          <cell r="AO30">
            <v>103.971</v>
          </cell>
          <cell r="AP30">
            <v>0.9742909080416654</v>
          </cell>
          <cell r="AQ30">
            <v>77.790000000000006</v>
          </cell>
          <cell r="AR30">
            <v>1.5086900629901014</v>
          </cell>
          <cell r="AS30">
            <v>3.3650000000000002</v>
          </cell>
          <cell r="AT30">
            <v>91.859435364041602</v>
          </cell>
          <cell r="AU30">
            <v>91.082999999999998</v>
          </cell>
          <cell r="AV30">
            <v>1.1418157065533634</v>
          </cell>
        </row>
        <row r="31">
          <cell r="B31">
            <v>1995</v>
          </cell>
          <cell r="C31">
            <v>102.08499999999999</v>
          </cell>
          <cell r="D31">
            <v>2.2841945437625508</v>
          </cell>
          <cell r="E31">
            <v>90.927000000000007</v>
          </cell>
          <cell r="F31">
            <v>1.2152056044959143</v>
          </cell>
          <cell r="G31">
            <v>91.350999999999999</v>
          </cell>
          <cell r="H31">
            <v>1.1831507044257863</v>
          </cell>
          <cell r="I31">
            <v>69.748999999999995</v>
          </cell>
          <cell r="J31">
            <v>2.0541226397511076</v>
          </cell>
          <cell r="K31">
            <v>92.546000000000006</v>
          </cell>
          <cell r="L31">
            <v>1.1248244116439392</v>
          </cell>
          <cell r="M31">
            <v>88.2</v>
          </cell>
          <cell r="N31">
            <v>1.1616780045351474</v>
          </cell>
          <cell r="O31">
            <v>15.147</v>
          </cell>
          <cell r="P31">
            <v>11.285535089456658</v>
          </cell>
          <cell r="Q31">
            <v>94.15</v>
          </cell>
          <cell r="R31">
            <v>1.1504726500265532</v>
          </cell>
          <cell r="S31">
            <v>98.256</v>
          </cell>
          <cell r="T31">
            <v>1.0825903761602345</v>
          </cell>
          <cell r="U31">
            <v>69.462999999999994</v>
          </cell>
          <cell r="V31">
            <v>1.6713934036825362</v>
          </cell>
          <cell r="W31">
            <v>88.198999999999998</v>
          </cell>
          <cell r="X31">
            <v>1.3240966450866791</v>
          </cell>
          <cell r="Y31">
            <v>88.688999999999993</v>
          </cell>
          <cell r="Z31">
            <v>1.2484862835300885</v>
          </cell>
          <cell r="AA31">
            <v>98.516999999999996</v>
          </cell>
          <cell r="AB31">
            <v>0.99381832577118678</v>
          </cell>
          <cell r="AC31">
            <v>82.3</v>
          </cell>
          <cell r="AD31">
            <v>1.408262454434994</v>
          </cell>
          <cell r="AE31">
            <v>41.686999999999998</v>
          </cell>
          <cell r="AF31">
            <v>2.933192602010219</v>
          </cell>
          <cell r="AG31">
            <v>71.725999999999999</v>
          </cell>
          <cell r="AH31">
            <v>1.5184033683740903</v>
          </cell>
          <cell r="AI31">
            <v>64.591999999999999</v>
          </cell>
          <cell r="AJ31">
            <v>1.773857443646272</v>
          </cell>
          <cell r="AK31">
            <v>73.055000000000007</v>
          </cell>
          <cell r="AL31">
            <v>1.7528300595441788</v>
          </cell>
          <cell r="AM31">
            <v>92.316000000000003</v>
          </cell>
          <cell r="AN31">
            <v>1.1667424931756143</v>
          </cell>
          <cell r="AO31">
            <v>103.879</v>
          </cell>
          <cell r="AP31">
            <v>0.97515378469180491</v>
          </cell>
          <cell r="AQ31">
            <v>84.147000000000006</v>
          </cell>
          <cell r="AR31">
            <v>1.3947140123830915</v>
          </cell>
          <cell r="AS31">
            <v>6.3310000000000004</v>
          </cell>
          <cell r="AT31">
            <v>48.824356341810144</v>
          </cell>
          <cell r="AU31">
            <v>94.757999999999996</v>
          </cell>
          <cell r="AV31">
            <v>1.0975326621498978</v>
          </cell>
        </row>
        <row r="32">
          <cell r="B32">
            <v>1996</v>
          </cell>
          <cell r="C32">
            <v>105.09399999999999</v>
          </cell>
          <cell r="D32">
            <v>2.2187946029269034</v>
          </cell>
          <cell r="E32">
            <v>93.302000000000007</v>
          </cell>
          <cell r="F32">
            <v>1.1842725772223532</v>
          </cell>
          <cell r="G32">
            <v>91.876000000000005</v>
          </cell>
          <cell r="H32">
            <v>1.1763899168444423</v>
          </cell>
          <cell r="I32">
            <v>80.739999999999995</v>
          </cell>
          <cell r="J32">
            <v>1.7744983898934854</v>
          </cell>
          <cell r="K32">
            <v>92.938000000000002</v>
          </cell>
          <cell r="L32">
            <v>1.1200800533689126</v>
          </cell>
          <cell r="M32">
            <v>100</v>
          </cell>
          <cell r="N32">
            <v>1.0246</v>
          </cell>
          <cell r="O32">
            <v>18.838999999999999</v>
          </cell>
          <cell r="P32">
            <v>9.0738361908806215</v>
          </cell>
          <cell r="Q32">
            <v>96.040999999999997</v>
          </cell>
          <cell r="R32">
            <v>1.127820410033215</v>
          </cell>
          <cell r="S32">
            <v>97.06</v>
          </cell>
          <cell r="T32">
            <v>1.0959303523593653</v>
          </cell>
          <cell r="U32">
            <v>75.698999999999998</v>
          </cell>
          <cell r="V32">
            <v>1.5337058613720127</v>
          </cell>
          <cell r="W32">
            <v>89.736000000000004</v>
          </cell>
          <cell r="X32">
            <v>1.3014174913078362</v>
          </cell>
          <cell r="Y32">
            <v>92.206000000000003</v>
          </cell>
          <cell r="Z32">
            <v>1.2008654534412078</v>
          </cell>
          <cell r="AA32">
            <v>98.65</v>
          </cell>
          <cell r="AB32">
            <v>0.99247845919918898</v>
          </cell>
          <cell r="AC32">
            <v>86.4</v>
          </cell>
          <cell r="AD32">
            <v>1.3414351851851851</v>
          </cell>
          <cell r="AE32">
            <v>56.018000000000001</v>
          </cell>
          <cell r="AF32">
            <v>2.1827983862329963</v>
          </cell>
          <cell r="AG32">
            <v>80.001999999999995</v>
          </cell>
          <cell r="AH32">
            <v>1.3613284667883305</v>
          </cell>
          <cell r="AI32">
            <v>73.117000000000004</v>
          </cell>
          <cell r="AJ32">
            <v>1.5670363937251253</v>
          </cell>
          <cell r="AK32">
            <v>78.132999999999996</v>
          </cell>
          <cell r="AL32">
            <v>1.638910575557063</v>
          </cell>
          <cell r="AM32">
            <v>93.866</v>
          </cell>
          <cell r="AN32">
            <v>1.1474761894615728</v>
          </cell>
          <cell r="AO32">
            <v>102.04900000000001</v>
          </cell>
          <cell r="AP32">
            <v>0.99264079020862517</v>
          </cell>
          <cell r="AQ32">
            <v>85.688000000000002</v>
          </cell>
          <cell r="AR32">
            <v>1.3696316870506955</v>
          </cell>
          <cell r="AS32">
            <v>11.417</v>
          </cell>
          <cell r="AT32">
            <v>27.07427520364369</v>
          </cell>
          <cell r="AU32">
            <v>97.224999999999994</v>
          </cell>
          <cell r="AV32">
            <v>1.0696837233221907</v>
          </cell>
        </row>
        <row r="33">
          <cell r="B33">
            <v>1997</v>
          </cell>
          <cell r="C33">
            <v>103.977</v>
          </cell>
          <cell r="D33">
            <v>2.2426305817632746</v>
          </cell>
          <cell r="E33">
            <v>93.536000000000001</v>
          </cell>
          <cell r="F33">
            <v>1.1813098699965789</v>
          </cell>
          <cell r="G33">
            <v>93.426000000000002</v>
          </cell>
          <cell r="H33">
            <v>1.1568728191295783</v>
          </cell>
          <cell r="I33">
            <v>86.331999999999994</v>
          </cell>
          <cell r="J33">
            <v>1.6595584487791317</v>
          </cell>
          <cell r="K33">
            <v>93.734999999999999</v>
          </cell>
          <cell r="L33">
            <v>1.110556355683576</v>
          </cell>
          <cell r="M33">
            <v>106.6</v>
          </cell>
          <cell r="N33">
            <v>0.9611632270168855</v>
          </cell>
          <cell r="O33">
            <v>24.611999999999998</v>
          </cell>
          <cell r="P33">
            <v>6.9454737526409893</v>
          </cell>
          <cell r="Q33">
            <v>97.194000000000003</v>
          </cell>
          <cell r="R33">
            <v>1.1144412206514804</v>
          </cell>
          <cell r="S33">
            <v>98.198999999999998</v>
          </cell>
          <cell r="T33">
            <v>1.0832187700485747</v>
          </cell>
          <cell r="U33">
            <v>81.122</v>
          </cell>
          <cell r="V33">
            <v>1.4311777323044304</v>
          </cell>
          <cell r="W33">
            <v>90.992999999999995</v>
          </cell>
          <cell r="X33">
            <v>1.2834393854472324</v>
          </cell>
          <cell r="Y33">
            <v>94.09</v>
          </cell>
          <cell r="Z33">
            <v>1.1768200658943564</v>
          </cell>
          <cell r="AA33">
            <v>100.358</v>
          </cell>
          <cell r="AB33">
            <v>0.97558739711831644</v>
          </cell>
          <cell r="AC33">
            <v>90.2</v>
          </cell>
          <cell r="AD33">
            <v>1.2849223946784922</v>
          </cell>
          <cell r="AE33">
            <v>67.572999999999993</v>
          </cell>
          <cell r="AF33">
            <v>1.8095393130392319</v>
          </cell>
          <cell r="AG33">
            <v>86.852000000000004</v>
          </cell>
          <cell r="AH33">
            <v>1.2539607608345231</v>
          </cell>
          <cell r="AI33">
            <v>82.025999999999996</v>
          </cell>
          <cell r="AJ33">
            <v>1.3968375880818278</v>
          </cell>
          <cell r="AK33">
            <v>83.66</v>
          </cell>
          <cell r="AL33">
            <v>1.5306359072436051</v>
          </cell>
          <cell r="AM33">
            <v>94.832999999999998</v>
          </cell>
          <cell r="AN33">
            <v>1.1357755211793363</v>
          </cell>
          <cell r="AO33">
            <v>101.309</v>
          </cell>
          <cell r="AP33">
            <v>0.99989142129524533</v>
          </cell>
          <cell r="AQ33">
            <v>90.02</v>
          </cell>
          <cell r="AR33">
            <v>1.3037213952455011</v>
          </cell>
          <cell r="AS33">
            <v>21.204999999999998</v>
          </cell>
          <cell r="AT33">
            <v>14.577080877151618</v>
          </cell>
          <cell r="AU33">
            <v>98.091999999999999</v>
          </cell>
          <cell r="AV33">
            <v>1.0602291726134649</v>
          </cell>
        </row>
        <row r="34">
          <cell r="B34">
            <v>1998</v>
          </cell>
          <cell r="C34">
            <v>100.488</v>
          </cell>
          <cell r="D34">
            <v>2.3204959796194569</v>
          </cell>
          <cell r="E34">
            <v>94.334000000000003</v>
          </cell>
          <cell r="F34">
            <v>1.1713168104819047</v>
          </cell>
          <cell r="G34">
            <v>92.31</v>
          </cell>
          <cell r="H34">
            <v>1.1708590618567869</v>
          </cell>
          <cell r="I34">
            <v>89.090999999999994</v>
          </cell>
          <cell r="J34">
            <v>1.6081646855462393</v>
          </cell>
          <cell r="K34">
            <v>93.683000000000007</v>
          </cell>
          <cell r="L34">
            <v>1.1111727848168824</v>
          </cell>
          <cell r="M34">
            <v>107.4</v>
          </cell>
          <cell r="N34">
            <v>0.95400372439478576</v>
          </cell>
          <cell r="O34">
            <v>33.497</v>
          </cell>
          <cell r="P34">
            <v>5.1032032719348006</v>
          </cell>
          <cell r="Q34">
            <v>97.846999999999994</v>
          </cell>
          <cell r="R34">
            <v>1.1070037916338773</v>
          </cell>
          <cell r="S34">
            <v>97.805000000000007</v>
          </cell>
          <cell r="T34">
            <v>1.0875824344358671</v>
          </cell>
          <cell r="U34">
            <v>91.855999999999995</v>
          </cell>
          <cell r="V34">
            <v>1.2639348545549556</v>
          </cell>
          <cell r="W34">
            <v>93.203999999999994</v>
          </cell>
          <cell r="X34">
            <v>1.252993433758208</v>
          </cell>
          <cell r="Y34">
            <v>95.932000000000002</v>
          </cell>
          <cell r="Z34">
            <v>1.1542238252095234</v>
          </cell>
          <cell r="AA34">
            <v>101.017</v>
          </cell>
          <cell r="AB34">
            <v>0.96922300206895873</v>
          </cell>
          <cell r="AC34">
            <v>97</v>
          </cell>
          <cell r="AD34">
            <v>1.1948453608247422</v>
          </cell>
          <cell r="AE34">
            <v>78.335999999999999</v>
          </cell>
          <cell r="AF34">
            <v>1.5609170751633987</v>
          </cell>
          <cell r="AG34">
            <v>93.147000000000006</v>
          </cell>
          <cell r="AH34">
            <v>1.1692163998840541</v>
          </cell>
          <cell r="AI34">
            <v>87.97</v>
          </cell>
          <cell r="AJ34">
            <v>1.3024553825167671</v>
          </cell>
          <cell r="AK34">
            <v>86.593999999999994</v>
          </cell>
          <cell r="AL34">
            <v>1.4787745109360926</v>
          </cell>
          <cell r="AM34">
            <v>94.2</v>
          </cell>
          <cell r="AN34">
            <v>1.1434076433121019</v>
          </cell>
          <cell r="AO34">
            <v>100.06100000000001</v>
          </cell>
          <cell r="AP34">
            <v>1.0123624589000708</v>
          </cell>
          <cell r="AQ34">
            <v>100.991</v>
          </cell>
          <cell r="AR34">
            <v>1.1620936519095761</v>
          </cell>
          <cell r="AS34">
            <v>39.154000000000003</v>
          </cell>
          <cell r="AT34">
            <v>7.8946467793839714</v>
          </cell>
          <cell r="AU34">
            <v>98.091999999999999</v>
          </cell>
          <cell r="AV34">
            <v>1.0602291726134649</v>
          </cell>
        </row>
        <row r="35">
          <cell r="B35">
            <v>1999</v>
          </cell>
          <cell r="C35">
            <v>96.435000000000002</v>
          </cell>
          <cell r="D35">
            <v>2.4180225022035566</v>
          </cell>
          <cell r="E35">
            <v>95.716999999999999</v>
          </cell>
          <cell r="F35">
            <v>1.1543926366267225</v>
          </cell>
          <cell r="G35">
            <v>91.900999999999996</v>
          </cell>
          <cell r="H35">
            <v>1.176069901306841</v>
          </cell>
          <cell r="I35">
            <v>93.42</v>
          </cell>
          <cell r="J35">
            <v>1.5336437593663026</v>
          </cell>
          <cell r="K35">
            <v>95.191999999999993</v>
          </cell>
          <cell r="L35">
            <v>1.093558282208589</v>
          </cell>
          <cell r="M35">
            <v>106.2</v>
          </cell>
          <cell r="N35">
            <v>0.96478342749529178</v>
          </cell>
          <cell r="O35">
            <v>50.996000000000002</v>
          </cell>
          <cell r="P35">
            <v>3.3520668287708841</v>
          </cell>
          <cell r="Q35">
            <v>98.337000000000003</v>
          </cell>
          <cell r="R35">
            <v>1.1014877411350763</v>
          </cell>
          <cell r="S35">
            <v>96.814999999999998</v>
          </cell>
          <cell r="T35">
            <v>1.0987037132675721</v>
          </cell>
          <cell r="U35">
            <v>96.144999999999996</v>
          </cell>
          <cell r="V35">
            <v>1.2075510947007124</v>
          </cell>
          <cell r="W35">
            <v>94.728999999999999</v>
          </cell>
          <cell r="X35">
            <v>1.2328220502697169</v>
          </cell>
          <cell r="Y35">
            <v>97.525000000000006</v>
          </cell>
          <cell r="Z35">
            <v>1.1353704178415791</v>
          </cell>
          <cell r="AA35">
            <v>100.675</v>
          </cell>
          <cell r="AB35">
            <v>0.97251552023839094</v>
          </cell>
          <cell r="AC35">
            <v>97.8</v>
          </cell>
          <cell r="AD35">
            <v>1.185071574642127</v>
          </cell>
          <cell r="AE35">
            <v>91.328000000000003</v>
          </cell>
          <cell r="AF35">
            <v>1.3388665031534688</v>
          </cell>
          <cell r="AG35">
            <v>96.379000000000005</v>
          </cell>
          <cell r="AH35">
            <v>1.1300075742641031</v>
          </cell>
          <cell r="AI35">
            <v>92.841999999999999</v>
          </cell>
          <cell r="AJ35">
            <v>1.2341074082850434</v>
          </cell>
          <cell r="AK35">
            <v>91.613</v>
          </cell>
          <cell r="AL35">
            <v>1.3977601432111164</v>
          </cell>
          <cell r="AM35">
            <v>94.85</v>
          </cell>
          <cell r="AN35">
            <v>1.1355719557195574</v>
          </cell>
          <cell r="AO35">
            <v>99.063000000000002</v>
          </cell>
          <cell r="AP35">
            <v>1.0225614003210077</v>
          </cell>
          <cell r="AQ35">
            <v>96.225999999999999</v>
          </cell>
          <cell r="AR35">
            <v>1.219639182757259</v>
          </cell>
          <cell r="AS35">
            <v>64.551000000000002</v>
          </cell>
          <cell r="AT35">
            <v>4.788570277764868</v>
          </cell>
          <cell r="AU35">
            <v>98.5</v>
          </cell>
          <cell r="AV35">
            <v>1.0558375634517767</v>
          </cell>
        </row>
        <row r="36">
          <cell r="B36">
            <v>2000</v>
          </cell>
          <cell r="C36">
            <v>100</v>
          </cell>
          <cell r="D36">
            <v>2.33182</v>
          </cell>
          <cell r="E36">
            <v>100</v>
          </cell>
          <cell r="F36">
            <v>1.1049500000000001</v>
          </cell>
          <cell r="G36">
            <v>100</v>
          </cell>
          <cell r="H36">
            <v>1.0808199999999999</v>
          </cell>
          <cell r="I36">
            <v>100</v>
          </cell>
          <cell r="J36">
            <v>1.4327300000000001</v>
          </cell>
          <cell r="K36">
            <v>100</v>
          </cell>
          <cell r="L36">
            <v>1.04098</v>
          </cell>
          <cell r="M36">
            <v>101.9</v>
          </cell>
          <cell r="N36">
            <v>1.00549558390579</v>
          </cell>
          <cell r="O36">
            <v>100</v>
          </cell>
          <cell r="P36">
            <v>1.7094200000000002</v>
          </cell>
          <cell r="Q36">
            <v>100</v>
          </cell>
          <cell r="R36">
            <v>1.08317</v>
          </cell>
          <cell r="S36">
            <v>100</v>
          </cell>
          <cell r="T36">
            <v>1.0637099999999999</v>
          </cell>
          <cell r="U36">
            <v>100</v>
          </cell>
          <cell r="V36">
            <v>1.161</v>
          </cell>
          <cell r="W36">
            <v>100</v>
          </cell>
          <cell r="X36">
            <v>1.16784</v>
          </cell>
          <cell r="Y36">
            <v>100</v>
          </cell>
          <cell r="Z36">
            <v>1.10727</v>
          </cell>
          <cell r="AA36">
            <v>100</v>
          </cell>
          <cell r="AB36">
            <v>0.97908000000000006</v>
          </cell>
          <cell r="AC36">
            <v>100</v>
          </cell>
          <cell r="AD36">
            <v>1.159</v>
          </cell>
          <cell r="AE36">
            <v>100</v>
          </cell>
          <cell r="AF36">
            <v>1.2227600000000001</v>
          </cell>
          <cell r="AG36">
            <v>100</v>
          </cell>
          <cell r="AH36">
            <v>1.0890900000000001</v>
          </cell>
          <cell r="AI36">
            <v>100</v>
          </cell>
          <cell r="AJ36">
            <v>1.14577</v>
          </cell>
          <cell r="AK36">
            <v>100</v>
          </cell>
          <cell r="AL36">
            <v>1.2805299999999999</v>
          </cell>
          <cell r="AM36">
            <v>100</v>
          </cell>
          <cell r="AN36">
            <v>1.0770900000000001</v>
          </cell>
          <cell r="AO36">
            <v>100</v>
          </cell>
          <cell r="AP36">
            <v>1.01298</v>
          </cell>
          <cell r="AQ36">
            <v>100</v>
          </cell>
          <cell r="AR36">
            <v>1.17361</v>
          </cell>
          <cell r="AS36">
            <v>100</v>
          </cell>
          <cell r="AT36">
            <v>3.0910700000000002</v>
          </cell>
          <cell r="AU36">
            <v>100</v>
          </cell>
          <cell r="AV36">
            <v>1.04</v>
          </cell>
        </row>
        <row r="37">
          <cell r="B37">
            <v>2001</v>
          </cell>
          <cell r="C37">
            <v>97.960999999999999</v>
          </cell>
          <cell r="D37">
            <v>2.380355447576076</v>
          </cell>
          <cell r="E37">
            <v>104.381</v>
          </cell>
          <cell r="F37">
            <v>1.0585738783878293</v>
          </cell>
          <cell r="G37">
            <v>100.85</v>
          </cell>
          <cell r="H37">
            <v>1.071710461080813</v>
          </cell>
          <cell r="I37">
            <v>106.84</v>
          </cell>
          <cell r="J37">
            <v>1.3410052414825908</v>
          </cell>
          <cell r="K37">
            <v>101.09399999999999</v>
          </cell>
          <cell r="L37">
            <v>1.0297149187884544</v>
          </cell>
          <cell r="M37">
            <v>102.8</v>
          </cell>
          <cell r="N37">
            <v>0.99669260700389106</v>
          </cell>
          <cell r="O37">
            <v>137.678</v>
          </cell>
          <cell r="P37">
            <v>1.241607228460611</v>
          </cell>
          <cell r="Q37">
            <v>101.663</v>
          </cell>
          <cell r="R37">
            <v>1.0654515408752447</v>
          </cell>
          <cell r="S37">
            <v>103.03</v>
          </cell>
          <cell r="T37">
            <v>1.0324274483160245</v>
          </cell>
          <cell r="U37">
            <v>103.685</v>
          </cell>
          <cell r="V37">
            <v>1.1197376669720789</v>
          </cell>
          <cell r="W37">
            <v>104.872</v>
          </cell>
          <cell r="X37">
            <v>1.1135860858951865</v>
          </cell>
          <cell r="Y37">
            <v>102.785</v>
          </cell>
          <cell r="Z37">
            <v>1.0772680838643771</v>
          </cell>
          <cell r="AA37">
            <v>99.266999999999996</v>
          </cell>
          <cell r="AB37">
            <v>0.98630964973253954</v>
          </cell>
          <cell r="AC37">
            <v>104.1</v>
          </cell>
          <cell r="AD37">
            <v>1.1133525456292028</v>
          </cell>
          <cell r="AE37">
            <v>106.363</v>
          </cell>
          <cell r="AF37">
            <v>1.1496102968137416</v>
          </cell>
          <cell r="AG37">
            <v>101.977</v>
          </cell>
          <cell r="AH37">
            <v>1.0679761122606077</v>
          </cell>
          <cell r="AI37">
            <v>101.664</v>
          </cell>
          <cell r="AJ37">
            <v>1.1270164463330186</v>
          </cell>
          <cell r="AK37">
            <v>108.48699999999999</v>
          </cell>
          <cell r="AL37">
            <v>1.1803534063989234</v>
          </cell>
          <cell r="AM37">
            <v>101.708</v>
          </cell>
          <cell r="AN37">
            <v>1.0590022417115665</v>
          </cell>
          <cell r="AO37">
            <v>100.488</v>
          </cell>
          <cell r="AP37">
            <v>1.0080606639598759</v>
          </cell>
          <cell r="AQ37">
            <v>102.499</v>
          </cell>
          <cell r="AR37">
            <v>1.1449965365515762</v>
          </cell>
          <cell r="AS37">
            <v>154.4</v>
          </cell>
          <cell r="AT37">
            <v>2.0019883419689122</v>
          </cell>
          <cell r="AU37">
            <v>99.724999999999994</v>
          </cell>
          <cell r="AV37">
            <v>1.0428678866883931</v>
          </cell>
        </row>
        <row r="38">
          <cell r="B38">
            <v>2002</v>
          </cell>
          <cell r="C38">
            <v>174.62200000000001</v>
          </cell>
          <cell r="D38">
            <v>1.3353529337655048</v>
          </cell>
          <cell r="E38">
            <v>107.51600000000001</v>
          </cell>
          <cell r="F38">
            <v>1.0277075039994048</v>
          </cell>
          <cell r="G38">
            <v>102.241</v>
          </cell>
          <cell r="H38">
            <v>1.0571297229095959</v>
          </cell>
          <cell r="I38">
            <v>115.866</v>
          </cell>
          <cell r="J38">
            <v>1.2365404864239724</v>
          </cell>
          <cell r="K38">
            <v>101.18</v>
          </cell>
          <cell r="L38">
            <v>1.0288396916386637</v>
          </cell>
          <cell r="M38">
            <v>98.7</v>
          </cell>
          <cell r="N38">
            <v>1.038095238095238</v>
          </cell>
          <cell r="O38">
            <v>154.86600000000001</v>
          </cell>
          <cell r="P38">
            <v>1.1038058708819236</v>
          </cell>
          <cell r="Q38">
            <v>103.62</v>
          </cell>
          <cell r="R38">
            <v>1.0453290870488321</v>
          </cell>
          <cell r="S38">
            <v>102.629</v>
          </cell>
          <cell r="T38">
            <v>1.0364614290307808</v>
          </cell>
          <cell r="U38">
            <v>108.239</v>
          </cell>
          <cell r="V38">
            <v>1.0726263176858617</v>
          </cell>
          <cell r="W38">
            <v>109.768</v>
          </cell>
          <cell r="X38">
            <v>1.0639166241527587</v>
          </cell>
          <cell r="Y38">
            <v>105.319</v>
          </cell>
          <cell r="Z38">
            <v>1.0513487594830941</v>
          </cell>
          <cell r="AA38">
            <v>98.358000000000004</v>
          </cell>
          <cell r="AB38">
            <v>0.99542487647166467</v>
          </cell>
          <cell r="AC38">
            <v>106.9</v>
          </cell>
          <cell r="AD38">
            <v>1.0841908325537886</v>
          </cell>
          <cell r="AE38">
            <v>111.714</v>
          </cell>
          <cell r="AF38">
            <v>1.0945449988363141</v>
          </cell>
          <cell r="AG38">
            <v>102.173</v>
          </cell>
          <cell r="AH38">
            <v>1.0659273976490855</v>
          </cell>
          <cell r="AI38">
            <v>102.845</v>
          </cell>
          <cell r="AJ38">
            <v>1.1140745782488211</v>
          </cell>
          <cell r="AK38">
            <v>123.852</v>
          </cell>
          <cell r="AL38">
            <v>1.0339195168426831</v>
          </cell>
          <cell r="AM38">
            <v>102.40900000000001</v>
          </cell>
          <cell r="AN38">
            <v>1.0517532638732923</v>
          </cell>
          <cell r="AO38">
            <v>100.004</v>
          </cell>
          <cell r="AP38">
            <v>1.0129394824207032</v>
          </cell>
          <cell r="AQ38">
            <v>104.20699999999999</v>
          </cell>
          <cell r="AR38">
            <v>1.1262295239283351</v>
          </cell>
          <cell r="AS38">
            <v>223.82499999999999</v>
          </cell>
          <cell r="AT38">
            <v>1.3810208868535689</v>
          </cell>
          <cell r="AU38">
            <v>99.766999999999996</v>
          </cell>
          <cell r="AV38">
            <v>1.0424288592420339</v>
          </cell>
        </row>
        <row r="39">
          <cell r="B39">
            <v>2003</v>
          </cell>
          <cell r="C39">
            <v>208.86</v>
          </cell>
          <cell r="D39">
            <v>1.1164512113377381</v>
          </cell>
          <cell r="E39">
            <v>110.495</v>
          </cell>
          <cell r="F39">
            <v>1</v>
          </cell>
          <cell r="G39">
            <v>102.883</v>
          </cell>
          <cell r="H39">
            <v>1.0505331298659641</v>
          </cell>
          <cell r="I39">
            <v>132.91800000000001</v>
          </cell>
          <cell r="J39">
            <v>1.0779051746189379</v>
          </cell>
          <cell r="K39">
            <v>100.04300000000001</v>
          </cell>
          <cell r="L39">
            <v>1.0405325709944724</v>
          </cell>
          <cell r="M39">
            <v>97.8</v>
          </cell>
          <cell r="N39">
            <v>1.0476482617586911</v>
          </cell>
          <cell r="O39">
            <v>167.14599999999999</v>
          </cell>
          <cell r="P39">
            <v>1.0227106840726072</v>
          </cell>
          <cell r="Q39">
            <v>105.797</v>
          </cell>
          <cell r="R39">
            <v>1.0238192009225213</v>
          </cell>
          <cell r="S39">
            <v>104.383</v>
          </cell>
          <cell r="T39">
            <v>1.0190452468313806</v>
          </cell>
          <cell r="U39">
            <v>112.358</v>
          </cell>
          <cell r="V39">
            <v>1.0333042595987825</v>
          </cell>
          <cell r="W39">
            <v>113.58799999999999</v>
          </cell>
          <cell r="X39">
            <v>1.028136775011445</v>
          </cell>
          <cell r="Y39">
            <v>108.134</v>
          </cell>
          <cell r="Z39">
            <v>1.0239795069080955</v>
          </cell>
          <cell r="AA39">
            <v>98.108000000000004</v>
          </cell>
          <cell r="AB39">
            <v>0.99796143026052919</v>
          </cell>
          <cell r="AC39">
            <v>110.7</v>
          </cell>
          <cell r="AD39">
            <v>1.046973803071364</v>
          </cell>
          <cell r="AE39">
            <v>116.795</v>
          </cell>
          <cell r="AF39">
            <v>1.0469283787833383</v>
          </cell>
          <cell r="AG39">
            <v>104.482</v>
          </cell>
          <cell r="AH39">
            <v>1.0423709347064567</v>
          </cell>
          <cell r="AI39">
            <v>105.598</v>
          </cell>
          <cell r="AJ39">
            <v>1.0850300195079452</v>
          </cell>
          <cell r="AK39">
            <v>125.902</v>
          </cell>
          <cell r="AL39">
            <v>1.0170847166844053</v>
          </cell>
          <cell r="AM39">
            <v>103.867</v>
          </cell>
          <cell r="AN39">
            <v>1.0369896117149817</v>
          </cell>
          <cell r="AO39">
            <v>100.004</v>
          </cell>
          <cell r="AP39">
            <v>1.0129394824207032</v>
          </cell>
          <cell r="AQ39">
            <v>108.381</v>
          </cell>
          <cell r="AR39">
            <v>1.0828558511178159</v>
          </cell>
          <cell r="AS39">
            <v>280.44400000000002</v>
          </cell>
          <cell r="AT39">
            <v>1.1022057879647986</v>
          </cell>
          <cell r="AU39">
            <v>101.258</v>
          </cell>
          <cell r="AV39">
            <v>1.0270793418791602</v>
          </cell>
        </row>
        <row r="40">
          <cell r="B40">
            <v>2004</v>
          </cell>
          <cell r="C40">
            <v>233.18199999999999</v>
          </cell>
          <cell r="D40">
            <v>1</v>
          </cell>
          <cell r="E40">
            <v>110.495</v>
          </cell>
          <cell r="F40">
            <v>1</v>
          </cell>
          <cell r="G40">
            <v>108.08199999999999</v>
          </cell>
          <cell r="H40">
            <v>1</v>
          </cell>
          <cell r="I40">
            <v>143.273</v>
          </cell>
          <cell r="J40">
            <v>1</v>
          </cell>
          <cell r="K40">
            <v>104.098</v>
          </cell>
          <cell r="L40">
            <v>1</v>
          </cell>
          <cell r="M40">
            <v>102.46</v>
          </cell>
          <cell r="N40">
            <v>1</v>
          </cell>
          <cell r="O40">
            <v>170.94200000000001</v>
          </cell>
          <cell r="P40">
            <v>1</v>
          </cell>
          <cell r="Q40">
            <v>108.31699999999999</v>
          </cell>
          <cell r="R40">
            <v>1</v>
          </cell>
          <cell r="S40">
            <v>106.371</v>
          </cell>
          <cell r="T40">
            <v>1</v>
          </cell>
          <cell r="U40">
            <v>116.1</v>
          </cell>
          <cell r="V40">
            <v>1</v>
          </cell>
          <cell r="W40">
            <v>116.78400000000001</v>
          </cell>
          <cell r="X40">
            <v>1</v>
          </cell>
          <cell r="Y40">
            <v>110.727</v>
          </cell>
          <cell r="Z40">
            <v>1</v>
          </cell>
          <cell r="AA40">
            <v>97.908000000000001</v>
          </cell>
          <cell r="AB40">
            <v>1</v>
          </cell>
          <cell r="AC40">
            <v>115.9</v>
          </cell>
          <cell r="AD40">
            <v>1</v>
          </cell>
          <cell r="AE40">
            <v>122.276</v>
          </cell>
          <cell r="AF40">
            <v>1</v>
          </cell>
          <cell r="AG40">
            <v>108.90900000000001</v>
          </cell>
          <cell r="AH40">
            <v>1</v>
          </cell>
          <cell r="AI40">
            <v>114.577</v>
          </cell>
          <cell r="AJ40">
            <v>1</v>
          </cell>
          <cell r="AK40">
            <v>128.053</v>
          </cell>
          <cell r="AL40">
            <v>1</v>
          </cell>
          <cell r="AM40">
            <v>107.709</v>
          </cell>
          <cell r="AN40">
            <v>1</v>
          </cell>
          <cell r="AO40">
            <v>101.298</v>
          </cell>
          <cell r="AP40">
            <v>1</v>
          </cell>
          <cell r="AQ40">
            <v>117.361</v>
          </cell>
          <cell r="AR40">
            <v>1</v>
          </cell>
          <cell r="AS40">
            <v>309.10700000000003</v>
          </cell>
          <cell r="AT40">
            <v>1</v>
          </cell>
          <cell r="AU40">
            <v>104</v>
          </cell>
          <cell r="AV40">
            <v>1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CoSumm"/>
      <sheetName val="GPG"/>
      <sheetName val="ECT"/>
      <sheetName val="EUROPE"/>
      <sheetName val="EOG"/>
      <sheetName val="EINT"/>
      <sheetName val="CFEOTT"/>
      <sheetName val="PGC"/>
      <sheetName val="EREC"/>
      <sheetName val="EES"/>
      <sheetName val="CORP"/>
      <sheetName val="ECM"/>
      <sheetName val="FIN"/>
      <sheetName val="EOGMI"/>
      <sheetName val="EESMI"/>
      <sheetName val="ERECMI"/>
      <sheetName val="MAC"/>
      <sheetName val="IndCoVariance"/>
      <sheetName val="Variance"/>
      <sheetName val="CONSOL_MOD"/>
      <sheetName val="PRINT_MOD"/>
      <sheetName val="PRINT_RESET_MOD"/>
      <sheetName val="CO_SUM_MOD"/>
      <sheetName val="MISC_MOD"/>
      <sheetName val="VARIANCE_MODULE"/>
      <sheetName val="Foundation Creek"/>
      <sheetName val="Econ Model"/>
      <sheetName val="LowBTU Gath"/>
      <sheetName val="MesaTap"/>
      <sheetName val="North Douglas"/>
      <sheetName val="Rifle-Bolton"/>
      <sheetName val="Rifle"/>
      <sheetName val="Operations"/>
    </sheetNames>
    <sheetDataSet>
      <sheetData sheetId="0">
        <row r="7">
          <cell r="D7">
            <v>1092.9000000000001</v>
          </cell>
        </row>
      </sheetData>
      <sheetData sheetId="1">
        <row r="7">
          <cell r="D7">
            <v>2501.059999999994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1092.9000000000001</v>
          </cell>
          <cell r="F7">
            <v>659.9</v>
          </cell>
          <cell r="H7">
            <v>174.2</v>
          </cell>
          <cell r="J7">
            <v>-623.9</v>
          </cell>
          <cell r="L7">
            <v>-86</v>
          </cell>
          <cell r="N7">
            <v>35.299999999999997</v>
          </cell>
          <cell r="P7">
            <v>-7.1999999999998181</v>
          </cell>
          <cell r="R7">
            <v>-6.2999999999999545</v>
          </cell>
          <cell r="T7">
            <v>-15.399999999999864</v>
          </cell>
          <cell r="V7">
            <v>-7</v>
          </cell>
          <cell r="X7">
            <v>-5.5</v>
          </cell>
          <cell r="Z7">
            <v>-36.699999999999818</v>
          </cell>
          <cell r="AB7">
            <v>1174.3</v>
          </cell>
          <cell r="AH7">
            <v>1927</v>
          </cell>
          <cell r="AJ7">
            <v>-674.6</v>
          </cell>
          <cell r="AL7">
            <v>-28.900000000000091</v>
          </cell>
          <cell r="AN7">
            <v>-49.199999999999818</v>
          </cell>
          <cell r="AP7">
            <v>1174.3</v>
          </cell>
          <cell r="AU7">
            <v>1927</v>
          </cell>
          <cell r="AW7">
            <v>1252.4000000000001</v>
          </cell>
          <cell r="AY7">
            <v>1223.5</v>
          </cell>
          <cell r="BA7">
            <v>1174.3</v>
          </cell>
        </row>
        <row r="9">
          <cell r="D9">
            <v>1130.9000000000001</v>
          </cell>
          <cell r="F9">
            <v>691</v>
          </cell>
          <cell r="H9">
            <v>55.699999999999818</v>
          </cell>
          <cell r="J9">
            <v>-491.8</v>
          </cell>
          <cell r="L9">
            <v>-79.3</v>
          </cell>
          <cell r="N9">
            <v>-69.7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-0.29999999999995453</v>
          </cell>
          <cell r="AB9">
            <v>1236.5</v>
          </cell>
          <cell r="AH9">
            <v>1877.6</v>
          </cell>
          <cell r="AJ9">
            <v>-640.79999999999995</v>
          </cell>
          <cell r="AL9">
            <v>0</v>
          </cell>
          <cell r="AN9">
            <v>-0.3000000000001819</v>
          </cell>
          <cell r="AP9">
            <v>1236.5</v>
          </cell>
          <cell r="AU9">
            <v>1877.6</v>
          </cell>
          <cell r="AW9">
            <v>1236.8</v>
          </cell>
          <cell r="AY9">
            <v>1236.8</v>
          </cell>
          <cell r="BA9">
            <v>1236.5</v>
          </cell>
        </row>
        <row r="11">
          <cell r="D11">
            <v>-37.999999999999915</v>
          </cell>
          <cell r="F11">
            <v>-31.100000000000165</v>
          </cell>
          <cell r="H11">
            <v>118.5</v>
          </cell>
          <cell r="J11">
            <v>-132.1</v>
          </cell>
          <cell r="L11">
            <v>-6.7000000000000881</v>
          </cell>
          <cell r="N11">
            <v>105</v>
          </cell>
          <cell r="P11">
            <v>-7.2000000000002728</v>
          </cell>
          <cell r="R11">
            <v>-6.3000000000001251</v>
          </cell>
          <cell r="T11">
            <v>-15.40000000000029</v>
          </cell>
          <cell r="V11">
            <v>-7</v>
          </cell>
          <cell r="X11">
            <v>-5.49999999999973</v>
          </cell>
          <cell r="Z11">
            <v>-36.4</v>
          </cell>
          <cell r="AB11">
            <v>-62.199999999999932</v>
          </cell>
          <cell r="AH11">
            <v>49.399999999999267</v>
          </cell>
          <cell r="AJ11">
            <v>-33.800000000000921</v>
          </cell>
          <cell r="AL11">
            <v>-28.9</v>
          </cell>
          <cell r="AN11">
            <v>-48.9</v>
          </cell>
          <cell r="AP11">
            <v>-62.19999999999925</v>
          </cell>
          <cell r="AU11">
            <v>49.399999999999267</v>
          </cell>
          <cell r="AW11">
            <v>15.599999999998545</v>
          </cell>
          <cell r="AY11">
            <v>-13.300000000001432</v>
          </cell>
          <cell r="BA11">
            <v>-62.19999999999925</v>
          </cell>
        </row>
        <row r="14">
          <cell r="D14">
            <v>8.9</v>
          </cell>
          <cell r="F14">
            <v>3.7</v>
          </cell>
          <cell r="H14">
            <v>-8.34</v>
          </cell>
          <cell r="J14">
            <v>-2.9</v>
          </cell>
          <cell r="L14">
            <v>-0.10000000000000142</v>
          </cell>
          <cell r="N14">
            <v>0.39999999999999858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1.6599999999999682</v>
          </cell>
          <cell r="AH14">
            <v>4.2600000000000051</v>
          </cell>
          <cell r="AJ14">
            <v>-2.5999999999999943</v>
          </cell>
          <cell r="AL14">
            <v>0</v>
          </cell>
          <cell r="AN14">
            <v>0</v>
          </cell>
          <cell r="AP14">
            <v>1.6599999999999682</v>
          </cell>
          <cell r="AU14">
            <v>4.2600000000000051</v>
          </cell>
          <cell r="AW14">
            <v>1.66</v>
          </cell>
          <cell r="AY14">
            <v>1.6599999999999682</v>
          </cell>
          <cell r="BA14">
            <v>1.6599999999999682</v>
          </cell>
        </row>
        <row r="15"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H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0</v>
          </cell>
          <cell r="AU15">
            <v>0</v>
          </cell>
          <cell r="AW15">
            <v>0</v>
          </cell>
          <cell r="AY15">
            <v>0</v>
          </cell>
          <cell r="BA15">
            <v>0</v>
          </cell>
        </row>
        <row r="16"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H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0</v>
          </cell>
          <cell r="AU16">
            <v>0</v>
          </cell>
          <cell r="AW16">
            <v>0</v>
          </cell>
          <cell r="AY16">
            <v>0</v>
          </cell>
          <cell r="BA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H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0</v>
          </cell>
          <cell r="AU17">
            <v>0</v>
          </cell>
          <cell r="AW17">
            <v>0</v>
          </cell>
          <cell r="AY17">
            <v>0</v>
          </cell>
          <cell r="BA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H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0</v>
          </cell>
          <cell r="AU18">
            <v>0</v>
          </cell>
          <cell r="AW18">
            <v>0</v>
          </cell>
          <cell r="AY18">
            <v>0</v>
          </cell>
          <cell r="BA18">
            <v>0</v>
          </cell>
        </row>
        <row r="19">
          <cell r="D19">
            <v>0.4</v>
          </cell>
          <cell r="F19">
            <v>-2</v>
          </cell>
          <cell r="H19">
            <v>0.5</v>
          </cell>
          <cell r="J19">
            <v>-2.9</v>
          </cell>
          <cell r="L19">
            <v>-7.2</v>
          </cell>
          <cell r="N19">
            <v>-2.2000000000000002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-13.4</v>
          </cell>
          <cell r="AH19">
            <v>-1.1000000000000001</v>
          </cell>
          <cell r="AJ19">
            <v>-12.3</v>
          </cell>
          <cell r="AL19">
            <v>0</v>
          </cell>
          <cell r="AN19">
            <v>0</v>
          </cell>
          <cell r="AP19">
            <v>-13.4</v>
          </cell>
          <cell r="AU19">
            <v>-1.1000000000000001</v>
          </cell>
          <cell r="AW19">
            <v>-13.4</v>
          </cell>
          <cell r="AY19">
            <v>-13.4</v>
          </cell>
          <cell r="BA19">
            <v>-13.4</v>
          </cell>
        </row>
        <row r="20">
          <cell r="D20">
            <v>4.5</v>
          </cell>
          <cell r="F20">
            <v>-0.6</v>
          </cell>
          <cell r="H20">
            <v>0.7</v>
          </cell>
          <cell r="J20">
            <v>-1.5</v>
          </cell>
          <cell r="L20">
            <v>0.9</v>
          </cell>
          <cell r="N20">
            <v>-0.6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3.3999999999999915</v>
          </cell>
          <cell r="AH20">
            <v>4.5999999999999996</v>
          </cell>
          <cell r="AJ20">
            <v>-1.2</v>
          </cell>
          <cell r="AL20">
            <v>0</v>
          </cell>
          <cell r="AN20">
            <v>0</v>
          </cell>
          <cell r="AP20">
            <v>3.3999999999999915</v>
          </cell>
          <cell r="AU20">
            <v>4.5999999999999996</v>
          </cell>
          <cell r="AW20">
            <v>3.4</v>
          </cell>
          <cell r="AY20">
            <v>3.4</v>
          </cell>
          <cell r="BA20">
            <v>3.3999999999999915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H21">
            <v>0</v>
          </cell>
          <cell r="AJ21">
            <v>0</v>
          </cell>
          <cell r="AL21">
            <v>0</v>
          </cell>
          <cell r="AN21">
            <v>0</v>
          </cell>
          <cell r="AP21">
            <v>0</v>
          </cell>
          <cell r="AU21">
            <v>0</v>
          </cell>
          <cell r="AW21">
            <v>0</v>
          </cell>
          <cell r="AY21">
            <v>0</v>
          </cell>
          <cell r="BA21">
            <v>0</v>
          </cell>
        </row>
        <row r="22">
          <cell r="D22">
            <v>-0.6</v>
          </cell>
          <cell r="F22">
            <v>-0.7</v>
          </cell>
          <cell r="H22">
            <v>0</v>
          </cell>
          <cell r="J22">
            <v>-2.2000000000000002</v>
          </cell>
          <cell r="L22">
            <v>-1.7</v>
          </cell>
          <cell r="N22">
            <v>-1.2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-6.4</v>
          </cell>
          <cell r="AH22">
            <v>-1.3</v>
          </cell>
          <cell r="AJ22">
            <v>-5.0999999999999996</v>
          </cell>
          <cell r="AL22">
            <v>0</v>
          </cell>
          <cell r="AN22">
            <v>0</v>
          </cell>
          <cell r="AP22">
            <v>-6.4</v>
          </cell>
          <cell r="AU22">
            <v>-1.3</v>
          </cell>
          <cell r="AW22">
            <v>-6.4</v>
          </cell>
          <cell r="AY22">
            <v>-6.4</v>
          </cell>
          <cell r="BA22">
            <v>-6.4</v>
          </cell>
        </row>
        <row r="23">
          <cell r="D23">
            <v>13.2</v>
          </cell>
          <cell r="F23">
            <v>0.39999999999999858</v>
          </cell>
          <cell r="H23">
            <v>-7.14</v>
          </cell>
          <cell r="J23">
            <v>-9.5</v>
          </cell>
          <cell r="L23">
            <v>-8.1</v>
          </cell>
          <cell r="N23">
            <v>-3.6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-14.74</v>
          </cell>
          <cell r="AH23">
            <v>6.460000000000008</v>
          </cell>
          <cell r="AJ23">
            <v>-21.2</v>
          </cell>
          <cell r="AL23">
            <v>0</v>
          </cell>
          <cell r="AN23">
            <v>0</v>
          </cell>
          <cell r="AP23">
            <v>-14.74</v>
          </cell>
          <cell r="AU23">
            <v>6.460000000000008</v>
          </cell>
          <cell r="AW23">
            <v>-14.74</v>
          </cell>
          <cell r="AY23">
            <v>-14.74</v>
          </cell>
          <cell r="BA23">
            <v>-14.74</v>
          </cell>
        </row>
        <row r="25">
          <cell r="D25">
            <v>-51.199999999999918</v>
          </cell>
          <cell r="F25">
            <v>-31.50000000000016</v>
          </cell>
          <cell r="H25">
            <v>125.64</v>
          </cell>
          <cell r="J25">
            <v>-122.6</v>
          </cell>
          <cell r="L25">
            <v>1.3999999999998991</v>
          </cell>
          <cell r="N25">
            <v>108.6</v>
          </cell>
          <cell r="P25">
            <v>-7.2000000000002728</v>
          </cell>
          <cell r="R25">
            <v>-6.3000000000001322</v>
          </cell>
          <cell r="T25">
            <v>-15.400000000000311</v>
          </cell>
          <cell r="V25">
            <v>-7.0000000000001457</v>
          </cell>
          <cell r="X25">
            <v>-5.4999999999996056</v>
          </cell>
          <cell r="Z25">
            <v>-36.4</v>
          </cell>
          <cell r="AB25">
            <v>-47.460000000001486</v>
          </cell>
          <cell r="AH25">
            <v>42.939999999999173</v>
          </cell>
          <cell r="AJ25">
            <v>-12.600000000001074</v>
          </cell>
          <cell r="AL25">
            <v>-28.900000000000091</v>
          </cell>
          <cell r="AN25">
            <v>-48.899999999999636</v>
          </cell>
          <cell r="AP25">
            <v>-47.460000000000719</v>
          </cell>
          <cell r="AU25">
            <v>42.939999999999173</v>
          </cell>
          <cell r="AW25">
            <v>30.339999999998554</v>
          </cell>
          <cell r="AY25">
            <v>1.4399999999985766</v>
          </cell>
          <cell r="BA25">
            <v>-47.460000000000719</v>
          </cell>
        </row>
        <row r="28">
          <cell r="D28">
            <v>0.2</v>
          </cell>
          <cell r="F28">
            <v>0.7</v>
          </cell>
          <cell r="H28">
            <v>4.7</v>
          </cell>
          <cell r="J28">
            <v>-2</v>
          </cell>
          <cell r="L28">
            <v>-0.5</v>
          </cell>
          <cell r="N28">
            <v>3.7</v>
          </cell>
          <cell r="P28">
            <v>3.5</v>
          </cell>
          <cell r="R28">
            <v>2.6</v>
          </cell>
          <cell r="T28">
            <v>4.7</v>
          </cell>
          <cell r="V28">
            <v>3.3</v>
          </cell>
          <cell r="X28">
            <v>1.8</v>
          </cell>
          <cell r="Z28">
            <v>2.5</v>
          </cell>
          <cell r="AB28">
            <v>25.2</v>
          </cell>
          <cell r="AH28">
            <v>5.6</v>
          </cell>
          <cell r="AJ28">
            <v>1.2</v>
          </cell>
          <cell r="AL28">
            <v>10.8</v>
          </cell>
          <cell r="AN28">
            <v>7.6</v>
          </cell>
          <cell r="AP28">
            <v>25.2</v>
          </cell>
          <cell r="AU28">
            <v>5.6</v>
          </cell>
          <cell r="AW28">
            <v>6.8</v>
          </cell>
          <cell r="AY28">
            <v>17.600000000000001</v>
          </cell>
          <cell r="BA28">
            <v>25.2</v>
          </cell>
        </row>
        <row r="29"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  <cell r="AH29">
            <v>0</v>
          </cell>
          <cell r="AJ29">
            <v>0</v>
          </cell>
          <cell r="AL29">
            <v>0</v>
          </cell>
          <cell r="AN29">
            <v>0</v>
          </cell>
          <cell r="AP29">
            <v>0</v>
          </cell>
          <cell r="AU29">
            <v>0</v>
          </cell>
          <cell r="AW29">
            <v>0</v>
          </cell>
          <cell r="AY29">
            <v>0</v>
          </cell>
          <cell r="BA29">
            <v>0</v>
          </cell>
        </row>
        <row r="30"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X30">
            <v>0</v>
          </cell>
          <cell r="Z30">
            <v>0</v>
          </cell>
          <cell r="AB30">
            <v>0</v>
          </cell>
          <cell r="AH30">
            <v>0</v>
          </cell>
          <cell r="AJ30">
            <v>0</v>
          </cell>
          <cell r="AL30">
            <v>0</v>
          </cell>
          <cell r="AN30">
            <v>0</v>
          </cell>
          <cell r="AP30">
            <v>0</v>
          </cell>
          <cell r="AU30">
            <v>0</v>
          </cell>
          <cell r="AW30">
            <v>0</v>
          </cell>
          <cell r="AY30">
            <v>0</v>
          </cell>
          <cell r="BA30">
            <v>0</v>
          </cell>
        </row>
        <row r="31">
          <cell r="D31">
            <v>1.6</v>
          </cell>
          <cell r="F31">
            <v>1.5</v>
          </cell>
          <cell r="H31">
            <v>-0.1</v>
          </cell>
          <cell r="J31">
            <v>3.3</v>
          </cell>
          <cell r="L31">
            <v>0.2</v>
          </cell>
          <cell r="N31">
            <v>1.2</v>
          </cell>
          <cell r="P31">
            <v>0</v>
          </cell>
          <cell r="R31">
            <v>0</v>
          </cell>
          <cell r="T31">
            <v>0</v>
          </cell>
          <cell r="V31">
            <v>0</v>
          </cell>
          <cell r="X31">
            <v>0</v>
          </cell>
          <cell r="Z31">
            <v>0</v>
          </cell>
          <cell r="AB31">
            <v>7.7</v>
          </cell>
          <cell r="AH31">
            <v>3</v>
          </cell>
          <cell r="AJ31">
            <v>4.7</v>
          </cell>
          <cell r="AL31">
            <v>0</v>
          </cell>
          <cell r="AN31">
            <v>0</v>
          </cell>
          <cell r="AP31">
            <v>7.7</v>
          </cell>
          <cell r="AU31">
            <v>3</v>
          </cell>
          <cell r="AW31">
            <v>7.7</v>
          </cell>
          <cell r="AY31">
            <v>7.7</v>
          </cell>
          <cell r="BA31">
            <v>7.7</v>
          </cell>
        </row>
        <row r="32">
          <cell r="D32">
            <v>-0.5</v>
          </cell>
          <cell r="F32">
            <v>-0.6</v>
          </cell>
          <cell r="H32">
            <v>0</v>
          </cell>
          <cell r="J32">
            <v>-1.2</v>
          </cell>
          <cell r="L32">
            <v>-0.6</v>
          </cell>
          <cell r="N32">
            <v>-0.6</v>
          </cell>
          <cell r="P32">
            <v>0</v>
          </cell>
          <cell r="R32">
            <v>0</v>
          </cell>
          <cell r="T32">
            <v>0</v>
          </cell>
          <cell r="V32">
            <v>0</v>
          </cell>
          <cell r="X32">
            <v>0</v>
          </cell>
          <cell r="Z32">
            <v>0</v>
          </cell>
          <cell r="AB32">
            <v>-3.5</v>
          </cell>
          <cell r="AH32">
            <v>-1.1000000000000001</v>
          </cell>
          <cell r="AJ32">
            <v>-2.4</v>
          </cell>
          <cell r="AL32">
            <v>0</v>
          </cell>
          <cell r="AN32">
            <v>0</v>
          </cell>
          <cell r="AP32">
            <v>-3.5</v>
          </cell>
          <cell r="AU32">
            <v>-1.1000000000000001</v>
          </cell>
          <cell r="AW32">
            <v>-3.5</v>
          </cell>
          <cell r="AY32">
            <v>-3.5</v>
          </cell>
          <cell r="BA32">
            <v>-3.5</v>
          </cell>
        </row>
        <row r="33">
          <cell r="D33">
            <v>-0.1</v>
          </cell>
          <cell r="F33">
            <v>-0.6</v>
          </cell>
          <cell r="H33">
            <v>-1</v>
          </cell>
          <cell r="J33">
            <v>-0.5</v>
          </cell>
          <cell r="L33">
            <v>0</v>
          </cell>
          <cell r="N33">
            <v>-0.3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X33">
            <v>0</v>
          </cell>
          <cell r="Z33">
            <v>0</v>
          </cell>
          <cell r="AB33">
            <v>-2.5</v>
          </cell>
          <cell r="AH33">
            <v>-1.7</v>
          </cell>
          <cell r="AJ33">
            <v>-0.8</v>
          </cell>
          <cell r="AL33">
            <v>0</v>
          </cell>
          <cell r="AN33">
            <v>0</v>
          </cell>
          <cell r="AP33">
            <v>-2.5</v>
          </cell>
          <cell r="AU33">
            <v>-1.7</v>
          </cell>
          <cell r="AW33">
            <v>-2.5</v>
          </cell>
          <cell r="AY33">
            <v>-2.5</v>
          </cell>
          <cell r="BA33">
            <v>-2.5</v>
          </cell>
        </row>
        <row r="34">
          <cell r="D34">
            <v>1.2</v>
          </cell>
          <cell r="F34">
            <v>1</v>
          </cell>
          <cell r="H34">
            <v>3.6</v>
          </cell>
          <cell r="J34">
            <v>-0.4</v>
          </cell>
          <cell r="L34">
            <v>-0.9</v>
          </cell>
          <cell r="N34">
            <v>4</v>
          </cell>
          <cell r="P34">
            <v>3.5</v>
          </cell>
          <cell r="R34">
            <v>2.6</v>
          </cell>
          <cell r="T34">
            <v>4.7</v>
          </cell>
          <cell r="V34">
            <v>3.3</v>
          </cell>
          <cell r="X34">
            <v>1.8</v>
          </cell>
          <cell r="Z34">
            <v>2.5</v>
          </cell>
          <cell r="AB34">
            <v>26.9</v>
          </cell>
          <cell r="AH34">
            <v>5.8</v>
          </cell>
          <cell r="AJ34">
            <v>2.7</v>
          </cell>
          <cell r="AL34">
            <v>10.8</v>
          </cell>
          <cell r="AN34">
            <v>7.6</v>
          </cell>
          <cell r="AP34">
            <v>26.9</v>
          </cell>
          <cell r="AU34">
            <v>5.8</v>
          </cell>
          <cell r="AW34">
            <v>8.5</v>
          </cell>
          <cell r="AY34">
            <v>19.3</v>
          </cell>
          <cell r="BA34">
            <v>26.9</v>
          </cell>
        </row>
        <row r="36">
          <cell r="D36">
            <v>-49.999999999999915</v>
          </cell>
          <cell r="F36">
            <v>-30.50000000000016</v>
          </cell>
          <cell r="H36">
            <v>129.24</v>
          </cell>
          <cell r="J36">
            <v>-123</v>
          </cell>
          <cell r="L36">
            <v>0.49999999999990052</v>
          </cell>
          <cell r="N36">
            <v>112.6</v>
          </cell>
          <cell r="P36">
            <v>-3.7000000000002728</v>
          </cell>
          <cell r="R36">
            <v>-3.7000000000001343</v>
          </cell>
          <cell r="T36">
            <v>-10.700000000000308</v>
          </cell>
          <cell r="V36">
            <v>-3.7000000000001485</v>
          </cell>
          <cell r="X36">
            <v>-3.6999999999996049</v>
          </cell>
          <cell r="Z36">
            <v>-33.9</v>
          </cell>
          <cell r="AB36">
            <v>-20.56000000000148</v>
          </cell>
          <cell r="AH36">
            <v>48.739999999999185</v>
          </cell>
          <cell r="AJ36">
            <v>-9.9000000000010715</v>
          </cell>
          <cell r="AL36">
            <v>-18.10000000000008</v>
          </cell>
          <cell r="AN36">
            <v>-41.299999999999635</v>
          </cell>
          <cell r="AP36">
            <v>-20.560000000000741</v>
          </cell>
          <cell r="AU36">
            <v>48.739999999999185</v>
          </cell>
          <cell r="AW36">
            <v>38.839999999998554</v>
          </cell>
          <cell r="AY36">
            <v>20.739999999998588</v>
          </cell>
          <cell r="BA36">
            <v>-20.560000000000741</v>
          </cell>
        </row>
        <row r="39"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H39">
            <v>0</v>
          </cell>
          <cell r="AJ39">
            <v>0</v>
          </cell>
          <cell r="AL39">
            <v>0</v>
          </cell>
          <cell r="AN39">
            <v>0</v>
          </cell>
          <cell r="AP39">
            <v>0</v>
          </cell>
          <cell r="AU39">
            <v>0</v>
          </cell>
          <cell r="AW39">
            <v>0</v>
          </cell>
          <cell r="AY39">
            <v>0</v>
          </cell>
          <cell r="BA39">
            <v>0</v>
          </cell>
        </row>
        <row r="40">
          <cell r="D40">
            <v>0</v>
          </cell>
          <cell r="F40">
            <v>0.1</v>
          </cell>
          <cell r="H40">
            <v>0</v>
          </cell>
          <cell r="J40">
            <v>0.2</v>
          </cell>
          <cell r="L40">
            <v>0.1</v>
          </cell>
          <cell r="N40">
            <v>0.2</v>
          </cell>
          <cell r="P40">
            <v>0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0.6</v>
          </cell>
          <cell r="AH40">
            <v>0.1</v>
          </cell>
          <cell r="AJ40">
            <v>0.5</v>
          </cell>
          <cell r="AL40">
            <v>0</v>
          </cell>
          <cell r="AN40">
            <v>0</v>
          </cell>
          <cell r="AP40">
            <v>0.6</v>
          </cell>
          <cell r="AU40">
            <v>0.1</v>
          </cell>
          <cell r="AW40">
            <v>0.6</v>
          </cell>
          <cell r="AY40">
            <v>0.6</v>
          </cell>
          <cell r="BA40">
            <v>0.6</v>
          </cell>
        </row>
        <row r="41">
          <cell r="D41">
            <v>1.4</v>
          </cell>
          <cell r="F41">
            <v>0.8</v>
          </cell>
          <cell r="H41">
            <v>0.2</v>
          </cell>
          <cell r="J41">
            <v>0.4</v>
          </cell>
          <cell r="L41">
            <v>-2</v>
          </cell>
          <cell r="N41">
            <v>1</v>
          </cell>
          <cell r="P41">
            <v>0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1.8</v>
          </cell>
          <cell r="AH41">
            <v>2.4</v>
          </cell>
          <cell r="AJ41">
            <v>-0.60000000000000053</v>
          </cell>
          <cell r="AL41">
            <v>0</v>
          </cell>
          <cell r="AN41">
            <v>0</v>
          </cell>
          <cell r="AP41">
            <v>1.8</v>
          </cell>
          <cell r="AU41">
            <v>2.4</v>
          </cell>
          <cell r="AW41">
            <v>1.8</v>
          </cell>
          <cell r="AY41">
            <v>1.8</v>
          </cell>
          <cell r="BA41">
            <v>1.8</v>
          </cell>
        </row>
        <row r="42">
          <cell r="D42">
            <v>0</v>
          </cell>
          <cell r="F42">
            <v>0.1</v>
          </cell>
          <cell r="H42">
            <v>0</v>
          </cell>
          <cell r="J42">
            <v>0</v>
          </cell>
          <cell r="L42">
            <v>0</v>
          </cell>
          <cell r="N42">
            <v>0.1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0.2</v>
          </cell>
          <cell r="AH42">
            <v>0.1</v>
          </cell>
          <cell r="AJ42">
            <v>0.1</v>
          </cell>
          <cell r="AL42">
            <v>0</v>
          </cell>
          <cell r="AN42">
            <v>0</v>
          </cell>
          <cell r="AP42">
            <v>0.2</v>
          </cell>
          <cell r="AU42">
            <v>0.1</v>
          </cell>
          <cell r="AW42">
            <v>0.2</v>
          </cell>
          <cell r="AY42">
            <v>0.2</v>
          </cell>
          <cell r="BA42">
            <v>0.2</v>
          </cell>
        </row>
        <row r="43">
          <cell r="D43">
            <v>1.4</v>
          </cell>
          <cell r="F43">
            <v>1</v>
          </cell>
          <cell r="H43">
            <v>0.2</v>
          </cell>
          <cell r="J43">
            <v>0.6</v>
          </cell>
          <cell r="L43">
            <v>-1.9</v>
          </cell>
          <cell r="N43">
            <v>1.3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2.6</v>
          </cell>
          <cell r="AH43">
            <v>2.6</v>
          </cell>
          <cell r="AJ43">
            <v>0</v>
          </cell>
          <cell r="AL43">
            <v>0</v>
          </cell>
          <cell r="AN43">
            <v>0</v>
          </cell>
          <cell r="AP43">
            <v>2.6</v>
          </cell>
          <cell r="AU43">
            <v>2.6</v>
          </cell>
          <cell r="AW43">
            <v>2.6</v>
          </cell>
          <cell r="AY43">
            <v>2.6</v>
          </cell>
          <cell r="BA43">
            <v>2.6</v>
          </cell>
        </row>
        <row r="45"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H45">
            <v>0</v>
          </cell>
          <cell r="AJ45">
            <v>0</v>
          </cell>
          <cell r="AL45">
            <v>0</v>
          </cell>
          <cell r="AN45">
            <v>0</v>
          </cell>
          <cell r="AP45">
            <v>0</v>
          </cell>
          <cell r="AU45">
            <v>0</v>
          </cell>
          <cell r="AW45">
            <v>0</v>
          </cell>
          <cell r="AY45">
            <v>0</v>
          </cell>
          <cell r="BA45">
            <v>0</v>
          </cell>
        </row>
        <row r="47">
          <cell r="D47">
            <v>-51.39999999999992</v>
          </cell>
          <cell r="F47">
            <v>-31.50000000000016</v>
          </cell>
          <cell r="H47">
            <v>129.04</v>
          </cell>
          <cell r="J47">
            <v>-123.6</v>
          </cell>
          <cell r="L47">
            <v>2.3999999999998991</v>
          </cell>
          <cell r="N47">
            <v>111.3</v>
          </cell>
          <cell r="P47">
            <v>-3.7000000000002728</v>
          </cell>
          <cell r="R47">
            <v>-3.7000000000001378</v>
          </cell>
          <cell r="T47">
            <v>-10.700000000000308</v>
          </cell>
          <cell r="V47">
            <v>-3.7000000000001947</v>
          </cell>
          <cell r="X47">
            <v>-3.6999999999996014</v>
          </cell>
          <cell r="Z47">
            <v>-33.9</v>
          </cell>
          <cell r="AB47">
            <v>-23.160000000001503</v>
          </cell>
          <cell r="AH47">
            <v>46.139999999999191</v>
          </cell>
          <cell r="AJ47">
            <v>-9.9000000000010715</v>
          </cell>
          <cell r="AL47">
            <v>-18.10000000000008</v>
          </cell>
          <cell r="AN47">
            <v>-41.299999999999628</v>
          </cell>
          <cell r="AP47">
            <v>-23.160000000000707</v>
          </cell>
          <cell r="AU47">
            <v>46.139999999999191</v>
          </cell>
          <cell r="AW47">
            <v>36.239999999998531</v>
          </cell>
          <cell r="AY47">
            <v>18.139999999998565</v>
          </cell>
          <cell r="BA47">
            <v>-23.160000000000707</v>
          </cell>
        </row>
        <row r="50">
          <cell r="D50">
            <v>0.1</v>
          </cell>
          <cell r="F50">
            <v>-19.899999999999999</v>
          </cell>
          <cell r="H50">
            <v>-16.7</v>
          </cell>
          <cell r="J50">
            <v>-24.5</v>
          </cell>
          <cell r="L50">
            <v>-11.8</v>
          </cell>
          <cell r="N50">
            <v>19.7</v>
          </cell>
          <cell r="P50">
            <v>-10.523999999999999</v>
          </cell>
          <cell r="R50">
            <v>-9.9179999999999993</v>
          </cell>
          <cell r="T50">
            <v>2.4009999999999998</v>
          </cell>
          <cell r="V50">
            <v>-6.0640000000000001</v>
          </cell>
          <cell r="X50">
            <v>-5.2279999999999998</v>
          </cell>
          <cell r="Z50">
            <v>54.016999999999996</v>
          </cell>
          <cell r="AB50">
            <v>-28.416000000000025</v>
          </cell>
          <cell r="AH50">
            <v>-36.5</v>
          </cell>
          <cell r="AJ50">
            <v>-16.600000000000001</v>
          </cell>
          <cell r="AL50">
            <v>-18.041</v>
          </cell>
          <cell r="AN50">
            <v>42.725000000000001</v>
          </cell>
          <cell r="AP50">
            <v>-28.416000000000018</v>
          </cell>
          <cell r="AU50">
            <v>-36.5</v>
          </cell>
          <cell r="AW50">
            <v>-53.1</v>
          </cell>
          <cell r="AY50">
            <v>-71.14100000000002</v>
          </cell>
          <cell r="BA50">
            <v>-28.416000000000018</v>
          </cell>
        </row>
        <row r="51">
          <cell r="D51">
            <v>-16.100000000000001</v>
          </cell>
          <cell r="F51">
            <v>5.7</v>
          </cell>
          <cell r="H51">
            <v>55.093999999999994</v>
          </cell>
          <cell r="J51">
            <v>-20.7</v>
          </cell>
          <cell r="L51">
            <v>8.8000000000000007</v>
          </cell>
          <cell r="N51">
            <v>3.3190000000000008</v>
          </cell>
          <cell r="P51">
            <v>9.1449999999999996</v>
          </cell>
          <cell r="R51">
            <v>8.7759999999999998</v>
          </cell>
          <cell r="T51">
            <v>-13.01</v>
          </cell>
          <cell r="V51">
            <v>5.152000000000001</v>
          </cell>
          <cell r="X51">
            <v>4.1749999999999998</v>
          </cell>
          <cell r="Z51">
            <v>-73.757000000000005</v>
          </cell>
          <cell r="AB51">
            <v>-23.405999999999992</v>
          </cell>
          <cell r="AH51">
            <v>44.694000000000003</v>
          </cell>
          <cell r="AJ51">
            <v>-8.5809999999999977</v>
          </cell>
          <cell r="AL51">
            <v>4.9109999999999978</v>
          </cell>
          <cell r="AN51">
            <v>-64.430000000000007</v>
          </cell>
          <cell r="AP51">
            <v>-23.406000000000006</v>
          </cell>
          <cell r="AU51">
            <v>44.694000000000003</v>
          </cell>
          <cell r="AW51">
            <v>36.112999999999992</v>
          </cell>
          <cell r="AY51">
            <v>41.023999999999987</v>
          </cell>
          <cell r="BA51">
            <v>-23.406000000000006</v>
          </cell>
        </row>
        <row r="52">
          <cell r="D52">
            <v>-16</v>
          </cell>
          <cell r="F52">
            <v>-14.2</v>
          </cell>
          <cell r="H52">
            <v>38.394000000000005</v>
          </cell>
          <cell r="J52">
            <v>-45.2</v>
          </cell>
          <cell r="L52">
            <v>-3</v>
          </cell>
          <cell r="N52">
            <v>23.018999999999998</v>
          </cell>
          <cell r="P52">
            <v>-1.3789999999999996</v>
          </cell>
          <cell r="R52">
            <v>-1.1420000000000012</v>
          </cell>
          <cell r="T52">
            <v>-10.608999999999996</v>
          </cell>
          <cell r="V52">
            <v>-0.91200000000000259</v>
          </cell>
          <cell r="X52">
            <v>-1.052999999999999</v>
          </cell>
          <cell r="Z52">
            <v>-19.739999999999998</v>
          </cell>
          <cell r="AB52">
            <v>-51.822000000000003</v>
          </cell>
          <cell r="AH52">
            <v>8.1939999999999955</v>
          </cell>
          <cell r="AJ52">
            <v>-25.181000000000004</v>
          </cell>
          <cell r="AL52">
            <v>-13.13</v>
          </cell>
          <cell r="AN52">
            <v>-21.704999999999998</v>
          </cell>
          <cell r="AP52">
            <v>-51.822000000000003</v>
          </cell>
          <cell r="AU52">
            <v>8.1939999999999955</v>
          </cell>
          <cell r="AW52">
            <v>-16.987000000000016</v>
          </cell>
          <cell r="AY52">
            <v>-30.117000000000033</v>
          </cell>
          <cell r="BA52">
            <v>-51.822000000000003</v>
          </cell>
        </row>
        <row r="54">
          <cell r="D54">
            <v>-35.39999999999992</v>
          </cell>
          <cell r="F54">
            <v>-17.300000000000161</v>
          </cell>
          <cell r="H54">
            <v>90.645999999999844</v>
          </cell>
          <cell r="J54">
            <v>-78.400000000000247</v>
          </cell>
          <cell r="L54">
            <v>5.3999999999998991</v>
          </cell>
          <cell r="N54">
            <v>88.280999999999722</v>
          </cell>
          <cell r="P54">
            <v>-2.3210000000002751</v>
          </cell>
          <cell r="R54">
            <v>-2.5580000000001366</v>
          </cell>
          <cell r="T54">
            <v>-9.1000000000313719E-2</v>
          </cell>
          <cell r="V54">
            <v>-2.7880000000001957</v>
          </cell>
          <cell r="X54">
            <v>-2.6469999999996041</v>
          </cell>
          <cell r="Z54">
            <v>-14.16</v>
          </cell>
          <cell r="AB54">
            <v>28.661999999998557</v>
          </cell>
          <cell r="AH54">
            <v>37.945999999999209</v>
          </cell>
          <cell r="AJ54">
            <v>15.280999999998933</v>
          </cell>
          <cell r="AL54">
            <v>-4.970000000000077</v>
          </cell>
          <cell r="AN54">
            <v>-19.594999999999644</v>
          </cell>
          <cell r="AP54">
            <v>28.661999999999296</v>
          </cell>
          <cell r="AU54">
            <v>37.945999999999209</v>
          </cell>
          <cell r="AW54">
            <v>53.22699999999854</v>
          </cell>
          <cell r="AY54">
            <v>48.256999999998925</v>
          </cell>
          <cell r="BA54">
            <v>28.661999999999296</v>
          </cell>
        </row>
        <row r="56"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H56">
            <v>0</v>
          </cell>
          <cell r="AJ56">
            <v>0</v>
          </cell>
          <cell r="AL56">
            <v>0</v>
          </cell>
          <cell r="AN56">
            <v>0</v>
          </cell>
          <cell r="AP56">
            <v>0</v>
          </cell>
          <cell r="AU56">
            <v>0</v>
          </cell>
          <cell r="AW56">
            <v>0</v>
          </cell>
          <cell r="AY56">
            <v>0</v>
          </cell>
          <cell r="BA56">
            <v>0</v>
          </cell>
        </row>
        <row r="57">
          <cell r="D57">
            <v>-35.39999999999992</v>
          </cell>
          <cell r="F57">
            <v>-17.300000000000161</v>
          </cell>
          <cell r="H57">
            <v>90.645999999999844</v>
          </cell>
          <cell r="J57">
            <v>-78.400000000000247</v>
          </cell>
          <cell r="L57">
            <v>5.3999999999998991</v>
          </cell>
          <cell r="N57">
            <v>88.280999999999722</v>
          </cell>
          <cell r="P57">
            <v>-2.3210000000002751</v>
          </cell>
          <cell r="R57">
            <v>-2.5580000000001366</v>
          </cell>
          <cell r="T57">
            <v>-9.1000000000313719E-2</v>
          </cell>
          <cell r="V57">
            <v>-2.7880000000001957</v>
          </cell>
          <cell r="X57">
            <v>-2.6469999999996041</v>
          </cell>
          <cell r="Z57">
            <v>-14.16</v>
          </cell>
          <cell r="AB57">
            <v>28.661999999998557</v>
          </cell>
          <cell r="AH57">
            <v>37.945999999999209</v>
          </cell>
          <cell r="AJ57">
            <v>15.280999999998933</v>
          </cell>
          <cell r="AL57">
            <v>-4.970000000000077</v>
          </cell>
          <cell r="AN57">
            <v>-19.594999999999644</v>
          </cell>
          <cell r="AP57">
            <v>28.661999999999296</v>
          </cell>
          <cell r="AU57">
            <v>37.945999999999209</v>
          </cell>
          <cell r="AW57">
            <v>53.22699999999854</v>
          </cell>
          <cell r="AY57">
            <v>48.256999999998925</v>
          </cell>
          <cell r="BA57">
            <v>28.661999999999296</v>
          </cell>
        </row>
        <row r="59">
          <cell r="D59">
            <v>0</v>
          </cell>
          <cell r="F59">
            <v>0</v>
          </cell>
          <cell r="H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  <cell r="AH59">
            <v>0</v>
          </cell>
          <cell r="AJ59">
            <v>0</v>
          </cell>
          <cell r="AL59">
            <v>0</v>
          </cell>
          <cell r="AN59">
            <v>0</v>
          </cell>
          <cell r="AP59">
            <v>0</v>
          </cell>
          <cell r="AU59">
            <v>0</v>
          </cell>
          <cell r="AW59">
            <v>0</v>
          </cell>
          <cell r="AY59">
            <v>0</v>
          </cell>
          <cell r="BA59">
            <v>0</v>
          </cell>
        </row>
        <row r="60">
          <cell r="D60">
            <v>-35.39999999999992</v>
          </cell>
          <cell r="F60">
            <v>-17.300000000000161</v>
          </cell>
          <cell r="H60">
            <v>90.645999999999844</v>
          </cell>
          <cell r="J60">
            <v>-78.400000000000247</v>
          </cell>
          <cell r="L60">
            <v>5.3999999999998991</v>
          </cell>
          <cell r="N60">
            <v>88.280999999999722</v>
          </cell>
          <cell r="P60">
            <v>-2.3210000000002751</v>
          </cell>
          <cell r="R60">
            <v>-2.5580000000001366</v>
          </cell>
          <cell r="T60">
            <v>-9.1000000000313719E-2</v>
          </cell>
          <cell r="V60">
            <v>-2.7880000000001957</v>
          </cell>
          <cell r="X60">
            <v>-2.6469999999996041</v>
          </cell>
          <cell r="Z60">
            <v>-14.16</v>
          </cell>
          <cell r="AB60">
            <v>28.661999999998557</v>
          </cell>
          <cell r="AH60">
            <v>37.945999999999209</v>
          </cell>
          <cell r="AJ60">
            <v>15.280999999998933</v>
          </cell>
          <cell r="AL60">
            <v>-4.970000000000077</v>
          </cell>
          <cell r="AN60">
            <v>-19.594999999999644</v>
          </cell>
          <cell r="AP60">
            <v>28.661999999999296</v>
          </cell>
          <cell r="AU60">
            <v>37.945999999999209</v>
          </cell>
          <cell r="AW60">
            <v>53.22699999999854</v>
          </cell>
          <cell r="AY60">
            <v>48.256999999998925</v>
          </cell>
          <cell r="BA60">
            <v>28.661999999999296</v>
          </cell>
        </row>
        <row r="62"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  <cell r="AH62">
            <v>0</v>
          </cell>
          <cell r="AJ62">
            <v>0</v>
          </cell>
          <cell r="AL62">
            <v>0</v>
          </cell>
          <cell r="AN62">
            <v>0</v>
          </cell>
          <cell r="AP62">
            <v>0</v>
          </cell>
          <cell r="AU62">
            <v>0</v>
          </cell>
          <cell r="AW62">
            <v>0</v>
          </cell>
          <cell r="AY62">
            <v>0</v>
          </cell>
          <cell r="BA62">
            <v>0</v>
          </cell>
        </row>
        <row r="63">
          <cell r="D63">
            <v>-35.39999999999992</v>
          </cell>
          <cell r="F63">
            <v>-17.300000000000161</v>
          </cell>
          <cell r="H63">
            <v>90.645999999999844</v>
          </cell>
          <cell r="J63">
            <v>-78.400000000000247</v>
          </cell>
          <cell r="L63">
            <v>5.3999999999998991</v>
          </cell>
          <cell r="N63">
            <v>88.280999999999722</v>
          </cell>
          <cell r="P63">
            <v>-2.3210000000002751</v>
          </cell>
          <cell r="R63">
            <v>-2.5580000000001366</v>
          </cell>
          <cell r="T63">
            <v>-9.1000000000313719E-2</v>
          </cell>
          <cell r="V63">
            <v>-2.7880000000001957</v>
          </cell>
          <cell r="X63">
            <v>-2.6469999999996041</v>
          </cell>
          <cell r="Z63">
            <v>-14.16</v>
          </cell>
          <cell r="AB63">
            <v>28.661999999998557</v>
          </cell>
          <cell r="AH63">
            <v>37.945999999999209</v>
          </cell>
          <cell r="AJ63">
            <v>15.280999999998933</v>
          </cell>
          <cell r="AL63">
            <v>-4.970000000000077</v>
          </cell>
          <cell r="AN63">
            <v>-19.594999999999644</v>
          </cell>
          <cell r="AP63">
            <v>28.661999999999296</v>
          </cell>
          <cell r="AU63">
            <v>37.945999999999209</v>
          </cell>
          <cell r="AW63">
            <v>53.22699999999854</v>
          </cell>
          <cell r="AY63">
            <v>48.256999999998925</v>
          </cell>
          <cell r="BA63">
            <v>28.661999999999296</v>
          </cell>
        </row>
        <row r="65">
          <cell r="D65">
            <v>0</v>
          </cell>
          <cell r="F65">
            <v>0</v>
          </cell>
          <cell r="H65">
            <v>0</v>
          </cell>
          <cell r="J65">
            <v>0</v>
          </cell>
          <cell r="L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V65">
            <v>0</v>
          </cell>
          <cell r="X65">
            <v>0</v>
          </cell>
          <cell r="Z65">
            <v>0</v>
          </cell>
          <cell r="AB65">
            <v>-3.7948461538461515</v>
          </cell>
          <cell r="AH65">
            <v>248.38200000000001</v>
          </cell>
          <cell r="AJ65">
            <v>248.43475000000001</v>
          </cell>
          <cell r="AL65">
            <v>280.41125</v>
          </cell>
          <cell r="AN65">
            <v>292.10500000000002</v>
          </cell>
          <cell r="AP65">
            <v>268.51053846153843</v>
          </cell>
          <cell r="AU65">
            <v>248.38200000000001</v>
          </cell>
          <cell r="AW65">
            <v>248.37028571428573</v>
          </cell>
          <cell r="AY65">
            <v>261.16750000000002</v>
          </cell>
          <cell r="BA65">
            <v>268.51053846153843</v>
          </cell>
        </row>
        <row r="66">
          <cell r="D66">
            <v>0</v>
          </cell>
          <cell r="F66">
            <v>0</v>
          </cell>
          <cell r="H66">
            <v>0</v>
          </cell>
          <cell r="J66">
            <v>0</v>
          </cell>
          <cell r="L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V66">
            <v>0</v>
          </cell>
          <cell r="X66">
            <v>0</v>
          </cell>
          <cell r="Z66">
            <v>0</v>
          </cell>
          <cell r="AB66">
            <v>0.11755396076146896</v>
          </cell>
          <cell r="AH66">
            <v>0.34438888486282931</v>
          </cell>
          <cell r="AJ66">
            <v>0.24945785563412454</v>
          </cell>
          <cell r="AL66">
            <v>0.17946498223591364</v>
          </cell>
          <cell r="AN66">
            <v>0.13384228274079499</v>
          </cell>
          <cell r="AP66">
            <v>0.88240112048316977</v>
          </cell>
          <cell r="AU66">
            <v>0.34438888486282931</v>
          </cell>
          <cell r="AW66">
            <v>0.59392773002521204</v>
          </cell>
          <cell r="AY66">
            <v>0.75751385605023724</v>
          </cell>
          <cell r="BA66">
            <v>0.88240112048316977</v>
          </cell>
        </row>
        <row r="68">
          <cell r="D68">
            <v>0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0</v>
          </cell>
          <cell r="R68">
            <v>0</v>
          </cell>
          <cell r="T68">
            <v>0</v>
          </cell>
          <cell r="V68">
            <v>0</v>
          </cell>
          <cell r="X68">
            <v>0</v>
          </cell>
          <cell r="Z68">
            <v>0</v>
          </cell>
          <cell r="AB68">
            <v>-2.8713846153846134</v>
          </cell>
          <cell r="AH68">
            <v>272.16849999999999</v>
          </cell>
          <cell r="AJ68">
            <v>272.47725000000003</v>
          </cell>
          <cell r="AL68">
            <v>304.76075000000003</v>
          </cell>
          <cell r="AN68">
            <v>316.11500000000001</v>
          </cell>
          <cell r="AP68">
            <v>292.51900000000001</v>
          </cell>
          <cell r="AU68">
            <v>272.16849999999999</v>
          </cell>
          <cell r="AW68">
            <v>272.29271428571428</v>
          </cell>
          <cell r="AY68">
            <v>285.19089999999994</v>
          </cell>
          <cell r="BA68">
            <v>292.51900000000001</v>
          </cell>
        </row>
        <row r="69">
          <cell r="D69">
            <v>0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V69">
            <v>0</v>
          </cell>
          <cell r="X69">
            <v>0</v>
          </cell>
          <cell r="Z69">
            <v>0</v>
          </cell>
          <cell r="AB69">
            <v>0.10490442623639329</v>
          </cell>
          <cell r="AH69">
            <v>0.31429059571551915</v>
          </cell>
          <cell r="AJ69">
            <v>0.22744651158949902</v>
          </cell>
          <cell r="AL69">
            <v>0.16512625067368528</v>
          </cell>
          <cell r="AN69">
            <v>0.12367651013080656</v>
          </cell>
          <cell r="AP69">
            <v>0.80997815526513073</v>
          </cell>
          <cell r="AU69">
            <v>0.31429059571551915</v>
          </cell>
          <cell r="AW69">
            <v>0.54174787741552999</v>
          </cell>
          <cell r="AY69">
            <v>0.69370376123501976</v>
          </cell>
          <cell r="BA69">
            <v>0.80997815526513073</v>
          </cell>
        </row>
        <row r="77">
          <cell r="D77">
            <v>-35.39999999999992</v>
          </cell>
          <cell r="F77">
            <v>-17.300000000000161</v>
          </cell>
          <cell r="H77">
            <v>90.645999999999844</v>
          </cell>
          <cell r="J77">
            <v>-78.400000000000247</v>
          </cell>
          <cell r="L77">
            <v>5.3999999999998991</v>
          </cell>
          <cell r="N77">
            <v>88.280999999999807</v>
          </cell>
          <cell r="P77">
            <v>-2.3210000000001791</v>
          </cell>
          <cell r="R77">
            <v>-2.5580000000002237</v>
          </cell>
          <cell r="T77">
            <v>-9.1000000000263981E-2</v>
          </cell>
          <cell r="V77">
            <v>-2.7880000000001885</v>
          </cell>
          <cell r="X77">
            <v>-2.6469999999996823</v>
          </cell>
          <cell r="Z77">
            <v>-14.159999999999934</v>
          </cell>
          <cell r="AB77">
            <v>28.661999999998756</v>
          </cell>
          <cell r="AH77">
            <v>37.945999999999785</v>
          </cell>
          <cell r="AJ77">
            <v>15.280999999999466</v>
          </cell>
          <cell r="AL77">
            <v>-4.9700000000006668</v>
          </cell>
          <cell r="AN77">
            <v>-19.5949999999998</v>
          </cell>
          <cell r="AP77">
            <v>28.661999999998756</v>
          </cell>
          <cell r="AU77">
            <v>37.945999999999785</v>
          </cell>
          <cell r="AW77">
            <v>53.226999999999236</v>
          </cell>
          <cell r="AY77">
            <v>48.256999999998555</v>
          </cell>
          <cell r="BA77">
            <v>28.661999999998756</v>
          </cell>
        </row>
        <row r="79">
          <cell r="D79">
            <v>4.5020000000000007</v>
          </cell>
          <cell r="E79">
            <v>0</v>
          </cell>
          <cell r="F79">
            <v>-0.50699999999999967</v>
          </cell>
          <cell r="G79">
            <v>0</v>
          </cell>
          <cell r="H79">
            <v>0.69999999999999929</v>
          </cell>
          <cell r="I79">
            <v>0</v>
          </cell>
          <cell r="J79">
            <v>-1.484</v>
          </cell>
          <cell r="K79">
            <v>0</v>
          </cell>
          <cell r="L79">
            <v>0.8669999999999991</v>
          </cell>
          <cell r="M79">
            <v>0</v>
          </cell>
          <cell r="N79">
            <v>5.9</v>
          </cell>
          <cell r="O79">
            <v>0</v>
          </cell>
          <cell r="P79">
            <v>-1.6</v>
          </cell>
          <cell r="Q79">
            <v>0</v>
          </cell>
          <cell r="R79">
            <v>-1.6</v>
          </cell>
          <cell r="S79">
            <v>0</v>
          </cell>
          <cell r="T79">
            <v>-1.5</v>
          </cell>
          <cell r="U79">
            <v>0</v>
          </cell>
          <cell r="V79">
            <v>-1.4</v>
          </cell>
          <cell r="W79">
            <v>0</v>
          </cell>
          <cell r="X79">
            <v>-1.4</v>
          </cell>
          <cell r="Y79">
            <v>0</v>
          </cell>
          <cell r="Z79">
            <v>-1.3</v>
          </cell>
          <cell r="AB79">
            <v>1.1780000000000257</v>
          </cell>
          <cell r="AH79">
            <v>4.6950000000000003</v>
          </cell>
          <cell r="AJ79">
            <v>5.2829999999999941</v>
          </cell>
          <cell r="AL79">
            <v>-4.7</v>
          </cell>
          <cell r="AN79">
            <v>-4.0999999999999996</v>
          </cell>
          <cell r="AP79">
            <v>1.1779999999999973</v>
          </cell>
          <cell r="AU79">
            <v>4.6950000000000003</v>
          </cell>
          <cell r="AW79">
            <v>9.9779999999999944</v>
          </cell>
          <cell r="AY79">
            <v>5.2780000000000058</v>
          </cell>
          <cell r="BA79">
            <v>1.1779999999999973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H80">
            <v>0</v>
          </cell>
          <cell r="AJ80">
            <v>0</v>
          </cell>
          <cell r="AL80">
            <v>0</v>
          </cell>
          <cell r="AN80">
            <v>0</v>
          </cell>
          <cell r="AP80">
            <v>0</v>
          </cell>
          <cell r="AU80">
            <v>0</v>
          </cell>
          <cell r="AW80">
            <v>0</v>
          </cell>
          <cell r="AY80">
            <v>0</v>
          </cell>
          <cell r="BA80">
            <v>0</v>
          </cell>
        </row>
        <row r="81">
          <cell r="D81">
            <v>-16.12</v>
          </cell>
          <cell r="E81">
            <v>0</v>
          </cell>
          <cell r="F81">
            <v>5.7269999999999985</v>
          </cell>
          <cell r="G81">
            <v>0</v>
          </cell>
          <cell r="H81">
            <v>55.111999999999995</v>
          </cell>
          <cell r="I81">
            <v>0</v>
          </cell>
          <cell r="J81">
            <v>-20.701000000000001</v>
          </cell>
          <cell r="K81">
            <v>0</v>
          </cell>
          <cell r="L81">
            <v>8.83</v>
          </cell>
          <cell r="M81">
            <v>0</v>
          </cell>
          <cell r="N81">
            <v>9.2999999999999972E-2</v>
          </cell>
          <cell r="O81">
            <v>0</v>
          </cell>
          <cell r="P81">
            <v>9.1</v>
          </cell>
          <cell r="Q81">
            <v>0</v>
          </cell>
          <cell r="R81">
            <v>8.8000000000000007</v>
          </cell>
          <cell r="S81">
            <v>0</v>
          </cell>
          <cell r="T81">
            <v>-13.006</v>
          </cell>
          <cell r="U81">
            <v>0</v>
          </cell>
          <cell r="V81">
            <v>5.2</v>
          </cell>
          <cell r="W81">
            <v>0</v>
          </cell>
          <cell r="X81">
            <v>4.2</v>
          </cell>
          <cell r="Y81">
            <v>0</v>
          </cell>
          <cell r="Z81">
            <v>-73.709000000000003</v>
          </cell>
          <cell r="AB81">
            <v>-26.47399999999999</v>
          </cell>
          <cell r="AH81">
            <v>44.718999999999994</v>
          </cell>
          <cell r="AJ81">
            <v>-11.778</v>
          </cell>
          <cell r="AL81">
            <v>4.8939999999999984</v>
          </cell>
          <cell r="AN81">
            <v>-64.308999999999997</v>
          </cell>
          <cell r="AP81">
            <v>-26.474000000000004</v>
          </cell>
          <cell r="AU81">
            <v>44.718999999999994</v>
          </cell>
          <cell r="AW81">
            <v>32.940999999999995</v>
          </cell>
          <cell r="AY81">
            <v>37.835000000000001</v>
          </cell>
          <cell r="BA81">
            <v>-26.474000000000004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0</v>
          </cell>
          <cell r="AH82">
            <v>0</v>
          </cell>
          <cell r="AJ82">
            <v>0</v>
          </cell>
          <cell r="AL82">
            <v>0</v>
          </cell>
          <cell r="AN82">
            <v>0</v>
          </cell>
          <cell r="AP82">
            <v>0</v>
          </cell>
          <cell r="AU82">
            <v>0</v>
          </cell>
          <cell r="AW82">
            <v>0</v>
          </cell>
          <cell r="AY82">
            <v>0</v>
          </cell>
          <cell r="BA82">
            <v>0</v>
          </cell>
        </row>
        <row r="83">
          <cell r="D83">
            <v>166.79</v>
          </cell>
          <cell r="E83">
            <v>0</v>
          </cell>
          <cell r="F83">
            <v>-103.78400000000001</v>
          </cell>
          <cell r="G83">
            <v>0</v>
          </cell>
          <cell r="H83">
            <v>-138.715</v>
          </cell>
          <cell r="I83">
            <v>0</v>
          </cell>
          <cell r="J83">
            <v>161.423</v>
          </cell>
          <cell r="K83">
            <v>0</v>
          </cell>
          <cell r="L83">
            <v>4.9559999999999995</v>
          </cell>
          <cell r="M83">
            <v>0</v>
          </cell>
          <cell r="N83">
            <v>-15.4</v>
          </cell>
          <cell r="O83">
            <v>0</v>
          </cell>
          <cell r="P83">
            <v>-15.4</v>
          </cell>
          <cell r="Q83">
            <v>0</v>
          </cell>
          <cell r="R83">
            <v>-22.1</v>
          </cell>
          <cell r="S83">
            <v>0</v>
          </cell>
          <cell r="T83">
            <v>-25.7</v>
          </cell>
          <cell r="U83">
            <v>0</v>
          </cell>
          <cell r="V83">
            <v>1.9</v>
          </cell>
          <cell r="W83">
            <v>0</v>
          </cell>
          <cell r="X83">
            <v>192.4</v>
          </cell>
          <cell r="Y83">
            <v>0</v>
          </cell>
          <cell r="Z83">
            <v>-285.3</v>
          </cell>
          <cell r="AB83">
            <v>-78.930000000000007</v>
          </cell>
          <cell r="AH83">
            <v>-75.709000000000032</v>
          </cell>
          <cell r="AJ83">
            <v>150.97899999999998</v>
          </cell>
          <cell r="AL83">
            <v>-63.2</v>
          </cell>
          <cell r="AN83">
            <v>-91</v>
          </cell>
          <cell r="AP83">
            <v>-78.930000000000007</v>
          </cell>
          <cell r="AU83">
            <v>-75.709000000000032</v>
          </cell>
          <cell r="AW83">
            <v>75.27</v>
          </cell>
          <cell r="AY83">
            <v>12.07</v>
          </cell>
          <cell r="BA83">
            <v>-78.930000000000007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H84">
            <v>0</v>
          </cell>
          <cell r="AJ84">
            <v>0</v>
          </cell>
          <cell r="AL84">
            <v>0</v>
          </cell>
          <cell r="AN84">
            <v>0</v>
          </cell>
          <cell r="AP84">
            <v>0</v>
          </cell>
          <cell r="AU84">
            <v>0</v>
          </cell>
          <cell r="AW84">
            <v>0</v>
          </cell>
          <cell r="AY84">
            <v>0</v>
          </cell>
          <cell r="BA84">
            <v>0</v>
          </cell>
        </row>
        <row r="85">
          <cell r="D85">
            <v>6.16</v>
          </cell>
          <cell r="E85">
            <v>0</v>
          </cell>
          <cell r="F85">
            <v>1.0640000000000001</v>
          </cell>
          <cell r="G85">
            <v>0</v>
          </cell>
          <cell r="H85">
            <v>-7.8459999999999992</v>
          </cell>
          <cell r="I85">
            <v>0</v>
          </cell>
          <cell r="J85">
            <v>1.919</v>
          </cell>
          <cell r="K85">
            <v>0</v>
          </cell>
          <cell r="L85">
            <v>2.33</v>
          </cell>
          <cell r="M85">
            <v>0</v>
          </cell>
          <cell r="N85">
            <v>0</v>
          </cell>
          <cell r="O85">
            <v>0</v>
          </cell>
          <cell r="P85">
            <v>0.7</v>
          </cell>
          <cell r="Q85">
            <v>0</v>
          </cell>
          <cell r="R85">
            <v>0.7</v>
          </cell>
          <cell r="S85">
            <v>0</v>
          </cell>
          <cell r="T85">
            <v>0.7</v>
          </cell>
          <cell r="U85">
            <v>0</v>
          </cell>
          <cell r="V85">
            <v>0.7</v>
          </cell>
          <cell r="W85">
            <v>0</v>
          </cell>
          <cell r="X85">
            <v>0.7</v>
          </cell>
          <cell r="Y85">
            <v>0</v>
          </cell>
          <cell r="Z85">
            <v>0.7</v>
          </cell>
          <cell r="AB85">
            <v>7.8270000000000008</v>
          </cell>
          <cell r="AH85">
            <v>-0.62199999999999944</v>
          </cell>
          <cell r="AJ85">
            <v>4.2490000000000006</v>
          </cell>
          <cell r="AL85">
            <v>2.1</v>
          </cell>
          <cell r="AN85">
            <v>2.1</v>
          </cell>
          <cell r="AP85">
            <v>7.8270000000000008</v>
          </cell>
          <cell r="AU85">
            <v>-0.62199999999999944</v>
          </cell>
          <cell r="AW85">
            <v>3.6270000000000007</v>
          </cell>
          <cell r="AY85">
            <v>5.7270000000000003</v>
          </cell>
          <cell r="BA85">
            <v>7.8270000000000008</v>
          </cell>
        </row>
        <row r="87">
          <cell r="D87">
            <v>125.93200000000007</v>
          </cell>
          <cell r="F87">
            <v>-114.8</v>
          </cell>
          <cell r="H87">
            <v>-0.10300000000007437</v>
          </cell>
          <cell r="J87">
            <v>62.756999999999742</v>
          </cell>
          <cell r="L87">
            <v>22.382999999999896</v>
          </cell>
          <cell r="N87">
            <v>78.873999999999796</v>
          </cell>
          <cell r="P87">
            <v>-9.5210000000001749</v>
          </cell>
          <cell r="R87">
            <v>-16.75800000000023</v>
          </cell>
          <cell r="T87">
            <v>-39.597000000000264</v>
          </cell>
          <cell r="V87">
            <v>3.6119999999998171</v>
          </cell>
          <cell r="X87">
            <v>193.25300000000033</v>
          </cell>
          <cell r="Z87">
            <v>-373.76899999999978</v>
          </cell>
          <cell r="AB87">
            <v>-67.737000000001188</v>
          </cell>
          <cell r="AH87">
            <v>11.028999999999741</v>
          </cell>
          <cell r="AJ87">
            <v>164.01399999999944</v>
          </cell>
          <cell r="AL87">
            <v>-65.876000000000644</v>
          </cell>
          <cell r="AN87">
            <v>-176.90399999999966</v>
          </cell>
          <cell r="AP87">
            <v>-67.737000000001217</v>
          </cell>
          <cell r="AU87">
            <v>11.028999999999741</v>
          </cell>
          <cell r="AW87">
            <v>175.04299999999915</v>
          </cell>
          <cell r="AY87">
            <v>109.16699999999858</v>
          </cell>
          <cell r="BA87">
            <v>-67.737000000001217</v>
          </cell>
        </row>
        <row r="89"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H89">
            <v>0</v>
          </cell>
          <cell r="AJ89">
            <v>0</v>
          </cell>
          <cell r="AL89">
            <v>0</v>
          </cell>
          <cell r="AN89">
            <v>0</v>
          </cell>
          <cell r="AP89">
            <v>0</v>
          </cell>
          <cell r="AU89">
            <v>0</v>
          </cell>
          <cell r="AW89">
            <v>0</v>
          </cell>
          <cell r="AY89">
            <v>0</v>
          </cell>
          <cell r="BA89">
            <v>0</v>
          </cell>
        </row>
        <row r="90">
          <cell r="D90">
            <v>-0.71599999999999997</v>
          </cell>
          <cell r="F90">
            <v>-0.59799999999999998</v>
          </cell>
          <cell r="H90">
            <v>-1.2</v>
          </cell>
          <cell r="J90">
            <v>-0.03</v>
          </cell>
          <cell r="L90">
            <v>-0.61</v>
          </cell>
          <cell r="N90">
            <v>0</v>
          </cell>
          <cell r="P90">
            <v>-1</v>
          </cell>
          <cell r="R90">
            <v>-0.6</v>
          </cell>
          <cell r="T90">
            <v>-0.8</v>
          </cell>
          <cell r="V90">
            <v>-0.6</v>
          </cell>
          <cell r="X90">
            <v>-0.6</v>
          </cell>
          <cell r="Z90">
            <v>-1.6</v>
          </cell>
          <cell r="AB90">
            <v>-8.354000000000001</v>
          </cell>
          <cell r="AH90">
            <v>-2.5140000000000002</v>
          </cell>
          <cell r="AJ90">
            <v>-0.64</v>
          </cell>
          <cell r="AL90">
            <v>-2.4</v>
          </cell>
          <cell r="AN90">
            <v>-2.8</v>
          </cell>
          <cell r="AP90">
            <v>-8.354000000000001</v>
          </cell>
          <cell r="AU90">
            <v>-2.5140000000000002</v>
          </cell>
          <cell r="AW90">
            <v>-3.1539999999999999</v>
          </cell>
          <cell r="AY90">
            <v>-5.5540000000000003</v>
          </cell>
          <cell r="BA90">
            <v>-8.354000000000001</v>
          </cell>
        </row>
        <row r="92"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H92">
            <v>0</v>
          </cell>
          <cell r="AJ92">
            <v>0</v>
          </cell>
          <cell r="AL92">
            <v>0</v>
          </cell>
          <cell r="AN92">
            <v>0</v>
          </cell>
          <cell r="AP92">
            <v>0</v>
          </cell>
          <cell r="AU92">
            <v>0</v>
          </cell>
          <cell r="AW92">
            <v>0</v>
          </cell>
          <cell r="AY92">
            <v>0</v>
          </cell>
          <cell r="BA92">
            <v>0</v>
          </cell>
        </row>
        <row r="93"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V93">
            <v>0</v>
          </cell>
          <cell r="X93">
            <v>0</v>
          </cell>
          <cell r="Z93">
            <v>0</v>
          </cell>
          <cell r="AB93">
            <v>0</v>
          </cell>
          <cell r="AH93">
            <v>0</v>
          </cell>
          <cell r="AJ93">
            <v>0</v>
          </cell>
          <cell r="AL93">
            <v>0</v>
          </cell>
          <cell r="AN93">
            <v>0</v>
          </cell>
          <cell r="AP93">
            <v>0</v>
          </cell>
          <cell r="AU93">
            <v>0</v>
          </cell>
          <cell r="AW93">
            <v>0</v>
          </cell>
          <cell r="AY93">
            <v>0</v>
          </cell>
          <cell r="BA93">
            <v>0</v>
          </cell>
        </row>
        <row r="94">
          <cell r="D94">
            <v>0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H94">
            <v>0</v>
          </cell>
          <cell r="AJ94">
            <v>0</v>
          </cell>
          <cell r="AL94">
            <v>0</v>
          </cell>
          <cell r="AN94">
            <v>0</v>
          </cell>
          <cell r="AP94">
            <v>0</v>
          </cell>
          <cell r="AU94">
            <v>0</v>
          </cell>
          <cell r="AW94">
            <v>0</v>
          </cell>
          <cell r="AY94">
            <v>0</v>
          </cell>
          <cell r="BA94">
            <v>0</v>
          </cell>
        </row>
        <row r="95">
          <cell r="D95">
            <v>0</v>
          </cell>
          <cell r="F95">
            <v>0</v>
          </cell>
          <cell r="H95">
            <v>0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V95">
            <v>0</v>
          </cell>
          <cell r="X95">
            <v>0</v>
          </cell>
          <cell r="Z95">
            <v>0</v>
          </cell>
          <cell r="AB95">
            <v>0</v>
          </cell>
          <cell r="AH95">
            <v>0</v>
          </cell>
          <cell r="AJ95">
            <v>0</v>
          </cell>
          <cell r="AL95">
            <v>0</v>
          </cell>
          <cell r="AN95">
            <v>0</v>
          </cell>
          <cell r="AP95">
            <v>0</v>
          </cell>
          <cell r="AU95">
            <v>0</v>
          </cell>
          <cell r="AW95">
            <v>0</v>
          </cell>
          <cell r="AY95">
            <v>0</v>
          </cell>
          <cell r="BA95">
            <v>0</v>
          </cell>
        </row>
        <row r="96">
          <cell r="D96">
            <v>0</v>
          </cell>
          <cell r="F96">
            <v>0</v>
          </cell>
          <cell r="H96">
            <v>0</v>
          </cell>
          <cell r="J96">
            <v>0</v>
          </cell>
          <cell r="L96">
            <v>0</v>
          </cell>
          <cell r="N96">
            <v>0</v>
          </cell>
          <cell r="P96">
            <v>0</v>
          </cell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H96">
            <v>0</v>
          </cell>
          <cell r="AJ96">
            <v>0</v>
          </cell>
          <cell r="AL96">
            <v>0</v>
          </cell>
          <cell r="AN96">
            <v>0</v>
          </cell>
          <cell r="AP96">
            <v>0</v>
          </cell>
          <cell r="AU96">
            <v>0</v>
          </cell>
          <cell r="AW96">
            <v>0</v>
          </cell>
          <cell r="AY96">
            <v>0</v>
          </cell>
          <cell r="BA96">
            <v>0</v>
          </cell>
        </row>
        <row r="97">
          <cell r="D97">
            <v>7.8999999999999959E-2</v>
          </cell>
          <cell r="F97">
            <v>4.4999999999999929E-2</v>
          </cell>
          <cell r="H97">
            <v>-5.3</v>
          </cell>
          <cell r="J97">
            <v>3.363</v>
          </cell>
          <cell r="L97">
            <v>2.907</v>
          </cell>
          <cell r="N97">
            <v>7.9</v>
          </cell>
          <cell r="P97">
            <v>-1.5</v>
          </cell>
          <cell r="R97">
            <v>0.9</v>
          </cell>
          <cell r="T97">
            <v>-12.5</v>
          </cell>
          <cell r="V97">
            <v>-4.7</v>
          </cell>
          <cell r="X97">
            <v>-1.2</v>
          </cell>
          <cell r="Z97">
            <v>-16</v>
          </cell>
          <cell r="AB97">
            <v>-26.005999999999993</v>
          </cell>
          <cell r="AH97">
            <v>-5.1759999999999993</v>
          </cell>
          <cell r="AJ97">
            <v>14.17</v>
          </cell>
          <cell r="AL97">
            <v>-13.1</v>
          </cell>
          <cell r="AN97">
            <v>-21.9</v>
          </cell>
          <cell r="AP97">
            <v>-26.006000000000007</v>
          </cell>
          <cell r="AU97">
            <v>-5.1759999999999993</v>
          </cell>
          <cell r="AW97">
            <v>8.9940000000000033</v>
          </cell>
          <cell r="AY97">
            <v>-4.1060000000000016</v>
          </cell>
          <cell r="BA97">
            <v>-26.006000000000007</v>
          </cell>
        </row>
        <row r="98">
          <cell r="D98">
            <v>7.1000000000000008E-2</v>
          </cell>
          <cell r="F98">
            <v>0.05</v>
          </cell>
          <cell r="H98">
            <v>1.6520000000000001</v>
          </cell>
          <cell r="J98">
            <v>-1.7730000000000001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H98">
            <v>1.7730000000000001</v>
          </cell>
          <cell r="AJ98">
            <v>-1.7730000000000001</v>
          </cell>
          <cell r="AL98">
            <v>0</v>
          </cell>
          <cell r="AN98">
            <v>0</v>
          </cell>
          <cell r="AP98">
            <v>0</v>
          </cell>
          <cell r="AU98">
            <v>1.7730000000000001</v>
          </cell>
          <cell r="AW98">
            <v>0</v>
          </cell>
          <cell r="AY98">
            <v>0</v>
          </cell>
          <cell r="BA98">
            <v>0</v>
          </cell>
        </row>
        <row r="99">
          <cell r="D99">
            <v>-134.78100000000001</v>
          </cell>
          <cell r="F99">
            <v>10.243</v>
          </cell>
          <cell r="H99">
            <v>-141.85297600000001</v>
          </cell>
          <cell r="J99">
            <v>106.22908000000002</v>
          </cell>
          <cell r="L99">
            <v>-239.55782100000002</v>
          </cell>
          <cell r="N99">
            <v>7.7</v>
          </cell>
          <cell r="P99">
            <v>-0.9</v>
          </cell>
          <cell r="R99">
            <v>-0.9</v>
          </cell>
          <cell r="T99">
            <v>-0.9</v>
          </cell>
          <cell r="V99">
            <v>-0.9</v>
          </cell>
          <cell r="X99">
            <v>-0.9</v>
          </cell>
          <cell r="Z99">
            <v>-0.2</v>
          </cell>
          <cell r="AB99">
            <v>-396.71971700000006</v>
          </cell>
          <cell r="AH99">
            <v>-266.39097599999997</v>
          </cell>
          <cell r="AJ99">
            <v>-125.62874099999999</v>
          </cell>
          <cell r="AL99">
            <v>-2.7</v>
          </cell>
          <cell r="AN99">
            <v>-2</v>
          </cell>
          <cell r="AP99">
            <v>-396.71971699999995</v>
          </cell>
          <cell r="AU99">
            <v>-266.39097599999997</v>
          </cell>
          <cell r="AW99">
            <v>-392.01971699999996</v>
          </cell>
          <cell r="AY99">
            <v>-394.71971699999995</v>
          </cell>
          <cell r="BA99">
            <v>-396.71971699999995</v>
          </cell>
        </row>
        <row r="101">
          <cell r="D101">
            <v>-9.414999999999921</v>
          </cell>
          <cell r="F101">
            <v>-105.06</v>
          </cell>
          <cell r="H101">
            <v>-146.80397600000006</v>
          </cell>
          <cell r="J101">
            <v>170.54607999999976</v>
          </cell>
          <cell r="L101">
            <v>-214.8778210000001</v>
          </cell>
          <cell r="N101">
            <v>94.473999999999791</v>
          </cell>
          <cell r="P101">
            <v>-12.921000000000177</v>
          </cell>
          <cell r="R101">
            <v>-17.358000000000231</v>
          </cell>
          <cell r="T101">
            <v>-53.797000000000267</v>
          </cell>
          <cell r="V101">
            <v>-2.5880000000001786</v>
          </cell>
          <cell r="X101">
            <v>190.55300000000034</v>
          </cell>
          <cell r="Z101">
            <v>-391.56899999999979</v>
          </cell>
          <cell r="AB101">
            <v>-498.81671700000129</v>
          </cell>
          <cell r="AH101">
            <v>-261.27897600000028</v>
          </cell>
          <cell r="AJ101">
            <v>50.14225899999947</v>
          </cell>
          <cell r="AL101">
            <v>-84.076000000000164</v>
          </cell>
          <cell r="AN101">
            <v>-203.60399999999964</v>
          </cell>
          <cell r="AP101">
            <v>-498.81671700000112</v>
          </cell>
          <cell r="AU101">
            <v>-261.27897600000028</v>
          </cell>
          <cell r="AW101">
            <v>-211.13671700000077</v>
          </cell>
          <cell r="AY101">
            <v>-295.21271700000136</v>
          </cell>
          <cell r="BA101">
            <v>-498.81671700000112</v>
          </cell>
        </row>
        <row r="104">
          <cell r="D104">
            <v>-128.21200000000002</v>
          </cell>
          <cell r="F104">
            <v>80.667000000000002</v>
          </cell>
          <cell r="H104">
            <v>155.762</v>
          </cell>
          <cell r="J104">
            <v>-188.833</v>
          </cell>
          <cell r="L104">
            <v>125.173</v>
          </cell>
          <cell r="N104">
            <v>-117.3</v>
          </cell>
          <cell r="P104">
            <v>12.4</v>
          </cell>
          <cell r="R104">
            <v>33.4</v>
          </cell>
          <cell r="T104">
            <v>6.7</v>
          </cell>
          <cell r="V104">
            <v>22.7</v>
          </cell>
          <cell r="X104">
            <v>7.5</v>
          </cell>
          <cell r="Z104">
            <v>55</v>
          </cell>
          <cell r="AB104">
            <v>64.956999999999994</v>
          </cell>
          <cell r="AH104">
            <v>108.21699999999998</v>
          </cell>
          <cell r="AJ104">
            <v>-180.96</v>
          </cell>
          <cell r="AL104">
            <v>52.5</v>
          </cell>
          <cell r="AN104">
            <v>85.2</v>
          </cell>
          <cell r="AP104">
            <v>64.956999999999994</v>
          </cell>
          <cell r="AU104">
            <v>108.21699999999998</v>
          </cell>
          <cell r="AW104">
            <v>-72.743000000000023</v>
          </cell>
          <cell r="AY104">
            <v>-20.243000000000023</v>
          </cell>
          <cell r="BA104">
            <v>64.956999999999994</v>
          </cell>
        </row>
        <row r="105">
          <cell r="D105">
            <v>226.38200000000001</v>
          </cell>
          <cell r="F105">
            <v>-45.134</v>
          </cell>
          <cell r="H105">
            <v>48.311</v>
          </cell>
          <cell r="J105">
            <v>-0.74699999999999944</v>
          </cell>
          <cell r="L105">
            <v>-116.874</v>
          </cell>
          <cell r="N105">
            <v>0</v>
          </cell>
          <cell r="P105">
            <v>-1.6</v>
          </cell>
          <cell r="R105">
            <v>2</v>
          </cell>
          <cell r="T105">
            <v>-44.2</v>
          </cell>
          <cell r="V105">
            <v>8.3000000000000007</v>
          </cell>
          <cell r="X105">
            <v>68.900000000000006</v>
          </cell>
          <cell r="Z105">
            <v>-94.4</v>
          </cell>
          <cell r="AB105">
            <v>50.938000000000002</v>
          </cell>
          <cell r="AH105">
            <v>229.559</v>
          </cell>
          <cell r="AJ105">
            <v>-117.62100000000001</v>
          </cell>
          <cell r="AL105">
            <v>-43.8</v>
          </cell>
          <cell r="AN105">
            <v>-17.2</v>
          </cell>
          <cell r="AP105">
            <v>50.937999999999974</v>
          </cell>
          <cell r="AU105">
            <v>229.559</v>
          </cell>
          <cell r="AW105">
            <v>111.93799999999999</v>
          </cell>
          <cell r="AY105">
            <v>68.137999999999991</v>
          </cell>
          <cell r="BA105">
            <v>50.937999999999974</v>
          </cell>
        </row>
        <row r="106">
          <cell r="D106">
            <v>0</v>
          </cell>
          <cell r="F106">
            <v>0</v>
          </cell>
          <cell r="H106">
            <v>0</v>
          </cell>
          <cell r="J106">
            <v>0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V106">
            <v>0</v>
          </cell>
          <cell r="X106">
            <v>0</v>
          </cell>
          <cell r="Z106">
            <v>0</v>
          </cell>
          <cell r="AB106">
            <v>0</v>
          </cell>
          <cell r="AH106">
            <v>0</v>
          </cell>
          <cell r="AJ106">
            <v>0</v>
          </cell>
          <cell r="AL106">
            <v>0</v>
          </cell>
          <cell r="AN106">
            <v>0</v>
          </cell>
          <cell r="AP106">
            <v>0</v>
          </cell>
          <cell r="AU106">
            <v>0</v>
          </cell>
          <cell r="AW106">
            <v>0</v>
          </cell>
          <cell r="AY106">
            <v>0</v>
          </cell>
          <cell r="BA106">
            <v>0</v>
          </cell>
        </row>
        <row r="107">
          <cell r="D107">
            <v>39.024000000000001</v>
          </cell>
          <cell r="F107">
            <v>38.08</v>
          </cell>
          <cell r="H107">
            <v>-2.496</v>
          </cell>
          <cell r="J107">
            <v>-7.8036720000000024</v>
          </cell>
          <cell r="L107">
            <v>-44.110386999999989</v>
          </cell>
          <cell r="N107">
            <v>0</v>
          </cell>
          <cell r="P107">
            <v>-7.2</v>
          </cell>
          <cell r="R107">
            <v>-7.4</v>
          </cell>
          <cell r="T107">
            <v>-7.4</v>
          </cell>
          <cell r="V107">
            <v>-7.1</v>
          </cell>
          <cell r="X107">
            <v>-7.3</v>
          </cell>
          <cell r="Z107">
            <v>53</v>
          </cell>
          <cell r="AB107">
            <v>39.293941000000011</v>
          </cell>
          <cell r="AH107">
            <v>74.608000000000004</v>
          </cell>
          <cell r="AJ107">
            <v>-51.914058999999995</v>
          </cell>
          <cell r="AL107">
            <v>-22</v>
          </cell>
          <cell r="AN107">
            <v>38.6</v>
          </cell>
          <cell r="AP107">
            <v>39.293941000000011</v>
          </cell>
          <cell r="AU107">
            <v>74.608000000000004</v>
          </cell>
          <cell r="AW107">
            <v>22.693941000000006</v>
          </cell>
          <cell r="AY107">
            <v>0.69394100000000658</v>
          </cell>
          <cell r="BA107">
            <v>39.293941000000011</v>
          </cell>
        </row>
        <row r="108">
          <cell r="D108">
            <v>0</v>
          </cell>
          <cell r="F108">
            <v>0</v>
          </cell>
          <cell r="H108">
            <v>0</v>
          </cell>
          <cell r="J108">
            <v>0</v>
          </cell>
          <cell r="L108">
            <v>0</v>
          </cell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V108">
            <v>0</v>
          </cell>
          <cell r="X108">
            <v>0</v>
          </cell>
          <cell r="Z108">
            <v>0</v>
          </cell>
          <cell r="AB108">
            <v>0</v>
          </cell>
          <cell r="AH108">
            <v>0</v>
          </cell>
          <cell r="AJ108">
            <v>0</v>
          </cell>
          <cell r="AL108">
            <v>0</v>
          </cell>
          <cell r="AN108">
            <v>0</v>
          </cell>
          <cell r="AP108">
            <v>0</v>
          </cell>
          <cell r="AU108">
            <v>0</v>
          </cell>
          <cell r="AW108">
            <v>0</v>
          </cell>
          <cell r="AY108">
            <v>0</v>
          </cell>
          <cell r="BA108">
            <v>0</v>
          </cell>
        </row>
        <row r="109">
          <cell r="D109">
            <v>8.543000000000001</v>
          </cell>
          <cell r="F109">
            <v>-14.124000000000001</v>
          </cell>
          <cell r="H109">
            <v>17.618000000000002</v>
          </cell>
          <cell r="J109">
            <v>2.665</v>
          </cell>
          <cell r="L109">
            <v>-2.085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V109">
            <v>0</v>
          </cell>
          <cell r="X109">
            <v>0</v>
          </cell>
          <cell r="Z109">
            <v>0</v>
          </cell>
          <cell r="AB109">
            <v>12.617000000000001</v>
          </cell>
          <cell r="AH109">
            <v>12.037000000000003</v>
          </cell>
          <cell r="AJ109">
            <v>0.57999999999999996</v>
          </cell>
          <cell r="AL109">
            <v>0</v>
          </cell>
          <cell r="AN109">
            <v>0</v>
          </cell>
          <cell r="AP109">
            <v>12.617000000000003</v>
          </cell>
          <cell r="AU109">
            <v>12.037000000000003</v>
          </cell>
          <cell r="AW109">
            <v>12.617000000000003</v>
          </cell>
          <cell r="AY109">
            <v>12.617000000000003</v>
          </cell>
          <cell r="BA109">
            <v>12.617000000000003</v>
          </cell>
        </row>
        <row r="110">
          <cell r="D110">
            <v>2.1000000000000001E-2</v>
          </cell>
          <cell r="F110">
            <v>0.16800000000000001</v>
          </cell>
          <cell r="H110">
            <v>-1.91</v>
          </cell>
          <cell r="J110">
            <v>2E-3</v>
          </cell>
          <cell r="L110">
            <v>3.0000000000000001E-3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-1.716</v>
          </cell>
          <cell r="AH110">
            <v>-1.7209999999999999</v>
          </cell>
          <cell r="AJ110">
            <v>5.0000000000000001E-3</v>
          </cell>
          <cell r="AL110">
            <v>0</v>
          </cell>
          <cell r="AN110">
            <v>0</v>
          </cell>
          <cell r="AP110">
            <v>-1.716</v>
          </cell>
          <cell r="AU110">
            <v>-1.7209999999999999</v>
          </cell>
          <cell r="AW110">
            <v>-1.716</v>
          </cell>
          <cell r="AY110">
            <v>-1.716</v>
          </cell>
          <cell r="BA110">
            <v>-1.716</v>
          </cell>
        </row>
        <row r="111">
          <cell r="D111">
            <v>-4.266</v>
          </cell>
          <cell r="F111">
            <v>-3.2040000000000002</v>
          </cell>
          <cell r="H111">
            <v>-5.0620000000000003</v>
          </cell>
          <cell r="J111">
            <v>60.493000000000002</v>
          </cell>
          <cell r="L111">
            <v>-59.503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V111">
            <v>0</v>
          </cell>
          <cell r="X111">
            <v>0</v>
          </cell>
          <cell r="Z111">
            <v>0</v>
          </cell>
          <cell r="AB111">
            <v>-11.542000000000002</v>
          </cell>
          <cell r="AH111">
            <v>-12.532</v>
          </cell>
          <cell r="AJ111">
            <v>0.99000000000000199</v>
          </cell>
          <cell r="AL111">
            <v>0</v>
          </cell>
          <cell r="AN111">
            <v>0</v>
          </cell>
          <cell r="AP111">
            <v>-11.541999999999998</v>
          </cell>
          <cell r="AU111">
            <v>-12.532</v>
          </cell>
          <cell r="AW111">
            <v>-11.541999999999998</v>
          </cell>
          <cell r="AY111">
            <v>-11.541999999999998</v>
          </cell>
          <cell r="BA111">
            <v>-11.541999999999998</v>
          </cell>
        </row>
        <row r="112">
          <cell r="D112">
            <v>0.51</v>
          </cell>
          <cell r="F112">
            <v>0.49100000000000005</v>
          </cell>
          <cell r="H112">
            <v>0.69300000000000006</v>
          </cell>
          <cell r="J112">
            <v>1.3920000000000001</v>
          </cell>
          <cell r="L112">
            <v>0.16900000000000001</v>
          </cell>
          <cell r="N112">
            <v>0</v>
          </cell>
          <cell r="P112">
            <v>0.4</v>
          </cell>
          <cell r="R112">
            <v>0.6</v>
          </cell>
          <cell r="T112">
            <v>0.6</v>
          </cell>
          <cell r="V112">
            <v>0.6</v>
          </cell>
          <cell r="X112">
            <v>0.8</v>
          </cell>
          <cell r="Z112">
            <v>1.6</v>
          </cell>
          <cell r="AB112">
            <v>7.8550000000000004</v>
          </cell>
          <cell r="AH112">
            <v>1.6939999999999995</v>
          </cell>
          <cell r="AJ112">
            <v>1.5609999999999999</v>
          </cell>
          <cell r="AL112">
            <v>1.6</v>
          </cell>
          <cell r="AN112">
            <v>3</v>
          </cell>
          <cell r="AP112">
            <v>7.8550000000000004</v>
          </cell>
          <cell r="AU112">
            <v>1.6939999999999995</v>
          </cell>
          <cell r="AW112">
            <v>3.2549999999999999</v>
          </cell>
          <cell r="AY112">
            <v>4.8550000000000004</v>
          </cell>
          <cell r="BA112">
            <v>7.8550000000000004</v>
          </cell>
        </row>
        <row r="113">
          <cell r="D113">
            <v>0</v>
          </cell>
          <cell r="F113">
            <v>0</v>
          </cell>
          <cell r="H113">
            <v>0</v>
          </cell>
          <cell r="J113">
            <v>0</v>
          </cell>
          <cell r="L113">
            <v>0</v>
          </cell>
          <cell r="N113">
            <v>0</v>
          </cell>
          <cell r="P113">
            <v>78.400000000000006</v>
          </cell>
          <cell r="R113">
            <v>0</v>
          </cell>
          <cell r="T113">
            <v>0</v>
          </cell>
          <cell r="V113">
            <v>0</v>
          </cell>
          <cell r="X113">
            <v>0</v>
          </cell>
          <cell r="Z113">
            <v>0</v>
          </cell>
          <cell r="AB113">
            <v>78.400000000000006</v>
          </cell>
          <cell r="AH113">
            <v>0</v>
          </cell>
          <cell r="AJ113">
            <v>0</v>
          </cell>
          <cell r="AL113">
            <v>78.400000000000006</v>
          </cell>
          <cell r="AN113">
            <v>0</v>
          </cell>
          <cell r="AP113">
            <v>78.400000000000006</v>
          </cell>
          <cell r="AU113">
            <v>0</v>
          </cell>
          <cell r="AW113">
            <v>0</v>
          </cell>
          <cell r="AY113">
            <v>78.400000000000006</v>
          </cell>
          <cell r="BA113">
            <v>78.400000000000006</v>
          </cell>
        </row>
        <row r="114">
          <cell r="D114">
            <v>34.692</v>
          </cell>
          <cell r="F114">
            <v>-14.425000000000001</v>
          </cell>
          <cell r="H114">
            <v>-24.667999999999999</v>
          </cell>
          <cell r="J114">
            <v>-60.371327999999998</v>
          </cell>
          <cell r="L114">
            <v>70.161386999999991</v>
          </cell>
          <cell r="N114">
            <v>0</v>
          </cell>
          <cell r="P114">
            <v>0.1</v>
          </cell>
          <cell r="R114">
            <v>0.4</v>
          </cell>
          <cell r="T114">
            <v>5.4</v>
          </cell>
          <cell r="V114">
            <v>-1.6</v>
          </cell>
          <cell r="X114">
            <v>-41.3</v>
          </cell>
          <cell r="Z114">
            <v>-13.8</v>
          </cell>
          <cell r="AB114">
            <v>-45.41094099999998</v>
          </cell>
          <cell r="AH114">
            <v>-4.4009999999999998</v>
          </cell>
          <cell r="AJ114">
            <v>9.7900589999999976</v>
          </cell>
          <cell r="AL114">
            <v>5.9</v>
          </cell>
          <cell r="AN114">
            <v>-56.7</v>
          </cell>
          <cell r="AP114">
            <v>-45.410941000000008</v>
          </cell>
          <cell r="AU114">
            <v>-4.4009999999999998</v>
          </cell>
          <cell r="AW114">
            <v>5.3890589999999996</v>
          </cell>
          <cell r="AY114">
            <v>11.289058999999998</v>
          </cell>
          <cell r="BA114">
            <v>-45.410941000000008</v>
          </cell>
        </row>
        <row r="116">
          <cell r="D116">
            <v>176.69400000000002</v>
          </cell>
          <cell r="F116">
            <v>42.519000000000005</v>
          </cell>
          <cell r="H116">
            <v>188.24799999999999</v>
          </cell>
          <cell r="J116">
            <v>-193.20299999999997</v>
          </cell>
          <cell r="L116">
            <v>-27.065999999999988</v>
          </cell>
          <cell r="N116">
            <v>-117.3</v>
          </cell>
          <cell r="P116">
            <v>82.5</v>
          </cell>
          <cell r="R116">
            <v>29</v>
          </cell>
          <cell r="T116">
            <v>-38.9</v>
          </cell>
          <cell r="V116">
            <v>22.9</v>
          </cell>
          <cell r="X116">
            <v>28.6</v>
          </cell>
          <cell r="Z116">
            <v>1.4</v>
          </cell>
          <cell r="AB116">
            <v>195.392</v>
          </cell>
          <cell r="AH116">
            <v>407.46100000000001</v>
          </cell>
          <cell r="AJ116">
            <v>-337.56900000000002</v>
          </cell>
          <cell r="AL116">
            <v>72.599999999999994</v>
          </cell>
          <cell r="AN116">
            <v>52.9</v>
          </cell>
          <cell r="AP116">
            <v>195.392</v>
          </cell>
          <cell r="AU116">
            <v>407.46100000000001</v>
          </cell>
          <cell r="AW116">
            <v>69.891999999999982</v>
          </cell>
          <cell r="AY116">
            <v>142.49199999999996</v>
          </cell>
          <cell r="BA116">
            <v>195.392</v>
          </cell>
        </row>
        <row r="118">
          <cell r="D118">
            <v>167.27900000000008</v>
          </cell>
          <cell r="F118">
            <v>-62.541000000000167</v>
          </cell>
          <cell r="H118">
            <v>41.444023999999914</v>
          </cell>
          <cell r="J118">
            <v>-22.65692000000023</v>
          </cell>
          <cell r="L118">
            <v>-241.94382100000007</v>
          </cell>
          <cell r="N118">
            <v>-22.826000000000214</v>
          </cell>
          <cell r="P118">
            <v>69.578999999999837</v>
          </cell>
          <cell r="R118">
            <v>11.641999999999769</v>
          </cell>
          <cell r="T118">
            <v>-92.697000000000259</v>
          </cell>
          <cell r="V118">
            <v>20.311999999999813</v>
          </cell>
          <cell r="X118">
            <v>219.15300000000033</v>
          </cell>
          <cell r="Z118">
            <v>-390.16899999999976</v>
          </cell>
          <cell r="AB118">
            <v>-303.42471700000124</v>
          </cell>
          <cell r="AH118">
            <v>146.18202399999976</v>
          </cell>
          <cell r="AJ118">
            <v>-287.42674100000056</v>
          </cell>
          <cell r="AL118">
            <v>-11.476000000000155</v>
          </cell>
          <cell r="AN118">
            <v>-150.70399999999967</v>
          </cell>
          <cell r="AP118">
            <v>-303.42471700000112</v>
          </cell>
          <cell r="AU118">
            <v>146.18202399999976</v>
          </cell>
          <cell r="AW118">
            <v>-141.24471700000078</v>
          </cell>
          <cell r="AY118">
            <v>-152.7207170000014</v>
          </cell>
          <cell r="BA118">
            <v>-303.42471700000112</v>
          </cell>
        </row>
        <row r="121">
          <cell r="D121">
            <v>0.47700000000000004</v>
          </cell>
          <cell r="F121">
            <v>0</v>
          </cell>
          <cell r="H121">
            <v>-1.0429999999999999</v>
          </cell>
          <cell r="J121">
            <v>0</v>
          </cell>
          <cell r="L121">
            <v>0</v>
          </cell>
          <cell r="N121">
            <v>0</v>
          </cell>
          <cell r="P121">
            <v>75.2</v>
          </cell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-246</v>
          </cell>
          <cell r="AB121">
            <v>-171.36599999999999</v>
          </cell>
          <cell r="AH121">
            <v>-0.56599999999999984</v>
          </cell>
          <cell r="AJ121">
            <v>0</v>
          </cell>
          <cell r="AL121">
            <v>75.2</v>
          </cell>
          <cell r="AN121">
            <v>-246</v>
          </cell>
          <cell r="AP121">
            <v>-171.36599999999999</v>
          </cell>
          <cell r="AU121">
            <v>-0.56599999999999984</v>
          </cell>
          <cell r="AW121">
            <v>-0.56599999999999984</v>
          </cell>
          <cell r="AY121">
            <v>74.634</v>
          </cell>
          <cell r="BA121">
            <v>-171.36599999999999</v>
          </cell>
        </row>
        <row r="122">
          <cell r="D122">
            <v>8.6349999999999998</v>
          </cell>
          <cell r="F122">
            <v>1.5359999999999987</v>
          </cell>
          <cell r="H122">
            <v>-23.274024000000001</v>
          </cell>
          <cell r="J122">
            <v>5.04591999999999</v>
          </cell>
          <cell r="L122">
            <v>13.192821000000009</v>
          </cell>
          <cell r="N122">
            <v>13.2</v>
          </cell>
          <cell r="P122">
            <v>6</v>
          </cell>
          <cell r="R122">
            <v>6</v>
          </cell>
          <cell r="T122">
            <v>6</v>
          </cell>
          <cell r="V122">
            <v>4.8</v>
          </cell>
          <cell r="X122">
            <v>4.8</v>
          </cell>
          <cell r="Z122">
            <v>14.9</v>
          </cell>
          <cell r="AB122">
            <v>60.835717000000002</v>
          </cell>
          <cell r="AH122">
            <v>-13.103023999999998</v>
          </cell>
          <cell r="AJ122">
            <v>31.438741000000004</v>
          </cell>
          <cell r="AL122">
            <v>18</v>
          </cell>
          <cell r="AN122">
            <v>24.5</v>
          </cell>
          <cell r="AP122">
            <v>60.835716999999995</v>
          </cell>
          <cell r="AU122">
            <v>-13.103023999999998</v>
          </cell>
          <cell r="AW122">
            <v>18.335717000000002</v>
          </cell>
          <cell r="AY122">
            <v>36.335716999999995</v>
          </cell>
          <cell r="BA122">
            <v>60.835716999999995</v>
          </cell>
        </row>
        <row r="123">
          <cell r="D123">
            <v>-1.6</v>
          </cell>
          <cell r="F123">
            <v>-1.6</v>
          </cell>
          <cell r="H123">
            <v>-1.7</v>
          </cell>
          <cell r="J123">
            <v>-1.6</v>
          </cell>
          <cell r="L123">
            <v>-1.6</v>
          </cell>
          <cell r="N123">
            <v>-1.7</v>
          </cell>
          <cell r="P123">
            <v>-3.8</v>
          </cell>
          <cell r="R123">
            <v>-3.8</v>
          </cell>
          <cell r="T123">
            <v>-3.8</v>
          </cell>
          <cell r="V123">
            <v>-3.8</v>
          </cell>
          <cell r="X123">
            <v>-3.8</v>
          </cell>
          <cell r="Z123">
            <v>-3.8</v>
          </cell>
          <cell r="AB123">
            <v>-32.6</v>
          </cell>
          <cell r="AH123">
            <v>-4.9000000000000004</v>
          </cell>
          <cell r="AJ123">
            <v>-4.9000000000000004</v>
          </cell>
          <cell r="AL123">
            <v>-11.4</v>
          </cell>
          <cell r="AN123">
            <v>-11.4</v>
          </cell>
          <cell r="AP123">
            <v>-32.6</v>
          </cell>
          <cell r="AU123">
            <v>-4.9000000000000004</v>
          </cell>
          <cell r="AW123">
            <v>-9.8000000000000007</v>
          </cell>
          <cell r="AY123">
            <v>-21.2</v>
          </cell>
          <cell r="BA123">
            <v>-32.6</v>
          </cell>
        </row>
        <row r="124">
          <cell r="D124">
            <v>0</v>
          </cell>
          <cell r="F124">
            <v>0</v>
          </cell>
          <cell r="H124">
            <v>0</v>
          </cell>
          <cell r="J124">
            <v>0</v>
          </cell>
          <cell r="L124">
            <v>0</v>
          </cell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V124">
            <v>0</v>
          </cell>
          <cell r="X124">
            <v>0</v>
          </cell>
          <cell r="Z124">
            <v>0</v>
          </cell>
          <cell r="AB124">
            <v>0</v>
          </cell>
          <cell r="AH124">
            <v>0</v>
          </cell>
          <cell r="AJ124">
            <v>0</v>
          </cell>
          <cell r="AL124">
            <v>0</v>
          </cell>
          <cell r="AN124">
            <v>0</v>
          </cell>
          <cell r="AP124">
            <v>0</v>
          </cell>
          <cell r="AU124">
            <v>0</v>
          </cell>
          <cell r="AW124">
            <v>0</v>
          </cell>
          <cell r="AY124">
            <v>0</v>
          </cell>
          <cell r="BA124">
            <v>0</v>
          </cell>
        </row>
        <row r="125">
          <cell r="D125">
            <v>0</v>
          </cell>
          <cell r="F125">
            <v>-0.88300000000000001</v>
          </cell>
          <cell r="H125">
            <v>25.9</v>
          </cell>
          <cell r="J125">
            <v>0</v>
          </cell>
          <cell r="L125">
            <v>0</v>
          </cell>
          <cell r="N125">
            <v>66.900000000000006</v>
          </cell>
          <cell r="P125">
            <v>-196.2</v>
          </cell>
          <cell r="R125">
            <v>-55.9</v>
          </cell>
          <cell r="T125">
            <v>139.30000000000001</v>
          </cell>
          <cell r="V125">
            <v>-0.9</v>
          </cell>
          <cell r="X125">
            <v>-0.9</v>
          </cell>
          <cell r="Z125">
            <v>47.4</v>
          </cell>
          <cell r="AB125">
            <v>24.716999999999985</v>
          </cell>
          <cell r="AH125">
            <v>25.016999999999999</v>
          </cell>
          <cell r="AJ125">
            <v>66.900000000000006</v>
          </cell>
          <cell r="AL125">
            <v>-112.8</v>
          </cell>
          <cell r="AN125">
            <v>45.6</v>
          </cell>
          <cell r="AP125">
            <v>24.717000000000041</v>
          </cell>
          <cell r="AU125">
            <v>25.016999999999999</v>
          </cell>
          <cell r="AW125">
            <v>91.917000000000002</v>
          </cell>
          <cell r="AY125">
            <v>-20.88300000000001</v>
          </cell>
          <cell r="BA125">
            <v>24.717000000000041</v>
          </cell>
        </row>
        <row r="126">
          <cell r="D126">
            <v>0</v>
          </cell>
          <cell r="F126">
            <v>0</v>
          </cell>
          <cell r="H126">
            <v>0</v>
          </cell>
          <cell r="J126">
            <v>0</v>
          </cell>
          <cell r="L126">
            <v>0</v>
          </cell>
          <cell r="N126">
            <v>0</v>
          </cell>
          <cell r="P126">
            <v>-0.7</v>
          </cell>
          <cell r="R126">
            <v>-0.7</v>
          </cell>
          <cell r="T126">
            <v>99.3</v>
          </cell>
          <cell r="V126">
            <v>-0.7</v>
          </cell>
          <cell r="X126">
            <v>-0.7</v>
          </cell>
          <cell r="Z126">
            <v>-0.7</v>
          </cell>
          <cell r="AB126">
            <v>95.8</v>
          </cell>
          <cell r="AH126">
            <v>0</v>
          </cell>
          <cell r="AJ126">
            <v>0</v>
          </cell>
          <cell r="AL126">
            <v>97.9</v>
          </cell>
          <cell r="AN126">
            <v>-2.1</v>
          </cell>
          <cell r="AP126">
            <v>95.8</v>
          </cell>
          <cell r="AU126">
            <v>0</v>
          </cell>
          <cell r="AW126">
            <v>0</v>
          </cell>
          <cell r="AY126">
            <v>97.9</v>
          </cell>
          <cell r="BA126">
            <v>95.8</v>
          </cell>
        </row>
        <row r="128">
          <cell r="D128">
            <v>7.5119999999999996</v>
          </cell>
          <cell r="F128">
            <v>-0.94700000000000095</v>
          </cell>
          <cell r="H128">
            <v>-0.11702400000000068</v>
          </cell>
          <cell r="J128">
            <v>3.4459199999999903</v>
          </cell>
          <cell r="L128">
            <v>11.592821000000011</v>
          </cell>
          <cell r="N128">
            <v>78.400000000000006</v>
          </cell>
          <cell r="P128">
            <v>-119.5</v>
          </cell>
          <cell r="R128">
            <v>-54.4</v>
          </cell>
          <cell r="T128">
            <v>240.8</v>
          </cell>
          <cell r="V128">
            <v>-0.6</v>
          </cell>
          <cell r="X128">
            <v>-0.6</v>
          </cell>
          <cell r="Z128">
            <v>-188.2</v>
          </cell>
          <cell r="AB128">
            <v>-22.613283000000038</v>
          </cell>
          <cell r="AH128">
            <v>6.447975999999997</v>
          </cell>
          <cell r="AJ128">
            <v>93.438740999999993</v>
          </cell>
          <cell r="AL128">
            <v>66.900000000000006</v>
          </cell>
          <cell r="AN128">
            <v>-189.4</v>
          </cell>
          <cell r="AP128">
            <v>-22.613282999999981</v>
          </cell>
          <cell r="AU128">
            <v>6.447975999999997</v>
          </cell>
          <cell r="AW128">
            <v>99.886716999999976</v>
          </cell>
          <cell r="AY128">
            <v>166.78671700000004</v>
          </cell>
          <cell r="BA128">
            <v>-22.613282999999981</v>
          </cell>
        </row>
        <row r="130">
          <cell r="D130">
            <v>174.79100000000008</v>
          </cell>
          <cell r="F130">
            <v>-63.48800000000017</v>
          </cell>
          <cell r="H130">
            <v>41.326999999999906</v>
          </cell>
          <cell r="J130">
            <v>-19.21100000000024</v>
          </cell>
          <cell r="L130">
            <v>-230.35100000000006</v>
          </cell>
          <cell r="N130">
            <v>55.573999999999984</v>
          </cell>
          <cell r="P130">
            <v>-49.921000000000156</v>
          </cell>
          <cell r="R130">
            <v>-42.75800000000023</v>
          </cell>
          <cell r="T130">
            <v>148.10299999999989</v>
          </cell>
          <cell r="V130">
            <v>19.711999999999811</v>
          </cell>
          <cell r="X130">
            <v>218.55300000000034</v>
          </cell>
          <cell r="Z130">
            <v>-578.3689999999998</v>
          </cell>
          <cell r="AB130">
            <v>-326.03800000000126</v>
          </cell>
          <cell r="AH130">
            <v>152.63</v>
          </cell>
          <cell r="AJ130">
            <v>-193.98800000000051</v>
          </cell>
          <cell r="AL130">
            <v>55.423999999999864</v>
          </cell>
          <cell r="AN130">
            <v>-340.10399999999964</v>
          </cell>
          <cell r="AP130">
            <v>-326.03800000000109</v>
          </cell>
          <cell r="AU130">
            <v>152.63</v>
          </cell>
          <cell r="AW130">
            <v>-41.3580000000008</v>
          </cell>
          <cell r="AY130">
            <v>14.065999999998667</v>
          </cell>
          <cell r="BA130">
            <v>-326.03800000000109</v>
          </cell>
        </row>
        <row r="133">
          <cell r="D133">
            <v>-0.68100000000000005</v>
          </cell>
          <cell r="F133">
            <v>19.836000000000002</v>
          </cell>
          <cell r="H133">
            <v>-18.786000000000001</v>
          </cell>
          <cell r="J133">
            <v>25.399000000000001</v>
          </cell>
          <cell r="L133">
            <v>-11.136000000000001</v>
          </cell>
          <cell r="N133">
            <v>0</v>
          </cell>
          <cell r="P133">
            <v>-24.2</v>
          </cell>
          <cell r="R133">
            <v>-24.3</v>
          </cell>
          <cell r="T133">
            <v>-28.3</v>
          </cell>
          <cell r="V133">
            <v>-29.1</v>
          </cell>
          <cell r="X133">
            <v>-24.5</v>
          </cell>
          <cell r="Z133">
            <v>-17.5</v>
          </cell>
          <cell r="AB133">
            <v>-133.268</v>
          </cell>
          <cell r="AH133">
            <v>0.36899999999999977</v>
          </cell>
          <cell r="AJ133">
            <v>14.263</v>
          </cell>
          <cell r="AL133">
            <v>-76.8</v>
          </cell>
          <cell r="AN133">
            <v>-71.099999999999994</v>
          </cell>
          <cell r="AP133">
            <v>-133.268</v>
          </cell>
          <cell r="AU133">
            <v>0.36899999999999977</v>
          </cell>
          <cell r="AW133">
            <v>14.632</v>
          </cell>
          <cell r="AY133">
            <v>-62.167999999999999</v>
          </cell>
          <cell r="BA133">
            <v>-133.268</v>
          </cell>
        </row>
        <row r="134">
          <cell r="D134">
            <v>0</v>
          </cell>
          <cell r="F134">
            <v>0</v>
          </cell>
          <cell r="H134">
            <v>0</v>
          </cell>
          <cell r="J134">
            <v>0</v>
          </cell>
          <cell r="L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V134">
            <v>0</v>
          </cell>
          <cell r="X134">
            <v>0</v>
          </cell>
          <cell r="Z134">
            <v>0</v>
          </cell>
          <cell r="AB134">
            <v>0</v>
          </cell>
          <cell r="AH134">
            <v>0</v>
          </cell>
          <cell r="AJ134">
            <v>0</v>
          </cell>
          <cell r="AL134">
            <v>0</v>
          </cell>
          <cell r="AN134">
            <v>0</v>
          </cell>
          <cell r="AP134">
            <v>0</v>
          </cell>
          <cell r="AU134">
            <v>0</v>
          </cell>
          <cell r="AW134">
            <v>0</v>
          </cell>
          <cell r="AY134">
            <v>0</v>
          </cell>
          <cell r="BA134">
            <v>0</v>
          </cell>
        </row>
        <row r="135">
          <cell r="D135">
            <v>0</v>
          </cell>
          <cell r="F135">
            <v>0</v>
          </cell>
          <cell r="H135">
            <v>0</v>
          </cell>
          <cell r="J135">
            <v>0</v>
          </cell>
          <cell r="L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V135">
            <v>0</v>
          </cell>
          <cell r="X135">
            <v>0</v>
          </cell>
          <cell r="Z135">
            <v>0</v>
          </cell>
          <cell r="AB135">
            <v>0</v>
          </cell>
          <cell r="AH135">
            <v>0</v>
          </cell>
          <cell r="AJ135">
            <v>0</v>
          </cell>
          <cell r="AL135">
            <v>0</v>
          </cell>
          <cell r="AN135">
            <v>0</v>
          </cell>
          <cell r="AP135">
            <v>0</v>
          </cell>
          <cell r="AU135">
            <v>0</v>
          </cell>
          <cell r="AW135">
            <v>0</v>
          </cell>
          <cell r="AY135">
            <v>0</v>
          </cell>
          <cell r="BA135">
            <v>0</v>
          </cell>
        </row>
        <row r="136">
          <cell r="D136">
            <v>-0.04</v>
          </cell>
          <cell r="F136">
            <v>0</v>
          </cell>
          <cell r="H136">
            <v>0</v>
          </cell>
          <cell r="J136">
            <v>0</v>
          </cell>
          <cell r="L136">
            <v>0</v>
          </cell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V136">
            <v>0</v>
          </cell>
          <cell r="X136">
            <v>0</v>
          </cell>
          <cell r="Z136">
            <v>0</v>
          </cell>
          <cell r="AB136">
            <v>-0.04</v>
          </cell>
          <cell r="AH136">
            <v>-0.04</v>
          </cell>
          <cell r="AJ136">
            <v>0</v>
          </cell>
          <cell r="AL136">
            <v>0</v>
          </cell>
          <cell r="AN136">
            <v>0</v>
          </cell>
          <cell r="AP136">
            <v>-0.04</v>
          </cell>
          <cell r="AU136">
            <v>-0.04</v>
          </cell>
          <cell r="AW136">
            <v>-0.04</v>
          </cell>
          <cell r="AY136">
            <v>-0.04</v>
          </cell>
          <cell r="BA136">
            <v>-0.04</v>
          </cell>
        </row>
        <row r="137">
          <cell r="D137">
            <v>0</v>
          </cell>
          <cell r="F137">
            <v>0</v>
          </cell>
          <cell r="H137">
            <v>0</v>
          </cell>
          <cell r="J137">
            <v>0</v>
          </cell>
          <cell r="L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V137">
            <v>0</v>
          </cell>
          <cell r="X137">
            <v>0</v>
          </cell>
          <cell r="Z137">
            <v>10.8</v>
          </cell>
          <cell r="AB137">
            <v>10.8</v>
          </cell>
          <cell r="AH137">
            <v>0</v>
          </cell>
          <cell r="AJ137">
            <v>0</v>
          </cell>
          <cell r="AL137">
            <v>0</v>
          </cell>
          <cell r="AN137">
            <v>10.8</v>
          </cell>
          <cell r="AP137">
            <v>10.8</v>
          </cell>
          <cell r="AU137">
            <v>0</v>
          </cell>
          <cell r="AW137">
            <v>0</v>
          </cell>
          <cell r="AY137">
            <v>0</v>
          </cell>
          <cell r="BA137">
            <v>10.8</v>
          </cell>
        </row>
        <row r="138">
          <cell r="D138">
            <v>-2.5150000000000001</v>
          </cell>
          <cell r="F138">
            <v>-13</v>
          </cell>
          <cell r="H138">
            <v>17.420000000000002</v>
          </cell>
          <cell r="J138">
            <v>-74.194999999999993</v>
          </cell>
          <cell r="L138">
            <v>75.798000000000002</v>
          </cell>
          <cell r="N138">
            <v>-36.6</v>
          </cell>
          <cell r="P138">
            <v>-20.399999999999999</v>
          </cell>
          <cell r="R138">
            <v>64.400000000000006</v>
          </cell>
          <cell r="T138">
            <v>5.0999999999999996</v>
          </cell>
          <cell r="V138">
            <v>13.4</v>
          </cell>
          <cell r="X138">
            <v>9.6999999999999993</v>
          </cell>
          <cell r="Z138">
            <v>-50.1</v>
          </cell>
          <cell r="AB138">
            <v>-10.991999999999997</v>
          </cell>
          <cell r="AH138">
            <v>1.905</v>
          </cell>
          <cell r="AJ138">
            <v>-34.996999999999993</v>
          </cell>
          <cell r="AL138">
            <v>49.1</v>
          </cell>
          <cell r="AN138">
            <v>-27</v>
          </cell>
          <cell r="AP138">
            <v>-10.991999999999997</v>
          </cell>
          <cell r="AU138">
            <v>1.905</v>
          </cell>
          <cell r="AW138">
            <v>-33.091999999999999</v>
          </cell>
          <cell r="AY138">
            <v>16.008000000000003</v>
          </cell>
          <cell r="BA138">
            <v>-10.991999999999997</v>
          </cell>
        </row>
        <row r="139">
          <cell r="D139">
            <v>0</v>
          </cell>
          <cell r="F139">
            <v>0</v>
          </cell>
          <cell r="H139">
            <v>0</v>
          </cell>
          <cell r="J139">
            <v>0</v>
          </cell>
          <cell r="L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-100</v>
          </cell>
          <cell r="V139">
            <v>0</v>
          </cell>
          <cell r="X139">
            <v>0</v>
          </cell>
          <cell r="Z139">
            <v>0</v>
          </cell>
          <cell r="AB139">
            <v>-100</v>
          </cell>
          <cell r="AH139">
            <v>0</v>
          </cell>
          <cell r="AJ139">
            <v>0</v>
          </cell>
          <cell r="AL139">
            <v>-100</v>
          </cell>
          <cell r="AN139">
            <v>0</v>
          </cell>
          <cell r="AP139">
            <v>-100</v>
          </cell>
          <cell r="AU139">
            <v>0</v>
          </cell>
          <cell r="AW139">
            <v>0</v>
          </cell>
          <cell r="AY139">
            <v>-100</v>
          </cell>
          <cell r="BA139">
            <v>-100</v>
          </cell>
        </row>
        <row r="141">
          <cell r="D141">
            <v>-3.2359999999999998</v>
          </cell>
          <cell r="F141">
            <v>6.8360000000000012</v>
          </cell>
          <cell r="H141">
            <v>-1.3660000000000019</v>
          </cell>
          <cell r="J141">
            <v>-48.795999999999992</v>
          </cell>
          <cell r="L141">
            <v>64.662000000000006</v>
          </cell>
          <cell r="N141">
            <v>-36.6</v>
          </cell>
          <cell r="P141">
            <v>-44.6</v>
          </cell>
          <cell r="R141">
            <v>40.1</v>
          </cell>
          <cell r="T141">
            <v>-123.2</v>
          </cell>
          <cell r="V141">
            <v>-15.7</v>
          </cell>
          <cell r="X141">
            <v>-14.8</v>
          </cell>
          <cell r="Z141">
            <v>-56.8</v>
          </cell>
          <cell r="AB141">
            <v>-233.5</v>
          </cell>
          <cell r="AH141">
            <v>2.2339999999999991</v>
          </cell>
          <cell r="AJ141">
            <v>-20.733999999999995</v>
          </cell>
          <cell r="AL141">
            <v>-127.7</v>
          </cell>
          <cell r="AN141">
            <v>-87.3</v>
          </cell>
          <cell r="AP141">
            <v>-233.5</v>
          </cell>
          <cell r="AU141">
            <v>2.2339999999999991</v>
          </cell>
          <cell r="AW141">
            <v>-18.5</v>
          </cell>
          <cell r="AY141">
            <v>-146.19999999999999</v>
          </cell>
          <cell r="BA141">
            <v>-233.5</v>
          </cell>
        </row>
        <row r="143">
          <cell r="D143">
            <v>171.55500000000001</v>
          </cell>
          <cell r="F143">
            <v>-56.652000000000164</v>
          </cell>
          <cell r="H143">
            <v>39.960999999999899</v>
          </cell>
          <cell r="J143">
            <v>-68.007000000000232</v>
          </cell>
          <cell r="L143">
            <v>-165.68900000000008</v>
          </cell>
          <cell r="N143">
            <v>18.973999999999975</v>
          </cell>
          <cell r="P143">
            <v>-94.521000000000157</v>
          </cell>
          <cell r="R143">
            <v>-2.6580000000002286</v>
          </cell>
          <cell r="T143">
            <v>24.902999999999892</v>
          </cell>
          <cell r="V143">
            <v>4.0119999999998086</v>
          </cell>
          <cell r="X143">
            <v>203.75300000000033</v>
          </cell>
          <cell r="Z143">
            <v>-635.16899999999987</v>
          </cell>
          <cell r="AB143">
            <v>-559.53800000000126</v>
          </cell>
          <cell r="AH143">
            <v>154.86399999999995</v>
          </cell>
          <cell r="AJ143">
            <v>-214.72200000000055</v>
          </cell>
          <cell r="AL143">
            <v>-72.276000000000124</v>
          </cell>
          <cell r="AN143">
            <v>-427.40399999999966</v>
          </cell>
          <cell r="AP143">
            <v>-559.53800000000103</v>
          </cell>
          <cell r="AU143">
            <v>154.86399999999995</v>
          </cell>
          <cell r="AW143">
            <v>-59.8580000000008</v>
          </cell>
          <cell r="AY143">
            <v>-132.13400000000127</v>
          </cell>
          <cell r="BA143">
            <v>-559.53800000000103</v>
          </cell>
        </row>
        <row r="145">
          <cell r="D145">
            <v>507.8</v>
          </cell>
          <cell r="F145">
            <v>-19.899999999999999</v>
          </cell>
          <cell r="H145">
            <v>13.8</v>
          </cell>
          <cell r="J145">
            <v>-537.50900000000001</v>
          </cell>
          <cell r="L145">
            <v>77.455999999999989</v>
          </cell>
          <cell r="N145">
            <v>10.669</v>
          </cell>
          <cell r="P145">
            <v>6.2</v>
          </cell>
          <cell r="R145">
            <v>6.2</v>
          </cell>
          <cell r="T145">
            <v>6.2</v>
          </cell>
          <cell r="V145">
            <v>77.3</v>
          </cell>
          <cell r="X145">
            <v>-168.9</v>
          </cell>
          <cell r="Z145">
            <v>6.2</v>
          </cell>
          <cell r="AB145">
            <v>-14.483999999999991</v>
          </cell>
          <cell r="AH145">
            <v>501.7</v>
          </cell>
          <cell r="AJ145">
            <v>-449.38400000000001</v>
          </cell>
          <cell r="AL145">
            <v>18.600000000000001</v>
          </cell>
          <cell r="AN145">
            <v>-85.4</v>
          </cell>
          <cell r="AP145">
            <v>-14.484000000000023</v>
          </cell>
          <cell r="AU145">
            <v>501.7</v>
          </cell>
          <cell r="AW145">
            <v>52.315999999999988</v>
          </cell>
          <cell r="AY145">
            <v>70.915999999999983</v>
          </cell>
          <cell r="BA145">
            <v>-14.484000000000023</v>
          </cell>
        </row>
        <row r="147">
          <cell r="D147">
            <v>679.35500000000002</v>
          </cell>
          <cell r="F147">
            <v>-76.553000000000054</v>
          </cell>
          <cell r="H147">
            <v>53.760999999999903</v>
          </cell>
          <cell r="J147">
            <v>-605.51600000000019</v>
          </cell>
          <cell r="L147">
            <v>-88.233000000000061</v>
          </cell>
          <cell r="N147">
            <v>29.642999999999986</v>
          </cell>
          <cell r="P147">
            <v>-88.321000000000168</v>
          </cell>
          <cell r="R147">
            <v>3.5419999999997707</v>
          </cell>
          <cell r="T147">
            <v>31.102999999999895</v>
          </cell>
          <cell r="V147">
            <v>81.311999999999813</v>
          </cell>
          <cell r="X147">
            <v>34.853000000000314</v>
          </cell>
          <cell r="Z147">
            <v>-628.96899999999982</v>
          </cell>
          <cell r="AB147">
            <v>-574.0220000000013</v>
          </cell>
          <cell r="AH147">
            <v>656.56399999999996</v>
          </cell>
          <cell r="AJ147">
            <v>-664.10600000000056</v>
          </cell>
          <cell r="AL147">
            <v>-53.67600000000013</v>
          </cell>
          <cell r="AN147">
            <v>-512.80399999999963</v>
          </cell>
          <cell r="AP147">
            <v>-574.02200000000107</v>
          </cell>
          <cell r="AU147">
            <v>656.56399999999996</v>
          </cell>
          <cell r="AW147">
            <v>-7.5420000000008258</v>
          </cell>
          <cell r="AY147">
            <v>-61.218000000001268</v>
          </cell>
          <cell r="BA147">
            <v>-574.02200000000107</v>
          </cell>
        </row>
        <row r="149">
          <cell r="D149">
            <v>0</v>
          </cell>
          <cell r="F149">
            <v>679.35500000000002</v>
          </cell>
          <cell r="H149">
            <v>602.80199999999991</v>
          </cell>
          <cell r="J149">
            <v>656.56299999999987</v>
          </cell>
          <cell r="L149">
            <v>51.047000000000025</v>
          </cell>
          <cell r="N149">
            <v>-37.185999999999922</v>
          </cell>
          <cell r="P149">
            <v>-7.5429999999998927</v>
          </cell>
          <cell r="R149">
            <v>-95.864000000000033</v>
          </cell>
          <cell r="T149">
            <v>-92.322000000000116</v>
          </cell>
          <cell r="V149">
            <v>-61.219000000000278</v>
          </cell>
          <cell r="X149">
            <v>20.09299999999962</v>
          </cell>
          <cell r="Z149">
            <v>54.945999999999913</v>
          </cell>
          <cell r="AB149">
            <v>0</v>
          </cell>
          <cell r="AH149">
            <v>0</v>
          </cell>
          <cell r="AJ149">
            <v>656.56399999999985</v>
          </cell>
          <cell r="AL149">
            <v>-7.5420000000001437</v>
          </cell>
          <cell r="AN149">
            <v>-61.218000000000302</v>
          </cell>
          <cell r="AP149">
            <v>0</v>
          </cell>
          <cell r="AU149">
            <v>0</v>
          </cell>
          <cell r="AW149">
            <v>0</v>
          </cell>
          <cell r="AY149">
            <v>0</v>
          </cell>
          <cell r="BA149">
            <v>0</v>
          </cell>
        </row>
        <row r="151">
          <cell r="D151">
            <v>679.35500000000002</v>
          </cell>
          <cell r="F151">
            <v>602.80199999999991</v>
          </cell>
          <cell r="H151">
            <v>656.56299999999987</v>
          </cell>
          <cell r="J151">
            <v>51.047000000000025</v>
          </cell>
          <cell r="L151">
            <v>-37.185999999999922</v>
          </cell>
          <cell r="N151">
            <v>-7.5429999999998927</v>
          </cell>
          <cell r="P151">
            <v>-95.864000000000033</v>
          </cell>
          <cell r="R151">
            <v>-92.322000000000116</v>
          </cell>
          <cell r="T151">
            <v>-61.219000000000278</v>
          </cell>
          <cell r="V151">
            <v>20.09299999999962</v>
          </cell>
          <cell r="X151">
            <v>54.945999999999913</v>
          </cell>
          <cell r="Z151">
            <v>-574.02299999999991</v>
          </cell>
          <cell r="AB151">
            <v>-574.02199999999993</v>
          </cell>
          <cell r="AH151">
            <v>656.56399999999985</v>
          </cell>
          <cell r="AJ151">
            <v>-7.5420000000001437</v>
          </cell>
          <cell r="AL151">
            <v>-61.218000000000302</v>
          </cell>
          <cell r="AN151">
            <v>-574.02199999999993</v>
          </cell>
          <cell r="AP151">
            <v>-574.02199999999993</v>
          </cell>
          <cell r="AU151">
            <v>656.56399999999985</v>
          </cell>
          <cell r="AW151">
            <v>-7.5420000000001437</v>
          </cell>
          <cell r="AY151">
            <v>-61.218000000000075</v>
          </cell>
          <cell r="BA151">
            <v>-574.02199999999993</v>
          </cell>
        </row>
      </sheetData>
      <sheetData sheetId="19" refreshError="1">
        <row r="7">
          <cell r="D7">
            <v>2501.059999999994</v>
          </cell>
          <cell r="F7">
            <v>58.8</v>
          </cell>
          <cell r="H7">
            <v>1174.3</v>
          </cell>
          <cell r="J7">
            <v>26.1</v>
          </cell>
          <cell r="L7">
            <v>51.2</v>
          </cell>
          <cell r="N7">
            <v>724.2</v>
          </cell>
          <cell r="P7">
            <v>334.61399999999998</v>
          </cell>
          <cell r="R7">
            <v>-21</v>
          </cell>
          <cell r="T7">
            <v>114.3</v>
          </cell>
          <cell r="V7">
            <v>38.545999999999999</v>
          </cell>
          <cell r="X7">
            <v>40.756605233333332</v>
          </cell>
          <cell r="Z7">
            <v>0</v>
          </cell>
          <cell r="AB7">
            <v>0</v>
          </cell>
        </row>
        <row r="9">
          <cell r="D9">
            <v>2419.9770000000008</v>
          </cell>
          <cell r="F9">
            <v>57.3</v>
          </cell>
          <cell r="H9">
            <v>1236.5</v>
          </cell>
          <cell r="J9">
            <v>34.799999999999997</v>
          </cell>
          <cell r="L9">
            <v>3.2</v>
          </cell>
          <cell r="N9">
            <v>794.8</v>
          </cell>
          <cell r="P9">
            <v>190.077</v>
          </cell>
          <cell r="R9">
            <v>-25.1</v>
          </cell>
          <cell r="T9">
            <v>128.4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</row>
        <row r="11">
          <cell r="D11">
            <v>81.082999999992808</v>
          </cell>
          <cell r="F11">
            <v>1.5</v>
          </cell>
          <cell r="H11">
            <v>-62.200000000004707</v>
          </cell>
          <cell r="J11">
            <v>-8.6999999999999318</v>
          </cell>
          <cell r="L11">
            <v>48</v>
          </cell>
          <cell r="N11">
            <v>-70.599999999999994</v>
          </cell>
          <cell r="P11">
            <v>144.53699999999998</v>
          </cell>
          <cell r="R11">
            <v>4.0999999999999943</v>
          </cell>
          <cell r="T11">
            <v>-14.099999999999909</v>
          </cell>
          <cell r="V11">
            <v>38.545999999999999</v>
          </cell>
          <cell r="X11">
            <v>40.756605233333332</v>
          </cell>
          <cell r="Z11">
            <v>0</v>
          </cell>
          <cell r="AB11">
            <v>0</v>
          </cell>
        </row>
        <row r="14">
          <cell r="D14">
            <v>866.46554818000004</v>
          </cell>
          <cell r="F14">
            <v>4.1000000000000227</v>
          </cell>
          <cell r="H14">
            <v>1.660000000000025</v>
          </cell>
          <cell r="J14">
            <v>-5.4999999999999929</v>
          </cell>
          <cell r="L14">
            <v>6.5999999999999943</v>
          </cell>
          <cell r="N14">
            <v>37.299999999999997</v>
          </cell>
          <cell r="P14">
            <v>138.43100000000001</v>
          </cell>
          <cell r="R14">
            <v>6.3166000000000011</v>
          </cell>
          <cell r="T14">
            <v>-8.1999999999999993</v>
          </cell>
          <cell r="V14">
            <v>678.55794817999993</v>
          </cell>
          <cell r="X14">
            <v>3.2003282499999992</v>
          </cell>
          <cell r="Z14">
            <v>7.2</v>
          </cell>
          <cell r="AB14">
            <v>0</v>
          </cell>
        </row>
        <row r="15">
          <cell r="D15">
            <v>-1.9</v>
          </cell>
          <cell r="F15">
            <v>-1.9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</row>
        <row r="16">
          <cell r="D16">
            <v>-2.9</v>
          </cell>
          <cell r="F16">
            <v>-2.9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</row>
        <row r="17">
          <cell r="D17">
            <v>6.4000000000000199</v>
          </cell>
          <cell r="F17">
            <v>0</v>
          </cell>
          <cell r="H17">
            <v>0</v>
          </cell>
          <cell r="J17">
            <v>6.4000000000000199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</row>
        <row r="18">
          <cell r="D18">
            <v>2.0999999999999943</v>
          </cell>
          <cell r="F18">
            <v>0</v>
          </cell>
          <cell r="H18">
            <v>0</v>
          </cell>
          <cell r="J18">
            <v>2.0999999999999943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</row>
        <row r="19">
          <cell r="D19">
            <v>-12.1</v>
          </cell>
          <cell r="F19">
            <v>1.3</v>
          </cell>
          <cell r="H19">
            <v>-13.4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</row>
        <row r="20">
          <cell r="D20">
            <v>1.7330000000001746</v>
          </cell>
          <cell r="F20">
            <v>1.7</v>
          </cell>
          <cell r="H20">
            <v>3.3999999999999915</v>
          </cell>
          <cell r="J20">
            <v>-1.9000000000000341</v>
          </cell>
          <cell r="L20">
            <v>-3.2</v>
          </cell>
          <cell r="N20">
            <v>-0.99999999999999822</v>
          </cell>
          <cell r="P20">
            <v>-2.5210000000000008</v>
          </cell>
          <cell r="R20">
            <v>2.6</v>
          </cell>
          <cell r="T20">
            <v>-0.4000000000000008</v>
          </cell>
          <cell r="V20">
            <v>3.0539999999999985</v>
          </cell>
          <cell r="X20">
            <v>0.17400000000000002</v>
          </cell>
          <cell r="Z20">
            <v>0</v>
          </cell>
          <cell r="AB20">
            <v>0</v>
          </cell>
        </row>
        <row r="21">
          <cell r="D21">
            <v>-1.5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-1.5</v>
          </cell>
          <cell r="X21">
            <v>0</v>
          </cell>
          <cell r="Z21">
            <v>0</v>
          </cell>
          <cell r="AB21">
            <v>0</v>
          </cell>
        </row>
        <row r="22">
          <cell r="D22">
            <v>28.140999999999991</v>
          </cell>
          <cell r="F22">
            <v>-2.6</v>
          </cell>
          <cell r="H22">
            <v>-6.4</v>
          </cell>
          <cell r="J22">
            <v>4.4000000000000004</v>
          </cell>
          <cell r="L22">
            <v>1.7</v>
          </cell>
          <cell r="N22">
            <v>-9.9999999999999645E-2</v>
          </cell>
          <cell r="P22">
            <v>26.768000000000004</v>
          </cell>
          <cell r="R22">
            <v>2.7E-2</v>
          </cell>
          <cell r="T22">
            <v>3.8</v>
          </cell>
          <cell r="V22">
            <v>0.54600000000000115</v>
          </cell>
          <cell r="X22">
            <v>0</v>
          </cell>
          <cell r="Z22">
            <v>0</v>
          </cell>
          <cell r="AB22">
            <v>0</v>
          </cell>
        </row>
        <row r="23">
          <cell r="D23">
            <v>886.4395481800002</v>
          </cell>
          <cell r="F23">
            <v>-0.29999999999995453</v>
          </cell>
          <cell r="H23">
            <v>-14.739999999999895</v>
          </cell>
          <cell r="J23">
            <v>5.5</v>
          </cell>
          <cell r="L23">
            <v>5.0999999999999943</v>
          </cell>
          <cell r="N23">
            <v>36.200000000000003</v>
          </cell>
          <cell r="P23">
            <v>162.67800000000003</v>
          </cell>
          <cell r="R23">
            <v>8.9436</v>
          </cell>
          <cell r="T23">
            <v>-4.8000000000000114</v>
          </cell>
          <cell r="V23">
            <v>680.65794818000006</v>
          </cell>
          <cell r="X23">
            <v>3.3743282499999991</v>
          </cell>
          <cell r="Z23">
            <v>7.2</v>
          </cell>
          <cell r="AB23">
            <v>0</v>
          </cell>
        </row>
        <row r="25">
          <cell r="D25">
            <v>-805.35654818000694</v>
          </cell>
          <cell r="F25">
            <v>1.7999999999999545</v>
          </cell>
          <cell r="H25">
            <v>-47.460000000004811</v>
          </cell>
          <cell r="J25">
            <v>-14.2</v>
          </cell>
          <cell r="L25">
            <v>42.9</v>
          </cell>
          <cell r="N25">
            <v>-106.8</v>
          </cell>
          <cell r="P25">
            <v>-18.141000000000048</v>
          </cell>
          <cell r="R25">
            <v>-4.8436000000000021</v>
          </cell>
          <cell r="T25">
            <v>-9.2999999999999119</v>
          </cell>
          <cell r="V25">
            <v>-642.11194818000001</v>
          </cell>
          <cell r="X25">
            <v>37.382276983333334</v>
          </cell>
          <cell r="Z25">
            <v>-7.2</v>
          </cell>
          <cell r="AB25">
            <v>0</v>
          </cell>
        </row>
        <row r="28">
          <cell r="D28">
            <v>11.353707105263169</v>
          </cell>
          <cell r="F28">
            <v>1.5</v>
          </cell>
          <cell r="H28">
            <v>25.2</v>
          </cell>
          <cell r="J28">
            <v>0</v>
          </cell>
          <cell r="L28">
            <v>-5.2</v>
          </cell>
          <cell r="N28">
            <v>-6.8</v>
          </cell>
          <cell r="P28">
            <v>-1.4350000000000001</v>
          </cell>
          <cell r="R28">
            <v>2.7</v>
          </cell>
          <cell r="T28">
            <v>-2.6</v>
          </cell>
          <cell r="V28">
            <v>-2.011292894736842</v>
          </cell>
          <cell r="X28">
            <v>0</v>
          </cell>
          <cell r="Z28">
            <v>0</v>
          </cell>
          <cell r="AB28">
            <v>0</v>
          </cell>
        </row>
        <row r="29">
          <cell r="D29">
            <v>11.1</v>
          </cell>
          <cell r="F29">
            <v>0</v>
          </cell>
          <cell r="H29">
            <v>0</v>
          </cell>
          <cell r="J29">
            <v>0</v>
          </cell>
          <cell r="L29">
            <v>1.4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9.6999999999999993</v>
          </cell>
        </row>
        <row r="30">
          <cell r="D30">
            <v>2.6839999999999993</v>
          </cell>
          <cell r="F30">
            <v>1.6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1.0840000000000001</v>
          </cell>
          <cell r="T30">
            <v>0</v>
          </cell>
          <cell r="V30">
            <v>0</v>
          </cell>
          <cell r="X30">
            <v>-13.5</v>
          </cell>
          <cell r="Z30">
            <v>0</v>
          </cell>
          <cell r="AB30">
            <v>0</v>
          </cell>
        </row>
        <row r="31">
          <cell r="D31">
            <v>13.829229661487538</v>
          </cell>
          <cell r="F31">
            <v>1.9</v>
          </cell>
          <cell r="H31">
            <v>7.7</v>
          </cell>
          <cell r="J31">
            <v>1.2</v>
          </cell>
          <cell r="L31">
            <v>2.6</v>
          </cell>
          <cell r="N31">
            <v>-0.4</v>
          </cell>
          <cell r="P31">
            <v>-0.188</v>
          </cell>
          <cell r="R31">
            <v>-1.2368370051791451</v>
          </cell>
          <cell r="T31">
            <v>0</v>
          </cell>
          <cell r="V31">
            <v>2.2540666666666658</v>
          </cell>
          <cell r="X31">
            <v>0.89999999999999991</v>
          </cell>
          <cell r="Z31">
            <v>0</v>
          </cell>
          <cell r="AB31">
            <v>0</v>
          </cell>
        </row>
        <row r="32">
          <cell r="D32">
            <v>-181.01559483061047</v>
          </cell>
          <cell r="F32">
            <v>-72.599999999999994</v>
          </cell>
          <cell r="H32">
            <v>-3.5</v>
          </cell>
          <cell r="J32">
            <v>3.5</v>
          </cell>
          <cell r="L32">
            <v>0</v>
          </cell>
          <cell r="N32">
            <v>0</v>
          </cell>
          <cell r="P32">
            <v>0</v>
          </cell>
          <cell r="R32">
            <v>-12</v>
          </cell>
          <cell r="T32">
            <v>0</v>
          </cell>
          <cell r="V32">
            <v>-96.415594830610473</v>
          </cell>
          <cell r="X32">
            <v>0</v>
          </cell>
          <cell r="Z32">
            <v>0</v>
          </cell>
          <cell r="AB32">
            <v>0</v>
          </cell>
        </row>
        <row r="33">
          <cell r="D33">
            <v>-127.52409344262291</v>
          </cell>
          <cell r="F33">
            <v>126.3</v>
          </cell>
          <cell r="H33">
            <v>-2.5</v>
          </cell>
          <cell r="J33">
            <v>-22.3</v>
          </cell>
          <cell r="L33">
            <v>-13.3</v>
          </cell>
          <cell r="N33">
            <v>-0.3000000000000006</v>
          </cell>
          <cell r="P33">
            <v>15.933999999999997</v>
          </cell>
          <cell r="R33">
            <v>4.7460000000000004</v>
          </cell>
          <cell r="T33">
            <v>-0.8</v>
          </cell>
          <cell r="V33">
            <v>-235.30409344262296</v>
          </cell>
          <cell r="X33">
            <v>2.2000000000000002</v>
          </cell>
          <cell r="Z33">
            <v>0</v>
          </cell>
          <cell r="AB33">
            <v>0</v>
          </cell>
        </row>
        <row r="34">
          <cell r="D34">
            <v>-269.57275150648263</v>
          </cell>
          <cell r="F34">
            <v>58.7</v>
          </cell>
          <cell r="H34">
            <v>26.9</v>
          </cell>
          <cell r="J34">
            <v>-17.600000000000001</v>
          </cell>
          <cell r="L34">
            <v>-14.5</v>
          </cell>
          <cell r="N34">
            <v>-7.5</v>
          </cell>
          <cell r="P34">
            <v>14.310999999999998</v>
          </cell>
          <cell r="R34">
            <v>-4.7068370051791444</v>
          </cell>
          <cell r="T34">
            <v>-3.4</v>
          </cell>
          <cell r="V34">
            <v>-331.47691450130361</v>
          </cell>
          <cell r="X34">
            <v>-10.399999999999999</v>
          </cell>
          <cell r="Z34">
            <v>0</v>
          </cell>
          <cell r="AB34">
            <v>9.6999999999999993</v>
          </cell>
        </row>
        <row r="36">
          <cell r="D36">
            <v>-1074.9292996864897</v>
          </cell>
          <cell r="F36">
            <v>60.499999999999943</v>
          </cell>
          <cell r="H36">
            <v>-20.560000000004834</v>
          </cell>
          <cell r="J36">
            <v>-31.8</v>
          </cell>
          <cell r="L36">
            <v>28.4</v>
          </cell>
          <cell r="N36">
            <v>-114.3</v>
          </cell>
          <cell r="P36">
            <v>-3.8300000000000409</v>
          </cell>
          <cell r="R36">
            <v>-9.5504370051791483</v>
          </cell>
          <cell r="T36">
            <v>-12.699999999999903</v>
          </cell>
          <cell r="V36">
            <v>-973.58886268130345</v>
          </cell>
          <cell r="X36">
            <v>26.982276983333335</v>
          </cell>
          <cell r="Z36">
            <v>-7.2</v>
          </cell>
          <cell r="AB36">
            <v>9.6999999999999993</v>
          </cell>
        </row>
        <row r="39">
          <cell r="D39">
            <v>42.412000000000035</v>
          </cell>
          <cell r="F39">
            <v>-8.8817841970012523E-16</v>
          </cell>
          <cell r="H39">
            <v>0</v>
          </cell>
          <cell r="J39">
            <v>6.9</v>
          </cell>
          <cell r="L39">
            <v>0</v>
          </cell>
          <cell r="N39">
            <v>0.4</v>
          </cell>
          <cell r="P39">
            <v>1.911999999999999</v>
          </cell>
          <cell r="R39">
            <v>-6</v>
          </cell>
          <cell r="T39">
            <v>0</v>
          </cell>
          <cell r="V39">
            <v>0</v>
          </cell>
          <cell r="X39">
            <v>0</v>
          </cell>
          <cell r="Z39">
            <v>39.200000000000003</v>
          </cell>
          <cell r="AB39">
            <v>0</v>
          </cell>
        </row>
        <row r="40">
          <cell r="D40">
            <v>4.8138493150684933</v>
          </cell>
          <cell r="F40">
            <v>0</v>
          </cell>
          <cell r="H40">
            <v>0.5999999999999992</v>
          </cell>
          <cell r="J40">
            <v>0</v>
          </cell>
          <cell r="L40">
            <v>-4.5999999999999996</v>
          </cell>
          <cell r="N40">
            <v>-0.2</v>
          </cell>
          <cell r="P40">
            <v>0</v>
          </cell>
          <cell r="R40">
            <v>3.1868493150684931</v>
          </cell>
          <cell r="T40">
            <v>2.4</v>
          </cell>
          <cell r="V40">
            <v>3.4269999999999996</v>
          </cell>
          <cell r="X40">
            <v>0</v>
          </cell>
          <cell r="Z40">
            <v>0</v>
          </cell>
          <cell r="AB40">
            <v>0</v>
          </cell>
        </row>
        <row r="41">
          <cell r="D41">
            <v>2.7009258302889805E-2</v>
          </cell>
          <cell r="F41">
            <v>0</v>
          </cell>
          <cell r="H41">
            <v>1.8</v>
          </cell>
          <cell r="J41">
            <v>0</v>
          </cell>
          <cell r="L41">
            <v>3.5</v>
          </cell>
          <cell r="N41">
            <v>0</v>
          </cell>
          <cell r="P41">
            <v>0</v>
          </cell>
          <cell r="R41">
            <v>3.58200925830289</v>
          </cell>
          <cell r="T41">
            <v>-4.4000000000000004</v>
          </cell>
          <cell r="V41">
            <v>-12.455</v>
          </cell>
          <cell r="X41">
            <v>2.2816666666666667</v>
          </cell>
          <cell r="Z41">
            <v>8</v>
          </cell>
          <cell r="AB41">
            <v>0</v>
          </cell>
        </row>
        <row r="42">
          <cell r="D42">
            <v>-2.8229999999999968</v>
          </cell>
          <cell r="F42">
            <v>3.4</v>
          </cell>
          <cell r="H42">
            <v>0.2</v>
          </cell>
          <cell r="J42">
            <v>-5.2</v>
          </cell>
          <cell r="L42">
            <v>0</v>
          </cell>
          <cell r="N42">
            <v>0</v>
          </cell>
          <cell r="P42">
            <v>-1.2229999999999999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</row>
        <row r="43">
          <cell r="D43">
            <v>44.429858573371405</v>
          </cell>
          <cell r="F43">
            <v>3.4</v>
          </cell>
          <cell r="H43">
            <v>2.6</v>
          </cell>
          <cell r="J43">
            <v>1.7</v>
          </cell>
          <cell r="L43">
            <v>-1.1000000000000001</v>
          </cell>
          <cell r="N43">
            <v>0.2</v>
          </cell>
          <cell r="P43">
            <v>0.68900000000000006</v>
          </cell>
          <cell r="R43">
            <v>0.76885857337138308</v>
          </cell>
          <cell r="T43">
            <v>-2</v>
          </cell>
          <cell r="V43">
            <v>-9.0279999999999987</v>
          </cell>
          <cell r="X43">
            <v>2.2816666666666667</v>
          </cell>
          <cell r="Z43">
            <v>47.2</v>
          </cell>
          <cell r="AB43">
            <v>0</v>
          </cell>
        </row>
        <row r="45">
          <cell r="D45">
            <v>21.563999999999993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1.1639999999999999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20.399999999999999</v>
          </cell>
          <cell r="AB45">
            <v>0</v>
          </cell>
        </row>
        <row r="47">
          <cell r="D47">
            <v>-1140.9231582598611</v>
          </cell>
          <cell r="F47">
            <v>57.1</v>
          </cell>
          <cell r="H47">
            <v>-23.1600000000048</v>
          </cell>
          <cell r="J47">
            <v>-33.5</v>
          </cell>
          <cell r="L47">
            <v>29.5</v>
          </cell>
          <cell r="N47">
            <v>-114.5</v>
          </cell>
          <cell r="P47">
            <v>-5.6830000000000211</v>
          </cell>
          <cell r="R47">
            <v>-10.31929557855053</v>
          </cell>
          <cell r="T47">
            <v>-10.699999999999903</v>
          </cell>
          <cell r="V47">
            <v>-964.56086268130355</v>
          </cell>
          <cell r="X47">
            <v>24.700610316666669</v>
          </cell>
          <cell r="Z47">
            <v>-74.800000000000068</v>
          </cell>
          <cell r="AB47">
            <v>9.6999999999999993</v>
          </cell>
        </row>
        <row r="50">
          <cell r="D50">
            <v>-69.938412044192631</v>
          </cell>
          <cell r="F50">
            <v>-40.799999999999997</v>
          </cell>
          <cell r="H50">
            <v>-28.416000000000025</v>
          </cell>
          <cell r="J50">
            <v>-2.2999999999999998</v>
          </cell>
          <cell r="L50">
            <v>9.6999999999999993</v>
          </cell>
          <cell r="N50">
            <v>-27.9</v>
          </cell>
          <cell r="P50">
            <v>-1.0169999999999959</v>
          </cell>
          <cell r="R50">
            <v>-14.364790411396795</v>
          </cell>
          <cell r="T50">
            <v>-3.5</v>
          </cell>
          <cell r="V50">
            <v>57.759378367204192</v>
          </cell>
          <cell r="X50">
            <v>6.9004994584222219</v>
          </cell>
          <cell r="Z50">
            <v>-19.100000000000001</v>
          </cell>
          <cell r="AB50">
            <v>0</v>
          </cell>
        </row>
        <row r="51">
          <cell r="D51">
            <v>-452.17507400377053</v>
          </cell>
          <cell r="F51">
            <v>58.091999999999999</v>
          </cell>
          <cell r="H51">
            <v>-23.405999999999992</v>
          </cell>
          <cell r="J51">
            <v>-18.8</v>
          </cell>
          <cell r="L51">
            <v>3.5</v>
          </cell>
          <cell r="N51">
            <v>-15.3</v>
          </cell>
          <cell r="P51">
            <v>0.70600000000000174</v>
          </cell>
          <cell r="R51">
            <v>8.9350000000000005</v>
          </cell>
          <cell r="T51">
            <v>0.22800000000000009</v>
          </cell>
          <cell r="V51">
            <v>-466.13007400377052</v>
          </cell>
          <cell r="X51">
            <v>2.4540000000000002</v>
          </cell>
          <cell r="Z51">
            <v>0</v>
          </cell>
          <cell r="AB51">
            <v>0</v>
          </cell>
        </row>
        <row r="52">
          <cell r="D52">
            <v>-522.11348604796308</v>
          </cell>
          <cell r="F52">
            <v>17.292000000000002</v>
          </cell>
          <cell r="H52">
            <v>-51.822000000000003</v>
          </cell>
          <cell r="J52">
            <v>-21.1</v>
          </cell>
          <cell r="L52">
            <v>13.2</v>
          </cell>
          <cell r="N52">
            <v>-43.2</v>
          </cell>
          <cell r="P52">
            <v>-0.31099999999999284</v>
          </cell>
          <cell r="R52">
            <v>-5.4297904113967945</v>
          </cell>
          <cell r="T52">
            <v>-3.2719999999999985</v>
          </cell>
          <cell r="V52">
            <v>-408.37069563656632</v>
          </cell>
          <cell r="X52">
            <v>9.3544994584222216</v>
          </cell>
          <cell r="Z52">
            <v>-19.100000000000001</v>
          </cell>
          <cell r="AB52">
            <v>0</v>
          </cell>
        </row>
        <row r="54">
          <cell r="D54">
            <v>-618.80967221189792</v>
          </cell>
          <cell r="F54">
            <v>39.807999999999936</v>
          </cell>
          <cell r="H54">
            <v>28.661999999995487</v>
          </cell>
          <cell r="J54">
            <v>-12.4</v>
          </cell>
          <cell r="L54">
            <v>16.3</v>
          </cell>
          <cell r="N54">
            <v>-71.3</v>
          </cell>
          <cell r="P54">
            <v>-5.3720000000000283</v>
          </cell>
          <cell r="R54">
            <v>-4.8895051671537342</v>
          </cell>
          <cell r="T54">
            <v>-7.427999999999912</v>
          </cell>
          <cell r="V54">
            <v>-556.19016704473722</v>
          </cell>
          <cell r="X54">
            <v>15.346110858244447</v>
          </cell>
          <cell r="Z54">
            <v>-55.7</v>
          </cell>
          <cell r="AB54">
            <v>9.6999999999999993</v>
          </cell>
        </row>
        <row r="56"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</row>
        <row r="57">
          <cell r="D57">
            <v>-618.80967221189792</v>
          </cell>
          <cell r="F57">
            <v>39.807999999999936</v>
          </cell>
          <cell r="H57">
            <v>28.661999999995487</v>
          </cell>
          <cell r="J57">
            <v>-12.4</v>
          </cell>
          <cell r="L57">
            <v>16.3</v>
          </cell>
          <cell r="N57">
            <v>-71.3</v>
          </cell>
          <cell r="P57">
            <v>-5.3720000000000283</v>
          </cell>
          <cell r="R57">
            <v>-4.8895051671537342</v>
          </cell>
          <cell r="T57">
            <v>-7.427999999999912</v>
          </cell>
          <cell r="V57">
            <v>-556.19016704473722</v>
          </cell>
          <cell r="X57">
            <v>15.346110858244447</v>
          </cell>
          <cell r="Z57">
            <v>-55.7</v>
          </cell>
          <cell r="AB57">
            <v>9.6999999999999993</v>
          </cell>
        </row>
        <row r="59">
          <cell r="D59">
            <v>-0.3</v>
          </cell>
          <cell r="F59">
            <v>0</v>
          </cell>
          <cell r="H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R59">
            <v>-0.3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</row>
        <row r="60">
          <cell r="D60">
            <v>-619.10967221189787</v>
          </cell>
          <cell r="F60">
            <v>39.807999999999936</v>
          </cell>
          <cell r="H60">
            <v>28.661999999995487</v>
          </cell>
          <cell r="J60">
            <v>-12.4</v>
          </cell>
          <cell r="L60">
            <v>16.3</v>
          </cell>
          <cell r="N60">
            <v>-71.3</v>
          </cell>
          <cell r="P60">
            <v>-5.3720000000000283</v>
          </cell>
          <cell r="R60">
            <v>-5.1895051671537349</v>
          </cell>
          <cell r="T60">
            <v>-7.427999999999912</v>
          </cell>
          <cell r="V60">
            <v>-556.19016704473722</v>
          </cell>
          <cell r="X60">
            <v>15.346110858244447</v>
          </cell>
          <cell r="Z60">
            <v>-55.7</v>
          </cell>
          <cell r="AB60">
            <v>9.6999999999999993</v>
          </cell>
        </row>
        <row r="62"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</row>
        <row r="63">
          <cell r="D63">
            <v>-619.10967221189787</v>
          </cell>
          <cell r="F63">
            <v>39.807999999999936</v>
          </cell>
          <cell r="H63">
            <v>28.661999999995487</v>
          </cell>
          <cell r="J63">
            <v>-12.4</v>
          </cell>
          <cell r="L63">
            <v>16.3</v>
          </cell>
          <cell r="N63">
            <v>-71.3</v>
          </cell>
          <cell r="P63">
            <v>-5.3720000000000283</v>
          </cell>
          <cell r="R63">
            <v>-5.1895051671537349</v>
          </cell>
          <cell r="T63">
            <v>-7.427999999999912</v>
          </cell>
          <cell r="V63">
            <v>-556.19016704473722</v>
          </cell>
          <cell r="X63">
            <v>15.346110858244447</v>
          </cell>
          <cell r="Z63">
            <v>-55.700000000000074</v>
          </cell>
          <cell r="AB63">
            <v>9.6999999999999993</v>
          </cell>
        </row>
        <row r="65">
          <cell r="D65">
            <v>-2.077634615384568</v>
          </cell>
        </row>
        <row r="66">
          <cell r="D66">
            <v>-2.2714419997608948</v>
          </cell>
          <cell r="F66">
            <v>0.15464814800902038</v>
          </cell>
          <cell r="H66">
            <v>0.11194658185368389</v>
          </cell>
          <cell r="J66">
            <v>-4.2357883166278254E-2</v>
          </cell>
          <cell r="L66">
            <v>6.3939176806846243E-2</v>
          </cell>
          <cell r="N66">
            <v>-0.26308352691647063</v>
          </cell>
          <cell r="P66">
            <v>-1.8114859526430049E-2</v>
          </cell>
          <cell r="R66">
            <v>-1.8820198656521715E-2</v>
          </cell>
          <cell r="T66">
            <v>-2.8898868382647602E-2</v>
          </cell>
          <cell r="V66">
            <v>-2.0519751476682955</v>
          </cell>
          <cell r="X66">
            <v>-7.3863376864289965</v>
          </cell>
          <cell r="Z66">
            <v>-0.21204041888370007</v>
          </cell>
          <cell r="AB66">
            <v>3.3314996769907734E-2</v>
          </cell>
        </row>
        <row r="68">
          <cell r="D68">
            <v>-1.0733846153846116</v>
          </cell>
        </row>
        <row r="69">
          <cell r="D69">
            <v>-2.0947546724217827</v>
          </cell>
          <cell r="F69">
            <v>0.13846314305286156</v>
          </cell>
          <cell r="H69">
            <v>9.9956221670670642E-2</v>
          </cell>
          <cell r="J69">
            <v>-4.0588131506870129E-2</v>
          </cell>
          <cell r="L69">
            <v>5.6965282350371294E-2</v>
          </cell>
          <cell r="N69">
            <v>-0.24191997437155841</v>
          </cell>
          <cell r="P69">
            <v>-1.7480772603532507E-2</v>
          </cell>
          <cell r="R69">
            <v>-1.746445402647729E-2</v>
          </cell>
          <cell r="T69">
            <v>-2.5855072638642701E-2</v>
          </cell>
          <cell r="V69">
            <v>-1.8870316807029939</v>
          </cell>
          <cell r="X69">
            <v>-14.296935728621078</v>
          </cell>
          <cell r="Z69">
            <v>-0.19162842535398983</v>
          </cell>
          <cell r="AB69">
            <v>3.1829191708387439E-2</v>
          </cell>
        </row>
        <row r="77">
          <cell r="D77">
            <v>-619.00967221189239</v>
          </cell>
          <cell r="F77">
            <v>39.807999999999993</v>
          </cell>
          <cell r="H77">
            <v>28.661999999998756</v>
          </cell>
          <cell r="J77">
            <v>-12.4</v>
          </cell>
          <cell r="L77">
            <v>16.3</v>
          </cell>
          <cell r="N77">
            <v>-71.3</v>
          </cell>
          <cell r="P77">
            <v>-5.3719999999999999</v>
          </cell>
          <cell r="R77">
            <v>-4.8895051671537324</v>
          </cell>
          <cell r="T77">
            <v>-7.4279999999999973</v>
          </cell>
          <cell r="V77">
            <v>-556.19016704473734</v>
          </cell>
          <cell r="X77">
            <v>15.346110858244446</v>
          </cell>
          <cell r="Z77">
            <v>-55.9</v>
          </cell>
          <cell r="AB77">
            <v>9.6999999999999993</v>
          </cell>
        </row>
        <row r="79">
          <cell r="D79">
            <v>9.0800000000172076E-2</v>
          </cell>
          <cell r="F79">
            <v>1.7</v>
          </cell>
          <cell r="H79">
            <v>1.1780000000000257</v>
          </cell>
          <cell r="J79">
            <v>-1.9000000000000341</v>
          </cell>
          <cell r="L79">
            <v>-3.2</v>
          </cell>
          <cell r="N79">
            <v>-1</v>
          </cell>
          <cell r="P79">
            <v>-2.5210000000000008</v>
          </cell>
          <cell r="R79">
            <v>2.6</v>
          </cell>
          <cell r="T79">
            <v>-0.4000000000000008</v>
          </cell>
          <cell r="V79">
            <v>3.6338000000000008</v>
          </cell>
          <cell r="X79">
            <v>0.17400000000000002</v>
          </cell>
          <cell r="Z79">
            <v>0</v>
          </cell>
          <cell r="AB79">
            <v>0</v>
          </cell>
        </row>
        <row r="80">
          <cell r="D80">
            <v>0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</v>
          </cell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</row>
        <row r="81">
          <cell r="D81">
            <v>-453.39759344262291</v>
          </cell>
          <cell r="F81">
            <v>58.091999999999999</v>
          </cell>
          <cell r="H81">
            <v>-26.47399999999999</v>
          </cell>
          <cell r="J81">
            <v>-18.8</v>
          </cell>
          <cell r="L81">
            <v>3.5</v>
          </cell>
          <cell r="N81">
            <v>-15.4</v>
          </cell>
          <cell r="P81">
            <v>0.70600000000000174</v>
          </cell>
          <cell r="R81">
            <v>8.8350000000000009</v>
          </cell>
          <cell r="T81">
            <v>0.22800000000000009</v>
          </cell>
          <cell r="V81">
            <v>-464.08459344262292</v>
          </cell>
          <cell r="X81">
            <v>2.331</v>
          </cell>
          <cell r="Z81">
            <v>0</v>
          </cell>
          <cell r="AB81">
            <v>0</v>
          </cell>
        </row>
        <row r="82">
          <cell r="D82">
            <v>-9.6000000000000192</v>
          </cell>
          <cell r="F82">
            <v>0</v>
          </cell>
          <cell r="H82">
            <v>0</v>
          </cell>
          <cell r="J82">
            <v>-3.7</v>
          </cell>
          <cell r="L82">
            <v>-8.8000000000000007</v>
          </cell>
          <cell r="N82">
            <v>0.3</v>
          </cell>
          <cell r="P82">
            <v>2</v>
          </cell>
          <cell r="R82">
            <v>0.6</v>
          </cell>
          <cell r="T82">
            <v>0</v>
          </cell>
          <cell r="V82">
            <v>0</v>
          </cell>
          <cell r="X82">
            <v>-6.1821450000000002</v>
          </cell>
          <cell r="Z82">
            <v>0</v>
          </cell>
          <cell r="AB82">
            <v>0</v>
          </cell>
        </row>
        <row r="83">
          <cell r="D83">
            <v>-142.33000000000001</v>
          </cell>
          <cell r="F83">
            <v>0</v>
          </cell>
          <cell r="H83">
            <v>-78.930000000000007</v>
          </cell>
          <cell r="J83">
            <v>0</v>
          </cell>
          <cell r="L83">
            <v>-53.7</v>
          </cell>
          <cell r="N83">
            <v>0</v>
          </cell>
          <cell r="P83">
            <v>0</v>
          </cell>
          <cell r="R83">
            <v>0</v>
          </cell>
          <cell r="T83">
            <v>-9.6999999999999993</v>
          </cell>
          <cell r="V83">
            <v>0</v>
          </cell>
          <cell r="X83">
            <v>-0.89999999999999991</v>
          </cell>
          <cell r="Z83">
            <v>0</v>
          </cell>
          <cell r="AB83">
            <v>0</v>
          </cell>
        </row>
        <row r="84">
          <cell r="D84">
            <v>2.0999999999999943</v>
          </cell>
          <cell r="F84">
            <v>0</v>
          </cell>
          <cell r="H84">
            <v>0</v>
          </cell>
          <cell r="J84">
            <v>2.0999999999999943</v>
          </cell>
          <cell r="L84">
            <v>0</v>
          </cell>
          <cell r="N84">
            <v>0</v>
          </cell>
          <cell r="P84">
            <v>0</v>
          </cell>
          <cell r="R84">
            <v>0</v>
          </cell>
          <cell r="T84">
            <v>0</v>
          </cell>
          <cell r="V84">
            <v>0</v>
          </cell>
          <cell r="X84">
            <v>0</v>
          </cell>
          <cell r="Z84">
            <v>0</v>
          </cell>
          <cell r="AB84">
            <v>0</v>
          </cell>
        </row>
        <row r="85">
          <cell r="D85">
            <v>-1.8729999999999905</v>
          </cell>
          <cell r="F85">
            <v>0</v>
          </cell>
          <cell r="H85">
            <v>7.8270000000000008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13.5</v>
          </cell>
          <cell r="Z85">
            <v>0</v>
          </cell>
          <cell r="AB85">
            <v>-9.6999999999999993</v>
          </cell>
        </row>
        <row r="87">
          <cell r="D87">
            <v>-1224.019465654515</v>
          </cell>
          <cell r="F87">
            <v>99.6</v>
          </cell>
          <cell r="H87">
            <v>-67.737000000001188</v>
          </cell>
          <cell r="J87">
            <v>-34.700000000000003</v>
          </cell>
          <cell r="L87">
            <v>-45.9</v>
          </cell>
          <cell r="N87">
            <v>-87.4</v>
          </cell>
          <cell r="P87">
            <v>-5.1870000000000118</v>
          </cell>
          <cell r="R87">
            <v>7.145494832846266</v>
          </cell>
          <cell r="T87">
            <v>-17.3</v>
          </cell>
          <cell r="V87">
            <v>-1016.6409604873602</v>
          </cell>
          <cell r="X87">
            <v>24.268965858244446</v>
          </cell>
          <cell r="Z87">
            <v>-55.9</v>
          </cell>
          <cell r="AB87">
            <v>0</v>
          </cell>
        </row>
        <row r="89">
          <cell r="D89">
            <v>-35.200000000000003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-35.200000000000003</v>
          </cell>
          <cell r="X89">
            <v>0</v>
          </cell>
          <cell r="Z89">
            <v>0</v>
          </cell>
          <cell r="AB89">
            <v>0</v>
          </cell>
        </row>
        <row r="90">
          <cell r="D90">
            <v>202.62059483061049</v>
          </cell>
          <cell r="F90">
            <v>70.900000000000006</v>
          </cell>
          <cell r="H90">
            <v>-8.354000000000001</v>
          </cell>
          <cell r="J90">
            <v>-3.5</v>
          </cell>
          <cell r="L90">
            <v>0</v>
          </cell>
          <cell r="N90">
            <v>0</v>
          </cell>
          <cell r="P90">
            <v>0</v>
          </cell>
          <cell r="R90">
            <v>12</v>
          </cell>
          <cell r="T90">
            <v>0</v>
          </cell>
          <cell r="V90">
            <v>131.57459483061047</v>
          </cell>
          <cell r="X90">
            <v>0</v>
          </cell>
          <cell r="Z90">
            <v>0</v>
          </cell>
          <cell r="AB90">
            <v>0</v>
          </cell>
        </row>
        <row r="93"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V93">
            <v>0</v>
          </cell>
          <cell r="X93">
            <v>0</v>
          </cell>
          <cell r="Z93">
            <v>0</v>
          </cell>
          <cell r="AB93">
            <v>0</v>
          </cell>
        </row>
        <row r="94">
          <cell r="D94">
            <v>0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</row>
        <row r="95">
          <cell r="D95">
            <v>0</v>
          </cell>
          <cell r="F95">
            <v>0</v>
          </cell>
          <cell r="H95">
            <v>0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V95">
            <v>0</v>
          </cell>
          <cell r="X95">
            <v>0</v>
          </cell>
          <cell r="Z95">
            <v>0</v>
          </cell>
          <cell r="AB95">
            <v>0</v>
          </cell>
        </row>
        <row r="96">
          <cell r="D96">
            <v>0</v>
          </cell>
          <cell r="F96">
            <v>0</v>
          </cell>
          <cell r="H96">
            <v>0</v>
          </cell>
          <cell r="J96">
            <v>0</v>
          </cell>
          <cell r="L96">
            <v>0</v>
          </cell>
          <cell r="N96">
            <v>0</v>
          </cell>
          <cell r="P96">
            <v>0</v>
          </cell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</row>
        <row r="97">
          <cell r="D97">
            <v>7.9252928947368275</v>
          </cell>
          <cell r="F97">
            <v>-2.7</v>
          </cell>
          <cell r="H97">
            <v>-26.005999999999993</v>
          </cell>
          <cell r="J97">
            <v>0</v>
          </cell>
          <cell r="L97">
            <v>27.5</v>
          </cell>
          <cell r="N97">
            <v>6.7</v>
          </cell>
          <cell r="P97">
            <v>1.4350000000000001</v>
          </cell>
          <cell r="R97">
            <v>-3.5839999999999992</v>
          </cell>
          <cell r="T97">
            <v>2.6</v>
          </cell>
          <cell r="V97">
            <v>1.9802928947368419</v>
          </cell>
          <cell r="X97">
            <v>0</v>
          </cell>
          <cell r="Z97">
            <v>0</v>
          </cell>
          <cell r="AB97">
            <v>0</v>
          </cell>
        </row>
        <row r="98">
          <cell r="D98">
            <v>10.042150000000007</v>
          </cell>
          <cell r="F98">
            <v>0</v>
          </cell>
          <cell r="H98">
            <v>0</v>
          </cell>
          <cell r="J98">
            <v>0</v>
          </cell>
          <cell r="L98">
            <v>6.8</v>
          </cell>
          <cell r="N98">
            <v>-7</v>
          </cell>
          <cell r="P98">
            <v>0</v>
          </cell>
          <cell r="R98">
            <v>-5.7</v>
          </cell>
          <cell r="T98">
            <v>0</v>
          </cell>
          <cell r="V98">
            <v>15.942150000000002</v>
          </cell>
          <cell r="X98">
            <v>0</v>
          </cell>
          <cell r="Z98">
            <v>0</v>
          </cell>
          <cell r="AB98">
            <v>0</v>
          </cell>
        </row>
        <row r="99">
          <cell r="D99">
            <v>-19.04997787737706</v>
          </cell>
          <cell r="F99">
            <v>-170</v>
          </cell>
          <cell r="H99">
            <v>-396.71971700000006</v>
          </cell>
          <cell r="J99">
            <v>0</v>
          </cell>
          <cell r="L99">
            <v>-92.2</v>
          </cell>
          <cell r="N99">
            <v>51</v>
          </cell>
          <cell r="P99">
            <v>-1.7</v>
          </cell>
          <cell r="R99">
            <v>-13.154</v>
          </cell>
          <cell r="T99">
            <v>-12.4</v>
          </cell>
          <cell r="V99">
            <v>575.02373912262294</v>
          </cell>
          <cell r="X99">
            <v>-25.2</v>
          </cell>
          <cell r="Z99">
            <v>41.1</v>
          </cell>
          <cell r="AB99">
            <v>0</v>
          </cell>
        </row>
        <row r="101">
          <cell r="D101">
            <v>-1057.6814058065447</v>
          </cell>
          <cell r="F101">
            <v>-2.1999999999999318</v>
          </cell>
          <cell r="H101">
            <v>-498.81671700000129</v>
          </cell>
          <cell r="J101">
            <v>-38.200000000000003</v>
          </cell>
          <cell r="L101">
            <v>-103.8</v>
          </cell>
          <cell r="N101">
            <v>-36.700000000000003</v>
          </cell>
          <cell r="P101">
            <v>-5.4519999999999982</v>
          </cell>
          <cell r="R101">
            <v>-3.2925051671537329</v>
          </cell>
          <cell r="T101">
            <v>-27.1</v>
          </cell>
          <cell r="V101">
            <v>-327.32018363938988</v>
          </cell>
          <cell r="X101">
            <v>-0.93103414175555343</v>
          </cell>
          <cell r="Z101">
            <v>-14.8</v>
          </cell>
          <cell r="AB101">
            <v>0</v>
          </cell>
        </row>
        <row r="104">
          <cell r="D104">
            <v>-137.82599999999996</v>
          </cell>
          <cell r="F104">
            <v>-30.8</v>
          </cell>
          <cell r="H104">
            <v>64.956999999999994</v>
          </cell>
          <cell r="J104">
            <v>58.9</v>
          </cell>
          <cell r="L104">
            <v>-100</v>
          </cell>
          <cell r="N104">
            <v>75</v>
          </cell>
          <cell r="P104">
            <v>-25.8</v>
          </cell>
          <cell r="R104">
            <v>-18.204000000000001</v>
          </cell>
          <cell r="T104">
            <v>-62.1</v>
          </cell>
          <cell r="V104">
            <v>-99.778999999999996</v>
          </cell>
          <cell r="X104">
            <v>4.5844099999999992</v>
          </cell>
          <cell r="Z104">
            <v>0</v>
          </cell>
          <cell r="AB104">
            <v>0</v>
          </cell>
        </row>
        <row r="105">
          <cell r="D105">
            <v>-3.1000742844632221</v>
          </cell>
          <cell r="F105">
            <v>333.3</v>
          </cell>
          <cell r="H105">
            <v>50.938000000000002</v>
          </cell>
          <cell r="J105">
            <v>-12</v>
          </cell>
          <cell r="L105">
            <v>66.674999999999997</v>
          </cell>
          <cell r="N105">
            <v>-2.2999999999999998</v>
          </cell>
          <cell r="P105">
            <v>-61.3</v>
          </cell>
          <cell r="R105">
            <v>-24.013074284463176</v>
          </cell>
          <cell r="T105">
            <v>-7.4</v>
          </cell>
          <cell r="V105">
            <v>-373.7</v>
          </cell>
          <cell r="X105">
            <v>6.8940506666666668</v>
          </cell>
          <cell r="Z105">
            <v>26.7</v>
          </cell>
          <cell r="AB105">
            <v>0</v>
          </cell>
        </row>
        <row r="106">
          <cell r="D106">
            <v>266.57499999999999</v>
          </cell>
          <cell r="F106">
            <v>-1.4</v>
          </cell>
          <cell r="H106">
            <v>0</v>
          </cell>
          <cell r="J106">
            <v>0</v>
          </cell>
          <cell r="L106">
            <v>0</v>
          </cell>
          <cell r="N106">
            <v>0</v>
          </cell>
          <cell r="P106">
            <v>0</v>
          </cell>
          <cell r="R106">
            <v>-2.7</v>
          </cell>
          <cell r="T106">
            <v>0</v>
          </cell>
          <cell r="V106">
            <v>270.67500000000001</v>
          </cell>
          <cell r="X106">
            <v>0</v>
          </cell>
          <cell r="Z106">
            <v>0</v>
          </cell>
          <cell r="AB106">
            <v>0</v>
          </cell>
        </row>
        <row r="107">
          <cell r="D107">
            <v>34.212941000000008</v>
          </cell>
          <cell r="F107">
            <v>25.4</v>
          </cell>
          <cell r="H107">
            <v>39.293941000000011</v>
          </cell>
          <cell r="J107">
            <v>-4.9000000000000004</v>
          </cell>
          <cell r="L107">
            <v>-3.5</v>
          </cell>
          <cell r="N107">
            <v>-23.1</v>
          </cell>
          <cell r="P107">
            <v>-0.28100000000000003</v>
          </cell>
          <cell r="R107">
            <v>1.3</v>
          </cell>
          <cell r="T107">
            <v>0</v>
          </cell>
          <cell r="V107">
            <v>0</v>
          </cell>
          <cell r="X107">
            <v>0</v>
          </cell>
          <cell r="Z107">
            <v>0</v>
          </cell>
          <cell r="AB107">
            <v>0</v>
          </cell>
        </row>
        <row r="108">
          <cell r="D108">
            <v>0</v>
          </cell>
          <cell r="F108">
            <v>0</v>
          </cell>
          <cell r="H108">
            <v>0</v>
          </cell>
          <cell r="J108">
            <v>0</v>
          </cell>
          <cell r="L108">
            <v>0</v>
          </cell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V108">
            <v>0</v>
          </cell>
          <cell r="X108">
            <v>0</v>
          </cell>
          <cell r="Z108">
            <v>0</v>
          </cell>
          <cell r="AB108">
            <v>0</v>
          </cell>
        </row>
        <row r="109">
          <cell r="D109">
            <v>29.917000000000002</v>
          </cell>
          <cell r="F109">
            <v>17.3</v>
          </cell>
          <cell r="H109">
            <v>12.617000000000001</v>
          </cell>
          <cell r="J109">
            <v>0</v>
          </cell>
          <cell r="L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V109">
            <v>0</v>
          </cell>
          <cell r="X109">
            <v>0</v>
          </cell>
          <cell r="Z109">
            <v>0</v>
          </cell>
          <cell r="AB109">
            <v>0</v>
          </cell>
        </row>
        <row r="110">
          <cell r="D110">
            <v>-9.1159999999999979</v>
          </cell>
          <cell r="F110">
            <v>-9.9999999999998757E-2</v>
          </cell>
          <cell r="H110">
            <v>-1.716</v>
          </cell>
          <cell r="J110">
            <v>0</v>
          </cell>
          <cell r="L110">
            <v>-0.3</v>
          </cell>
          <cell r="N110">
            <v>0.3</v>
          </cell>
          <cell r="P110">
            <v>0</v>
          </cell>
          <cell r="R110">
            <v>0.3</v>
          </cell>
          <cell r="T110">
            <v>0</v>
          </cell>
          <cell r="V110">
            <v>0</v>
          </cell>
          <cell r="X110">
            <v>0</v>
          </cell>
          <cell r="Z110">
            <v>-7.6</v>
          </cell>
          <cell r="AB110">
            <v>0</v>
          </cell>
        </row>
        <row r="111">
          <cell r="D111">
            <v>-71.593028815814122</v>
          </cell>
          <cell r="F111">
            <v>-3.1</v>
          </cell>
          <cell r="H111">
            <v>-11.542000000000002</v>
          </cell>
          <cell r="J111">
            <v>-2.1</v>
          </cell>
          <cell r="L111">
            <v>-8.1999999999999993</v>
          </cell>
          <cell r="N111">
            <v>0.2</v>
          </cell>
          <cell r="P111">
            <v>0</v>
          </cell>
          <cell r="R111">
            <v>-14.191428411396794</v>
          </cell>
          <cell r="T111">
            <v>0</v>
          </cell>
          <cell r="V111">
            <v>-32.659600404417318</v>
          </cell>
          <cell r="X111">
            <v>0</v>
          </cell>
          <cell r="Z111">
            <v>0</v>
          </cell>
          <cell r="AB111">
            <v>0</v>
          </cell>
        </row>
        <row r="112">
          <cell r="D112">
            <v>6.7549999999999999</v>
          </cell>
          <cell r="F112">
            <v>0.70000000000000062</v>
          </cell>
          <cell r="H112">
            <v>7.8550000000000004</v>
          </cell>
          <cell r="J112">
            <v>-0.39999999999999902</v>
          </cell>
          <cell r="L112">
            <v>-2.9</v>
          </cell>
          <cell r="N112">
            <v>-0.3</v>
          </cell>
          <cell r="P112">
            <v>0</v>
          </cell>
          <cell r="R112">
            <v>0</v>
          </cell>
          <cell r="T112">
            <v>1.8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</row>
        <row r="113">
          <cell r="D113">
            <v>94.57</v>
          </cell>
          <cell r="F113">
            <v>0</v>
          </cell>
          <cell r="H113">
            <v>78.400000000000006</v>
          </cell>
          <cell r="J113">
            <v>-2.2000000000000002</v>
          </cell>
          <cell r="L113">
            <v>0</v>
          </cell>
          <cell r="N113">
            <v>0.3</v>
          </cell>
          <cell r="P113">
            <v>0</v>
          </cell>
          <cell r="R113">
            <v>14.4</v>
          </cell>
          <cell r="T113">
            <v>0</v>
          </cell>
          <cell r="V113">
            <v>3.6700000000000159</v>
          </cell>
          <cell r="X113">
            <v>0</v>
          </cell>
          <cell r="Z113">
            <v>0</v>
          </cell>
          <cell r="AB113">
            <v>0</v>
          </cell>
        </row>
        <row r="114">
          <cell r="D114">
            <v>-389.60483366666665</v>
          </cell>
          <cell r="F114">
            <v>-380.9</v>
          </cell>
          <cell r="H114">
            <v>-45.41094099999998</v>
          </cell>
          <cell r="J114">
            <v>31.3</v>
          </cell>
          <cell r="L114">
            <v>-8.3000000000000007</v>
          </cell>
          <cell r="N114">
            <v>-75.400000000000006</v>
          </cell>
          <cell r="P114">
            <v>14.4</v>
          </cell>
          <cell r="R114">
            <v>12.5</v>
          </cell>
          <cell r="T114">
            <v>-3.4</v>
          </cell>
          <cell r="V114">
            <v>114.80610733333334</v>
          </cell>
          <cell r="X114">
            <v>-2.5343750000000003</v>
          </cell>
          <cell r="Z114">
            <v>-49.2</v>
          </cell>
          <cell r="AB114">
            <v>0</v>
          </cell>
        </row>
        <row r="116">
          <cell r="D116">
            <v>-179.20999576694408</v>
          </cell>
          <cell r="F116">
            <v>-39.600000000000065</v>
          </cell>
          <cell r="H116">
            <v>195.392</v>
          </cell>
          <cell r="J116">
            <v>68.599999999999994</v>
          </cell>
          <cell r="L116">
            <v>-56.524999999999999</v>
          </cell>
          <cell r="N116">
            <v>-25.3</v>
          </cell>
          <cell r="P116">
            <v>-72.980999999999995</v>
          </cell>
          <cell r="R116">
            <v>-30.608502695859972</v>
          </cell>
          <cell r="T116">
            <v>-71.099999999999994</v>
          </cell>
          <cell r="V116">
            <v>-116.98749307108409</v>
          </cell>
          <cell r="X116">
            <v>8.9440856666666662</v>
          </cell>
          <cell r="Z116">
            <v>-30.1</v>
          </cell>
          <cell r="AB116">
            <v>0</v>
          </cell>
        </row>
        <row r="118">
          <cell r="D118">
            <v>-1236.8914015734886</v>
          </cell>
          <cell r="F118">
            <v>-41.8</v>
          </cell>
          <cell r="H118">
            <v>-303.42471700000124</v>
          </cell>
          <cell r="J118">
            <v>30.399999999999807</v>
          </cell>
          <cell r="L118">
            <v>-160.32499999999999</v>
          </cell>
          <cell r="N118">
            <v>-62</v>
          </cell>
          <cell r="P118">
            <v>-78.432999999999993</v>
          </cell>
          <cell r="R118">
            <v>-33.901007863013703</v>
          </cell>
          <cell r="T118">
            <v>-98.2</v>
          </cell>
          <cell r="V118">
            <v>-444.30767671047397</v>
          </cell>
          <cell r="X118">
            <v>8.0130515249111127</v>
          </cell>
          <cell r="Z118">
            <v>-44.9</v>
          </cell>
          <cell r="AB118">
            <v>0</v>
          </cell>
        </row>
        <row r="121">
          <cell r="D121">
            <v>-301.31700000000001</v>
          </cell>
          <cell r="F121">
            <v>0.10000000000002274</v>
          </cell>
          <cell r="H121">
            <v>-171.36599999999999</v>
          </cell>
          <cell r="J121">
            <v>11</v>
          </cell>
          <cell r="L121">
            <v>21</v>
          </cell>
          <cell r="N121">
            <v>0</v>
          </cell>
          <cell r="P121">
            <v>0</v>
          </cell>
          <cell r="R121">
            <v>-15</v>
          </cell>
          <cell r="T121">
            <v>0</v>
          </cell>
          <cell r="V121">
            <v>-147.05100000000002</v>
          </cell>
          <cell r="X121">
            <v>0</v>
          </cell>
          <cell r="Z121">
            <v>0</v>
          </cell>
          <cell r="AB121">
            <v>0</v>
          </cell>
        </row>
        <row r="122">
          <cell r="D122">
            <v>-30.166649666666672</v>
          </cell>
          <cell r="F122">
            <v>-2.9999999999999716</v>
          </cell>
          <cell r="H122">
            <v>60.835717000000002</v>
          </cell>
          <cell r="J122">
            <v>-66.3</v>
          </cell>
          <cell r="L122">
            <v>-4.6399999999999997</v>
          </cell>
          <cell r="N122">
            <v>0.19999999999999929</v>
          </cell>
          <cell r="P122">
            <v>-13.3</v>
          </cell>
          <cell r="R122">
            <v>-4.5999999999999996</v>
          </cell>
          <cell r="T122">
            <v>0</v>
          </cell>
          <cell r="V122">
            <v>0.6376333333333335</v>
          </cell>
          <cell r="X122">
            <v>0</v>
          </cell>
          <cell r="Z122">
            <v>0</v>
          </cell>
          <cell r="AB122">
            <v>0</v>
          </cell>
        </row>
        <row r="123">
          <cell r="D123">
            <v>-161.5</v>
          </cell>
          <cell r="F123">
            <v>0</v>
          </cell>
          <cell r="H123">
            <v>-32.6</v>
          </cell>
          <cell r="J123">
            <v>0</v>
          </cell>
          <cell r="L123">
            <v>13.2</v>
          </cell>
          <cell r="N123">
            <v>-15.4</v>
          </cell>
          <cell r="P123">
            <v>0</v>
          </cell>
          <cell r="R123">
            <v>-116.3</v>
          </cell>
          <cell r="T123">
            <v>-5.4000000000000057</v>
          </cell>
          <cell r="V123">
            <v>-5</v>
          </cell>
          <cell r="X123">
            <v>0</v>
          </cell>
          <cell r="Z123">
            <v>0</v>
          </cell>
          <cell r="AB123">
            <v>0</v>
          </cell>
        </row>
        <row r="124">
          <cell r="D124">
            <v>1.5</v>
          </cell>
          <cell r="F124">
            <v>0</v>
          </cell>
          <cell r="H124">
            <v>0</v>
          </cell>
          <cell r="J124">
            <v>1.5</v>
          </cell>
          <cell r="L124">
            <v>0</v>
          </cell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V124">
            <v>0</v>
          </cell>
          <cell r="X124">
            <v>0</v>
          </cell>
          <cell r="Z124">
            <v>0</v>
          </cell>
          <cell r="AB124">
            <v>0</v>
          </cell>
        </row>
        <row r="125">
          <cell r="D125">
            <v>31.936700000000087</v>
          </cell>
          <cell r="F125">
            <v>12.7</v>
          </cell>
          <cell r="H125">
            <v>24.716999999999985</v>
          </cell>
          <cell r="J125">
            <v>0</v>
          </cell>
          <cell r="L125">
            <v>-97.499999999999886</v>
          </cell>
          <cell r="N125">
            <v>0</v>
          </cell>
          <cell r="P125">
            <v>0</v>
          </cell>
          <cell r="R125">
            <v>96.3</v>
          </cell>
          <cell r="T125">
            <v>0</v>
          </cell>
          <cell r="V125">
            <v>-4.2803000000000004</v>
          </cell>
          <cell r="X125">
            <v>0</v>
          </cell>
          <cell r="Z125">
            <v>0</v>
          </cell>
          <cell r="AB125">
            <v>0</v>
          </cell>
        </row>
        <row r="126">
          <cell r="D126">
            <v>-43.499999999999872</v>
          </cell>
          <cell r="F126">
            <v>-0.3</v>
          </cell>
          <cell r="H126">
            <v>95.8</v>
          </cell>
          <cell r="J126">
            <v>-31.099999999999866</v>
          </cell>
          <cell r="L126">
            <v>-40.9</v>
          </cell>
          <cell r="N126">
            <v>-48</v>
          </cell>
          <cell r="P126">
            <v>-19</v>
          </cell>
          <cell r="R126">
            <v>0</v>
          </cell>
          <cell r="T126">
            <v>0</v>
          </cell>
          <cell r="V126">
            <v>0</v>
          </cell>
          <cell r="X126">
            <v>0</v>
          </cell>
          <cell r="Z126">
            <v>0</v>
          </cell>
          <cell r="AB126">
            <v>0</v>
          </cell>
        </row>
        <row r="128">
          <cell r="D128">
            <v>-503.04694966666648</v>
          </cell>
          <cell r="F128">
            <v>9.5000000000000426</v>
          </cell>
          <cell r="H128">
            <v>-22.613283000000038</v>
          </cell>
          <cell r="J128">
            <v>-84.899999999999864</v>
          </cell>
          <cell r="L128">
            <v>-108.84</v>
          </cell>
          <cell r="N128">
            <v>-63.2</v>
          </cell>
          <cell r="P128">
            <v>-32.299999999999997</v>
          </cell>
          <cell r="R128">
            <v>-39.6</v>
          </cell>
          <cell r="T128">
            <v>-5.4000000000000057</v>
          </cell>
          <cell r="V128">
            <v>-155.69366666666667</v>
          </cell>
          <cell r="X128">
            <v>0</v>
          </cell>
          <cell r="Z128">
            <v>0</v>
          </cell>
          <cell r="AB128">
            <v>0</v>
          </cell>
        </row>
        <row r="130">
          <cell r="D130">
            <v>-1739.9383512401553</v>
          </cell>
          <cell r="F130">
            <v>-32.299999999999997</v>
          </cell>
          <cell r="H130">
            <v>-326.03800000000126</v>
          </cell>
          <cell r="J130">
            <v>-54.499999999999886</v>
          </cell>
          <cell r="L130">
            <v>-269.16500000000002</v>
          </cell>
          <cell r="N130">
            <v>-125.2</v>
          </cell>
          <cell r="P130">
            <v>-110.73299999999998</v>
          </cell>
          <cell r="R130">
            <v>-73.501007863013712</v>
          </cell>
          <cell r="T130">
            <v>-103.6</v>
          </cell>
          <cell r="V130">
            <v>-600.00134337714064</v>
          </cell>
          <cell r="X130">
            <v>8.0130515249111127</v>
          </cell>
          <cell r="Z130">
            <v>-44.9</v>
          </cell>
          <cell r="AB130">
            <v>0</v>
          </cell>
        </row>
        <row r="133">
          <cell r="D133">
            <v>1985.7759999999998</v>
          </cell>
          <cell r="F133">
            <v>0</v>
          </cell>
          <cell r="H133">
            <v>-133.268</v>
          </cell>
          <cell r="J133">
            <v>97.1</v>
          </cell>
          <cell r="L133">
            <v>-0.89999999999999858</v>
          </cell>
          <cell r="N133">
            <v>-3.3</v>
          </cell>
          <cell r="P133">
            <v>31.8</v>
          </cell>
          <cell r="R133">
            <v>-37.6</v>
          </cell>
          <cell r="T133">
            <v>0</v>
          </cell>
          <cell r="V133">
            <v>0</v>
          </cell>
          <cell r="X133">
            <v>0</v>
          </cell>
          <cell r="Z133">
            <v>2031.944</v>
          </cell>
          <cell r="AB133">
            <v>0</v>
          </cell>
        </row>
        <row r="134">
          <cell r="D134">
            <v>-3.7000000000034561E-2</v>
          </cell>
          <cell r="F134">
            <v>30.2</v>
          </cell>
          <cell r="H134">
            <v>0</v>
          </cell>
          <cell r="J134">
            <v>1.2</v>
          </cell>
          <cell r="L134">
            <v>7.0000000000000284E-2</v>
          </cell>
          <cell r="N134">
            <v>0</v>
          </cell>
          <cell r="P134">
            <v>-36.5</v>
          </cell>
          <cell r="R134">
            <v>0.5</v>
          </cell>
          <cell r="T134">
            <v>0</v>
          </cell>
          <cell r="V134">
            <v>4.492999999999995</v>
          </cell>
          <cell r="X134">
            <v>0</v>
          </cell>
          <cell r="Z134">
            <v>0</v>
          </cell>
          <cell r="AB134">
            <v>0</v>
          </cell>
        </row>
        <row r="135">
          <cell r="D135">
            <v>-18.2</v>
          </cell>
          <cell r="F135">
            <v>0</v>
          </cell>
          <cell r="H135">
            <v>0</v>
          </cell>
          <cell r="J135">
            <v>-1.1000000000000001</v>
          </cell>
          <cell r="L135">
            <v>-1.6</v>
          </cell>
          <cell r="N135">
            <v>0</v>
          </cell>
          <cell r="P135">
            <v>-1.2</v>
          </cell>
          <cell r="R135">
            <v>0.1</v>
          </cell>
          <cell r="T135">
            <v>0</v>
          </cell>
          <cell r="V135">
            <v>0</v>
          </cell>
          <cell r="X135">
            <v>-13.5</v>
          </cell>
          <cell r="Z135">
            <v>-14.4</v>
          </cell>
          <cell r="AB135">
            <v>0</v>
          </cell>
        </row>
        <row r="136">
          <cell r="D136">
            <v>-354.64</v>
          </cell>
          <cell r="F136">
            <v>0</v>
          </cell>
          <cell r="H136">
            <v>-0.04</v>
          </cell>
          <cell r="J136">
            <v>-43.7</v>
          </cell>
          <cell r="L136">
            <v>-5.6621374255882984E-15</v>
          </cell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V136">
            <v>123.7</v>
          </cell>
          <cell r="X136">
            <v>0</v>
          </cell>
          <cell r="Z136">
            <v>-434.6</v>
          </cell>
          <cell r="AB136">
            <v>0</v>
          </cell>
        </row>
        <row r="137">
          <cell r="D137">
            <v>11</v>
          </cell>
          <cell r="F137">
            <v>0</v>
          </cell>
          <cell r="H137">
            <v>10.8</v>
          </cell>
          <cell r="J137">
            <v>0</v>
          </cell>
          <cell r="L137">
            <v>0.2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V137">
            <v>0</v>
          </cell>
          <cell r="X137">
            <v>0</v>
          </cell>
          <cell r="Z137">
            <v>0</v>
          </cell>
          <cell r="AB137">
            <v>0</v>
          </cell>
        </row>
        <row r="138">
          <cell r="D138">
            <v>51.583999999999989</v>
          </cell>
          <cell r="F138">
            <v>0.3</v>
          </cell>
          <cell r="H138">
            <v>-10.991999999999997</v>
          </cell>
          <cell r="J138">
            <v>-2.2204460492503131E-15</v>
          </cell>
          <cell r="L138">
            <v>-21.7</v>
          </cell>
          <cell r="N138">
            <v>5.2</v>
          </cell>
          <cell r="P138">
            <v>0</v>
          </cell>
          <cell r="R138">
            <v>11.7</v>
          </cell>
          <cell r="T138">
            <v>-4</v>
          </cell>
          <cell r="V138">
            <v>71.075999999999993</v>
          </cell>
          <cell r="X138">
            <v>0</v>
          </cell>
          <cell r="Z138">
            <v>0</v>
          </cell>
          <cell r="AB138">
            <v>0</v>
          </cell>
        </row>
        <row r="139">
          <cell r="D139">
            <v>37.587000000000003</v>
          </cell>
          <cell r="F139">
            <v>21.8</v>
          </cell>
          <cell r="H139">
            <v>-100</v>
          </cell>
          <cell r="J139">
            <v>1</v>
          </cell>
          <cell r="L139">
            <v>-29.6</v>
          </cell>
          <cell r="N139">
            <v>20</v>
          </cell>
          <cell r="P139">
            <v>8</v>
          </cell>
          <cell r="R139">
            <v>69.701000000000008</v>
          </cell>
          <cell r="T139">
            <v>0</v>
          </cell>
          <cell r="V139">
            <v>46.686000000000007</v>
          </cell>
          <cell r="X139">
            <v>0</v>
          </cell>
          <cell r="Z139">
            <v>0</v>
          </cell>
          <cell r="AB139">
            <v>0</v>
          </cell>
        </row>
        <row r="141">
          <cell r="D141">
            <v>1713.07</v>
          </cell>
          <cell r="F141">
            <v>52.3</v>
          </cell>
          <cell r="H141">
            <v>-233.5</v>
          </cell>
          <cell r="J141">
            <v>54.5</v>
          </cell>
          <cell r="L141">
            <v>-53.53</v>
          </cell>
          <cell r="N141">
            <v>21.9</v>
          </cell>
          <cell r="P141">
            <v>2.1</v>
          </cell>
          <cell r="R141">
            <v>44.40100000000001</v>
          </cell>
          <cell r="T141">
            <v>-4</v>
          </cell>
          <cell r="V141">
            <v>245.95500000000001</v>
          </cell>
          <cell r="X141">
            <v>-13.5</v>
          </cell>
          <cell r="Z141">
            <v>1582.944</v>
          </cell>
          <cell r="AB141">
            <v>0</v>
          </cell>
        </row>
        <row r="143">
          <cell r="D143">
            <v>-26.868351240155583</v>
          </cell>
          <cell r="F143">
            <v>20</v>
          </cell>
          <cell r="H143">
            <v>-559.53800000000126</v>
          </cell>
          <cell r="J143">
            <v>1.5631940186722204E-13</v>
          </cell>
          <cell r="L143">
            <v>-322.69499999999999</v>
          </cell>
          <cell r="N143">
            <v>-103.3</v>
          </cell>
          <cell r="P143">
            <v>-108.63299999999998</v>
          </cell>
          <cell r="R143">
            <v>-29.100007863013701</v>
          </cell>
          <cell r="T143">
            <v>-107.6</v>
          </cell>
          <cell r="V143">
            <v>-354.04634337714072</v>
          </cell>
          <cell r="X143">
            <v>-5.4869484750888873</v>
          </cell>
          <cell r="Z143">
            <v>1538.0440000000001</v>
          </cell>
          <cell r="AB143">
            <v>0</v>
          </cell>
        </row>
        <row r="145">
          <cell r="D145">
            <v>-2973.3280000000004</v>
          </cell>
          <cell r="F145">
            <v>7.4000000000000909</v>
          </cell>
          <cell r="H145">
            <v>-14.483999999999991</v>
          </cell>
          <cell r="J145">
            <v>-97.099999999999852</v>
          </cell>
          <cell r="L145">
            <v>-35.4</v>
          </cell>
          <cell r="N145">
            <v>-24.3</v>
          </cell>
          <cell r="P145">
            <v>-431.6</v>
          </cell>
          <cell r="R145">
            <v>49.2</v>
          </cell>
          <cell r="T145">
            <v>0</v>
          </cell>
          <cell r="V145">
            <v>-395.1</v>
          </cell>
          <cell r="X145">
            <v>0</v>
          </cell>
          <cell r="Z145">
            <v>-2031.944</v>
          </cell>
          <cell r="AB145">
            <v>0</v>
          </cell>
        </row>
        <row r="147">
          <cell r="D147">
            <v>-3000.1963512401562</v>
          </cell>
          <cell r="F147">
            <v>27.400000000000091</v>
          </cell>
          <cell r="H147">
            <v>-574.0220000000013</v>
          </cell>
          <cell r="J147">
            <v>-97.099999999999696</v>
          </cell>
          <cell r="L147">
            <v>-358.09500000000003</v>
          </cell>
          <cell r="N147">
            <v>-127.6</v>
          </cell>
          <cell r="P147">
            <v>-540.23299999999961</v>
          </cell>
          <cell r="R147">
            <v>20.099992136986302</v>
          </cell>
          <cell r="T147">
            <v>-107.6</v>
          </cell>
          <cell r="V147">
            <v>-749.14634337714074</v>
          </cell>
          <cell r="X147">
            <v>-5.4869484750888873</v>
          </cell>
          <cell r="Z147">
            <v>-493.9</v>
          </cell>
          <cell r="AB147">
            <v>0</v>
          </cell>
        </row>
        <row r="149">
          <cell r="D149">
            <v>2.6548408641247079E-5</v>
          </cell>
          <cell r="F149">
            <v>0</v>
          </cell>
          <cell r="H149">
            <v>0</v>
          </cell>
          <cell r="J149">
            <v>0</v>
          </cell>
          <cell r="L149">
            <v>44.6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V149">
            <v>-44.599973451591268</v>
          </cell>
          <cell r="X149">
            <v>-11.797304057966681</v>
          </cell>
          <cell r="Z149">
            <v>0</v>
          </cell>
          <cell r="AB149">
            <v>0</v>
          </cell>
        </row>
        <row r="151">
          <cell r="D151">
            <v>-3000.1963246917476</v>
          </cell>
          <cell r="F151">
            <v>27.400000000000105</v>
          </cell>
          <cell r="H151">
            <v>-574.02199999999993</v>
          </cell>
          <cell r="J151">
            <v>-97.099999999999682</v>
          </cell>
          <cell r="L151">
            <v>-313.495</v>
          </cell>
          <cell r="N151">
            <v>-127.6</v>
          </cell>
          <cell r="P151">
            <v>-540.23299999999961</v>
          </cell>
          <cell r="R151">
            <v>20.099992136986302</v>
          </cell>
          <cell r="T151">
            <v>-107.6</v>
          </cell>
          <cell r="V151">
            <v>-793.74631682873178</v>
          </cell>
          <cell r="X151">
            <v>-17.284252533055568</v>
          </cell>
          <cell r="Z151">
            <v>-493.9</v>
          </cell>
          <cell r="AB15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ssumptions"/>
      <sheetName val="Metrics"/>
      <sheetName val="Highlights"/>
      <sheetName val="Bridge 17 to B to B+"/>
      <sheetName val="Comp BS"/>
      <sheetName val="Comp P&amp;L"/>
      <sheetName val="Comp SoCF"/>
      <sheetName val="BaU BS detail"/>
      <sheetName val="BaU BS by mo"/>
      <sheetName val="BaU P&amp;L by mo"/>
      <sheetName val="BaU SoCF by mo"/>
      <sheetName val="Adder RV"/>
      <sheetName val="Cap Ex Summary Total"/>
      <sheetName val="Cost Estimate Inject 30k MCF"/>
      <sheetName val="Cost Estimate Inject 43k MCF "/>
      <sheetName val="Cost Estimate Cabot 30MCF"/>
      <sheetName val="Cost Estimate Cabot 60MCF"/>
      <sheetName val="Depreciation (2)"/>
      <sheetName val="Equip Deposits"/>
      <sheetName val="Debt &gt;&gt;"/>
      <sheetName val="Amortization Tables"/>
      <sheetName val="New debt"/>
      <sheetName val="AR calc"/>
      <sheetName val="AP calc"/>
      <sheetName val="Dept budgets &gt;&gt;"/>
      <sheetName val="P&amp;L Operations"/>
      <sheetName val="SUMMARY OPS"/>
      <sheetName val="P&amp;L Office"/>
      <sheetName val="SUMMARY SG&amp;A"/>
      <sheetName val="2018 TB"/>
      <sheetName val="2017 Actual P&amp;L"/>
      <sheetName val="Revenue &gt;&gt;"/>
      <sheetName val="Revenues &amp; Costs"/>
      <sheetName val="Adder Revenue"/>
      <sheetName val="Hauling"/>
      <sheetName val="Commodity Revenue"/>
      <sheetName val="VI Adder Revenue"/>
      <sheetName val="VI  Commodity Revenue "/>
      <sheetName val="BP addtl premium"/>
      <sheetName val="VI Summary"/>
      <sheetName val="BP Revenue"/>
      <sheetName val="Other data&gt;&gt;"/>
      <sheetName val="Trailer recert Exp"/>
      <sheetName val="Stock Option Accrual (2)"/>
      <sheetName val="Volatility"/>
      <sheetName val="C&amp;B for budget model"/>
      <sheetName val="FTE's"/>
      <sheetName val="PP Exp 2017"/>
      <sheetName val="2017 projection"/>
      <sheetName val="10.4.17 Cash flow report"/>
      <sheetName val="17 Budget Misc Support"/>
      <sheetName val="17 Budget P&amp;L Final"/>
      <sheetName val="Customer Usage 2017"/>
      <sheetName val="Trailer data (2)"/>
      <sheetName val="Custom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"/>
      <sheetName val="J(EQT)"/>
      <sheetName val="J(CIPCO)"/>
      <sheetName val="J-1(EQT)"/>
      <sheetName val="J-1Nar(EQT)"/>
      <sheetName val="J-1(CIPCO)"/>
      <sheetName val="J-1Nar(CIPCO)"/>
      <sheetName val="J-2(EQT)"/>
      <sheetName val="J-2(CIPCO)"/>
      <sheetName val="New Rev Summary"/>
      <sheetName val="Current Rev Summary(EQT)"/>
      <sheetName val="Current Rev Summary(CIPCO)"/>
      <sheetName val="New Rev 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ects"/>
      <sheetName val="Sales"/>
      <sheetName val="Table"/>
      <sheetName val="RCN-Building"/>
      <sheetName val="INPUT &amp; ASSUMP"/>
    </sheetNames>
    <sheetDataSet>
      <sheetData sheetId="0" refreshError="1"/>
      <sheetData sheetId="1" refreshError="1">
        <row r="2">
          <cell r="A2">
            <v>1</v>
          </cell>
          <cell r="B2">
            <v>36544</v>
          </cell>
          <cell r="D2" t="str">
            <v>NW Grand Ave &amp; Bell Rd</v>
          </cell>
          <cell r="G2" t="str">
            <v>Surprise</v>
          </cell>
          <cell r="H2" t="str">
            <v>AZ</v>
          </cell>
          <cell r="I2" t="str">
            <v>Maricopa</v>
          </cell>
          <cell r="J2">
            <v>1300000</v>
          </cell>
          <cell r="K2">
            <v>98097</v>
          </cell>
          <cell r="L2">
            <v>2.2519972451790635</v>
          </cell>
          <cell r="M2" t="str">
            <v>Full Service Car Wash</v>
          </cell>
        </row>
        <row r="3">
          <cell r="A3">
            <v>2</v>
          </cell>
          <cell r="B3">
            <v>37526</v>
          </cell>
          <cell r="D3" t="str">
            <v>SW of Bell Rd &amp; Grand Ave</v>
          </cell>
          <cell r="G3" t="str">
            <v>Surprise</v>
          </cell>
          <cell r="H3" t="str">
            <v>AZ</v>
          </cell>
          <cell r="I3" t="str">
            <v>Maricopa</v>
          </cell>
          <cell r="J3">
            <v>1215000</v>
          </cell>
          <cell r="K3">
            <v>67344</v>
          </cell>
          <cell r="L3">
            <v>1.5460055096418732</v>
          </cell>
          <cell r="M3" t="str">
            <v>Bank Branch</v>
          </cell>
        </row>
        <row r="4">
          <cell r="A4">
            <v>3</v>
          </cell>
          <cell r="B4">
            <v>36910</v>
          </cell>
          <cell r="D4" t="str">
            <v>SE Litchfield Rd &amp; Bell Rd</v>
          </cell>
          <cell r="G4" t="str">
            <v>Surprise</v>
          </cell>
          <cell r="H4" t="str">
            <v>AZ</v>
          </cell>
          <cell r="I4" t="str">
            <v>Maricopa</v>
          </cell>
          <cell r="J4">
            <v>1140000</v>
          </cell>
          <cell r="K4">
            <v>67347</v>
          </cell>
          <cell r="L4">
            <v>1.5460743801652892</v>
          </cell>
          <cell r="M4" t="str">
            <v>Self Service Gas Station/Mini Mart</v>
          </cell>
        </row>
        <row r="5">
          <cell r="A5">
            <v>4</v>
          </cell>
          <cell r="B5">
            <v>37141</v>
          </cell>
          <cell r="D5" t="str">
            <v>NE Bell Rd &amp; Cotton Ln</v>
          </cell>
          <cell r="G5" t="str">
            <v>Surprise</v>
          </cell>
          <cell r="H5" t="str">
            <v>AZ</v>
          </cell>
          <cell r="I5" t="str">
            <v>Maricopa</v>
          </cell>
          <cell r="J5">
            <v>1050000</v>
          </cell>
          <cell r="K5">
            <v>82959</v>
          </cell>
          <cell r="L5">
            <v>1.9044765840220386</v>
          </cell>
          <cell r="M5" t="str">
            <v>Drug Store</v>
          </cell>
        </row>
        <row r="6">
          <cell r="A6">
            <v>5</v>
          </cell>
          <cell r="B6">
            <v>36731</v>
          </cell>
          <cell r="D6" t="str">
            <v>NW cnr of Bell &amp; Grand Ave</v>
          </cell>
          <cell r="G6" t="str">
            <v>Surprise</v>
          </cell>
          <cell r="H6" t="str">
            <v>AZ</v>
          </cell>
          <cell r="I6" t="str">
            <v>Maricopa</v>
          </cell>
          <cell r="J6">
            <v>1000000</v>
          </cell>
          <cell r="K6">
            <v>43996</v>
          </cell>
          <cell r="L6">
            <v>1.0100091827364555</v>
          </cell>
          <cell r="M6" t="str">
            <v>Bank Branch</v>
          </cell>
        </row>
        <row r="7">
          <cell r="A7">
            <v>6</v>
          </cell>
          <cell r="B7">
            <v>37085</v>
          </cell>
          <cell r="D7" t="str">
            <v>NW cnr Bell &amp; Ave of the Arts</v>
          </cell>
          <cell r="G7" t="str">
            <v>Surprise</v>
          </cell>
          <cell r="H7" t="str">
            <v>AZ</v>
          </cell>
          <cell r="I7" t="str">
            <v>Maricopa</v>
          </cell>
          <cell r="J7">
            <v>799000</v>
          </cell>
          <cell r="K7">
            <v>100101</v>
          </cell>
          <cell r="L7">
            <v>2.2980027548209367</v>
          </cell>
          <cell r="M7" t="str">
            <v>Self Service Gas Station/Mini Mart</v>
          </cell>
        </row>
        <row r="8">
          <cell r="A8">
            <v>7</v>
          </cell>
          <cell r="B8">
            <v>37187</v>
          </cell>
          <cell r="D8" t="str">
            <v>SW of Grand Ave &amp; Parkview</v>
          </cell>
          <cell r="G8" t="str">
            <v>Surprise</v>
          </cell>
          <cell r="H8" t="str">
            <v>AZ</v>
          </cell>
          <cell r="I8" t="str">
            <v>Maricopa</v>
          </cell>
          <cell r="J8">
            <v>550000</v>
          </cell>
          <cell r="K8">
            <v>50839</v>
          </cell>
          <cell r="L8">
            <v>1.1671028466483011</v>
          </cell>
          <cell r="M8" t="str">
            <v>Restaurant</v>
          </cell>
        </row>
        <row r="9">
          <cell r="A9">
            <v>8</v>
          </cell>
          <cell r="B9">
            <v>36949</v>
          </cell>
          <cell r="D9" t="str">
            <v>NW Westgate Dr &amp; 134th Dr</v>
          </cell>
          <cell r="G9" t="str">
            <v>Surprise</v>
          </cell>
          <cell r="H9" t="str">
            <v>AZ</v>
          </cell>
          <cell r="I9" t="str">
            <v>Maricopa</v>
          </cell>
          <cell r="J9">
            <v>495277</v>
          </cell>
          <cell r="K9">
            <v>130057</v>
          </cell>
          <cell r="L9">
            <v>2.9856978879706153</v>
          </cell>
          <cell r="M9" t="str">
            <v>Auto Repair/Service</v>
          </cell>
        </row>
        <row r="10">
          <cell r="A10">
            <v>9</v>
          </cell>
          <cell r="B10">
            <v>36959</v>
          </cell>
          <cell r="D10" t="str">
            <v>NE cnr Clearview &amp; Sunrise</v>
          </cell>
          <cell r="G10" t="str">
            <v>Surprise</v>
          </cell>
          <cell r="H10" t="str">
            <v>AZ</v>
          </cell>
          <cell r="I10" t="str">
            <v>Maricopa</v>
          </cell>
          <cell r="J10">
            <v>400000</v>
          </cell>
          <cell r="K10">
            <v>57499</v>
          </cell>
          <cell r="L10">
            <v>1.3199954086317722</v>
          </cell>
          <cell r="M10" t="str">
            <v>Hold for Development</v>
          </cell>
        </row>
        <row r="11">
          <cell r="A11">
            <v>10</v>
          </cell>
          <cell r="B11">
            <v>36609</v>
          </cell>
          <cell r="D11" t="str">
            <v>SW cnr Reems Rd &amp; Greenway Rd</v>
          </cell>
          <cell r="G11" t="str">
            <v>Surprise</v>
          </cell>
          <cell r="H11" t="str">
            <v>AZ</v>
          </cell>
          <cell r="I11" t="str">
            <v>Maricopa</v>
          </cell>
          <cell r="J11">
            <v>390000</v>
          </cell>
          <cell r="K11">
            <v>67562</v>
          </cell>
          <cell r="L11">
            <v>1.5510101010101009</v>
          </cell>
          <cell r="M11" t="str">
            <v>Hold for Investment</v>
          </cell>
        </row>
        <row r="12">
          <cell r="A12">
            <v>11</v>
          </cell>
          <cell r="B12">
            <v>36614</v>
          </cell>
          <cell r="D12" t="str">
            <v>SW of Bullard &amp; Grand Ave</v>
          </cell>
          <cell r="G12" t="str">
            <v>Surprise</v>
          </cell>
          <cell r="H12" t="str">
            <v>AZ</v>
          </cell>
          <cell r="I12" t="str">
            <v>Maricopa</v>
          </cell>
          <cell r="J12">
            <v>348758</v>
          </cell>
          <cell r="K12">
            <v>126324</v>
          </cell>
          <cell r="L12">
            <v>2.9</v>
          </cell>
          <cell r="M12" t="str">
            <v>Multi Tenant Low Rise(1 - 3 sty)</v>
          </cell>
        </row>
        <row r="13">
          <cell r="A13">
            <v>12</v>
          </cell>
          <cell r="B13">
            <v>36798</v>
          </cell>
          <cell r="D13" t="str">
            <v>SW Mountain &amp; Reems</v>
          </cell>
          <cell r="G13" t="str">
            <v>Surprise</v>
          </cell>
          <cell r="H13" t="str">
            <v>AZ</v>
          </cell>
          <cell r="I13" t="str">
            <v>Maricopa</v>
          </cell>
          <cell r="J13">
            <v>331000</v>
          </cell>
          <cell r="K13">
            <v>174253</v>
          </cell>
          <cell r="L13">
            <v>4.0002984389348022</v>
          </cell>
          <cell r="M13" t="str">
            <v>Hold for Investment</v>
          </cell>
        </row>
        <row r="14">
          <cell r="A14">
            <v>13</v>
          </cell>
          <cell r="B14">
            <v>37062</v>
          </cell>
          <cell r="D14" t="str">
            <v>SW Reems Rd &amp; Bell Rd</v>
          </cell>
          <cell r="G14" t="str">
            <v>Surprise</v>
          </cell>
          <cell r="H14" t="str">
            <v>AZ</v>
          </cell>
          <cell r="I14" t="str">
            <v>Maricopa</v>
          </cell>
          <cell r="J14">
            <v>307488</v>
          </cell>
          <cell r="K14">
            <v>55005</v>
          </cell>
          <cell r="L14">
            <v>1.262741046831956</v>
          </cell>
          <cell r="M14" t="str">
            <v>Hold for Investment</v>
          </cell>
        </row>
        <row r="15">
          <cell r="A15">
            <v>14</v>
          </cell>
          <cell r="B15">
            <v>36403</v>
          </cell>
          <cell r="C15" t="str">
            <v>SWC</v>
          </cell>
          <cell r="D15" t="str">
            <v>Crocket</v>
          </cell>
          <cell r="E15" t="str">
            <v>&amp;</v>
          </cell>
          <cell r="F15" t="str">
            <v>Old Palestine Rd</v>
          </cell>
          <cell r="G15" t="str">
            <v>Palestine</v>
          </cell>
          <cell r="H15" t="str">
            <v>TX</v>
          </cell>
          <cell r="I15" t="str">
            <v>Anderson</v>
          </cell>
          <cell r="J15">
            <v>120000</v>
          </cell>
          <cell r="K15">
            <v>60287</v>
          </cell>
          <cell r="L15">
            <v>1.3839990817263546</v>
          </cell>
          <cell r="M15" t="str">
            <v>Family Dollar</v>
          </cell>
          <cell r="N15" t="str">
            <v>1801 Crocket</v>
          </cell>
        </row>
        <row r="16">
          <cell r="A16">
            <v>15</v>
          </cell>
          <cell r="B16">
            <v>36713</v>
          </cell>
          <cell r="C16" t="str">
            <v>SWC</v>
          </cell>
          <cell r="D16" t="str">
            <v>Crocket</v>
          </cell>
          <cell r="E16" t="str">
            <v>&amp;</v>
          </cell>
          <cell r="F16" t="str">
            <v>Settlers</v>
          </cell>
          <cell r="G16" t="str">
            <v>Palestine</v>
          </cell>
          <cell r="H16" t="str">
            <v>TX</v>
          </cell>
          <cell r="I16" t="str">
            <v>Anderson</v>
          </cell>
          <cell r="J16">
            <v>85000</v>
          </cell>
          <cell r="K16">
            <v>32320</v>
          </cell>
          <cell r="L16">
            <v>0.74196510560146922</v>
          </cell>
          <cell r="M16" t="str">
            <v>Dry Cleaners</v>
          </cell>
          <cell r="N16" t="str">
            <v>1733 Crocket</v>
          </cell>
        </row>
        <row r="17">
          <cell r="A17">
            <v>16</v>
          </cell>
          <cell r="B17">
            <v>36440</v>
          </cell>
          <cell r="C17" t="str">
            <v>SEC</v>
          </cell>
          <cell r="D17" t="str">
            <v>Crocket</v>
          </cell>
          <cell r="E17" t="str">
            <v>&amp;</v>
          </cell>
          <cell r="F17" t="str">
            <v>Old Elkhart</v>
          </cell>
          <cell r="G17" t="str">
            <v>Palestine</v>
          </cell>
          <cell r="H17" t="str">
            <v>TX</v>
          </cell>
          <cell r="I17" t="str">
            <v>Anderson</v>
          </cell>
          <cell r="J17">
            <v>98818</v>
          </cell>
          <cell r="K17">
            <v>43560</v>
          </cell>
          <cell r="L17">
            <v>1</v>
          </cell>
          <cell r="M17" t="str">
            <v>Not Available</v>
          </cell>
          <cell r="N17" t="str">
            <v>1820 Crocket</v>
          </cell>
        </row>
        <row r="18">
          <cell r="A18">
            <v>17</v>
          </cell>
          <cell r="B18">
            <v>35886</v>
          </cell>
          <cell r="C18" t="str">
            <v>SWC</v>
          </cell>
          <cell r="D18" t="str">
            <v>Crocket</v>
          </cell>
          <cell r="E18" t="str">
            <v>&amp;</v>
          </cell>
          <cell r="F18" t="str">
            <v>Moore</v>
          </cell>
          <cell r="G18" t="str">
            <v>Palestine</v>
          </cell>
          <cell r="H18" t="str">
            <v>TX</v>
          </cell>
          <cell r="I18" t="str">
            <v>Anderson</v>
          </cell>
          <cell r="J18">
            <v>68000</v>
          </cell>
          <cell r="K18">
            <v>43560</v>
          </cell>
          <cell r="L18">
            <v>1</v>
          </cell>
          <cell r="M18" t="str">
            <v>Great Am T-shirt Store</v>
          </cell>
          <cell r="N18" t="str">
            <v/>
          </cell>
        </row>
        <row r="19">
          <cell r="A19">
            <v>18</v>
          </cell>
          <cell r="B19">
            <v>36811</v>
          </cell>
          <cell r="C19" t="str">
            <v>19715</v>
          </cell>
          <cell r="D19" t="str">
            <v>IH 35 S</v>
          </cell>
          <cell r="F19" t="str">
            <v/>
          </cell>
          <cell r="G19" t="str">
            <v>Lytle</v>
          </cell>
          <cell r="H19" t="str">
            <v>TX</v>
          </cell>
          <cell r="I19" t="str">
            <v>Atascosa</v>
          </cell>
          <cell r="J19">
            <v>362500</v>
          </cell>
          <cell r="K19">
            <v>60417</v>
          </cell>
          <cell r="L19">
            <v>1.3869834710743802</v>
          </cell>
          <cell r="M19" t="str">
            <v>BBQ</v>
          </cell>
          <cell r="N19" t="str">
            <v/>
          </cell>
        </row>
        <row r="20">
          <cell r="A20">
            <v>19</v>
          </cell>
          <cell r="B20">
            <v>36797</v>
          </cell>
          <cell r="C20" t="str">
            <v>14830</v>
          </cell>
          <cell r="D20" t="str">
            <v>Lytle Somerset St</v>
          </cell>
          <cell r="F20" t="str">
            <v/>
          </cell>
          <cell r="G20" t="str">
            <v>Lytle</v>
          </cell>
          <cell r="H20" t="str">
            <v>TX</v>
          </cell>
          <cell r="I20" t="str">
            <v>Atascosa</v>
          </cell>
          <cell r="J20">
            <v>221067</v>
          </cell>
          <cell r="K20">
            <v>38115</v>
          </cell>
          <cell r="L20">
            <v>0.875</v>
          </cell>
          <cell r="M20" t="str">
            <v>Not Available</v>
          </cell>
          <cell r="N20" t="str">
            <v/>
          </cell>
        </row>
        <row r="21">
          <cell r="A21">
            <v>20</v>
          </cell>
          <cell r="B21">
            <v>35431</v>
          </cell>
          <cell r="C21" t="str">
            <v>NWC</v>
          </cell>
          <cell r="D21" t="str">
            <v>Oaklawn Rd (SR 97)</v>
          </cell>
          <cell r="E21" t="str">
            <v>&amp;</v>
          </cell>
          <cell r="F21" t="str">
            <v>Mansfield</v>
          </cell>
          <cell r="G21" t="str">
            <v>Pleasanton</v>
          </cell>
          <cell r="H21" t="str">
            <v>TX</v>
          </cell>
          <cell r="I21" t="str">
            <v>Atascosta</v>
          </cell>
          <cell r="J21">
            <v>125000</v>
          </cell>
          <cell r="K21">
            <v>30000</v>
          </cell>
          <cell r="L21">
            <v>0.68870523415977958</v>
          </cell>
          <cell r="M21" t="str">
            <v>Auto Zone</v>
          </cell>
          <cell r="N21" t="str">
            <v>604 Oaklawn Rd</v>
          </cell>
        </row>
        <row r="22">
          <cell r="A22">
            <v>21</v>
          </cell>
          <cell r="B22">
            <v>36434</v>
          </cell>
          <cell r="C22" t="str">
            <v>SEC</v>
          </cell>
          <cell r="D22" t="str">
            <v>Oaklawn Rd (SR 97)</v>
          </cell>
          <cell r="E22" t="str">
            <v>&amp;</v>
          </cell>
          <cell r="F22" t="str">
            <v>Mansfield</v>
          </cell>
          <cell r="G22" t="str">
            <v>Pleasanton</v>
          </cell>
          <cell r="H22" t="str">
            <v>TX</v>
          </cell>
          <cell r="I22" t="str">
            <v>Atascosta</v>
          </cell>
          <cell r="J22">
            <v>90000</v>
          </cell>
          <cell r="K22">
            <v>18909</v>
          </cell>
          <cell r="L22">
            <v>0.43409090909090908</v>
          </cell>
          <cell r="M22" t="str">
            <v>Not Available</v>
          </cell>
          <cell r="N22" t="str">
            <v>445 Oaklawn Rd. Sale date, month &amp; day estimated.</v>
          </cell>
        </row>
        <row r="23">
          <cell r="A23">
            <v>22</v>
          </cell>
          <cell r="B23">
            <v>36479</v>
          </cell>
          <cell r="C23" t="str">
            <v>SEC</v>
          </cell>
          <cell r="D23" t="str">
            <v>Oaklawan Rd (SR 97)</v>
          </cell>
          <cell r="E23" t="str">
            <v>&amp;</v>
          </cell>
          <cell r="F23" t="str">
            <v>Airport Rd</v>
          </cell>
          <cell r="G23" t="str">
            <v>Pleasanton</v>
          </cell>
          <cell r="H23" t="str">
            <v>TX</v>
          </cell>
          <cell r="I23" t="str">
            <v>Atascosta</v>
          </cell>
          <cell r="J23">
            <v>230000</v>
          </cell>
          <cell r="K23">
            <v>39988.080000000002</v>
          </cell>
          <cell r="L23">
            <v>0.91800000000000004</v>
          </cell>
          <cell r="M23" t="str">
            <v>Not Available</v>
          </cell>
          <cell r="N23" t="str">
            <v>2095 Oaklawn Rd. Located in front of Wal-Mart Supercenter.</v>
          </cell>
        </row>
        <row r="24">
          <cell r="A24">
            <v>23</v>
          </cell>
          <cell r="B24">
            <v>37145</v>
          </cell>
          <cell r="C24" t="str">
            <v>SWC</v>
          </cell>
          <cell r="D24" t="str">
            <v>Oaklawn Rd (SR 97)</v>
          </cell>
          <cell r="E24" t="str">
            <v>&amp;</v>
          </cell>
          <cell r="F24" t="str">
            <v>Airport Rd</v>
          </cell>
          <cell r="G24" t="str">
            <v>Pleasanton</v>
          </cell>
          <cell r="H24" t="str">
            <v>TX</v>
          </cell>
          <cell r="I24" t="str">
            <v>Atascosta</v>
          </cell>
          <cell r="J24">
            <v>160000</v>
          </cell>
          <cell r="K24">
            <v>56105.279999999999</v>
          </cell>
          <cell r="L24">
            <v>1.288</v>
          </cell>
          <cell r="M24" t="str">
            <v>Not Available</v>
          </cell>
          <cell r="N24" t="str">
            <v>Located adjacent to East of Sonic Drive-In</v>
          </cell>
        </row>
        <row r="25">
          <cell r="A25">
            <v>24</v>
          </cell>
          <cell r="B25">
            <v>37361</v>
          </cell>
          <cell r="C25" t="str">
            <v>NEC</v>
          </cell>
          <cell r="D25" t="str">
            <v>Highway 95</v>
          </cell>
          <cell r="E25" t="str">
            <v>&amp;</v>
          </cell>
          <cell r="F25" t="str">
            <v>FM 1441</v>
          </cell>
          <cell r="G25" t="str">
            <v>Bastrop</v>
          </cell>
          <cell r="H25" t="str">
            <v>TX</v>
          </cell>
          <cell r="I25" t="str">
            <v>Bastrop</v>
          </cell>
          <cell r="J25">
            <v>50000</v>
          </cell>
          <cell r="K25">
            <v>73224</v>
          </cell>
          <cell r="L25">
            <v>1.6809917355371902</v>
          </cell>
          <cell r="M25" t="str">
            <v>Pop-A-Top Beverage &amp; Bait</v>
          </cell>
          <cell r="N25" t="str">
            <v>Site is under construction for a Pop-A-Top Beverage &amp; Bait retail store.</v>
          </cell>
        </row>
        <row r="26">
          <cell r="A26">
            <v>25</v>
          </cell>
          <cell r="B26">
            <v>37229</v>
          </cell>
          <cell r="C26" t="str">
            <v>1502</v>
          </cell>
          <cell r="D26" t="str">
            <v>Chestnut Street</v>
          </cell>
          <cell r="F26" t="str">
            <v/>
          </cell>
          <cell r="G26" t="str">
            <v>Bastrop</v>
          </cell>
          <cell r="H26" t="str">
            <v>TX</v>
          </cell>
          <cell r="I26" t="str">
            <v>Bastrop</v>
          </cell>
          <cell r="J26">
            <v>81457</v>
          </cell>
          <cell r="K26">
            <v>74052</v>
          </cell>
          <cell r="L26">
            <v>1.7</v>
          </cell>
          <cell r="M26" t="str">
            <v>Not Available</v>
          </cell>
          <cell r="N26" t="str">
            <v>Site planned for a retail facility, recreational in nature.</v>
          </cell>
        </row>
        <row r="27">
          <cell r="A27">
            <v>26</v>
          </cell>
          <cell r="B27">
            <v>36377</v>
          </cell>
          <cell r="C27" t="str">
            <v/>
          </cell>
          <cell r="D27" t="str">
            <v>State Highway 21</v>
          </cell>
          <cell r="E27" t="str">
            <v>&amp;</v>
          </cell>
          <cell r="F27" t="str">
            <v>Loop 150 (Chestnut Street)</v>
          </cell>
          <cell r="G27" t="str">
            <v>Bastrop</v>
          </cell>
          <cell r="H27" t="str">
            <v>TX</v>
          </cell>
          <cell r="I27" t="str">
            <v>Bastrop</v>
          </cell>
          <cell r="J27">
            <v>24000</v>
          </cell>
          <cell r="K27">
            <v>60069</v>
          </cell>
          <cell r="L27">
            <v>1.3789944903581268</v>
          </cell>
          <cell r="M27" t="str">
            <v>Not Available</v>
          </cell>
          <cell r="N27" t="str">
            <v>Intended for a retail facility</v>
          </cell>
        </row>
        <row r="28">
          <cell r="A28">
            <v>27</v>
          </cell>
          <cell r="B28">
            <v>36587</v>
          </cell>
          <cell r="C28" t="str">
            <v>SWC</v>
          </cell>
          <cell r="D28" t="str">
            <v>E Houston St</v>
          </cell>
          <cell r="E28" t="str">
            <v>&amp;</v>
          </cell>
          <cell r="F28" t="str">
            <v>S Polk St</v>
          </cell>
          <cell r="G28" t="str">
            <v>Beeville</v>
          </cell>
          <cell r="H28" t="str">
            <v>TX</v>
          </cell>
          <cell r="I28" t="str">
            <v>Bee</v>
          </cell>
          <cell r="J28">
            <v>95000</v>
          </cell>
          <cell r="K28">
            <v>46783.44</v>
          </cell>
          <cell r="L28">
            <v>1.0740000000000001</v>
          </cell>
          <cell r="M28" t="str">
            <v>Auto service</v>
          </cell>
          <cell r="N28" t="str">
            <v>Adjoining parcel to existing ownership to the west</v>
          </cell>
        </row>
        <row r="29">
          <cell r="A29">
            <v>28</v>
          </cell>
          <cell r="B29">
            <v>36882</v>
          </cell>
          <cell r="C29" t="str">
            <v>WestSide</v>
          </cell>
          <cell r="D29" t="str">
            <v>S Washington St</v>
          </cell>
          <cell r="E29" t="str">
            <v>&amp;</v>
          </cell>
          <cell r="F29" t="str">
            <v>E Dolan St</v>
          </cell>
          <cell r="G29" t="str">
            <v>Beeville</v>
          </cell>
          <cell r="H29" t="str">
            <v>TX</v>
          </cell>
          <cell r="I29" t="str">
            <v>Bee</v>
          </cell>
          <cell r="J29">
            <v>25000</v>
          </cell>
          <cell r="K29">
            <v>67343.759999999995</v>
          </cell>
          <cell r="L29">
            <v>1.5459999999999998</v>
          </cell>
          <cell r="M29" t="str">
            <v>Shorty's Place</v>
          </cell>
          <cell r="N29" t="str">
            <v>702 S Washington Street, Rear parcel for expansion, not frontage</v>
          </cell>
        </row>
        <row r="30">
          <cell r="A30">
            <v>29</v>
          </cell>
          <cell r="B30">
            <v>36917</v>
          </cell>
          <cell r="C30" t="str">
            <v>EastSide</v>
          </cell>
          <cell r="D30" t="str">
            <v>S Washington St</v>
          </cell>
          <cell r="E30" t="str">
            <v>&amp;</v>
          </cell>
          <cell r="F30" t="str">
            <v>E Gulf St</v>
          </cell>
          <cell r="G30" t="str">
            <v>Beeville</v>
          </cell>
          <cell r="H30" t="str">
            <v>TX</v>
          </cell>
          <cell r="I30" t="str">
            <v>Bee</v>
          </cell>
          <cell r="J30">
            <v>25900</v>
          </cell>
          <cell r="K30">
            <v>7971.48</v>
          </cell>
          <cell r="L30">
            <v>0.183</v>
          </cell>
          <cell r="M30" t="str">
            <v>Not Available</v>
          </cell>
          <cell r="N30" t="str">
            <v>Interior Parcel, two parcels north of S Washington Street</v>
          </cell>
        </row>
        <row r="31">
          <cell r="A31">
            <v>30</v>
          </cell>
          <cell r="B31">
            <v>35976</v>
          </cell>
          <cell r="C31" t="str">
            <v>NEC</v>
          </cell>
          <cell r="D31" t="str">
            <v>St Marys St</v>
          </cell>
          <cell r="E31" t="str">
            <v>&amp;</v>
          </cell>
          <cell r="F31" t="str">
            <v>Trojan Dr</v>
          </cell>
          <cell r="G31" t="str">
            <v>Beeville</v>
          </cell>
          <cell r="H31" t="str">
            <v>TX</v>
          </cell>
          <cell r="I31" t="str">
            <v>Bee</v>
          </cell>
          <cell r="J31">
            <v>131178</v>
          </cell>
          <cell r="K31">
            <v>28517</v>
          </cell>
          <cell r="L31">
            <v>0.65466023875114787</v>
          </cell>
          <cell r="M31" t="str">
            <v>Not Available</v>
          </cell>
          <cell r="N31" t="str">
            <v>2000 St Marys Street</v>
          </cell>
        </row>
        <row r="32">
          <cell r="A32">
            <v>31</v>
          </cell>
          <cell r="B32">
            <v>36626</v>
          </cell>
          <cell r="C32" t="str">
            <v>NW</v>
          </cell>
          <cell r="D32" t="str">
            <v>9404 Victoria Ln</v>
          </cell>
          <cell r="G32" t="str">
            <v>Boerne</v>
          </cell>
          <cell r="H32" t="str">
            <v>TX</v>
          </cell>
          <cell r="I32" t="str">
            <v>Bexar</v>
          </cell>
          <cell r="J32">
            <v>150000</v>
          </cell>
          <cell r="K32">
            <v>97548.263999999996</v>
          </cell>
          <cell r="L32">
            <v>2.2393999999999998</v>
          </cell>
          <cell r="M32" t="str">
            <v>Auto Repair/Service</v>
          </cell>
        </row>
        <row r="33">
          <cell r="A33">
            <v>32</v>
          </cell>
          <cell r="B33">
            <v>36595</v>
          </cell>
          <cell r="C33" t="str">
            <v xml:space="preserve">S </v>
          </cell>
          <cell r="D33" t="str">
            <v>S  cnr of Eckert Rd &amp; Robin Rd</v>
          </cell>
          <cell r="G33" t="str">
            <v>Leon Valley</v>
          </cell>
          <cell r="H33" t="str">
            <v>TX</v>
          </cell>
          <cell r="I33" t="str">
            <v>Bexar</v>
          </cell>
          <cell r="J33">
            <v>106000</v>
          </cell>
          <cell r="K33">
            <v>48308.04</v>
          </cell>
          <cell r="L33">
            <v>1.109</v>
          </cell>
          <cell r="M33" t="str">
            <v>Hold for Development</v>
          </cell>
        </row>
        <row r="34">
          <cell r="A34">
            <v>33</v>
          </cell>
          <cell r="B34">
            <v>36229</v>
          </cell>
          <cell r="C34" t="str">
            <v>NEC</v>
          </cell>
          <cell r="D34" t="str">
            <v>West Drive</v>
          </cell>
          <cell r="E34" t="str">
            <v>&amp;</v>
          </cell>
          <cell r="F34" t="str">
            <v>Barbados</v>
          </cell>
          <cell r="G34" t="str">
            <v>San  Antonio</v>
          </cell>
          <cell r="H34" t="str">
            <v>TX</v>
          </cell>
          <cell r="I34" t="str">
            <v>Bexar</v>
          </cell>
          <cell r="J34">
            <v>1699746</v>
          </cell>
          <cell r="K34">
            <v>90604.800000000003</v>
          </cell>
          <cell r="L34">
            <v>2.08</v>
          </cell>
          <cell r="M34" t="str">
            <v>Not Available</v>
          </cell>
          <cell r="N34" t="str">
            <v>6915 West Drive, assemblage</v>
          </cell>
        </row>
        <row r="35">
          <cell r="A35">
            <v>34</v>
          </cell>
          <cell r="B35">
            <v>36006</v>
          </cell>
          <cell r="C35" t="str">
            <v>NWC</v>
          </cell>
          <cell r="D35" t="str">
            <v>Nacogdoches Rd</v>
          </cell>
          <cell r="E35" t="str">
            <v>&amp;</v>
          </cell>
          <cell r="F35" t="str">
            <v>Judson Road</v>
          </cell>
          <cell r="G35" t="str">
            <v>San  Antonio</v>
          </cell>
          <cell r="H35" t="str">
            <v>TX</v>
          </cell>
          <cell r="I35" t="str">
            <v>Bexar</v>
          </cell>
          <cell r="J35">
            <v>263447</v>
          </cell>
          <cell r="K35">
            <v>23644.37</v>
          </cell>
          <cell r="L35">
            <v>0.54280004591368225</v>
          </cell>
          <cell r="M35" t="str">
            <v>Not Available</v>
          </cell>
          <cell r="N35" t="str">
            <v>Secondary signalized intersection</v>
          </cell>
        </row>
        <row r="36">
          <cell r="A36">
            <v>35</v>
          </cell>
          <cell r="B36">
            <v>36186</v>
          </cell>
          <cell r="C36" t="str">
            <v>SEC</v>
          </cell>
          <cell r="D36" t="str">
            <v>Jones Maltsberger Rd</v>
          </cell>
          <cell r="E36" t="str">
            <v>&amp;</v>
          </cell>
          <cell r="F36" t="str">
            <v>E. Bitters Rd</v>
          </cell>
          <cell r="G36" t="str">
            <v>San  Antonio</v>
          </cell>
          <cell r="H36" t="str">
            <v>TX</v>
          </cell>
          <cell r="I36" t="str">
            <v>Bexar</v>
          </cell>
          <cell r="J36">
            <v>115098</v>
          </cell>
          <cell r="K36">
            <v>19776.240000000002</v>
          </cell>
          <cell r="L36">
            <v>0.45400000000000001</v>
          </cell>
          <cell r="M36" t="str">
            <v>Office/warehouse</v>
          </cell>
          <cell r="N36" t="str">
            <v>Non signalized corner intersection north of Airport</v>
          </cell>
        </row>
        <row r="37">
          <cell r="A37">
            <v>36</v>
          </cell>
          <cell r="B37">
            <v>36112</v>
          </cell>
          <cell r="C37" t="str">
            <v>SEC</v>
          </cell>
          <cell r="D37" t="str">
            <v>I-10 Service Road</v>
          </cell>
          <cell r="E37" t="str">
            <v>&amp;</v>
          </cell>
          <cell r="F37" t="str">
            <v>Parkdale Dr</v>
          </cell>
          <cell r="G37" t="str">
            <v>San  Antonio</v>
          </cell>
          <cell r="H37" t="str">
            <v>TX</v>
          </cell>
          <cell r="I37" t="str">
            <v>Bexar</v>
          </cell>
          <cell r="J37">
            <v>500200</v>
          </cell>
          <cell r="K37">
            <v>53099.64</v>
          </cell>
          <cell r="L37">
            <v>1.2190000000000001</v>
          </cell>
          <cell r="M37" t="str">
            <v>Not Available</v>
          </cell>
          <cell r="N37" t="str">
            <v>9350  IH 10 W</v>
          </cell>
        </row>
        <row r="38">
          <cell r="A38">
            <v>37</v>
          </cell>
          <cell r="B38">
            <v>36657</v>
          </cell>
          <cell r="C38" t="str">
            <v>NorthSide</v>
          </cell>
          <cell r="D38" t="str">
            <v>Huebner Dr</v>
          </cell>
          <cell r="E38" t="str">
            <v>&amp;</v>
          </cell>
          <cell r="F38" t="str">
            <v>Emerald Hill</v>
          </cell>
          <cell r="G38" t="str">
            <v>San  Antonio</v>
          </cell>
          <cell r="H38" t="str">
            <v>TX</v>
          </cell>
          <cell r="I38" t="str">
            <v>Bexar</v>
          </cell>
          <cell r="J38">
            <v>244973</v>
          </cell>
          <cell r="K38">
            <v>19819.8</v>
          </cell>
          <cell r="L38">
            <v>0.45499999999999996</v>
          </cell>
          <cell r="M38" t="str">
            <v>car wash</v>
          </cell>
          <cell r="N38" t="str">
            <v>15271 Huebner Rd</v>
          </cell>
        </row>
        <row r="39">
          <cell r="A39">
            <v>38</v>
          </cell>
          <cell r="B39">
            <v>36468</v>
          </cell>
          <cell r="C39" t="str">
            <v>NEC</v>
          </cell>
          <cell r="D39" t="str">
            <v>De Zavala Rd</v>
          </cell>
          <cell r="E39" t="str">
            <v>&amp;</v>
          </cell>
          <cell r="F39" t="str">
            <v>Vance-Jackson</v>
          </cell>
          <cell r="G39" t="str">
            <v>San  Antonio</v>
          </cell>
          <cell r="H39" t="str">
            <v>TX</v>
          </cell>
          <cell r="I39" t="str">
            <v>Bexar</v>
          </cell>
          <cell r="J39">
            <v>610179</v>
          </cell>
          <cell r="K39">
            <v>51710.080000000002</v>
          </cell>
          <cell r="L39">
            <v>1.1871000918273646</v>
          </cell>
          <cell r="M39" t="str">
            <v>Not Available</v>
          </cell>
          <cell r="N39" t="str">
            <v>5189 De Zavala Rd</v>
          </cell>
        </row>
        <row r="40">
          <cell r="A40">
            <v>39</v>
          </cell>
          <cell r="B40">
            <v>36147</v>
          </cell>
          <cell r="C40" t="str">
            <v>SWC</v>
          </cell>
          <cell r="D40" t="str">
            <v>Nacogdoches Road</v>
          </cell>
          <cell r="E40" t="str">
            <v>&amp;</v>
          </cell>
          <cell r="F40" t="str">
            <v>Spring Creek</v>
          </cell>
          <cell r="G40" t="str">
            <v>San  Antonio</v>
          </cell>
          <cell r="H40" t="str">
            <v>TX</v>
          </cell>
          <cell r="I40" t="str">
            <v>Bexar</v>
          </cell>
          <cell r="J40">
            <v>157500</v>
          </cell>
          <cell r="K40">
            <v>42000.55</v>
          </cell>
          <cell r="L40">
            <v>0.96419995408631776</v>
          </cell>
          <cell r="M40" t="str">
            <v>Not Available</v>
          </cell>
          <cell r="N40" t="str">
            <v>Interior parcel fronting on Nacogdoches Rd</v>
          </cell>
        </row>
        <row r="41">
          <cell r="A41">
            <v>40</v>
          </cell>
          <cell r="B41">
            <v>36526</v>
          </cell>
          <cell r="C41" t="str">
            <v>1861</v>
          </cell>
          <cell r="D41" t="str">
            <v>Pleasanton Road</v>
          </cell>
          <cell r="F41" t="str">
            <v/>
          </cell>
          <cell r="G41" t="str">
            <v>San Antonio</v>
          </cell>
          <cell r="H41" t="str">
            <v>TX</v>
          </cell>
          <cell r="I41" t="str">
            <v>Bexar</v>
          </cell>
          <cell r="J41">
            <v>220000</v>
          </cell>
          <cell r="K41">
            <v>44649</v>
          </cell>
          <cell r="L41">
            <v>1.0249999999999999</v>
          </cell>
          <cell r="M41" t="str">
            <v>Not Available</v>
          </cell>
          <cell r="N41" t="str">
            <v>Wrap around corner site on secondary commercial street</v>
          </cell>
        </row>
        <row r="42">
          <cell r="A42">
            <v>41</v>
          </cell>
          <cell r="B42">
            <v>35612</v>
          </cell>
          <cell r="C42" t="str">
            <v>NEC</v>
          </cell>
          <cell r="D42" t="str">
            <v>Rittiman Road</v>
          </cell>
          <cell r="E42" t="str">
            <v>&amp;</v>
          </cell>
          <cell r="F42" t="str">
            <v>IH-35</v>
          </cell>
          <cell r="G42" t="str">
            <v>San Antonio</v>
          </cell>
          <cell r="H42" t="str">
            <v>TX</v>
          </cell>
          <cell r="I42" t="str">
            <v>Bexar</v>
          </cell>
          <cell r="J42">
            <v>100000</v>
          </cell>
          <cell r="K42">
            <v>30405</v>
          </cell>
          <cell r="L42">
            <v>0.69800275482093666</v>
          </cell>
          <cell r="M42" t="str">
            <v>Not Available</v>
          </cell>
          <cell r="N42" t="str">
            <v/>
          </cell>
        </row>
        <row r="43">
          <cell r="A43">
            <v>42</v>
          </cell>
          <cell r="B43">
            <v>36371</v>
          </cell>
          <cell r="C43" t="str">
            <v>3338</v>
          </cell>
          <cell r="D43" t="str">
            <v>SW Military Street</v>
          </cell>
          <cell r="F43" t="str">
            <v/>
          </cell>
          <cell r="G43" t="str">
            <v>San Antonio</v>
          </cell>
          <cell r="H43" t="str">
            <v>TX</v>
          </cell>
          <cell r="I43" t="str">
            <v>Bexar</v>
          </cell>
          <cell r="J43">
            <v>220374</v>
          </cell>
          <cell r="K43">
            <v>36590</v>
          </cell>
          <cell r="L43">
            <v>0.83999081726354452</v>
          </cell>
          <cell r="M43" t="str">
            <v>Not Available</v>
          </cell>
          <cell r="N43" t="str">
            <v>Mid block site on southern side of road</v>
          </cell>
        </row>
        <row r="44">
          <cell r="A44">
            <v>43</v>
          </cell>
          <cell r="B44">
            <v>37144</v>
          </cell>
          <cell r="C44" t="str">
            <v>SWC</v>
          </cell>
          <cell r="D44" t="str">
            <v>Judson Rd</v>
          </cell>
          <cell r="E44" t="str">
            <v>&amp;</v>
          </cell>
          <cell r="F44" t="str">
            <v>Independence</v>
          </cell>
          <cell r="G44" t="str">
            <v>San Antonio</v>
          </cell>
          <cell r="H44" t="str">
            <v>TX</v>
          </cell>
          <cell r="I44" t="str">
            <v>Bexar</v>
          </cell>
          <cell r="J44">
            <v>217800</v>
          </cell>
          <cell r="K44">
            <v>87120</v>
          </cell>
          <cell r="L44">
            <v>2</v>
          </cell>
          <cell r="M44" t="str">
            <v>Not Available</v>
          </cell>
          <cell r="N44" t="str">
            <v>Site slopes moderately to the southwest.</v>
          </cell>
        </row>
        <row r="45">
          <cell r="A45">
            <v>44</v>
          </cell>
          <cell r="B45">
            <v>36341</v>
          </cell>
          <cell r="C45" t="str">
            <v>NEC</v>
          </cell>
          <cell r="D45" t="str">
            <v>Marbach Rd</v>
          </cell>
          <cell r="E45" t="str">
            <v>&amp;</v>
          </cell>
          <cell r="F45" t="str">
            <v>Columbia Square</v>
          </cell>
          <cell r="G45" t="str">
            <v>San Antonio</v>
          </cell>
          <cell r="H45" t="str">
            <v>TX</v>
          </cell>
          <cell r="I45" t="str">
            <v>Bexar</v>
          </cell>
          <cell r="J45">
            <v>232290</v>
          </cell>
          <cell r="K45">
            <v>25896.42</v>
          </cell>
          <cell r="L45">
            <v>0.59449999999999992</v>
          </cell>
          <cell r="M45" t="str">
            <v>HEB Expansion</v>
          </cell>
          <cell r="N45" t="str">
            <v>8231 Marbach Rd</v>
          </cell>
        </row>
        <row r="46">
          <cell r="A46">
            <v>45</v>
          </cell>
          <cell r="B46">
            <v>36657</v>
          </cell>
          <cell r="C46" t="str">
            <v>SEC</v>
          </cell>
          <cell r="D46" t="str">
            <v>Ray Bon</v>
          </cell>
          <cell r="E46" t="str">
            <v>&amp;</v>
          </cell>
          <cell r="F46" t="str">
            <v>Eisenhauer Rd</v>
          </cell>
          <cell r="G46" t="str">
            <v>San Antonio</v>
          </cell>
          <cell r="H46" t="str">
            <v>TX</v>
          </cell>
          <cell r="I46" t="str">
            <v>Bexar</v>
          </cell>
          <cell r="J46">
            <v>219761</v>
          </cell>
          <cell r="K46">
            <v>43952</v>
          </cell>
          <cell r="L46">
            <v>1.0089990817263546</v>
          </cell>
          <cell r="M46" t="str">
            <v>Gas Station/C-store</v>
          </cell>
          <cell r="N46" t="str">
            <v>Full Service Gas Station &amp; Convenience Store located on property</v>
          </cell>
        </row>
        <row r="47">
          <cell r="A47">
            <v>46</v>
          </cell>
          <cell r="B47">
            <v>35565</v>
          </cell>
          <cell r="C47" t="str">
            <v>SWC</v>
          </cell>
          <cell r="D47" t="str">
            <v>Zaramora</v>
          </cell>
          <cell r="E47" t="str">
            <v>&amp;</v>
          </cell>
          <cell r="F47" t="str">
            <v>Travis</v>
          </cell>
          <cell r="G47" t="str">
            <v>San Antonio</v>
          </cell>
          <cell r="H47" t="str">
            <v>TX</v>
          </cell>
          <cell r="I47" t="str">
            <v>Bexar</v>
          </cell>
          <cell r="J47">
            <v>40000</v>
          </cell>
          <cell r="K47">
            <v>29316</v>
          </cell>
          <cell r="L47">
            <v>0.67300275482093663</v>
          </cell>
          <cell r="M47" t="str">
            <v>Laundromat</v>
          </cell>
          <cell r="N47" t="str">
            <v>2907 Travis.</v>
          </cell>
        </row>
        <row r="48">
          <cell r="A48">
            <v>47</v>
          </cell>
          <cell r="B48">
            <v>36635</v>
          </cell>
          <cell r="C48" t="str">
            <v>10428</v>
          </cell>
          <cell r="D48" t="str">
            <v>Bandera Rd</v>
          </cell>
          <cell r="F48" t="str">
            <v/>
          </cell>
          <cell r="G48" t="str">
            <v>San Antonio</v>
          </cell>
          <cell r="H48" t="str">
            <v>TX</v>
          </cell>
          <cell r="I48" t="str">
            <v>Bexar</v>
          </cell>
          <cell r="J48">
            <v>322865</v>
          </cell>
          <cell r="K48">
            <v>65473</v>
          </cell>
          <cell r="L48">
            <v>1.5030532598714417</v>
          </cell>
          <cell r="M48" t="str">
            <v>Walgreen's</v>
          </cell>
          <cell r="N48" t="str">
            <v/>
          </cell>
        </row>
        <row r="49">
          <cell r="A49">
            <v>48</v>
          </cell>
          <cell r="B49">
            <v>36508</v>
          </cell>
          <cell r="C49" t="str">
            <v>NWC</v>
          </cell>
          <cell r="D49" t="str">
            <v>Bandera Rd</v>
          </cell>
          <cell r="E49" t="str">
            <v>&amp;</v>
          </cell>
          <cell r="F49" t="str">
            <v>Reindeer Trail</v>
          </cell>
          <cell r="G49" t="str">
            <v>San Antonio</v>
          </cell>
          <cell r="H49" t="str">
            <v>TX</v>
          </cell>
          <cell r="I49" t="str">
            <v>Bexar</v>
          </cell>
          <cell r="J49">
            <v>168560</v>
          </cell>
          <cell r="K49">
            <v>24080</v>
          </cell>
          <cell r="L49">
            <v>0.55280073461891643</v>
          </cell>
          <cell r="M49" t="str">
            <v>Car Wash</v>
          </cell>
          <cell r="N49" t="str">
            <v>Car Wash located on site</v>
          </cell>
        </row>
        <row r="50">
          <cell r="A50">
            <v>49</v>
          </cell>
          <cell r="B50">
            <v>36175</v>
          </cell>
          <cell r="C50" t="str">
            <v>SEC</v>
          </cell>
          <cell r="D50" t="str">
            <v>Culebra Ave</v>
          </cell>
          <cell r="E50" t="str">
            <v>&amp;</v>
          </cell>
          <cell r="F50" t="str">
            <v>Yolanda Dr</v>
          </cell>
          <cell r="G50" t="str">
            <v>San Antonio</v>
          </cell>
          <cell r="H50" t="str">
            <v>TX</v>
          </cell>
          <cell r="I50" t="str">
            <v>Bexar</v>
          </cell>
          <cell r="J50">
            <v>94525</v>
          </cell>
          <cell r="K50">
            <v>50747.4</v>
          </cell>
          <cell r="L50">
            <v>1.165</v>
          </cell>
          <cell r="M50" t="str">
            <v>Not Available</v>
          </cell>
          <cell r="N50" t="str">
            <v>3686 Culebra Ave</v>
          </cell>
        </row>
        <row r="51">
          <cell r="A51">
            <v>50</v>
          </cell>
          <cell r="B51">
            <v>36521</v>
          </cell>
          <cell r="C51" t="str">
            <v>8250</v>
          </cell>
          <cell r="D51" t="str">
            <v>Bandera Rd</v>
          </cell>
          <cell r="F51" t="str">
            <v/>
          </cell>
          <cell r="G51" t="str">
            <v>San Antonio</v>
          </cell>
          <cell r="H51" t="str">
            <v>TX</v>
          </cell>
          <cell r="I51" t="str">
            <v>Bexar</v>
          </cell>
          <cell r="J51">
            <v>225000</v>
          </cell>
          <cell r="K51">
            <v>19689</v>
          </cell>
          <cell r="L51">
            <v>0.45199724517906337</v>
          </cell>
          <cell r="M51" t="str">
            <v>Wash Tub Car Wash</v>
          </cell>
          <cell r="N51" t="str">
            <v>The Wash Tub Car Wash was constructed on site</v>
          </cell>
        </row>
        <row r="52">
          <cell r="A52">
            <v>51</v>
          </cell>
          <cell r="B52">
            <v>37225</v>
          </cell>
          <cell r="C52" t="str">
            <v>NWC</v>
          </cell>
          <cell r="D52" t="str">
            <v>Seguin Rd (FM 78)</v>
          </cell>
          <cell r="E52" t="str">
            <v>&amp;</v>
          </cell>
          <cell r="F52" t="str">
            <v>Railway</v>
          </cell>
          <cell r="G52" t="str">
            <v>San Antonio</v>
          </cell>
          <cell r="H52" t="str">
            <v>TX</v>
          </cell>
          <cell r="I52" t="str">
            <v>Bexar</v>
          </cell>
          <cell r="J52">
            <v>284040</v>
          </cell>
          <cell r="K52">
            <v>39640</v>
          </cell>
          <cell r="L52">
            <v>0.91000918273645548</v>
          </cell>
          <cell r="M52" t="str">
            <v>Not Available</v>
          </cell>
          <cell r="N52" t="str">
            <v>FFCA 8000-9160</v>
          </cell>
        </row>
        <row r="53">
          <cell r="A53">
            <v>52</v>
          </cell>
          <cell r="B53">
            <v>36431</v>
          </cell>
          <cell r="C53" t="str">
            <v>SEC</v>
          </cell>
          <cell r="D53" t="str">
            <v>Babcock Rd</v>
          </cell>
          <cell r="E53" t="str">
            <v>&amp;</v>
          </cell>
          <cell r="F53" t="str">
            <v>John Smith Rd</v>
          </cell>
          <cell r="G53" t="str">
            <v>San Antonio</v>
          </cell>
          <cell r="H53" t="str">
            <v>TX</v>
          </cell>
          <cell r="I53" t="str">
            <v>Bexar</v>
          </cell>
          <cell r="J53">
            <v>324940</v>
          </cell>
          <cell r="K53">
            <v>29620.799999999999</v>
          </cell>
          <cell r="L53">
            <v>0.67999999999999994</v>
          </cell>
          <cell r="M53" t="str">
            <v>Not Available</v>
          </cell>
          <cell r="N53" t="str">
            <v>2425 Babock Road</v>
          </cell>
        </row>
        <row r="54">
          <cell r="A54">
            <v>53</v>
          </cell>
          <cell r="B54">
            <v>37148</v>
          </cell>
          <cell r="C54" t="str">
            <v>NWC</v>
          </cell>
          <cell r="D54" t="str">
            <v>S W.W. White Road</v>
          </cell>
          <cell r="E54" t="str">
            <v>&amp;</v>
          </cell>
          <cell r="F54" t="str">
            <v>Rigsby Avenue</v>
          </cell>
          <cell r="G54" t="str">
            <v>San Antonio</v>
          </cell>
          <cell r="H54" t="str">
            <v>TX</v>
          </cell>
          <cell r="I54" t="str">
            <v>Bexar</v>
          </cell>
          <cell r="J54">
            <v>190000</v>
          </cell>
          <cell r="K54">
            <v>87120</v>
          </cell>
          <cell r="L54">
            <v>2</v>
          </cell>
          <cell r="M54" t="str">
            <v>Not Available</v>
          </cell>
          <cell r="N54" t="str">
            <v>1845 S W. W. White Rd</v>
          </cell>
        </row>
        <row r="55">
          <cell r="A55">
            <v>54</v>
          </cell>
          <cell r="B55">
            <v>35735</v>
          </cell>
          <cell r="C55" t="str">
            <v>NEC</v>
          </cell>
          <cell r="D55" t="str">
            <v>New Braunfels</v>
          </cell>
          <cell r="E55" t="str">
            <v>&amp;</v>
          </cell>
          <cell r="F55" t="str">
            <v>Center</v>
          </cell>
          <cell r="G55" t="str">
            <v>San Antonio</v>
          </cell>
          <cell r="H55" t="str">
            <v>TX</v>
          </cell>
          <cell r="I55" t="str">
            <v>Bexar</v>
          </cell>
          <cell r="J55">
            <v>210000</v>
          </cell>
          <cell r="K55">
            <v>34500</v>
          </cell>
          <cell r="L55">
            <v>0.79201101928374651</v>
          </cell>
          <cell r="M55" t="str">
            <v>E-Z Pawn</v>
          </cell>
          <cell r="N55" t="str">
            <v>410 N New Braunfels</v>
          </cell>
        </row>
        <row r="56">
          <cell r="A56">
            <v>55</v>
          </cell>
          <cell r="B56">
            <v>35894</v>
          </cell>
          <cell r="C56" t="str">
            <v>NEC</v>
          </cell>
          <cell r="D56" t="str">
            <v>Nacogdoches Rd</v>
          </cell>
          <cell r="E56" t="str">
            <v>&amp;</v>
          </cell>
          <cell r="F56" t="str">
            <v>El Charro</v>
          </cell>
          <cell r="G56" t="str">
            <v>San Antonio</v>
          </cell>
          <cell r="H56" t="str">
            <v>TX</v>
          </cell>
          <cell r="I56" t="str">
            <v>Bexar</v>
          </cell>
          <cell r="J56">
            <v>124000</v>
          </cell>
          <cell r="K56">
            <v>29999.77</v>
          </cell>
          <cell r="L56">
            <v>0.68869995408631768</v>
          </cell>
          <cell r="M56" t="str">
            <v>Mater Lube</v>
          </cell>
          <cell r="N56" t="str">
            <v>15722 Nacogdoches Rd</v>
          </cell>
        </row>
        <row r="57">
          <cell r="A57">
            <v>56</v>
          </cell>
          <cell r="B57">
            <v>36284</v>
          </cell>
          <cell r="C57" t="str">
            <v>1719</v>
          </cell>
          <cell r="D57" t="str">
            <v>SE Military Road</v>
          </cell>
          <cell r="F57" t="str">
            <v/>
          </cell>
          <cell r="G57" t="str">
            <v>San Antonio</v>
          </cell>
          <cell r="H57" t="str">
            <v>TX</v>
          </cell>
          <cell r="I57" t="str">
            <v>Bexar</v>
          </cell>
          <cell r="J57">
            <v>300000</v>
          </cell>
          <cell r="K57">
            <v>70336</v>
          </cell>
          <cell r="L57">
            <v>1.6146923783287419</v>
          </cell>
          <cell r="M57" t="str">
            <v>Auto Sales</v>
          </cell>
          <cell r="N57" t="str">
            <v>Site located on northern side of street</v>
          </cell>
        </row>
        <row r="58">
          <cell r="A58">
            <v>57</v>
          </cell>
          <cell r="B58">
            <v>36161</v>
          </cell>
          <cell r="C58" t="str">
            <v>NEC</v>
          </cell>
          <cell r="D58" t="str">
            <v>Somerset Rd</v>
          </cell>
          <cell r="E58" t="str">
            <v>&amp;</v>
          </cell>
          <cell r="F58" t="str">
            <v>Whitman Ave</v>
          </cell>
          <cell r="G58" t="str">
            <v>San Antonio</v>
          </cell>
          <cell r="H58" t="str">
            <v>TX</v>
          </cell>
          <cell r="I58" t="str">
            <v>Bexar</v>
          </cell>
          <cell r="J58">
            <v>66000</v>
          </cell>
          <cell r="K58">
            <v>36590</v>
          </cell>
          <cell r="L58">
            <v>0.83999081726354452</v>
          </cell>
          <cell r="M58" t="str">
            <v>Unknown Use</v>
          </cell>
          <cell r="N58" t="str">
            <v>1200 Somerset Rd</v>
          </cell>
        </row>
        <row r="59">
          <cell r="A59">
            <v>58</v>
          </cell>
          <cell r="B59">
            <v>36508</v>
          </cell>
          <cell r="C59" t="str">
            <v>NWC</v>
          </cell>
          <cell r="D59" t="str">
            <v>Bandera Rd N of</v>
          </cell>
          <cell r="E59" t="str">
            <v>&amp;</v>
          </cell>
          <cell r="F59" t="str">
            <v>Reindeer Tr</v>
          </cell>
          <cell r="G59" t="str">
            <v>San Antonio</v>
          </cell>
          <cell r="H59" t="str">
            <v>TX</v>
          </cell>
          <cell r="I59" t="str">
            <v>Bexar</v>
          </cell>
          <cell r="J59">
            <v>168500</v>
          </cell>
          <cell r="K59">
            <v>24080</v>
          </cell>
          <cell r="L59">
            <v>0.55280073461891643</v>
          </cell>
          <cell r="M59" t="str">
            <v>Car Wash</v>
          </cell>
          <cell r="N59" t="str">
            <v>Car Wash Constructed on site</v>
          </cell>
        </row>
        <row r="60">
          <cell r="A60">
            <v>59</v>
          </cell>
          <cell r="B60">
            <v>36656</v>
          </cell>
          <cell r="C60" t="str">
            <v>NEC</v>
          </cell>
          <cell r="D60" t="str">
            <v>Fredricksburg Rd</v>
          </cell>
          <cell r="E60" t="str">
            <v>&amp;</v>
          </cell>
          <cell r="F60" t="str">
            <v>Wurzbach Rd</v>
          </cell>
          <cell r="G60" t="str">
            <v>San Antonio</v>
          </cell>
          <cell r="H60" t="str">
            <v>TX</v>
          </cell>
          <cell r="I60" t="str">
            <v>Bexar</v>
          </cell>
          <cell r="J60">
            <v>165000</v>
          </cell>
          <cell r="K60">
            <v>21998</v>
          </cell>
          <cell r="L60">
            <v>0.50500459136822773</v>
          </cell>
          <cell r="M60" t="str">
            <v>Not Available</v>
          </cell>
          <cell r="N60" t="str">
            <v/>
          </cell>
        </row>
        <row r="61">
          <cell r="A61">
            <v>60</v>
          </cell>
          <cell r="B61">
            <v>36516</v>
          </cell>
          <cell r="C61" t="str">
            <v>NEC</v>
          </cell>
          <cell r="D61" t="str">
            <v>Culebra Rd</v>
          </cell>
          <cell r="E61" t="str">
            <v>&amp;</v>
          </cell>
          <cell r="F61" t="str">
            <v>Camino</v>
          </cell>
          <cell r="G61" t="str">
            <v>San Antonio</v>
          </cell>
          <cell r="H61" t="str">
            <v>TX</v>
          </cell>
          <cell r="I61" t="str">
            <v>Bexar</v>
          </cell>
          <cell r="J61">
            <v>600000</v>
          </cell>
          <cell r="K61">
            <v>62378</v>
          </cell>
          <cell r="L61">
            <v>1.4320018365472911</v>
          </cell>
          <cell r="M61" t="str">
            <v>Not Available</v>
          </cell>
          <cell r="N61" t="str">
            <v/>
          </cell>
        </row>
        <row r="62">
          <cell r="A62">
            <v>61</v>
          </cell>
          <cell r="B62">
            <v>36594</v>
          </cell>
          <cell r="C62" t="str">
            <v>SWC</v>
          </cell>
          <cell r="D62" t="str">
            <v>Culebra Rd</v>
          </cell>
          <cell r="E62" t="str">
            <v>&amp;</v>
          </cell>
          <cell r="F62" t="str">
            <v>Rim Rock Trail</v>
          </cell>
          <cell r="G62" t="str">
            <v>San Antonio</v>
          </cell>
          <cell r="H62" t="str">
            <v>TX</v>
          </cell>
          <cell r="I62" t="str">
            <v>Bexar</v>
          </cell>
          <cell r="J62">
            <v>142987</v>
          </cell>
          <cell r="K62">
            <v>21998</v>
          </cell>
          <cell r="L62">
            <v>0.50500459136822773</v>
          </cell>
          <cell r="M62" t="str">
            <v>Car Wash</v>
          </cell>
          <cell r="N62" t="str">
            <v>Car Wash located on Site</v>
          </cell>
        </row>
        <row r="63">
          <cell r="A63">
            <v>62</v>
          </cell>
          <cell r="B63">
            <v>36508</v>
          </cell>
          <cell r="C63" t="str">
            <v>NWC</v>
          </cell>
          <cell r="D63" t="str">
            <v>Bandera Rd</v>
          </cell>
          <cell r="E63" t="str">
            <v>&amp;</v>
          </cell>
          <cell r="F63" t="str">
            <v>Reindeer Trail</v>
          </cell>
          <cell r="G63" t="str">
            <v>San Antonio</v>
          </cell>
          <cell r="H63" t="str">
            <v>TX</v>
          </cell>
          <cell r="I63" t="str">
            <v>Bexar</v>
          </cell>
          <cell r="J63">
            <v>168560</v>
          </cell>
          <cell r="K63">
            <v>24080</v>
          </cell>
          <cell r="L63">
            <v>0.55280073461891643</v>
          </cell>
          <cell r="M63" t="str">
            <v>Car Wash</v>
          </cell>
          <cell r="N63" t="str">
            <v>Car Wash located on site</v>
          </cell>
        </row>
        <row r="64">
          <cell r="A64">
            <v>63</v>
          </cell>
          <cell r="B64">
            <v>36508</v>
          </cell>
          <cell r="C64" t="str">
            <v>NWC</v>
          </cell>
          <cell r="D64" t="str">
            <v>Bandera Rd N of</v>
          </cell>
          <cell r="E64" t="str">
            <v>&amp;</v>
          </cell>
          <cell r="F64" t="str">
            <v>Reindeer Tr</v>
          </cell>
          <cell r="G64" t="str">
            <v>San Antonio</v>
          </cell>
          <cell r="H64" t="str">
            <v>TX</v>
          </cell>
          <cell r="I64" t="str">
            <v>Bexar</v>
          </cell>
          <cell r="J64">
            <v>168500</v>
          </cell>
          <cell r="K64">
            <v>24080</v>
          </cell>
          <cell r="L64">
            <v>0.55280073461891643</v>
          </cell>
          <cell r="M64" t="str">
            <v>Car Wash</v>
          </cell>
          <cell r="N64" t="str">
            <v>Car Wash Constructed on site</v>
          </cell>
        </row>
        <row r="65">
          <cell r="A65">
            <v>64</v>
          </cell>
          <cell r="B65">
            <v>36619</v>
          </cell>
          <cell r="C65" t="str">
            <v>13830</v>
          </cell>
          <cell r="D65" t="str">
            <v>IH 35 North</v>
          </cell>
          <cell r="F65" t="str">
            <v/>
          </cell>
          <cell r="G65" t="str">
            <v>San Antonio</v>
          </cell>
          <cell r="H65" t="str">
            <v>TX</v>
          </cell>
          <cell r="I65" t="str">
            <v>Bexar</v>
          </cell>
          <cell r="J65">
            <v>530000</v>
          </cell>
          <cell r="K65">
            <v>48526</v>
          </cell>
          <cell r="L65">
            <v>1.1140036730945821</v>
          </cell>
          <cell r="M65" t="str">
            <v>Not Available</v>
          </cell>
          <cell r="N65" t="str">
            <v/>
          </cell>
        </row>
        <row r="66">
          <cell r="A66">
            <v>65</v>
          </cell>
          <cell r="B66">
            <v>36427</v>
          </cell>
          <cell r="C66" t="str">
            <v>SEC</v>
          </cell>
          <cell r="D66" t="str">
            <v>Stone Oak Pkwy</v>
          </cell>
          <cell r="E66" t="str">
            <v>&amp;</v>
          </cell>
          <cell r="F66" t="str">
            <v>Huebner Rd</v>
          </cell>
          <cell r="G66" t="str">
            <v>San Antonio</v>
          </cell>
          <cell r="H66" t="str">
            <v>TX</v>
          </cell>
          <cell r="I66" t="str">
            <v>Bexar</v>
          </cell>
          <cell r="J66">
            <v>450000</v>
          </cell>
          <cell r="K66">
            <v>50007</v>
          </cell>
          <cell r="L66">
            <v>1.1480027548209366</v>
          </cell>
          <cell r="M66" t="str">
            <v>Not Available</v>
          </cell>
          <cell r="N66" t="str">
            <v/>
          </cell>
        </row>
        <row r="67">
          <cell r="A67">
            <v>66</v>
          </cell>
          <cell r="B67">
            <v>36508</v>
          </cell>
          <cell r="C67" t="str">
            <v>NWC</v>
          </cell>
          <cell r="D67" t="str">
            <v>Bandera Rd</v>
          </cell>
          <cell r="E67" t="str">
            <v>&amp;</v>
          </cell>
          <cell r="F67" t="str">
            <v>Reindeer Trail</v>
          </cell>
          <cell r="G67" t="str">
            <v>San Antonio</v>
          </cell>
          <cell r="H67" t="str">
            <v>TX</v>
          </cell>
          <cell r="I67" t="str">
            <v>Bexar</v>
          </cell>
          <cell r="J67">
            <v>168560</v>
          </cell>
          <cell r="K67">
            <v>24080</v>
          </cell>
          <cell r="L67">
            <v>0.55280073461891643</v>
          </cell>
          <cell r="M67" t="str">
            <v>Not Available</v>
          </cell>
          <cell r="N67" t="str">
            <v/>
          </cell>
        </row>
        <row r="68">
          <cell r="A68">
            <v>67</v>
          </cell>
          <cell r="B68">
            <v>36159</v>
          </cell>
          <cell r="C68" t="str">
            <v>SEC</v>
          </cell>
          <cell r="D68" t="str">
            <v>Culebra Rd</v>
          </cell>
          <cell r="E68" t="str">
            <v>&amp;</v>
          </cell>
          <cell r="F68" t="str">
            <v>Grissom Rd</v>
          </cell>
          <cell r="G68" t="str">
            <v>San Antonio</v>
          </cell>
          <cell r="H68" t="str">
            <v>TX</v>
          </cell>
          <cell r="I68" t="str">
            <v>Bexar</v>
          </cell>
          <cell r="J68">
            <v>349970</v>
          </cell>
          <cell r="K68">
            <v>35457.839999999997</v>
          </cell>
          <cell r="L68">
            <v>0.81399999999999995</v>
          </cell>
          <cell r="M68" t="str">
            <v>retail</v>
          </cell>
          <cell r="N68" t="str">
            <v>9263 Culebra Rd</v>
          </cell>
        </row>
        <row r="69">
          <cell r="A69">
            <v>68</v>
          </cell>
          <cell r="B69">
            <v>35735</v>
          </cell>
          <cell r="C69" t="str">
            <v>NWC</v>
          </cell>
          <cell r="D69" t="str">
            <v>Seguin Rd (FM 78)</v>
          </cell>
          <cell r="E69" t="str">
            <v>&amp;</v>
          </cell>
          <cell r="F69" t="str">
            <v>Walzem Rd</v>
          </cell>
          <cell r="G69" t="str">
            <v>San Antonio</v>
          </cell>
          <cell r="H69" t="str">
            <v>TX</v>
          </cell>
          <cell r="I69" t="str">
            <v>Bexar</v>
          </cell>
          <cell r="J69">
            <v>277700</v>
          </cell>
          <cell r="K69">
            <v>65340</v>
          </cell>
          <cell r="L69">
            <v>1.5</v>
          </cell>
          <cell r="M69" t="str">
            <v>Not Available</v>
          </cell>
          <cell r="N69" t="str">
            <v/>
          </cell>
        </row>
        <row r="70">
          <cell r="A70">
            <v>69</v>
          </cell>
          <cell r="B70">
            <v>35582</v>
          </cell>
          <cell r="C70" t="str">
            <v>NEC</v>
          </cell>
          <cell r="D70" t="str">
            <v>Walzem Rd</v>
          </cell>
          <cell r="E70" t="str">
            <v>&amp;</v>
          </cell>
          <cell r="F70" t="str">
            <v>Hartline Dr</v>
          </cell>
          <cell r="G70" t="str">
            <v>San Antonio</v>
          </cell>
          <cell r="H70" t="str">
            <v>TX</v>
          </cell>
          <cell r="I70" t="str">
            <v>Bexar</v>
          </cell>
          <cell r="J70">
            <v>81020</v>
          </cell>
          <cell r="K70">
            <v>34020</v>
          </cell>
          <cell r="L70">
            <v>0.78099173553719003</v>
          </cell>
          <cell r="M70" t="str">
            <v>Not Available</v>
          </cell>
          <cell r="N70" t="str">
            <v/>
          </cell>
        </row>
        <row r="71">
          <cell r="A71">
            <v>70</v>
          </cell>
          <cell r="B71">
            <v>36102</v>
          </cell>
          <cell r="C71" t="str">
            <v>SEC</v>
          </cell>
          <cell r="D71" t="str">
            <v>Eisenhauer</v>
          </cell>
          <cell r="E71" t="str">
            <v>&amp;</v>
          </cell>
          <cell r="F71" t="str">
            <v>Harry Wurzbach</v>
          </cell>
          <cell r="G71" t="str">
            <v>San Antonio</v>
          </cell>
          <cell r="H71" t="str">
            <v>TX</v>
          </cell>
          <cell r="I71" t="str">
            <v>Bexar</v>
          </cell>
          <cell r="J71">
            <v>210000</v>
          </cell>
          <cell r="K71">
            <v>83373.84</v>
          </cell>
          <cell r="L71">
            <v>1.9139999999999999</v>
          </cell>
          <cell r="M71" t="str">
            <v>Not Available</v>
          </cell>
          <cell r="N71" t="str">
            <v>Triangular Shaped Parcel with visiblity from Austin Highway</v>
          </cell>
        </row>
        <row r="72">
          <cell r="A72">
            <v>71</v>
          </cell>
          <cell r="B72">
            <v>36371</v>
          </cell>
          <cell r="C72" t="str">
            <v>NEC</v>
          </cell>
          <cell r="D72" t="str">
            <v>IH-410</v>
          </cell>
          <cell r="E72" t="str">
            <v>&amp;</v>
          </cell>
          <cell r="F72" t="str">
            <v>Rigsby (US Hwy 87)</v>
          </cell>
          <cell r="G72" t="str">
            <v>San Antonio</v>
          </cell>
          <cell r="H72" t="str">
            <v>TX</v>
          </cell>
          <cell r="I72" t="str">
            <v>Bexar</v>
          </cell>
          <cell r="J72">
            <v>277158</v>
          </cell>
          <cell r="K72">
            <v>40584</v>
          </cell>
          <cell r="L72">
            <v>0.93168044077134982</v>
          </cell>
          <cell r="M72" t="str">
            <v>Not Available</v>
          </cell>
          <cell r="N72" t="str">
            <v>FFCA  8000-9018</v>
          </cell>
        </row>
        <row r="73">
          <cell r="A73">
            <v>72</v>
          </cell>
          <cell r="B73">
            <v>37148</v>
          </cell>
          <cell r="C73" t="str">
            <v>SEC</v>
          </cell>
          <cell r="D73" t="str">
            <v>Nacogdoches Rd</v>
          </cell>
          <cell r="E73" t="str">
            <v>&amp;</v>
          </cell>
          <cell r="F73" t="str">
            <v>Judson Rd</v>
          </cell>
          <cell r="G73" t="str">
            <v>San Antonio</v>
          </cell>
          <cell r="H73" t="str">
            <v>TX</v>
          </cell>
          <cell r="I73" t="str">
            <v>Bexar</v>
          </cell>
          <cell r="J73">
            <v>493927</v>
          </cell>
          <cell r="K73">
            <v>57934.8</v>
          </cell>
          <cell r="L73">
            <v>1.33</v>
          </cell>
          <cell r="M73" t="str">
            <v>Not Available</v>
          </cell>
          <cell r="N73" t="str">
            <v/>
          </cell>
        </row>
        <row r="74">
          <cell r="A74">
            <v>73</v>
          </cell>
          <cell r="B74">
            <v>36656</v>
          </cell>
          <cell r="C74" t="str">
            <v>SouthSide</v>
          </cell>
          <cell r="D74" t="str">
            <v>Fredericksburg Rd</v>
          </cell>
          <cell r="E74" t="str">
            <v>&amp;</v>
          </cell>
          <cell r="F74" t="str">
            <v>Hamilton Wolfe Rd</v>
          </cell>
          <cell r="G74" t="str">
            <v>San Antonio</v>
          </cell>
          <cell r="H74" t="str">
            <v>TX</v>
          </cell>
          <cell r="I74" t="str">
            <v>Bexar</v>
          </cell>
          <cell r="J74">
            <v>179685</v>
          </cell>
          <cell r="K74">
            <v>21997.8</v>
          </cell>
          <cell r="L74">
            <v>0.505</v>
          </cell>
          <cell r="M74" t="str">
            <v>Car Wash</v>
          </cell>
          <cell r="N74" t="str">
            <v>Interior parcel 8722 Fredericksburg Rd</v>
          </cell>
        </row>
        <row r="75">
          <cell r="A75">
            <v>74</v>
          </cell>
          <cell r="B75">
            <v>35885</v>
          </cell>
          <cell r="C75" t="str">
            <v>NEC</v>
          </cell>
          <cell r="D75" t="str">
            <v>Bandera Rd</v>
          </cell>
          <cell r="E75" t="str">
            <v>&amp;</v>
          </cell>
          <cell r="F75" t="str">
            <v>Prue Rd</v>
          </cell>
          <cell r="G75" t="str">
            <v>San Antonio</v>
          </cell>
          <cell r="H75" t="str">
            <v>TX</v>
          </cell>
          <cell r="I75" t="str">
            <v>Bexar</v>
          </cell>
          <cell r="J75">
            <v>261360</v>
          </cell>
          <cell r="K75">
            <v>43560</v>
          </cell>
          <cell r="L75">
            <v>1</v>
          </cell>
          <cell r="M75" t="str">
            <v>Not Available</v>
          </cell>
          <cell r="N75" t="str">
            <v>10808 Bandera</v>
          </cell>
        </row>
        <row r="76">
          <cell r="A76">
            <v>75</v>
          </cell>
          <cell r="B76">
            <v>36468</v>
          </cell>
          <cell r="C76" t="str">
            <v>5191</v>
          </cell>
          <cell r="D76" t="str">
            <v>DeZavala</v>
          </cell>
          <cell r="F76" t="str">
            <v/>
          </cell>
          <cell r="G76" t="str">
            <v>San Antonio</v>
          </cell>
          <cell r="H76" t="str">
            <v>TX</v>
          </cell>
          <cell r="I76" t="str">
            <v>Bexar</v>
          </cell>
          <cell r="J76">
            <v>610000</v>
          </cell>
          <cell r="K76">
            <v>52592</v>
          </cell>
          <cell r="L76">
            <v>1.2073461891643711</v>
          </cell>
          <cell r="M76" t="str">
            <v>Not Available</v>
          </cell>
          <cell r="N76" t="str">
            <v>A Chick-fil-A restaurant is located on this site</v>
          </cell>
        </row>
        <row r="77">
          <cell r="A77">
            <v>76</v>
          </cell>
          <cell r="B77">
            <v>36594</v>
          </cell>
          <cell r="C77" t="str">
            <v>WestSide</v>
          </cell>
          <cell r="D77" t="str">
            <v>Culebra Rd</v>
          </cell>
          <cell r="E77" t="str">
            <v>&amp;</v>
          </cell>
          <cell r="F77" t="str">
            <v>Rock Trail</v>
          </cell>
          <cell r="G77" t="str">
            <v>San Antonio</v>
          </cell>
          <cell r="H77" t="str">
            <v>TX</v>
          </cell>
          <cell r="I77" t="str">
            <v>Bexar</v>
          </cell>
          <cell r="J77">
            <v>155727</v>
          </cell>
          <cell r="K77">
            <v>21997.8</v>
          </cell>
          <cell r="L77">
            <v>0.505</v>
          </cell>
          <cell r="M77" t="str">
            <v>Car wash</v>
          </cell>
          <cell r="N77" t="str">
            <v>Interior lot for car wash with no surrounding development</v>
          </cell>
        </row>
        <row r="78">
          <cell r="A78">
            <v>77</v>
          </cell>
          <cell r="B78">
            <v>36164</v>
          </cell>
          <cell r="C78" t="str">
            <v>5191</v>
          </cell>
          <cell r="D78" t="str">
            <v>Dezavala Rd</v>
          </cell>
          <cell r="F78" t="str">
            <v/>
          </cell>
          <cell r="G78" t="str">
            <v>San Antonio</v>
          </cell>
          <cell r="H78" t="str">
            <v>TX</v>
          </cell>
          <cell r="I78" t="str">
            <v>Bexar</v>
          </cell>
          <cell r="J78">
            <v>60000</v>
          </cell>
          <cell r="K78">
            <v>52592</v>
          </cell>
          <cell r="L78">
            <v>1.2073461891643711</v>
          </cell>
          <cell r="M78" t="str">
            <v>Not Available</v>
          </cell>
          <cell r="N78" t="str">
            <v>Chick-Fil-A Restaurant constructed on site</v>
          </cell>
        </row>
        <row r="79">
          <cell r="A79">
            <v>78</v>
          </cell>
          <cell r="B79">
            <v>36552</v>
          </cell>
          <cell r="C79" t="str">
            <v>1327- 1339</v>
          </cell>
          <cell r="D79" t="str">
            <v>E Commerce St</v>
          </cell>
          <cell r="F79" t="str">
            <v/>
          </cell>
          <cell r="G79" t="str">
            <v>San Antonio</v>
          </cell>
          <cell r="H79" t="str">
            <v>TX</v>
          </cell>
          <cell r="I79" t="str">
            <v>Bexar</v>
          </cell>
          <cell r="J79">
            <v>475000</v>
          </cell>
          <cell r="K79">
            <v>38202</v>
          </cell>
          <cell r="L79">
            <v>0.87699724517906341</v>
          </cell>
          <cell r="M79" t="str">
            <v>Car Rental</v>
          </cell>
          <cell r="N79" t="str">
            <v/>
          </cell>
        </row>
        <row r="80">
          <cell r="A80">
            <v>79</v>
          </cell>
          <cell r="B80">
            <v>36523</v>
          </cell>
          <cell r="C80" t="str">
            <v>NEC</v>
          </cell>
          <cell r="D80" t="str">
            <v>SW Loop 410</v>
          </cell>
          <cell r="E80" t="str">
            <v>&amp;</v>
          </cell>
          <cell r="F80" t="str">
            <v>Old Pearsall Rd</v>
          </cell>
          <cell r="G80" t="str">
            <v>San Antonio</v>
          </cell>
          <cell r="H80" t="str">
            <v>TX</v>
          </cell>
          <cell r="I80" t="str">
            <v>Bexar</v>
          </cell>
          <cell r="J80">
            <v>211790</v>
          </cell>
          <cell r="K80">
            <v>32583</v>
          </cell>
          <cell r="L80">
            <v>0.74800275482093659</v>
          </cell>
          <cell r="M80" t="str">
            <v>Not Available</v>
          </cell>
          <cell r="N80" t="str">
            <v/>
          </cell>
        </row>
        <row r="81">
          <cell r="A81">
            <v>80</v>
          </cell>
          <cell r="B81">
            <v>36496</v>
          </cell>
          <cell r="C81" t="str">
            <v>4100</v>
          </cell>
          <cell r="D81" t="str">
            <v>Scouthcross</v>
          </cell>
          <cell r="F81" t="str">
            <v/>
          </cell>
          <cell r="G81" t="str">
            <v>San Antonio</v>
          </cell>
          <cell r="H81" t="str">
            <v>TX</v>
          </cell>
          <cell r="I81" t="str">
            <v>Bexar</v>
          </cell>
          <cell r="J81">
            <v>165000</v>
          </cell>
          <cell r="K81">
            <v>42297</v>
          </cell>
          <cell r="L81">
            <v>0.97100550964187327</v>
          </cell>
          <cell r="M81" t="str">
            <v>Not Available</v>
          </cell>
          <cell r="N81" t="str">
            <v>Property is a corner location on the southern side of road</v>
          </cell>
        </row>
        <row r="82">
          <cell r="A82">
            <v>81</v>
          </cell>
          <cell r="B82">
            <v>36284</v>
          </cell>
          <cell r="C82" t="str">
            <v>6350</v>
          </cell>
          <cell r="D82" t="str">
            <v>Pearsall Road</v>
          </cell>
          <cell r="F82" t="str">
            <v/>
          </cell>
          <cell r="G82" t="str">
            <v>San Antonio</v>
          </cell>
          <cell r="H82" t="str">
            <v>TX</v>
          </cell>
          <cell r="I82" t="str">
            <v>Bexar</v>
          </cell>
          <cell r="J82">
            <v>280000</v>
          </cell>
          <cell r="K82">
            <v>49614</v>
          </cell>
          <cell r="L82">
            <v>1.1389807162534435</v>
          </cell>
          <cell r="M82" t="str">
            <v>Not Available</v>
          </cell>
          <cell r="N82" t="str">
            <v>Commcerial site near I-410</v>
          </cell>
        </row>
        <row r="83">
          <cell r="A83">
            <v>82</v>
          </cell>
          <cell r="B83">
            <v>36147</v>
          </cell>
          <cell r="C83" t="str">
            <v>SWC</v>
          </cell>
          <cell r="D83" t="str">
            <v>Nacogdoches Rd</v>
          </cell>
          <cell r="E83" t="str">
            <v>&amp;</v>
          </cell>
          <cell r="F83" t="str">
            <v>Spring Creek</v>
          </cell>
          <cell r="G83" t="str">
            <v>San Antonio</v>
          </cell>
          <cell r="H83" t="str">
            <v>TX</v>
          </cell>
          <cell r="I83" t="str">
            <v>Bexar</v>
          </cell>
          <cell r="J83">
            <v>157500</v>
          </cell>
          <cell r="K83">
            <v>42000.55</v>
          </cell>
          <cell r="L83">
            <v>0.96419995408631776</v>
          </cell>
          <cell r="M83" t="str">
            <v>Animal Hospital</v>
          </cell>
          <cell r="N83" t="str">
            <v>16822 Nacogdoches Rd</v>
          </cell>
        </row>
        <row r="84">
          <cell r="A84">
            <v>83</v>
          </cell>
          <cell r="B84">
            <v>36294</v>
          </cell>
          <cell r="C84" t="str">
            <v>7990</v>
          </cell>
          <cell r="D84" t="str">
            <v>Bandera Rd</v>
          </cell>
          <cell r="F84" t="str">
            <v/>
          </cell>
          <cell r="G84" t="str">
            <v>San Antonio</v>
          </cell>
          <cell r="H84" t="str">
            <v>TX</v>
          </cell>
          <cell r="I84" t="str">
            <v>Bexar</v>
          </cell>
          <cell r="J84">
            <v>392786</v>
          </cell>
          <cell r="K84">
            <v>43643</v>
          </cell>
          <cell r="L84">
            <v>1.0019054178145088</v>
          </cell>
          <cell r="M84" t="str">
            <v>Not Available</v>
          </cell>
          <cell r="N84" t="str">
            <v/>
          </cell>
        </row>
        <row r="85">
          <cell r="A85">
            <v>84</v>
          </cell>
          <cell r="B85">
            <v>36511</v>
          </cell>
          <cell r="C85" t="str">
            <v>EastSide</v>
          </cell>
          <cell r="D85" t="str">
            <v>Bandera Rd</v>
          </cell>
          <cell r="E85" t="str">
            <v>&amp;</v>
          </cell>
          <cell r="F85" t="str">
            <v>Brae Ridge</v>
          </cell>
          <cell r="G85" t="str">
            <v>San Antonio</v>
          </cell>
          <cell r="H85" t="str">
            <v>TX</v>
          </cell>
          <cell r="I85" t="str">
            <v>Bexar</v>
          </cell>
          <cell r="J85">
            <v>190240</v>
          </cell>
          <cell r="K85">
            <v>15986.52</v>
          </cell>
          <cell r="L85">
            <v>0.36699999999999999</v>
          </cell>
          <cell r="M85" t="str">
            <v>Not Available</v>
          </cell>
          <cell r="N85" t="str">
            <v>11558 Bandera Rd</v>
          </cell>
        </row>
        <row r="86">
          <cell r="A86">
            <v>85</v>
          </cell>
          <cell r="B86">
            <v>36549</v>
          </cell>
          <cell r="C86" t="str">
            <v>3633</v>
          </cell>
          <cell r="D86" t="str">
            <v>SE Military Road</v>
          </cell>
          <cell r="F86" t="str">
            <v/>
          </cell>
          <cell r="G86" t="str">
            <v>San Antonio</v>
          </cell>
          <cell r="H86" t="str">
            <v>TX</v>
          </cell>
          <cell r="I86" t="str">
            <v>Bexar</v>
          </cell>
          <cell r="J86">
            <v>150000</v>
          </cell>
          <cell r="K86">
            <v>40467</v>
          </cell>
          <cell r="L86">
            <v>0.92899449035812676</v>
          </cell>
          <cell r="M86" t="str">
            <v>Not Available</v>
          </cell>
          <cell r="N86" t="str">
            <v>Property located on northern side near AFB</v>
          </cell>
        </row>
        <row r="87">
          <cell r="A87">
            <v>86</v>
          </cell>
          <cell r="B87">
            <v>35582</v>
          </cell>
          <cell r="C87" t="str">
            <v>NEC</v>
          </cell>
          <cell r="D87" t="str">
            <v>Rigsby</v>
          </cell>
          <cell r="E87" t="str">
            <v>&amp;</v>
          </cell>
          <cell r="F87" t="str">
            <v>I-410</v>
          </cell>
          <cell r="G87" t="str">
            <v>San Antonio</v>
          </cell>
          <cell r="H87" t="str">
            <v>TX</v>
          </cell>
          <cell r="I87" t="str">
            <v>Bexar</v>
          </cell>
          <cell r="J87">
            <v>345000</v>
          </cell>
          <cell r="K87">
            <v>47088</v>
          </cell>
          <cell r="L87">
            <v>1.0809917355371901</v>
          </cell>
          <cell r="M87" t="str">
            <v>Not Available</v>
          </cell>
          <cell r="N87" t="str">
            <v>Three lots at Rigsby and I-410</v>
          </cell>
        </row>
        <row r="88">
          <cell r="A88">
            <v>87</v>
          </cell>
          <cell r="B88">
            <v>36852</v>
          </cell>
          <cell r="C88" t="str">
            <v>NWC</v>
          </cell>
          <cell r="D88" t="str">
            <v>West Ave</v>
          </cell>
          <cell r="E88" t="str">
            <v>&amp;</v>
          </cell>
          <cell r="F88" t="str">
            <v>Jackson-Keller Rd</v>
          </cell>
          <cell r="G88" t="str">
            <v>San Antonio</v>
          </cell>
          <cell r="H88" t="str">
            <v>TX</v>
          </cell>
          <cell r="I88" t="str">
            <v>Bexar</v>
          </cell>
          <cell r="J88">
            <v>161950</v>
          </cell>
          <cell r="K88">
            <v>13198.68</v>
          </cell>
          <cell r="L88">
            <v>0.30299999999999999</v>
          </cell>
          <cell r="M88" t="str">
            <v>Not Available</v>
          </cell>
          <cell r="N88" t="str">
            <v>6007 West Ave</v>
          </cell>
        </row>
        <row r="89">
          <cell r="A89">
            <v>88</v>
          </cell>
          <cell r="B89">
            <v>36249</v>
          </cell>
          <cell r="C89" t="str">
            <v>2134</v>
          </cell>
          <cell r="D89" t="str">
            <v>E Southcross Blvd</v>
          </cell>
          <cell r="F89" t="str">
            <v/>
          </cell>
          <cell r="G89" t="str">
            <v>San Antonio</v>
          </cell>
          <cell r="H89" t="str">
            <v>TX</v>
          </cell>
          <cell r="I89" t="str">
            <v>Bexar</v>
          </cell>
          <cell r="J89">
            <v>128700</v>
          </cell>
          <cell r="K89">
            <v>10219</v>
          </cell>
          <cell r="L89">
            <v>0.23459595959595961</v>
          </cell>
          <cell r="M89" t="str">
            <v>Convenience Store</v>
          </cell>
          <cell r="N89" t="str">
            <v>Convenience Store on site</v>
          </cell>
        </row>
        <row r="90">
          <cell r="A90">
            <v>89</v>
          </cell>
          <cell r="B90">
            <v>36192</v>
          </cell>
          <cell r="C90" t="str">
            <v>SWC</v>
          </cell>
          <cell r="D90" t="str">
            <v>Culebra  Rd</v>
          </cell>
          <cell r="E90" t="str">
            <v>&amp;</v>
          </cell>
          <cell r="F90" t="str">
            <v>Tezel Rd</v>
          </cell>
          <cell r="G90" t="str">
            <v>San Antonio</v>
          </cell>
          <cell r="H90" t="str">
            <v>TX</v>
          </cell>
          <cell r="I90" t="str">
            <v>Bexar</v>
          </cell>
          <cell r="J90">
            <v>351207</v>
          </cell>
          <cell r="K90">
            <v>44866.8</v>
          </cell>
          <cell r="L90">
            <v>1.03</v>
          </cell>
          <cell r="M90" t="str">
            <v>Not Available</v>
          </cell>
          <cell r="N90" t="str">
            <v>9250 Culebra Rd</v>
          </cell>
        </row>
        <row r="91">
          <cell r="A91">
            <v>90</v>
          </cell>
          <cell r="B91">
            <v>35582</v>
          </cell>
          <cell r="C91" t="str">
            <v>NEC</v>
          </cell>
          <cell r="D91" t="str">
            <v>Rigsby Avenue</v>
          </cell>
          <cell r="E91" t="str">
            <v>&amp;</v>
          </cell>
          <cell r="F91" t="str">
            <v>Semlinger Road</v>
          </cell>
          <cell r="G91" t="str">
            <v>San Antonio</v>
          </cell>
          <cell r="H91" t="str">
            <v>TX</v>
          </cell>
          <cell r="I91" t="str">
            <v>Bexar</v>
          </cell>
          <cell r="J91">
            <v>300000</v>
          </cell>
          <cell r="K91">
            <v>55321</v>
          </cell>
          <cell r="L91">
            <v>1.2699954086317722</v>
          </cell>
          <cell r="M91" t="str">
            <v>Not Available</v>
          </cell>
          <cell r="N91" t="str">
            <v>Long term land lease</v>
          </cell>
        </row>
        <row r="92">
          <cell r="A92">
            <v>91</v>
          </cell>
          <cell r="B92">
            <v>36257</v>
          </cell>
          <cell r="C92" t="str">
            <v>SEC</v>
          </cell>
          <cell r="D92" t="str">
            <v>Bandara Rd</v>
          </cell>
          <cell r="E92" t="str">
            <v>&amp;</v>
          </cell>
          <cell r="F92" t="str">
            <v>Beiring Rd</v>
          </cell>
          <cell r="G92" t="str">
            <v>San Antonio</v>
          </cell>
          <cell r="H92" t="str">
            <v>TX</v>
          </cell>
          <cell r="I92" t="str">
            <v>Bexar</v>
          </cell>
          <cell r="J92">
            <v>220013</v>
          </cell>
          <cell r="K92">
            <v>40075.199999999997</v>
          </cell>
          <cell r="L92">
            <v>0.91999999999999993</v>
          </cell>
          <cell r="M92" t="str">
            <v>Not Available</v>
          </cell>
          <cell r="N92" t="str">
            <v>Non-signalized intersection</v>
          </cell>
        </row>
        <row r="93">
          <cell r="A93">
            <v>92</v>
          </cell>
          <cell r="B93">
            <v>36398</v>
          </cell>
          <cell r="C93" t="str">
            <v>2110</v>
          </cell>
          <cell r="D93" t="str">
            <v>Goliad Road</v>
          </cell>
          <cell r="F93" t="str">
            <v/>
          </cell>
          <cell r="G93" t="str">
            <v>San Antonio</v>
          </cell>
          <cell r="H93" t="str">
            <v>TX</v>
          </cell>
          <cell r="I93" t="str">
            <v>Bexar</v>
          </cell>
          <cell r="J93">
            <v>189500</v>
          </cell>
          <cell r="K93">
            <v>29729</v>
          </cell>
          <cell r="L93">
            <v>0.6824839302112029</v>
          </cell>
          <cell r="M93" t="str">
            <v>Not Available</v>
          </cell>
          <cell r="N93" t="str">
            <v>Property located on eastern side next to retail center</v>
          </cell>
        </row>
        <row r="94">
          <cell r="A94">
            <v>93</v>
          </cell>
          <cell r="B94">
            <v>35735</v>
          </cell>
          <cell r="C94" t="str">
            <v>NEC</v>
          </cell>
          <cell r="D94" t="str">
            <v>S. WW White Rd</v>
          </cell>
          <cell r="E94" t="str">
            <v>&amp;</v>
          </cell>
          <cell r="F94" t="str">
            <v>Houston Street</v>
          </cell>
          <cell r="G94" t="str">
            <v>San Antonio</v>
          </cell>
          <cell r="H94" t="str">
            <v>TX</v>
          </cell>
          <cell r="I94" t="str">
            <v>Bexar</v>
          </cell>
          <cell r="J94">
            <v>347389</v>
          </cell>
          <cell r="K94">
            <v>85987</v>
          </cell>
          <cell r="L94">
            <v>1.973989898989899</v>
          </cell>
          <cell r="M94" t="str">
            <v>Auto Sales</v>
          </cell>
          <cell r="N94" t="str">
            <v>Corner location on primary commercial street</v>
          </cell>
        </row>
        <row r="95">
          <cell r="A95">
            <v>94</v>
          </cell>
          <cell r="B95">
            <v>36874</v>
          </cell>
          <cell r="C95" t="str">
            <v>1800</v>
          </cell>
          <cell r="D95" t="str">
            <v>S W.W. White Road</v>
          </cell>
          <cell r="E95" t="str">
            <v>&amp;</v>
          </cell>
          <cell r="F95" t="str">
            <v>Rigsby Avenue</v>
          </cell>
          <cell r="G95" t="str">
            <v>San Antonio</v>
          </cell>
          <cell r="H95" t="str">
            <v>TX</v>
          </cell>
          <cell r="I95" t="str">
            <v>Bexar</v>
          </cell>
          <cell r="J95">
            <v>190000</v>
          </cell>
          <cell r="K95">
            <v>87120</v>
          </cell>
          <cell r="L95">
            <v>2</v>
          </cell>
          <cell r="M95" t="str">
            <v>Not Available</v>
          </cell>
          <cell r="N95" t="str">
            <v>Current offering raw land, adjoing land</v>
          </cell>
        </row>
        <row r="96">
          <cell r="A96">
            <v>95</v>
          </cell>
          <cell r="B96">
            <v>36648</v>
          </cell>
          <cell r="C96" t="str">
            <v xml:space="preserve">  </v>
          </cell>
          <cell r="D96" t="str">
            <v>7702-7710 Louis Pasteur Dr</v>
          </cell>
          <cell r="G96" t="str">
            <v>San Antonio</v>
          </cell>
          <cell r="H96" t="str">
            <v>TX</v>
          </cell>
          <cell r="I96" t="str">
            <v>Bexar</v>
          </cell>
          <cell r="J96">
            <v>1283670</v>
          </cell>
          <cell r="K96">
            <v>67901.327999999994</v>
          </cell>
          <cell r="L96">
            <v>1.5588</v>
          </cell>
          <cell r="M96" t="str">
            <v>Bank Branch</v>
          </cell>
        </row>
        <row r="97">
          <cell r="A97">
            <v>96</v>
          </cell>
          <cell r="B97">
            <v>36648</v>
          </cell>
          <cell r="C97" t="str">
            <v xml:space="preserve">  </v>
          </cell>
          <cell r="D97" t="str">
            <v>2885 Cinema Ridge</v>
          </cell>
          <cell r="G97" t="str">
            <v>San Antonio</v>
          </cell>
          <cell r="H97" t="str">
            <v>TX</v>
          </cell>
          <cell r="I97" t="str">
            <v>Bexar</v>
          </cell>
          <cell r="J97">
            <v>890000</v>
          </cell>
          <cell r="K97">
            <v>103672.79999999999</v>
          </cell>
          <cell r="L97">
            <v>2.38</v>
          </cell>
          <cell r="M97" t="str">
            <v>Restaurant</v>
          </cell>
        </row>
        <row r="98">
          <cell r="A98">
            <v>97</v>
          </cell>
          <cell r="B98">
            <v>36634</v>
          </cell>
          <cell r="C98" t="str">
            <v xml:space="preserve">  </v>
          </cell>
          <cell r="D98" t="str">
            <v>Silicon Rd, N of De Zavala</v>
          </cell>
          <cell r="G98" t="str">
            <v>San Antonio</v>
          </cell>
          <cell r="H98" t="str">
            <v>TX</v>
          </cell>
          <cell r="I98" t="str">
            <v>Bexar</v>
          </cell>
          <cell r="J98">
            <v>887680</v>
          </cell>
          <cell r="K98">
            <v>55478.016000000003</v>
          </cell>
          <cell r="L98">
            <v>1.2736000000000001</v>
          </cell>
          <cell r="M98" t="str">
            <v>Restaurant</v>
          </cell>
        </row>
        <row r="99">
          <cell r="A99">
            <v>98</v>
          </cell>
          <cell r="B99">
            <v>36657</v>
          </cell>
          <cell r="C99" t="str">
            <v xml:space="preserve">S </v>
          </cell>
          <cell r="D99" t="str">
            <v>S  cnr Von Scheele&amp;John Smith</v>
          </cell>
          <cell r="G99" t="str">
            <v>San Antonio</v>
          </cell>
          <cell r="H99" t="str">
            <v>TX</v>
          </cell>
          <cell r="I99" t="str">
            <v>Bexar</v>
          </cell>
          <cell r="J99">
            <v>625217</v>
          </cell>
          <cell r="K99">
            <v>73555.415999999997</v>
          </cell>
          <cell r="L99">
            <v>1.6886000000000001</v>
          </cell>
          <cell r="M99" t="str">
            <v>Unknown</v>
          </cell>
        </row>
        <row r="100">
          <cell r="A100">
            <v>99</v>
          </cell>
          <cell r="B100">
            <v>36572</v>
          </cell>
          <cell r="C100" t="str">
            <v xml:space="preserve">  </v>
          </cell>
          <cell r="D100" t="str">
            <v>12661 Silicon Dr</v>
          </cell>
          <cell r="G100" t="str">
            <v>San Antonio</v>
          </cell>
          <cell r="H100" t="str">
            <v>TX</v>
          </cell>
          <cell r="I100" t="str">
            <v>Bexar</v>
          </cell>
          <cell r="J100">
            <v>422254</v>
          </cell>
          <cell r="K100">
            <v>150804.72</v>
          </cell>
          <cell r="L100">
            <v>3.4620000000000002</v>
          </cell>
          <cell r="M100" t="str">
            <v>Single Tenant Low Rise</v>
          </cell>
        </row>
        <row r="101">
          <cell r="A101">
            <v>100</v>
          </cell>
          <cell r="B101">
            <v>36627</v>
          </cell>
          <cell r="C101" t="str">
            <v>SE</v>
          </cell>
          <cell r="D101" t="str">
            <v>SE cnr De Zavala &amp; Stable Oak</v>
          </cell>
          <cell r="G101" t="str">
            <v>San Antonio</v>
          </cell>
          <cell r="H101" t="str">
            <v>TX</v>
          </cell>
          <cell r="I101" t="str">
            <v>Bexar</v>
          </cell>
          <cell r="J101">
            <v>387402</v>
          </cell>
          <cell r="K101">
            <v>110685.95999999999</v>
          </cell>
          <cell r="L101">
            <v>2.5409999999999999</v>
          </cell>
          <cell r="M101" t="str">
            <v>Storefront Retail/Office</v>
          </cell>
        </row>
        <row r="102">
          <cell r="A102">
            <v>101</v>
          </cell>
          <cell r="B102">
            <v>36657</v>
          </cell>
          <cell r="C102" t="str">
            <v xml:space="preserve">  </v>
          </cell>
          <cell r="D102" t="str">
            <v>Cielo Vista,S Boerne Stage</v>
          </cell>
          <cell r="G102" t="str">
            <v>San Antonio</v>
          </cell>
          <cell r="H102" t="str">
            <v>TX</v>
          </cell>
          <cell r="I102" t="str">
            <v>Bexar</v>
          </cell>
          <cell r="J102">
            <v>331000</v>
          </cell>
          <cell r="K102">
            <v>49222.799999999996</v>
          </cell>
          <cell r="L102">
            <v>1.1299999999999999</v>
          </cell>
          <cell r="M102" t="str">
            <v>Restaurant</v>
          </cell>
        </row>
        <row r="103">
          <cell r="A103">
            <v>102</v>
          </cell>
          <cell r="B103">
            <v>36635</v>
          </cell>
          <cell r="C103" t="str">
            <v xml:space="preserve">E </v>
          </cell>
          <cell r="D103" t="str">
            <v>10438 Bandera Rd</v>
          </cell>
          <cell r="G103" t="str">
            <v>San Antonio</v>
          </cell>
          <cell r="H103" t="str">
            <v>TX</v>
          </cell>
          <cell r="I103" t="str">
            <v>Bexar</v>
          </cell>
          <cell r="J103">
            <v>322865</v>
          </cell>
          <cell r="K103">
            <v>64573.343999999997</v>
          </cell>
          <cell r="L103">
            <v>1.4823999999999999</v>
          </cell>
          <cell r="M103" t="str">
            <v>Drug Store</v>
          </cell>
        </row>
        <row r="104">
          <cell r="A104">
            <v>103</v>
          </cell>
          <cell r="B104">
            <v>36573</v>
          </cell>
          <cell r="C104" t="str">
            <v xml:space="preserve">  </v>
          </cell>
          <cell r="D104" t="str">
            <v>Network, NW of Vantage Way</v>
          </cell>
          <cell r="G104" t="str">
            <v>San Antonio</v>
          </cell>
          <cell r="H104" t="str">
            <v>TX</v>
          </cell>
          <cell r="I104" t="str">
            <v>Bexar</v>
          </cell>
          <cell r="J104">
            <v>159404</v>
          </cell>
          <cell r="K104">
            <v>55931.040000000001</v>
          </cell>
          <cell r="L104">
            <v>1.284</v>
          </cell>
          <cell r="M104" t="str">
            <v>Single Tenant Low Rise</v>
          </cell>
        </row>
        <row r="105">
          <cell r="A105">
            <v>104</v>
          </cell>
          <cell r="B105">
            <v>35862</v>
          </cell>
          <cell r="C105" t="str">
            <v>SouthSide</v>
          </cell>
          <cell r="D105" t="str">
            <v>E Hildebrand Ave</v>
          </cell>
          <cell r="E105" t="str">
            <v>&amp;</v>
          </cell>
          <cell r="F105" t="str">
            <v>Broadway St</v>
          </cell>
          <cell r="G105" t="str">
            <v>San Antinio</v>
          </cell>
          <cell r="H105" t="str">
            <v>TX</v>
          </cell>
          <cell r="I105" t="str">
            <v>Bextar</v>
          </cell>
          <cell r="J105">
            <v>120000</v>
          </cell>
          <cell r="K105">
            <v>7000.0919999999996</v>
          </cell>
          <cell r="L105">
            <v>0.16069999999999998</v>
          </cell>
          <cell r="M105" t="str">
            <v>office</v>
          </cell>
          <cell r="N105" t="str">
            <v>Former Antique Store was razed</v>
          </cell>
        </row>
        <row r="106">
          <cell r="A106">
            <v>105</v>
          </cell>
          <cell r="B106">
            <v>36432</v>
          </cell>
          <cell r="C106" t="str">
            <v>SEC</v>
          </cell>
          <cell r="D106" t="str">
            <v>San Pedro Ave</v>
          </cell>
          <cell r="E106" t="str">
            <v>&amp;</v>
          </cell>
          <cell r="F106" t="str">
            <v>Laurel</v>
          </cell>
          <cell r="G106" t="str">
            <v>San Antinio</v>
          </cell>
          <cell r="H106" t="str">
            <v>TX</v>
          </cell>
          <cell r="I106" t="str">
            <v>Bextar</v>
          </cell>
          <cell r="J106">
            <v>240000</v>
          </cell>
          <cell r="K106">
            <v>19924.34</v>
          </cell>
          <cell r="L106">
            <v>0.45739990817263543</v>
          </cell>
          <cell r="M106" t="str">
            <v>Not Available</v>
          </cell>
          <cell r="N106" t="str">
            <v>Former Dunkin Donuts, improvements were razed</v>
          </cell>
        </row>
        <row r="107">
          <cell r="A107">
            <v>106</v>
          </cell>
          <cell r="B107">
            <v>36852</v>
          </cell>
          <cell r="C107" t="str">
            <v>NWC</v>
          </cell>
          <cell r="D107" t="str">
            <v>West Ave</v>
          </cell>
          <cell r="E107" t="str">
            <v>&amp;</v>
          </cell>
          <cell r="F107" t="str">
            <v>Jackson Keller</v>
          </cell>
          <cell r="G107" t="str">
            <v>San Antinio</v>
          </cell>
          <cell r="H107" t="str">
            <v>TX</v>
          </cell>
          <cell r="I107" t="str">
            <v>Bextar</v>
          </cell>
          <cell r="J107">
            <v>162000</v>
          </cell>
          <cell r="K107">
            <v>13198.68</v>
          </cell>
          <cell r="L107">
            <v>0.30299999999999999</v>
          </cell>
          <cell r="M107" t="str">
            <v>Smile Foodmart</v>
          </cell>
          <cell r="N107" t="str">
            <v>Just south I-410</v>
          </cell>
        </row>
        <row r="108">
          <cell r="A108">
            <v>107</v>
          </cell>
          <cell r="B108">
            <v>36284</v>
          </cell>
          <cell r="C108" t="str">
            <v>NEC</v>
          </cell>
          <cell r="D108" t="str">
            <v>E Bitters Rd</v>
          </cell>
          <cell r="E108" t="str">
            <v>&amp;</v>
          </cell>
          <cell r="F108" t="str">
            <v>Nacogdoches Rd</v>
          </cell>
          <cell r="G108" t="str">
            <v>San Antinio</v>
          </cell>
          <cell r="H108" t="str">
            <v>TX</v>
          </cell>
          <cell r="I108" t="str">
            <v>Bextar</v>
          </cell>
          <cell r="J108">
            <v>325000</v>
          </cell>
          <cell r="K108">
            <v>17859.599999999999</v>
          </cell>
          <cell r="L108">
            <v>0.41</v>
          </cell>
          <cell r="M108" t="str">
            <v>Eckerd Drug</v>
          </cell>
          <cell r="N108" t="str">
            <v>Improvements were razed after purchase</v>
          </cell>
        </row>
        <row r="109">
          <cell r="A109">
            <v>108</v>
          </cell>
          <cell r="B109">
            <v>35703</v>
          </cell>
          <cell r="C109" t="str">
            <v>3302</v>
          </cell>
          <cell r="D109" t="str">
            <v>St. Michael Dr</v>
          </cell>
          <cell r="F109" t="str">
            <v/>
          </cell>
          <cell r="G109" t="str">
            <v>Texarkana</v>
          </cell>
          <cell r="H109" t="str">
            <v>TX</v>
          </cell>
          <cell r="I109" t="str">
            <v>Bowie</v>
          </cell>
          <cell r="J109">
            <v>637500</v>
          </cell>
          <cell r="K109">
            <v>107942</v>
          </cell>
          <cell r="L109">
            <v>2.4780073461891643</v>
          </cell>
          <cell r="M109" t="str">
            <v>Not Available</v>
          </cell>
          <cell r="N109" t="str">
            <v>1/4 mile E, NEC Richmond Rd &amp; St. Michael (I-30 Frontage Rd)</v>
          </cell>
        </row>
        <row r="110">
          <cell r="A110">
            <v>109</v>
          </cell>
          <cell r="B110">
            <v>35905</v>
          </cell>
          <cell r="C110" t="str">
            <v>3402</v>
          </cell>
          <cell r="D110" t="str">
            <v>St. Michael Dr</v>
          </cell>
          <cell r="F110" t="str">
            <v/>
          </cell>
          <cell r="G110" t="str">
            <v>Texarkana</v>
          </cell>
          <cell r="H110" t="str">
            <v>TX</v>
          </cell>
          <cell r="I110" t="str">
            <v>Bowie</v>
          </cell>
          <cell r="J110">
            <v>385912</v>
          </cell>
          <cell r="K110">
            <v>55130</v>
          </cell>
          <cell r="L110">
            <v>1.2656106519742882</v>
          </cell>
          <cell r="M110" t="str">
            <v>Not Available</v>
          </cell>
          <cell r="N110" t="str">
            <v>1/4 mile E, NEC Richmond Rd &amp; St. Micheal (I-30 Frontage Rd)</v>
          </cell>
        </row>
        <row r="111">
          <cell r="A111">
            <v>110</v>
          </cell>
          <cell r="B111">
            <v>36526</v>
          </cell>
          <cell r="C111" t="str">
            <v>3817</v>
          </cell>
          <cell r="D111" t="str">
            <v>Sowell Ln</v>
          </cell>
          <cell r="F111" t="str">
            <v/>
          </cell>
          <cell r="G111" t="str">
            <v>Texarkana</v>
          </cell>
          <cell r="H111" t="str">
            <v>TX</v>
          </cell>
          <cell r="I111" t="str">
            <v>Bowie</v>
          </cell>
          <cell r="J111">
            <v>402817</v>
          </cell>
          <cell r="K111">
            <v>55854</v>
          </cell>
          <cell r="L111">
            <v>1.2822314049586776</v>
          </cell>
          <cell r="M111" t="str">
            <v>Cavenders Boot City</v>
          </cell>
          <cell r="N111" t="str">
            <v>1/4 mile W, SWC Richmond Rd &amp; Sowell Ln (I-30 Frontage Rd)</v>
          </cell>
        </row>
        <row r="112">
          <cell r="A112">
            <v>111</v>
          </cell>
          <cell r="B112">
            <v>36526</v>
          </cell>
          <cell r="C112" t="str">
            <v>3809</v>
          </cell>
          <cell r="D112" t="str">
            <v>Sowell Ln</v>
          </cell>
          <cell r="F112" t="str">
            <v/>
          </cell>
          <cell r="G112" t="str">
            <v>Texarkana</v>
          </cell>
          <cell r="H112" t="str">
            <v>TX</v>
          </cell>
          <cell r="I112" t="str">
            <v>Bowie</v>
          </cell>
          <cell r="J112">
            <v>646680</v>
          </cell>
          <cell r="K112">
            <v>102000</v>
          </cell>
          <cell r="L112">
            <v>2.3415977961432506</v>
          </cell>
          <cell r="M112" t="str">
            <v>Not Available</v>
          </cell>
          <cell r="N112" t="str">
            <v>1/4 mile W, SWC Richmond Rd &amp; Sowell Ln (I-30 Frontage Rd)</v>
          </cell>
        </row>
        <row r="113">
          <cell r="A113">
            <v>112</v>
          </cell>
          <cell r="B113">
            <v>36495</v>
          </cell>
          <cell r="C113" t="str">
            <v>3901</v>
          </cell>
          <cell r="D113" t="str">
            <v>Sowell Ln</v>
          </cell>
          <cell r="F113" t="str">
            <v/>
          </cell>
          <cell r="G113" t="str">
            <v>Texarkana</v>
          </cell>
          <cell r="H113" t="str">
            <v>TX</v>
          </cell>
          <cell r="I113" t="str">
            <v>Bowie</v>
          </cell>
          <cell r="J113">
            <v>301476</v>
          </cell>
          <cell r="K113">
            <v>43068</v>
          </cell>
          <cell r="L113">
            <v>0.98870523415977962</v>
          </cell>
          <cell r="M113" t="str">
            <v>Not Available</v>
          </cell>
          <cell r="N113" t="str">
            <v>1/4 mile W, SWC Richmond Rd &amp; Sowell Ln (I-30 Frontage Rd)</v>
          </cell>
        </row>
        <row r="114">
          <cell r="A114">
            <v>113</v>
          </cell>
          <cell r="B114">
            <v>35704</v>
          </cell>
          <cell r="C114" t="str">
            <v>4002</v>
          </cell>
          <cell r="D114" t="str">
            <v>St. Michael Dr</v>
          </cell>
          <cell r="F114" t="str">
            <v/>
          </cell>
          <cell r="G114" t="str">
            <v>Texarkana</v>
          </cell>
          <cell r="H114" t="str">
            <v>TX</v>
          </cell>
          <cell r="I114" t="str">
            <v>Bowie</v>
          </cell>
          <cell r="J114">
            <v>455000</v>
          </cell>
          <cell r="K114">
            <v>70000</v>
          </cell>
          <cell r="L114">
            <v>1.6069788797061524</v>
          </cell>
          <cell r="M114" t="str">
            <v>Not Available</v>
          </cell>
          <cell r="N114" t="str">
            <v>1/4 mile W, NWC Richmond Rd &amp; Sowell Ln (I-30 Frontage Rd)</v>
          </cell>
        </row>
        <row r="115">
          <cell r="A115">
            <v>114</v>
          </cell>
          <cell r="B115">
            <v>36893</v>
          </cell>
          <cell r="C115" t="str">
            <v>NEC</v>
          </cell>
          <cell r="D115" t="str">
            <v>SR 35 (Main)</v>
          </cell>
          <cell r="E115" t="str">
            <v>&amp;</v>
          </cell>
          <cell r="F115" t="str">
            <v>Walnut</v>
          </cell>
          <cell r="G115" t="str">
            <v>Alvin</v>
          </cell>
          <cell r="H115" t="str">
            <v>TX</v>
          </cell>
          <cell r="I115" t="str">
            <v>Brazoria</v>
          </cell>
          <cell r="J115">
            <v>266538</v>
          </cell>
          <cell r="K115">
            <v>44423</v>
          </cell>
          <cell r="L115">
            <v>1.019811753902663</v>
          </cell>
          <cell r="M115" t="str">
            <v>Not Available</v>
          </cell>
          <cell r="N115" t="str">
            <v>2541 Main St Hwy 35</v>
          </cell>
        </row>
        <row r="116">
          <cell r="A116">
            <v>115</v>
          </cell>
          <cell r="B116">
            <v>35462</v>
          </cell>
          <cell r="C116" t="str">
            <v>SWC</v>
          </cell>
          <cell r="D116" t="str">
            <v>FM 1462</v>
          </cell>
          <cell r="E116" t="str">
            <v>&amp;</v>
          </cell>
          <cell r="F116" t="str">
            <v>Parker School Rd (FM 172)</v>
          </cell>
          <cell r="G116" t="str">
            <v>Alvin</v>
          </cell>
          <cell r="H116" t="str">
            <v>TX</v>
          </cell>
          <cell r="I116" t="str">
            <v>Brazoria</v>
          </cell>
          <cell r="J116">
            <v>135000</v>
          </cell>
          <cell r="K116">
            <v>33976</v>
          </cell>
          <cell r="L116">
            <v>0.77998163452708902</v>
          </cell>
          <cell r="M116" t="str">
            <v>Not Available</v>
          </cell>
          <cell r="N116" t="str">
            <v>2075 FM 1462</v>
          </cell>
        </row>
        <row r="117">
          <cell r="A117">
            <v>116</v>
          </cell>
          <cell r="B117">
            <v>36573</v>
          </cell>
          <cell r="C117" t="str">
            <v>SWC</v>
          </cell>
          <cell r="D117" t="str">
            <v>SR 35 Bypass</v>
          </cell>
          <cell r="E117" t="str">
            <v>&amp;</v>
          </cell>
          <cell r="F117" t="str">
            <v>CR 155</v>
          </cell>
          <cell r="G117" t="str">
            <v>Alvin</v>
          </cell>
          <cell r="H117" t="str">
            <v>TX</v>
          </cell>
          <cell r="I117" t="str">
            <v>Brazoria</v>
          </cell>
          <cell r="J117">
            <v>90000</v>
          </cell>
          <cell r="K117">
            <v>45782</v>
          </cell>
          <cell r="L117">
            <v>1.0510101010101009</v>
          </cell>
          <cell r="M117" t="str">
            <v>Not Available</v>
          </cell>
          <cell r="N117" t="str">
            <v>1650 S/Hwy 35 Byp.</v>
          </cell>
        </row>
        <row r="118">
          <cell r="A118">
            <v>117</v>
          </cell>
          <cell r="B118">
            <v>36117</v>
          </cell>
          <cell r="C118" t="str">
            <v>SEC</v>
          </cell>
          <cell r="D118" t="str">
            <v>SR 288</v>
          </cell>
          <cell r="E118" t="str">
            <v>&amp;</v>
          </cell>
          <cell r="F118" t="str">
            <v>SR 6 (Morris Ave)</v>
          </cell>
          <cell r="G118" t="str">
            <v>Manvel</v>
          </cell>
          <cell r="H118" t="str">
            <v>TX</v>
          </cell>
          <cell r="I118" t="str">
            <v>Brazoria</v>
          </cell>
          <cell r="J118">
            <v>421200</v>
          </cell>
          <cell r="K118">
            <v>51361</v>
          </cell>
          <cell r="L118">
            <v>1.1790863177226814</v>
          </cell>
          <cell r="M118" t="str">
            <v>Not Available</v>
          </cell>
          <cell r="N118" t="str">
            <v>17502 Morris Ave. Adj to SR 288 Ltd Access Fwy.</v>
          </cell>
        </row>
        <row r="119">
          <cell r="A119">
            <v>118</v>
          </cell>
          <cell r="B119">
            <v>35096</v>
          </cell>
          <cell r="C119" t="str">
            <v>NEC</v>
          </cell>
          <cell r="D119" t="str">
            <v>SR 6 (Morris Ave)</v>
          </cell>
          <cell r="E119" t="str">
            <v>&amp;</v>
          </cell>
          <cell r="F119" t="str">
            <v>Holly</v>
          </cell>
          <cell r="G119" t="str">
            <v>Manvel</v>
          </cell>
          <cell r="H119" t="str">
            <v>TX</v>
          </cell>
          <cell r="I119" t="str">
            <v>Brazoria</v>
          </cell>
          <cell r="J119">
            <v>49950</v>
          </cell>
          <cell r="K119">
            <v>44867</v>
          </cell>
          <cell r="L119">
            <v>1.0300045913682276</v>
          </cell>
          <cell r="M119" t="str">
            <v>Not Available</v>
          </cell>
          <cell r="N119" t="str">
            <v/>
          </cell>
        </row>
        <row r="120">
          <cell r="A120">
            <v>119</v>
          </cell>
          <cell r="B120">
            <v>35947</v>
          </cell>
          <cell r="C120" t="str">
            <v>SWC</v>
          </cell>
          <cell r="D120" t="str">
            <v>Broadway (FM 518)</v>
          </cell>
          <cell r="E120" t="str">
            <v>&amp;</v>
          </cell>
          <cell r="F120" t="str">
            <v>Manvel Rd (FM 1128)</v>
          </cell>
          <cell r="G120" t="str">
            <v>Pearland</v>
          </cell>
          <cell r="H120" t="str">
            <v>TX</v>
          </cell>
          <cell r="I120" t="str">
            <v>Brazoria</v>
          </cell>
          <cell r="J120">
            <v>225000</v>
          </cell>
          <cell r="K120">
            <v>37500</v>
          </cell>
          <cell r="L120">
            <v>0.8608815426997245</v>
          </cell>
          <cell r="M120" t="str">
            <v>Not Available</v>
          </cell>
          <cell r="N120" t="str">
            <v>Broadway Video &amp; Dry Cleaner.</v>
          </cell>
        </row>
        <row r="121">
          <cell r="A121">
            <v>120</v>
          </cell>
          <cell r="B121">
            <v>35935</v>
          </cell>
          <cell r="C121" t="str">
            <v>NEC</v>
          </cell>
          <cell r="D121" t="str">
            <v>Broadway (FM 518)</v>
          </cell>
          <cell r="E121" t="str">
            <v>&amp;</v>
          </cell>
          <cell r="F121" t="str">
            <v>Manvel Rd (FM 1128)</v>
          </cell>
          <cell r="G121" t="str">
            <v>Pearland</v>
          </cell>
          <cell r="H121" t="str">
            <v>TX</v>
          </cell>
          <cell r="I121" t="str">
            <v>Brazoria</v>
          </cell>
          <cell r="J121">
            <v>214500</v>
          </cell>
          <cell r="K121">
            <v>38999</v>
          </cell>
          <cell r="L121">
            <v>0.89529384756657482</v>
          </cell>
          <cell r="M121" t="str">
            <v>Not Available</v>
          </cell>
          <cell r="N121" t="str">
            <v>7031 Broadway. Next to Albertson's Center.</v>
          </cell>
        </row>
        <row r="122">
          <cell r="A122">
            <v>121</v>
          </cell>
          <cell r="B122">
            <v>35370</v>
          </cell>
          <cell r="C122" t="str">
            <v>SEC</v>
          </cell>
          <cell r="D122" t="str">
            <v>Broadway (FM 518)</v>
          </cell>
          <cell r="E122" t="str">
            <v>&amp;</v>
          </cell>
          <cell r="F122" t="str">
            <v>Liberty</v>
          </cell>
          <cell r="G122" t="str">
            <v>Pearland</v>
          </cell>
          <cell r="H122" t="str">
            <v>TX</v>
          </cell>
          <cell r="I122" t="str">
            <v>Brazoria</v>
          </cell>
          <cell r="J122">
            <v>131929</v>
          </cell>
          <cell r="K122">
            <v>31842</v>
          </cell>
          <cell r="L122">
            <v>0.7309917355371901</v>
          </cell>
          <cell r="M122" t="str">
            <v>Animal Clinic</v>
          </cell>
          <cell r="N122" t="str">
            <v>2556 Broadway. Vet Clinic</v>
          </cell>
        </row>
        <row r="123">
          <cell r="A123">
            <v>122</v>
          </cell>
          <cell r="B123">
            <v>36307</v>
          </cell>
          <cell r="C123" t="str">
            <v>SEC</v>
          </cell>
          <cell r="D123" t="str">
            <v>Broadway (FM 518)</v>
          </cell>
          <cell r="E123" t="str">
            <v>&amp;</v>
          </cell>
          <cell r="F123" t="str">
            <v>Ymca Dr</v>
          </cell>
          <cell r="G123" t="str">
            <v>Pearland</v>
          </cell>
          <cell r="H123" t="str">
            <v>TX</v>
          </cell>
          <cell r="I123" t="str">
            <v>Brazoria</v>
          </cell>
          <cell r="J123">
            <v>450000</v>
          </cell>
          <cell r="K123">
            <v>66908</v>
          </cell>
          <cell r="L123">
            <v>1.5359963269054178</v>
          </cell>
          <cell r="M123" t="str">
            <v>Discount Tire</v>
          </cell>
          <cell r="N123" t="str">
            <v>2832 Broadway FM 518</v>
          </cell>
        </row>
        <row r="124">
          <cell r="A124">
            <v>123</v>
          </cell>
          <cell r="B124">
            <v>35444</v>
          </cell>
          <cell r="C124" t="str">
            <v>SEC</v>
          </cell>
          <cell r="D124" t="str">
            <v>Broadway (FM 518)</v>
          </cell>
          <cell r="E124" t="str">
            <v>&amp;</v>
          </cell>
          <cell r="F124" t="str">
            <v>Dixie Farm Road</v>
          </cell>
          <cell r="G124" t="str">
            <v>Pearland</v>
          </cell>
          <cell r="H124" t="str">
            <v>TX</v>
          </cell>
          <cell r="I124" t="str">
            <v>Brazoria</v>
          </cell>
          <cell r="J124">
            <v>400000</v>
          </cell>
          <cell r="K124">
            <v>46478</v>
          </cell>
          <cell r="L124">
            <v>1.0669880624426078</v>
          </cell>
          <cell r="M124" t="str">
            <v>Not Available</v>
          </cell>
          <cell r="N124" t="str">
            <v/>
          </cell>
        </row>
        <row r="125">
          <cell r="A125">
            <v>124</v>
          </cell>
          <cell r="B125">
            <v>36565</v>
          </cell>
          <cell r="C125" t="str">
            <v>1621</v>
          </cell>
          <cell r="D125" t="str">
            <v>Briarcrest Drive</v>
          </cell>
          <cell r="F125" t="str">
            <v/>
          </cell>
          <cell r="G125" t="str">
            <v>College Station</v>
          </cell>
          <cell r="H125" t="str">
            <v>TX</v>
          </cell>
          <cell r="I125" t="str">
            <v>Brazos</v>
          </cell>
          <cell r="J125">
            <v>328752</v>
          </cell>
          <cell r="K125">
            <v>40946</v>
          </cell>
          <cell r="L125">
            <v>0.9399908172635445</v>
          </cell>
          <cell r="M125" t="str">
            <v>Lube Store</v>
          </cell>
          <cell r="N125" t="str">
            <v>Interior parcel on commercial corridor</v>
          </cell>
        </row>
        <row r="126">
          <cell r="A126">
            <v>125</v>
          </cell>
          <cell r="B126">
            <v>36601</v>
          </cell>
          <cell r="C126" t="str">
            <v>2401</v>
          </cell>
          <cell r="D126" t="str">
            <v>S Texas Drive</v>
          </cell>
          <cell r="E126" t="str">
            <v>&amp;</v>
          </cell>
          <cell r="F126" t="str">
            <v>SW Parkway</v>
          </cell>
          <cell r="G126" t="str">
            <v>College Station</v>
          </cell>
          <cell r="H126" t="str">
            <v>TX</v>
          </cell>
          <cell r="I126" t="str">
            <v>Brazos</v>
          </cell>
          <cell r="J126">
            <v>250000</v>
          </cell>
          <cell r="K126">
            <v>29903</v>
          </cell>
          <cell r="L126">
            <v>0.68647842056932962</v>
          </cell>
          <cell r="M126" t="str">
            <v>Not Available</v>
          </cell>
          <cell r="N126" t="str">
            <v>Interior parcel on main corridor</v>
          </cell>
        </row>
        <row r="127">
          <cell r="A127">
            <v>126</v>
          </cell>
          <cell r="B127">
            <v>36914</v>
          </cell>
          <cell r="C127" t="str">
            <v>1630</v>
          </cell>
          <cell r="D127" t="str">
            <v>S Texas Drive</v>
          </cell>
          <cell r="E127" t="str">
            <v>&amp;</v>
          </cell>
          <cell r="F127" t="str">
            <v>Glenwood</v>
          </cell>
          <cell r="G127" t="str">
            <v>College Station</v>
          </cell>
          <cell r="H127" t="str">
            <v>TX</v>
          </cell>
          <cell r="I127" t="str">
            <v>Brazos</v>
          </cell>
          <cell r="J127">
            <v>300000</v>
          </cell>
          <cell r="K127">
            <v>36285</v>
          </cell>
          <cell r="L127">
            <v>0.83298898071625349</v>
          </cell>
          <cell r="M127" t="str">
            <v>Not Available</v>
          </cell>
          <cell r="N127" t="str">
            <v>Interior parcek on main corridor</v>
          </cell>
        </row>
        <row r="128">
          <cell r="A128">
            <v>127</v>
          </cell>
          <cell r="B128">
            <v>36186</v>
          </cell>
          <cell r="C128" t="str">
            <v>512</v>
          </cell>
          <cell r="D128" t="str">
            <v>Harvey Road</v>
          </cell>
          <cell r="E128" t="str">
            <v>&amp;</v>
          </cell>
          <cell r="F128" t="str">
            <v>Stallings</v>
          </cell>
          <cell r="G128" t="str">
            <v>College Station</v>
          </cell>
          <cell r="H128" t="str">
            <v>TX</v>
          </cell>
          <cell r="I128" t="str">
            <v>Brazos</v>
          </cell>
          <cell r="J128">
            <v>249228</v>
          </cell>
          <cell r="K128">
            <v>36068</v>
          </cell>
          <cell r="L128">
            <v>0.82800734618916438</v>
          </cell>
          <cell r="M128" t="str">
            <v>Not Available</v>
          </cell>
          <cell r="N128" t="str">
            <v>Interior site on commercial corridor</v>
          </cell>
        </row>
        <row r="129">
          <cell r="A129">
            <v>128</v>
          </cell>
          <cell r="B129">
            <v>35875</v>
          </cell>
          <cell r="C129" t="str">
            <v>1300</v>
          </cell>
          <cell r="D129" t="str">
            <v>University Drive W</v>
          </cell>
          <cell r="E129" t="str">
            <v>&amp;</v>
          </cell>
          <cell r="F129" t="str">
            <v>Linclon</v>
          </cell>
          <cell r="G129" t="str">
            <v>College Station</v>
          </cell>
          <cell r="H129" t="str">
            <v>TX</v>
          </cell>
          <cell r="I129" t="str">
            <v>Brazos</v>
          </cell>
          <cell r="J129">
            <v>574532</v>
          </cell>
          <cell r="K129">
            <v>108813</v>
          </cell>
          <cell r="L129">
            <v>2.4980027548209365</v>
          </cell>
          <cell r="M129" t="str">
            <v>Hotel</v>
          </cell>
          <cell r="N129" t="str">
            <v>SEC corner site for hotel</v>
          </cell>
        </row>
        <row r="130">
          <cell r="A130">
            <v>129</v>
          </cell>
          <cell r="B130">
            <v>36115</v>
          </cell>
          <cell r="C130" t="str">
            <v>1100</v>
          </cell>
          <cell r="D130" t="str">
            <v>University Drive W</v>
          </cell>
          <cell r="E130" t="str">
            <v>&amp;</v>
          </cell>
          <cell r="F130" t="str">
            <v>Linclon</v>
          </cell>
          <cell r="G130" t="str">
            <v>College Station</v>
          </cell>
          <cell r="H130" t="str">
            <v>TX</v>
          </cell>
          <cell r="I130" t="str">
            <v>Brazos</v>
          </cell>
          <cell r="J130">
            <v>679536</v>
          </cell>
          <cell r="K130">
            <v>104544</v>
          </cell>
          <cell r="L130">
            <v>2.4</v>
          </cell>
          <cell r="M130" t="str">
            <v>Not Available</v>
          </cell>
          <cell r="N130" t="str">
            <v>Interior parcel on secondary commerical corridor</v>
          </cell>
        </row>
        <row r="131">
          <cell r="A131">
            <v>130</v>
          </cell>
          <cell r="B131">
            <v>36540</v>
          </cell>
          <cell r="C131" t="str">
            <v>SWC</v>
          </cell>
          <cell r="D131" t="str">
            <v>US 67 (Commerce)</v>
          </cell>
          <cell r="E131" t="str">
            <v>&amp;</v>
          </cell>
          <cell r="F131" t="str">
            <v>Romines</v>
          </cell>
          <cell r="G131" t="str">
            <v>Brownwood</v>
          </cell>
          <cell r="H131" t="str">
            <v>TX</v>
          </cell>
          <cell r="I131" t="str">
            <v>Brown</v>
          </cell>
          <cell r="J131">
            <v>225000</v>
          </cell>
          <cell r="K131">
            <v>87120</v>
          </cell>
          <cell r="L131">
            <v>2</v>
          </cell>
          <cell r="M131" t="str">
            <v>Holiday Inn Express</v>
          </cell>
          <cell r="N131" t="str">
            <v>Located in the retail core opposite Wal-Mart Supercenter.</v>
          </cell>
        </row>
        <row r="132">
          <cell r="A132">
            <v>131</v>
          </cell>
          <cell r="B132">
            <v>36832</v>
          </cell>
          <cell r="C132" t="str">
            <v>SWC</v>
          </cell>
          <cell r="D132" t="str">
            <v>US 67 (Commerce)</v>
          </cell>
          <cell r="E132" t="str">
            <v>&amp;</v>
          </cell>
          <cell r="F132" t="str">
            <v>Romines</v>
          </cell>
          <cell r="G132" t="str">
            <v>Brownwood</v>
          </cell>
          <cell r="H132" t="str">
            <v>TX</v>
          </cell>
          <cell r="I132" t="str">
            <v>Brown</v>
          </cell>
          <cell r="J132">
            <v>425000</v>
          </cell>
          <cell r="K132">
            <v>271814.40000000002</v>
          </cell>
          <cell r="L132">
            <v>6.24</v>
          </cell>
          <cell r="M132" t="str">
            <v>Ford Dealership</v>
          </cell>
          <cell r="N132" t="str">
            <v>Ford Dealership. Located in the retail core opposite Wal-Mart Supercenter.</v>
          </cell>
        </row>
        <row r="133">
          <cell r="A133">
            <v>132</v>
          </cell>
          <cell r="B133">
            <v>36144</v>
          </cell>
          <cell r="C133" t="str">
            <v>SEC</v>
          </cell>
          <cell r="D133" t="str">
            <v>US 67 (Commerce)</v>
          </cell>
          <cell r="E133" t="str">
            <v>&amp;</v>
          </cell>
          <cell r="F133" t="str">
            <v>Romines</v>
          </cell>
          <cell r="G133" t="str">
            <v>Brownwood</v>
          </cell>
          <cell r="H133" t="str">
            <v>TX</v>
          </cell>
          <cell r="I133" t="str">
            <v>Brown</v>
          </cell>
          <cell r="J133">
            <v>100000</v>
          </cell>
          <cell r="K133">
            <v>25000</v>
          </cell>
          <cell r="L133">
            <v>0.57392102846648296</v>
          </cell>
          <cell r="M133" t="str">
            <v>Payless Shoe Store</v>
          </cell>
          <cell r="N133" t="str">
            <v>Located in the retail core opposite Wal-Mart Supercenter.</v>
          </cell>
        </row>
        <row r="134">
          <cell r="A134">
            <v>133</v>
          </cell>
          <cell r="B134">
            <v>37095</v>
          </cell>
          <cell r="C134" t="str">
            <v>NWC</v>
          </cell>
          <cell r="D134" t="str">
            <v>US 183</v>
          </cell>
          <cell r="E134" t="str">
            <v>&amp;</v>
          </cell>
          <cell r="F134" t="str">
            <v>US 67 (Early Blvd)</v>
          </cell>
          <cell r="G134" t="str">
            <v>Early</v>
          </cell>
          <cell r="H134" t="str">
            <v>TX</v>
          </cell>
          <cell r="I134" t="str">
            <v>Brown</v>
          </cell>
          <cell r="J134">
            <v>128000</v>
          </cell>
          <cell r="K134">
            <v>31999.18</v>
          </cell>
          <cell r="L134">
            <v>0.73460009182736452</v>
          </cell>
          <cell r="M134" t="str">
            <v>Scott's Place</v>
          </cell>
          <cell r="N134" t="str">
            <v>Clothing retail store.</v>
          </cell>
        </row>
        <row r="135">
          <cell r="A135">
            <v>134</v>
          </cell>
          <cell r="B135">
            <v>35986</v>
          </cell>
          <cell r="C135" t="str">
            <v>515</v>
          </cell>
          <cell r="D135" t="str">
            <v>West Main Street</v>
          </cell>
          <cell r="F135" t="str">
            <v/>
          </cell>
          <cell r="G135" t="str">
            <v>Durant</v>
          </cell>
          <cell r="H135" t="str">
            <v>TX</v>
          </cell>
          <cell r="I135" t="str">
            <v>Bryan</v>
          </cell>
          <cell r="J135">
            <v>110000</v>
          </cell>
          <cell r="K135">
            <v>35314</v>
          </cell>
          <cell r="L135">
            <v>0.81069788797061526</v>
          </cell>
          <cell r="M135" t="str">
            <v>Not Available</v>
          </cell>
          <cell r="N135" t="str">
            <v>L-shaped parcel.</v>
          </cell>
        </row>
        <row r="136">
          <cell r="A136">
            <v>135</v>
          </cell>
          <cell r="B136">
            <v>36192</v>
          </cell>
          <cell r="C136" t="str">
            <v>1425</v>
          </cell>
          <cell r="D136" t="str">
            <v>West Main Street</v>
          </cell>
          <cell r="F136" t="str">
            <v/>
          </cell>
          <cell r="G136" t="str">
            <v>Durant</v>
          </cell>
          <cell r="H136" t="str">
            <v>TX</v>
          </cell>
          <cell r="I136" t="str">
            <v>Bryan</v>
          </cell>
          <cell r="J136">
            <v>88000</v>
          </cell>
          <cell r="K136">
            <v>20500</v>
          </cell>
          <cell r="L136">
            <v>0.47061524334251609</v>
          </cell>
          <cell r="M136" t="str">
            <v>NAPA Auto Parts</v>
          </cell>
          <cell r="N136" t="str">
            <v>Accessible from both roadways</v>
          </cell>
        </row>
        <row r="137">
          <cell r="A137">
            <v>136</v>
          </cell>
          <cell r="B137">
            <v>36526</v>
          </cell>
          <cell r="C137" t="str">
            <v>1424</v>
          </cell>
          <cell r="D137" t="str">
            <v>West Evergreen Street</v>
          </cell>
          <cell r="F137" t="str">
            <v/>
          </cell>
          <cell r="G137" t="str">
            <v>Durant</v>
          </cell>
          <cell r="H137" t="str">
            <v>TX</v>
          </cell>
          <cell r="I137" t="str">
            <v>Bryan</v>
          </cell>
          <cell r="J137">
            <v>55000</v>
          </cell>
          <cell r="K137">
            <v>8400</v>
          </cell>
          <cell r="L137">
            <v>0.1928374655647383</v>
          </cell>
          <cell r="M137" t="str">
            <v>Emp. Parking Lot</v>
          </cell>
          <cell r="N137" t="str">
            <v>Two curb cuts along Evergreen Street.</v>
          </cell>
        </row>
        <row r="138">
          <cell r="A138">
            <v>137</v>
          </cell>
          <cell r="B138">
            <v>36031</v>
          </cell>
          <cell r="C138" t="str">
            <v>615</v>
          </cell>
          <cell r="D138" t="str">
            <v>Westside Drive</v>
          </cell>
          <cell r="F138" t="str">
            <v/>
          </cell>
          <cell r="G138" t="str">
            <v>Durant</v>
          </cell>
          <cell r="H138" t="str">
            <v>TX</v>
          </cell>
          <cell r="I138" t="str">
            <v>Bryan</v>
          </cell>
          <cell r="J138">
            <v>82500</v>
          </cell>
          <cell r="K138">
            <v>21780</v>
          </cell>
          <cell r="L138">
            <v>0.5</v>
          </cell>
          <cell r="M138" t="str">
            <v>Sears Appliances</v>
          </cell>
          <cell r="N138" t="str">
            <v>There are two curb cuts.</v>
          </cell>
        </row>
        <row r="139">
          <cell r="A139">
            <v>138</v>
          </cell>
          <cell r="B139">
            <v>36951</v>
          </cell>
          <cell r="C139" t="str">
            <v>2501</v>
          </cell>
          <cell r="D139" t="str">
            <v>Highway 281</v>
          </cell>
          <cell r="F139" t="str">
            <v/>
          </cell>
          <cell r="G139" t="str">
            <v>Marble Falls</v>
          </cell>
          <cell r="H139" t="str">
            <v>TX</v>
          </cell>
          <cell r="I139" t="str">
            <v>Burnet</v>
          </cell>
          <cell r="J139">
            <v>233120</v>
          </cell>
          <cell r="K139">
            <v>31000</v>
          </cell>
          <cell r="L139">
            <v>0.71166207529843895</v>
          </cell>
          <cell r="M139" t="str">
            <v>Blair Western Store</v>
          </cell>
          <cell r="N139" t="str">
            <v/>
          </cell>
        </row>
        <row r="140">
          <cell r="A140">
            <v>139</v>
          </cell>
          <cell r="B140">
            <v>36633</v>
          </cell>
          <cell r="C140" t="str">
            <v>2001</v>
          </cell>
          <cell r="D140" t="str">
            <v>FM 1431</v>
          </cell>
          <cell r="F140" t="str">
            <v/>
          </cell>
          <cell r="G140" t="str">
            <v>Marble Falls</v>
          </cell>
          <cell r="H140" t="str">
            <v>TX</v>
          </cell>
          <cell r="I140" t="str">
            <v>Burnet</v>
          </cell>
          <cell r="J140">
            <v>70000</v>
          </cell>
          <cell r="K140">
            <v>14000</v>
          </cell>
          <cell r="L140">
            <v>0.32139577594123048</v>
          </cell>
          <cell r="M140" t="str">
            <v>Strip Center</v>
          </cell>
          <cell r="N140" t="str">
            <v/>
          </cell>
        </row>
        <row r="141">
          <cell r="A141">
            <v>140</v>
          </cell>
          <cell r="B141">
            <v>36495</v>
          </cell>
          <cell r="C141" t="str">
            <v>2009</v>
          </cell>
          <cell r="D141" t="str">
            <v>FM 1431</v>
          </cell>
          <cell r="F141" t="str">
            <v/>
          </cell>
          <cell r="G141" t="str">
            <v>Marble Falls</v>
          </cell>
          <cell r="H141" t="str">
            <v>TX</v>
          </cell>
          <cell r="I141" t="str">
            <v>Burnet</v>
          </cell>
          <cell r="J141">
            <v>98000</v>
          </cell>
          <cell r="K141">
            <v>21000</v>
          </cell>
          <cell r="L141">
            <v>0.48209366391184572</v>
          </cell>
          <cell r="M141" t="str">
            <v>Not Available</v>
          </cell>
          <cell r="N141" t="str">
            <v/>
          </cell>
        </row>
        <row r="142">
          <cell r="A142">
            <v>141</v>
          </cell>
          <cell r="B142">
            <v>35674</v>
          </cell>
          <cell r="C142" t="str">
            <v>1511</v>
          </cell>
          <cell r="D142" t="str">
            <v>FM 1431</v>
          </cell>
          <cell r="F142" t="str">
            <v/>
          </cell>
          <cell r="G142" t="str">
            <v>Marble Falls</v>
          </cell>
          <cell r="H142" t="str">
            <v>TX</v>
          </cell>
          <cell r="I142" t="str">
            <v>Burnet</v>
          </cell>
          <cell r="J142">
            <v>130000</v>
          </cell>
          <cell r="K142">
            <v>20000</v>
          </cell>
          <cell r="L142">
            <v>0.4591368227731864</v>
          </cell>
          <cell r="M142" t="str">
            <v>Mustang Lube</v>
          </cell>
          <cell r="N142" t="str">
            <v/>
          </cell>
        </row>
        <row r="143">
          <cell r="A143">
            <v>142</v>
          </cell>
          <cell r="B143">
            <v>35765</v>
          </cell>
          <cell r="C143" t="str">
            <v>1475</v>
          </cell>
          <cell r="D143" t="str">
            <v>FM 802</v>
          </cell>
          <cell r="F143" t="str">
            <v/>
          </cell>
          <cell r="G143" t="str">
            <v>Brownsville</v>
          </cell>
          <cell r="H143" t="str">
            <v>TX</v>
          </cell>
          <cell r="I143" t="str">
            <v>Cameron</v>
          </cell>
          <cell r="J143">
            <v>850000</v>
          </cell>
          <cell r="K143">
            <v>87120</v>
          </cell>
          <cell r="L143">
            <v>2</v>
          </cell>
          <cell r="M143" t="str">
            <v>Texas Commerce Bank</v>
          </cell>
          <cell r="N143" t="str">
            <v/>
          </cell>
        </row>
        <row r="144">
          <cell r="A144">
            <v>143</v>
          </cell>
          <cell r="B144">
            <v>36166</v>
          </cell>
          <cell r="C144" t="str">
            <v>2955</v>
          </cell>
          <cell r="D144" t="str">
            <v>Southmost</v>
          </cell>
          <cell r="F144" t="str">
            <v/>
          </cell>
          <cell r="G144" t="str">
            <v>Brownsville</v>
          </cell>
          <cell r="H144" t="str">
            <v>TX</v>
          </cell>
          <cell r="I144" t="str">
            <v>Cameron</v>
          </cell>
          <cell r="J144">
            <v>75000</v>
          </cell>
          <cell r="K144">
            <v>15600</v>
          </cell>
          <cell r="L144">
            <v>0.35812672176308541</v>
          </cell>
          <cell r="M144" t="str">
            <v>Not Available</v>
          </cell>
          <cell r="N144" t="str">
            <v/>
          </cell>
        </row>
        <row r="145">
          <cell r="A145">
            <v>144</v>
          </cell>
          <cell r="B145">
            <v>36004</v>
          </cell>
          <cell r="C145" t="str">
            <v>3525</v>
          </cell>
          <cell r="D145" t="str">
            <v>International</v>
          </cell>
          <cell r="F145" t="str">
            <v/>
          </cell>
          <cell r="G145" t="str">
            <v>Brownsville</v>
          </cell>
          <cell r="H145" t="str">
            <v>TX</v>
          </cell>
          <cell r="I145" t="str">
            <v>Cameron</v>
          </cell>
          <cell r="J145">
            <v>245000</v>
          </cell>
          <cell r="K145">
            <v>25483</v>
          </cell>
          <cell r="L145">
            <v>0.58500918273645541</v>
          </cell>
          <cell r="M145" t="str">
            <v>Planned Auto Zone</v>
          </cell>
          <cell r="N145" t="str">
            <v>North of Southmost Rd</v>
          </cell>
        </row>
        <row r="146">
          <cell r="A146">
            <v>145</v>
          </cell>
          <cell r="B146">
            <v>37012</v>
          </cell>
          <cell r="C146" t="str">
            <v>SWC</v>
          </cell>
          <cell r="D146" t="str">
            <v>SR 48</v>
          </cell>
          <cell r="E146" t="str">
            <v>&amp;</v>
          </cell>
          <cell r="F146" t="str">
            <v>FM 802</v>
          </cell>
          <cell r="G146" t="str">
            <v>Brownsville</v>
          </cell>
          <cell r="H146" t="str">
            <v>TX</v>
          </cell>
          <cell r="I146" t="str">
            <v>Cameron</v>
          </cell>
          <cell r="J146">
            <v>400000</v>
          </cell>
          <cell r="K146">
            <v>98881.2</v>
          </cell>
          <cell r="L146">
            <v>2.27</v>
          </cell>
          <cell r="M146" t="str">
            <v>Not Available</v>
          </cell>
          <cell r="N146" t="str">
            <v>Former residential property adjacent to commercial</v>
          </cell>
        </row>
        <row r="147">
          <cell r="A147">
            <v>146</v>
          </cell>
          <cell r="B147">
            <v>36161</v>
          </cell>
          <cell r="C147" t="str">
            <v>2370</v>
          </cell>
          <cell r="D147" t="str">
            <v>N Expressway</v>
          </cell>
          <cell r="F147" t="str">
            <v/>
          </cell>
          <cell r="G147" t="str">
            <v>Brownsville</v>
          </cell>
          <cell r="H147" t="str">
            <v>TX</v>
          </cell>
          <cell r="I147" t="str">
            <v>Cameron</v>
          </cell>
          <cell r="J147">
            <v>445152</v>
          </cell>
          <cell r="K147">
            <v>40032</v>
          </cell>
          <cell r="L147">
            <v>0.91900826446280992</v>
          </cell>
          <cell r="M147" t="str">
            <v>Not Available</v>
          </cell>
          <cell r="N147" t="str">
            <v>Corner pad site for a community shopping center</v>
          </cell>
        </row>
        <row r="148">
          <cell r="A148">
            <v>147</v>
          </cell>
          <cell r="B148">
            <v>36404</v>
          </cell>
          <cell r="C148" t="str">
            <v>NEC</v>
          </cell>
          <cell r="D148" t="str">
            <v>FM 802</v>
          </cell>
          <cell r="E148" t="str">
            <v>&amp;</v>
          </cell>
          <cell r="F148" t="str">
            <v>Paredes Line</v>
          </cell>
          <cell r="G148" t="str">
            <v>Brownsville</v>
          </cell>
          <cell r="H148" t="str">
            <v>TX</v>
          </cell>
          <cell r="I148" t="str">
            <v>Cameron</v>
          </cell>
          <cell r="J148">
            <v>244000</v>
          </cell>
          <cell r="K148">
            <v>41509</v>
          </cell>
          <cell r="L148">
            <v>0.95291551882460979</v>
          </cell>
          <cell r="M148" t="str">
            <v>Planned Fiesta Car Wash</v>
          </cell>
          <cell r="N148" t="str">
            <v>In Paseo Plaza</v>
          </cell>
        </row>
        <row r="149">
          <cell r="A149">
            <v>148</v>
          </cell>
          <cell r="B149">
            <v>36861</v>
          </cell>
          <cell r="C149" t="str">
            <v>3525</v>
          </cell>
          <cell r="D149" t="str">
            <v>International</v>
          </cell>
          <cell r="F149" t="str">
            <v/>
          </cell>
          <cell r="G149" t="str">
            <v>Brownsville</v>
          </cell>
          <cell r="H149" t="str">
            <v>TX</v>
          </cell>
          <cell r="I149" t="str">
            <v>Cameron</v>
          </cell>
          <cell r="J149">
            <v>255000</v>
          </cell>
          <cell r="K149">
            <v>25483</v>
          </cell>
          <cell r="L149">
            <v>0.58500918273645541</v>
          </cell>
          <cell r="M149" t="str">
            <v>Vacant</v>
          </cell>
          <cell r="N149" t="str">
            <v>Auto Zone never developed site from 7/98 sale.</v>
          </cell>
        </row>
        <row r="150">
          <cell r="A150">
            <v>149</v>
          </cell>
          <cell r="B150">
            <v>36350</v>
          </cell>
          <cell r="C150" t="str">
            <v>NWC</v>
          </cell>
          <cell r="D150" t="str">
            <v>Alton Gloor</v>
          </cell>
          <cell r="E150" t="str">
            <v>&amp;</v>
          </cell>
          <cell r="F150" t="str">
            <v>US 77</v>
          </cell>
          <cell r="G150" t="str">
            <v>Brownsville</v>
          </cell>
          <cell r="H150" t="str">
            <v>TX</v>
          </cell>
          <cell r="I150" t="str">
            <v>Cameron</v>
          </cell>
          <cell r="J150">
            <v>575790</v>
          </cell>
          <cell r="K150">
            <v>51139</v>
          </cell>
          <cell r="L150">
            <v>1.1739898989898989</v>
          </cell>
          <cell r="M150" t="str">
            <v>Not Available</v>
          </cell>
          <cell r="N150" t="str">
            <v/>
          </cell>
        </row>
        <row r="151">
          <cell r="A151">
            <v>150</v>
          </cell>
          <cell r="B151">
            <v>36209</v>
          </cell>
          <cell r="C151" t="str">
            <v>130</v>
          </cell>
          <cell r="D151" t="str">
            <v>Old Port Isabel</v>
          </cell>
          <cell r="F151" t="str">
            <v/>
          </cell>
          <cell r="G151" t="str">
            <v>Brownsville</v>
          </cell>
          <cell r="H151" t="str">
            <v>TX</v>
          </cell>
          <cell r="I151" t="str">
            <v>Cameron</v>
          </cell>
          <cell r="J151">
            <v>150000</v>
          </cell>
          <cell r="K151">
            <v>24393.599999999999</v>
          </cell>
          <cell r="L151">
            <v>0.55999999999999994</v>
          </cell>
          <cell r="M151" t="str">
            <v>Aaron's Rental</v>
          </cell>
          <cell r="N151" t="str">
            <v/>
          </cell>
        </row>
        <row r="152">
          <cell r="A152">
            <v>151</v>
          </cell>
          <cell r="B152">
            <v>35586</v>
          </cell>
          <cell r="C152" t="str">
            <v>1240</v>
          </cell>
          <cell r="D152" t="str">
            <v>Expressway 77-83</v>
          </cell>
          <cell r="F152" t="str">
            <v/>
          </cell>
          <cell r="G152" t="str">
            <v>Brownsville</v>
          </cell>
          <cell r="H152" t="str">
            <v>TX</v>
          </cell>
          <cell r="I152" t="str">
            <v>Cameron</v>
          </cell>
          <cell r="J152">
            <v>100000</v>
          </cell>
          <cell r="K152">
            <v>21344.400000000001</v>
          </cell>
          <cell r="L152">
            <v>0.49000000000000005</v>
          </cell>
          <cell r="M152" t="str">
            <v>Store</v>
          </cell>
          <cell r="N152" t="str">
            <v/>
          </cell>
        </row>
        <row r="153">
          <cell r="A153">
            <v>152</v>
          </cell>
          <cell r="B153">
            <v>36355</v>
          </cell>
          <cell r="C153" t="str">
            <v>2000</v>
          </cell>
          <cell r="D153" t="str">
            <v>FM 802</v>
          </cell>
          <cell r="F153" t="str">
            <v/>
          </cell>
          <cell r="G153" t="str">
            <v>Brownsville</v>
          </cell>
          <cell r="H153" t="str">
            <v>TX</v>
          </cell>
          <cell r="I153" t="str">
            <v>Cameron</v>
          </cell>
          <cell r="J153">
            <v>575790</v>
          </cell>
          <cell r="K153">
            <v>75236.84</v>
          </cell>
          <cell r="L153">
            <v>1.727200183654729</v>
          </cell>
          <cell r="M153" t="str">
            <v>Texas State Bank</v>
          </cell>
          <cell r="N153" t="str">
            <v>Corner site in growing retail and residential neighborhood</v>
          </cell>
        </row>
        <row r="154">
          <cell r="A154">
            <v>153</v>
          </cell>
          <cell r="B154">
            <v>36748</v>
          </cell>
          <cell r="C154" t="str">
            <v>SEC</v>
          </cell>
          <cell r="D154" t="str">
            <v>SR 48</v>
          </cell>
          <cell r="E154" t="str">
            <v>&amp;</v>
          </cell>
          <cell r="F154" t="str">
            <v>FM 802</v>
          </cell>
          <cell r="G154" t="str">
            <v>Brownsville</v>
          </cell>
          <cell r="H154" t="str">
            <v>TX</v>
          </cell>
          <cell r="I154" t="str">
            <v>Cameron</v>
          </cell>
          <cell r="J154">
            <v>250000</v>
          </cell>
          <cell r="K154">
            <v>45000</v>
          </cell>
          <cell r="L154">
            <v>1.0330578512396693</v>
          </cell>
          <cell r="M154" t="str">
            <v>Not Available</v>
          </cell>
          <cell r="N154" t="str">
            <v>Vacant parcel at commercial intersection</v>
          </cell>
        </row>
        <row r="155">
          <cell r="A155">
            <v>154</v>
          </cell>
          <cell r="B155">
            <v>35780</v>
          </cell>
          <cell r="C155" t="str">
            <v>2050</v>
          </cell>
          <cell r="D155" t="str">
            <v>Expressway 77-83</v>
          </cell>
          <cell r="F155" t="str">
            <v/>
          </cell>
          <cell r="G155" t="str">
            <v>Brownsville</v>
          </cell>
          <cell r="H155" t="str">
            <v>TX</v>
          </cell>
          <cell r="I155" t="str">
            <v>Cameron</v>
          </cell>
          <cell r="J155">
            <v>390000</v>
          </cell>
          <cell r="K155">
            <v>46173.599999999999</v>
          </cell>
          <cell r="L155">
            <v>1.06</v>
          </cell>
          <cell r="M155" t="str">
            <v>Not Available</v>
          </cell>
          <cell r="N155" t="str">
            <v>7,152 SF Chinese Restaurant</v>
          </cell>
        </row>
        <row r="156">
          <cell r="A156">
            <v>155</v>
          </cell>
          <cell r="B156">
            <v>37068</v>
          </cell>
          <cell r="C156" t="str">
            <v>SEC</v>
          </cell>
          <cell r="D156" t="str">
            <v>FM 802</v>
          </cell>
          <cell r="E156" t="str">
            <v>&amp;</v>
          </cell>
          <cell r="F156" t="str">
            <v>SR 48</v>
          </cell>
          <cell r="G156" t="str">
            <v>Brownsville</v>
          </cell>
          <cell r="H156" t="str">
            <v>TX</v>
          </cell>
          <cell r="I156" t="str">
            <v>Cameron</v>
          </cell>
          <cell r="J156">
            <v>325000</v>
          </cell>
          <cell r="K156">
            <v>54014.400000000001</v>
          </cell>
          <cell r="L156">
            <v>1.24</v>
          </cell>
          <cell r="M156" t="str">
            <v>Not Available</v>
          </cell>
          <cell r="N156" t="str">
            <v>Vacant parcel on marker part of larger commerial development</v>
          </cell>
        </row>
        <row r="157">
          <cell r="A157">
            <v>156</v>
          </cell>
          <cell r="B157">
            <v>36621</v>
          </cell>
          <cell r="C157" t="str">
            <v>800 block</v>
          </cell>
          <cell r="D157" t="str">
            <v>Old Alice</v>
          </cell>
          <cell r="F157" t="str">
            <v/>
          </cell>
          <cell r="G157" t="str">
            <v>Brownsville</v>
          </cell>
          <cell r="H157" t="str">
            <v>TX</v>
          </cell>
          <cell r="I157" t="str">
            <v>Cameron</v>
          </cell>
          <cell r="J157">
            <v>350000</v>
          </cell>
          <cell r="K157">
            <v>64817.279999999999</v>
          </cell>
          <cell r="L157">
            <v>1.488</v>
          </cell>
          <cell r="M157" t="str">
            <v>Not Available</v>
          </cell>
          <cell r="N157" t="str">
            <v/>
          </cell>
        </row>
        <row r="158">
          <cell r="A158">
            <v>157</v>
          </cell>
          <cell r="B158">
            <v>36188</v>
          </cell>
          <cell r="C158" t="str">
            <v>3235</v>
          </cell>
          <cell r="D158" t="str">
            <v>International</v>
          </cell>
          <cell r="F158" t="str">
            <v/>
          </cell>
          <cell r="G158" t="str">
            <v>Brownsville</v>
          </cell>
          <cell r="H158" t="str">
            <v>TX</v>
          </cell>
          <cell r="I158" t="str">
            <v>Cameron</v>
          </cell>
          <cell r="J158">
            <v>510000</v>
          </cell>
          <cell r="K158">
            <v>37058</v>
          </cell>
          <cell r="L158">
            <v>0.85073461891643709</v>
          </cell>
          <cell r="M158" t="str">
            <v>Not Available</v>
          </cell>
          <cell r="N158" t="str">
            <v/>
          </cell>
        </row>
        <row r="159">
          <cell r="A159">
            <v>158</v>
          </cell>
          <cell r="B159">
            <v>36100</v>
          </cell>
          <cell r="C159" t="str">
            <v>15</v>
          </cell>
          <cell r="D159" t="str">
            <v>Old Port Isabel</v>
          </cell>
          <cell r="F159" t="str">
            <v/>
          </cell>
          <cell r="G159" t="str">
            <v>Brownsville</v>
          </cell>
          <cell r="H159" t="str">
            <v>TX</v>
          </cell>
          <cell r="I159" t="str">
            <v>Cameron</v>
          </cell>
          <cell r="J159">
            <v>150000</v>
          </cell>
          <cell r="K159">
            <v>24232.43</v>
          </cell>
          <cell r="L159">
            <v>0.55630004591368232</v>
          </cell>
          <cell r="M159" t="str">
            <v>Not Available</v>
          </cell>
          <cell r="N159" t="str">
            <v>Near Boca Chica Blvd and Wal-Mart</v>
          </cell>
        </row>
        <row r="160">
          <cell r="A160">
            <v>159</v>
          </cell>
          <cell r="B160">
            <v>36860</v>
          </cell>
          <cell r="C160" t="str">
            <v>NEC</v>
          </cell>
          <cell r="D160" t="str">
            <v>FM 802</v>
          </cell>
          <cell r="E160" t="str">
            <v>&amp;</v>
          </cell>
          <cell r="F160" t="str">
            <v>SR 48 (14th St)</v>
          </cell>
          <cell r="G160" t="str">
            <v>Brownsville</v>
          </cell>
          <cell r="H160" t="str">
            <v>TX</v>
          </cell>
          <cell r="I160" t="str">
            <v>Cameron</v>
          </cell>
          <cell r="J160">
            <v>190000</v>
          </cell>
          <cell r="K160">
            <v>49135</v>
          </cell>
          <cell r="L160">
            <v>1.1279843893480257</v>
          </cell>
          <cell r="M160" t="str">
            <v>Vacant</v>
          </cell>
          <cell r="N160" t="str">
            <v>Just north of McDonalds</v>
          </cell>
        </row>
        <row r="161">
          <cell r="A161">
            <v>160</v>
          </cell>
          <cell r="B161">
            <v>36146</v>
          </cell>
          <cell r="C161" t="str">
            <v>1175</v>
          </cell>
          <cell r="D161" t="str">
            <v>FM 802</v>
          </cell>
          <cell r="F161" t="str">
            <v/>
          </cell>
          <cell r="G161" t="str">
            <v>Brownsville</v>
          </cell>
          <cell r="H161" t="str">
            <v>TX</v>
          </cell>
          <cell r="I161" t="str">
            <v>Cameron</v>
          </cell>
          <cell r="J161">
            <v>771800</v>
          </cell>
          <cell r="K161">
            <v>98010</v>
          </cell>
          <cell r="L161">
            <v>2.25</v>
          </cell>
          <cell r="M161" t="str">
            <v>Not Available</v>
          </cell>
          <cell r="N161" t="str">
            <v>Near Sunrise Mall</v>
          </cell>
        </row>
        <row r="162">
          <cell r="A162">
            <v>161</v>
          </cell>
          <cell r="B162">
            <v>36712</v>
          </cell>
          <cell r="C162" t="str">
            <v>NWC</v>
          </cell>
          <cell r="D162" t="str">
            <v>McColl</v>
          </cell>
          <cell r="E162" t="str">
            <v>&amp;</v>
          </cell>
          <cell r="F162" t="str">
            <v>University</v>
          </cell>
          <cell r="G162" t="str">
            <v>Edinburg</v>
          </cell>
          <cell r="H162" t="str">
            <v>TX</v>
          </cell>
          <cell r="I162" t="str">
            <v>Cameron</v>
          </cell>
          <cell r="J162">
            <v>350000</v>
          </cell>
          <cell r="K162">
            <v>54014.400000000001</v>
          </cell>
          <cell r="L162">
            <v>1.24</v>
          </cell>
          <cell r="M162" t="str">
            <v>Not Available</v>
          </cell>
          <cell r="N162" t="str">
            <v>Lot 1 of Jackson Plaza</v>
          </cell>
        </row>
        <row r="163">
          <cell r="A163">
            <v>162</v>
          </cell>
          <cell r="B163">
            <v>36557</v>
          </cell>
          <cell r="C163" t="str">
            <v>2222</v>
          </cell>
          <cell r="D163" t="str">
            <v>77 Sunshine Strip</v>
          </cell>
          <cell r="F163" t="str">
            <v/>
          </cell>
          <cell r="G163" t="str">
            <v>Harlingen</v>
          </cell>
          <cell r="H163" t="str">
            <v>TX</v>
          </cell>
          <cell r="I163" t="str">
            <v>Cameron</v>
          </cell>
          <cell r="J163">
            <v>46000</v>
          </cell>
          <cell r="K163">
            <v>17000</v>
          </cell>
          <cell r="L163">
            <v>0.39026629935720847</v>
          </cell>
          <cell r="M163" t="str">
            <v>Day Care Center</v>
          </cell>
          <cell r="N163" t="str">
            <v/>
          </cell>
        </row>
        <row r="164">
          <cell r="A164">
            <v>163</v>
          </cell>
          <cell r="B164">
            <v>36880</v>
          </cell>
          <cell r="C164" t="str">
            <v>SEC</v>
          </cell>
          <cell r="D164" t="str">
            <v>W Tyler Ave</v>
          </cell>
          <cell r="E164" t="str">
            <v>&amp;</v>
          </cell>
          <cell r="F164" t="str">
            <v>N St</v>
          </cell>
          <cell r="G164" t="str">
            <v>Harlingen</v>
          </cell>
          <cell r="H164" t="str">
            <v>TX</v>
          </cell>
          <cell r="I164" t="str">
            <v>Cameron</v>
          </cell>
          <cell r="J164">
            <v>220000</v>
          </cell>
          <cell r="K164">
            <v>28000</v>
          </cell>
          <cell r="L164">
            <v>0.64279155188246095</v>
          </cell>
          <cell r="M164" t="str">
            <v>Not Available</v>
          </cell>
          <cell r="N164" t="str">
            <v/>
          </cell>
        </row>
        <row r="165">
          <cell r="A165">
            <v>164</v>
          </cell>
          <cell r="B165">
            <v>36373</v>
          </cell>
          <cell r="C165" t="str">
            <v>NEC</v>
          </cell>
          <cell r="D165" t="str">
            <v>US 77/83</v>
          </cell>
          <cell r="E165" t="str">
            <v>&amp;</v>
          </cell>
          <cell r="F165" t="str">
            <v>New Hampshire St</v>
          </cell>
          <cell r="G165" t="str">
            <v>Harlingen</v>
          </cell>
          <cell r="H165" t="str">
            <v>TX</v>
          </cell>
          <cell r="I165" t="str">
            <v>Cameron</v>
          </cell>
          <cell r="J165">
            <v>125000</v>
          </cell>
          <cell r="K165">
            <v>79279</v>
          </cell>
          <cell r="L165">
            <v>1.8199954086317722</v>
          </cell>
          <cell r="M165" t="str">
            <v>Not Available</v>
          </cell>
          <cell r="N165" t="str">
            <v/>
          </cell>
        </row>
        <row r="166">
          <cell r="A166">
            <v>165</v>
          </cell>
          <cell r="B166">
            <v>36008</v>
          </cell>
          <cell r="C166" t="str">
            <v>NWC</v>
          </cell>
          <cell r="D166" t="str">
            <v>Stuart Place Rd</v>
          </cell>
          <cell r="E166" t="str">
            <v>&amp;</v>
          </cell>
          <cell r="F166" t="str">
            <v>Expressway 83</v>
          </cell>
          <cell r="G166" t="str">
            <v>Harlingen</v>
          </cell>
          <cell r="H166" t="str">
            <v>TX</v>
          </cell>
          <cell r="I166" t="str">
            <v>Cameron</v>
          </cell>
          <cell r="J166">
            <v>56500</v>
          </cell>
          <cell r="K166">
            <v>85764</v>
          </cell>
          <cell r="L166">
            <v>1.968870523415978</v>
          </cell>
          <cell r="M166" t="str">
            <v>Not Available</v>
          </cell>
          <cell r="N166" t="str">
            <v/>
          </cell>
        </row>
        <row r="167">
          <cell r="A167">
            <v>166</v>
          </cell>
          <cell r="B167">
            <v>36784</v>
          </cell>
          <cell r="C167" t="str">
            <v>SWC</v>
          </cell>
          <cell r="D167" t="str">
            <v>E Harrison Dr</v>
          </cell>
          <cell r="E167" t="str">
            <v>&amp;</v>
          </cell>
          <cell r="F167" t="str">
            <v>17th St</v>
          </cell>
          <cell r="G167" t="str">
            <v>Harlingen</v>
          </cell>
          <cell r="H167" t="str">
            <v>TX</v>
          </cell>
          <cell r="I167" t="str">
            <v>Cameron</v>
          </cell>
          <cell r="J167">
            <v>60000</v>
          </cell>
          <cell r="K167">
            <v>13000</v>
          </cell>
          <cell r="L167">
            <v>0.29843893480257117</v>
          </cell>
          <cell r="M167" t="str">
            <v>Not Available</v>
          </cell>
          <cell r="N167" t="str">
            <v/>
          </cell>
        </row>
        <row r="168">
          <cell r="A168">
            <v>167</v>
          </cell>
          <cell r="B168">
            <v>36040</v>
          </cell>
          <cell r="C168" t="str">
            <v>SWC</v>
          </cell>
          <cell r="D168" t="str">
            <v>E Tyler Ave</v>
          </cell>
          <cell r="E168" t="str">
            <v>&amp;</v>
          </cell>
          <cell r="F168" t="str">
            <v>19th St</v>
          </cell>
          <cell r="G168" t="str">
            <v>Harlingen</v>
          </cell>
          <cell r="H168" t="str">
            <v>TX</v>
          </cell>
          <cell r="I168" t="str">
            <v>Cameron</v>
          </cell>
          <cell r="J168">
            <v>84000</v>
          </cell>
          <cell r="K168">
            <v>21000</v>
          </cell>
          <cell r="L168">
            <v>0.48209366391184572</v>
          </cell>
          <cell r="M168" t="str">
            <v>Not Available</v>
          </cell>
          <cell r="N168" t="str">
            <v/>
          </cell>
        </row>
        <row r="169">
          <cell r="A169">
            <v>168</v>
          </cell>
          <cell r="B169">
            <v>35796</v>
          </cell>
          <cell r="C169" t="str">
            <v>SWC</v>
          </cell>
          <cell r="D169" t="str">
            <v>Expressway 83</v>
          </cell>
          <cell r="E169" t="str">
            <v>&amp;</v>
          </cell>
          <cell r="F169" t="str">
            <v>Dilworth Rd</v>
          </cell>
          <cell r="G169" t="str">
            <v>Harlingen</v>
          </cell>
          <cell r="H169" t="str">
            <v>TX</v>
          </cell>
          <cell r="I169" t="str">
            <v>Cameron</v>
          </cell>
          <cell r="J169">
            <v>77500</v>
          </cell>
          <cell r="K169">
            <v>83278</v>
          </cell>
          <cell r="L169">
            <v>1.911799816345271</v>
          </cell>
          <cell r="M169" t="str">
            <v>Not Available</v>
          </cell>
          <cell r="N169" t="str">
            <v/>
          </cell>
        </row>
        <row r="170">
          <cell r="A170">
            <v>169</v>
          </cell>
          <cell r="B170">
            <v>35944</v>
          </cell>
          <cell r="C170" t="str">
            <v>SEC</v>
          </cell>
          <cell r="D170" t="str">
            <v>Business 77</v>
          </cell>
          <cell r="E170" t="str">
            <v>&amp;</v>
          </cell>
          <cell r="F170" t="str">
            <v>G Street</v>
          </cell>
          <cell r="G170" t="str">
            <v>Harlingen</v>
          </cell>
          <cell r="H170" t="str">
            <v>TX</v>
          </cell>
          <cell r="I170" t="str">
            <v>Cameron</v>
          </cell>
          <cell r="J170">
            <v>22554</v>
          </cell>
          <cell r="K170">
            <v>10024</v>
          </cell>
          <cell r="L170">
            <v>0.23011937557392104</v>
          </cell>
          <cell r="M170" t="str">
            <v>Not Available</v>
          </cell>
          <cell r="N170" t="str">
            <v>Vacant Land with 84-ft frontage on Business 77</v>
          </cell>
        </row>
        <row r="171">
          <cell r="A171">
            <v>170</v>
          </cell>
          <cell r="B171">
            <v>36539</v>
          </cell>
          <cell r="C171" t="str">
            <v>SEC</v>
          </cell>
          <cell r="D171" t="str">
            <v>Business 77</v>
          </cell>
          <cell r="E171" t="str">
            <v>&amp;</v>
          </cell>
          <cell r="F171" t="str">
            <v>Ed Carey Drive</v>
          </cell>
          <cell r="G171" t="str">
            <v>Harlingen</v>
          </cell>
          <cell r="H171" t="str">
            <v>TX</v>
          </cell>
          <cell r="I171" t="str">
            <v>Cameron</v>
          </cell>
          <cell r="J171">
            <v>200000</v>
          </cell>
          <cell r="K171">
            <v>22717</v>
          </cell>
          <cell r="L171">
            <v>0.52151056014692376</v>
          </cell>
          <cell r="M171" t="str">
            <v>Auto Service/Car Wash</v>
          </cell>
          <cell r="N171" t="str">
            <v>Vacant Land with 86-ft Frontage on Business 77</v>
          </cell>
        </row>
        <row r="172">
          <cell r="A172">
            <v>171</v>
          </cell>
          <cell r="B172">
            <v>36929</v>
          </cell>
          <cell r="C172" t="str">
            <v>NWC</v>
          </cell>
          <cell r="D172" t="str">
            <v>E Tyler Ave</v>
          </cell>
          <cell r="E172" t="str">
            <v>&amp;</v>
          </cell>
          <cell r="F172" t="str">
            <v>19th St</v>
          </cell>
          <cell r="G172" t="str">
            <v>Harlingen</v>
          </cell>
          <cell r="H172" t="str">
            <v>TX</v>
          </cell>
          <cell r="I172" t="str">
            <v>Cameron</v>
          </cell>
          <cell r="J172">
            <v>82000</v>
          </cell>
          <cell r="K172">
            <v>14000</v>
          </cell>
          <cell r="L172">
            <v>0.32139577594123048</v>
          </cell>
          <cell r="M172" t="str">
            <v>Not Available</v>
          </cell>
          <cell r="N172" t="str">
            <v/>
          </cell>
        </row>
        <row r="173">
          <cell r="A173">
            <v>172</v>
          </cell>
          <cell r="B173">
            <v>35930</v>
          </cell>
          <cell r="C173" t="str">
            <v>SWC</v>
          </cell>
          <cell r="D173" t="str">
            <v>Tyler Avenue</v>
          </cell>
          <cell r="E173" t="str">
            <v>&amp;</v>
          </cell>
          <cell r="F173" t="str">
            <v>B Street</v>
          </cell>
          <cell r="G173" t="str">
            <v>Harlingen</v>
          </cell>
          <cell r="H173" t="str">
            <v>TX</v>
          </cell>
          <cell r="I173" t="str">
            <v>Cameron</v>
          </cell>
          <cell r="J173">
            <v>45000</v>
          </cell>
          <cell r="K173">
            <v>7000</v>
          </cell>
          <cell r="L173">
            <v>0.16069788797061524</v>
          </cell>
          <cell r="M173" t="str">
            <v>Not Available</v>
          </cell>
          <cell r="N173" t="str">
            <v/>
          </cell>
        </row>
        <row r="174">
          <cell r="A174">
            <v>173</v>
          </cell>
          <cell r="B174">
            <v>35550</v>
          </cell>
          <cell r="C174" t="str">
            <v>2010</v>
          </cell>
          <cell r="D174" t="str">
            <v>Highway 77</v>
          </cell>
          <cell r="F174" t="str">
            <v/>
          </cell>
          <cell r="G174" t="str">
            <v>Harlingen</v>
          </cell>
          <cell r="H174" t="str">
            <v>TX</v>
          </cell>
          <cell r="I174" t="str">
            <v>Cameron</v>
          </cell>
          <cell r="J174">
            <v>200000</v>
          </cell>
          <cell r="K174">
            <v>23876</v>
          </cell>
          <cell r="L174">
            <v>0.54811753902662996</v>
          </cell>
          <cell r="M174" t="str">
            <v>Not Available</v>
          </cell>
          <cell r="N174" t="str">
            <v>Service repair facility with a car wash</v>
          </cell>
        </row>
        <row r="175">
          <cell r="A175">
            <v>174</v>
          </cell>
          <cell r="B175">
            <v>35710</v>
          </cell>
          <cell r="C175" t="str">
            <v>SWC</v>
          </cell>
          <cell r="D175" t="str">
            <v>US Expressway 77/83</v>
          </cell>
          <cell r="E175" t="str">
            <v>&amp;</v>
          </cell>
          <cell r="F175" t="str">
            <v>Hayes Street</v>
          </cell>
          <cell r="G175" t="str">
            <v>Harlingen</v>
          </cell>
          <cell r="H175" t="str">
            <v>TX</v>
          </cell>
          <cell r="I175" t="str">
            <v>Cameron</v>
          </cell>
          <cell r="J175">
            <v>50000</v>
          </cell>
          <cell r="K175">
            <v>12375</v>
          </cell>
          <cell r="L175">
            <v>0.28409090909090912</v>
          </cell>
          <cell r="M175" t="str">
            <v>Sm Commercial Bldg</v>
          </cell>
          <cell r="N175" t="str">
            <v>Vacant Land with 100-ft Frontage on US 77/83, 100-ft on Hayes Street</v>
          </cell>
        </row>
        <row r="176">
          <cell r="A176">
            <v>175</v>
          </cell>
          <cell r="B176">
            <v>36861</v>
          </cell>
          <cell r="C176" t="str">
            <v>2415</v>
          </cell>
          <cell r="D176" t="str">
            <v>E Harrison</v>
          </cell>
          <cell r="F176" t="str">
            <v/>
          </cell>
          <cell r="G176" t="str">
            <v>Harlingen</v>
          </cell>
          <cell r="H176" t="str">
            <v>TX</v>
          </cell>
          <cell r="I176" t="str">
            <v>Cameron</v>
          </cell>
          <cell r="J176">
            <v>131000</v>
          </cell>
          <cell r="K176">
            <v>26250</v>
          </cell>
          <cell r="L176">
            <v>0.60261707988980717</v>
          </cell>
          <cell r="M176" t="str">
            <v>Vacant</v>
          </cell>
          <cell r="N176" t="str">
            <v>Currently improved w/ a couple of houses</v>
          </cell>
        </row>
        <row r="177">
          <cell r="A177">
            <v>176</v>
          </cell>
          <cell r="B177">
            <v>35765</v>
          </cell>
          <cell r="C177" t="str">
            <v>SEC</v>
          </cell>
          <cell r="D177" t="str">
            <v>Expressway 83</v>
          </cell>
          <cell r="E177" t="str">
            <v>&amp;</v>
          </cell>
          <cell r="F177" t="str">
            <v>Stuart Place Rd</v>
          </cell>
          <cell r="G177" t="str">
            <v>Harlingen</v>
          </cell>
          <cell r="H177" t="str">
            <v>TX</v>
          </cell>
          <cell r="I177" t="str">
            <v>Cameron</v>
          </cell>
          <cell r="J177">
            <v>280000</v>
          </cell>
          <cell r="K177">
            <v>178610</v>
          </cell>
          <cell r="L177">
            <v>4.100321395775941</v>
          </cell>
          <cell r="M177" t="str">
            <v>Not Available</v>
          </cell>
          <cell r="N177" t="str">
            <v/>
          </cell>
        </row>
        <row r="178">
          <cell r="A178">
            <v>177</v>
          </cell>
          <cell r="B178">
            <v>35647</v>
          </cell>
          <cell r="C178" t="str">
            <v>SWC</v>
          </cell>
          <cell r="D178" t="str">
            <v>Harrison Ave</v>
          </cell>
          <cell r="E178" t="str">
            <v>&amp;</v>
          </cell>
          <cell r="F178" t="str">
            <v>H Street</v>
          </cell>
          <cell r="G178" t="str">
            <v>Harlingen</v>
          </cell>
          <cell r="H178" t="str">
            <v>TX</v>
          </cell>
          <cell r="I178" t="str">
            <v>Cameron</v>
          </cell>
          <cell r="J178">
            <v>86000</v>
          </cell>
          <cell r="K178">
            <v>14000</v>
          </cell>
          <cell r="L178">
            <v>0.32139577594123048</v>
          </cell>
          <cell r="M178" t="str">
            <v>Not Available</v>
          </cell>
          <cell r="N178" t="str">
            <v/>
          </cell>
        </row>
        <row r="179">
          <cell r="A179">
            <v>178</v>
          </cell>
          <cell r="B179">
            <v>36860</v>
          </cell>
          <cell r="C179" t="str">
            <v>SWC</v>
          </cell>
          <cell r="D179" t="str">
            <v>Lincoln Ave</v>
          </cell>
          <cell r="E179" t="str">
            <v>&amp;</v>
          </cell>
          <cell r="F179" t="str">
            <v>Interstate 77</v>
          </cell>
          <cell r="G179" t="str">
            <v>Harlingen</v>
          </cell>
          <cell r="H179" t="str">
            <v>TX</v>
          </cell>
          <cell r="I179" t="str">
            <v>Cameron</v>
          </cell>
          <cell r="J179">
            <v>550000</v>
          </cell>
          <cell r="K179">
            <v>99316.800000000003</v>
          </cell>
          <cell r="L179">
            <v>2.2800000000000002</v>
          </cell>
          <cell r="M179" t="str">
            <v>Vacant</v>
          </cell>
          <cell r="N179" t="str">
            <v>Pad site for Wal-Mart Shopping Center</v>
          </cell>
        </row>
        <row r="180">
          <cell r="A180">
            <v>179</v>
          </cell>
          <cell r="B180">
            <v>36049</v>
          </cell>
          <cell r="C180" t="str">
            <v>1725</v>
          </cell>
          <cell r="D180" t="str">
            <v>W Tyler</v>
          </cell>
          <cell r="F180" t="str">
            <v/>
          </cell>
          <cell r="G180" t="str">
            <v>Harlingen</v>
          </cell>
          <cell r="H180" t="str">
            <v>TX</v>
          </cell>
          <cell r="I180" t="str">
            <v>Cameron</v>
          </cell>
          <cell r="J180">
            <v>850000</v>
          </cell>
          <cell r="K180">
            <v>84942</v>
          </cell>
          <cell r="L180">
            <v>1.95</v>
          </cell>
          <cell r="M180" t="str">
            <v>Not Available</v>
          </cell>
          <cell r="N180" t="str">
            <v>Near Harlingen's Motel Row</v>
          </cell>
        </row>
        <row r="181">
          <cell r="A181">
            <v>180</v>
          </cell>
          <cell r="B181">
            <v>36860</v>
          </cell>
          <cell r="C181" t="str">
            <v>800 Block</v>
          </cell>
          <cell r="D181" t="str">
            <v>Ed Carey</v>
          </cell>
          <cell r="F181" t="str">
            <v/>
          </cell>
          <cell r="G181" t="str">
            <v>Harlingen</v>
          </cell>
          <cell r="H181" t="str">
            <v>TX</v>
          </cell>
          <cell r="I181" t="str">
            <v>Cameron</v>
          </cell>
          <cell r="J181">
            <v>329950</v>
          </cell>
          <cell r="K181">
            <v>39875</v>
          </cell>
          <cell r="L181">
            <v>0.91540404040404044</v>
          </cell>
          <cell r="M181" t="str">
            <v>Not Available</v>
          </cell>
          <cell r="N181" t="str">
            <v>2 blocks away from Valley Baptist Hospital</v>
          </cell>
        </row>
        <row r="182">
          <cell r="A182">
            <v>181</v>
          </cell>
          <cell r="B182">
            <v>35579</v>
          </cell>
          <cell r="C182" t="str">
            <v>1410</v>
          </cell>
          <cell r="D182" t="str">
            <v>Ed Carey</v>
          </cell>
          <cell r="F182" t="str">
            <v/>
          </cell>
          <cell r="G182" t="str">
            <v>Harlingen</v>
          </cell>
          <cell r="H182" t="str">
            <v>TX</v>
          </cell>
          <cell r="I182" t="str">
            <v>Cameron</v>
          </cell>
          <cell r="J182">
            <v>550022</v>
          </cell>
          <cell r="K182">
            <v>50094</v>
          </cell>
          <cell r="L182">
            <v>1.1499999999999999</v>
          </cell>
          <cell r="M182" t="str">
            <v>Coastal Bank</v>
          </cell>
          <cell r="N182" t="str">
            <v/>
          </cell>
        </row>
        <row r="183">
          <cell r="A183">
            <v>182</v>
          </cell>
          <cell r="B183">
            <v>36083</v>
          </cell>
          <cell r="C183" t="str">
            <v>1327</v>
          </cell>
          <cell r="D183" t="str">
            <v>Tyler</v>
          </cell>
          <cell r="F183" t="str">
            <v/>
          </cell>
          <cell r="G183" t="str">
            <v>Harlingen</v>
          </cell>
          <cell r="H183" t="str">
            <v>TX</v>
          </cell>
          <cell r="I183" t="str">
            <v>Cameron</v>
          </cell>
          <cell r="J183">
            <v>315000</v>
          </cell>
          <cell r="K183">
            <v>27846</v>
          </cell>
          <cell r="L183">
            <v>0.63925619834710745</v>
          </cell>
          <cell r="M183" t="str">
            <v>Not Available</v>
          </cell>
          <cell r="N183" t="str">
            <v>Former used car site</v>
          </cell>
        </row>
        <row r="184">
          <cell r="A184">
            <v>183</v>
          </cell>
          <cell r="B184">
            <v>36251</v>
          </cell>
          <cell r="C184" t="str">
            <v>1504</v>
          </cell>
          <cell r="D184" t="str">
            <v>Tyler Ave</v>
          </cell>
          <cell r="F184" t="str">
            <v/>
          </cell>
          <cell r="G184" t="str">
            <v>Harlingen</v>
          </cell>
          <cell r="H184" t="str">
            <v>TX</v>
          </cell>
          <cell r="I184" t="str">
            <v>Cameron</v>
          </cell>
          <cell r="J184">
            <v>250000</v>
          </cell>
          <cell r="K184">
            <v>22400</v>
          </cell>
          <cell r="L184">
            <v>0.51423324150596883</v>
          </cell>
          <cell r="M184" t="str">
            <v>Strip Center</v>
          </cell>
          <cell r="N184" t="str">
            <v>Two tenant strip shopping center</v>
          </cell>
        </row>
        <row r="185">
          <cell r="A185">
            <v>184</v>
          </cell>
          <cell r="B185">
            <v>36069</v>
          </cell>
          <cell r="C185" t="str">
            <v>SWC</v>
          </cell>
          <cell r="D185" t="str">
            <v>Main Street</v>
          </cell>
          <cell r="E185" t="str">
            <v>&amp;</v>
          </cell>
          <cell r="F185" t="str">
            <v>Commercial Avenue</v>
          </cell>
          <cell r="G185" t="str">
            <v>La Feria</v>
          </cell>
          <cell r="H185" t="str">
            <v>TX</v>
          </cell>
          <cell r="I185" t="str">
            <v>Cameron</v>
          </cell>
          <cell r="J185">
            <v>10000</v>
          </cell>
          <cell r="K185">
            <v>6000</v>
          </cell>
          <cell r="L185">
            <v>0.13774104683195593</v>
          </cell>
          <cell r="M185" t="str">
            <v>Not Available</v>
          </cell>
          <cell r="N185" t="str">
            <v>Improved with Retail Building</v>
          </cell>
        </row>
        <row r="186">
          <cell r="A186">
            <v>185</v>
          </cell>
          <cell r="B186">
            <v>36860</v>
          </cell>
          <cell r="C186" t="str">
            <v>NEC</v>
          </cell>
          <cell r="D186" t="str">
            <v>FM 506</v>
          </cell>
          <cell r="E186" t="str">
            <v>&amp;</v>
          </cell>
          <cell r="F186" t="str">
            <v>US 83</v>
          </cell>
          <cell r="G186" t="str">
            <v>La Feria</v>
          </cell>
          <cell r="H186" t="str">
            <v>TX</v>
          </cell>
          <cell r="I186" t="str">
            <v>Cameron</v>
          </cell>
          <cell r="J186">
            <v>247500</v>
          </cell>
          <cell r="K186">
            <v>78408</v>
          </cell>
          <cell r="L186">
            <v>1.8</v>
          </cell>
          <cell r="M186" t="str">
            <v>Not Available</v>
          </cell>
          <cell r="N186" t="str">
            <v/>
          </cell>
        </row>
        <row r="187">
          <cell r="A187">
            <v>186</v>
          </cell>
          <cell r="B187">
            <v>36862</v>
          </cell>
          <cell r="C187" t="str">
            <v>126</v>
          </cell>
          <cell r="D187" t="str">
            <v>First St</v>
          </cell>
          <cell r="F187" t="str">
            <v/>
          </cell>
          <cell r="G187" t="str">
            <v>La Feria</v>
          </cell>
          <cell r="H187" t="str">
            <v>TX</v>
          </cell>
          <cell r="I187" t="str">
            <v>Cameron</v>
          </cell>
          <cell r="J187">
            <v>75000</v>
          </cell>
          <cell r="K187">
            <v>54450</v>
          </cell>
          <cell r="L187">
            <v>1.25</v>
          </cell>
          <cell r="M187" t="str">
            <v>Vacant</v>
          </cell>
          <cell r="N187" t="str">
            <v>In the northern part of La Feria's downtown &amp; CBD</v>
          </cell>
        </row>
        <row r="188">
          <cell r="A188">
            <v>187</v>
          </cell>
          <cell r="B188">
            <v>36039</v>
          </cell>
          <cell r="C188" t="str">
            <v>SWC</v>
          </cell>
          <cell r="D188" t="str">
            <v>US 83 Frontage Road</v>
          </cell>
          <cell r="E188" t="str">
            <v>&amp;</v>
          </cell>
          <cell r="F188" t="str">
            <v>Main Street</v>
          </cell>
          <cell r="G188" t="str">
            <v>La Feria</v>
          </cell>
          <cell r="H188" t="str">
            <v>TX</v>
          </cell>
          <cell r="I188" t="str">
            <v>Cameron</v>
          </cell>
          <cell r="J188">
            <v>30000</v>
          </cell>
          <cell r="K188">
            <v>24773</v>
          </cell>
          <cell r="L188">
            <v>0.56870982552800731</v>
          </cell>
          <cell r="M188" t="str">
            <v>Not Available</v>
          </cell>
          <cell r="N188" t="str">
            <v>Improved with Retail Building</v>
          </cell>
        </row>
        <row r="189">
          <cell r="A189">
            <v>188</v>
          </cell>
          <cell r="B189">
            <v>35916</v>
          </cell>
          <cell r="C189" t="str">
            <v>SWC</v>
          </cell>
          <cell r="D189" t="str">
            <v>US 83 Frontage Road</v>
          </cell>
          <cell r="E189" t="str">
            <v>&amp;</v>
          </cell>
          <cell r="F189" t="str">
            <v>Main Street</v>
          </cell>
          <cell r="G189" t="str">
            <v>La Feria</v>
          </cell>
          <cell r="H189" t="str">
            <v>TX</v>
          </cell>
          <cell r="I189" t="str">
            <v>Cameron</v>
          </cell>
          <cell r="J189">
            <v>35000</v>
          </cell>
          <cell r="K189">
            <v>24843</v>
          </cell>
          <cell r="L189">
            <v>0.57031680440771348</v>
          </cell>
          <cell r="M189" t="str">
            <v>Not Available</v>
          </cell>
          <cell r="N189" t="str">
            <v>Imrpoved with Retail Building</v>
          </cell>
        </row>
        <row r="190">
          <cell r="A190">
            <v>189</v>
          </cell>
          <cell r="B190">
            <v>35886</v>
          </cell>
          <cell r="C190" t="str">
            <v>SWC</v>
          </cell>
          <cell r="D190" t="str">
            <v>US 83 Frontage Road</v>
          </cell>
          <cell r="E190" t="str">
            <v>&amp;</v>
          </cell>
          <cell r="F190" t="str">
            <v>Main Street</v>
          </cell>
          <cell r="G190" t="str">
            <v>La Feria</v>
          </cell>
          <cell r="H190" t="str">
            <v>TX</v>
          </cell>
          <cell r="I190" t="str">
            <v>Cameron</v>
          </cell>
          <cell r="J190">
            <v>48000</v>
          </cell>
          <cell r="K190">
            <v>37468</v>
          </cell>
          <cell r="L190">
            <v>0.86014692378328739</v>
          </cell>
          <cell r="M190" t="str">
            <v>Not Available</v>
          </cell>
          <cell r="N190" t="str">
            <v>Imrpoved with Retail Buildng</v>
          </cell>
        </row>
        <row r="191">
          <cell r="A191">
            <v>190</v>
          </cell>
          <cell r="B191">
            <v>35726</v>
          </cell>
          <cell r="C191" t="str">
            <v>SEC</v>
          </cell>
          <cell r="D191" t="str">
            <v>SR 100</v>
          </cell>
          <cell r="E191" t="str">
            <v>&amp;</v>
          </cell>
          <cell r="F191" t="str">
            <v>Port Rd</v>
          </cell>
          <cell r="G191" t="str">
            <v>Port Isabel</v>
          </cell>
          <cell r="H191" t="str">
            <v>TX</v>
          </cell>
          <cell r="I191" t="str">
            <v>Cameron</v>
          </cell>
          <cell r="J191">
            <v>127000</v>
          </cell>
          <cell r="K191">
            <v>12632.4</v>
          </cell>
          <cell r="L191">
            <v>0.28999999999999998</v>
          </cell>
          <cell r="M191" t="str">
            <v>Fiesta Car Wash</v>
          </cell>
          <cell r="N191" t="str">
            <v>Pad site for HEB Shopping Center</v>
          </cell>
        </row>
        <row r="192">
          <cell r="A192">
            <v>191</v>
          </cell>
          <cell r="B192">
            <v>35874</v>
          </cell>
          <cell r="C192" t="str">
            <v>1610</v>
          </cell>
          <cell r="D192" t="str">
            <v>SR 100</v>
          </cell>
          <cell r="F192" t="str">
            <v/>
          </cell>
          <cell r="G192" t="str">
            <v>Port Isabel</v>
          </cell>
          <cell r="H192" t="str">
            <v>TX</v>
          </cell>
          <cell r="I192" t="str">
            <v>Cameron</v>
          </cell>
          <cell r="J192">
            <v>165000</v>
          </cell>
          <cell r="K192">
            <v>30086</v>
          </cell>
          <cell r="L192">
            <v>0.69067952249770437</v>
          </cell>
          <cell r="M192" t="str">
            <v>Not Available</v>
          </cell>
          <cell r="N192" t="str">
            <v>4,900 SF single tenant retail building</v>
          </cell>
        </row>
        <row r="193">
          <cell r="A193">
            <v>192</v>
          </cell>
          <cell r="B193">
            <v>35856</v>
          </cell>
          <cell r="C193" t="str">
            <v>SEC</v>
          </cell>
          <cell r="D193" t="str">
            <v>Marina</v>
          </cell>
          <cell r="E193" t="str">
            <v>&amp;</v>
          </cell>
          <cell r="F193" t="str">
            <v>SR 100</v>
          </cell>
          <cell r="G193" t="str">
            <v>Port Isabel</v>
          </cell>
          <cell r="H193" t="str">
            <v>TX</v>
          </cell>
          <cell r="I193" t="str">
            <v>Cameron</v>
          </cell>
          <cell r="J193">
            <v>122000</v>
          </cell>
          <cell r="K193">
            <v>12355</v>
          </cell>
          <cell r="L193">
            <v>0.28363177226813591</v>
          </cell>
          <cell r="M193" t="str">
            <v>Retail</v>
          </cell>
          <cell r="N193" t="str">
            <v>Under construction</v>
          </cell>
        </row>
        <row r="194">
          <cell r="A194">
            <v>193</v>
          </cell>
          <cell r="B194">
            <v>36468</v>
          </cell>
          <cell r="C194" t="str">
            <v>NEC</v>
          </cell>
          <cell r="D194" t="str">
            <v>Musina St</v>
          </cell>
          <cell r="E194" t="str">
            <v>&amp;</v>
          </cell>
          <cell r="F194" t="str">
            <v>SR 100</v>
          </cell>
          <cell r="G194" t="str">
            <v>Port Isabel</v>
          </cell>
          <cell r="H194" t="str">
            <v>TX</v>
          </cell>
          <cell r="I194" t="str">
            <v>Cameron</v>
          </cell>
          <cell r="J194">
            <v>40000</v>
          </cell>
          <cell r="K194">
            <v>4500</v>
          </cell>
          <cell r="L194">
            <v>0.10330578512396695</v>
          </cell>
          <cell r="M194" t="str">
            <v>1st National Bank</v>
          </cell>
          <cell r="N194" t="str">
            <v>Small corner site in downtown area</v>
          </cell>
        </row>
        <row r="195">
          <cell r="A195">
            <v>194</v>
          </cell>
          <cell r="B195">
            <v>36747</v>
          </cell>
          <cell r="C195" t="str">
            <v>SEC</v>
          </cell>
          <cell r="D195" t="str">
            <v>S Travis St</v>
          </cell>
          <cell r="E195" t="str">
            <v>&amp;</v>
          </cell>
          <cell r="F195" t="str">
            <v>Landrun St</v>
          </cell>
          <cell r="G195" t="str">
            <v>Rancho Viejo</v>
          </cell>
          <cell r="H195" t="str">
            <v>TX</v>
          </cell>
          <cell r="I195" t="str">
            <v>Cameron</v>
          </cell>
          <cell r="J195">
            <v>19500</v>
          </cell>
          <cell r="K195">
            <v>7500</v>
          </cell>
          <cell r="L195">
            <v>0.17217630853994489</v>
          </cell>
          <cell r="M195" t="str">
            <v>Not Available</v>
          </cell>
          <cell r="N195" t="str">
            <v/>
          </cell>
        </row>
        <row r="196">
          <cell r="A196">
            <v>195</v>
          </cell>
          <cell r="B196">
            <v>35915</v>
          </cell>
          <cell r="C196" t="str">
            <v>SEC</v>
          </cell>
          <cell r="D196" t="str">
            <v>Hwy 77</v>
          </cell>
          <cell r="E196" t="str">
            <v>&amp;</v>
          </cell>
          <cell r="F196" t="str">
            <v>Oscar Williams Rd</v>
          </cell>
          <cell r="G196" t="str">
            <v>Rancho Viejo</v>
          </cell>
          <cell r="H196" t="str">
            <v>TX</v>
          </cell>
          <cell r="I196" t="str">
            <v>Cameron</v>
          </cell>
          <cell r="J196">
            <v>100000</v>
          </cell>
          <cell r="K196">
            <v>38407</v>
          </cell>
          <cell r="L196">
            <v>0.8817033976124885</v>
          </cell>
          <cell r="M196" t="str">
            <v>Not Available</v>
          </cell>
          <cell r="N196" t="str">
            <v/>
          </cell>
        </row>
        <row r="197">
          <cell r="A197">
            <v>196</v>
          </cell>
          <cell r="B197">
            <v>36687</v>
          </cell>
          <cell r="C197" t="str">
            <v>SWC</v>
          </cell>
          <cell r="D197" t="str">
            <v>Helen Moore Rd</v>
          </cell>
          <cell r="E197" t="str">
            <v>&amp;</v>
          </cell>
          <cell r="F197" t="str">
            <v>Business Hwy 77</v>
          </cell>
          <cell r="G197" t="str">
            <v>Rancho Viejo</v>
          </cell>
          <cell r="H197" t="str">
            <v>TX</v>
          </cell>
          <cell r="I197" t="str">
            <v>Cameron</v>
          </cell>
          <cell r="J197">
            <v>90000</v>
          </cell>
          <cell r="K197">
            <v>30000</v>
          </cell>
          <cell r="L197">
            <v>0.68870523415977958</v>
          </cell>
          <cell r="M197" t="str">
            <v>Not Available</v>
          </cell>
          <cell r="N197" t="str">
            <v/>
          </cell>
        </row>
        <row r="198">
          <cell r="A198">
            <v>197</v>
          </cell>
          <cell r="B198">
            <v>36860</v>
          </cell>
          <cell r="C198" t="str">
            <v>1295</v>
          </cell>
          <cell r="D198" t="str">
            <v>US 77 Businesss</v>
          </cell>
          <cell r="F198" t="str">
            <v/>
          </cell>
          <cell r="G198" t="str">
            <v>San Benito</v>
          </cell>
          <cell r="H198" t="str">
            <v>TX</v>
          </cell>
          <cell r="I198" t="str">
            <v>Cameron</v>
          </cell>
          <cell r="J198">
            <v>230000</v>
          </cell>
          <cell r="K198">
            <v>60112.800000000003</v>
          </cell>
          <cell r="L198">
            <v>1.3800000000000001</v>
          </cell>
          <cell r="M198" t="str">
            <v>vacant</v>
          </cell>
          <cell r="N198" t="str">
            <v>Near HEB Shopping Center. Currently improved</v>
          </cell>
        </row>
        <row r="199">
          <cell r="A199">
            <v>198</v>
          </cell>
          <cell r="B199">
            <v>36330</v>
          </cell>
          <cell r="C199" t="str">
            <v>2530</v>
          </cell>
          <cell r="D199" t="str">
            <v>US 77</v>
          </cell>
          <cell r="F199" t="str">
            <v/>
          </cell>
          <cell r="G199" t="str">
            <v>San Benito</v>
          </cell>
          <cell r="H199" t="str">
            <v>TX</v>
          </cell>
          <cell r="I199" t="str">
            <v>Cameron</v>
          </cell>
          <cell r="J199">
            <v>120000</v>
          </cell>
          <cell r="K199">
            <v>33410.519999999997</v>
          </cell>
          <cell r="L199">
            <v>0.7669999999999999</v>
          </cell>
          <cell r="M199" t="str">
            <v>Self Storage</v>
          </cell>
          <cell r="N199" t="str">
            <v>US 77 is a two-lane, one-way northbound frontage road</v>
          </cell>
        </row>
        <row r="200">
          <cell r="A200">
            <v>199</v>
          </cell>
          <cell r="B200">
            <v>35582</v>
          </cell>
          <cell r="C200" t="str">
            <v>SEC</v>
          </cell>
          <cell r="D200" t="str">
            <v>Business 77</v>
          </cell>
          <cell r="E200" t="str">
            <v>&amp;</v>
          </cell>
          <cell r="F200" t="str">
            <v>Crocket Street</v>
          </cell>
          <cell r="G200" t="str">
            <v>San Benito</v>
          </cell>
          <cell r="H200" t="str">
            <v>TX</v>
          </cell>
          <cell r="I200" t="str">
            <v>Cameron</v>
          </cell>
          <cell r="J200">
            <v>38000</v>
          </cell>
          <cell r="K200">
            <v>7500</v>
          </cell>
          <cell r="L200">
            <v>0.17217630853994489</v>
          </cell>
          <cell r="M200" t="str">
            <v>Not Available</v>
          </cell>
          <cell r="N200" t="str">
            <v>Site has been improved with Retail</v>
          </cell>
        </row>
        <row r="201">
          <cell r="A201">
            <v>200</v>
          </cell>
          <cell r="B201">
            <v>36406</v>
          </cell>
          <cell r="C201" t="str">
            <v>SEC</v>
          </cell>
          <cell r="D201" t="str">
            <v>Business Route 77</v>
          </cell>
          <cell r="E201" t="str">
            <v>&amp;</v>
          </cell>
          <cell r="F201" t="str">
            <v>Crockett St</v>
          </cell>
          <cell r="G201" t="str">
            <v>San Benito</v>
          </cell>
          <cell r="H201" t="str">
            <v>TX</v>
          </cell>
          <cell r="I201" t="str">
            <v>Cameron</v>
          </cell>
          <cell r="J201">
            <v>40000</v>
          </cell>
          <cell r="K201">
            <v>15000</v>
          </cell>
          <cell r="L201">
            <v>0.34435261707988979</v>
          </cell>
          <cell r="M201" t="str">
            <v>Not Available</v>
          </cell>
          <cell r="N201" t="str">
            <v/>
          </cell>
        </row>
        <row r="202">
          <cell r="A202">
            <v>201</v>
          </cell>
          <cell r="B202">
            <v>36860</v>
          </cell>
          <cell r="C202" t="str">
            <v>156</v>
          </cell>
          <cell r="D202" t="str">
            <v>Adele</v>
          </cell>
          <cell r="F202" t="str">
            <v/>
          </cell>
          <cell r="G202" t="str">
            <v>San Benito</v>
          </cell>
          <cell r="H202" t="str">
            <v>TX</v>
          </cell>
          <cell r="I202" t="str">
            <v>Cameron</v>
          </cell>
          <cell r="J202">
            <v>18500</v>
          </cell>
          <cell r="K202">
            <v>7841</v>
          </cell>
          <cell r="L202">
            <v>0.18000459136822775</v>
          </cell>
          <cell r="M202" t="str">
            <v>Not Available</v>
          </cell>
          <cell r="N202" t="str">
            <v>In San Benito's northern CBD area</v>
          </cell>
        </row>
        <row r="203">
          <cell r="A203">
            <v>202</v>
          </cell>
          <cell r="B203">
            <v>35915</v>
          </cell>
          <cell r="C203" t="str">
            <v>SWC</v>
          </cell>
          <cell r="D203" t="str">
            <v>Mars Land</v>
          </cell>
          <cell r="E203" t="str">
            <v>&amp;</v>
          </cell>
          <cell r="F203" t="str">
            <v>Padre</v>
          </cell>
          <cell r="G203" t="str">
            <v>South Padre Island</v>
          </cell>
          <cell r="H203" t="str">
            <v>TX</v>
          </cell>
          <cell r="I203" t="str">
            <v>Cameron</v>
          </cell>
          <cell r="J203">
            <v>135000</v>
          </cell>
          <cell r="K203">
            <v>18750</v>
          </cell>
          <cell r="L203">
            <v>0.43044077134986225</v>
          </cell>
          <cell r="M203" t="str">
            <v>Isle Car Wash</v>
          </cell>
          <cell r="N203" t="str">
            <v/>
          </cell>
        </row>
        <row r="204">
          <cell r="A204">
            <v>203</v>
          </cell>
          <cell r="B204">
            <v>37390</v>
          </cell>
          <cell r="C204" t="str">
            <v>SEC</v>
          </cell>
          <cell r="D204" t="str">
            <v>Gardenia</v>
          </cell>
          <cell r="E204" t="str">
            <v>&amp;</v>
          </cell>
          <cell r="F204" t="str">
            <v>Padre Blvd</v>
          </cell>
          <cell r="G204" t="str">
            <v>South Padre Island</v>
          </cell>
          <cell r="H204" t="str">
            <v>TX</v>
          </cell>
          <cell r="I204" t="str">
            <v>Cameron</v>
          </cell>
          <cell r="J204">
            <v>380000</v>
          </cell>
          <cell r="K204">
            <v>32250</v>
          </cell>
          <cell r="L204">
            <v>0.74035812672176304</v>
          </cell>
          <cell r="M204" t="str">
            <v>Not Available</v>
          </cell>
          <cell r="N204" t="str">
            <v>5 Lots</v>
          </cell>
        </row>
        <row r="205">
          <cell r="A205">
            <v>204</v>
          </cell>
          <cell r="B205">
            <v>36708</v>
          </cell>
          <cell r="C205" t="str">
            <v>SEC</v>
          </cell>
          <cell r="D205" t="str">
            <v>SR 124</v>
          </cell>
          <cell r="E205" t="str">
            <v>&amp;</v>
          </cell>
          <cell r="F205" t="str">
            <v>IH-10</v>
          </cell>
          <cell r="G205" t="str">
            <v>Winnie</v>
          </cell>
          <cell r="H205" t="str">
            <v>TX</v>
          </cell>
          <cell r="I205" t="str">
            <v>Chambers</v>
          </cell>
          <cell r="J205">
            <v>110000</v>
          </cell>
          <cell r="K205">
            <v>87120</v>
          </cell>
          <cell r="L205">
            <v>2</v>
          </cell>
          <cell r="M205" t="str">
            <v>Liquor Store</v>
          </cell>
          <cell r="N205" t="str">
            <v>Long &amp; narrow site.</v>
          </cell>
        </row>
        <row r="206">
          <cell r="A206">
            <v>205</v>
          </cell>
          <cell r="B206">
            <v>37274</v>
          </cell>
          <cell r="C206" t="str">
            <v>SEC</v>
          </cell>
          <cell r="D206" t="str">
            <v>SR 124</v>
          </cell>
          <cell r="E206" t="str">
            <v>&amp;</v>
          </cell>
          <cell r="F206" t="str">
            <v>IH-10</v>
          </cell>
          <cell r="G206" t="str">
            <v>Winnie</v>
          </cell>
          <cell r="H206" t="str">
            <v>TX</v>
          </cell>
          <cell r="I206" t="str">
            <v>Chambers</v>
          </cell>
          <cell r="J206">
            <v>220000</v>
          </cell>
          <cell r="K206">
            <v>125888.4</v>
          </cell>
          <cell r="L206">
            <v>2.8899999999999997</v>
          </cell>
          <cell r="M206" t="str">
            <v>Proposed Motel</v>
          </cell>
          <cell r="N206" t="str">
            <v>L-Shaped parcel</v>
          </cell>
        </row>
        <row r="207">
          <cell r="A207">
            <v>206</v>
          </cell>
          <cell r="B207">
            <v>36214</v>
          </cell>
          <cell r="C207" t="str">
            <v>SEC</v>
          </cell>
          <cell r="D207" t="str">
            <v>SR 124</v>
          </cell>
          <cell r="E207" t="str">
            <v>&amp;</v>
          </cell>
          <cell r="F207" t="str">
            <v>IH-10</v>
          </cell>
          <cell r="G207" t="str">
            <v>Winnie</v>
          </cell>
          <cell r="H207" t="str">
            <v>TX</v>
          </cell>
          <cell r="I207" t="str">
            <v>Chambers</v>
          </cell>
          <cell r="J207">
            <v>357500</v>
          </cell>
          <cell r="K207">
            <v>41991.839999999997</v>
          </cell>
          <cell r="L207">
            <v>0.96399999999999997</v>
          </cell>
          <cell r="M207" t="str">
            <v>Not Available</v>
          </cell>
          <cell r="N207" t="str">
            <v>Good visiblity from IH-10</v>
          </cell>
        </row>
        <row r="208">
          <cell r="A208">
            <v>207</v>
          </cell>
          <cell r="B208">
            <v>36923</v>
          </cell>
          <cell r="C208" t="str">
            <v>SWC</v>
          </cell>
          <cell r="D208" t="str">
            <v>IH-10</v>
          </cell>
          <cell r="E208" t="str">
            <v>&amp;</v>
          </cell>
          <cell r="F208" t="str">
            <v>SR 124</v>
          </cell>
          <cell r="G208" t="str">
            <v>Winnie</v>
          </cell>
          <cell r="H208" t="str">
            <v>TX</v>
          </cell>
          <cell r="I208" t="str">
            <v>Chambers</v>
          </cell>
          <cell r="J208">
            <v>969645</v>
          </cell>
          <cell r="K208">
            <v>138520.79999999999</v>
          </cell>
          <cell r="L208">
            <v>3.1799999999999997</v>
          </cell>
          <cell r="M208" t="str">
            <v>Truck Stop/Subway</v>
          </cell>
          <cell r="N208" t="str">
            <v>Good visibility</v>
          </cell>
        </row>
        <row r="209">
          <cell r="A209">
            <v>208</v>
          </cell>
          <cell r="B209">
            <v>36724</v>
          </cell>
          <cell r="C209" t="str">
            <v>NEC</v>
          </cell>
          <cell r="D209" t="str">
            <v>SR 124</v>
          </cell>
          <cell r="E209" t="str">
            <v>&amp;</v>
          </cell>
          <cell r="F209" t="str">
            <v>IH-10</v>
          </cell>
          <cell r="G209" t="str">
            <v>Winnie</v>
          </cell>
          <cell r="H209" t="str">
            <v>TX</v>
          </cell>
          <cell r="I209" t="str">
            <v>Chambers</v>
          </cell>
          <cell r="J209">
            <v>168664</v>
          </cell>
          <cell r="K209">
            <v>30666.240000000002</v>
          </cell>
          <cell r="L209">
            <v>0.70400000000000007</v>
          </cell>
          <cell r="M209" t="str">
            <v>Not Available</v>
          </cell>
          <cell r="N209" t="str">
            <v>Good Visiblity from IH-10</v>
          </cell>
        </row>
        <row r="210">
          <cell r="A210">
            <v>209</v>
          </cell>
          <cell r="B210">
            <v>36039</v>
          </cell>
          <cell r="C210" t="str">
            <v>802</v>
          </cell>
          <cell r="D210" t="str">
            <v>McDermott Dr</v>
          </cell>
          <cell r="F210" t="str">
            <v/>
          </cell>
          <cell r="G210" t="str">
            <v>Allen</v>
          </cell>
          <cell r="H210" t="str">
            <v>TX</v>
          </cell>
          <cell r="I210" t="str">
            <v>Collin</v>
          </cell>
          <cell r="J210">
            <v>720000</v>
          </cell>
          <cell r="K210">
            <v>51562</v>
          </cell>
          <cell r="L210">
            <v>1.183700642791552</v>
          </cell>
          <cell r="M210" t="str">
            <v>Not Available</v>
          </cell>
          <cell r="N210" t="str">
            <v/>
          </cell>
        </row>
        <row r="211">
          <cell r="A211">
            <v>210</v>
          </cell>
          <cell r="B211">
            <v>36515</v>
          </cell>
          <cell r="C211" t="str">
            <v>802</v>
          </cell>
          <cell r="D211" t="str">
            <v>W McDermott</v>
          </cell>
          <cell r="F211" t="str">
            <v/>
          </cell>
          <cell r="G211" t="str">
            <v>Allen</v>
          </cell>
          <cell r="H211" t="str">
            <v>TX</v>
          </cell>
          <cell r="I211" t="str">
            <v>Collin</v>
          </cell>
          <cell r="J211">
            <v>900000</v>
          </cell>
          <cell r="K211">
            <v>53748</v>
          </cell>
          <cell r="L211">
            <v>1.2338842975206612</v>
          </cell>
          <cell r="M211" t="str">
            <v>Not Available</v>
          </cell>
          <cell r="N211" t="str">
            <v/>
          </cell>
        </row>
        <row r="212">
          <cell r="A212">
            <v>211</v>
          </cell>
          <cell r="B212">
            <v>36437</v>
          </cell>
          <cell r="C212" t="str">
            <v>1004</v>
          </cell>
          <cell r="D212" t="str">
            <v>West McDermott</v>
          </cell>
          <cell r="F212" t="str">
            <v/>
          </cell>
          <cell r="G212" t="str">
            <v>Allen</v>
          </cell>
          <cell r="H212" t="str">
            <v>TX</v>
          </cell>
          <cell r="I212" t="str">
            <v>Collin</v>
          </cell>
          <cell r="J212">
            <v>800000</v>
          </cell>
          <cell r="K212">
            <v>40000</v>
          </cell>
          <cell r="L212">
            <v>0.91827364554637281</v>
          </cell>
          <cell r="M212" t="str">
            <v>Not Available</v>
          </cell>
          <cell r="N212" t="str">
            <v/>
          </cell>
        </row>
        <row r="213">
          <cell r="A213">
            <v>212</v>
          </cell>
          <cell r="B213">
            <v>36029</v>
          </cell>
          <cell r="C213" t="str">
            <v>1106</v>
          </cell>
          <cell r="D213" t="str">
            <v>Bethany Dr</v>
          </cell>
          <cell r="F213" t="str">
            <v/>
          </cell>
          <cell r="G213" t="str">
            <v>Allen</v>
          </cell>
          <cell r="H213" t="str">
            <v>TX</v>
          </cell>
          <cell r="I213" t="str">
            <v>Collin</v>
          </cell>
          <cell r="J213">
            <v>822000</v>
          </cell>
          <cell r="K213">
            <v>54260</v>
          </cell>
          <cell r="L213">
            <v>1.2456382001836548</v>
          </cell>
          <cell r="M213" t="str">
            <v>Not Available</v>
          </cell>
          <cell r="N213" t="str">
            <v/>
          </cell>
        </row>
        <row r="214">
          <cell r="A214">
            <v>213</v>
          </cell>
          <cell r="B214">
            <v>36768</v>
          </cell>
          <cell r="C214" t="str">
            <v>NW</v>
          </cell>
          <cell r="D214" t="str">
            <v>NW cnr Hwy 75 &amp; Stacy Rd</v>
          </cell>
          <cell r="G214" t="str">
            <v>Allen</v>
          </cell>
          <cell r="H214" t="str">
            <v>TX</v>
          </cell>
          <cell r="I214" t="str">
            <v>Collin</v>
          </cell>
          <cell r="J214">
            <v>1200000</v>
          </cell>
          <cell r="K214">
            <v>58152.6</v>
          </cell>
          <cell r="L214">
            <v>1.335</v>
          </cell>
          <cell r="M214" t="str">
            <v>Self Service Gas Station/Mini Mart</v>
          </cell>
        </row>
        <row r="215">
          <cell r="A215">
            <v>214</v>
          </cell>
          <cell r="B215">
            <v>36725</v>
          </cell>
          <cell r="C215" t="str">
            <v>SW</v>
          </cell>
          <cell r="D215" t="str">
            <v>SW cnr SH 5 &amp; Stacy Rd</v>
          </cell>
          <cell r="G215" t="str">
            <v>Allen</v>
          </cell>
          <cell r="H215" t="str">
            <v>TX</v>
          </cell>
          <cell r="I215" t="str">
            <v>Collin</v>
          </cell>
          <cell r="J215">
            <v>840000</v>
          </cell>
          <cell r="K215">
            <v>79379.388000000006</v>
          </cell>
          <cell r="L215">
            <v>1.8223</v>
          </cell>
          <cell r="M215" t="str">
            <v>Self Service Gas Station/Mini Mart</v>
          </cell>
        </row>
        <row r="216">
          <cell r="A216">
            <v>215</v>
          </cell>
          <cell r="B216">
            <v>36887</v>
          </cell>
          <cell r="C216" t="str">
            <v>NW</v>
          </cell>
          <cell r="D216" t="str">
            <v>NW cnr Hedgcoxe Rd &amp; Alma Dr</v>
          </cell>
          <cell r="G216" t="str">
            <v>Allen</v>
          </cell>
          <cell r="H216" t="str">
            <v>TX</v>
          </cell>
          <cell r="I216" t="str">
            <v>Collin</v>
          </cell>
          <cell r="J216">
            <v>475000</v>
          </cell>
          <cell r="K216">
            <v>87120</v>
          </cell>
          <cell r="L216">
            <v>2</v>
          </cell>
          <cell r="M216" t="str">
            <v>Strip Center</v>
          </cell>
        </row>
        <row r="217">
          <cell r="A217">
            <v>216</v>
          </cell>
          <cell r="B217">
            <v>36867</v>
          </cell>
          <cell r="C217" t="str">
            <v xml:space="preserve">  </v>
          </cell>
          <cell r="D217" t="str">
            <v>1216 Bethany Dr E</v>
          </cell>
          <cell r="G217" t="str">
            <v>Allen</v>
          </cell>
          <cell r="H217" t="str">
            <v>TX</v>
          </cell>
          <cell r="I217" t="str">
            <v>Collin</v>
          </cell>
          <cell r="J217">
            <v>400000</v>
          </cell>
          <cell r="K217">
            <v>69103.584000000003</v>
          </cell>
          <cell r="L217">
            <v>1.5864</v>
          </cell>
          <cell r="M217" t="str">
            <v>Pre-School/Day Care Facility</v>
          </cell>
        </row>
        <row r="218">
          <cell r="A218">
            <v>217</v>
          </cell>
          <cell r="B218">
            <v>36906</v>
          </cell>
          <cell r="C218" t="str">
            <v>SEC</v>
          </cell>
          <cell r="D218" t="str">
            <v>Dallas Pkwy</v>
          </cell>
          <cell r="E218" t="str">
            <v>&amp;</v>
          </cell>
          <cell r="F218" t="str">
            <v>Frankford Road</v>
          </cell>
          <cell r="G218" t="str">
            <v>Dallas</v>
          </cell>
          <cell r="H218" t="str">
            <v>TX</v>
          </cell>
          <cell r="I218" t="str">
            <v>Collin</v>
          </cell>
          <cell r="J218">
            <v>1086129</v>
          </cell>
          <cell r="K218">
            <v>56564</v>
          </cell>
          <cell r="L218">
            <v>1.2985307621671258</v>
          </cell>
          <cell r="M218" t="str">
            <v>Not Available</v>
          </cell>
          <cell r="N218" t="str">
            <v>4 Lts S, SEC</v>
          </cell>
        </row>
        <row r="219">
          <cell r="A219">
            <v>218</v>
          </cell>
          <cell r="B219">
            <v>36381</v>
          </cell>
          <cell r="C219" t="str">
            <v>SEC</v>
          </cell>
          <cell r="D219" t="str">
            <v>Dallas Pkwy</v>
          </cell>
          <cell r="E219" t="str">
            <v>&amp;</v>
          </cell>
          <cell r="F219" t="str">
            <v>Trinity Mills</v>
          </cell>
          <cell r="G219" t="str">
            <v>Dallas</v>
          </cell>
          <cell r="H219" t="str">
            <v>TX</v>
          </cell>
          <cell r="I219" t="str">
            <v>Collin</v>
          </cell>
          <cell r="J219">
            <v>1800464</v>
          </cell>
          <cell r="K219">
            <v>133072</v>
          </cell>
          <cell r="L219">
            <v>3.0549127640036731</v>
          </cell>
          <cell r="M219" t="str">
            <v>McQuire's</v>
          </cell>
          <cell r="N219" t="str">
            <v>17552 Dallas Pkwy</v>
          </cell>
        </row>
        <row r="220">
          <cell r="A220">
            <v>219</v>
          </cell>
          <cell r="B220">
            <v>37511</v>
          </cell>
          <cell r="C220" t="str">
            <v>17989</v>
          </cell>
          <cell r="D220" t="str">
            <v>Marsh Ln</v>
          </cell>
          <cell r="F220" t="str">
            <v/>
          </cell>
          <cell r="G220" t="str">
            <v>Dallas</v>
          </cell>
          <cell r="H220" t="str">
            <v>TX</v>
          </cell>
          <cell r="I220" t="str">
            <v>Collin</v>
          </cell>
          <cell r="J220">
            <v>750000</v>
          </cell>
          <cell r="K220">
            <v>43708</v>
          </cell>
          <cell r="L220">
            <v>1.0033976124885216</v>
          </cell>
          <cell r="M220" t="str">
            <v>Not Available</v>
          </cell>
          <cell r="N220" t="str">
            <v/>
          </cell>
        </row>
        <row r="221">
          <cell r="A221">
            <v>220</v>
          </cell>
          <cell r="B221">
            <v>36528</v>
          </cell>
          <cell r="C221" t="str">
            <v>SEC</v>
          </cell>
          <cell r="D221" t="str">
            <v>Dallas Pkwy</v>
          </cell>
          <cell r="E221" t="str">
            <v>&amp;</v>
          </cell>
          <cell r="F221" t="str">
            <v>Trinity Mills</v>
          </cell>
          <cell r="G221" t="str">
            <v>Dallas</v>
          </cell>
          <cell r="H221" t="str">
            <v>TX</v>
          </cell>
          <cell r="I221" t="str">
            <v>Collin</v>
          </cell>
          <cell r="J221">
            <v>1000270</v>
          </cell>
          <cell r="K221">
            <v>61593</v>
          </cell>
          <cell r="L221">
            <v>1.4139807162534435</v>
          </cell>
          <cell r="M221" t="str">
            <v>Carrabba's Italian</v>
          </cell>
          <cell r="N221" t="str">
            <v>17548 Dallas Pkwy</v>
          </cell>
        </row>
        <row r="222">
          <cell r="A222">
            <v>221</v>
          </cell>
          <cell r="B222">
            <v>36843</v>
          </cell>
          <cell r="C222" t="str">
            <v>3650</v>
          </cell>
          <cell r="D222" t="str">
            <v>Frankford Rd</v>
          </cell>
          <cell r="F222" t="str">
            <v/>
          </cell>
          <cell r="G222" t="str">
            <v>Dallas</v>
          </cell>
          <cell r="H222" t="str">
            <v>TX</v>
          </cell>
          <cell r="I222" t="str">
            <v>Collin</v>
          </cell>
          <cell r="J222">
            <v>552000</v>
          </cell>
          <cell r="K222">
            <v>34495</v>
          </cell>
          <cell r="L222">
            <v>0.79189623507805329</v>
          </cell>
          <cell r="M222" t="str">
            <v>Not Available</v>
          </cell>
          <cell r="N222" t="str">
            <v/>
          </cell>
        </row>
        <row r="223">
          <cell r="A223">
            <v>222</v>
          </cell>
          <cell r="B223">
            <v>35887</v>
          </cell>
          <cell r="C223" t="str">
            <v>SWC</v>
          </cell>
          <cell r="D223" t="str">
            <v>Dallas Pkwy</v>
          </cell>
          <cell r="E223" t="str">
            <v>&amp;</v>
          </cell>
          <cell r="F223" t="str">
            <v>Briargrove</v>
          </cell>
          <cell r="G223" t="str">
            <v>Dallas</v>
          </cell>
          <cell r="H223" t="str">
            <v>TX</v>
          </cell>
          <cell r="I223" t="str">
            <v>Collin</v>
          </cell>
          <cell r="J223">
            <v>1113866</v>
          </cell>
          <cell r="K223">
            <v>85682</v>
          </cell>
          <cell r="L223">
            <v>1.9669880624426079</v>
          </cell>
          <cell r="M223" t="str">
            <v>Sullivan's Steakhouse</v>
          </cell>
          <cell r="N223" t="str">
            <v/>
          </cell>
        </row>
        <row r="224">
          <cell r="A224">
            <v>223</v>
          </cell>
          <cell r="B224">
            <v>36942</v>
          </cell>
          <cell r="C224" t="str">
            <v xml:space="preserve">  </v>
          </cell>
          <cell r="D224" t="str">
            <v>Dallas N Twy,S of Frankford</v>
          </cell>
          <cell r="G224" t="str">
            <v>Dallas</v>
          </cell>
          <cell r="H224" t="str">
            <v>TX</v>
          </cell>
          <cell r="I224" t="str">
            <v>Collin</v>
          </cell>
          <cell r="J224">
            <v>2172257</v>
          </cell>
          <cell r="K224">
            <v>125844.84</v>
          </cell>
          <cell r="L224">
            <v>2.8889999999999998</v>
          </cell>
          <cell r="M224" t="str">
            <v>Restaurant</v>
          </cell>
        </row>
        <row r="225">
          <cell r="A225">
            <v>224</v>
          </cell>
          <cell r="B225">
            <v>36531</v>
          </cell>
          <cell r="C225" t="str">
            <v xml:space="preserve">  </v>
          </cell>
          <cell r="D225" t="str">
            <v>Tollway, S of Briargrove</v>
          </cell>
          <cell r="G225" t="str">
            <v>Dallas</v>
          </cell>
          <cell r="H225" t="str">
            <v>TX</v>
          </cell>
          <cell r="I225" t="str">
            <v>Collin</v>
          </cell>
          <cell r="J225">
            <v>1000000</v>
          </cell>
          <cell r="K225">
            <v>61593.84</v>
          </cell>
          <cell r="L225">
            <v>1.4139999999999999</v>
          </cell>
          <cell r="M225" t="str">
            <v>Restaurant</v>
          </cell>
        </row>
        <row r="226">
          <cell r="A226">
            <v>225</v>
          </cell>
          <cell r="B226">
            <v>36846</v>
          </cell>
          <cell r="C226" t="str">
            <v>SE</v>
          </cell>
          <cell r="D226" t="str">
            <v>6602 Shell Flower Ln</v>
          </cell>
          <cell r="G226" t="str">
            <v>Dallas</v>
          </cell>
          <cell r="H226" t="str">
            <v>TX</v>
          </cell>
          <cell r="I226" t="str">
            <v>Collin</v>
          </cell>
          <cell r="J226">
            <v>180000</v>
          </cell>
          <cell r="K226">
            <v>59999.544000000002</v>
          </cell>
          <cell r="L226">
            <v>1.3774</v>
          </cell>
          <cell r="M226" t="str">
            <v>Church</v>
          </cell>
        </row>
        <row r="227">
          <cell r="A227">
            <v>226</v>
          </cell>
          <cell r="B227">
            <v>36800</v>
          </cell>
          <cell r="C227" t="str">
            <v>SWC</v>
          </cell>
          <cell r="D227" t="str">
            <v>Lebanon</v>
          </cell>
          <cell r="E227" t="str">
            <v>&amp;</v>
          </cell>
          <cell r="F227" t="str">
            <v>North Dallas Parkway</v>
          </cell>
          <cell r="G227" t="str">
            <v>Frisco</v>
          </cell>
          <cell r="H227" t="str">
            <v>TX</v>
          </cell>
          <cell r="I227" t="str">
            <v>Collin</v>
          </cell>
          <cell r="J227">
            <v>1134568</v>
          </cell>
          <cell r="K227">
            <v>63032</v>
          </cell>
          <cell r="L227">
            <v>1.4470156106519743</v>
          </cell>
          <cell r="M227" t="str">
            <v>Not Available</v>
          </cell>
          <cell r="N227" t="str">
            <v/>
          </cell>
        </row>
        <row r="228">
          <cell r="A228">
            <v>227</v>
          </cell>
          <cell r="B228">
            <v>36878</v>
          </cell>
          <cell r="C228" t="str">
            <v>SE</v>
          </cell>
          <cell r="D228" t="str">
            <v>SE cnr Preston Rd, CG Rolater</v>
          </cell>
          <cell r="G228" t="str">
            <v>Frisco</v>
          </cell>
          <cell r="H228" t="str">
            <v>TX</v>
          </cell>
          <cell r="I228" t="str">
            <v>Collin</v>
          </cell>
          <cell r="J228">
            <v>1508047</v>
          </cell>
          <cell r="K228">
            <v>75402.36</v>
          </cell>
          <cell r="L228">
            <v>1.7310000000000001</v>
          </cell>
          <cell r="M228" t="str">
            <v>Drug Store</v>
          </cell>
        </row>
        <row r="229">
          <cell r="A229">
            <v>228</v>
          </cell>
          <cell r="B229">
            <v>36938</v>
          </cell>
          <cell r="C229" t="str">
            <v xml:space="preserve">  </v>
          </cell>
          <cell r="D229" t="str">
            <v>Preston Rd, S of Prestmont</v>
          </cell>
          <cell r="G229" t="str">
            <v>Frisco</v>
          </cell>
          <cell r="H229" t="str">
            <v>TX</v>
          </cell>
          <cell r="I229" t="str">
            <v>Collin</v>
          </cell>
          <cell r="J229">
            <v>1370618</v>
          </cell>
          <cell r="K229">
            <v>78320.88</v>
          </cell>
          <cell r="L229">
            <v>1.798</v>
          </cell>
          <cell r="M229" t="str">
            <v>Self Service Car Wash</v>
          </cell>
        </row>
        <row r="230">
          <cell r="A230">
            <v>229</v>
          </cell>
          <cell r="B230">
            <v>36740</v>
          </cell>
          <cell r="C230" t="str">
            <v>NW</v>
          </cell>
          <cell r="D230" t="str">
            <v>NW cnr Legacy Dr&amp;Country Club</v>
          </cell>
          <cell r="G230" t="str">
            <v>Frisco</v>
          </cell>
          <cell r="H230" t="str">
            <v>TX</v>
          </cell>
          <cell r="I230" t="str">
            <v>Collin</v>
          </cell>
          <cell r="J230">
            <v>1283280</v>
          </cell>
          <cell r="K230">
            <v>128327.76000000001</v>
          </cell>
          <cell r="L230">
            <v>2.9460000000000002</v>
          </cell>
          <cell r="M230" t="str">
            <v>Unknown</v>
          </cell>
        </row>
        <row r="231">
          <cell r="A231">
            <v>230</v>
          </cell>
          <cell r="B231">
            <v>37165</v>
          </cell>
          <cell r="C231" t="str">
            <v xml:space="preserve">  </v>
          </cell>
          <cell r="D231" t="str">
            <v>Parkwood, S of Warren Pkwy</v>
          </cell>
          <cell r="G231" t="str">
            <v>Frisco</v>
          </cell>
          <cell r="H231" t="str">
            <v>TX</v>
          </cell>
          <cell r="I231" t="str">
            <v>Collin</v>
          </cell>
          <cell r="J231">
            <v>1149943</v>
          </cell>
          <cell r="K231">
            <v>127020.95999999999</v>
          </cell>
          <cell r="L231">
            <v>2.9159999999999999</v>
          </cell>
          <cell r="M231" t="str">
            <v>Hotel</v>
          </cell>
        </row>
        <row r="232">
          <cell r="A232">
            <v>231</v>
          </cell>
          <cell r="B232">
            <v>36747</v>
          </cell>
          <cell r="C232" t="str">
            <v>SW</v>
          </cell>
          <cell r="D232" t="str">
            <v>SW cnr Lebanon &amp; N Dallas Pkwy</v>
          </cell>
          <cell r="G232" t="str">
            <v>Frisco</v>
          </cell>
          <cell r="H232" t="str">
            <v>TX</v>
          </cell>
          <cell r="I232" t="str">
            <v>Collin</v>
          </cell>
          <cell r="J232">
            <v>1134568</v>
          </cell>
          <cell r="K232">
            <v>63031.32</v>
          </cell>
          <cell r="L232">
            <v>1.4470000000000001</v>
          </cell>
          <cell r="M232" t="str">
            <v>Self Service Gas Station/Mini Mart</v>
          </cell>
        </row>
        <row r="233">
          <cell r="A233">
            <v>232</v>
          </cell>
          <cell r="B233">
            <v>36748</v>
          </cell>
          <cell r="C233" t="str">
            <v>SW</v>
          </cell>
          <cell r="D233" t="str">
            <v>SW cnr N Tollway &amp; Stonebrook</v>
          </cell>
          <cell r="G233" t="str">
            <v>Frisco</v>
          </cell>
          <cell r="H233" t="str">
            <v>TX</v>
          </cell>
          <cell r="I233" t="str">
            <v>Collin</v>
          </cell>
          <cell r="J233">
            <v>955650</v>
          </cell>
          <cell r="K233">
            <v>53143.199999999997</v>
          </cell>
          <cell r="L233">
            <v>1.22</v>
          </cell>
          <cell r="M233" t="str">
            <v>Self Service Gas Station/Mini Mart</v>
          </cell>
        </row>
        <row r="234">
          <cell r="A234">
            <v>233</v>
          </cell>
          <cell r="B234">
            <v>37090</v>
          </cell>
          <cell r="C234" t="str">
            <v xml:space="preserve">  </v>
          </cell>
          <cell r="D234" t="str">
            <v>NE of Parkwood &amp; SH 121</v>
          </cell>
          <cell r="G234" t="str">
            <v>Frisco</v>
          </cell>
          <cell r="H234" t="str">
            <v>TX</v>
          </cell>
          <cell r="I234" t="str">
            <v>Collin</v>
          </cell>
          <cell r="J234">
            <v>899262</v>
          </cell>
          <cell r="K234">
            <v>49958.964</v>
          </cell>
          <cell r="L234">
            <v>1.1469</v>
          </cell>
          <cell r="M234" t="str">
            <v>Free Standing Retail Building</v>
          </cell>
        </row>
        <row r="235">
          <cell r="A235">
            <v>234</v>
          </cell>
          <cell r="B235">
            <v>37006</v>
          </cell>
          <cell r="C235" t="str">
            <v>SE</v>
          </cell>
          <cell r="D235" t="str">
            <v>SE Warren Pkwy, E of Preston</v>
          </cell>
          <cell r="G235" t="str">
            <v>Frisco</v>
          </cell>
          <cell r="H235" t="str">
            <v>TX</v>
          </cell>
          <cell r="I235" t="str">
            <v>Collin</v>
          </cell>
          <cell r="J235">
            <v>810216</v>
          </cell>
          <cell r="K235">
            <v>66786.191999999995</v>
          </cell>
          <cell r="L235">
            <v>1.5331999999999999</v>
          </cell>
          <cell r="M235" t="str">
            <v>Parking Lot</v>
          </cell>
        </row>
        <row r="236">
          <cell r="A236">
            <v>235</v>
          </cell>
          <cell r="B236">
            <v>37070</v>
          </cell>
          <cell r="C236" t="str">
            <v xml:space="preserve">  </v>
          </cell>
          <cell r="D236" t="str">
            <v>Stonebrook,E of Dallas Pkwy</v>
          </cell>
          <cell r="G236" t="str">
            <v>Frisco</v>
          </cell>
          <cell r="H236" t="str">
            <v>TX</v>
          </cell>
          <cell r="I236" t="str">
            <v>Collin</v>
          </cell>
          <cell r="J236">
            <v>400000</v>
          </cell>
          <cell r="K236">
            <v>63292.68</v>
          </cell>
          <cell r="L236">
            <v>1.4530000000000001</v>
          </cell>
          <cell r="M236" t="str">
            <v>Church</v>
          </cell>
        </row>
        <row r="237">
          <cell r="A237">
            <v>236</v>
          </cell>
          <cell r="B237">
            <v>36537</v>
          </cell>
          <cell r="C237" t="str">
            <v xml:space="preserve">  </v>
          </cell>
          <cell r="D237" t="str">
            <v>8850 John W Elliott Dr</v>
          </cell>
          <cell r="G237" t="str">
            <v>Frisco</v>
          </cell>
          <cell r="H237" t="str">
            <v>TX</v>
          </cell>
          <cell r="I237" t="str">
            <v>Collin</v>
          </cell>
          <cell r="J237">
            <v>250000</v>
          </cell>
          <cell r="K237">
            <v>89585.495999999999</v>
          </cell>
          <cell r="L237">
            <v>2.0566</v>
          </cell>
          <cell r="M237" t="str">
            <v>Hold for Investment</v>
          </cell>
        </row>
        <row r="238">
          <cell r="A238">
            <v>237</v>
          </cell>
          <cell r="B238">
            <v>37061</v>
          </cell>
          <cell r="C238" t="str">
            <v xml:space="preserve">  </v>
          </cell>
          <cell r="D238" t="str">
            <v>John Elliot,S of Technology</v>
          </cell>
          <cell r="G238" t="str">
            <v>Frisco</v>
          </cell>
          <cell r="H238" t="str">
            <v>TX</v>
          </cell>
          <cell r="I238" t="str">
            <v>Collin</v>
          </cell>
          <cell r="J238">
            <v>250000</v>
          </cell>
          <cell r="K238">
            <v>100000.69200000001</v>
          </cell>
          <cell r="L238">
            <v>2.2957000000000001</v>
          </cell>
          <cell r="M238" t="str">
            <v>Auto Repair/Service</v>
          </cell>
        </row>
        <row r="239">
          <cell r="A239">
            <v>238</v>
          </cell>
          <cell r="B239">
            <v>36823</v>
          </cell>
          <cell r="C239" t="str">
            <v xml:space="preserve">  </v>
          </cell>
          <cell r="D239" t="str">
            <v>CR 720, N of CR 712</v>
          </cell>
          <cell r="G239" t="str">
            <v>Frisco</v>
          </cell>
          <cell r="H239" t="str">
            <v>TX</v>
          </cell>
          <cell r="I239" t="str">
            <v>Collin</v>
          </cell>
          <cell r="J239">
            <v>55000</v>
          </cell>
          <cell r="K239">
            <v>54998.856</v>
          </cell>
          <cell r="L239">
            <v>1.2625999999999999</v>
          </cell>
          <cell r="M239" t="str">
            <v>Single Tenant Low Rise</v>
          </cell>
        </row>
        <row r="240">
          <cell r="A240">
            <v>239</v>
          </cell>
          <cell r="B240">
            <v>35853</v>
          </cell>
          <cell r="C240" t="str">
            <v>NEC</v>
          </cell>
          <cell r="D240" t="str">
            <v>McDonald (SR 5)</v>
          </cell>
          <cell r="E240" t="str">
            <v>&amp;</v>
          </cell>
          <cell r="F240" t="str">
            <v>Midway</v>
          </cell>
          <cell r="G240" t="str">
            <v>McKinney</v>
          </cell>
          <cell r="H240" t="str">
            <v>TX</v>
          </cell>
          <cell r="I240" t="str">
            <v>Collin</v>
          </cell>
          <cell r="J240">
            <v>121485</v>
          </cell>
          <cell r="K240">
            <v>34717</v>
          </cell>
          <cell r="L240">
            <v>0.79699265381083562</v>
          </cell>
          <cell r="M240" t="str">
            <v>Not Available</v>
          </cell>
          <cell r="N240" t="str">
            <v/>
          </cell>
        </row>
        <row r="241">
          <cell r="A241">
            <v>240</v>
          </cell>
          <cell r="B241">
            <v>36399</v>
          </cell>
          <cell r="C241" t="str">
            <v>3700</v>
          </cell>
          <cell r="D241" t="str">
            <v>Eldorado Parkway</v>
          </cell>
          <cell r="F241" t="str">
            <v/>
          </cell>
          <cell r="G241" t="str">
            <v>McKinney</v>
          </cell>
          <cell r="H241" t="str">
            <v>TX</v>
          </cell>
          <cell r="I241" t="str">
            <v>Collin</v>
          </cell>
          <cell r="J241">
            <v>506988</v>
          </cell>
          <cell r="K241">
            <v>42249</v>
          </cell>
          <cell r="L241">
            <v>0.96990358126721765</v>
          </cell>
          <cell r="M241" t="str">
            <v>Not Available</v>
          </cell>
          <cell r="N241" t="str">
            <v>Purchase of an interior parcel in growing area</v>
          </cell>
        </row>
        <row r="242">
          <cell r="A242">
            <v>241</v>
          </cell>
          <cell r="B242">
            <v>35976</v>
          </cell>
          <cell r="C242" t="str">
            <v>SWC</v>
          </cell>
          <cell r="D242" t="str">
            <v>Eldorado Pkwy</v>
          </cell>
          <cell r="E242" t="str">
            <v>&amp;</v>
          </cell>
          <cell r="F242" t="str">
            <v>Park Central</v>
          </cell>
          <cell r="G242" t="str">
            <v>McKinney</v>
          </cell>
          <cell r="H242" t="str">
            <v>TX</v>
          </cell>
          <cell r="I242" t="str">
            <v>Collin</v>
          </cell>
          <cell r="J242">
            <v>310000</v>
          </cell>
          <cell r="K242">
            <v>86379</v>
          </cell>
          <cell r="L242">
            <v>1.9829889807162535</v>
          </cell>
          <cell r="M242" t="str">
            <v>Provident Living Center</v>
          </cell>
          <cell r="N242" t="str">
            <v>1601 E Eldorado Pkwy</v>
          </cell>
        </row>
        <row r="243">
          <cell r="A243">
            <v>242</v>
          </cell>
          <cell r="B243">
            <v>36911</v>
          </cell>
          <cell r="C243" t="str">
            <v>SEC</v>
          </cell>
          <cell r="D243" t="str">
            <v>University Dr (US Hwy 380)</v>
          </cell>
          <cell r="E243" t="str">
            <v>&amp;</v>
          </cell>
          <cell r="F243" t="str">
            <v>McDoanld St (SR 5)</v>
          </cell>
          <cell r="G243" t="str">
            <v>McKinney</v>
          </cell>
          <cell r="H243" t="str">
            <v>TX</v>
          </cell>
          <cell r="I243" t="str">
            <v>Collin</v>
          </cell>
          <cell r="J243">
            <v>750780</v>
          </cell>
          <cell r="K243">
            <v>50050</v>
          </cell>
          <cell r="L243">
            <v>1.148989898989899</v>
          </cell>
          <cell r="M243" t="str">
            <v>Not Available</v>
          </cell>
          <cell r="N243" t="str">
            <v>300 E University</v>
          </cell>
        </row>
        <row r="244">
          <cell r="A244">
            <v>243</v>
          </cell>
          <cell r="B244">
            <v>36563</v>
          </cell>
          <cell r="C244" t="str">
            <v>3660</v>
          </cell>
          <cell r="D244" t="str">
            <v>Eldorado Parkway</v>
          </cell>
          <cell r="F244" t="str">
            <v/>
          </cell>
          <cell r="G244" t="str">
            <v>McKinney</v>
          </cell>
          <cell r="H244" t="str">
            <v>TX</v>
          </cell>
          <cell r="I244" t="str">
            <v>Collin</v>
          </cell>
          <cell r="J244">
            <v>550000</v>
          </cell>
          <cell r="K244">
            <v>42636</v>
          </cell>
          <cell r="L244">
            <v>0.97878787878787876</v>
          </cell>
          <cell r="M244" t="str">
            <v>Washington Mutal Bank</v>
          </cell>
          <cell r="N244" t="str">
            <v>Purchase of an interior parcel in growing area</v>
          </cell>
        </row>
        <row r="245">
          <cell r="A245">
            <v>244</v>
          </cell>
          <cell r="B245">
            <v>37109</v>
          </cell>
          <cell r="C245" t="str">
            <v>5200</v>
          </cell>
          <cell r="D245" t="str">
            <v>Virginia Parkway</v>
          </cell>
          <cell r="F245" t="str">
            <v/>
          </cell>
          <cell r="G245" t="str">
            <v>McKinney</v>
          </cell>
          <cell r="H245" t="str">
            <v>TX</v>
          </cell>
          <cell r="I245" t="str">
            <v>Collin</v>
          </cell>
          <cell r="J245">
            <v>630000</v>
          </cell>
          <cell r="K245">
            <v>45000</v>
          </cell>
          <cell r="L245">
            <v>1.0330578512396693</v>
          </cell>
          <cell r="M245" t="str">
            <v>7-11</v>
          </cell>
          <cell r="N245" t="str">
            <v/>
          </cell>
        </row>
        <row r="246">
          <cell r="A246">
            <v>245</v>
          </cell>
          <cell r="B246">
            <v>36656</v>
          </cell>
          <cell r="C246" t="str">
            <v>3704</v>
          </cell>
          <cell r="D246" t="str">
            <v>Eldorado Parkway</v>
          </cell>
          <cell r="F246" t="str">
            <v/>
          </cell>
          <cell r="G246" t="str">
            <v>McKinney</v>
          </cell>
          <cell r="H246" t="str">
            <v>TX</v>
          </cell>
          <cell r="I246" t="str">
            <v>Collin</v>
          </cell>
          <cell r="J246">
            <v>392000</v>
          </cell>
          <cell r="K246">
            <v>37360</v>
          </cell>
          <cell r="L246">
            <v>0.85766758494031226</v>
          </cell>
          <cell r="M246" t="str">
            <v>Auto Service</v>
          </cell>
          <cell r="N246" t="str">
            <v>Purchase of an interior parcel in growing area</v>
          </cell>
        </row>
        <row r="247">
          <cell r="A247">
            <v>246</v>
          </cell>
          <cell r="B247">
            <v>36196</v>
          </cell>
          <cell r="C247" t="str">
            <v>NWC</v>
          </cell>
          <cell r="D247" t="str">
            <v>McDonald (SR 5)</v>
          </cell>
          <cell r="E247" t="str">
            <v>&amp;</v>
          </cell>
          <cell r="F247" t="str">
            <v>Church</v>
          </cell>
          <cell r="G247" t="str">
            <v>McKinney</v>
          </cell>
          <cell r="H247" t="str">
            <v>TX</v>
          </cell>
          <cell r="I247" t="str">
            <v>Collin</v>
          </cell>
          <cell r="J247">
            <v>63500</v>
          </cell>
          <cell r="K247">
            <v>56236</v>
          </cell>
          <cell r="L247">
            <v>1.2910009182736455</v>
          </cell>
          <cell r="M247" t="str">
            <v>Not Available</v>
          </cell>
          <cell r="N247" t="str">
            <v/>
          </cell>
        </row>
        <row r="248">
          <cell r="A248">
            <v>247</v>
          </cell>
          <cell r="B248">
            <v>36098</v>
          </cell>
          <cell r="C248" t="str">
            <v>SWC</v>
          </cell>
          <cell r="D248" t="str">
            <v>N Central Expressway (US Hwy 75)</v>
          </cell>
          <cell r="E248" t="str">
            <v>&amp;</v>
          </cell>
          <cell r="F248" t="str">
            <v>University Dr (US Hwy 380)</v>
          </cell>
          <cell r="G248" t="str">
            <v>McKinney</v>
          </cell>
          <cell r="H248" t="str">
            <v>TX</v>
          </cell>
          <cell r="I248" t="str">
            <v>Collin</v>
          </cell>
          <cell r="J248">
            <v>525000</v>
          </cell>
          <cell r="K248">
            <v>39974</v>
          </cell>
          <cell r="L248">
            <v>0.91767676767676765</v>
          </cell>
          <cell r="M248" t="str">
            <v>Not Available</v>
          </cell>
          <cell r="N248" t="str">
            <v>Located at one the city's major intersections.</v>
          </cell>
        </row>
        <row r="249">
          <cell r="A249">
            <v>248</v>
          </cell>
          <cell r="B249">
            <v>36844</v>
          </cell>
          <cell r="C249" t="str">
            <v>NWC</v>
          </cell>
          <cell r="D249" t="str">
            <v>Redbud Blvd</v>
          </cell>
          <cell r="E249" t="str">
            <v>&amp;</v>
          </cell>
          <cell r="F249" t="str">
            <v>Heritage Dr (alignment)</v>
          </cell>
          <cell r="G249" t="str">
            <v>McKinney</v>
          </cell>
          <cell r="H249" t="str">
            <v>TX</v>
          </cell>
          <cell r="I249" t="str">
            <v>Collin</v>
          </cell>
          <cell r="J249">
            <v>303180</v>
          </cell>
          <cell r="K249">
            <v>30318</v>
          </cell>
          <cell r="L249">
            <v>0.69600550964187324</v>
          </cell>
          <cell r="M249" t="str">
            <v>Medical Office</v>
          </cell>
          <cell r="N249" t="str">
            <v>Located in office park just south of retail core at University &amp; US Hwy 75.</v>
          </cell>
        </row>
        <row r="250">
          <cell r="A250">
            <v>249</v>
          </cell>
          <cell r="B250">
            <v>36798</v>
          </cell>
          <cell r="C250" t="str">
            <v>NEC</v>
          </cell>
          <cell r="D250" t="str">
            <v>Virginia Pkwy</v>
          </cell>
          <cell r="E250" t="str">
            <v>&amp;</v>
          </cell>
          <cell r="F250" t="str">
            <v>Jordan Rd</v>
          </cell>
          <cell r="G250" t="str">
            <v>McKinney</v>
          </cell>
          <cell r="H250" t="str">
            <v>TX</v>
          </cell>
          <cell r="I250" t="str">
            <v>Collin</v>
          </cell>
          <cell r="J250">
            <v>299280</v>
          </cell>
          <cell r="K250">
            <v>46043</v>
          </cell>
          <cell r="L250">
            <v>1.0570018365472911</v>
          </cell>
          <cell r="M250" t="str">
            <v>1-Story Office</v>
          </cell>
          <cell r="N250" t="str">
            <v>Part of professional development</v>
          </cell>
        </row>
        <row r="251">
          <cell r="A251">
            <v>250</v>
          </cell>
          <cell r="B251">
            <v>37350</v>
          </cell>
          <cell r="C251" t="str">
            <v>SE</v>
          </cell>
          <cell r="D251" t="str">
            <v>4901- 4951 Eldorado Pkwy</v>
          </cell>
          <cell r="G251" t="str">
            <v>McKinney</v>
          </cell>
          <cell r="H251" t="str">
            <v>TX</v>
          </cell>
          <cell r="I251" t="str">
            <v>Collin</v>
          </cell>
          <cell r="J251">
            <v>1630000</v>
          </cell>
          <cell r="K251">
            <v>112471.92</v>
          </cell>
          <cell r="L251">
            <v>2.5819999999999999</v>
          </cell>
          <cell r="M251" t="str">
            <v>Self Service Gas Station/Mini Mart</v>
          </cell>
        </row>
        <row r="252">
          <cell r="A252">
            <v>251</v>
          </cell>
          <cell r="B252">
            <v>36546</v>
          </cell>
          <cell r="C252" t="str">
            <v>SE</v>
          </cell>
          <cell r="D252" t="str">
            <v>300      -E University Dr</v>
          </cell>
          <cell r="G252" t="str">
            <v>McKinney</v>
          </cell>
          <cell r="H252" t="str">
            <v>TX</v>
          </cell>
          <cell r="I252" t="str">
            <v>Collin</v>
          </cell>
          <cell r="J252">
            <v>750780</v>
          </cell>
          <cell r="K252">
            <v>50050.44</v>
          </cell>
          <cell r="L252">
            <v>1.149</v>
          </cell>
          <cell r="M252" t="str">
            <v>Convenience Store</v>
          </cell>
        </row>
        <row r="253">
          <cell r="A253">
            <v>252</v>
          </cell>
          <cell r="B253">
            <v>36810</v>
          </cell>
          <cell r="C253" t="str">
            <v xml:space="preserve">  </v>
          </cell>
          <cell r="D253" t="str">
            <v>Virginia, W of Dogwood Trl</v>
          </cell>
          <cell r="G253" t="str">
            <v>McKinney</v>
          </cell>
          <cell r="H253" t="str">
            <v>TX</v>
          </cell>
          <cell r="I253" t="str">
            <v>Collin</v>
          </cell>
          <cell r="J253">
            <v>639870</v>
          </cell>
          <cell r="K253">
            <v>109379.16</v>
          </cell>
          <cell r="L253">
            <v>2.5110000000000001</v>
          </cell>
          <cell r="M253" t="str">
            <v>Hold for Investment</v>
          </cell>
        </row>
        <row r="254">
          <cell r="A254">
            <v>253</v>
          </cell>
          <cell r="B254">
            <v>36880</v>
          </cell>
          <cell r="C254" t="str">
            <v xml:space="preserve">  </v>
          </cell>
          <cell r="D254" t="str">
            <v>Craig Dr,S of Eldorado Pkwy</v>
          </cell>
          <cell r="G254" t="str">
            <v>McKinney</v>
          </cell>
          <cell r="H254" t="str">
            <v>TX</v>
          </cell>
          <cell r="I254" t="str">
            <v>Collin</v>
          </cell>
          <cell r="J254">
            <v>321069</v>
          </cell>
          <cell r="K254">
            <v>43982.531999999999</v>
          </cell>
          <cell r="L254">
            <v>1.0097</v>
          </cell>
          <cell r="M254" t="str">
            <v>Multi Tenant Low Rise(1 - 3 sty)</v>
          </cell>
        </row>
        <row r="255">
          <cell r="A255">
            <v>254</v>
          </cell>
          <cell r="B255">
            <v>36798</v>
          </cell>
          <cell r="C255" t="str">
            <v xml:space="preserve">  </v>
          </cell>
          <cell r="D255" t="str">
            <v>Virginia Pkwy, W of Dogwood</v>
          </cell>
          <cell r="G255" t="str">
            <v>McKinney</v>
          </cell>
          <cell r="H255" t="str">
            <v>TX</v>
          </cell>
          <cell r="I255" t="str">
            <v>Collin</v>
          </cell>
          <cell r="J255">
            <v>269767</v>
          </cell>
          <cell r="K255">
            <v>47920.356</v>
          </cell>
          <cell r="L255">
            <v>1.1001000000000001</v>
          </cell>
          <cell r="M255" t="str">
            <v>Medical/Dental Office</v>
          </cell>
        </row>
        <row r="256">
          <cell r="A256">
            <v>255</v>
          </cell>
          <cell r="B256">
            <v>36801</v>
          </cell>
          <cell r="C256" t="str">
            <v xml:space="preserve">  </v>
          </cell>
          <cell r="D256" t="str">
            <v>Virginia, E of Jordan Rd</v>
          </cell>
          <cell r="G256" t="str">
            <v>McKinney</v>
          </cell>
          <cell r="H256" t="str">
            <v>TX</v>
          </cell>
          <cell r="I256" t="str">
            <v>Collin</v>
          </cell>
          <cell r="J256">
            <v>250000</v>
          </cell>
          <cell r="K256">
            <v>43560</v>
          </cell>
          <cell r="L256">
            <v>1</v>
          </cell>
          <cell r="M256" t="str">
            <v>Medical/Dental Office</v>
          </cell>
        </row>
        <row r="257">
          <cell r="A257">
            <v>256</v>
          </cell>
          <cell r="B257">
            <v>37326</v>
          </cell>
          <cell r="C257" t="str">
            <v>NW</v>
          </cell>
          <cell r="D257" t="str">
            <v>NW cnr FM 544 &amp; McCreary Rd</v>
          </cell>
          <cell r="G257" t="str">
            <v>Murphy</v>
          </cell>
          <cell r="H257" t="str">
            <v>TX</v>
          </cell>
          <cell r="I257" t="str">
            <v>Collin</v>
          </cell>
          <cell r="J257">
            <v>549753</v>
          </cell>
          <cell r="K257">
            <v>49976.387999999999</v>
          </cell>
          <cell r="L257">
            <v>1.1473</v>
          </cell>
          <cell r="M257" t="str">
            <v>Self Service Gas Station/Mini Mart</v>
          </cell>
        </row>
        <row r="258">
          <cell r="A258">
            <v>257</v>
          </cell>
          <cell r="B258">
            <v>36917</v>
          </cell>
          <cell r="C258" t="str">
            <v>SE</v>
          </cell>
          <cell r="D258" t="str">
            <v>SE cnr FM 544 &amp; Brand Rd</v>
          </cell>
          <cell r="G258" t="str">
            <v>Murphy</v>
          </cell>
          <cell r="H258" t="str">
            <v>TX</v>
          </cell>
          <cell r="I258" t="str">
            <v>Collin</v>
          </cell>
          <cell r="J258">
            <v>510000</v>
          </cell>
          <cell r="K258">
            <v>51000.048000000003</v>
          </cell>
          <cell r="L258">
            <v>1.1708000000000001</v>
          </cell>
          <cell r="M258" t="str">
            <v>Bank Branch</v>
          </cell>
        </row>
        <row r="259">
          <cell r="A259">
            <v>258</v>
          </cell>
          <cell r="B259">
            <v>36406</v>
          </cell>
          <cell r="C259" t="str">
            <v>5028</v>
          </cell>
          <cell r="D259" t="str">
            <v>Park Blvd</v>
          </cell>
          <cell r="F259" t="str">
            <v/>
          </cell>
          <cell r="G259" t="str">
            <v>Plano</v>
          </cell>
          <cell r="H259" t="str">
            <v>TX</v>
          </cell>
          <cell r="I259" t="str">
            <v>Collin</v>
          </cell>
          <cell r="J259">
            <v>1650000</v>
          </cell>
          <cell r="K259">
            <v>83931</v>
          </cell>
          <cell r="L259">
            <v>1.9267906336088154</v>
          </cell>
          <cell r="M259" t="str">
            <v>w/CarSpa</v>
          </cell>
          <cell r="N259" t="str">
            <v/>
          </cell>
        </row>
        <row r="260">
          <cell r="A260">
            <v>259</v>
          </cell>
          <cell r="B260">
            <v>35912</v>
          </cell>
          <cell r="C260" t="str">
            <v>NWC</v>
          </cell>
          <cell r="D260" t="str">
            <v>Legacy</v>
          </cell>
          <cell r="E260" t="str">
            <v>&amp;</v>
          </cell>
          <cell r="F260" t="str">
            <v>Alma Drive</v>
          </cell>
          <cell r="G260" t="str">
            <v>Plano</v>
          </cell>
          <cell r="H260" t="str">
            <v>TX</v>
          </cell>
          <cell r="I260" t="str">
            <v>Collin</v>
          </cell>
          <cell r="J260">
            <v>385000</v>
          </cell>
          <cell r="K260">
            <v>37445</v>
          </cell>
          <cell r="L260">
            <v>0.8596189164370982</v>
          </cell>
          <cell r="M260" t="str">
            <v>Not Available</v>
          </cell>
          <cell r="N260" t="str">
            <v/>
          </cell>
        </row>
        <row r="261">
          <cell r="A261">
            <v>260</v>
          </cell>
          <cell r="B261">
            <v>35805</v>
          </cell>
          <cell r="C261" t="str">
            <v>NWC</v>
          </cell>
          <cell r="D261" t="str">
            <v>McDermott</v>
          </cell>
          <cell r="E261" t="str">
            <v>&amp;</v>
          </cell>
          <cell r="F261" t="str">
            <v>Custer Rd</v>
          </cell>
          <cell r="G261" t="str">
            <v>Plano</v>
          </cell>
          <cell r="H261" t="str">
            <v>TX</v>
          </cell>
          <cell r="I261" t="str">
            <v>Collin</v>
          </cell>
          <cell r="J261">
            <v>524000</v>
          </cell>
          <cell r="K261">
            <v>37430</v>
          </cell>
          <cell r="L261">
            <v>0.85927456382001832</v>
          </cell>
          <cell r="M261" t="str">
            <v>Not Available</v>
          </cell>
          <cell r="N261" t="str">
            <v>Interior pad site located in front of shopping center</v>
          </cell>
        </row>
        <row r="262">
          <cell r="A262">
            <v>261</v>
          </cell>
          <cell r="B262">
            <v>35886</v>
          </cell>
          <cell r="C262" t="str">
            <v>NWC</v>
          </cell>
          <cell r="D262" t="str">
            <v>Legacy</v>
          </cell>
          <cell r="E262" t="str">
            <v>&amp;</v>
          </cell>
          <cell r="F262" t="str">
            <v>Alma Drive</v>
          </cell>
          <cell r="G262" t="str">
            <v>Plano</v>
          </cell>
          <cell r="H262" t="str">
            <v>TX</v>
          </cell>
          <cell r="I262" t="str">
            <v>Collin</v>
          </cell>
          <cell r="J262">
            <v>450000</v>
          </cell>
          <cell r="K262">
            <v>52112</v>
          </cell>
          <cell r="L262">
            <v>1.1963269054178145</v>
          </cell>
          <cell r="M262" t="str">
            <v>Not Available</v>
          </cell>
          <cell r="N262" t="str">
            <v/>
          </cell>
        </row>
        <row r="263">
          <cell r="A263">
            <v>262</v>
          </cell>
          <cell r="B263">
            <v>35827</v>
          </cell>
          <cell r="C263" t="str">
            <v>SEC</v>
          </cell>
          <cell r="D263" t="str">
            <v>McDermott</v>
          </cell>
          <cell r="E263" t="str">
            <v>&amp;</v>
          </cell>
          <cell r="F263" t="str">
            <v>Custer Rd</v>
          </cell>
          <cell r="G263" t="str">
            <v>Plano</v>
          </cell>
          <cell r="H263" t="str">
            <v>TX</v>
          </cell>
          <cell r="I263" t="str">
            <v>Collin</v>
          </cell>
          <cell r="J263">
            <v>918048</v>
          </cell>
          <cell r="K263">
            <v>57378</v>
          </cell>
          <cell r="L263">
            <v>1.3172176308539945</v>
          </cell>
          <cell r="M263" t="str">
            <v>Not Available</v>
          </cell>
          <cell r="N263" t="str">
            <v>Corner site at major intersection</v>
          </cell>
        </row>
        <row r="264">
          <cell r="A264">
            <v>263</v>
          </cell>
          <cell r="B264">
            <v>35674</v>
          </cell>
          <cell r="C264" t="str">
            <v>NWC</v>
          </cell>
          <cell r="D264" t="str">
            <v>Legacy</v>
          </cell>
          <cell r="E264" t="str">
            <v>&amp;</v>
          </cell>
          <cell r="F264" t="str">
            <v>Alma Drive</v>
          </cell>
          <cell r="G264" t="str">
            <v>Plano</v>
          </cell>
          <cell r="H264" t="str">
            <v>TX</v>
          </cell>
          <cell r="I264" t="str">
            <v>Collin</v>
          </cell>
          <cell r="J264">
            <v>1176120</v>
          </cell>
          <cell r="K264">
            <v>87120</v>
          </cell>
          <cell r="L264">
            <v>2</v>
          </cell>
          <cell r="M264" t="str">
            <v>Walgreen's</v>
          </cell>
          <cell r="N264" t="str">
            <v/>
          </cell>
        </row>
        <row r="265">
          <cell r="A265">
            <v>264</v>
          </cell>
          <cell r="B265">
            <v>35104</v>
          </cell>
          <cell r="C265" t="str">
            <v>NWC</v>
          </cell>
          <cell r="D265" t="str">
            <v>Coit Rd</v>
          </cell>
          <cell r="E265" t="str">
            <v>&amp;</v>
          </cell>
          <cell r="F265" t="str">
            <v>Parker Rd</v>
          </cell>
          <cell r="G265" t="str">
            <v>Plano</v>
          </cell>
          <cell r="H265" t="str">
            <v>TX</v>
          </cell>
          <cell r="I265" t="str">
            <v>Collin</v>
          </cell>
          <cell r="J265">
            <v>440000</v>
          </cell>
          <cell r="K265">
            <v>44000</v>
          </cell>
          <cell r="L265">
            <v>1.0101010101010102</v>
          </cell>
          <cell r="M265" t="str">
            <v>Not Available</v>
          </cell>
          <cell r="N265" t="str">
            <v>Interior site in front of strip retail center</v>
          </cell>
        </row>
        <row r="266">
          <cell r="A266">
            <v>265</v>
          </cell>
          <cell r="B266">
            <v>36720</v>
          </cell>
          <cell r="C266" t="str">
            <v>NWC</v>
          </cell>
          <cell r="D266" t="str">
            <v>Coit Rd</v>
          </cell>
          <cell r="E266" t="str">
            <v>&amp;</v>
          </cell>
          <cell r="F266" t="str">
            <v>Parker Rd</v>
          </cell>
          <cell r="G266" t="str">
            <v>Plano</v>
          </cell>
          <cell r="H266" t="str">
            <v>TX</v>
          </cell>
          <cell r="I266" t="str">
            <v>Collin</v>
          </cell>
          <cell r="J266">
            <v>490000</v>
          </cell>
          <cell r="K266">
            <v>35000</v>
          </cell>
          <cell r="L266">
            <v>0.80348943985307619</v>
          </cell>
          <cell r="M266" t="str">
            <v>Not Available</v>
          </cell>
          <cell r="N266" t="str">
            <v>Interior pad site in front of new strip retail center</v>
          </cell>
        </row>
        <row r="267">
          <cell r="A267">
            <v>266</v>
          </cell>
          <cell r="B267">
            <v>36101</v>
          </cell>
          <cell r="C267" t="str">
            <v>NWC</v>
          </cell>
          <cell r="D267" t="str">
            <v>Alma</v>
          </cell>
          <cell r="E267" t="str">
            <v>&amp;</v>
          </cell>
          <cell r="F267" t="str">
            <v>Legacy</v>
          </cell>
          <cell r="G267" t="str">
            <v>Plano</v>
          </cell>
          <cell r="H267" t="str">
            <v>TX</v>
          </cell>
          <cell r="I267" t="str">
            <v>Collin</v>
          </cell>
          <cell r="J267">
            <v>385000</v>
          </cell>
          <cell r="K267">
            <v>37445</v>
          </cell>
          <cell r="L267">
            <v>0.8596189164370982</v>
          </cell>
          <cell r="M267" t="str">
            <v>Not Available</v>
          </cell>
          <cell r="N267" t="str">
            <v>Interior site adjacent to Walgreens</v>
          </cell>
        </row>
        <row r="268">
          <cell r="A268">
            <v>267</v>
          </cell>
          <cell r="B268">
            <v>37118</v>
          </cell>
          <cell r="C268" t="str">
            <v>NW</v>
          </cell>
          <cell r="D268" t="str">
            <v>NW cnr Parkwood &amp; Nassau Dr</v>
          </cell>
          <cell r="G268" t="str">
            <v>Plano</v>
          </cell>
          <cell r="H268" t="str">
            <v>TX</v>
          </cell>
          <cell r="I268" t="str">
            <v>Collin</v>
          </cell>
          <cell r="J268">
            <v>2392320</v>
          </cell>
          <cell r="K268">
            <v>159486.228</v>
          </cell>
          <cell r="L268">
            <v>3.6613000000000002</v>
          </cell>
          <cell r="M268" t="str">
            <v>Restaurant</v>
          </cell>
        </row>
        <row r="269">
          <cell r="A269">
            <v>268</v>
          </cell>
          <cell r="B269">
            <v>36754</v>
          </cell>
          <cell r="C269" t="str">
            <v xml:space="preserve">  </v>
          </cell>
          <cell r="D269" t="str">
            <v>International, W of Tollway</v>
          </cell>
          <cell r="G269" t="str">
            <v>Plano</v>
          </cell>
          <cell r="H269" t="str">
            <v>TX</v>
          </cell>
          <cell r="I269" t="str">
            <v>Collin</v>
          </cell>
          <cell r="J269">
            <v>1341383</v>
          </cell>
          <cell r="K269">
            <v>157809.16800000001</v>
          </cell>
          <cell r="L269">
            <v>3.6227999999999998</v>
          </cell>
          <cell r="M269" t="str">
            <v>Auto Dealership Facility</v>
          </cell>
        </row>
        <row r="270">
          <cell r="A270">
            <v>269</v>
          </cell>
          <cell r="B270">
            <v>37165</v>
          </cell>
          <cell r="C270" t="str">
            <v xml:space="preserve">W </v>
          </cell>
          <cell r="D270" t="str">
            <v>W  cnr Chapel Hill &amp; Communic.</v>
          </cell>
          <cell r="G270" t="str">
            <v>Plano</v>
          </cell>
          <cell r="H270" t="str">
            <v>TX</v>
          </cell>
          <cell r="I270" t="str">
            <v>Collin</v>
          </cell>
          <cell r="J270">
            <v>1109615</v>
          </cell>
          <cell r="K270">
            <v>103219.77600000001</v>
          </cell>
          <cell r="L270">
            <v>2.3696000000000002</v>
          </cell>
          <cell r="M270" t="str">
            <v>Medical/Dental Office</v>
          </cell>
        </row>
        <row r="271">
          <cell r="A271">
            <v>270</v>
          </cell>
          <cell r="B271">
            <v>36762</v>
          </cell>
          <cell r="C271" t="str">
            <v xml:space="preserve">  </v>
          </cell>
          <cell r="D271" t="str">
            <v>N Central Expwy, S of Chase</v>
          </cell>
          <cell r="G271" t="str">
            <v>Plano</v>
          </cell>
          <cell r="H271" t="str">
            <v>TX</v>
          </cell>
          <cell r="I271" t="str">
            <v>Collin</v>
          </cell>
          <cell r="J271">
            <v>950000</v>
          </cell>
          <cell r="K271">
            <v>79540.56</v>
          </cell>
          <cell r="L271">
            <v>1.8260000000000001</v>
          </cell>
          <cell r="M271" t="str">
            <v>Restaurant</v>
          </cell>
        </row>
        <row r="272">
          <cell r="A272">
            <v>271</v>
          </cell>
          <cell r="B272">
            <v>37095</v>
          </cell>
          <cell r="C272" t="str">
            <v xml:space="preserve">  </v>
          </cell>
          <cell r="D272" t="str">
            <v>Coit Rd, N of SH 190</v>
          </cell>
          <cell r="G272" t="str">
            <v>Plano</v>
          </cell>
          <cell r="H272" t="str">
            <v>TX</v>
          </cell>
          <cell r="I272" t="str">
            <v>Collin</v>
          </cell>
          <cell r="J272">
            <v>900000</v>
          </cell>
          <cell r="K272">
            <v>47602.368000000002</v>
          </cell>
          <cell r="L272">
            <v>1.0928</v>
          </cell>
          <cell r="M272" t="str">
            <v>Fast Food Restaurant</v>
          </cell>
        </row>
        <row r="273">
          <cell r="A273">
            <v>272</v>
          </cell>
          <cell r="B273">
            <v>36748</v>
          </cell>
          <cell r="C273" t="str">
            <v>NE</v>
          </cell>
          <cell r="D273" t="str">
            <v>NE cnr E Plano Pwky &amp; Jupiter</v>
          </cell>
          <cell r="G273" t="str">
            <v>Plano</v>
          </cell>
          <cell r="H273" t="str">
            <v>TX</v>
          </cell>
          <cell r="I273" t="str">
            <v>Collin</v>
          </cell>
          <cell r="J273">
            <v>884268</v>
          </cell>
          <cell r="K273">
            <v>64512.36</v>
          </cell>
          <cell r="L273">
            <v>1.4810000000000001</v>
          </cell>
          <cell r="M273" t="str">
            <v>Bank Branch</v>
          </cell>
        </row>
        <row r="274">
          <cell r="A274">
            <v>273</v>
          </cell>
          <cell r="B274">
            <v>36990</v>
          </cell>
          <cell r="C274" t="str">
            <v xml:space="preserve">  </v>
          </cell>
          <cell r="D274" t="str">
            <v>SH 75,S of Spring Creek Pky</v>
          </cell>
          <cell r="G274" t="str">
            <v>Plano</v>
          </cell>
          <cell r="H274" t="str">
            <v>TX</v>
          </cell>
          <cell r="I274" t="str">
            <v>Collin</v>
          </cell>
          <cell r="J274">
            <v>862745</v>
          </cell>
          <cell r="K274">
            <v>69260.400000000009</v>
          </cell>
          <cell r="L274">
            <v>1.59</v>
          </cell>
          <cell r="M274" t="str">
            <v>Restaurant</v>
          </cell>
        </row>
        <row r="275">
          <cell r="A275">
            <v>274</v>
          </cell>
          <cell r="B275">
            <v>36535</v>
          </cell>
          <cell r="C275" t="str">
            <v xml:space="preserve">  </v>
          </cell>
          <cell r="D275" t="str">
            <v>Village Creek,E of Campbell</v>
          </cell>
          <cell r="G275" t="str">
            <v>Plano</v>
          </cell>
          <cell r="H275" t="str">
            <v>TX</v>
          </cell>
          <cell r="I275" t="str">
            <v>Collin</v>
          </cell>
          <cell r="J275">
            <v>800000</v>
          </cell>
          <cell r="K275">
            <v>123645.06</v>
          </cell>
          <cell r="L275">
            <v>2.8384999999999998</v>
          </cell>
          <cell r="M275" t="str">
            <v>Multi Tenant Low Rise(1 - 3 sty)</v>
          </cell>
        </row>
        <row r="276">
          <cell r="A276">
            <v>275</v>
          </cell>
          <cell r="B276">
            <v>37196</v>
          </cell>
          <cell r="C276" t="str">
            <v xml:space="preserve">  </v>
          </cell>
          <cell r="D276" t="str">
            <v>Ohio Dr, N of McDermott</v>
          </cell>
          <cell r="G276" t="str">
            <v>Plano</v>
          </cell>
          <cell r="H276" t="str">
            <v>TX</v>
          </cell>
          <cell r="I276" t="str">
            <v>Collin</v>
          </cell>
          <cell r="J276">
            <v>750000</v>
          </cell>
          <cell r="K276">
            <v>43560</v>
          </cell>
          <cell r="L276">
            <v>1</v>
          </cell>
          <cell r="M276" t="str">
            <v>Fast Food Restaurant</v>
          </cell>
        </row>
        <row r="277">
          <cell r="A277">
            <v>276</v>
          </cell>
          <cell r="B277">
            <v>36987</v>
          </cell>
          <cell r="C277" t="str">
            <v xml:space="preserve">  </v>
          </cell>
          <cell r="D277" t="str">
            <v>Charles Pl, W of Preston Rd</v>
          </cell>
          <cell r="G277" t="str">
            <v>Plano</v>
          </cell>
          <cell r="H277" t="str">
            <v>TX</v>
          </cell>
          <cell r="I277" t="str">
            <v>Collin</v>
          </cell>
          <cell r="J277">
            <v>700099</v>
          </cell>
          <cell r="K277">
            <v>72475.127999999997</v>
          </cell>
          <cell r="L277">
            <v>1.6637999999999999</v>
          </cell>
          <cell r="M277" t="str">
            <v>Medical/Dental Office</v>
          </cell>
        </row>
        <row r="278">
          <cell r="A278">
            <v>277</v>
          </cell>
          <cell r="B278">
            <v>36766</v>
          </cell>
          <cell r="C278" t="str">
            <v xml:space="preserve">  </v>
          </cell>
          <cell r="D278" t="str">
            <v>Plano Pkwy,EofVillage Creek</v>
          </cell>
          <cell r="G278" t="str">
            <v>Plano</v>
          </cell>
          <cell r="H278" t="str">
            <v>TX</v>
          </cell>
          <cell r="I278" t="str">
            <v>Collin</v>
          </cell>
          <cell r="J278">
            <v>696960</v>
          </cell>
          <cell r="K278">
            <v>87120</v>
          </cell>
          <cell r="L278">
            <v>2</v>
          </cell>
          <cell r="M278" t="str">
            <v>Single Tenant Low Rise</v>
          </cell>
        </row>
        <row r="279">
          <cell r="A279">
            <v>278</v>
          </cell>
          <cell r="B279">
            <v>36829</v>
          </cell>
          <cell r="C279" t="str">
            <v xml:space="preserve">  </v>
          </cell>
          <cell r="D279" t="str">
            <v>Coit Rd, N of Spring Creek</v>
          </cell>
          <cell r="G279" t="str">
            <v>Plano</v>
          </cell>
          <cell r="H279" t="str">
            <v>TX</v>
          </cell>
          <cell r="I279" t="str">
            <v>Collin</v>
          </cell>
          <cell r="J279">
            <v>633000</v>
          </cell>
          <cell r="K279">
            <v>44500.896000000001</v>
          </cell>
          <cell r="L279">
            <v>1.0216000000000001</v>
          </cell>
          <cell r="M279" t="str">
            <v>Fast Food Restaurant</v>
          </cell>
        </row>
        <row r="280">
          <cell r="A280">
            <v>279</v>
          </cell>
          <cell r="B280">
            <v>37193</v>
          </cell>
          <cell r="C280" t="str">
            <v xml:space="preserve">  </v>
          </cell>
          <cell r="D280" t="str">
            <v>Ohio Dr, N of McDermott Rd</v>
          </cell>
          <cell r="G280" t="str">
            <v>Plano</v>
          </cell>
          <cell r="H280" t="str">
            <v>TX</v>
          </cell>
          <cell r="I280" t="str">
            <v>Collin</v>
          </cell>
          <cell r="J280">
            <v>550000</v>
          </cell>
          <cell r="K280">
            <v>43995.6</v>
          </cell>
          <cell r="L280">
            <v>1.01</v>
          </cell>
          <cell r="M280" t="str">
            <v>Fast Food Restaurant</v>
          </cell>
        </row>
        <row r="281">
          <cell r="A281">
            <v>280</v>
          </cell>
          <cell r="B281">
            <v>36838</v>
          </cell>
          <cell r="C281" t="str">
            <v xml:space="preserve">  </v>
          </cell>
          <cell r="D281" t="str">
            <v>1020 W Park Blvd</v>
          </cell>
          <cell r="G281" t="str">
            <v>Plano</v>
          </cell>
          <cell r="H281" t="str">
            <v>TX</v>
          </cell>
          <cell r="I281" t="str">
            <v>Collin</v>
          </cell>
          <cell r="J281">
            <v>469664</v>
          </cell>
          <cell r="K281">
            <v>52258.932000000001</v>
          </cell>
          <cell r="L281">
            <v>1.1997</v>
          </cell>
          <cell r="M281" t="str">
            <v>Free Standing Retail Building</v>
          </cell>
        </row>
        <row r="282">
          <cell r="A282">
            <v>281</v>
          </cell>
          <cell r="B282">
            <v>36704</v>
          </cell>
          <cell r="C282" t="str">
            <v xml:space="preserve">  </v>
          </cell>
          <cell r="D282" t="str">
            <v>San Marino Dr, W of Coit Rd</v>
          </cell>
          <cell r="G282" t="str">
            <v>Plano</v>
          </cell>
          <cell r="H282" t="str">
            <v>TX</v>
          </cell>
          <cell r="I282" t="str">
            <v>Collin</v>
          </cell>
          <cell r="J282">
            <v>439390</v>
          </cell>
          <cell r="K282">
            <v>62769.96</v>
          </cell>
          <cell r="L282">
            <v>1.4410000000000001</v>
          </cell>
          <cell r="M282" t="str">
            <v>Office Condominium</v>
          </cell>
        </row>
        <row r="283">
          <cell r="A283">
            <v>282</v>
          </cell>
          <cell r="B283">
            <v>36768</v>
          </cell>
          <cell r="C283" t="str">
            <v>SW</v>
          </cell>
          <cell r="D283" t="str">
            <v>SW cnr PlanoPkwy&amp;WindingHollow</v>
          </cell>
          <cell r="G283" t="str">
            <v>Plano</v>
          </cell>
          <cell r="H283" t="str">
            <v>TX</v>
          </cell>
          <cell r="I283" t="str">
            <v>Collin</v>
          </cell>
          <cell r="J283">
            <v>390000</v>
          </cell>
          <cell r="K283">
            <v>46291.212</v>
          </cell>
          <cell r="L283">
            <v>1.0627</v>
          </cell>
          <cell r="M283" t="str">
            <v>Unknown</v>
          </cell>
        </row>
        <row r="284">
          <cell r="A284">
            <v>283</v>
          </cell>
          <cell r="B284">
            <v>36572</v>
          </cell>
          <cell r="C284" t="str">
            <v xml:space="preserve">  </v>
          </cell>
          <cell r="D284" t="str">
            <v>Princeton Dr, W of FM 982</v>
          </cell>
          <cell r="G284" t="str">
            <v>Princeton</v>
          </cell>
          <cell r="H284" t="str">
            <v>TX</v>
          </cell>
          <cell r="I284" t="str">
            <v>Collin</v>
          </cell>
          <cell r="J284">
            <v>205000</v>
          </cell>
          <cell r="K284">
            <v>66015.180000000008</v>
          </cell>
          <cell r="L284">
            <v>1.5155000000000001</v>
          </cell>
          <cell r="M284" t="str">
            <v>Fast Food Restaurant</v>
          </cell>
        </row>
        <row r="285">
          <cell r="A285">
            <v>284</v>
          </cell>
          <cell r="B285">
            <v>37399</v>
          </cell>
          <cell r="C285" t="str">
            <v>NE</v>
          </cell>
          <cell r="D285" t="str">
            <v>4301 E Renner Rd</v>
          </cell>
          <cell r="G285" t="str">
            <v>Richardson</v>
          </cell>
          <cell r="H285" t="str">
            <v>TX</v>
          </cell>
          <cell r="I285" t="str">
            <v>Collin</v>
          </cell>
          <cell r="J285">
            <v>810000</v>
          </cell>
          <cell r="K285">
            <v>75358.8</v>
          </cell>
          <cell r="L285">
            <v>1.73</v>
          </cell>
          <cell r="M285" t="str">
            <v>Drug Store</v>
          </cell>
        </row>
        <row r="286">
          <cell r="A286">
            <v>285</v>
          </cell>
          <cell r="B286">
            <v>37351</v>
          </cell>
          <cell r="C286" t="str">
            <v>SWC</v>
          </cell>
          <cell r="D286" t="str">
            <v>Hwy 46 S</v>
          </cell>
          <cell r="E286" t="str">
            <v>&amp;</v>
          </cell>
          <cell r="F286" t="str">
            <v>Misty Acres Drive</v>
          </cell>
          <cell r="G286" t="str">
            <v>New Braunfels</v>
          </cell>
          <cell r="H286" t="str">
            <v>TX</v>
          </cell>
          <cell r="I286" t="str">
            <v>Comal</v>
          </cell>
          <cell r="J286">
            <v>140000</v>
          </cell>
          <cell r="K286">
            <v>40511</v>
          </cell>
          <cell r="L286">
            <v>0.93000459136822777</v>
          </cell>
          <cell r="M286" t="str">
            <v>Not Available</v>
          </cell>
          <cell r="N286" t="str">
            <v>Intended use unknown. Unimproved</v>
          </cell>
        </row>
        <row r="287">
          <cell r="A287">
            <v>286</v>
          </cell>
          <cell r="B287">
            <v>37348</v>
          </cell>
          <cell r="C287" t="str">
            <v>315- 335</v>
          </cell>
          <cell r="D287" t="str">
            <v>Faust Street</v>
          </cell>
          <cell r="F287" t="str">
            <v/>
          </cell>
          <cell r="G287" t="str">
            <v>New Braunfels</v>
          </cell>
          <cell r="H287" t="str">
            <v>TX</v>
          </cell>
          <cell r="I287" t="str">
            <v>Comal</v>
          </cell>
          <cell r="J287">
            <v>83000</v>
          </cell>
          <cell r="K287">
            <v>25700</v>
          </cell>
          <cell r="L287">
            <v>0.58999081726354452</v>
          </cell>
          <cell r="M287" t="str">
            <v>Not Available</v>
          </cell>
          <cell r="N287" t="str">
            <v>Land intended for Office/Retail Devel.</v>
          </cell>
        </row>
        <row r="288">
          <cell r="A288">
            <v>287</v>
          </cell>
          <cell r="B288">
            <v>37429</v>
          </cell>
          <cell r="C288" t="str">
            <v>251</v>
          </cell>
          <cell r="D288" t="str">
            <v>Trade Center Drive</v>
          </cell>
          <cell r="F288" t="str">
            <v/>
          </cell>
          <cell r="G288" t="str">
            <v>New Braunfels</v>
          </cell>
          <cell r="H288" t="str">
            <v>TX</v>
          </cell>
          <cell r="I288" t="str">
            <v>Comal</v>
          </cell>
          <cell r="J288">
            <v>70000</v>
          </cell>
          <cell r="K288">
            <v>25265</v>
          </cell>
          <cell r="L288">
            <v>0.58000459136822768</v>
          </cell>
          <cell r="M288" t="str">
            <v>Not Available</v>
          </cell>
          <cell r="N288" t="str">
            <v>Land intended for storage site</v>
          </cell>
        </row>
        <row r="289">
          <cell r="A289">
            <v>288</v>
          </cell>
          <cell r="B289">
            <v>36560</v>
          </cell>
          <cell r="C289" t="str">
            <v>NEC</v>
          </cell>
          <cell r="D289" t="str">
            <v>SR 337</v>
          </cell>
          <cell r="E289" t="str">
            <v>&amp;</v>
          </cell>
          <cell r="F289" t="str">
            <v>Hillcrest</v>
          </cell>
          <cell r="G289" t="str">
            <v>New Braunfels</v>
          </cell>
          <cell r="H289" t="str">
            <v>TX</v>
          </cell>
          <cell r="I289" t="str">
            <v>Comal</v>
          </cell>
          <cell r="J289">
            <v>36000</v>
          </cell>
          <cell r="K289">
            <v>17990.28</v>
          </cell>
          <cell r="L289">
            <v>0.41299999999999998</v>
          </cell>
          <cell r="M289" t="str">
            <v>Not Available</v>
          </cell>
          <cell r="N289" t="str">
            <v/>
          </cell>
        </row>
        <row r="290">
          <cell r="A290">
            <v>289</v>
          </cell>
          <cell r="B290">
            <v>36232</v>
          </cell>
          <cell r="C290" t="str">
            <v>SEC</v>
          </cell>
          <cell r="D290" t="str">
            <v>SR 337</v>
          </cell>
          <cell r="E290" t="str">
            <v>&amp;</v>
          </cell>
          <cell r="F290" t="str">
            <v>Summerwood</v>
          </cell>
          <cell r="G290" t="str">
            <v>New Braunfels</v>
          </cell>
          <cell r="H290" t="str">
            <v>TX</v>
          </cell>
          <cell r="I290" t="str">
            <v>Comal</v>
          </cell>
          <cell r="J290">
            <v>78000</v>
          </cell>
          <cell r="K290">
            <v>39204</v>
          </cell>
          <cell r="L290">
            <v>0.9</v>
          </cell>
          <cell r="M290" t="str">
            <v>Not Available</v>
          </cell>
          <cell r="N290" t="str">
            <v>770 N Loop 337</v>
          </cell>
        </row>
        <row r="291">
          <cell r="A291">
            <v>290</v>
          </cell>
          <cell r="B291">
            <v>36444</v>
          </cell>
          <cell r="C291" t="str">
            <v>NWC</v>
          </cell>
          <cell r="D291" t="str">
            <v>SR 337</v>
          </cell>
          <cell r="E291" t="str">
            <v>&amp;</v>
          </cell>
          <cell r="F291" t="str">
            <v>Rivercrest</v>
          </cell>
          <cell r="G291" t="str">
            <v>New Braunfels</v>
          </cell>
          <cell r="H291" t="str">
            <v>TX</v>
          </cell>
          <cell r="I291" t="str">
            <v>Comal</v>
          </cell>
          <cell r="J291">
            <v>80000</v>
          </cell>
          <cell r="K291">
            <v>31668.12</v>
          </cell>
          <cell r="L291">
            <v>0.72699999999999998</v>
          </cell>
          <cell r="M291" t="str">
            <v>Not Available</v>
          </cell>
          <cell r="N291" t="str">
            <v>Sold with an old building on site that appear to have buned down in fire.</v>
          </cell>
        </row>
        <row r="292">
          <cell r="A292">
            <v>291</v>
          </cell>
          <cell r="B292">
            <v>36322</v>
          </cell>
          <cell r="C292" t="str">
            <v>SWC</v>
          </cell>
          <cell r="D292" t="str">
            <v>Freihert Rd (FM 1101)</v>
          </cell>
          <cell r="E292" t="str">
            <v>&amp;</v>
          </cell>
          <cell r="F292" t="str">
            <v>State Route 46</v>
          </cell>
          <cell r="G292" t="str">
            <v>New Braunfels</v>
          </cell>
          <cell r="H292" t="str">
            <v>TX</v>
          </cell>
          <cell r="I292" t="str">
            <v>Comal</v>
          </cell>
          <cell r="J292">
            <v>68000</v>
          </cell>
          <cell r="K292">
            <v>36154.800000000003</v>
          </cell>
          <cell r="L292">
            <v>0.83000000000000007</v>
          </cell>
          <cell r="M292" t="str">
            <v>Super 8 Motel</v>
          </cell>
          <cell r="N292" t="str">
            <v/>
          </cell>
        </row>
        <row r="293">
          <cell r="A293">
            <v>292</v>
          </cell>
          <cell r="B293">
            <v>37414</v>
          </cell>
          <cell r="C293" t="str">
            <v>NWC</v>
          </cell>
          <cell r="D293" t="str">
            <v>Hwy 46 S</v>
          </cell>
          <cell r="E293" t="str">
            <v>&amp;</v>
          </cell>
          <cell r="F293" t="str">
            <v>Alves Lane</v>
          </cell>
          <cell r="G293" t="str">
            <v>New Braunfels</v>
          </cell>
          <cell r="H293" t="str">
            <v>TX</v>
          </cell>
          <cell r="I293" t="str">
            <v>Comal</v>
          </cell>
          <cell r="J293">
            <v>139900</v>
          </cell>
          <cell r="K293">
            <v>40946</v>
          </cell>
          <cell r="L293">
            <v>0.9399908172635445</v>
          </cell>
          <cell r="M293" t="str">
            <v>Not Available</v>
          </cell>
          <cell r="N293" t="str">
            <v>Laser Car Washh facility</v>
          </cell>
        </row>
        <row r="294">
          <cell r="A294">
            <v>293</v>
          </cell>
          <cell r="B294">
            <v>35706</v>
          </cell>
          <cell r="C294" t="str">
            <v>1321</v>
          </cell>
          <cell r="D294" t="str">
            <v>North Grand Avenue</v>
          </cell>
          <cell r="F294" t="str">
            <v/>
          </cell>
          <cell r="G294" t="str">
            <v>Gainesville</v>
          </cell>
          <cell r="H294" t="str">
            <v>TX</v>
          </cell>
          <cell r="I294" t="str">
            <v>Cooke</v>
          </cell>
          <cell r="J294">
            <v>197045</v>
          </cell>
          <cell r="K294">
            <v>31233</v>
          </cell>
          <cell r="L294">
            <v>0.71701101928374655</v>
          </cell>
          <cell r="M294" t="str">
            <v>Not Available</v>
          </cell>
          <cell r="N294" t="str">
            <v>Accessed from center's curb cuts.</v>
          </cell>
        </row>
        <row r="295">
          <cell r="A295">
            <v>294</v>
          </cell>
          <cell r="B295">
            <v>35459</v>
          </cell>
          <cell r="C295" t="str">
            <v>601</v>
          </cell>
          <cell r="D295" t="str">
            <v>Fair Park Boulevard</v>
          </cell>
          <cell r="F295" t="str">
            <v/>
          </cell>
          <cell r="G295" t="str">
            <v>Gainesville</v>
          </cell>
          <cell r="H295" t="str">
            <v>TX</v>
          </cell>
          <cell r="I295" t="str">
            <v>Cooke</v>
          </cell>
          <cell r="J295">
            <v>90000</v>
          </cell>
          <cell r="K295">
            <v>18290</v>
          </cell>
          <cell r="L295">
            <v>0.41988062442607899</v>
          </cell>
          <cell r="M295" t="str">
            <v>Not Available</v>
          </cell>
          <cell r="N295" t="str">
            <v>Front and rear curb cuts.</v>
          </cell>
        </row>
        <row r="296">
          <cell r="A296">
            <v>295</v>
          </cell>
          <cell r="B296">
            <v>35366</v>
          </cell>
          <cell r="C296" t="str">
            <v>501</v>
          </cell>
          <cell r="D296" t="str">
            <v>West California Street</v>
          </cell>
          <cell r="F296" t="str">
            <v/>
          </cell>
          <cell r="G296" t="str">
            <v>Gainesville</v>
          </cell>
          <cell r="H296" t="str">
            <v>TX</v>
          </cell>
          <cell r="I296" t="str">
            <v>Cooke</v>
          </cell>
          <cell r="J296">
            <v>250000</v>
          </cell>
          <cell r="K296">
            <v>35000</v>
          </cell>
          <cell r="L296">
            <v>0.80348943985307619</v>
          </cell>
          <cell r="M296" t="str">
            <v>Not Available</v>
          </cell>
          <cell r="N296" t="str">
            <v>Curb cuts along both roadways.</v>
          </cell>
        </row>
        <row r="297">
          <cell r="A297">
            <v>296</v>
          </cell>
          <cell r="B297">
            <v>36733</v>
          </cell>
          <cell r="C297" t="str">
            <v>1501</v>
          </cell>
          <cell r="D297" t="str">
            <v>North Grand Avenue</v>
          </cell>
          <cell r="F297" t="str">
            <v/>
          </cell>
          <cell r="G297" t="str">
            <v>Gainesville</v>
          </cell>
          <cell r="H297" t="str">
            <v>TX</v>
          </cell>
          <cell r="I297" t="str">
            <v>Cooke</v>
          </cell>
          <cell r="J297">
            <v>424700</v>
          </cell>
          <cell r="K297">
            <v>130680</v>
          </cell>
          <cell r="L297">
            <v>3</v>
          </cell>
          <cell r="M297" t="str">
            <v>Wal Mart</v>
          </cell>
          <cell r="N297" t="str">
            <v>Part of the Wal Mart assemblage.</v>
          </cell>
        </row>
        <row r="298">
          <cell r="A298">
            <v>297</v>
          </cell>
          <cell r="B298">
            <v>36733</v>
          </cell>
          <cell r="C298" t="str">
            <v/>
          </cell>
          <cell r="D298" t="str">
            <v>North Grand Avenue</v>
          </cell>
          <cell r="E298" t="str">
            <v>&amp;</v>
          </cell>
          <cell r="F298" t="str">
            <v>US Highway 82</v>
          </cell>
          <cell r="G298" t="str">
            <v>Gainesville</v>
          </cell>
          <cell r="H298" t="str">
            <v>TX</v>
          </cell>
          <cell r="I298" t="str">
            <v>Cooke</v>
          </cell>
          <cell r="J298">
            <v>79500</v>
          </cell>
          <cell r="K298">
            <v>35370</v>
          </cell>
          <cell r="L298">
            <v>0.81198347107438018</v>
          </cell>
          <cell r="M298" t="str">
            <v>Wal Mart</v>
          </cell>
          <cell r="N298" t="str">
            <v>Part of the Wal Mart assemblage.</v>
          </cell>
        </row>
        <row r="299">
          <cell r="A299">
            <v>298</v>
          </cell>
          <cell r="B299">
            <v>36182</v>
          </cell>
          <cell r="C299" t="str">
            <v>SWC</v>
          </cell>
          <cell r="D299" t="str">
            <v>Beltline</v>
          </cell>
          <cell r="E299" t="str">
            <v>&amp;</v>
          </cell>
          <cell r="F299" t="str">
            <v>Midway</v>
          </cell>
          <cell r="G299" t="str">
            <v>Addison</v>
          </cell>
          <cell r="H299" t="str">
            <v>TX</v>
          </cell>
          <cell r="I299" t="str">
            <v>Dallas</v>
          </cell>
          <cell r="J299">
            <v>500000</v>
          </cell>
          <cell r="K299">
            <v>42863</v>
          </cell>
          <cell r="L299">
            <v>0.98399908172635442</v>
          </cell>
          <cell r="M299" t="str">
            <v>Not Available</v>
          </cell>
          <cell r="N299" t="str">
            <v/>
          </cell>
        </row>
        <row r="300">
          <cell r="A300">
            <v>299</v>
          </cell>
          <cell r="B300">
            <v>36803</v>
          </cell>
          <cell r="C300" t="str">
            <v>SEC</v>
          </cell>
          <cell r="D300" t="str">
            <v>Trinity Mills</v>
          </cell>
          <cell r="E300" t="str">
            <v>&amp;</v>
          </cell>
          <cell r="F300" t="str">
            <v>Tarplex</v>
          </cell>
          <cell r="G300" t="str">
            <v>Carrollton</v>
          </cell>
          <cell r="H300" t="str">
            <v>TX</v>
          </cell>
          <cell r="I300" t="str">
            <v>Dallas</v>
          </cell>
          <cell r="J300">
            <v>500000</v>
          </cell>
          <cell r="K300">
            <v>58383</v>
          </cell>
          <cell r="L300">
            <v>1.340289256198347</v>
          </cell>
          <cell r="M300" t="str">
            <v>Dallas Aquarium Planned</v>
          </cell>
          <cell r="N300" t="str">
            <v>2910 E/Trinity Mills</v>
          </cell>
        </row>
        <row r="301">
          <cell r="A301">
            <v>300</v>
          </cell>
          <cell r="B301">
            <v>35683</v>
          </cell>
          <cell r="C301" t="str">
            <v>SEC</v>
          </cell>
          <cell r="D301" t="str">
            <v>Belt Line Rd</v>
          </cell>
          <cell r="E301" t="str">
            <v>&amp;</v>
          </cell>
          <cell r="F301" t="str">
            <v>Milum Way</v>
          </cell>
          <cell r="G301" t="str">
            <v>Carrollton</v>
          </cell>
          <cell r="H301" t="str">
            <v>TX</v>
          </cell>
          <cell r="I301" t="str">
            <v>Dallas</v>
          </cell>
          <cell r="J301">
            <v>233000</v>
          </cell>
          <cell r="K301">
            <v>28980</v>
          </cell>
          <cell r="L301">
            <v>0.66528925619834711</v>
          </cell>
          <cell r="M301" t="str">
            <v>Not Available</v>
          </cell>
          <cell r="N301" t="str">
            <v>2020 E Belt Line Rd</v>
          </cell>
        </row>
        <row r="302">
          <cell r="A302">
            <v>301</v>
          </cell>
          <cell r="B302">
            <v>36977</v>
          </cell>
          <cell r="C302" t="str">
            <v>SEC</v>
          </cell>
          <cell r="D302" t="str">
            <v>Belt Line Rd</v>
          </cell>
          <cell r="E302" t="str">
            <v>&amp;</v>
          </cell>
          <cell r="F302" t="str">
            <v>Milum Way</v>
          </cell>
          <cell r="G302" t="str">
            <v>Carrollton</v>
          </cell>
          <cell r="H302" t="str">
            <v>TX</v>
          </cell>
          <cell r="I302" t="str">
            <v>Dallas</v>
          </cell>
          <cell r="J302">
            <v>210000</v>
          </cell>
          <cell r="K302">
            <v>19937</v>
          </cell>
          <cell r="L302">
            <v>0.45769054178145085</v>
          </cell>
          <cell r="M302" t="str">
            <v>Weinerschnitzel</v>
          </cell>
          <cell r="N302" t="str">
            <v>2000 E Belt Line</v>
          </cell>
        </row>
        <row r="303">
          <cell r="A303">
            <v>302</v>
          </cell>
          <cell r="B303">
            <v>35376</v>
          </cell>
          <cell r="C303" t="str">
            <v>NEC</v>
          </cell>
          <cell r="D303" t="str">
            <v>Keller Springs Rd</v>
          </cell>
          <cell r="E303" t="str">
            <v>&amp;</v>
          </cell>
          <cell r="F303" t="str">
            <v>Josey Lane</v>
          </cell>
          <cell r="G303" t="str">
            <v>Carrollton</v>
          </cell>
          <cell r="H303" t="str">
            <v>TX</v>
          </cell>
          <cell r="I303" t="str">
            <v>Dallas</v>
          </cell>
          <cell r="J303">
            <v>325000</v>
          </cell>
          <cell r="K303">
            <v>31145</v>
          </cell>
          <cell r="L303">
            <v>0.71499081726354452</v>
          </cell>
          <cell r="M303" t="str">
            <v>Video Update</v>
          </cell>
          <cell r="N303" t="str">
            <v>2001 Keller Springs Rd</v>
          </cell>
        </row>
        <row r="304">
          <cell r="A304">
            <v>303</v>
          </cell>
          <cell r="B304">
            <v>37073</v>
          </cell>
          <cell r="C304" t="str">
            <v>SEC</v>
          </cell>
          <cell r="D304" t="str">
            <v>US Hwy 67</v>
          </cell>
          <cell r="E304" t="str">
            <v>&amp;</v>
          </cell>
          <cell r="F304" t="str">
            <v>F.M. 1382</v>
          </cell>
          <cell r="G304" t="str">
            <v>Cedar Hill</v>
          </cell>
          <cell r="H304" t="str">
            <v>TX</v>
          </cell>
          <cell r="I304" t="str">
            <v>Dallas</v>
          </cell>
          <cell r="J304">
            <v>600000</v>
          </cell>
          <cell r="K304">
            <v>39188</v>
          </cell>
          <cell r="L304">
            <v>0.89963269054178141</v>
          </cell>
          <cell r="M304" t="str">
            <v>Not Available</v>
          </cell>
          <cell r="N304" t="str">
            <v>376 N Hwy 67. Ground lease - Annual rent of $60,000/YR capitalized at 10%.</v>
          </cell>
        </row>
        <row r="305">
          <cell r="A305">
            <v>304</v>
          </cell>
          <cell r="B305">
            <v>37226</v>
          </cell>
          <cell r="C305" t="str">
            <v>SEC</v>
          </cell>
          <cell r="D305" t="str">
            <v>US Hwy 67</v>
          </cell>
          <cell r="E305" t="str">
            <v>&amp;</v>
          </cell>
          <cell r="F305" t="str">
            <v>F.M. 1382</v>
          </cell>
          <cell r="G305" t="str">
            <v>Cedar Hill</v>
          </cell>
          <cell r="H305" t="str">
            <v>TX</v>
          </cell>
          <cell r="I305" t="str">
            <v>Dallas</v>
          </cell>
          <cell r="J305">
            <v>650000</v>
          </cell>
          <cell r="K305">
            <v>47916</v>
          </cell>
          <cell r="L305">
            <v>1.1000000000000001</v>
          </cell>
          <cell r="M305" t="str">
            <v>Rockfish</v>
          </cell>
          <cell r="N305" t="str">
            <v>Ground Lease - Annual rent of $65,000 for land portion  capitalized at 10%</v>
          </cell>
        </row>
        <row r="306">
          <cell r="A306">
            <v>305</v>
          </cell>
          <cell r="B306">
            <v>36034</v>
          </cell>
          <cell r="C306" t="str">
            <v>NEC</v>
          </cell>
          <cell r="D306" t="str">
            <v>US 67</v>
          </cell>
          <cell r="E306" t="str">
            <v>&amp;</v>
          </cell>
          <cell r="F306" t="str">
            <v>Clark</v>
          </cell>
          <cell r="G306" t="str">
            <v>Cedar Hill</v>
          </cell>
          <cell r="H306" t="str">
            <v>TX</v>
          </cell>
          <cell r="I306" t="str">
            <v>Dallas</v>
          </cell>
          <cell r="J306">
            <v>499485</v>
          </cell>
          <cell r="K306">
            <v>69085</v>
          </cell>
          <cell r="L306">
            <v>1.5859733700642791</v>
          </cell>
          <cell r="M306" t="str">
            <v>Motel ?</v>
          </cell>
          <cell r="N306" t="str">
            <v>375 N J Elmer Weaver Fwy (US 67)</v>
          </cell>
        </row>
        <row r="307">
          <cell r="A307">
            <v>306</v>
          </cell>
          <cell r="B307">
            <v>37135</v>
          </cell>
          <cell r="C307" t="str">
            <v>SEC</v>
          </cell>
          <cell r="D307" t="str">
            <v>US Hwy 67</v>
          </cell>
          <cell r="E307" t="str">
            <v>&amp;</v>
          </cell>
          <cell r="F307" t="str">
            <v>F.M. 1382</v>
          </cell>
          <cell r="G307" t="str">
            <v>Cedar Hill</v>
          </cell>
          <cell r="H307" t="str">
            <v>TX</v>
          </cell>
          <cell r="I307" t="str">
            <v>Dallas</v>
          </cell>
          <cell r="J307">
            <v>600000</v>
          </cell>
          <cell r="K307">
            <v>35900</v>
          </cell>
          <cell r="L307">
            <v>0.82415059687786962</v>
          </cell>
          <cell r="M307" t="str">
            <v>Not Available</v>
          </cell>
          <cell r="N307" t="str">
            <v>Ground Lease - Annual rent of $60,000 capitalized at 10%.</v>
          </cell>
        </row>
        <row r="308">
          <cell r="A308">
            <v>307</v>
          </cell>
          <cell r="B308">
            <v>37285</v>
          </cell>
          <cell r="C308" t="str">
            <v xml:space="preserve">  </v>
          </cell>
          <cell r="D308" t="str">
            <v>500 N Denton Tap Rd</v>
          </cell>
          <cell r="G308" t="str">
            <v>Coppell</v>
          </cell>
          <cell r="H308" t="str">
            <v>TX</v>
          </cell>
          <cell r="I308" t="str">
            <v>Dallas</v>
          </cell>
          <cell r="J308">
            <v>776710</v>
          </cell>
          <cell r="K308">
            <v>72963</v>
          </cell>
          <cell r="L308">
            <v>1.675</v>
          </cell>
          <cell r="M308" t="str">
            <v>Bank Branch</v>
          </cell>
        </row>
        <row r="309">
          <cell r="A309">
            <v>308</v>
          </cell>
          <cell r="B309">
            <v>37476</v>
          </cell>
          <cell r="C309" t="str">
            <v xml:space="preserve">  </v>
          </cell>
          <cell r="D309" t="str">
            <v>884 S Denton Tap Rd</v>
          </cell>
          <cell r="G309" t="str">
            <v>Coppell</v>
          </cell>
          <cell r="H309" t="str">
            <v>TX</v>
          </cell>
          <cell r="I309" t="str">
            <v>Dallas</v>
          </cell>
          <cell r="J309">
            <v>365000</v>
          </cell>
          <cell r="K309">
            <v>91171.08</v>
          </cell>
          <cell r="L309">
            <v>2.093</v>
          </cell>
          <cell r="M309" t="str">
            <v>Medical/Dental Office</v>
          </cell>
        </row>
        <row r="310">
          <cell r="A310">
            <v>309</v>
          </cell>
          <cell r="B310">
            <v>36151</v>
          </cell>
          <cell r="C310" t="str">
            <v>NWC</v>
          </cell>
          <cell r="D310" t="str">
            <v>Miller</v>
          </cell>
          <cell r="E310" t="str">
            <v>&amp;</v>
          </cell>
          <cell r="F310" t="str">
            <v>Audelia</v>
          </cell>
          <cell r="G310" t="str">
            <v>Dallas</v>
          </cell>
          <cell r="H310" t="str">
            <v>TX</v>
          </cell>
          <cell r="I310" t="str">
            <v>Dallas</v>
          </cell>
          <cell r="J310">
            <v>152000</v>
          </cell>
          <cell r="K310">
            <v>26366</v>
          </cell>
          <cell r="L310">
            <v>0.60528007346189161</v>
          </cell>
          <cell r="M310" t="str">
            <v>Not Available</v>
          </cell>
          <cell r="N310" t="str">
            <v>10707 Audelia</v>
          </cell>
        </row>
        <row r="311">
          <cell r="A311">
            <v>310</v>
          </cell>
          <cell r="B311">
            <v>35457</v>
          </cell>
          <cell r="C311" t="str">
            <v>NWC</v>
          </cell>
          <cell r="D311" t="str">
            <v>Montfort</v>
          </cell>
          <cell r="E311" t="str">
            <v>&amp;</v>
          </cell>
          <cell r="F311" t="str">
            <v>Alpha</v>
          </cell>
          <cell r="G311" t="str">
            <v>Dallas</v>
          </cell>
          <cell r="H311" t="str">
            <v>TX</v>
          </cell>
          <cell r="I311" t="str">
            <v>Dallas</v>
          </cell>
          <cell r="J311">
            <v>300000</v>
          </cell>
          <cell r="K311">
            <v>30000</v>
          </cell>
          <cell r="L311">
            <v>0.68870523415977958</v>
          </cell>
          <cell r="M311" t="str">
            <v>Not Available</v>
          </cell>
          <cell r="N311" t="str">
            <v>13645 Montfort Drive</v>
          </cell>
        </row>
        <row r="312">
          <cell r="A312">
            <v>311</v>
          </cell>
          <cell r="B312">
            <v>36145</v>
          </cell>
          <cell r="C312" t="str">
            <v>NWC</v>
          </cell>
          <cell r="D312" t="str">
            <v>IH 35E</v>
          </cell>
          <cell r="E312" t="str">
            <v>&amp;</v>
          </cell>
          <cell r="F312" t="str">
            <v>Crown</v>
          </cell>
          <cell r="G312" t="str">
            <v>Dallas</v>
          </cell>
          <cell r="H312" t="str">
            <v>TX</v>
          </cell>
          <cell r="I312" t="str">
            <v>Dallas</v>
          </cell>
          <cell r="J312">
            <v>450000</v>
          </cell>
          <cell r="K312">
            <v>78260</v>
          </cell>
          <cell r="L312">
            <v>1.7966023875114785</v>
          </cell>
          <cell r="M312" t="str">
            <v>Not Available</v>
          </cell>
          <cell r="N312" t="str">
            <v>11400 Stemmons Fwy</v>
          </cell>
        </row>
        <row r="313">
          <cell r="A313">
            <v>312</v>
          </cell>
          <cell r="B313">
            <v>37125</v>
          </cell>
          <cell r="C313" t="str">
            <v>520</v>
          </cell>
          <cell r="D313" t="str">
            <v>Lemmon Ave</v>
          </cell>
          <cell r="F313" t="str">
            <v/>
          </cell>
          <cell r="G313" t="str">
            <v>Dallas</v>
          </cell>
          <cell r="H313" t="str">
            <v>TX</v>
          </cell>
          <cell r="I313" t="str">
            <v>Dallas</v>
          </cell>
          <cell r="J313">
            <v>290000</v>
          </cell>
          <cell r="K313">
            <v>16000</v>
          </cell>
          <cell r="L313">
            <v>0.3673094582185491</v>
          </cell>
          <cell r="M313" t="str">
            <v>Kwik Kar &amp; Lube</v>
          </cell>
          <cell r="N313" t="str">
            <v/>
          </cell>
        </row>
        <row r="314">
          <cell r="A314">
            <v>313</v>
          </cell>
          <cell r="B314">
            <v>36336</v>
          </cell>
          <cell r="C314" t="str">
            <v>SEC</v>
          </cell>
          <cell r="D314" t="str">
            <v>Welborn</v>
          </cell>
          <cell r="E314" t="str">
            <v>&amp;</v>
          </cell>
          <cell r="F314" t="str">
            <v>Brown</v>
          </cell>
          <cell r="G314" t="str">
            <v>Dallas</v>
          </cell>
          <cell r="H314" t="str">
            <v>TX</v>
          </cell>
          <cell r="I314" t="str">
            <v>Dallas</v>
          </cell>
          <cell r="J314">
            <v>565000</v>
          </cell>
          <cell r="K314">
            <v>16250</v>
          </cell>
          <cell r="L314">
            <v>0.37304866850321394</v>
          </cell>
          <cell r="M314" t="str">
            <v>Condo Complex</v>
          </cell>
          <cell r="N314" t="str">
            <v>1 Blk E/Oaklawn</v>
          </cell>
        </row>
        <row r="315">
          <cell r="A315">
            <v>314</v>
          </cell>
          <cell r="B315">
            <v>36735</v>
          </cell>
          <cell r="C315" t="str">
            <v>NWC</v>
          </cell>
          <cell r="D315" t="str">
            <v>Samuel Blvd</v>
          </cell>
          <cell r="E315" t="str">
            <v>&amp;</v>
          </cell>
          <cell r="F315" t="str">
            <v>Jim Miller Rd</v>
          </cell>
          <cell r="G315" t="str">
            <v>Dallas</v>
          </cell>
          <cell r="H315" t="str">
            <v>TX</v>
          </cell>
          <cell r="I315" t="str">
            <v>Dallas</v>
          </cell>
          <cell r="J315">
            <v>182500</v>
          </cell>
          <cell r="K315">
            <v>38158.559999999998</v>
          </cell>
          <cell r="L315">
            <v>0.876</v>
          </cell>
          <cell r="M315" t="str">
            <v>Not Available</v>
          </cell>
          <cell r="N315" t="str">
            <v/>
          </cell>
        </row>
        <row r="316">
          <cell r="A316">
            <v>315</v>
          </cell>
          <cell r="B316">
            <v>36746</v>
          </cell>
          <cell r="C316" t="str">
            <v>SEC</v>
          </cell>
          <cell r="D316" t="str">
            <v>Camp Wisdom</v>
          </cell>
          <cell r="E316" t="str">
            <v>&amp;</v>
          </cell>
          <cell r="F316" t="str">
            <v>Del Ray</v>
          </cell>
          <cell r="G316" t="str">
            <v>Dallas</v>
          </cell>
          <cell r="H316" t="str">
            <v>TX</v>
          </cell>
          <cell r="I316" t="str">
            <v>Dallas</v>
          </cell>
          <cell r="J316">
            <v>400000</v>
          </cell>
          <cell r="K316">
            <v>66421</v>
          </cell>
          <cell r="L316">
            <v>1.5248163452708907</v>
          </cell>
          <cell r="M316" t="str">
            <v>Not Available</v>
          </cell>
          <cell r="N316" t="str">
            <v>4502 Camp Wisdom</v>
          </cell>
        </row>
        <row r="317">
          <cell r="A317">
            <v>316</v>
          </cell>
          <cell r="B317">
            <v>36272</v>
          </cell>
          <cell r="C317" t="str">
            <v>NEC</v>
          </cell>
          <cell r="D317" t="str">
            <v>Technology Blvd East</v>
          </cell>
          <cell r="E317" t="str">
            <v>&amp;</v>
          </cell>
          <cell r="F317" t="str">
            <v>Connector</v>
          </cell>
          <cell r="G317" t="str">
            <v>Dallas</v>
          </cell>
          <cell r="H317" t="str">
            <v>TX</v>
          </cell>
          <cell r="I317" t="str">
            <v>Dallas</v>
          </cell>
          <cell r="J317">
            <v>1250000</v>
          </cell>
          <cell r="K317">
            <v>82850</v>
          </cell>
          <cell r="L317">
            <v>1.9019742883379247</v>
          </cell>
          <cell r="M317" t="str">
            <v>Logans Roadhouse</v>
          </cell>
          <cell r="N317" t="str">
            <v>10261 Technology Blvd East</v>
          </cell>
        </row>
        <row r="318">
          <cell r="A318">
            <v>317</v>
          </cell>
          <cell r="B318">
            <v>35815</v>
          </cell>
          <cell r="C318" t="str">
            <v>NEC</v>
          </cell>
          <cell r="D318" t="str">
            <v>Hall</v>
          </cell>
          <cell r="E318" t="str">
            <v>&amp;</v>
          </cell>
          <cell r="F318" t="str">
            <v>Lee Street</v>
          </cell>
          <cell r="G318" t="str">
            <v>Dallas</v>
          </cell>
          <cell r="H318" t="str">
            <v>TX</v>
          </cell>
          <cell r="I318" t="str">
            <v>Dallas</v>
          </cell>
          <cell r="J318">
            <v>2894724</v>
          </cell>
          <cell r="K318">
            <v>68922</v>
          </cell>
          <cell r="L318">
            <v>1.5822314049586776</v>
          </cell>
          <cell r="M318" t="str">
            <v>Office Bldg Planned</v>
          </cell>
          <cell r="N318" t="str">
            <v>3511 N/Hall</v>
          </cell>
        </row>
        <row r="319">
          <cell r="A319">
            <v>318</v>
          </cell>
          <cell r="B319">
            <v>36765</v>
          </cell>
          <cell r="C319" t="str">
            <v>NWC</v>
          </cell>
          <cell r="D319" t="str">
            <v>Hampton</v>
          </cell>
          <cell r="E319" t="str">
            <v>&amp;</v>
          </cell>
          <cell r="F319" t="str">
            <v>SR 12 (Ledbetter Dr)</v>
          </cell>
          <cell r="G319" t="str">
            <v>Dallas</v>
          </cell>
          <cell r="H319" t="str">
            <v>TX</v>
          </cell>
          <cell r="I319" t="str">
            <v>Dallas</v>
          </cell>
          <cell r="J319">
            <v>450000</v>
          </cell>
          <cell r="K319">
            <v>70339</v>
          </cell>
          <cell r="L319">
            <v>1.6147612488521579</v>
          </cell>
          <cell r="M319" t="str">
            <v>Not Available</v>
          </cell>
          <cell r="N319" t="str">
            <v/>
          </cell>
        </row>
        <row r="320">
          <cell r="A320">
            <v>319</v>
          </cell>
          <cell r="B320">
            <v>36614</v>
          </cell>
          <cell r="C320" t="str">
            <v>NorthSide</v>
          </cell>
          <cell r="D320" t="str">
            <v>Northwest Fwy (Loop 12)</v>
          </cell>
          <cell r="E320" t="str">
            <v>&amp;</v>
          </cell>
          <cell r="F320" t="str">
            <v>Lovers Lane</v>
          </cell>
          <cell r="G320" t="str">
            <v>Dallas</v>
          </cell>
          <cell r="H320" t="str">
            <v>TX</v>
          </cell>
          <cell r="I320" t="str">
            <v>Dallas</v>
          </cell>
          <cell r="J320">
            <v>595000</v>
          </cell>
          <cell r="K320">
            <v>44431</v>
          </cell>
          <cell r="L320">
            <v>1.0199954086317722</v>
          </cell>
          <cell r="M320" t="str">
            <v>Auto Svc Facility</v>
          </cell>
          <cell r="N320" t="str">
            <v>6615 E/Northwest Fwy.  Bridgestone/Firestone Tires &amp; Auto Svc.</v>
          </cell>
        </row>
        <row r="321">
          <cell r="A321">
            <v>320</v>
          </cell>
          <cell r="B321">
            <v>36217</v>
          </cell>
          <cell r="C321" t="str">
            <v>NEC</v>
          </cell>
          <cell r="D321" t="str">
            <v>IH 35 (Stemmons Fwy)</v>
          </cell>
          <cell r="E321" t="str">
            <v>&amp;</v>
          </cell>
          <cell r="F321" t="str">
            <v>SR 482</v>
          </cell>
          <cell r="G321" t="str">
            <v>Dallas</v>
          </cell>
          <cell r="H321" t="str">
            <v>TX</v>
          </cell>
          <cell r="I321" t="str">
            <v>Dallas</v>
          </cell>
          <cell r="J321">
            <v>833000</v>
          </cell>
          <cell r="K321">
            <v>98011</v>
          </cell>
          <cell r="L321">
            <v>2.2500229568411387</v>
          </cell>
          <cell r="M321" t="str">
            <v>Extended Stay Motel</v>
          </cell>
          <cell r="N321" t="str">
            <v>Studio 6 Extended Stay Hotel</v>
          </cell>
        </row>
        <row r="322">
          <cell r="A322">
            <v>321</v>
          </cell>
          <cell r="B322">
            <v>36620</v>
          </cell>
          <cell r="C322" t="str">
            <v>8050</v>
          </cell>
          <cell r="D322" t="str">
            <v>Forrest Ln</v>
          </cell>
          <cell r="F322" t="str">
            <v/>
          </cell>
          <cell r="G322" t="str">
            <v>Dallas</v>
          </cell>
          <cell r="H322" t="str">
            <v>TX</v>
          </cell>
          <cell r="I322" t="str">
            <v>Dallas</v>
          </cell>
          <cell r="J322">
            <v>1200210</v>
          </cell>
          <cell r="K322">
            <v>50050</v>
          </cell>
          <cell r="L322">
            <v>1.148989898989899</v>
          </cell>
          <cell r="M322" t="str">
            <v>Full Service Car Wash Sit</v>
          </cell>
          <cell r="N322" t="str">
            <v/>
          </cell>
        </row>
        <row r="323">
          <cell r="A323">
            <v>322</v>
          </cell>
          <cell r="B323">
            <v>37183</v>
          </cell>
          <cell r="C323" t="str">
            <v>NWC</v>
          </cell>
          <cell r="D323" t="str">
            <v>Buckner Blvd (SR 12)</v>
          </cell>
          <cell r="E323" t="str">
            <v>&amp;</v>
          </cell>
          <cell r="F323" t="str">
            <v>Samuel Blvd</v>
          </cell>
          <cell r="G323" t="str">
            <v>Dallas</v>
          </cell>
          <cell r="H323" t="str">
            <v>TX</v>
          </cell>
          <cell r="I323" t="str">
            <v>Dallas</v>
          </cell>
          <cell r="J323">
            <v>728816</v>
          </cell>
          <cell r="K323">
            <v>45551</v>
          </cell>
          <cell r="L323">
            <v>1.0457070707070708</v>
          </cell>
          <cell r="M323" t="str">
            <v>Citgo Gas</v>
          </cell>
          <cell r="N323" t="str">
            <v/>
          </cell>
        </row>
        <row r="324">
          <cell r="A324">
            <v>323</v>
          </cell>
          <cell r="B324">
            <v>35866</v>
          </cell>
          <cell r="C324" t="str">
            <v>NEC</v>
          </cell>
          <cell r="D324" t="str">
            <v>Hampton</v>
          </cell>
          <cell r="E324" t="str">
            <v>&amp;</v>
          </cell>
          <cell r="F324" t="str">
            <v>SR 12 (Ledbetter Drive)</v>
          </cell>
          <cell r="G324" t="str">
            <v>Dallas</v>
          </cell>
          <cell r="H324" t="str">
            <v>TX</v>
          </cell>
          <cell r="I324" t="str">
            <v>Dallas</v>
          </cell>
          <cell r="J324">
            <v>275000</v>
          </cell>
          <cell r="K324">
            <v>25748</v>
          </cell>
          <cell r="L324">
            <v>0.59109274563820013</v>
          </cell>
          <cell r="M324" t="str">
            <v>Not Available</v>
          </cell>
          <cell r="N324" t="str">
            <v>2323 W/Ledbetter</v>
          </cell>
        </row>
        <row r="325">
          <cell r="A325">
            <v>324</v>
          </cell>
          <cell r="B325">
            <v>35831</v>
          </cell>
          <cell r="C325" t="str">
            <v>SEC</v>
          </cell>
          <cell r="D325" t="str">
            <v>Greenville</v>
          </cell>
          <cell r="E325" t="str">
            <v>&amp;</v>
          </cell>
          <cell r="F325" t="str">
            <v>University</v>
          </cell>
          <cell r="G325" t="str">
            <v>Dallas</v>
          </cell>
          <cell r="H325" t="str">
            <v>TX</v>
          </cell>
          <cell r="I325" t="str">
            <v>Dallas</v>
          </cell>
          <cell r="J325">
            <v>1050000</v>
          </cell>
          <cell r="K325">
            <v>35340</v>
          </cell>
          <cell r="L325">
            <v>0.81129476584022042</v>
          </cell>
          <cell r="M325" t="str">
            <v>Self Car Wash</v>
          </cell>
          <cell r="N325" t="str">
            <v>4710 Greenville</v>
          </cell>
        </row>
        <row r="326">
          <cell r="A326">
            <v>325</v>
          </cell>
          <cell r="B326">
            <v>36403</v>
          </cell>
          <cell r="C326" t="str">
            <v>5671</v>
          </cell>
          <cell r="D326" t="str">
            <v>Mockingbird</v>
          </cell>
          <cell r="F326" t="str">
            <v/>
          </cell>
          <cell r="G326" t="str">
            <v>Dallas</v>
          </cell>
          <cell r="H326" t="str">
            <v>TX</v>
          </cell>
          <cell r="I326" t="str">
            <v>Dallas</v>
          </cell>
          <cell r="J326">
            <v>950000</v>
          </cell>
          <cell r="K326">
            <v>34771</v>
          </cell>
          <cell r="L326">
            <v>0.79823232323232318</v>
          </cell>
          <cell r="M326" t="str">
            <v>Not Available</v>
          </cell>
          <cell r="N326" t="str">
            <v/>
          </cell>
        </row>
        <row r="327">
          <cell r="A327">
            <v>326</v>
          </cell>
          <cell r="B327">
            <v>36531</v>
          </cell>
          <cell r="C327" t="str">
            <v>SEC</v>
          </cell>
          <cell r="D327" t="str">
            <v>IH-30</v>
          </cell>
          <cell r="E327" t="str">
            <v>&amp;</v>
          </cell>
          <cell r="F327" t="str">
            <v>St. Francis Ave.</v>
          </cell>
          <cell r="G327" t="str">
            <v>Dallas</v>
          </cell>
          <cell r="H327" t="str">
            <v>TX</v>
          </cell>
          <cell r="I327" t="str">
            <v>Dallas</v>
          </cell>
          <cell r="J327">
            <v>500000</v>
          </cell>
          <cell r="K327">
            <v>47916</v>
          </cell>
          <cell r="L327">
            <v>1.1000000000000001</v>
          </cell>
          <cell r="M327" t="str">
            <v>Strip Retail</v>
          </cell>
          <cell r="N327" t="str">
            <v>3940 Saint Francis Ave</v>
          </cell>
        </row>
        <row r="328">
          <cell r="A328">
            <v>327</v>
          </cell>
          <cell r="B328">
            <v>36980</v>
          </cell>
          <cell r="C328" t="str">
            <v>NEC</v>
          </cell>
          <cell r="D328" t="str">
            <v>Loop 12 (Buckner)</v>
          </cell>
          <cell r="E328" t="str">
            <v>&amp;</v>
          </cell>
          <cell r="F328" t="str">
            <v>Norvell</v>
          </cell>
          <cell r="G328" t="str">
            <v>Dallas</v>
          </cell>
          <cell r="H328" t="str">
            <v>TX</v>
          </cell>
          <cell r="I328" t="str">
            <v>Dallas</v>
          </cell>
          <cell r="J328">
            <v>190000</v>
          </cell>
          <cell r="K328">
            <v>46000</v>
          </cell>
          <cell r="L328">
            <v>1.0560146923783287</v>
          </cell>
          <cell r="M328" t="str">
            <v>Not Available</v>
          </cell>
          <cell r="N328" t="str">
            <v>Currently imp'd w/old frame house converted to retail use.</v>
          </cell>
        </row>
        <row r="329">
          <cell r="A329">
            <v>328</v>
          </cell>
          <cell r="B329">
            <v>36487</v>
          </cell>
          <cell r="C329" t="str">
            <v>NWC</v>
          </cell>
          <cell r="D329" t="str">
            <v>Frankford</v>
          </cell>
          <cell r="E329" t="str">
            <v>&amp;</v>
          </cell>
          <cell r="F329" t="str">
            <v>Vail</v>
          </cell>
          <cell r="G329" t="str">
            <v>Dallas</v>
          </cell>
          <cell r="H329" t="str">
            <v>TX</v>
          </cell>
          <cell r="I329" t="str">
            <v>Dallas</v>
          </cell>
          <cell r="J329">
            <v>340000</v>
          </cell>
          <cell r="K329">
            <v>30405</v>
          </cell>
          <cell r="L329">
            <v>0.69800275482093666</v>
          </cell>
          <cell r="M329" t="str">
            <v>Bent Tree Vet Hospital</v>
          </cell>
          <cell r="N329" t="str">
            <v/>
          </cell>
        </row>
        <row r="330">
          <cell r="A330">
            <v>329</v>
          </cell>
          <cell r="B330">
            <v>36459</v>
          </cell>
          <cell r="C330" t="str">
            <v>NWC</v>
          </cell>
          <cell r="D330" t="str">
            <v>Abrams</v>
          </cell>
          <cell r="E330" t="str">
            <v>&amp;</v>
          </cell>
          <cell r="F330" t="str">
            <v>Skillman</v>
          </cell>
          <cell r="G330" t="str">
            <v>Dallas</v>
          </cell>
          <cell r="H330" t="str">
            <v>TX</v>
          </cell>
          <cell r="I330" t="str">
            <v>Dallas</v>
          </cell>
          <cell r="J330">
            <v>922520</v>
          </cell>
          <cell r="K330">
            <v>92251</v>
          </cell>
          <cell r="L330">
            <v>2.117791551882461</v>
          </cell>
          <cell r="M330" t="str">
            <v>Part of Target</v>
          </cell>
          <cell r="N330" t="str">
            <v>Part of Super Target.</v>
          </cell>
        </row>
        <row r="331">
          <cell r="A331">
            <v>330</v>
          </cell>
          <cell r="B331">
            <v>36185</v>
          </cell>
          <cell r="C331" t="str">
            <v>NWC</v>
          </cell>
          <cell r="D331" t="str">
            <v>Hampton</v>
          </cell>
          <cell r="E331" t="str">
            <v>&amp;</v>
          </cell>
          <cell r="F331" t="str">
            <v>Illinios</v>
          </cell>
          <cell r="G331" t="str">
            <v>Dallas</v>
          </cell>
          <cell r="H331" t="str">
            <v>TX</v>
          </cell>
          <cell r="I331" t="str">
            <v>Dallas</v>
          </cell>
          <cell r="J331">
            <v>300000</v>
          </cell>
          <cell r="K331">
            <v>23670</v>
          </cell>
          <cell r="L331">
            <v>0.54338842975206614</v>
          </cell>
          <cell r="M331" t="str">
            <v>Not Available</v>
          </cell>
          <cell r="N331" t="str">
            <v>2523 S/Hampton</v>
          </cell>
        </row>
        <row r="332">
          <cell r="A332">
            <v>331</v>
          </cell>
          <cell r="B332">
            <v>36208</v>
          </cell>
          <cell r="C332" t="str">
            <v>SWC</v>
          </cell>
          <cell r="D332" t="str">
            <v>Hebron Pkwy</v>
          </cell>
          <cell r="E332" t="str">
            <v>&amp;</v>
          </cell>
          <cell r="F332" t="str">
            <v>Josey Lane</v>
          </cell>
          <cell r="G332" t="str">
            <v>Dallas</v>
          </cell>
          <cell r="H332" t="str">
            <v>TX</v>
          </cell>
          <cell r="I332" t="str">
            <v>Dallas</v>
          </cell>
          <cell r="J332">
            <v>510000</v>
          </cell>
          <cell r="K332">
            <v>46330</v>
          </cell>
          <cell r="L332">
            <v>1.0635904499540862</v>
          </cell>
          <cell r="M332" t="str">
            <v>Not Available</v>
          </cell>
          <cell r="N332" t="str">
            <v/>
          </cell>
        </row>
        <row r="333">
          <cell r="A333">
            <v>332</v>
          </cell>
          <cell r="B333">
            <v>35843</v>
          </cell>
          <cell r="C333" t="str">
            <v>NWC</v>
          </cell>
          <cell r="D333" t="str">
            <v>Beltline</v>
          </cell>
          <cell r="E333" t="str">
            <v>&amp;</v>
          </cell>
          <cell r="F333" t="str">
            <v>Business</v>
          </cell>
          <cell r="G333" t="str">
            <v>Dallas</v>
          </cell>
          <cell r="H333" t="str">
            <v>TX</v>
          </cell>
          <cell r="I333" t="str">
            <v>Dallas</v>
          </cell>
          <cell r="J333">
            <v>750000</v>
          </cell>
          <cell r="K333">
            <v>55651</v>
          </cell>
          <cell r="L333">
            <v>1.2775711662075298</v>
          </cell>
          <cell r="M333" t="str">
            <v>Not Available</v>
          </cell>
          <cell r="N333" t="str">
            <v>Opposite Power Center</v>
          </cell>
        </row>
        <row r="334">
          <cell r="A334">
            <v>333</v>
          </cell>
          <cell r="B334">
            <v>36046</v>
          </cell>
          <cell r="C334" t="str">
            <v>SWC</v>
          </cell>
          <cell r="D334" t="str">
            <v>Westmoreland</v>
          </cell>
          <cell r="E334" t="str">
            <v>&amp;</v>
          </cell>
          <cell r="F334" t="str">
            <v>Illinios</v>
          </cell>
          <cell r="G334" t="str">
            <v>Dallas</v>
          </cell>
          <cell r="H334" t="str">
            <v>TX</v>
          </cell>
          <cell r="I334" t="str">
            <v>Dallas</v>
          </cell>
          <cell r="J334">
            <v>600000</v>
          </cell>
          <cell r="K334">
            <v>39900</v>
          </cell>
          <cell r="L334">
            <v>0.91597796143250687</v>
          </cell>
          <cell r="M334" t="str">
            <v>Not Available</v>
          </cell>
          <cell r="N334" t="str">
            <v/>
          </cell>
        </row>
        <row r="335">
          <cell r="A335">
            <v>334</v>
          </cell>
          <cell r="B335">
            <v>36010</v>
          </cell>
          <cell r="C335" t="str">
            <v>NWC</v>
          </cell>
          <cell r="D335" t="str">
            <v>Forest Lane</v>
          </cell>
          <cell r="E335" t="str">
            <v>&amp;</v>
          </cell>
          <cell r="F335" t="str">
            <v>Abrams</v>
          </cell>
          <cell r="G335" t="str">
            <v>Dallas</v>
          </cell>
          <cell r="H335" t="str">
            <v>TX</v>
          </cell>
          <cell r="I335" t="str">
            <v>Dallas</v>
          </cell>
          <cell r="J335">
            <v>390000</v>
          </cell>
          <cell r="K335">
            <v>36918</v>
          </cell>
          <cell r="L335">
            <v>0.84752066115702485</v>
          </cell>
          <cell r="M335" t="str">
            <v>Williams Chicken/Domino's</v>
          </cell>
          <cell r="N335" t="str">
            <v>9359 Forest Lane</v>
          </cell>
        </row>
        <row r="336">
          <cell r="A336">
            <v>335</v>
          </cell>
          <cell r="B336">
            <v>35831</v>
          </cell>
          <cell r="C336" t="str">
            <v>SEC</v>
          </cell>
          <cell r="D336" t="str">
            <v>IH 35E (Stemmons Fwy)</v>
          </cell>
          <cell r="E336" t="str">
            <v>&amp;</v>
          </cell>
          <cell r="F336" t="str">
            <v>Mockingbird</v>
          </cell>
          <cell r="G336" t="str">
            <v>Dallas</v>
          </cell>
          <cell r="H336" t="str">
            <v>TX</v>
          </cell>
          <cell r="I336" t="str">
            <v>Dallas</v>
          </cell>
          <cell r="J336">
            <v>317000</v>
          </cell>
          <cell r="K336">
            <v>36260</v>
          </cell>
          <cell r="L336">
            <v>0.83241505968778695</v>
          </cell>
          <cell r="M336" t="str">
            <v>Motel-Caleria Inn</v>
          </cell>
          <cell r="N336" t="str">
            <v>7100 Stemmons Fwy</v>
          </cell>
        </row>
        <row r="337">
          <cell r="A337">
            <v>336</v>
          </cell>
          <cell r="B337">
            <v>36955</v>
          </cell>
          <cell r="C337" t="str">
            <v>SEC</v>
          </cell>
          <cell r="D337" t="str">
            <v>Walnut Hill</v>
          </cell>
          <cell r="E337" t="str">
            <v>&amp;</v>
          </cell>
          <cell r="F337" t="str">
            <v>Whitehall</v>
          </cell>
          <cell r="G337" t="str">
            <v>Dallas</v>
          </cell>
          <cell r="H337" t="str">
            <v>TX</v>
          </cell>
          <cell r="I337" t="str">
            <v>Dallas</v>
          </cell>
          <cell r="J337">
            <v>825000</v>
          </cell>
          <cell r="K337">
            <v>74994</v>
          </cell>
          <cell r="L337">
            <v>1.721625344352617</v>
          </cell>
          <cell r="M337" t="str">
            <v>Benihana</v>
          </cell>
          <cell r="N337" t="str">
            <v>Under construction 3/2002.</v>
          </cell>
        </row>
        <row r="338">
          <cell r="A338">
            <v>337</v>
          </cell>
          <cell r="B338">
            <v>36620</v>
          </cell>
          <cell r="C338" t="str">
            <v>SEC</v>
          </cell>
          <cell r="D338" t="str">
            <v>Forest Lane</v>
          </cell>
          <cell r="E338" t="str">
            <v>&amp;</v>
          </cell>
          <cell r="F338" t="str">
            <v>Forest Central</v>
          </cell>
          <cell r="G338" t="str">
            <v>Dallas</v>
          </cell>
          <cell r="H338" t="str">
            <v>TX</v>
          </cell>
          <cell r="I338" t="str">
            <v>Dallas</v>
          </cell>
          <cell r="J338">
            <v>1200000</v>
          </cell>
          <cell r="K338">
            <v>50046</v>
          </cell>
          <cell r="L338">
            <v>1.1488980716253443</v>
          </cell>
          <cell r="M338" t="str">
            <v>Planned Car Wash</v>
          </cell>
          <cell r="N338" t="str">
            <v>Adj. East of US 75.  8050 Forest Lane. Planned F/S Oasis Car Wash.</v>
          </cell>
        </row>
        <row r="339">
          <cell r="A339">
            <v>338</v>
          </cell>
          <cell r="B339">
            <v>36594</v>
          </cell>
          <cell r="C339" t="str">
            <v>NW</v>
          </cell>
          <cell r="D339" t="str">
            <v>NW cnr Field St &amp; Broom St</v>
          </cell>
          <cell r="G339" t="str">
            <v>Dallas</v>
          </cell>
          <cell r="H339" t="str">
            <v>TX</v>
          </cell>
          <cell r="I339" t="str">
            <v>Dallas</v>
          </cell>
          <cell r="J339">
            <v>6500000</v>
          </cell>
          <cell r="K339">
            <v>154638</v>
          </cell>
          <cell r="L339">
            <v>3.55</v>
          </cell>
          <cell r="M339" t="str">
            <v>Pay Parking Lot</v>
          </cell>
        </row>
        <row r="340">
          <cell r="A340">
            <v>339</v>
          </cell>
          <cell r="B340">
            <v>36759</v>
          </cell>
          <cell r="C340" t="str">
            <v xml:space="preserve">N </v>
          </cell>
          <cell r="D340" t="str">
            <v>N  cnr Leonard St &amp; Thomas</v>
          </cell>
          <cell r="G340" t="str">
            <v>Dallas</v>
          </cell>
          <cell r="H340" t="str">
            <v>TX</v>
          </cell>
          <cell r="I340" t="str">
            <v>Dallas</v>
          </cell>
          <cell r="J340">
            <v>5500000</v>
          </cell>
          <cell r="K340">
            <v>71290.296000000002</v>
          </cell>
          <cell r="L340">
            <v>1.6366000000000001</v>
          </cell>
          <cell r="M340" t="str">
            <v>Hotel</v>
          </cell>
        </row>
        <row r="341">
          <cell r="A341">
            <v>340</v>
          </cell>
          <cell r="B341">
            <v>37315</v>
          </cell>
          <cell r="C341" t="str">
            <v>SW</v>
          </cell>
          <cell r="D341" t="str">
            <v>5230 Spring Valley Rd</v>
          </cell>
          <cell r="G341" t="str">
            <v>Dallas</v>
          </cell>
          <cell r="H341" t="str">
            <v>TX</v>
          </cell>
          <cell r="I341" t="str">
            <v>Dallas</v>
          </cell>
          <cell r="J341">
            <v>3000000</v>
          </cell>
          <cell r="K341">
            <v>102078.504</v>
          </cell>
          <cell r="L341">
            <v>2.3433999999999999</v>
          </cell>
          <cell r="M341" t="str">
            <v>Drug Store</v>
          </cell>
        </row>
        <row r="342">
          <cell r="A342">
            <v>341</v>
          </cell>
          <cell r="B342">
            <v>36661</v>
          </cell>
          <cell r="C342" t="str">
            <v xml:space="preserve">S </v>
          </cell>
          <cell r="D342" t="str">
            <v>5011-5029 Lemmon Ave</v>
          </cell>
          <cell r="G342" t="str">
            <v>Dallas</v>
          </cell>
          <cell r="H342" t="str">
            <v>TX</v>
          </cell>
          <cell r="I342" t="str">
            <v>Dallas</v>
          </cell>
          <cell r="J342">
            <v>2600000</v>
          </cell>
          <cell r="K342">
            <v>138956.4</v>
          </cell>
          <cell r="L342">
            <v>3.19</v>
          </cell>
          <cell r="M342" t="str">
            <v>Unknown</v>
          </cell>
        </row>
        <row r="343">
          <cell r="A343">
            <v>342</v>
          </cell>
          <cell r="B343">
            <v>37089</v>
          </cell>
          <cell r="C343" t="str">
            <v xml:space="preserve">E </v>
          </cell>
          <cell r="D343" t="str">
            <v>E  cnr McKinney Ave &amp; Laws St</v>
          </cell>
          <cell r="G343" t="str">
            <v>Dallas</v>
          </cell>
          <cell r="H343" t="str">
            <v>TX</v>
          </cell>
          <cell r="I343" t="str">
            <v>Dallas</v>
          </cell>
          <cell r="J343">
            <v>1850000</v>
          </cell>
          <cell r="K343">
            <v>54715.716</v>
          </cell>
          <cell r="L343">
            <v>1.2561</v>
          </cell>
          <cell r="M343" t="str">
            <v>Parking Lot</v>
          </cell>
        </row>
        <row r="344">
          <cell r="A344">
            <v>343</v>
          </cell>
          <cell r="B344">
            <v>37288</v>
          </cell>
          <cell r="C344" t="str">
            <v xml:space="preserve">  </v>
          </cell>
          <cell r="D344" t="str">
            <v>13420 Noel Rd</v>
          </cell>
          <cell r="G344" t="str">
            <v>Dallas</v>
          </cell>
          <cell r="H344" t="str">
            <v>TX</v>
          </cell>
          <cell r="I344" t="str">
            <v>Dallas</v>
          </cell>
          <cell r="J344">
            <v>1637850</v>
          </cell>
          <cell r="K344">
            <v>54593.748000000007</v>
          </cell>
          <cell r="L344">
            <v>1.2533000000000001</v>
          </cell>
          <cell r="M344" t="str">
            <v>Hotel</v>
          </cell>
        </row>
        <row r="345">
          <cell r="A345">
            <v>344</v>
          </cell>
          <cell r="B345">
            <v>37008</v>
          </cell>
          <cell r="C345" t="str">
            <v xml:space="preserve">  </v>
          </cell>
          <cell r="D345" t="str">
            <v>3107 Blackburn St</v>
          </cell>
          <cell r="G345" t="str">
            <v>Dallas</v>
          </cell>
          <cell r="H345" t="str">
            <v>TX</v>
          </cell>
          <cell r="I345" t="str">
            <v>Dallas</v>
          </cell>
          <cell r="J345">
            <v>1500000</v>
          </cell>
          <cell r="K345">
            <v>48037.968000000001</v>
          </cell>
          <cell r="L345">
            <v>1.1028</v>
          </cell>
          <cell r="M345" t="str">
            <v>Strip Center</v>
          </cell>
        </row>
        <row r="346">
          <cell r="A346">
            <v>345</v>
          </cell>
          <cell r="B346">
            <v>36559</v>
          </cell>
          <cell r="C346" t="str">
            <v xml:space="preserve">  </v>
          </cell>
          <cell r="D346" t="str">
            <v>1131 Peavy Rd</v>
          </cell>
          <cell r="G346" t="str">
            <v>Dallas</v>
          </cell>
          <cell r="H346" t="str">
            <v>TX</v>
          </cell>
          <cell r="I346" t="str">
            <v>Dallas</v>
          </cell>
          <cell r="J346">
            <v>1250000</v>
          </cell>
          <cell r="K346">
            <v>82607.184000000008</v>
          </cell>
          <cell r="L346">
            <v>1.8964000000000001</v>
          </cell>
          <cell r="M346" t="str">
            <v>Drug Store</v>
          </cell>
        </row>
        <row r="347">
          <cell r="A347">
            <v>346</v>
          </cell>
          <cell r="B347">
            <v>36620</v>
          </cell>
          <cell r="C347" t="str">
            <v xml:space="preserve">  </v>
          </cell>
          <cell r="D347" t="str">
            <v>8050 Forest Ln</v>
          </cell>
          <cell r="G347" t="str">
            <v>Dallas</v>
          </cell>
          <cell r="H347" t="str">
            <v>TX</v>
          </cell>
          <cell r="I347" t="str">
            <v>Dallas</v>
          </cell>
          <cell r="J347">
            <v>1200000</v>
          </cell>
          <cell r="K347">
            <v>50050.44</v>
          </cell>
          <cell r="L347">
            <v>1.149</v>
          </cell>
          <cell r="M347" t="str">
            <v>Full Service Car Wash</v>
          </cell>
        </row>
        <row r="348">
          <cell r="A348">
            <v>347</v>
          </cell>
          <cell r="B348">
            <v>37390</v>
          </cell>
          <cell r="C348" t="str">
            <v xml:space="preserve">  </v>
          </cell>
          <cell r="D348" t="str">
            <v>S side Alpha W of Preston</v>
          </cell>
          <cell r="G348" t="str">
            <v>Dallas</v>
          </cell>
          <cell r="H348" t="str">
            <v>TX</v>
          </cell>
          <cell r="I348" t="str">
            <v>Dallas</v>
          </cell>
          <cell r="J348">
            <v>939154</v>
          </cell>
          <cell r="K348">
            <v>46966.392</v>
          </cell>
          <cell r="L348">
            <v>1.0782</v>
          </cell>
          <cell r="M348" t="str">
            <v>Restaurant</v>
          </cell>
        </row>
        <row r="349">
          <cell r="A349">
            <v>348</v>
          </cell>
          <cell r="B349">
            <v>36586</v>
          </cell>
          <cell r="C349" t="str">
            <v>NE</v>
          </cell>
          <cell r="D349" t="str">
            <v>NE Cnr Greenville &amp; Markville</v>
          </cell>
          <cell r="G349" t="str">
            <v>Dallas</v>
          </cell>
          <cell r="H349" t="str">
            <v>TX</v>
          </cell>
          <cell r="I349" t="str">
            <v>Dallas</v>
          </cell>
          <cell r="J349">
            <v>900000</v>
          </cell>
          <cell r="K349">
            <v>65122.200000000004</v>
          </cell>
          <cell r="L349">
            <v>1.4950000000000001</v>
          </cell>
          <cell r="M349" t="str">
            <v>Self Service Gas Station/Mini Mart</v>
          </cell>
        </row>
        <row r="350">
          <cell r="A350">
            <v>349</v>
          </cell>
          <cell r="B350">
            <v>37155</v>
          </cell>
          <cell r="C350" t="str">
            <v xml:space="preserve">  </v>
          </cell>
          <cell r="D350" t="str">
            <v>7992 W Virginia Dr</v>
          </cell>
          <cell r="G350" t="str">
            <v>Dallas</v>
          </cell>
          <cell r="H350" t="str">
            <v>TX</v>
          </cell>
          <cell r="I350" t="str">
            <v>Dallas</v>
          </cell>
          <cell r="J350">
            <v>600000</v>
          </cell>
          <cell r="K350">
            <v>118178.28</v>
          </cell>
          <cell r="L350">
            <v>2.7130000000000001</v>
          </cell>
          <cell r="M350" t="str">
            <v>Medical/Dental Office</v>
          </cell>
        </row>
        <row r="351">
          <cell r="A351">
            <v>350</v>
          </cell>
          <cell r="B351">
            <v>37422</v>
          </cell>
          <cell r="C351" t="str">
            <v xml:space="preserve">  </v>
          </cell>
          <cell r="D351" t="str">
            <v>12111 Garland Rd</v>
          </cell>
          <cell r="G351" t="str">
            <v>Dallas</v>
          </cell>
          <cell r="H351" t="str">
            <v>TX</v>
          </cell>
          <cell r="I351" t="str">
            <v>Dallas</v>
          </cell>
          <cell r="J351">
            <v>575000</v>
          </cell>
          <cell r="K351">
            <v>122076.90000000001</v>
          </cell>
          <cell r="L351">
            <v>2.8025000000000002</v>
          </cell>
          <cell r="M351" t="str">
            <v>Auto Service Center</v>
          </cell>
        </row>
        <row r="352">
          <cell r="A352">
            <v>351</v>
          </cell>
          <cell r="B352">
            <v>36922</v>
          </cell>
          <cell r="C352" t="str">
            <v>NE</v>
          </cell>
          <cell r="D352" t="str">
            <v>NE cnr US Hwy 67 &amp; W Wheatland</v>
          </cell>
          <cell r="G352" t="str">
            <v>Dallas</v>
          </cell>
          <cell r="H352" t="str">
            <v>TX</v>
          </cell>
          <cell r="I352" t="str">
            <v>Dallas</v>
          </cell>
          <cell r="J352">
            <v>440000</v>
          </cell>
          <cell r="K352">
            <v>55464.948000000004</v>
          </cell>
          <cell r="L352">
            <v>1.2733000000000001</v>
          </cell>
          <cell r="M352" t="str">
            <v>Self Service Gas Station/Mini Mart</v>
          </cell>
        </row>
        <row r="353">
          <cell r="A353">
            <v>352</v>
          </cell>
          <cell r="B353">
            <v>36993</v>
          </cell>
          <cell r="C353" t="str">
            <v xml:space="preserve">  </v>
          </cell>
          <cell r="D353" t="str">
            <v>8117 Harry Hines Blvd</v>
          </cell>
          <cell r="G353" t="str">
            <v>Dallas</v>
          </cell>
          <cell r="H353" t="str">
            <v>TX</v>
          </cell>
          <cell r="I353" t="str">
            <v>Dallas</v>
          </cell>
          <cell r="J353">
            <v>339325</v>
          </cell>
          <cell r="K353">
            <v>63575.82</v>
          </cell>
          <cell r="L353">
            <v>1.4595</v>
          </cell>
          <cell r="M353" t="str">
            <v>Golf Course/Driving Range</v>
          </cell>
        </row>
        <row r="354">
          <cell r="A354">
            <v>353</v>
          </cell>
          <cell r="B354">
            <v>37411</v>
          </cell>
          <cell r="C354" t="str">
            <v>SE</v>
          </cell>
          <cell r="D354" t="str">
            <v>10410 E Northwest Hwy</v>
          </cell>
          <cell r="G354" t="str">
            <v>Dallas</v>
          </cell>
          <cell r="H354" t="str">
            <v>TX</v>
          </cell>
          <cell r="I354" t="str">
            <v>Dallas</v>
          </cell>
          <cell r="J354">
            <v>325000</v>
          </cell>
          <cell r="K354">
            <v>76199.508000000002</v>
          </cell>
          <cell r="L354">
            <v>1.7493000000000001</v>
          </cell>
          <cell r="M354" t="str">
            <v>Single Tenant Low Rise</v>
          </cell>
        </row>
        <row r="355">
          <cell r="A355">
            <v>354</v>
          </cell>
          <cell r="B355">
            <v>37012</v>
          </cell>
          <cell r="C355" t="str">
            <v xml:space="preserve">  </v>
          </cell>
          <cell r="D355" t="str">
            <v>Eastridge Dr, E of Skillman</v>
          </cell>
          <cell r="G355" t="str">
            <v>Dallas</v>
          </cell>
          <cell r="H355" t="str">
            <v>TX</v>
          </cell>
          <cell r="I355" t="str">
            <v>Dallas</v>
          </cell>
          <cell r="J355">
            <v>215000</v>
          </cell>
          <cell r="K355">
            <v>71987.256000000008</v>
          </cell>
          <cell r="L355">
            <v>1.6526000000000001</v>
          </cell>
          <cell r="M355" t="str">
            <v>Pre-School/Day Care Facility</v>
          </cell>
        </row>
        <row r="356">
          <cell r="A356">
            <v>355</v>
          </cell>
          <cell r="B356">
            <v>37175</v>
          </cell>
          <cell r="C356" t="str">
            <v xml:space="preserve">  </v>
          </cell>
          <cell r="D356" t="str">
            <v>S Buckner Bl, N of Jacobie</v>
          </cell>
          <cell r="G356" t="str">
            <v>Dallas</v>
          </cell>
          <cell r="H356" t="str">
            <v>TX</v>
          </cell>
          <cell r="I356" t="str">
            <v>Dallas</v>
          </cell>
          <cell r="J356">
            <v>200000</v>
          </cell>
          <cell r="K356">
            <v>106983.36</v>
          </cell>
          <cell r="L356">
            <v>2.456</v>
          </cell>
          <cell r="M356" t="str">
            <v>Unknown</v>
          </cell>
        </row>
        <row r="357">
          <cell r="A357">
            <v>356</v>
          </cell>
          <cell r="B357">
            <v>36676</v>
          </cell>
          <cell r="C357" t="str">
            <v xml:space="preserve">  </v>
          </cell>
          <cell r="D357" t="str">
            <v>8720 Stoneview Dr</v>
          </cell>
          <cell r="G357" t="str">
            <v>Dallas</v>
          </cell>
          <cell r="H357" t="str">
            <v>TX</v>
          </cell>
          <cell r="I357" t="str">
            <v>Dallas</v>
          </cell>
          <cell r="J357">
            <v>147067</v>
          </cell>
          <cell r="K357">
            <v>86510.16</v>
          </cell>
          <cell r="L357">
            <v>1.986</v>
          </cell>
          <cell r="M357" t="str">
            <v>Auto Service Center</v>
          </cell>
        </row>
        <row r="358">
          <cell r="A358">
            <v>357</v>
          </cell>
          <cell r="B358">
            <v>37025</v>
          </cell>
          <cell r="C358" t="str">
            <v xml:space="preserve">  </v>
          </cell>
          <cell r="D358" t="str">
            <v>934 Fort Worth Ave</v>
          </cell>
          <cell r="G358" t="str">
            <v>Dallas</v>
          </cell>
          <cell r="H358" t="str">
            <v>TX</v>
          </cell>
          <cell r="I358" t="str">
            <v>Dallas</v>
          </cell>
          <cell r="J358">
            <v>125000</v>
          </cell>
          <cell r="K358">
            <v>101494.8</v>
          </cell>
          <cell r="L358">
            <v>2.33</v>
          </cell>
          <cell r="M358" t="str">
            <v>Unknown</v>
          </cell>
        </row>
        <row r="359">
          <cell r="A359">
            <v>358</v>
          </cell>
          <cell r="B359">
            <v>34851</v>
          </cell>
          <cell r="C359" t="str">
            <v>SWC</v>
          </cell>
          <cell r="D359" t="str">
            <v>Pleasant Runn</v>
          </cell>
          <cell r="E359" t="str">
            <v>&amp;</v>
          </cell>
          <cell r="F359" t="str">
            <v>Meadows Pkwy</v>
          </cell>
          <cell r="G359" t="str">
            <v>De Soto</v>
          </cell>
          <cell r="H359" t="str">
            <v>TX</v>
          </cell>
          <cell r="I359" t="str">
            <v>Dallas</v>
          </cell>
          <cell r="J359">
            <v>100000</v>
          </cell>
          <cell r="K359">
            <v>20000</v>
          </cell>
          <cell r="L359">
            <v>0.4591368227731864</v>
          </cell>
          <cell r="M359" t="str">
            <v>Kwik Kar Lube</v>
          </cell>
          <cell r="N359" t="str">
            <v/>
          </cell>
        </row>
        <row r="360">
          <cell r="A360">
            <v>359</v>
          </cell>
          <cell r="B360">
            <v>35836</v>
          </cell>
          <cell r="C360" t="str">
            <v>SWC</v>
          </cell>
          <cell r="D360" t="str">
            <v>Pleasant Run</v>
          </cell>
          <cell r="E360" t="str">
            <v>&amp;</v>
          </cell>
          <cell r="F360" t="str">
            <v>Polk</v>
          </cell>
          <cell r="G360" t="str">
            <v>De Soto</v>
          </cell>
          <cell r="H360" t="str">
            <v>TX</v>
          </cell>
          <cell r="I360" t="str">
            <v>Dallas</v>
          </cell>
          <cell r="J360">
            <v>312000</v>
          </cell>
          <cell r="K360">
            <v>55131</v>
          </cell>
          <cell r="L360">
            <v>1.265633608815427</v>
          </cell>
          <cell r="M360" t="str">
            <v>Braums Ice Cream</v>
          </cell>
          <cell r="N360" t="str">
            <v/>
          </cell>
        </row>
        <row r="361">
          <cell r="A361">
            <v>360</v>
          </cell>
          <cell r="B361">
            <v>36976</v>
          </cell>
          <cell r="C361" t="str">
            <v>SEC</v>
          </cell>
          <cell r="D361" t="str">
            <v>Hampton Road</v>
          </cell>
          <cell r="E361" t="str">
            <v>&amp;</v>
          </cell>
          <cell r="F361" t="str">
            <v>Center Park Blvd</v>
          </cell>
          <cell r="G361" t="str">
            <v>De Soto</v>
          </cell>
          <cell r="H361" t="str">
            <v>TX</v>
          </cell>
          <cell r="I361" t="str">
            <v>Dallas</v>
          </cell>
          <cell r="J361">
            <v>175000</v>
          </cell>
          <cell r="K361">
            <v>35623</v>
          </cell>
          <cell r="L361">
            <v>0.817791551882461</v>
          </cell>
          <cell r="M361" t="str">
            <v>Not Available</v>
          </cell>
          <cell r="N361" t="str">
            <v>L shaped around Speede Oil &amp; Lube</v>
          </cell>
        </row>
        <row r="362">
          <cell r="A362">
            <v>361</v>
          </cell>
          <cell r="B362">
            <v>36917</v>
          </cell>
          <cell r="C362" t="str">
            <v xml:space="preserve">  </v>
          </cell>
          <cell r="D362" t="str">
            <v>S Beckley Ave, N of Plaza</v>
          </cell>
          <cell r="G362" t="str">
            <v>DeSoto</v>
          </cell>
          <cell r="H362" t="str">
            <v>TX</v>
          </cell>
          <cell r="I362" t="str">
            <v>Dallas</v>
          </cell>
          <cell r="J362">
            <v>250000</v>
          </cell>
          <cell r="K362">
            <v>49998.167999999998</v>
          </cell>
          <cell r="L362">
            <v>1.1477999999999999</v>
          </cell>
          <cell r="M362" t="str">
            <v>Free Standing Retail Building</v>
          </cell>
        </row>
        <row r="363">
          <cell r="A363">
            <v>362</v>
          </cell>
          <cell r="B363">
            <v>37069</v>
          </cell>
          <cell r="C363" t="str">
            <v>NEC</v>
          </cell>
          <cell r="D363" t="str">
            <v>IH 30</v>
          </cell>
          <cell r="E363" t="str">
            <v>&amp;</v>
          </cell>
          <cell r="F363" t="str">
            <v>Bobtown Road</v>
          </cell>
          <cell r="G363" t="str">
            <v>Garland</v>
          </cell>
          <cell r="H363" t="str">
            <v>TX</v>
          </cell>
          <cell r="I363" t="str">
            <v>Dallas</v>
          </cell>
          <cell r="J363">
            <v>550000</v>
          </cell>
          <cell r="K363">
            <v>78408</v>
          </cell>
          <cell r="L363">
            <v>1.8</v>
          </cell>
          <cell r="M363" t="str">
            <v>Not Available</v>
          </cell>
          <cell r="N363" t="str">
            <v>Vacant Site next to Jack Box.  Avg Fwy Visibility</v>
          </cell>
        </row>
        <row r="364">
          <cell r="A364">
            <v>363</v>
          </cell>
          <cell r="B364">
            <v>34100</v>
          </cell>
          <cell r="C364" t="str">
            <v>SWC</v>
          </cell>
          <cell r="D364" t="str">
            <v>Broadway</v>
          </cell>
          <cell r="E364" t="str">
            <v>&amp;</v>
          </cell>
          <cell r="F364" t="str">
            <v>Oates</v>
          </cell>
          <cell r="G364" t="str">
            <v>Garland</v>
          </cell>
          <cell r="H364" t="str">
            <v>TX</v>
          </cell>
          <cell r="I364" t="str">
            <v>Dallas</v>
          </cell>
          <cell r="J364">
            <v>275000</v>
          </cell>
          <cell r="K364">
            <v>44321</v>
          </cell>
          <cell r="L364">
            <v>1.0174701561065198</v>
          </cell>
          <cell r="M364" t="str">
            <v>Autozone</v>
          </cell>
          <cell r="N364" t="str">
            <v>4714 Broadway</v>
          </cell>
        </row>
        <row r="365">
          <cell r="A365">
            <v>364</v>
          </cell>
          <cell r="B365">
            <v>33805</v>
          </cell>
          <cell r="C365" t="str">
            <v>SWC</v>
          </cell>
          <cell r="D365" t="str">
            <v>Centerville</v>
          </cell>
          <cell r="E365" t="str">
            <v>&amp;</v>
          </cell>
          <cell r="F365" t="str">
            <v>Broadway</v>
          </cell>
          <cell r="G365" t="str">
            <v>Garland</v>
          </cell>
          <cell r="H365" t="str">
            <v>TX</v>
          </cell>
          <cell r="I365" t="str">
            <v>Dallas</v>
          </cell>
          <cell r="J365">
            <v>269500</v>
          </cell>
          <cell r="K365">
            <v>35001</v>
          </cell>
          <cell r="L365">
            <v>0.80351239669421493</v>
          </cell>
          <cell r="M365" t="str">
            <v>Not Available</v>
          </cell>
          <cell r="N365" t="str">
            <v>776 E/Centerville</v>
          </cell>
        </row>
        <row r="366">
          <cell r="A366">
            <v>365</v>
          </cell>
          <cell r="B366">
            <v>36312</v>
          </cell>
          <cell r="C366" t="str">
            <v>SEC</v>
          </cell>
          <cell r="D366" t="str">
            <v>Buckingham</v>
          </cell>
          <cell r="E366" t="str">
            <v>&amp;</v>
          </cell>
          <cell r="F366" t="str">
            <v>Shiloh</v>
          </cell>
          <cell r="G366" t="str">
            <v>Garland</v>
          </cell>
          <cell r="H366" t="str">
            <v>TX</v>
          </cell>
          <cell r="I366" t="str">
            <v>Dallas</v>
          </cell>
          <cell r="J366">
            <v>800000</v>
          </cell>
          <cell r="K366">
            <v>76115</v>
          </cell>
          <cell r="L366">
            <v>1.7473599632690542</v>
          </cell>
          <cell r="M366" t="str">
            <v>RaceTrac</v>
          </cell>
          <cell r="N366" t="str">
            <v>2434 W/Buckingham</v>
          </cell>
        </row>
        <row r="367">
          <cell r="A367">
            <v>366</v>
          </cell>
          <cell r="B367">
            <v>35961</v>
          </cell>
          <cell r="C367" t="str">
            <v>SEC</v>
          </cell>
          <cell r="D367" t="str">
            <v>SR 78 (Lavon Dr)</v>
          </cell>
          <cell r="E367" t="str">
            <v>&amp;</v>
          </cell>
          <cell r="F367" t="str">
            <v>Carriagehouse</v>
          </cell>
          <cell r="G367" t="str">
            <v>Garland</v>
          </cell>
          <cell r="H367" t="str">
            <v>TX</v>
          </cell>
          <cell r="I367" t="str">
            <v>Dallas</v>
          </cell>
          <cell r="J367">
            <v>387945</v>
          </cell>
          <cell r="K367">
            <v>41940</v>
          </cell>
          <cell r="L367">
            <v>0.96280991735537191</v>
          </cell>
          <cell r="M367" t="str">
            <v>Autozone</v>
          </cell>
          <cell r="N367" t="str">
            <v>2301 Lavon Dr</v>
          </cell>
        </row>
        <row r="368">
          <cell r="A368">
            <v>367</v>
          </cell>
          <cell r="B368">
            <v>36958</v>
          </cell>
          <cell r="C368" t="str">
            <v>NWC</v>
          </cell>
          <cell r="D368" t="str">
            <v>IH 30</v>
          </cell>
          <cell r="E368" t="str">
            <v>&amp;</v>
          </cell>
          <cell r="F368" t="str">
            <v>Beltline Road</v>
          </cell>
          <cell r="G368" t="str">
            <v>Garland</v>
          </cell>
          <cell r="H368" t="str">
            <v>TX</v>
          </cell>
          <cell r="I368" t="str">
            <v>Dallas</v>
          </cell>
          <cell r="J368">
            <v>526379</v>
          </cell>
          <cell r="K368">
            <v>43865</v>
          </cell>
          <cell r="L368">
            <v>1.007001836547291</v>
          </cell>
          <cell r="M368" t="str">
            <v>Not Available</v>
          </cell>
          <cell r="N368" t="str">
            <v>Outparcel of Walmart. 6155 Beltline Road.</v>
          </cell>
        </row>
        <row r="369">
          <cell r="A369">
            <v>368</v>
          </cell>
          <cell r="B369">
            <v>36112</v>
          </cell>
          <cell r="C369" t="str">
            <v>WestSide</v>
          </cell>
          <cell r="D369" t="str">
            <v>Pleasant Valley</v>
          </cell>
          <cell r="E369" t="str">
            <v>&amp;</v>
          </cell>
          <cell r="F369" t="str">
            <v>Northeast Pkwy</v>
          </cell>
          <cell r="G369" t="str">
            <v>Garland</v>
          </cell>
          <cell r="H369" t="str">
            <v>TX</v>
          </cell>
          <cell r="I369" t="str">
            <v>Dallas</v>
          </cell>
          <cell r="J369">
            <v>600000</v>
          </cell>
          <cell r="K369">
            <v>55000</v>
          </cell>
          <cell r="L369">
            <v>1.2626262626262625</v>
          </cell>
          <cell r="M369" t="str">
            <v>Not Available</v>
          </cell>
          <cell r="N369" t="str">
            <v/>
          </cell>
        </row>
        <row r="370">
          <cell r="A370">
            <v>369</v>
          </cell>
          <cell r="B370">
            <v>36620</v>
          </cell>
          <cell r="C370" t="str">
            <v>NEC</v>
          </cell>
          <cell r="D370" t="str">
            <v>Shiloh</v>
          </cell>
          <cell r="E370" t="str">
            <v>&amp;</v>
          </cell>
          <cell r="F370" t="str">
            <v>Kingsley</v>
          </cell>
          <cell r="G370" t="str">
            <v>Garland</v>
          </cell>
          <cell r="H370" t="str">
            <v>TX</v>
          </cell>
          <cell r="I370" t="str">
            <v>Dallas</v>
          </cell>
          <cell r="J370">
            <v>205000</v>
          </cell>
          <cell r="K370">
            <v>21279</v>
          </cell>
          <cell r="L370">
            <v>0.48849862258953169</v>
          </cell>
          <cell r="M370" t="str">
            <v>Not Available</v>
          </cell>
          <cell r="N370" t="str">
            <v/>
          </cell>
        </row>
        <row r="371">
          <cell r="A371">
            <v>370</v>
          </cell>
          <cell r="B371">
            <v>36951</v>
          </cell>
          <cell r="C371" t="str">
            <v>NWC</v>
          </cell>
          <cell r="D371" t="str">
            <v>IH 30</v>
          </cell>
          <cell r="E371" t="str">
            <v>&amp;</v>
          </cell>
          <cell r="F371" t="str">
            <v>Beltline Road</v>
          </cell>
          <cell r="G371" t="str">
            <v>Garland</v>
          </cell>
          <cell r="H371" t="str">
            <v>TX</v>
          </cell>
          <cell r="I371" t="str">
            <v>Dallas</v>
          </cell>
          <cell r="J371">
            <v>565583</v>
          </cell>
          <cell r="K371">
            <v>47132</v>
          </cell>
          <cell r="L371">
            <v>1.082001836547291</v>
          </cell>
          <cell r="M371" t="str">
            <v>Not Available</v>
          </cell>
          <cell r="N371" t="str">
            <v>Outparcel of Walmart. 6151 Beltline Road.</v>
          </cell>
        </row>
        <row r="372">
          <cell r="A372">
            <v>371</v>
          </cell>
          <cell r="B372">
            <v>36750</v>
          </cell>
          <cell r="C372" t="str">
            <v xml:space="preserve">  </v>
          </cell>
          <cell r="D372" t="str">
            <v>1200 Big Springs Rd</v>
          </cell>
          <cell r="G372" t="str">
            <v>Garland</v>
          </cell>
          <cell r="H372" t="str">
            <v>TX</v>
          </cell>
          <cell r="I372" t="str">
            <v>Dallas</v>
          </cell>
          <cell r="J372">
            <v>679539</v>
          </cell>
          <cell r="K372">
            <v>149410.80000000002</v>
          </cell>
          <cell r="L372">
            <v>3.43</v>
          </cell>
          <cell r="M372" t="str">
            <v>Medical/Dental Office</v>
          </cell>
        </row>
        <row r="373">
          <cell r="A373">
            <v>372</v>
          </cell>
          <cell r="B373">
            <v>36544</v>
          </cell>
          <cell r="C373" t="str">
            <v xml:space="preserve">  </v>
          </cell>
          <cell r="D373" t="str">
            <v>1400 Forest Ln</v>
          </cell>
          <cell r="G373" t="str">
            <v>Garland</v>
          </cell>
          <cell r="H373" t="str">
            <v>TX</v>
          </cell>
          <cell r="I373" t="str">
            <v>Dallas</v>
          </cell>
          <cell r="J373">
            <v>15000</v>
          </cell>
          <cell r="K373">
            <v>62086.067999999999</v>
          </cell>
          <cell r="L373">
            <v>1.4253</v>
          </cell>
          <cell r="M373" t="str">
            <v>Used Car Lot</v>
          </cell>
        </row>
        <row r="374">
          <cell r="A374">
            <v>373</v>
          </cell>
          <cell r="B374">
            <v>36553</v>
          </cell>
          <cell r="C374" t="str">
            <v>NWC</v>
          </cell>
          <cell r="D374" t="str">
            <v>Great Southwest Pkwy</v>
          </cell>
          <cell r="E374" t="str">
            <v>&amp;</v>
          </cell>
          <cell r="F374" t="str">
            <v>Bardin</v>
          </cell>
          <cell r="G374" t="str">
            <v>Grand Prairie</v>
          </cell>
          <cell r="H374" t="str">
            <v>TX</v>
          </cell>
          <cell r="I374" t="str">
            <v>Dallas</v>
          </cell>
          <cell r="J374">
            <v>600000</v>
          </cell>
          <cell r="K374">
            <v>60756</v>
          </cell>
          <cell r="L374">
            <v>1.3947658402203857</v>
          </cell>
          <cell r="M374" t="str">
            <v>Not Available</v>
          </cell>
          <cell r="N374" t="str">
            <v>.25 mile south of IH 20.  4050 S/Great SW Pkwy</v>
          </cell>
        </row>
        <row r="375">
          <cell r="A375">
            <v>374</v>
          </cell>
          <cell r="B375">
            <v>36976</v>
          </cell>
          <cell r="C375" t="str">
            <v>NWC</v>
          </cell>
          <cell r="D375" t="str">
            <v>SR 303 (Pioneer Pkwy)</v>
          </cell>
          <cell r="E375" t="str">
            <v>&amp;</v>
          </cell>
          <cell r="F375" t="str">
            <v>Beltline</v>
          </cell>
          <cell r="G375" t="str">
            <v>Grand Prairie</v>
          </cell>
          <cell r="H375" t="str">
            <v>TX</v>
          </cell>
          <cell r="I375" t="str">
            <v>Dallas</v>
          </cell>
          <cell r="J375">
            <v>180000</v>
          </cell>
          <cell r="K375">
            <v>28960</v>
          </cell>
          <cell r="L375">
            <v>0.6648301193755739</v>
          </cell>
          <cell r="M375" t="str">
            <v>Not Available</v>
          </cell>
          <cell r="N375" t="str">
            <v/>
          </cell>
        </row>
        <row r="376">
          <cell r="A376">
            <v>375</v>
          </cell>
          <cell r="B376">
            <v>36437</v>
          </cell>
          <cell r="C376" t="str">
            <v>NWC</v>
          </cell>
          <cell r="D376" t="str">
            <v>IH 20</v>
          </cell>
          <cell r="E376" t="str">
            <v>&amp;</v>
          </cell>
          <cell r="F376" t="str">
            <v>Great Southwest Pkwy</v>
          </cell>
          <cell r="G376" t="str">
            <v>Grand Prairie</v>
          </cell>
          <cell r="H376" t="str">
            <v>TX</v>
          </cell>
          <cell r="I376" t="str">
            <v>Dallas</v>
          </cell>
          <cell r="J376">
            <v>380289</v>
          </cell>
          <cell r="K376">
            <v>36218</v>
          </cell>
          <cell r="L376">
            <v>0.83145087235996329</v>
          </cell>
          <cell r="M376" t="str">
            <v>Not Available</v>
          </cell>
          <cell r="N376" t="str">
            <v>Fronting IH 20</v>
          </cell>
        </row>
        <row r="377">
          <cell r="A377">
            <v>376</v>
          </cell>
          <cell r="B377">
            <v>36444</v>
          </cell>
          <cell r="C377" t="str">
            <v>SEC</v>
          </cell>
          <cell r="D377" t="str">
            <v>SR 303 (Pioneer Pkwy)</v>
          </cell>
          <cell r="E377" t="str">
            <v>&amp;</v>
          </cell>
          <cell r="F377" t="str">
            <v>3rd Street SW</v>
          </cell>
          <cell r="G377" t="str">
            <v>Grand Prairie</v>
          </cell>
          <cell r="H377" t="str">
            <v>TX</v>
          </cell>
          <cell r="I377" t="str">
            <v>Dallas</v>
          </cell>
          <cell r="J377">
            <v>239821</v>
          </cell>
          <cell r="K377">
            <v>40341</v>
          </cell>
          <cell r="L377">
            <v>0.92610192837465566</v>
          </cell>
          <cell r="M377" t="str">
            <v>Not Available</v>
          </cell>
          <cell r="N377" t="str">
            <v>417 W/Pioneer Pkwy</v>
          </cell>
        </row>
        <row r="378">
          <cell r="A378">
            <v>377</v>
          </cell>
          <cell r="B378">
            <v>36339</v>
          </cell>
          <cell r="C378" t="str">
            <v>NWC</v>
          </cell>
          <cell r="D378" t="str">
            <v>IH 20</v>
          </cell>
          <cell r="E378" t="str">
            <v>&amp;</v>
          </cell>
          <cell r="F378" t="str">
            <v>Links</v>
          </cell>
          <cell r="G378" t="str">
            <v>Grand Prairie</v>
          </cell>
          <cell r="H378" t="str">
            <v>TX</v>
          </cell>
          <cell r="I378" t="str">
            <v>Dallas</v>
          </cell>
          <cell r="J378">
            <v>394000</v>
          </cell>
          <cell r="K378">
            <v>43778</v>
          </cell>
          <cell r="L378">
            <v>1.0050045913682277</v>
          </cell>
          <cell r="M378" t="str">
            <v>Not Available</v>
          </cell>
          <cell r="N378" t="str">
            <v>Fronting IH 20 just east of Great SW Pkwy.  2546 W/IH 20.</v>
          </cell>
        </row>
        <row r="379">
          <cell r="A379">
            <v>378</v>
          </cell>
          <cell r="B379">
            <v>35985</v>
          </cell>
          <cell r="C379" t="str">
            <v>NWC</v>
          </cell>
          <cell r="D379" t="str">
            <v>Carrier Pkwy</v>
          </cell>
          <cell r="E379" t="str">
            <v>&amp;</v>
          </cell>
          <cell r="F379" t="str">
            <v>Crossland</v>
          </cell>
          <cell r="G379" t="str">
            <v>Grand Prairie</v>
          </cell>
          <cell r="H379" t="str">
            <v>TX</v>
          </cell>
          <cell r="I379" t="str">
            <v>Dallas</v>
          </cell>
          <cell r="J379">
            <v>225000</v>
          </cell>
          <cell r="K379">
            <v>32246</v>
          </cell>
          <cell r="L379">
            <v>0.74026629935720845</v>
          </cell>
          <cell r="M379" t="str">
            <v>Not Available</v>
          </cell>
          <cell r="N379" t="str">
            <v>.5 mile north of IH 20</v>
          </cell>
        </row>
        <row r="380">
          <cell r="A380">
            <v>379</v>
          </cell>
          <cell r="B380">
            <v>36460</v>
          </cell>
          <cell r="C380" t="str">
            <v>NWC</v>
          </cell>
          <cell r="D380" t="str">
            <v>Great Southwest Pkwy</v>
          </cell>
          <cell r="E380" t="str">
            <v>&amp;</v>
          </cell>
          <cell r="F380" t="str">
            <v>Sara Jane</v>
          </cell>
          <cell r="G380" t="str">
            <v>Grand Prairie</v>
          </cell>
          <cell r="H380" t="str">
            <v>TX</v>
          </cell>
          <cell r="I380" t="str">
            <v>Dallas</v>
          </cell>
          <cell r="J380">
            <v>475000</v>
          </cell>
          <cell r="K380">
            <v>58893</v>
          </cell>
          <cell r="L380">
            <v>1.3519972451790634</v>
          </cell>
          <cell r="M380" t="str">
            <v>Betos Mexican</v>
          </cell>
          <cell r="N380" t="str">
            <v>.25 mile north of IH 20</v>
          </cell>
        </row>
        <row r="381">
          <cell r="A381">
            <v>380</v>
          </cell>
          <cell r="B381">
            <v>36375</v>
          </cell>
          <cell r="C381" t="str">
            <v>NWC</v>
          </cell>
          <cell r="D381" t="str">
            <v>Carrier Pkwy</v>
          </cell>
          <cell r="E381" t="str">
            <v>&amp;</v>
          </cell>
          <cell r="F381" t="str">
            <v>Crossland</v>
          </cell>
          <cell r="G381" t="str">
            <v>Grand Prairie</v>
          </cell>
          <cell r="H381" t="str">
            <v>TX</v>
          </cell>
          <cell r="I381" t="str">
            <v>Dallas</v>
          </cell>
          <cell r="J381">
            <v>225000</v>
          </cell>
          <cell r="K381">
            <v>25716</v>
          </cell>
          <cell r="L381">
            <v>0.59035812672176313</v>
          </cell>
          <cell r="M381" t="str">
            <v>Not Available</v>
          </cell>
          <cell r="N381" t="str">
            <v>3748 S/Carrier Pkwy - .5 mile north of IH 20 in front of strip center</v>
          </cell>
        </row>
        <row r="382">
          <cell r="A382">
            <v>381</v>
          </cell>
          <cell r="B382">
            <v>36553</v>
          </cell>
          <cell r="C382" t="str">
            <v>SW</v>
          </cell>
          <cell r="D382" t="str">
            <v>SW cnr IH 30/Belt Line Rd</v>
          </cell>
          <cell r="G382" t="str">
            <v>Grand Prairie</v>
          </cell>
          <cell r="H382" t="str">
            <v>TX</v>
          </cell>
          <cell r="I382" t="str">
            <v>Dallas</v>
          </cell>
          <cell r="J382">
            <v>1100000</v>
          </cell>
          <cell r="K382">
            <v>92948.327999999994</v>
          </cell>
          <cell r="L382">
            <v>2.1337999999999999</v>
          </cell>
          <cell r="M382" t="str">
            <v>Gas Station / Fast Food Restaurant</v>
          </cell>
        </row>
        <row r="383">
          <cell r="A383">
            <v>382</v>
          </cell>
          <cell r="B383">
            <v>37333</v>
          </cell>
          <cell r="C383" t="str">
            <v xml:space="preserve">  </v>
          </cell>
          <cell r="D383" t="str">
            <v>4112 S Carrier Pkwy</v>
          </cell>
          <cell r="G383" t="str">
            <v>Grand Prairie</v>
          </cell>
          <cell r="H383" t="str">
            <v>TX</v>
          </cell>
          <cell r="I383" t="str">
            <v>Dallas</v>
          </cell>
          <cell r="J383">
            <v>475000</v>
          </cell>
          <cell r="K383">
            <v>58710.168000000005</v>
          </cell>
          <cell r="L383">
            <v>1.3478000000000001</v>
          </cell>
          <cell r="M383" t="str">
            <v>Hotel</v>
          </cell>
        </row>
        <row r="384">
          <cell r="A384">
            <v>383</v>
          </cell>
          <cell r="B384">
            <v>37050</v>
          </cell>
          <cell r="C384" t="str">
            <v xml:space="preserve">  </v>
          </cell>
          <cell r="D384" t="str">
            <v>301 W Westchester Pkwy</v>
          </cell>
          <cell r="G384" t="str">
            <v>Grand Prairie</v>
          </cell>
          <cell r="H384" t="str">
            <v>TX</v>
          </cell>
          <cell r="I384" t="str">
            <v>Dallas</v>
          </cell>
          <cell r="J384">
            <v>413000</v>
          </cell>
          <cell r="K384">
            <v>50050.44</v>
          </cell>
          <cell r="L384">
            <v>1.149</v>
          </cell>
          <cell r="M384" t="str">
            <v>Hold for Investment</v>
          </cell>
        </row>
        <row r="385">
          <cell r="A385">
            <v>384</v>
          </cell>
          <cell r="B385">
            <v>37333</v>
          </cell>
          <cell r="C385" t="str">
            <v xml:space="preserve">  </v>
          </cell>
          <cell r="D385" t="str">
            <v>4112 S Carrier Pkwy</v>
          </cell>
          <cell r="G385" t="str">
            <v>Grand Prairie</v>
          </cell>
          <cell r="H385" t="str">
            <v>TX</v>
          </cell>
          <cell r="I385" t="str">
            <v>Dallas</v>
          </cell>
          <cell r="J385">
            <v>400000</v>
          </cell>
          <cell r="K385">
            <v>58675.32</v>
          </cell>
          <cell r="L385">
            <v>1.347</v>
          </cell>
          <cell r="M385" t="str">
            <v>Hold for Investment</v>
          </cell>
        </row>
        <row r="386">
          <cell r="A386">
            <v>385</v>
          </cell>
          <cell r="B386">
            <v>37371</v>
          </cell>
          <cell r="C386" t="str">
            <v>NW</v>
          </cell>
          <cell r="D386" t="str">
            <v>3768 S Carrier Pkwy</v>
          </cell>
          <cell r="G386" t="str">
            <v>Grand Prairie</v>
          </cell>
          <cell r="H386" t="str">
            <v>TX</v>
          </cell>
          <cell r="I386" t="str">
            <v>Dallas</v>
          </cell>
          <cell r="J386">
            <v>400000</v>
          </cell>
          <cell r="K386">
            <v>47454.263999999996</v>
          </cell>
          <cell r="L386">
            <v>1.0893999999999999</v>
          </cell>
          <cell r="M386" t="str">
            <v>Restaurant</v>
          </cell>
        </row>
        <row r="387">
          <cell r="A387">
            <v>386</v>
          </cell>
          <cell r="B387">
            <v>37400</v>
          </cell>
          <cell r="C387" t="str">
            <v xml:space="preserve">  </v>
          </cell>
          <cell r="D387" t="str">
            <v>3710 S Carrier Pkwy</v>
          </cell>
          <cell r="G387" t="str">
            <v>Grand Prairie</v>
          </cell>
          <cell r="H387" t="str">
            <v>TX</v>
          </cell>
          <cell r="I387" t="str">
            <v>Dallas</v>
          </cell>
          <cell r="J387">
            <v>370000</v>
          </cell>
          <cell r="K387">
            <v>87642.72</v>
          </cell>
          <cell r="L387">
            <v>2.012</v>
          </cell>
          <cell r="M387" t="str">
            <v>Medical/Dental Office</v>
          </cell>
        </row>
        <row r="388">
          <cell r="A388">
            <v>387</v>
          </cell>
          <cell r="B388">
            <v>37104</v>
          </cell>
          <cell r="C388" t="str">
            <v>NE</v>
          </cell>
          <cell r="D388" t="str">
            <v>110 E Pioneer Pkwy</v>
          </cell>
          <cell r="G388" t="str">
            <v>Grand Prairie</v>
          </cell>
          <cell r="H388" t="str">
            <v>TX</v>
          </cell>
          <cell r="I388" t="str">
            <v>Dallas</v>
          </cell>
          <cell r="J388">
            <v>310797</v>
          </cell>
          <cell r="K388">
            <v>103598.74799999999</v>
          </cell>
          <cell r="L388">
            <v>2.3782999999999999</v>
          </cell>
          <cell r="M388" t="str">
            <v>Strip Center</v>
          </cell>
        </row>
        <row r="389">
          <cell r="A389">
            <v>388</v>
          </cell>
          <cell r="B389">
            <v>36024</v>
          </cell>
          <cell r="C389" t="str">
            <v>SWC</v>
          </cell>
          <cell r="D389" t="str">
            <v>Belt Line Rd</v>
          </cell>
          <cell r="E389" t="str">
            <v>&amp;</v>
          </cell>
          <cell r="F389" t="str">
            <v>Grande Bulivar</v>
          </cell>
          <cell r="G389" t="str">
            <v>Irving</v>
          </cell>
          <cell r="H389" t="str">
            <v>TX</v>
          </cell>
          <cell r="I389" t="str">
            <v>Dallas</v>
          </cell>
          <cell r="J389">
            <v>475000</v>
          </cell>
          <cell r="K389">
            <v>30200</v>
          </cell>
          <cell r="L389">
            <v>0.69329660238751145</v>
          </cell>
          <cell r="M389" t="str">
            <v>Not Available</v>
          </cell>
          <cell r="N389" t="str">
            <v>2711 N/Beltline. Just north of regional mall.</v>
          </cell>
        </row>
        <row r="390">
          <cell r="A390">
            <v>389</v>
          </cell>
          <cell r="B390">
            <v>36707</v>
          </cell>
          <cell r="C390" t="str">
            <v>SWC</v>
          </cell>
          <cell r="D390" t="str">
            <v>SR 183 (Airport Fwy)</v>
          </cell>
          <cell r="E390" t="str">
            <v>&amp;</v>
          </cell>
          <cell r="F390" t="str">
            <v>Carl</v>
          </cell>
          <cell r="G390" t="str">
            <v>Irving</v>
          </cell>
          <cell r="H390" t="str">
            <v>TX</v>
          </cell>
          <cell r="I390" t="str">
            <v>Dallas</v>
          </cell>
          <cell r="J390">
            <v>1450000</v>
          </cell>
          <cell r="K390">
            <v>86400</v>
          </cell>
          <cell r="L390">
            <v>1.9834710743801653</v>
          </cell>
          <cell r="M390" t="str">
            <v>New Auto-Village Lincoln</v>
          </cell>
          <cell r="N390" t="str">
            <v>Freeway frontage, access along freeway access road</v>
          </cell>
        </row>
        <row r="391">
          <cell r="A391">
            <v>390</v>
          </cell>
          <cell r="B391">
            <v>36278</v>
          </cell>
          <cell r="C391" t="str">
            <v>SWC</v>
          </cell>
          <cell r="D391" t="str">
            <v>Airport Fwy (SR 183)</v>
          </cell>
          <cell r="E391" t="str">
            <v>&amp;</v>
          </cell>
          <cell r="F391" t="str">
            <v>Valley View</v>
          </cell>
          <cell r="G391" t="str">
            <v>Irving</v>
          </cell>
          <cell r="H391" t="str">
            <v>TX</v>
          </cell>
          <cell r="I391" t="str">
            <v>Dallas</v>
          </cell>
          <cell r="J391">
            <v>568300</v>
          </cell>
          <cell r="K391">
            <v>43721</v>
          </cell>
          <cell r="L391">
            <v>1.0036960514233242</v>
          </cell>
          <cell r="M391" t="str">
            <v>Not Available</v>
          </cell>
          <cell r="N391" t="str">
            <v>4920 W/Airport Fwy.  Access from Valley View is possible</v>
          </cell>
        </row>
        <row r="392">
          <cell r="A392">
            <v>391</v>
          </cell>
          <cell r="B392">
            <v>37064</v>
          </cell>
          <cell r="C392" t="str">
            <v xml:space="preserve">  </v>
          </cell>
          <cell r="D392" t="str">
            <v>7936 N MacArthur Blvd</v>
          </cell>
          <cell r="G392" t="str">
            <v>Irving</v>
          </cell>
          <cell r="H392" t="str">
            <v>TX</v>
          </cell>
          <cell r="I392" t="str">
            <v>Dallas</v>
          </cell>
          <cell r="J392">
            <v>1100000</v>
          </cell>
          <cell r="K392">
            <v>72732.131999999998</v>
          </cell>
          <cell r="L392">
            <v>1.6697</v>
          </cell>
          <cell r="M392" t="str">
            <v>Multi Tenant Low Rise(1 - 3 sty)</v>
          </cell>
        </row>
        <row r="393">
          <cell r="A393">
            <v>392</v>
          </cell>
          <cell r="B393">
            <v>36544</v>
          </cell>
          <cell r="C393" t="str">
            <v>SE</v>
          </cell>
          <cell r="D393" t="str">
            <v>SE cnr Belt Line Rd&amp;Premier Dr</v>
          </cell>
          <cell r="G393" t="str">
            <v>Irving</v>
          </cell>
          <cell r="H393" t="str">
            <v>TX</v>
          </cell>
          <cell r="I393" t="str">
            <v>Dallas</v>
          </cell>
          <cell r="J393">
            <v>636510</v>
          </cell>
          <cell r="K393">
            <v>157164.48000000001</v>
          </cell>
          <cell r="L393">
            <v>3.6080000000000001</v>
          </cell>
          <cell r="M393" t="str">
            <v>Unknown</v>
          </cell>
        </row>
        <row r="394">
          <cell r="A394">
            <v>393</v>
          </cell>
          <cell r="B394">
            <v>37043</v>
          </cell>
          <cell r="C394" t="str">
            <v>NW</v>
          </cell>
          <cell r="D394" t="str">
            <v>NW cnr Premier Dr &amp; Shorthorn</v>
          </cell>
          <cell r="G394" t="str">
            <v>Irving</v>
          </cell>
          <cell r="H394" t="str">
            <v>TX</v>
          </cell>
          <cell r="I394" t="str">
            <v>Dallas</v>
          </cell>
          <cell r="J394">
            <v>562000</v>
          </cell>
          <cell r="K394">
            <v>139457.34</v>
          </cell>
          <cell r="L394">
            <v>3.2014999999999998</v>
          </cell>
          <cell r="M394" t="str">
            <v>Pre-School/Day Care Facility</v>
          </cell>
        </row>
        <row r="395">
          <cell r="A395">
            <v>394</v>
          </cell>
          <cell r="B395">
            <v>36544</v>
          </cell>
          <cell r="C395" t="str">
            <v xml:space="preserve">  </v>
          </cell>
          <cell r="D395" t="str">
            <v>Belt Line Rd, S of Premier</v>
          </cell>
          <cell r="G395" t="str">
            <v>Irving</v>
          </cell>
          <cell r="H395" t="str">
            <v>TX</v>
          </cell>
          <cell r="I395" t="str">
            <v>Dallas</v>
          </cell>
          <cell r="J395">
            <v>441936</v>
          </cell>
          <cell r="K395">
            <v>109122.156</v>
          </cell>
          <cell r="L395">
            <v>2.5051000000000001</v>
          </cell>
          <cell r="M395" t="str">
            <v>Multi Tenant Low Rise(1 - 3 sty)</v>
          </cell>
        </row>
        <row r="396">
          <cell r="A396">
            <v>395</v>
          </cell>
          <cell r="B396">
            <v>36851</v>
          </cell>
          <cell r="C396" t="str">
            <v xml:space="preserve">  </v>
          </cell>
          <cell r="D396" t="str">
            <v>3940 Carbon Rd</v>
          </cell>
          <cell r="G396" t="str">
            <v>Irving</v>
          </cell>
          <cell r="H396" t="str">
            <v>TX</v>
          </cell>
          <cell r="I396" t="str">
            <v>Dallas</v>
          </cell>
          <cell r="J396">
            <v>196018</v>
          </cell>
          <cell r="K396">
            <v>108900</v>
          </cell>
          <cell r="L396">
            <v>2.5</v>
          </cell>
          <cell r="M396" t="str">
            <v>Hold for Development</v>
          </cell>
        </row>
        <row r="397">
          <cell r="A397">
            <v>396</v>
          </cell>
          <cell r="B397">
            <v>36987</v>
          </cell>
          <cell r="C397" t="str">
            <v xml:space="preserve">  </v>
          </cell>
          <cell r="D397" t="str">
            <v>1861 Hereford Dr</v>
          </cell>
          <cell r="G397" t="str">
            <v>Irving</v>
          </cell>
          <cell r="H397" t="str">
            <v>TX</v>
          </cell>
          <cell r="I397" t="str">
            <v>Dallas</v>
          </cell>
          <cell r="J397">
            <v>103000</v>
          </cell>
          <cell r="K397">
            <v>51601.176000000007</v>
          </cell>
          <cell r="L397">
            <v>1.1846000000000001</v>
          </cell>
          <cell r="M397" t="str">
            <v>Parking Lot</v>
          </cell>
        </row>
        <row r="398">
          <cell r="A398">
            <v>397</v>
          </cell>
          <cell r="B398">
            <v>36766</v>
          </cell>
          <cell r="C398" t="str">
            <v xml:space="preserve">  </v>
          </cell>
          <cell r="D398" t="str">
            <v>W Irving Rd,S of Pioneer Dr</v>
          </cell>
          <cell r="G398" t="str">
            <v>Irving</v>
          </cell>
          <cell r="H398" t="str">
            <v>TX</v>
          </cell>
          <cell r="I398" t="str">
            <v>Dallas</v>
          </cell>
          <cell r="J398">
            <v>80000</v>
          </cell>
          <cell r="K398">
            <v>96864.372000000003</v>
          </cell>
          <cell r="L398">
            <v>2.2237</v>
          </cell>
          <cell r="M398" t="str">
            <v>Hold for Investment</v>
          </cell>
        </row>
        <row r="399">
          <cell r="A399">
            <v>398</v>
          </cell>
          <cell r="B399">
            <v>34943</v>
          </cell>
          <cell r="C399" t="str">
            <v>SEC</v>
          </cell>
          <cell r="D399" t="str">
            <v>IH 35E</v>
          </cell>
          <cell r="E399" t="str">
            <v>&amp;</v>
          </cell>
          <cell r="F399" t="str">
            <v>Wintergreen</v>
          </cell>
          <cell r="G399" t="str">
            <v>Lancaster</v>
          </cell>
          <cell r="H399" t="str">
            <v>TX</v>
          </cell>
          <cell r="I399" t="str">
            <v>Dallas</v>
          </cell>
          <cell r="J399">
            <v>850000</v>
          </cell>
          <cell r="K399">
            <v>169884</v>
          </cell>
          <cell r="L399">
            <v>3.9</v>
          </cell>
          <cell r="M399" t="str">
            <v>Not Available</v>
          </cell>
          <cell r="N399" t="str">
            <v/>
          </cell>
        </row>
        <row r="400">
          <cell r="A400">
            <v>399</v>
          </cell>
          <cell r="B400">
            <v>36657</v>
          </cell>
          <cell r="C400" t="str">
            <v>NEC</v>
          </cell>
          <cell r="D400" t="str">
            <v>Peachtree Rd</v>
          </cell>
          <cell r="E400" t="str">
            <v>&amp;</v>
          </cell>
          <cell r="F400" t="str">
            <v>Gross Rd</v>
          </cell>
          <cell r="G400" t="str">
            <v>Mesquite</v>
          </cell>
          <cell r="H400" t="str">
            <v>TX</v>
          </cell>
          <cell r="I400" t="str">
            <v>Dallas</v>
          </cell>
          <cell r="J400">
            <v>769000</v>
          </cell>
          <cell r="K400">
            <v>114005</v>
          </cell>
          <cell r="L400">
            <v>2.6171946740128558</v>
          </cell>
          <cell r="M400" t="str">
            <v>Texas Roadhouse</v>
          </cell>
          <cell r="N400" t="str">
            <v>1420 Peachtree Rd - Adj to I-635 @ Gross</v>
          </cell>
        </row>
        <row r="401">
          <cell r="A401">
            <v>400</v>
          </cell>
          <cell r="B401">
            <v>36278</v>
          </cell>
          <cell r="C401" t="str">
            <v>SWC</v>
          </cell>
          <cell r="D401" t="str">
            <v>Loop 12 (Buckner Road)</v>
          </cell>
          <cell r="E401" t="str">
            <v>&amp;</v>
          </cell>
          <cell r="F401" t="str">
            <v>Hatting</v>
          </cell>
          <cell r="G401" t="str">
            <v>Mesquite</v>
          </cell>
          <cell r="H401" t="str">
            <v>TX</v>
          </cell>
          <cell r="I401" t="str">
            <v>Dallas</v>
          </cell>
          <cell r="J401">
            <v>324000</v>
          </cell>
          <cell r="K401">
            <v>34216</v>
          </cell>
          <cell r="L401">
            <v>0.78549127640036731</v>
          </cell>
          <cell r="M401" t="str">
            <v>Not Available</v>
          </cell>
          <cell r="N401" t="str">
            <v>1955 Buckner Road</v>
          </cell>
        </row>
        <row r="402">
          <cell r="A402">
            <v>401</v>
          </cell>
          <cell r="B402">
            <v>36657</v>
          </cell>
          <cell r="C402" t="str">
            <v>SEC</v>
          </cell>
          <cell r="D402" t="str">
            <v>Peachtree Road</v>
          </cell>
          <cell r="E402" t="str">
            <v>&amp;</v>
          </cell>
          <cell r="F402" t="str">
            <v>Oakbrook Dr</v>
          </cell>
          <cell r="G402" t="str">
            <v>Mesquite</v>
          </cell>
          <cell r="H402" t="str">
            <v>TX</v>
          </cell>
          <cell r="I402" t="str">
            <v>Dallas</v>
          </cell>
          <cell r="J402">
            <v>750000</v>
          </cell>
          <cell r="K402">
            <v>114005</v>
          </cell>
          <cell r="L402">
            <v>2.6171946740128558</v>
          </cell>
          <cell r="M402" t="str">
            <v>Not Available</v>
          </cell>
          <cell r="N402" t="str">
            <v>1420 Peachtree Rd</v>
          </cell>
        </row>
        <row r="403">
          <cell r="A403">
            <v>402</v>
          </cell>
          <cell r="B403">
            <v>36503</v>
          </cell>
          <cell r="C403" t="str">
            <v>NEC</v>
          </cell>
          <cell r="D403" t="str">
            <v>I-30</v>
          </cell>
          <cell r="E403" t="str">
            <v>&amp;</v>
          </cell>
          <cell r="F403" t="str">
            <v>Jim Miller</v>
          </cell>
          <cell r="G403" t="str">
            <v>Mesquite</v>
          </cell>
          <cell r="H403" t="str">
            <v>TX</v>
          </cell>
          <cell r="I403" t="str">
            <v>Dallas</v>
          </cell>
          <cell r="J403">
            <v>275000</v>
          </cell>
          <cell r="K403">
            <v>42960</v>
          </cell>
          <cell r="L403">
            <v>0.98622589531680438</v>
          </cell>
          <cell r="M403" t="str">
            <v>Not Available</v>
          </cell>
          <cell r="N403" t="str">
            <v>8201 Jim Miller - Adj North of I-30</v>
          </cell>
        </row>
        <row r="404">
          <cell r="A404">
            <v>403</v>
          </cell>
          <cell r="B404">
            <v>36297</v>
          </cell>
          <cell r="C404" t="str">
            <v>NEC</v>
          </cell>
          <cell r="D404" t="str">
            <v>Galloway</v>
          </cell>
          <cell r="E404" t="str">
            <v>&amp;</v>
          </cell>
          <cell r="F404" t="str">
            <v>Tripp</v>
          </cell>
          <cell r="G404" t="str">
            <v>Mesquite</v>
          </cell>
          <cell r="H404" t="str">
            <v>TX</v>
          </cell>
          <cell r="I404" t="str">
            <v>Dallas</v>
          </cell>
          <cell r="J404">
            <v>250000</v>
          </cell>
          <cell r="K404">
            <v>36250</v>
          </cell>
          <cell r="L404">
            <v>0.8321854912764004</v>
          </cell>
          <cell r="M404" t="str">
            <v>Speedee Q-Lube</v>
          </cell>
          <cell r="N404" t="str">
            <v>2412 N/Galloway</v>
          </cell>
        </row>
        <row r="405">
          <cell r="A405">
            <v>404</v>
          </cell>
          <cell r="B405">
            <v>36657</v>
          </cell>
          <cell r="C405" t="str">
            <v>NEC</v>
          </cell>
          <cell r="D405" t="str">
            <v>Peachtree Rd</v>
          </cell>
          <cell r="E405" t="str">
            <v>&amp;</v>
          </cell>
          <cell r="F405" t="str">
            <v>Gross Rd</v>
          </cell>
          <cell r="G405" t="str">
            <v>Mesquite</v>
          </cell>
          <cell r="H405" t="str">
            <v>TX</v>
          </cell>
          <cell r="I405" t="str">
            <v>Dallas</v>
          </cell>
          <cell r="J405">
            <v>769000</v>
          </cell>
          <cell r="K405">
            <v>114005</v>
          </cell>
          <cell r="L405">
            <v>2.6171946740128558</v>
          </cell>
          <cell r="M405" t="str">
            <v>Texas Roadhouse</v>
          </cell>
          <cell r="N405" t="str">
            <v>1420 Peachtree Rd - Adj to I-635 @ Gross</v>
          </cell>
        </row>
        <row r="406">
          <cell r="A406">
            <v>405</v>
          </cell>
          <cell r="B406">
            <v>36531</v>
          </cell>
          <cell r="C406" t="str">
            <v>NEC</v>
          </cell>
          <cell r="D406" t="str">
            <v>Samuell Blvd</v>
          </cell>
          <cell r="E406" t="str">
            <v>&amp;</v>
          </cell>
          <cell r="F406" t="str">
            <v>St Frances</v>
          </cell>
          <cell r="G406" t="str">
            <v>Mesquite</v>
          </cell>
          <cell r="H406" t="str">
            <v>TX</v>
          </cell>
          <cell r="I406" t="str">
            <v>Dallas</v>
          </cell>
          <cell r="J406">
            <v>515000</v>
          </cell>
          <cell r="K406">
            <v>47916</v>
          </cell>
          <cell r="L406">
            <v>1.1000000000000001</v>
          </cell>
          <cell r="M406" t="str">
            <v>Dallas Plaza Strip Retail</v>
          </cell>
          <cell r="N406" t="str">
            <v>3940 St Frances (Dallas Plaza) Strip Center Adj south I-30</v>
          </cell>
        </row>
        <row r="407">
          <cell r="A407">
            <v>406</v>
          </cell>
          <cell r="B407">
            <v>35613</v>
          </cell>
          <cell r="C407" t="str">
            <v>NEC</v>
          </cell>
          <cell r="D407" t="str">
            <v>Galloway</v>
          </cell>
          <cell r="E407" t="str">
            <v>&amp;</v>
          </cell>
          <cell r="F407" t="str">
            <v>Tripp</v>
          </cell>
          <cell r="G407" t="str">
            <v>Mesquite</v>
          </cell>
          <cell r="H407" t="str">
            <v>TX</v>
          </cell>
          <cell r="I407" t="str">
            <v>Dallas</v>
          </cell>
          <cell r="J407">
            <v>400000</v>
          </cell>
          <cell r="K407">
            <v>44450</v>
          </cell>
          <cell r="L407">
            <v>1.0204315886134068</v>
          </cell>
          <cell r="M407" t="str">
            <v>RaceTrac</v>
          </cell>
          <cell r="N407" t="str">
            <v>2400 N/Galloway</v>
          </cell>
        </row>
        <row r="408">
          <cell r="A408">
            <v>407</v>
          </cell>
          <cell r="B408">
            <v>37408</v>
          </cell>
          <cell r="C408" t="str">
            <v>NWC</v>
          </cell>
          <cell r="D408" t="str">
            <v>Peachtree Rd</v>
          </cell>
          <cell r="E408" t="str">
            <v>&amp;</v>
          </cell>
          <cell r="F408" t="str">
            <v>Gross Rd</v>
          </cell>
          <cell r="G408" t="str">
            <v>Mesquite</v>
          </cell>
          <cell r="H408" t="str">
            <v>TX</v>
          </cell>
          <cell r="I408" t="str">
            <v>Dallas</v>
          </cell>
          <cell r="J408">
            <v>740000</v>
          </cell>
          <cell r="K408">
            <v>60000</v>
          </cell>
          <cell r="L408">
            <v>1.3774104683195592</v>
          </cell>
          <cell r="M408" t="str">
            <v>Not Available</v>
          </cell>
          <cell r="N408" t="str">
            <v>Land lease signed June 2002. Lease rate of $74K/yr capitalized at 10%.</v>
          </cell>
        </row>
        <row r="409">
          <cell r="A409">
            <v>408</v>
          </cell>
          <cell r="B409">
            <v>36657</v>
          </cell>
          <cell r="C409" t="str">
            <v xml:space="preserve">  </v>
          </cell>
          <cell r="D409" t="str">
            <v>1200 N Peachtree Rd</v>
          </cell>
          <cell r="G409" t="str">
            <v>Mesquite</v>
          </cell>
          <cell r="H409" t="str">
            <v>TX</v>
          </cell>
          <cell r="I409" t="str">
            <v>Dallas</v>
          </cell>
          <cell r="J409">
            <v>750000</v>
          </cell>
          <cell r="K409">
            <v>114005.232</v>
          </cell>
          <cell r="L409">
            <v>2.6172</v>
          </cell>
          <cell r="M409" t="str">
            <v>Restaurant</v>
          </cell>
        </row>
        <row r="410">
          <cell r="A410">
            <v>409</v>
          </cell>
          <cell r="B410">
            <v>37117</v>
          </cell>
          <cell r="C410" t="str">
            <v xml:space="preserve">N </v>
          </cell>
          <cell r="D410" t="str">
            <v>2601 Faithon P Lucas Sr Blvd</v>
          </cell>
          <cell r="G410" t="str">
            <v>Mesquite</v>
          </cell>
          <cell r="H410" t="str">
            <v>TX</v>
          </cell>
          <cell r="I410" t="str">
            <v>Dallas</v>
          </cell>
          <cell r="J410">
            <v>450000</v>
          </cell>
          <cell r="K410">
            <v>99952.775999999998</v>
          </cell>
          <cell r="L410">
            <v>2.2946</v>
          </cell>
          <cell r="M410" t="str">
            <v>Self Service Gas Station/Mini Mart</v>
          </cell>
        </row>
        <row r="411">
          <cell r="A411">
            <v>410</v>
          </cell>
          <cell r="B411">
            <v>37118</v>
          </cell>
          <cell r="C411" t="str">
            <v>SE</v>
          </cell>
          <cell r="D411" t="str">
            <v>SE cnr Eastglen &amp; Clay Mathis</v>
          </cell>
          <cell r="G411" t="str">
            <v>Mesquite</v>
          </cell>
          <cell r="H411" t="str">
            <v>TX</v>
          </cell>
          <cell r="I411" t="str">
            <v>Dallas</v>
          </cell>
          <cell r="J411">
            <v>450000</v>
          </cell>
          <cell r="K411">
            <v>47916.000000000007</v>
          </cell>
          <cell r="L411">
            <v>1.1000000000000001</v>
          </cell>
          <cell r="M411" t="str">
            <v>Self Service Gas Station/Mini Mart</v>
          </cell>
        </row>
        <row r="412">
          <cell r="A412">
            <v>411</v>
          </cell>
          <cell r="B412">
            <v>36556</v>
          </cell>
          <cell r="C412" t="str">
            <v xml:space="preserve">  </v>
          </cell>
          <cell r="D412" t="str">
            <v>2210 N Belt Line Rd</v>
          </cell>
          <cell r="G412" t="str">
            <v>Mesquite</v>
          </cell>
          <cell r="H412" t="str">
            <v>TX</v>
          </cell>
          <cell r="I412" t="str">
            <v>Dallas</v>
          </cell>
          <cell r="J412">
            <v>350000</v>
          </cell>
          <cell r="K412">
            <v>89297.999999999985</v>
          </cell>
          <cell r="L412">
            <v>2.0499999999999998</v>
          </cell>
          <cell r="M412" t="str">
            <v>Bank Branch</v>
          </cell>
        </row>
        <row r="413">
          <cell r="A413">
            <v>412</v>
          </cell>
          <cell r="B413">
            <v>36629</v>
          </cell>
          <cell r="C413" t="str">
            <v xml:space="preserve">  </v>
          </cell>
          <cell r="D413" t="str">
            <v>1200 N Bryan-Belt Line Rd</v>
          </cell>
          <cell r="G413" t="str">
            <v>Mesquite</v>
          </cell>
          <cell r="H413" t="str">
            <v>TX</v>
          </cell>
          <cell r="I413" t="str">
            <v>Dallas</v>
          </cell>
          <cell r="J413">
            <v>78000</v>
          </cell>
          <cell r="K413">
            <v>43560</v>
          </cell>
          <cell r="L413">
            <v>1</v>
          </cell>
          <cell r="M413" t="str">
            <v>Auto Repair/Service</v>
          </cell>
        </row>
        <row r="414">
          <cell r="A414">
            <v>413</v>
          </cell>
          <cell r="B414">
            <v>35947</v>
          </cell>
          <cell r="C414" t="str">
            <v>SWC</v>
          </cell>
          <cell r="D414" t="str">
            <v>Preston</v>
          </cell>
          <cell r="E414" t="str">
            <v>&amp;</v>
          </cell>
          <cell r="F414" t="str">
            <v>Frankford</v>
          </cell>
          <cell r="G414" t="str">
            <v>Plano</v>
          </cell>
          <cell r="H414" t="str">
            <v>TX</v>
          </cell>
          <cell r="I414" t="str">
            <v>Dallas</v>
          </cell>
          <cell r="J414">
            <v>735500</v>
          </cell>
          <cell r="K414">
            <v>48787</v>
          </cell>
          <cell r="L414">
            <v>1.1199954086317723</v>
          </cell>
          <cell r="M414" t="str">
            <v>Not Available</v>
          </cell>
          <cell r="N414" t="str">
            <v>17921 Preston</v>
          </cell>
        </row>
        <row r="415">
          <cell r="A415">
            <v>414</v>
          </cell>
          <cell r="B415">
            <v>36161</v>
          </cell>
          <cell r="C415" t="str">
            <v>SEC</v>
          </cell>
          <cell r="D415" t="str">
            <v>Frankford</v>
          </cell>
          <cell r="E415" t="str">
            <v>&amp;</v>
          </cell>
          <cell r="F415" t="str">
            <v>Preston</v>
          </cell>
          <cell r="G415" t="str">
            <v>Plano</v>
          </cell>
          <cell r="H415" t="str">
            <v>TX</v>
          </cell>
          <cell r="I415" t="str">
            <v>Dallas</v>
          </cell>
          <cell r="J415">
            <v>189000</v>
          </cell>
          <cell r="K415">
            <v>15889</v>
          </cell>
          <cell r="L415">
            <v>0.36476124885215794</v>
          </cell>
          <cell r="M415" t="str">
            <v>Kwik Car Lube</v>
          </cell>
          <cell r="N415" t="str">
            <v>6330 Frankford</v>
          </cell>
        </row>
        <row r="416">
          <cell r="A416">
            <v>415</v>
          </cell>
          <cell r="B416">
            <v>36811</v>
          </cell>
          <cell r="C416" t="str">
            <v>SWC</v>
          </cell>
          <cell r="D416" t="str">
            <v>Collins</v>
          </cell>
          <cell r="E416" t="str">
            <v>&amp;</v>
          </cell>
          <cell r="F416" t="str">
            <v>Alamo Road</v>
          </cell>
          <cell r="G416" t="str">
            <v>Richardson</v>
          </cell>
          <cell r="H416" t="str">
            <v>TX</v>
          </cell>
          <cell r="I416" t="str">
            <v>Dallas</v>
          </cell>
          <cell r="J416">
            <v>310000</v>
          </cell>
          <cell r="K416">
            <v>32338</v>
          </cell>
          <cell r="L416">
            <v>0.74237832874196508</v>
          </cell>
          <cell r="M416" t="str">
            <v>Low Rise Offic</v>
          </cell>
          <cell r="N416" t="str">
            <v>2095 N/Collins Blvd</v>
          </cell>
        </row>
        <row r="417">
          <cell r="A417">
            <v>416</v>
          </cell>
          <cell r="B417">
            <v>36935</v>
          </cell>
          <cell r="C417" t="str">
            <v xml:space="preserve">  </v>
          </cell>
          <cell r="D417" t="str">
            <v>2020 Campbell Creek Blvd</v>
          </cell>
          <cell r="G417" t="str">
            <v>Richardson</v>
          </cell>
          <cell r="H417" t="str">
            <v>TX</v>
          </cell>
          <cell r="I417" t="str">
            <v>Dallas</v>
          </cell>
          <cell r="J417">
            <v>889000</v>
          </cell>
          <cell r="K417">
            <v>110799.216</v>
          </cell>
          <cell r="L417">
            <v>2.5436000000000001</v>
          </cell>
          <cell r="M417" t="str">
            <v>Hold for Development</v>
          </cell>
        </row>
        <row r="418">
          <cell r="A418">
            <v>417</v>
          </cell>
          <cell r="B418">
            <v>37106</v>
          </cell>
          <cell r="C418" t="str">
            <v xml:space="preserve">  </v>
          </cell>
          <cell r="D418" t="str">
            <v>520 Centennial Blvd</v>
          </cell>
          <cell r="G418" t="str">
            <v>Richardson</v>
          </cell>
          <cell r="H418" t="str">
            <v>TX</v>
          </cell>
          <cell r="I418" t="str">
            <v>Dallas</v>
          </cell>
          <cell r="J418">
            <v>776606</v>
          </cell>
          <cell r="K418">
            <v>147925.40400000001</v>
          </cell>
          <cell r="L418">
            <v>3.3959000000000001</v>
          </cell>
          <cell r="M418" t="str">
            <v>Ice Skating Rink</v>
          </cell>
        </row>
        <row r="419">
          <cell r="A419">
            <v>418</v>
          </cell>
          <cell r="B419">
            <v>37034</v>
          </cell>
          <cell r="C419" t="str">
            <v>NE</v>
          </cell>
          <cell r="D419" t="str">
            <v>NE cnr Alma Rd &amp; Collins Blvd</v>
          </cell>
          <cell r="G419" t="str">
            <v>Richardson</v>
          </cell>
          <cell r="H419" t="str">
            <v>TX</v>
          </cell>
          <cell r="I419" t="str">
            <v>Dallas</v>
          </cell>
          <cell r="J419">
            <v>619446</v>
          </cell>
          <cell r="K419">
            <v>72875.88</v>
          </cell>
          <cell r="L419">
            <v>1.673</v>
          </cell>
          <cell r="M419" t="str">
            <v>Restaurant</v>
          </cell>
        </row>
        <row r="420">
          <cell r="A420">
            <v>419</v>
          </cell>
          <cell r="B420">
            <v>36893</v>
          </cell>
          <cell r="C420" t="str">
            <v xml:space="preserve">  </v>
          </cell>
          <cell r="D420" t="str">
            <v>399 Melrose Dr</v>
          </cell>
          <cell r="G420" t="str">
            <v>Richardson</v>
          </cell>
          <cell r="H420" t="str">
            <v>TX</v>
          </cell>
          <cell r="I420" t="str">
            <v>Dallas</v>
          </cell>
          <cell r="J420">
            <v>450000</v>
          </cell>
          <cell r="K420">
            <v>94002.48</v>
          </cell>
          <cell r="L420">
            <v>2.1579999999999999</v>
          </cell>
          <cell r="M420" t="str">
            <v>Hold for Investment</v>
          </cell>
        </row>
        <row r="421">
          <cell r="A421">
            <v>420</v>
          </cell>
          <cell r="B421">
            <v>36147</v>
          </cell>
          <cell r="C421" t="str">
            <v>SouthSide</v>
          </cell>
          <cell r="D421" t="str">
            <v>SR 66 (Lakeview Pkwy)</v>
          </cell>
          <cell r="E421" t="str">
            <v>&amp;</v>
          </cell>
          <cell r="F421" t="str">
            <v>Amesbury</v>
          </cell>
          <cell r="G421" t="str">
            <v>Rowlett</v>
          </cell>
          <cell r="H421" t="str">
            <v>TX</v>
          </cell>
          <cell r="I421" t="str">
            <v>Dallas</v>
          </cell>
          <cell r="J421">
            <v>291850</v>
          </cell>
          <cell r="K421">
            <v>29185</v>
          </cell>
          <cell r="L421">
            <v>0.66999540863177232</v>
          </cell>
          <cell r="M421" t="str">
            <v>Not Available</v>
          </cell>
          <cell r="N421" t="str">
            <v>8300 Lakeview Pkwy</v>
          </cell>
        </row>
        <row r="422">
          <cell r="A422">
            <v>421</v>
          </cell>
          <cell r="B422">
            <v>35765</v>
          </cell>
          <cell r="C422" t="str">
            <v>NWC</v>
          </cell>
          <cell r="D422" t="str">
            <v>Dalrock</v>
          </cell>
          <cell r="E422" t="str">
            <v>&amp;</v>
          </cell>
          <cell r="F422" t="str">
            <v>SR 66 (Lakeview Pkwy)</v>
          </cell>
          <cell r="G422" t="str">
            <v>Rowlett</v>
          </cell>
          <cell r="H422" t="str">
            <v>TX</v>
          </cell>
          <cell r="I422" t="str">
            <v>Dallas</v>
          </cell>
          <cell r="J422">
            <v>275500</v>
          </cell>
          <cell r="K422">
            <v>40510</v>
          </cell>
          <cell r="L422">
            <v>0.92998163452708904</v>
          </cell>
          <cell r="M422" t="str">
            <v>Not Available</v>
          </cell>
          <cell r="N422" t="str">
            <v>6601 Dalrock</v>
          </cell>
        </row>
        <row r="423">
          <cell r="A423">
            <v>422</v>
          </cell>
          <cell r="B423">
            <v>36032</v>
          </cell>
          <cell r="C423" t="str">
            <v>SEC</v>
          </cell>
          <cell r="D423" t="str">
            <v>Dalrock</v>
          </cell>
          <cell r="E423" t="str">
            <v>&amp;</v>
          </cell>
          <cell r="F423" t="str">
            <v>SR 66 (Lakeview Pkwy</v>
          </cell>
          <cell r="G423" t="str">
            <v>Rowlett</v>
          </cell>
          <cell r="H423" t="str">
            <v>TX</v>
          </cell>
          <cell r="I423" t="str">
            <v>Dallas</v>
          </cell>
          <cell r="J423">
            <v>92500</v>
          </cell>
          <cell r="K423">
            <v>16814</v>
          </cell>
          <cell r="L423">
            <v>0.3859963269054178</v>
          </cell>
          <cell r="M423" t="str">
            <v>Valvolene Q-Lube</v>
          </cell>
          <cell r="N423" t="str">
            <v/>
          </cell>
        </row>
        <row r="424">
          <cell r="A424">
            <v>423</v>
          </cell>
          <cell r="B424">
            <v>35765</v>
          </cell>
          <cell r="C424" t="str">
            <v>SEC</v>
          </cell>
          <cell r="D424" t="str">
            <v>SR 66 (Lakeview Pkwy)</v>
          </cell>
          <cell r="E424" t="str">
            <v>&amp;</v>
          </cell>
          <cell r="F424" t="str">
            <v>Chiesa</v>
          </cell>
          <cell r="G424" t="str">
            <v>Rowlett</v>
          </cell>
          <cell r="H424" t="str">
            <v>TX</v>
          </cell>
          <cell r="I424" t="str">
            <v>Dallas</v>
          </cell>
          <cell r="J424">
            <v>224000</v>
          </cell>
          <cell r="K424">
            <v>49658</v>
          </cell>
          <cell r="L424">
            <v>1.1399908172635445</v>
          </cell>
          <cell r="M424" t="str">
            <v>Not Available</v>
          </cell>
          <cell r="N424" t="str">
            <v/>
          </cell>
        </row>
        <row r="425">
          <cell r="A425">
            <v>424</v>
          </cell>
          <cell r="B425">
            <v>36861</v>
          </cell>
          <cell r="C425" t="str">
            <v>2146</v>
          </cell>
          <cell r="D425" t="str">
            <v>Josey Rd</v>
          </cell>
          <cell r="F425" t="str">
            <v/>
          </cell>
          <cell r="G425" t="str">
            <v>Carrollton</v>
          </cell>
          <cell r="H425" t="str">
            <v>TX</v>
          </cell>
          <cell r="I425" t="str">
            <v>Denton</v>
          </cell>
          <cell r="J425">
            <v>401450</v>
          </cell>
          <cell r="K425">
            <v>40145</v>
          </cell>
          <cell r="L425">
            <v>0.92160238751147838</v>
          </cell>
          <cell r="M425" t="str">
            <v>Albertson's Express Gas</v>
          </cell>
          <cell r="N425" t="str">
            <v/>
          </cell>
        </row>
        <row r="426">
          <cell r="A426">
            <v>425</v>
          </cell>
          <cell r="B426">
            <v>36434</v>
          </cell>
          <cell r="C426" t="str">
            <v>SEC</v>
          </cell>
          <cell r="D426" t="str">
            <v>Hebron Pkwy</v>
          </cell>
          <cell r="E426" t="str">
            <v>&amp;</v>
          </cell>
          <cell r="F426" t="str">
            <v>Huffin</v>
          </cell>
          <cell r="G426" t="str">
            <v>Carrollton</v>
          </cell>
          <cell r="H426" t="str">
            <v>TX</v>
          </cell>
          <cell r="I426" t="str">
            <v>Denton</v>
          </cell>
          <cell r="J426">
            <v>289000</v>
          </cell>
          <cell r="K426">
            <v>52682</v>
          </cell>
          <cell r="L426">
            <v>1.2094123048668504</v>
          </cell>
          <cell r="M426" t="str">
            <v>Lone Star Car Wash &amp; Lube</v>
          </cell>
          <cell r="N426" t="str">
            <v>1401 W/Hebron Pkwy</v>
          </cell>
        </row>
        <row r="427">
          <cell r="A427">
            <v>426</v>
          </cell>
          <cell r="B427">
            <v>36761</v>
          </cell>
          <cell r="C427" t="str">
            <v>1716</v>
          </cell>
          <cell r="D427" t="str">
            <v>Frankford Rd</v>
          </cell>
          <cell r="F427" t="str">
            <v/>
          </cell>
          <cell r="G427" t="str">
            <v>Carrollton</v>
          </cell>
          <cell r="H427" t="str">
            <v>TX</v>
          </cell>
          <cell r="I427" t="str">
            <v>Denton</v>
          </cell>
          <cell r="J427">
            <v>1116000</v>
          </cell>
          <cell r="K427">
            <v>84235</v>
          </cell>
          <cell r="L427">
            <v>1.9337695133149679</v>
          </cell>
          <cell r="M427" t="str">
            <v>RacTrac Gas Station</v>
          </cell>
          <cell r="N427" t="str">
            <v/>
          </cell>
        </row>
        <row r="428">
          <cell r="A428">
            <v>427</v>
          </cell>
          <cell r="B428">
            <v>36707</v>
          </cell>
          <cell r="C428" t="str">
            <v>1009</v>
          </cell>
          <cell r="D428" t="str">
            <v>Hebron Parkway</v>
          </cell>
          <cell r="F428" t="str">
            <v/>
          </cell>
          <cell r="G428" t="str">
            <v>Carrollton</v>
          </cell>
          <cell r="H428" t="str">
            <v>TX</v>
          </cell>
          <cell r="I428" t="str">
            <v>Denton</v>
          </cell>
          <cell r="J428">
            <v>450000</v>
          </cell>
          <cell r="K428">
            <v>31755</v>
          </cell>
          <cell r="L428">
            <v>0.72899449035812669</v>
          </cell>
          <cell r="M428" t="str">
            <v>Albertson's Express Gas</v>
          </cell>
          <cell r="N428" t="str">
            <v/>
          </cell>
        </row>
        <row r="429">
          <cell r="A429">
            <v>428</v>
          </cell>
          <cell r="B429">
            <v>36406</v>
          </cell>
          <cell r="C429" t="str">
            <v>5028</v>
          </cell>
          <cell r="D429" t="str">
            <v>Park Blvd</v>
          </cell>
          <cell r="F429" t="str">
            <v/>
          </cell>
          <cell r="G429" t="str">
            <v>Carrollton</v>
          </cell>
          <cell r="H429" t="str">
            <v>TX</v>
          </cell>
          <cell r="I429" t="str">
            <v>Denton</v>
          </cell>
          <cell r="J429">
            <v>1650000</v>
          </cell>
          <cell r="K429">
            <v>83931</v>
          </cell>
          <cell r="L429">
            <v>1.9267906336088154</v>
          </cell>
          <cell r="M429" t="str">
            <v>CarSpa Car Wash</v>
          </cell>
          <cell r="N429" t="str">
            <v/>
          </cell>
        </row>
        <row r="430">
          <cell r="A430">
            <v>429</v>
          </cell>
          <cell r="B430">
            <v>37041</v>
          </cell>
          <cell r="C430" t="str">
            <v>SW</v>
          </cell>
          <cell r="D430" t="str">
            <v>SW cnr FM 544 &amp; Midway Rd</v>
          </cell>
          <cell r="G430" t="str">
            <v>Carrollton</v>
          </cell>
          <cell r="H430" t="str">
            <v>TX</v>
          </cell>
          <cell r="I430" t="str">
            <v>Denton</v>
          </cell>
          <cell r="J430">
            <v>1197290</v>
          </cell>
          <cell r="K430">
            <v>66516.12</v>
          </cell>
          <cell r="L430">
            <v>1.5269999999999999</v>
          </cell>
          <cell r="M430" t="str">
            <v>Bank Branch</v>
          </cell>
        </row>
        <row r="431">
          <cell r="A431">
            <v>430</v>
          </cell>
          <cell r="B431">
            <v>36760</v>
          </cell>
          <cell r="C431" t="str">
            <v xml:space="preserve">  </v>
          </cell>
          <cell r="D431" t="str">
            <v>Frankford Rd W, N of IH 35E</v>
          </cell>
          <cell r="G431" t="str">
            <v>Carrollton</v>
          </cell>
          <cell r="H431" t="str">
            <v>TX</v>
          </cell>
          <cell r="I431" t="str">
            <v>Denton</v>
          </cell>
          <cell r="J431">
            <v>1116000</v>
          </cell>
          <cell r="K431">
            <v>84245.04</v>
          </cell>
          <cell r="L431">
            <v>1.9339999999999999</v>
          </cell>
          <cell r="M431" t="str">
            <v>Self Service Gas Station/Mini Mart</v>
          </cell>
        </row>
        <row r="432">
          <cell r="A432">
            <v>431</v>
          </cell>
          <cell r="B432">
            <v>36752</v>
          </cell>
          <cell r="C432" t="str">
            <v xml:space="preserve">  </v>
          </cell>
          <cell r="D432" t="str">
            <v>Hebron Pkwy, N of Huffines</v>
          </cell>
          <cell r="G432" t="str">
            <v>Carrollton</v>
          </cell>
          <cell r="H432" t="str">
            <v>TX</v>
          </cell>
          <cell r="I432" t="str">
            <v>Denton</v>
          </cell>
          <cell r="J432">
            <v>500000</v>
          </cell>
          <cell r="K432">
            <v>45136.872000000003</v>
          </cell>
          <cell r="L432">
            <v>1.0362</v>
          </cell>
          <cell r="M432" t="str">
            <v>Fast Food Restaurant</v>
          </cell>
        </row>
        <row r="433">
          <cell r="A433">
            <v>432</v>
          </cell>
          <cell r="B433">
            <v>37019</v>
          </cell>
          <cell r="C433" t="str">
            <v xml:space="preserve">  </v>
          </cell>
          <cell r="D433" t="str">
            <v>Marsh Ln, S of Hebron Pkwy</v>
          </cell>
          <cell r="G433" t="str">
            <v>Carrollton</v>
          </cell>
          <cell r="H433" t="str">
            <v>TX</v>
          </cell>
          <cell r="I433" t="str">
            <v>Denton</v>
          </cell>
          <cell r="J433">
            <v>414500</v>
          </cell>
          <cell r="K433">
            <v>72919.44</v>
          </cell>
          <cell r="L433">
            <v>1.6739999999999999</v>
          </cell>
          <cell r="M433" t="str">
            <v>Pre-School/Day Care Facility</v>
          </cell>
        </row>
        <row r="434">
          <cell r="A434">
            <v>433</v>
          </cell>
          <cell r="B434">
            <v>36587</v>
          </cell>
          <cell r="C434" t="str">
            <v>NE</v>
          </cell>
          <cell r="D434" t="str">
            <v>4028 Nazarene Dr</v>
          </cell>
          <cell r="G434" t="str">
            <v>Carrollton</v>
          </cell>
          <cell r="H434" t="str">
            <v>TX</v>
          </cell>
          <cell r="I434" t="str">
            <v>Denton</v>
          </cell>
          <cell r="J434">
            <v>385000</v>
          </cell>
          <cell r="K434">
            <v>78194.555999999997</v>
          </cell>
          <cell r="L434">
            <v>1.7950999999999999</v>
          </cell>
          <cell r="M434" t="str">
            <v>Pre-School/Day Care Facility</v>
          </cell>
        </row>
        <row r="435">
          <cell r="A435">
            <v>434</v>
          </cell>
          <cell r="B435">
            <v>37183</v>
          </cell>
          <cell r="C435" t="str">
            <v xml:space="preserve">  </v>
          </cell>
          <cell r="D435" t="str">
            <v>5950 S Interstate 35 E</v>
          </cell>
          <cell r="G435" t="str">
            <v>Corinth</v>
          </cell>
          <cell r="H435" t="str">
            <v>TX</v>
          </cell>
          <cell r="I435" t="str">
            <v>Denton</v>
          </cell>
          <cell r="J435">
            <v>783690</v>
          </cell>
          <cell r="K435">
            <v>174152.88</v>
          </cell>
          <cell r="L435">
            <v>3.9980000000000002</v>
          </cell>
          <cell r="M435" t="str">
            <v>Auto Dealership Facility</v>
          </cell>
        </row>
        <row r="436">
          <cell r="A436">
            <v>435</v>
          </cell>
          <cell r="B436">
            <v>37141</v>
          </cell>
          <cell r="C436" t="str">
            <v>SW</v>
          </cell>
          <cell r="D436" t="str">
            <v>SW cnr IH 35 E and Garrison Rd</v>
          </cell>
          <cell r="G436" t="str">
            <v>Corinth</v>
          </cell>
          <cell r="H436" t="str">
            <v>TX</v>
          </cell>
          <cell r="I436" t="str">
            <v>Denton</v>
          </cell>
          <cell r="J436">
            <v>649200</v>
          </cell>
          <cell r="K436">
            <v>162300.204</v>
          </cell>
          <cell r="L436">
            <v>3.7259000000000002</v>
          </cell>
          <cell r="M436" t="str">
            <v>Pre-School/Day Care Facility</v>
          </cell>
        </row>
        <row r="437">
          <cell r="A437">
            <v>436</v>
          </cell>
          <cell r="B437">
            <v>36879</v>
          </cell>
          <cell r="C437" t="str">
            <v>SW</v>
          </cell>
          <cell r="D437" t="str">
            <v>SW cnr Hwy 380 &amp; Mosely Rd.</v>
          </cell>
          <cell r="G437" t="str">
            <v>Cross Roads</v>
          </cell>
          <cell r="H437" t="str">
            <v>TX</v>
          </cell>
          <cell r="I437" t="str">
            <v>Denton</v>
          </cell>
          <cell r="J437">
            <v>400000</v>
          </cell>
          <cell r="K437">
            <v>132770.88</v>
          </cell>
          <cell r="L437">
            <v>3.048</v>
          </cell>
          <cell r="M437" t="str">
            <v>Convenience Store</v>
          </cell>
        </row>
        <row r="438">
          <cell r="A438">
            <v>437</v>
          </cell>
          <cell r="B438">
            <v>37146</v>
          </cell>
          <cell r="C438" t="str">
            <v xml:space="preserve">  </v>
          </cell>
          <cell r="D438" t="str">
            <v>17989 Marsh Ln</v>
          </cell>
          <cell r="G438" t="str">
            <v>Dallas</v>
          </cell>
          <cell r="H438" t="str">
            <v>TX</v>
          </cell>
          <cell r="I438" t="str">
            <v>Denton</v>
          </cell>
          <cell r="J438">
            <v>750000</v>
          </cell>
          <cell r="K438">
            <v>43708.104000000007</v>
          </cell>
          <cell r="L438">
            <v>1.0034000000000001</v>
          </cell>
          <cell r="M438" t="str">
            <v>Fast Food Restaurant</v>
          </cell>
        </row>
        <row r="439">
          <cell r="A439">
            <v>438</v>
          </cell>
          <cell r="B439">
            <v>36213</v>
          </cell>
          <cell r="C439" t="str">
            <v>SWC</v>
          </cell>
          <cell r="D439" t="str">
            <v>McKinney St</v>
          </cell>
          <cell r="E439" t="str">
            <v>&amp;</v>
          </cell>
          <cell r="F439" t="str">
            <v>Woodrow Ln</v>
          </cell>
          <cell r="G439" t="str">
            <v>Denton</v>
          </cell>
          <cell r="H439" t="str">
            <v>TX</v>
          </cell>
          <cell r="I439" t="str">
            <v>Denton</v>
          </cell>
          <cell r="J439">
            <v>340348</v>
          </cell>
          <cell r="K439">
            <v>45259</v>
          </cell>
          <cell r="L439">
            <v>1.0390036730945822</v>
          </cell>
          <cell r="M439" t="str">
            <v>Not Available</v>
          </cell>
          <cell r="N439" t="str">
            <v>1502 E McKinney St</v>
          </cell>
        </row>
        <row r="440">
          <cell r="A440">
            <v>439</v>
          </cell>
          <cell r="B440">
            <v>36342</v>
          </cell>
          <cell r="C440" t="str">
            <v>NWC</v>
          </cell>
          <cell r="D440" t="str">
            <v>Woodrow Ln</v>
          </cell>
          <cell r="E440" t="str">
            <v>&amp;</v>
          </cell>
          <cell r="F440" t="str">
            <v>McKinney St</v>
          </cell>
          <cell r="G440" t="str">
            <v>Denton</v>
          </cell>
          <cell r="H440" t="str">
            <v>TX</v>
          </cell>
          <cell r="I440" t="str">
            <v>Denton</v>
          </cell>
          <cell r="J440">
            <v>100000</v>
          </cell>
          <cell r="K440">
            <v>19602</v>
          </cell>
          <cell r="L440">
            <v>0.45</v>
          </cell>
          <cell r="M440" t="str">
            <v>Unknown Use</v>
          </cell>
          <cell r="N440" t="str">
            <v>103 Woodrow St</v>
          </cell>
        </row>
        <row r="441">
          <cell r="A441">
            <v>440</v>
          </cell>
          <cell r="B441">
            <v>34912</v>
          </cell>
          <cell r="C441" t="str">
            <v>NEC</v>
          </cell>
          <cell r="D441" t="str">
            <v>W. University Drive</v>
          </cell>
          <cell r="E441" t="str">
            <v>&amp;</v>
          </cell>
          <cell r="F441" t="str">
            <v>Cornell Lane</v>
          </cell>
          <cell r="G441" t="str">
            <v>Denton</v>
          </cell>
          <cell r="H441" t="str">
            <v>TX</v>
          </cell>
          <cell r="I441" t="str">
            <v>Denton</v>
          </cell>
          <cell r="J441">
            <v>300031</v>
          </cell>
          <cell r="K441">
            <v>30522</v>
          </cell>
          <cell r="L441">
            <v>0.70068870523415983</v>
          </cell>
          <cell r="M441" t="str">
            <v>Not Available</v>
          </cell>
          <cell r="N441" t="str">
            <v>1576 W. University</v>
          </cell>
        </row>
        <row r="442">
          <cell r="A442">
            <v>441</v>
          </cell>
          <cell r="B442">
            <v>36271</v>
          </cell>
          <cell r="C442" t="str">
            <v>NWC</v>
          </cell>
          <cell r="D442" t="str">
            <v>Carrol Blvd</v>
          </cell>
          <cell r="E442" t="str">
            <v>&amp;</v>
          </cell>
          <cell r="F442" t="str">
            <v>Elm St</v>
          </cell>
          <cell r="G442" t="str">
            <v>Denton</v>
          </cell>
          <cell r="H442" t="str">
            <v>TX</v>
          </cell>
          <cell r="I442" t="str">
            <v>Denton</v>
          </cell>
          <cell r="J442">
            <v>489322</v>
          </cell>
          <cell r="K442">
            <v>45302</v>
          </cell>
          <cell r="L442">
            <v>1.0399908172635446</v>
          </cell>
          <cell r="M442" t="str">
            <v>Not Available</v>
          </cell>
          <cell r="N442" t="str">
            <v>923 S Carroll</v>
          </cell>
        </row>
        <row r="443">
          <cell r="A443">
            <v>442</v>
          </cell>
          <cell r="B443">
            <v>36434</v>
          </cell>
          <cell r="C443" t="str">
            <v>SEC</v>
          </cell>
          <cell r="D443" t="str">
            <v>McKinney St</v>
          </cell>
          <cell r="E443" t="str">
            <v>&amp;</v>
          </cell>
          <cell r="F443" t="str">
            <v>South Loop 288</v>
          </cell>
          <cell r="G443" t="str">
            <v>Denton</v>
          </cell>
          <cell r="H443" t="str">
            <v>TX</v>
          </cell>
          <cell r="I443" t="str">
            <v>Denton</v>
          </cell>
          <cell r="J443">
            <v>500000</v>
          </cell>
          <cell r="K443">
            <v>44491</v>
          </cell>
          <cell r="L443">
            <v>1.0213728191000919</v>
          </cell>
          <cell r="M443" t="str">
            <v>Not Available</v>
          </cell>
          <cell r="N443" t="str">
            <v>101 S Loop 288</v>
          </cell>
        </row>
        <row r="444">
          <cell r="A444">
            <v>443</v>
          </cell>
          <cell r="B444">
            <v>36670</v>
          </cell>
          <cell r="C444" t="str">
            <v>NEC</v>
          </cell>
          <cell r="D444" t="str">
            <v>Cornell Ln</v>
          </cell>
          <cell r="E444" t="str">
            <v>&amp;</v>
          </cell>
          <cell r="F444" t="str">
            <v>University Dr</v>
          </cell>
          <cell r="G444" t="str">
            <v>Denton</v>
          </cell>
          <cell r="H444" t="str">
            <v>TX</v>
          </cell>
          <cell r="I444" t="str">
            <v>Denton</v>
          </cell>
          <cell r="J444">
            <v>114500</v>
          </cell>
          <cell r="K444">
            <v>38943</v>
          </cell>
          <cell r="L444">
            <v>0.8940082644628099</v>
          </cell>
          <cell r="M444" t="str">
            <v>Not Available</v>
          </cell>
          <cell r="N444" t="str">
            <v>1804 Cornell Ln</v>
          </cell>
        </row>
        <row r="445">
          <cell r="A445">
            <v>444</v>
          </cell>
          <cell r="B445">
            <v>36465</v>
          </cell>
          <cell r="C445" t="str">
            <v>SEC</v>
          </cell>
          <cell r="D445" t="str">
            <v>University Dr</v>
          </cell>
          <cell r="E445" t="str">
            <v>&amp;</v>
          </cell>
          <cell r="F445" t="str">
            <v>Bonnie Brae</v>
          </cell>
          <cell r="G445" t="str">
            <v>Denton</v>
          </cell>
          <cell r="H445" t="str">
            <v>TX</v>
          </cell>
          <cell r="I445" t="str">
            <v>Denton</v>
          </cell>
          <cell r="J445">
            <v>230000</v>
          </cell>
          <cell r="K445">
            <v>23000</v>
          </cell>
          <cell r="L445">
            <v>0.52800734618916434</v>
          </cell>
          <cell r="M445" t="str">
            <v>Kwik Dry Cleaners</v>
          </cell>
          <cell r="N445" t="str">
            <v>2211 W University Dr</v>
          </cell>
        </row>
        <row r="446">
          <cell r="A446">
            <v>445</v>
          </cell>
          <cell r="B446">
            <v>36504</v>
          </cell>
          <cell r="C446" t="str">
            <v>NEC</v>
          </cell>
          <cell r="D446" t="str">
            <v>McKinney St</v>
          </cell>
          <cell r="E446" t="str">
            <v>&amp;</v>
          </cell>
          <cell r="F446" t="str">
            <v>Woodrow Ln</v>
          </cell>
          <cell r="G446" t="str">
            <v>Denton</v>
          </cell>
          <cell r="H446" t="str">
            <v>TX</v>
          </cell>
          <cell r="I446" t="str">
            <v>Denton</v>
          </cell>
          <cell r="J446">
            <v>153596</v>
          </cell>
          <cell r="K446">
            <v>61685</v>
          </cell>
          <cell r="L446">
            <v>1.4160927456382002</v>
          </cell>
          <cell r="M446" t="str">
            <v>Clearwater Caw Wash</v>
          </cell>
          <cell r="N446" t="str">
            <v>1611 E McKinney St</v>
          </cell>
        </row>
        <row r="447">
          <cell r="A447">
            <v>446</v>
          </cell>
          <cell r="B447">
            <v>35796</v>
          </cell>
          <cell r="C447" t="str">
            <v>NEC</v>
          </cell>
          <cell r="D447" t="str">
            <v>W University Dr</v>
          </cell>
          <cell r="E447" t="str">
            <v>&amp;</v>
          </cell>
          <cell r="F447" t="str">
            <v>Dennison St</v>
          </cell>
          <cell r="G447" t="str">
            <v>Denton</v>
          </cell>
          <cell r="H447" t="str">
            <v>TX</v>
          </cell>
          <cell r="I447" t="str">
            <v>Denton</v>
          </cell>
          <cell r="J447">
            <v>429224</v>
          </cell>
          <cell r="K447">
            <v>31794</v>
          </cell>
          <cell r="L447">
            <v>0.72988980716253449</v>
          </cell>
          <cell r="M447" t="str">
            <v>Not Available</v>
          </cell>
          <cell r="N447" t="str">
            <v>328 W University Dr</v>
          </cell>
        </row>
        <row r="448">
          <cell r="A448">
            <v>447</v>
          </cell>
          <cell r="B448">
            <v>36109</v>
          </cell>
          <cell r="C448" t="str">
            <v>SEC</v>
          </cell>
          <cell r="D448" t="str">
            <v>W University Dr (US Hwy 380)</v>
          </cell>
          <cell r="E448" t="str">
            <v>&amp;</v>
          </cell>
          <cell r="F448" t="str">
            <v>N Elm St (US Hwy 377)</v>
          </cell>
          <cell r="G448" t="str">
            <v>Denton</v>
          </cell>
          <cell r="H448" t="str">
            <v>TX</v>
          </cell>
          <cell r="I448" t="str">
            <v>Denton</v>
          </cell>
          <cell r="J448">
            <v>1318000</v>
          </cell>
          <cell r="K448">
            <v>64658</v>
          </cell>
          <cell r="L448">
            <v>1.4843434343434343</v>
          </cell>
          <cell r="M448" t="str">
            <v>Walgreen's</v>
          </cell>
          <cell r="N448" t="str">
            <v>101 W University Dr. One of busiest intersections in town.</v>
          </cell>
        </row>
        <row r="449">
          <cell r="A449">
            <v>448</v>
          </cell>
          <cell r="B449">
            <v>36481</v>
          </cell>
          <cell r="C449" t="str">
            <v>SEC</v>
          </cell>
          <cell r="D449" t="str">
            <v>Underwood St</v>
          </cell>
          <cell r="E449" t="str">
            <v>&amp;</v>
          </cell>
          <cell r="F449" t="str">
            <v>I-35E</v>
          </cell>
          <cell r="G449" t="str">
            <v>Denton</v>
          </cell>
          <cell r="H449" t="str">
            <v>TX</v>
          </cell>
          <cell r="I449" t="str">
            <v>Denton</v>
          </cell>
          <cell r="J449">
            <v>180000</v>
          </cell>
          <cell r="K449">
            <v>34500</v>
          </cell>
          <cell r="L449">
            <v>0.79201101928374651</v>
          </cell>
          <cell r="M449" t="str">
            <v>Not Available</v>
          </cell>
          <cell r="N449" t="str">
            <v>1300 N I-35E. Site had access and drainage issues at time of sale.</v>
          </cell>
        </row>
        <row r="450">
          <cell r="A450">
            <v>449</v>
          </cell>
          <cell r="B450">
            <v>37162</v>
          </cell>
          <cell r="C450" t="str">
            <v>NW</v>
          </cell>
          <cell r="D450" t="str">
            <v>1516 Centre Place Dr</v>
          </cell>
          <cell r="G450" t="str">
            <v>Denton</v>
          </cell>
          <cell r="H450" t="str">
            <v>TX</v>
          </cell>
          <cell r="I450" t="str">
            <v>Denton</v>
          </cell>
          <cell r="J450">
            <v>681000</v>
          </cell>
          <cell r="K450">
            <v>68084.28</v>
          </cell>
          <cell r="L450">
            <v>1.5629999999999999</v>
          </cell>
          <cell r="M450" t="str">
            <v>Restaurant</v>
          </cell>
        </row>
        <row r="451">
          <cell r="A451">
            <v>450</v>
          </cell>
          <cell r="B451">
            <v>37400</v>
          </cell>
          <cell r="C451" t="str">
            <v>SE</v>
          </cell>
          <cell r="D451" t="str">
            <v>SE cnr FM 407 &amp; Morriss Rd</v>
          </cell>
          <cell r="G451" t="str">
            <v>Flower Mound</v>
          </cell>
          <cell r="H451" t="str">
            <v>TX</v>
          </cell>
          <cell r="I451" t="str">
            <v>Denton</v>
          </cell>
          <cell r="J451">
            <v>938100</v>
          </cell>
          <cell r="K451">
            <v>72161.495999999999</v>
          </cell>
          <cell r="L451">
            <v>1.6566000000000001</v>
          </cell>
          <cell r="M451" t="str">
            <v>Bank Branch</v>
          </cell>
        </row>
        <row r="452">
          <cell r="A452">
            <v>451</v>
          </cell>
          <cell r="B452">
            <v>36543</v>
          </cell>
          <cell r="C452" t="str">
            <v xml:space="preserve">  </v>
          </cell>
          <cell r="D452" t="str">
            <v>Justin Rd, E of Morris Rd</v>
          </cell>
          <cell r="G452" t="str">
            <v>Flower Mound</v>
          </cell>
          <cell r="H452" t="str">
            <v>TX</v>
          </cell>
          <cell r="I452" t="str">
            <v>Denton</v>
          </cell>
          <cell r="J452">
            <v>625000</v>
          </cell>
          <cell r="K452">
            <v>62809.163999999997</v>
          </cell>
          <cell r="L452">
            <v>1.4419</v>
          </cell>
          <cell r="M452" t="str">
            <v>Self Service Gas Station/Mini Mart</v>
          </cell>
        </row>
        <row r="453">
          <cell r="A453">
            <v>452</v>
          </cell>
          <cell r="B453">
            <v>36738</v>
          </cell>
          <cell r="C453" t="str">
            <v xml:space="preserve">  </v>
          </cell>
          <cell r="D453" t="str">
            <v>FM 3040, W  of Long Prairie</v>
          </cell>
          <cell r="G453" t="str">
            <v>Flower Mound</v>
          </cell>
          <cell r="H453" t="str">
            <v>TX</v>
          </cell>
          <cell r="I453" t="str">
            <v>Denton</v>
          </cell>
          <cell r="J453">
            <v>600000</v>
          </cell>
          <cell r="K453">
            <v>54571.967999999993</v>
          </cell>
          <cell r="L453">
            <v>1.2527999999999999</v>
          </cell>
          <cell r="M453" t="str">
            <v>Bank Branch</v>
          </cell>
        </row>
        <row r="454">
          <cell r="A454">
            <v>453</v>
          </cell>
          <cell r="B454">
            <v>37547</v>
          </cell>
          <cell r="C454" t="str">
            <v xml:space="preserve">  </v>
          </cell>
          <cell r="D454" t="str">
            <v>2600 Long Prairie Rd</v>
          </cell>
          <cell r="G454" t="str">
            <v>Flower Mound</v>
          </cell>
          <cell r="H454" t="str">
            <v>TX</v>
          </cell>
          <cell r="I454" t="str">
            <v>Denton</v>
          </cell>
          <cell r="J454">
            <v>475000</v>
          </cell>
          <cell r="K454">
            <v>60949.152000000002</v>
          </cell>
          <cell r="L454">
            <v>1.3992</v>
          </cell>
          <cell r="M454" t="str">
            <v>Restaurant</v>
          </cell>
        </row>
        <row r="455">
          <cell r="A455">
            <v>454</v>
          </cell>
          <cell r="B455">
            <v>37314</v>
          </cell>
          <cell r="C455" t="str">
            <v xml:space="preserve">  </v>
          </cell>
          <cell r="D455" t="str">
            <v>Hwy 720, E of Teel Pkwy</v>
          </cell>
          <cell r="G455" t="str">
            <v>Frisco</v>
          </cell>
          <cell r="H455" t="str">
            <v>TX</v>
          </cell>
          <cell r="I455" t="str">
            <v>Denton</v>
          </cell>
          <cell r="J455">
            <v>650000</v>
          </cell>
          <cell r="K455">
            <v>102148.20000000001</v>
          </cell>
          <cell r="L455">
            <v>2.3450000000000002</v>
          </cell>
          <cell r="M455" t="str">
            <v>Pre-School/Day Care Facility</v>
          </cell>
        </row>
        <row r="456">
          <cell r="A456">
            <v>455</v>
          </cell>
          <cell r="B456">
            <v>37155</v>
          </cell>
          <cell r="C456" t="str">
            <v>NE</v>
          </cell>
          <cell r="D456" t="str">
            <v>NE cnr Dozier Rd &amp; Parker Rd</v>
          </cell>
          <cell r="G456" t="str">
            <v>Hebron</v>
          </cell>
          <cell r="H456" t="str">
            <v>TX</v>
          </cell>
          <cell r="I456" t="str">
            <v>Denton</v>
          </cell>
          <cell r="J456">
            <v>858263</v>
          </cell>
          <cell r="K456">
            <v>140698.79999999999</v>
          </cell>
          <cell r="L456">
            <v>3.23</v>
          </cell>
          <cell r="M456" t="str">
            <v>Hold for Investment</v>
          </cell>
        </row>
        <row r="457">
          <cell r="A457">
            <v>456</v>
          </cell>
          <cell r="B457">
            <v>37131</v>
          </cell>
          <cell r="C457" t="str">
            <v>SW</v>
          </cell>
          <cell r="D457" t="str">
            <v>SW cnr Hwy 2181 &amp; Town Hall Rd</v>
          </cell>
          <cell r="G457" t="str">
            <v>Hickory Creek</v>
          </cell>
          <cell r="H457" t="str">
            <v>TX</v>
          </cell>
          <cell r="I457" t="str">
            <v>Denton</v>
          </cell>
          <cell r="J457">
            <v>751105</v>
          </cell>
          <cell r="K457">
            <v>69870.240000000005</v>
          </cell>
          <cell r="L457">
            <v>1.6040000000000001</v>
          </cell>
          <cell r="M457" t="str">
            <v>Bank Branch</v>
          </cell>
        </row>
        <row r="458">
          <cell r="A458">
            <v>457</v>
          </cell>
          <cell r="B458">
            <v>37319</v>
          </cell>
          <cell r="C458" t="str">
            <v>SE</v>
          </cell>
          <cell r="D458" t="str">
            <v>SE cnr FM 2181 &amp; Town Hall Rd</v>
          </cell>
          <cell r="G458" t="str">
            <v>Hickory Creek</v>
          </cell>
          <cell r="H458" t="str">
            <v>TX</v>
          </cell>
          <cell r="I458" t="str">
            <v>Denton</v>
          </cell>
          <cell r="J458">
            <v>620000</v>
          </cell>
          <cell r="K458">
            <v>61985.880000000005</v>
          </cell>
          <cell r="L458">
            <v>1.423</v>
          </cell>
          <cell r="M458" t="str">
            <v>Strip Center</v>
          </cell>
        </row>
        <row r="459">
          <cell r="A459">
            <v>458</v>
          </cell>
          <cell r="B459">
            <v>35908</v>
          </cell>
          <cell r="C459" t="str">
            <v>SWC</v>
          </cell>
          <cell r="D459" t="str">
            <v>Valley Ridge Blvd.</v>
          </cell>
          <cell r="E459" t="str">
            <v>&amp;</v>
          </cell>
          <cell r="F459" t="str">
            <v>Stemmons Freeway (IH-35E)</v>
          </cell>
          <cell r="G459" t="str">
            <v>Lewisville</v>
          </cell>
          <cell r="H459" t="str">
            <v>TX</v>
          </cell>
          <cell r="I459" t="str">
            <v>Denton</v>
          </cell>
          <cell r="J459">
            <v>565317</v>
          </cell>
          <cell r="K459">
            <v>43485</v>
          </cell>
          <cell r="L459">
            <v>0.9982782369146006</v>
          </cell>
          <cell r="M459" t="str">
            <v>Not Available</v>
          </cell>
          <cell r="N459" t="str">
            <v>Home Depot Outparcel</v>
          </cell>
        </row>
        <row r="460">
          <cell r="A460">
            <v>459</v>
          </cell>
          <cell r="B460">
            <v>35933</v>
          </cell>
          <cell r="C460" t="str">
            <v>NEC</v>
          </cell>
          <cell r="D460" t="str">
            <v>Stemmons Freeway (IH-35E)</v>
          </cell>
          <cell r="E460" t="str">
            <v>&amp;</v>
          </cell>
          <cell r="F460" t="str">
            <v>Fox Avenue</v>
          </cell>
          <cell r="G460" t="str">
            <v>Lewisville</v>
          </cell>
          <cell r="H460" t="str">
            <v>TX</v>
          </cell>
          <cell r="I460" t="str">
            <v>Denton</v>
          </cell>
          <cell r="J460">
            <v>355208</v>
          </cell>
          <cell r="K460">
            <v>39688</v>
          </cell>
          <cell r="L460">
            <v>0.91111111111111109</v>
          </cell>
          <cell r="M460" t="str">
            <v>Not Available</v>
          </cell>
          <cell r="N460" t="str">
            <v>Located at minor corner along interstate.</v>
          </cell>
        </row>
        <row r="461">
          <cell r="A461">
            <v>460</v>
          </cell>
          <cell r="B461">
            <v>35892</v>
          </cell>
          <cell r="C461" t="str">
            <v>SEC</v>
          </cell>
          <cell r="D461" t="str">
            <v>Garden Ridge Blvd.</v>
          </cell>
          <cell r="E461" t="str">
            <v>&amp;</v>
          </cell>
          <cell r="F461" t="str">
            <v>Justin Road (FM 407)</v>
          </cell>
          <cell r="G461" t="str">
            <v>Lewisville</v>
          </cell>
          <cell r="H461" t="str">
            <v>TX</v>
          </cell>
          <cell r="I461" t="str">
            <v>Denton</v>
          </cell>
          <cell r="J461">
            <v>750000</v>
          </cell>
          <cell r="K461">
            <v>76230</v>
          </cell>
          <cell r="L461">
            <v>1.75</v>
          </cell>
          <cell r="M461" t="str">
            <v>Eckerd Drug Store</v>
          </cell>
          <cell r="N461" t="str">
            <v>Located in a developing area.</v>
          </cell>
        </row>
        <row r="462">
          <cell r="A462">
            <v>461</v>
          </cell>
          <cell r="B462">
            <v>36689</v>
          </cell>
          <cell r="C462" t="str">
            <v>NE</v>
          </cell>
          <cell r="D462" t="str">
            <v>NE cnr I-35E &amp; Waters Ridge</v>
          </cell>
          <cell r="G462" t="str">
            <v>Lewisville</v>
          </cell>
          <cell r="H462" t="str">
            <v>TX</v>
          </cell>
          <cell r="I462" t="str">
            <v>Denton</v>
          </cell>
          <cell r="J462">
            <v>1620000</v>
          </cell>
          <cell r="K462">
            <v>120007.79999999999</v>
          </cell>
          <cell r="L462">
            <v>2.7549999999999999</v>
          </cell>
          <cell r="M462" t="str">
            <v>Strip Center</v>
          </cell>
        </row>
        <row r="463">
          <cell r="A463">
            <v>462</v>
          </cell>
          <cell r="B463">
            <v>37336</v>
          </cell>
          <cell r="C463" t="str">
            <v xml:space="preserve">  </v>
          </cell>
          <cell r="D463" t="str">
            <v>Hebron, SW of Lakepointe Dr</v>
          </cell>
          <cell r="G463" t="str">
            <v>Lewisville</v>
          </cell>
          <cell r="H463" t="str">
            <v>TX</v>
          </cell>
          <cell r="I463" t="str">
            <v>Denton</v>
          </cell>
          <cell r="J463">
            <v>1100000</v>
          </cell>
          <cell r="K463">
            <v>67448.304000000004</v>
          </cell>
          <cell r="L463">
            <v>1.5484</v>
          </cell>
          <cell r="M463" t="str">
            <v>Unknown</v>
          </cell>
        </row>
        <row r="464">
          <cell r="A464">
            <v>463</v>
          </cell>
          <cell r="B464">
            <v>36930</v>
          </cell>
          <cell r="C464" t="str">
            <v xml:space="preserve">  </v>
          </cell>
          <cell r="D464" t="str">
            <v>Lakepointe, S of Corporate</v>
          </cell>
          <cell r="G464" t="str">
            <v>Lewisville</v>
          </cell>
          <cell r="H464" t="str">
            <v>TX</v>
          </cell>
          <cell r="I464" t="str">
            <v>Denton</v>
          </cell>
          <cell r="J464">
            <v>769246</v>
          </cell>
          <cell r="K464">
            <v>110685.95999999999</v>
          </cell>
          <cell r="L464">
            <v>2.5409999999999999</v>
          </cell>
          <cell r="M464" t="str">
            <v>Multi Tenant Low Rise(1 - 3 sty)</v>
          </cell>
        </row>
        <row r="465">
          <cell r="A465">
            <v>464</v>
          </cell>
          <cell r="B465">
            <v>36844</v>
          </cell>
          <cell r="C465" t="str">
            <v xml:space="preserve">  </v>
          </cell>
          <cell r="D465" t="str">
            <v>2267 S Stemmons Fwy</v>
          </cell>
          <cell r="G465" t="str">
            <v>Lewisville</v>
          </cell>
          <cell r="H465" t="str">
            <v>TX</v>
          </cell>
          <cell r="I465" t="str">
            <v>Denton</v>
          </cell>
          <cell r="J465">
            <v>710000</v>
          </cell>
          <cell r="K465">
            <v>87625.296000000002</v>
          </cell>
          <cell r="L465">
            <v>2.0116000000000001</v>
          </cell>
          <cell r="M465" t="str">
            <v>Hotel</v>
          </cell>
        </row>
        <row r="466">
          <cell r="A466">
            <v>465</v>
          </cell>
          <cell r="B466">
            <v>36733</v>
          </cell>
          <cell r="C466" t="str">
            <v xml:space="preserve">  </v>
          </cell>
          <cell r="D466" t="str">
            <v>1001 Valley Ridge Blvd</v>
          </cell>
          <cell r="G466" t="str">
            <v>Lewisville</v>
          </cell>
          <cell r="H466" t="str">
            <v>TX</v>
          </cell>
          <cell r="I466" t="str">
            <v>Denton</v>
          </cell>
          <cell r="J466">
            <v>620000</v>
          </cell>
          <cell r="K466">
            <v>107671.60799999999</v>
          </cell>
          <cell r="L466">
            <v>2.4718</v>
          </cell>
          <cell r="M466" t="str">
            <v>Free Standing Retail Building</v>
          </cell>
        </row>
        <row r="467">
          <cell r="A467">
            <v>466</v>
          </cell>
          <cell r="B467">
            <v>36930</v>
          </cell>
          <cell r="C467" t="str">
            <v xml:space="preserve">  </v>
          </cell>
          <cell r="D467" t="str">
            <v>Lakepointe, S of Corporate</v>
          </cell>
          <cell r="G467" t="str">
            <v>Lewisville</v>
          </cell>
          <cell r="H467" t="str">
            <v>TX</v>
          </cell>
          <cell r="I467" t="str">
            <v>Denton</v>
          </cell>
          <cell r="J467">
            <v>606095</v>
          </cell>
          <cell r="K467">
            <v>87207.12</v>
          </cell>
          <cell r="L467">
            <v>2.0019999999999998</v>
          </cell>
          <cell r="M467" t="str">
            <v>Multi Tenant Low Rise(1 - 3 sty)</v>
          </cell>
        </row>
        <row r="468">
          <cell r="A468">
            <v>467</v>
          </cell>
          <cell r="B468">
            <v>36721</v>
          </cell>
          <cell r="C468" t="str">
            <v xml:space="preserve">  </v>
          </cell>
          <cell r="D468" t="str">
            <v>Valley Pkwy, N of FM 3040</v>
          </cell>
          <cell r="G468" t="str">
            <v>Lewisville</v>
          </cell>
          <cell r="H468" t="str">
            <v>TX</v>
          </cell>
          <cell r="I468" t="str">
            <v>Denton</v>
          </cell>
          <cell r="J468">
            <v>485000</v>
          </cell>
          <cell r="K468">
            <v>108856.44</v>
          </cell>
          <cell r="L468">
            <v>2.4990000000000001</v>
          </cell>
          <cell r="M468" t="str">
            <v>Pre-School/Day Care Facility</v>
          </cell>
        </row>
        <row r="469">
          <cell r="A469">
            <v>468</v>
          </cell>
          <cell r="B469">
            <v>36564</v>
          </cell>
          <cell r="C469" t="str">
            <v xml:space="preserve">  </v>
          </cell>
          <cell r="D469" t="str">
            <v>E Main St, N of SH 121</v>
          </cell>
          <cell r="G469" t="str">
            <v>Lewisville</v>
          </cell>
          <cell r="H469" t="str">
            <v>TX</v>
          </cell>
          <cell r="I469" t="str">
            <v>Denton</v>
          </cell>
          <cell r="J469">
            <v>325000</v>
          </cell>
          <cell r="K469">
            <v>130680</v>
          </cell>
          <cell r="L469">
            <v>3</v>
          </cell>
          <cell r="M469" t="str">
            <v>Free Standing Retail Building</v>
          </cell>
        </row>
        <row r="470">
          <cell r="A470">
            <v>469</v>
          </cell>
          <cell r="B470">
            <v>36783</v>
          </cell>
          <cell r="C470" t="str">
            <v xml:space="preserve">  </v>
          </cell>
          <cell r="D470" t="str">
            <v>Continental Dr, W of SH 121</v>
          </cell>
          <cell r="G470" t="str">
            <v>Lewisville</v>
          </cell>
          <cell r="H470" t="str">
            <v>TX</v>
          </cell>
          <cell r="I470" t="str">
            <v>Denton</v>
          </cell>
          <cell r="J470">
            <v>261360</v>
          </cell>
          <cell r="K470">
            <v>87512.04</v>
          </cell>
          <cell r="L470">
            <v>2.0089999999999999</v>
          </cell>
          <cell r="M470" t="str">
            <v>Single Tenant Low Rise</v>
          </cell>
        </row>
        <row r="471">
          <cell r="A471">
            <v>470</v>
          </cell>
          <cell r="B471">
            <v>37054</v>
          </cell>
          <cell r="C471" t="str">
            <v xml:space="preserve">  </v>
          </cell>
          <cell r="D471" t="str">
            <v>1536 S Highway 377</v>
          </cell>
          <cell r="G471" t="str">
            <v>Pilot Point</v>
          </cell>
          <cell r="H471" t="str">
            <v>TX</v>
          </cell>
          <cell r="I471" t="str">
            <v>Denton</v>
          </cell>
          <cell r="J471">
            <v>160000</v>
          </cell>
          <cell r="K471">
            <v>119093.04</v>
          </cell>
          <cell r="L471">
            <v>2.734</v>
          </cell>
          <cell r="M471" t="str">
            <v>Free Standing Retail Building</v>
          </cell>
        </row>
        <row r="472">
          <cell r="A472">
            <v>471</v>
          </cell>
          <cell r="B472">
            <v>36600</v>
          </cell>
          <cell r="C472" t="str">
            <v xml:space="preserve">  </v>
          </cell>
          <cell r="D472" t="str">
            <v>Dorman St, S of Lois St</v>
          </cell>
          <cell r="G472" t="str">
            <v>Roanoke</v>
          </cell>
          <cell r="H472" t="str">
            <v>TX</v>
          </cell>
          <cell r="I472" t="str">
            <v>Denton</v>
          </cell>
          <cell r="J472">
            <v>715000</v>
          </cell>
          <cell r="K472">
            <v>81722.915999999997</v>
          </cell>
          <cell r="L472">
            <v>1.8761000000000001</v>
          </cell>
          <cell r="M472" t="str">
            <v>Motel</v>
          </cell>
        </row>
        <row r="473">
          <cell r="A473">
            <v>472</v>
          </cell>
          <cell r="B473">
            <v>36874</v>
          </cell>
          <cell r="C473" t="str">
            <v xml:space="preserve">  </v>
          </cell>
          <cell r="D473" t="str">
            <v>1144 Hwy 114 Bypass</v>
          </cell>
          <cell r="G473" t="str">
            <v>Roanoke</v>
          </cell>
          <cell r="H473" t="str">
            <v>TX</v>
          </cell>
          <cell r="I473" t="str">
            <v>Denton</v>
          </cell>
          <cell r="J473">
            <v>600000</v>
          </cell>
          <cell r="K473">
            <v>49527.72</v>
          </cell>
          <cell r="L473">
            <v>1.137</v>
          </cell>
          <cell r="M473" t="str">
            <v>Self Service Gas Station/Mini Mart</v>
          </cell>
        </row>
        <row r="474">
          <cell r="A474">
            <v>473</v>
          </cell>
          <cell r="B474">
            <v>36559</v>
          </cell>
          <cell r="C474" t="str">
            <v>NWC</v>
          </cell>
          <cell r="D474" t="str">
            <v>Main Street (FM 423)</v>
          </cell>
          <cell r="E474" t="str">
            <v>&amp;</v>
          </cell>
          <cell r="F474" t="str">
            <v>SH 121</v>
          </cell>
          <cell r="G474" t="str">
            <v>The Colony</v>
          </cell>
          <cell r="H474" t="str">
            <v>TX</v>
          </cell>
          <cell r="I474" t="str">
            <v>Denton</v>
          </cell>
          <cell r="J474">
            <v>825000</v>
          </cell>
          <cell r="K474">
            <v>52272</v>
          </cell>
          <cell r="L474">
            <v>1.2</v>
          </cell>
          <cell r="M474" t="str">
            <v>Strip Retail</v>
          </cell>
          <cell r="N474" t="str">
            <v>3751 Main Street.  Outparc of a Super Walmart.</v>
          </cell>
        </row>
        <row r="475">
          <cell r="A475">
            <v>474</v>
          </cell>
          <cell r="B475">
            <v>36657</v>
          </cell>
          <cell r="C475" t="str">
            <v>NEC</v>
          </cell>
          <cell r="D475" t="str">
            <v>SH 121</v>
          </cell>
          <cell r="E475" t="str">
            <v>&amp;</v>
          </cell>
          <cell r="F475" t="str">
            <v>Morgan Road</v>
          </cell>
          <cell r="G475" t="str">
            <v>The Colony</v>
          </cell>
          <cell r="H475" t="str">
            <v>TX</v>
          </cell>
          <cell r="I475" t="str">
            <v>Denton</v>
          </cell>
          <cell r="J475">
            <v>550000</v>
          </cell>
          <cell r="K475">
            <v>36788</v>
          </cell>
          <cell r="L475">
            <v>0.84453627180899904</v>
          </cell>
          <cell r="M475" t="str">
            <v>Not Available</v>
          </cell>
          <cell r="N475" t="str">
            <v>4683 SH 121</v>
          </cell>
        </row>
        <row r="476">
          <cell r="A476">
            <v>475</v>
          </cell>
          <cell r="B476">
            <v>36433</v>
          </cell>
          <cell r="C476" t="str">
            <v>NEC</v>
          </cell>
          <cell r="D476" t="str">
            <v>SH 121</v>
          </cell>
          <cell r="E476" t="str">
            <v>&amp;</v>
          </cell>
          <cell r="F476" t="str">
            <v>Main Street</v>
          </cell>
          <cell r="G476" t="str">
            <v>The Colony</v>
          </cell>
          <cell r="H476" t="str">
            <v>TX</v>
          </cell>
          <cell r="I476" t="str">
            <v>Denton</v>
          </cell>
          <cell r="J476">
            <v>495000</v>
          </cell>
          <cell r="K476">
            <v>38507</v>
          </cell>
          <cell r="L476">
            <v>0.88399908172635444</v>
          </cell>
          <cell r="M476" t="str">
            <v>Not Available</v>
          </cell>
          <cell r="N476" t="str">
            <v>4705 SH 121</v>
          </cell>
        </row>
        <row r="477">
          <cell r="A477">
            <v>476</v>
          </cell>
          <cell r="B477">
            <v>36259</v>
          </cell>
          <cell r="C477" t="str">
            <v>SEC</v>
          </cell>
          <cell r="D477" t="str">
            <v>Main Street</v>
          </cell>
          <cell r="E477" t="str">
            <v>&amp;</v>
          </cell>
          <cell r="F477" t="str">
            <v>Cougar Alley</v>
          </cell>
          <cell r="G477" t="str">
            <v>The Colony</v>
          </cell>
          <cell r="H477" t="str">
            <v>TX</v>
          </cell>
          <cell r="I477" t="str">
            <v>Denton</v>
          </cell>
          <cell r="J477">
            <v>465072</v>
          </cell>
          <cell r="K477">
            <v>58134</v>
          </cell>
          <cell r="L477">
            <v>1.334573002754821</v>
          </cell>
          <cell r="M477" t="str">
            <v>Credit Union</v>
          </cell>
          <cell r="N477" t="str">
            <v>Denton Area Teachers Credit Union</v>
          </cell>
        </row>
        <row r="478">
          <cell r="A478">
            <v>477</v>
          </cell>
          <cell r="B478">
            <v>36559</v>
          </cell>
          <cell r="C478" t="str">
            <v>SW</v>
          </cell>
          <cell r="D478" t="str">
            <v>SW cnr FM 423 &amp; Memorial Dr</v>
          </cell>
          <cell r="G478" t="str">
            <v>The Colony</v>
          </cell>
          <cell r="H478" t="str">
            <v>TX</v>
          </cell>
          <cell r="I478" t="str">
            <v>Denton</v>
          </cell>
          <cell r="J478">
            <v>825000</v>
          </cell>
          <cell r="K478">
            <v>69739.56</v>
          </cell>
          <cell r="L478">
            <v>1.601</v>
          </cell>
          <cell r="M478" t="str">
            <v>Strip Center</v>
          </cell>
        </row>
        <row r="479">
          <cell r="A479">
            <v>478</v>
          </cell>
          <cell r="B479">
            <v>37030</v>
          </cell>
          <cell r="C479" t="str">
            <v>SWC</v>
          </cell>
          <cell r="D479" t="str">
            <v>Ector</v>
          </cell>
          <cell r="E479" t="str">
            <v>&amp;</v>
          </cell>
          <cell r="F479" t="str">
            <v>Hall</v>
          </cell>
          <cell r="G479" t="str">
            <v>Gorman</v>
          </cell>
          <cell r="H479" t="str">
            <v>TX</v>
          </cell>
          <cell r="I479" t="str">
            <v>Eastland</v>
          </cell>
          <cell r="J479">
            <v>5000</v>
          </cell>
          <cell r="K479">
            <v>29000</v>
          </cell>
          <cell r="L479">
            <v>0.66574839302112032</v>
          </cell>
          <cell r="M479" t="str">
            <v>Not Available</v>
          </cell>
          <cell r="N479" t="str">
            <v>Assembled w/adj site fronting SR 6 for construct of gas station w/c-store.</v>
          </cell>
        </row>
        <row r="480">
          <cell r="A480">
            <v>479</v>
          </cell>
          <cell r="B480">
            <v>36902</v>
          </cell>
          <cell r="C480" t="str">
            <v>NWC</v>
          </cell>
          <cell r="D480" t="str">
            <v>SR 6 (Lubbock)</v>
          </cell>
          <cell r="E480" t="str">
            <v>&amp;</v>
          </cell>
          <cell r="F480" t="str">
            <v>Ector</v>
          </cell>
          <cell r="G480" t="str">
            <v>Gorman</v>
          </cell>
          <cell r="H480" t="str">
            <v>TX</v>
          </cell>
          <cell r="I480" t="str">
            <v>Eastland</v>
          </cell>
          <cell r="J480">
            <v>49500</v>
          </cell>
          <cell r="K480">
            <v>30753</v>
          </cell>
          <cell r="L480">
            <v>0.70599173553719008</v>
          </cell>
          <cell r="M480" t="str">
            <v>Not Available</v>
          </cell>
          <cell r="N480" t="str">
            <v>371 East Lubbock.</v>
          </cell>
        </row>
        <row r="481">
          <cell r="A481">
            <v>480</v>
          </cell>
          <cell r="B481">
            <v>36910</v>
          </cell>
          <cell r="C481" t="str">
            <v>SEC</v>
          </cell>
          <cell r="D481" t="str">
            <v>SR 6 (Lubbock)</v>
          </cell>
          <cell r="E481" t="str">
            <v>&amp;</v>
          </cell>
          <cell r="F481" t="str">
            <v>Winkler</v>
          </cell>
          <cell r="G481" t="str">
            <v>Gorman</v>
          </cell>
          <cell r="H481" t="str">
            <v>TX</v>
          </cell>
          <cell r="I481" t="str">
            <v>Eastland</v>
          </cell>
          <cell r="J481">
            <v>30000</v>
          </cell>
          <cell r="K481">
            <v>13225</v>
          </cell>
          <cell r="L481">
            <v>0.30360422405876952</v>
          </cell>
          <cell r="M481" t="str">
            <v>Not Available</v>
          </cell>
          <cell r="N481" t="str">
            <v>Old Clsd Texaco Svc Station sold as land value only</v>
          </cell>
        </row>
        <row r="482">
          <cell r="A482">
            <v>481</v>
          </cell>
          <cell r="B482">
            <v>36116</v>
          </cell>
          <cell r="C482" t="str">
            <v>SEC</v>
          </cell>
          <cell r="D482" t="str">
            <v>Ranch 8 (Kent)</v>
          </cell>
          <cell r="E482" t="str">
            <v>&amp;</v>
          </cell>
          <cell r="F482" t="str">
            <v>Houston</v>
          </cell>
          <cell r="G482" t="str">
            <v>Gorman</v>
          </cell>
          <cell r="H482" t="str">
            <v>TX</v>
          </cell>
          <cell r="I482" t="str">
            <v>Eastland</v>
          </cell>
          <cell r="J482">
            <v>40000</v>
          </cell>
          <cell r="K482">
            <v>18360</v>
          </cell>
          <cell r="L482">
            <v>0.42148760330578511</v>
          </cell>
          <cell r="M482" t="str">
            <v>Post Office</v>
          </cell>
          <cell r="N482" t="str">
            <v>Site for new post office</v>
          </cell>
        </row>
        <row r="483">
          <cell r="A483">
            <v>482</v>
          </cell>
          <cell r="B483">
            <v>36999</v>
          </cell>
          <cell r="C483" t="str">
            <v>1118</v>
          </cell>
          <cell r="D483" t="str">
            <v>N Lee Ave</v>
          </cell>
          <cell r="F483" t="str">
            <v/>
          </cell>
          <cell r="G483" t="str">
            <v>Odessa</v>
          </cell>
          <cell r="H483" t="str">
            <v>TX</v>
          </cell>
          <cell r="I483" t="str">
            <v>Ector</v>
          </cell>
          <cell r="J483">
            <v>17000</v>
          </cell>
          <cell r="K483">
            <v>7539</v>
          </cell>
          <cell r="L483">
            <v>0.17307162534435261</v>
          </cell>
          <cell r="M483" t="str">
            <v>Not Available</v>
          </cell>
          <cell r="N483" t="str">
            <v/>
          </cell>
        </row>
        <row r="484">
          <cell r="A484">
            <v>483</v>
          </cell>
          <cell r="B484">
            <v>36527</v>
          </cell>
          <cell r="C484" t="str">
            <v>1551</v>
          </cell>
          <cell r="D484" t="str">
            <v>S Grandview</v>
          </cell>
          <cell r="F484" t="str">
            <v/>
          </cell>
          <cell r="G484" t="str">
            <v>Odessa</v>
          </cell>
          <cell r="H484" t="str">
            <v>TX</v>
          </cell>
          <cell r="I484" t="str">
            <v>Ector</v>
          </cell>
          <cell r="J484">
            <v>50000</v>
          </cell>
          <cell r="K484">
            <v>80325</v>
          </cell>
          <cell r="L484">
            <v>1.84400826446281</v>
          </cell>
          <cell r="M484" t="str">
            <v>Not Available</v>
          </cell>
          <cell r="N484" t="str">
            <v/>
          </cell>
        </row>
        <row r="485">
          <cell r="A485">
            <v>484</v>
          </cell>
          <cell r="B485">
            <v>36514</v>
          </cell>
          <cell r="C485" t="str">
            <v>5161</v>
          </cell>
          <cell r="D485" t="str">
            <v>East 42nd St</v>
          </cell>
          <cell r="F485" t="str">
            <v/>
          </cell>
          <cell r="G485" t="str">
            <v>Odessa</v>
          </cell>
          <cell r="H485" t="str">
            <v>TX</v>
          </cell>
          <cell r="I485" t="str">
            <v>Ector</v>
          </cell>
          <cell r="J485">
            <v>695512</v>
          </cell>
          <cell r="K485">
            <v>86946</v>
          </cell>
          <cell r="L485">
            <v>1.9960055096418732</v>
          </cell>
          <cell r="M485" t="str">
            <v>Staple's Office Supply</v>
          </cell>
          <cell r="N485" t="str">
            <v/>
          </cell>
        </row>
        <row r="486">
          <cell r="A486">
            <v>485</v>
          </cell>
          <cell r="B486">
            <v>36982</v>
          </cell>
          <cell r="C486" t="str">
            <v>NEC</v>
          </cell>
          <cell r="D486" t="str">
            <v>John Ben Shepperd Pkwy</v>
          </cell>
          <cell r="E486" t="str">
            <v>&amp;</v>
          </cell>
          <cell r="F486" t="str">
            <v>E 42nd St (SR 191)</v>
          </cell>
          <cell r="G486" t="str">
            <v>Odessa</v>
          </cell>
          <cell r="H486" t="str">
            <v>TX</v>
          </cell>
          <cell r="I486" t="str">
            <v>Ector</v>
          </cell>
          <cell r="J486">
            <v>500000</v>
          </cell>
          <cell r="K486">
            <v>45000</v>
          </cell>
          <cell r="L486">
            <v>1.0330578512396693</v>
          </cell>
          <cell r="M486" t="str">
            <v>Not Available</v>
          </cell>
          <cell r="N486" t="str">
            <v>Land area is and closing date is an estimate per broker..</v>
          </cell>
        </row>
        <row r="487">
          <cell r="A487">
            <v>486</v>
          </cell>
          <cell r="B487">
            <v>37210</v>
          </cell>
          <cell r="C487" t="str">
            <v>SWC</v>
          </cell>
          <cell r="D487" t="str">
            <v>John Ben Shepperd Pkwy</v>
          </cell>
          <cell r="E487" t="str">
            <v>&amp;</v>
          </cell>
          <cell r="F487" t="str">
            <v>E. 42nd St</v>
          </cell>
          <cell r="G487" t="str">
            <v>Odessa</v>
          </cell>
          <cell r="H487" t="str">
            <v>TX</v>
          </cell>
          <cell r="I487" t="str">
            <v>Ector</v>
          </cell>
          <cell r="J487">
            <v>530000</v>
          </cell>
          <cell r="K487">
            <v>100000</v>
          </cell>
          <cell r="L487">
            <v>2.2956841138659319</v>
          </cell>
          <cell r="M487" t="str">
            <v>Fairfield Inn</v>
          </cell>
          <cell r="N487" t="str">
            <v>Motel currently under construction.</v>
          </cell>
        </row>
        <row r="488">
          <cell r="A488">
            <v>487</v>
          </cell>
          <cell r="B488">
            <v>35625</v>
          </cell>
          <cell r="C488" t="str">
            <v>NWC</v>
          </cell>
          <cell r="D488" t="str">
            <v>N County Road W</v>
          </cell>
          <cell r="E488" t="str">
            <v>&amp;</v>
          </cell>
          <cell r="F488" t="str">
            <v>W 24th St</v>
          </cell>
          <cell r="G488" t="str">
            <v>Odessa</v>
          </cell>
          <cell r="H488" t="str">
            <v>TX</v>
          </cell>
          <cell r="I488" t="str">
            <v>Ector</v>
          </cell>
          <cell r="J488">
            <v>102000</v>
          </cell>
          <cell r="K488">
            <v>20400</v>
          </cell>
          <cell r="L488">
            <v>0.46831955922865015</v>
          </cell>
          <cell r="M488" t="str">
            <v>Jumburrito</v>
          </cell>
          <cell r="N488" t="str">
            <v>2411 N County Road W</v>
          </cell>
        </row>
        <row r="489">
          <cell r="A489">
            <v>488</v>
          </cell>
          <cell r="B489">
            <v>35765</v>
          </cell>
          <cell r="C489" t="str">
            <v>SWC</v>
          </cell>
          <cell r="D489" t="str">
            <v>John Ben Shepperd Pkwy</v>
          </cell>
          <cell r="E489" t="str">
            <v>&amp;</v>
          </cell>
          <cell r="F489" t="str">
            <v>Plaza Blvd</v>
          </cell>
          <cell r="G489" t="str">
            <v>Odessa</v>
          </cell>
          <cell r="H489" t="str">
            <v>TX</v>
          </cell>
          <cell r="I489" t="str">
            <v>Ector</v>
          </cell>
          <cell r="J489">
            <v>198600</v>
          </cell>
          <cell r="K489">
            <v>36106</v>
          </cell>
          <cell r="L489">
            <v>0.82887970615243345</v>
          </cell>
          <cell r="M489" t="str">
            <v>Not Available</v>
          </cell>
          <cell r="N489" t="str">
            <v>5003 John Ben Shepperd Pkwy</v>
          </cell>
        </row>
        <row r="490">
          <cell r="A490">
            <v>489</v>
          </cell>
          <cell r="B490">
            <v>36312</v>
          </cell>
          <cell r="C490" t="str">
            <v>1711</v>
          </cell>
          <cell r="D490" t="str">
            <v>W Redondo Ave</v>
          </cell>
          <cell r="F490" t="str">
            <v/>
          </cell>
          <cell r="G490" t="str">
            <v>Odessa</v>
          </cell>
          <cell r="H490" t="str">
            <v>TX</v>
          </cell>
          <cell r="I490" t="str">
            <v>Ector</v>
          </cell>
          <cell r="J490">
            <v>90000</v>
          </cell>
          <cell r="K490">
            <v>291852</v>
          </cell>
          <cell r="L490">
            <v>6.7</v>
          </cell>
          <cell r="M490" t="str">
            <v>Not Available</v>
          </cell>
          <cell r="N490" t="str">
            <v/>
          </cell>
        </row>
        <row r="491">
          <cell r="A491">
            <v>490</v>
          </cell>
          <cell r="B491">
            <v>36861</v>
          </cell>
          <cell r="C491" t="str">
            <v>NWC</v>
          </cell>
          <cell r="D491" t="str">
            <v>Dotsy</v>
          </cell>
          <cell r="E491" t="str">
            <v>&amp;</v>
          </cell>
          <cell r="F491" t="str">
            <v>1st St</v>
          </cell>
          <cell r="G491" t="str">
            <v>Odessa</v>
          </cell>
          <cell r="H491" t="str">
            <v>TX</v>
          </cell>
          <cell r="I491" t="str">
            <v>Ector</v>
          </cell>
          <cell r="J491">
            <v>45000</v>
          </cell>
          <cell r="K491">
            <v>20038</v>
          </cell>
          <cell r="L491">
            <v>0.46000918273645547</v>
          </cell>
          <cell r="M491" t="str">
            <v>Not Available</v>
          </cell>
          <cell r="N491" t="str">
            <v/>
          </cell>
        </row>
        <row r="492">
          <cell r="A492">
            <v>491</v>
          </cell>
          <cell r="B492">
            <v>36235</v>
          </cell>
          <cell r="C492" t="str">
            <v>5111</v>
          </cell>
          <cell r="D492" t="str">
            <v>East 42nd St</v>
          </cell>
          <cell r="F492" t="str">
            <v/>
          </cell>
          <cell r="G492" t="str">
            <v>Odessa</v>
          </cell>
          <cell r="H492" t="str">
            <v>TX</v>
          </cell>
          <cell r="I492" t="str">
            <v>Ector</v>
          </cell>
          <cell r="J492">
            <v>630784</v>
          </cell>
          <cell r="K492">
            <v>78844</v>
          </cell>
          <cell r="L492">
            <v>1.8100091827364555</v>
          </cell>
          <cell r="M492" t="str">
            <v>Not Available</v>
          </cell>
          <cell r="N492" t="str">
            <v/>
          </cell>
        </row>
        <row r="493">
          <cell r="A493">
            <v>492</v>
          </cell>
          <cell r="B493">
            <v>36192</v>
          </cell>
          <cell r="C493" t="str">
            <v>2357</v>
          </cell>
          <cell r="D493" t="str">
            <v>East 8th St</v>
          </cell>
          <cell r="F493" t="str">
            <v/>
          </cell>
          <cell r="G493" t="str">
            <v>Odessa</v>
          </cell>
          <cell r="H493" t="str">
            <v>TX</v>
          </cell>
          <cell r="I493" t="str">
            <v>Ector</v>
          </cell>
          <cell r="J493">
            <v>175000</v>
          </cell>
          <cell r="K493">
            <v>50399</v>
          </cell>
          <cell r="L493">
            <v>1.1570018365472912</v>
          </cell>
          <cell r="M493" t="str">
            <v>Not Available</v>
          </cell>
          <cell r="N493" t="str">
            <v/>
          </cell>
        </row>
        <row r="494">
          <cell r="A494">
            <v>493</v>
          </cell>
          <cell r="B494">
            <v>36008</v>
          </cell>
          <cell r="C494" t="str">
            <v>5136</v>
          </cell>
          <cell r="D494" t="str">
            <v>E University</v>
          </cell>
          <cell r="F494" t="str">
            <v/>
          </cell>
          <cell r="G494" t="str">
            <v>Odessa</v>
          </cell>
          <cell r="H494" t="str">
            <v>TX</v>
          </cell>
          <cell r="I494" t="str">
            <v>Ector</v>
          </cell>
          <cell r="J494">
            <v>330000</v>
          </cell>
          <cell r="K494">
            <v>181065</v>
          </cell>
          <cell r="L494">
            <v>4.1566804407713498</v>
          </cell>
          <cell r="M494" t="str">
            <v>Laser CarWash &amp; Storage</v>
          </cell>
          <cell r="N494" t="str">
            <v/>
          </cell>
        </row>
        <row r="495">
          <cell r="A495">
            <v>494</v>
          </cell>
          <cell r="B495">
            <v>36923</v>
          </cell>
          <cell r="C495" t="str">
            <v>NEC</v>
          </cell>
          <cell r="D495" t="str">
            <v>N County Road W</v>
          </cell>
          <cell r="E495" t="str">
            <v>&amp;</v>
          </cell>
          <cell r="F495" t="str">
            <v>W 19th St</v>
          </cell>
          <cell r="G495" t="str">
            <v>Odessa</v>
          </cell>
          <cell r="H495" t="str">
            <v>TX</v>
          </cell>
          <cell r="I495" t="str">
            <v>Ector</v>
          </cell>
          <cell r="J495">
            <v>77500</v>
          </cell>
          <cell r="K495">
            <v>13000</v>
          </cell>
          <cell r="L495">
            <v>0.29843893480257117</v>
          </cell>
          <cell r="M495" t="str">
            <v>Taco Villa</v>
          </cell>
          <cell r="N495" t="str">
            <v>Portion of Taco Villa site</v>
          </cell>
        </row>
        <row r="496">
          <cell r="A496">
            <v>495</v>
          </cell>
          <cell r="B496">
            <v>35551</v>
          </cell>
          <cell r="C496" t="str">
            <v>NEC</v>
          </cell>
          <cell r="D496" t="str">
            <v>N County Road W</v>
          </cell>
          <cell r="E496" t="str">
            <v>&amp;</v>
          </cell>
          <cell r="F496" t="str">
            <v>University Blvd</v>
          </cell>
          <cell r="G496" t="str">
            <v>Odessa</v>
          </cell>
          <cell r="H496" t="str">
            <v>TX</v>
          </cell>
          <cell r="I496" t="str">
            <v>Ector</v>
          </cell>
          <cell r="J496">
            <v>255280</v>
          </cell>
          <cell r="K496">
            <v>32160</v>
          </cell>
          <cell r="L496">
            <v>0.73829201101928377</v>
          </cell>
          <cell r="M496" t="str">
            <v>Used Car Lot</v>
          </cell>
          <cell r="N496" t="str">
            <v>Site has access from Tourch Street</v>
          </cell>
        </row>
        <row r="497">
          <cell r="A497">
            <v>496</v>
          </cell>
          <cell r="B497">
            <v>36137</v>
          </cell>
          <cell r="C497" t="str">
            <v>NEC</v>
          </cell>
          <cell r="D497" t="str">
            <v>E 42nd St (SR 191)</v>
          </cell>
          <cell r="E497" t="str">
            <v>&amp;</v>
          </cell>
          <cell r="F497" t="str">
            <v>John Ben Shepperd Pkwy</v>
          </cell>
          <cell r="G497" t="str">
            <v>Odessa</v>
          </cell>
          <cell r="H497" t="str">
            <v>TX</v>
          </cell>
          <cell r="I497" t="str">
            <v>Ector</v>
          </cell>
          <cell r="J497">
            <v>720000</v>
          </cell>
          <cell r="K497">
            <v>87120</v>
          </cell>
          <cell r="L497">
            <v>2</v>
          </cell>
          <cell r="M497" t="str">
            <v>Logan's Roadhouse</v>
          </cell>
          <cell r="N497" t="str">
            <v>5105 E 42nd St- Ground lease 20 years + two 5-year options.</v>
          </cell>
        </row>
        <row r="498">
          <cell r="A498">
            <v>497</v>
          </cell>
          <cell r="B498">
            <v>37043</v>
          </cell>
          <cell r="C498" t="str">
            <v>SEC</v>
          </cell>
          <cell r="D498" t="str">
            <v>Penbrook St</v>
          </cell>
          <cell r="E498" t="str">
            <v>&amp;</v>
          </cell>
          <cell r="F498" t="str">
            <v>Grandview Ave</v>
          </cell>
          <cell r="G498" t="str">
            <v>Odessa</v>
          </cell>
          <cell r="H498" t="str">
            <v>TX</v>
          </cell>
          <cell r="I498" t="str">
            <v>Ector</v>
          </cell>
          <cell r="J498">
            <v>240000</v>
          </cell>
          <cell r="K498">
            <v>22400</v>
          </cell>
          <cell r="L498">
            <v>0.51423324150596883</v>
          </cell>
          <cell r="M498" t="str">
            <v>Bahama Bucs</v>
          </cell>
          <cell r="N498" t="str">
            <v>Ground lease 10 year lease with one 5-year option.</v>
          </cell>
        </row>
        <row r="499">
          <cell r="A499">
            <v>498</v>
          </cell>
          <cell r="B499">
            <v>36495</v>
          </cell>
          <cell r="C499" t="str">
            <v>NWC</v>
          </cell>
          <cell r="D499" t="str">
            <v>E 42nd St (SR 191)</v>
          </cell>
          <cell r="E499" t="str">
            <v>&amp;</v>
          </cell>
          <cell r="F499" t="str">
            <v>Preston Smith Road</v>
          </cell>
          <cell r="G499" t="str">
            <v>Odessa</v>
          </cell>
          <cell r="H499" t="str">
            <v>TX</v>
          </cell>
          <cell r="I499" t="str">
            <v>Ector</v>
          </cell>
          <cell r="J499">
            <v>365000</v>
          </cell>
          <cell r="K499">
            <v>42688.800000000003</v>
          </cell>
          <cell r="L499">
            <v>0.98000000000000009</v>
          </cell>
          <cell r="M499" t="str">
            <v>Not Available</v>
          </cell>
          <cell r="N499" t="str">
            <v>5141 E 42nd St</v>
          </cell>
        </row>
        <row r="500">
          <cell r="A500">
            <v>499</v>
          </cell>
          <cell r="B500">
            <v>35855</v>
          </cell>
          <cell r="C500" t="str">
            <v>SWC</v>
          </cell>
          <cell r="D500" t="str">
            <v>East University</v>
          </cell>
          <cell r="E500" t="str">
            <v>&amp;</v>
          </cell>
          <cell r="F500" t="str">
            <v>Hanover</v>
          </cell>
          <cell r="G500" t="str">
            <v>Odessa</v>
          </cell>
          <cell r="H500" t="str">
            <v>TX</v>
          </cell>
          <cell r="I500" t="str">
            <v>Ector</v>
          </cell>
          <cell r="J500">
            <v>180000</v>
          </cell>
          <cell r="K500">
            <v>117261</v>
          </cell>
          <cell r="L500">
            <v>2.6919421487603308</v>
          </cell>
          <cell r="M500" t="str">
            <v>Not Available</v>
          </cell>
          <cell r="N500" t="str">
            <v/>
          </cell>
        </row>
        <row r="501">
          <cell r="A501">
            <v>500</v>
          </cell>
          <cell r="B501">
            <v>35521</v>
          </cell>
          <cell r="C501" t="str">
            <v>3823</v>
          </cell>
          <cell r="D501" t="str">
            <v>East 52nd St</v>
          </cell>
          <cell r="F501" t="str">
            <v/>
          </cell>
          <cell r="G501" t="str">
            <v>Odessa</v>
          </cell>
          <cell r="H501" t="str">
            <v>TX</v>
          </cell>
          <cell r="I501" t="str">
            <v>Ector</v>
          </cell>
          <cell r="J501">
            <v>82250</v>
          </cell>
          <cell r="K501">
            <v>33018</v>
          </cell>
          <cell r="L501">
            <v>0.75798898071625342</v>
          </cell>
          <cell r="M501" t="str">
            <v>Not Available</v>
          </cell>
          <cell r="N501" t="str">
            <v/>
          </cell>
        </row>
        <row r="502">
          <cell r="A502">
            <v>501</v>
          </cell>
          <cell r="B502">
            <v>37081</v>
          </cell>
          <cell r="C502" t="str">
            <v>SWC</v>
          </cell>
          <cell r="D502" t="str">
            <v>University Blvd</v>
          </cell>
          <cell r="E502" t="str">
            <v>&amp;</v>
          </cell>
          <cell r="F502" t="str">
            <v>Hanover Dr</v>
          </cell>
          <cell r="G502" t="str">
            <v>Odessa</v>
          </cell>
          <cell r="H502" t="str">
            <v>TX</v>
          </cell>
          <cell r="I502" t="str">
            <v>Ector</v>
          </cell>
          <cell r="J502">
            <v>350000</v>
          </cell>
          <cell r="K502">
            <v>113256</v>
          </cell>
          <cell r="L502">
            <v>2.6</v>
          </cell>
          <cell r="M502" t="str">
            <v>Not Available</v>
          </cell>
          <cell r="N502" t="str">
            <v>Current Listing</v>
          </cell>
        </row>
        <row r="503">
          <cell r="A503">
            <v>502</v>
          </cell>
          <cell r="B503">
            <v>36570</v>
          </cell>
          <cell r="C503" t="str">
            <v>NEC</v>
          </cell>
          <cell r="D503" t="str">
            <v>Zaragoza Road</v>
          </cell>
          <cell r="E503" t="str">
            <v>&amp;</v>
          </cell>
          <cell r="F503" t="str">
            <v>New World Drive</v>
          </cell>
          <cell r="G503" t="str">
            <v>El Paso</v>
          </cell>
          <cell r="H503" t="str">
            <v>TX</v>
          </cell>
          <cell r="I503" t="str">
            <v>El Paso</v>
          </cell>
          <cell r="J503">
            <v>225000</v>
          </cell>
          <cell r="K503">
            <v>34949</v>
          </cell>
          <cell r="L503">
            <v>0.8023186409550046</v>
          </cell>
          <cell r="M503" t="str">
            <v>Not Available</v>
          </cell>
          <cell r="N503" t="str">
            <v>1794 N. Zaragoza Road - FFCA# 8001-1056</v>
          </cell>
        </row>
        <row r="504">
          <cell r="A504">
            <v>503</v>
          </cell>
          <cell r="B504">
            <v>35462</v>
          </cell>
          <cell r="C504" t="str">
            <v>SWC</v>
          </cell>
          <cell r="D504" t="str">
            <v>Zaragoza Road</v>
          </cell>
          <cell r="E504" t="str">
            <v>&amp;</v>
          </cell>
          <cell r="F504" t="str">
            <v>Saul Kleinfeld Drive</v>
          </cell>
          <cell r="G504" t="str">
            <v>El Paso</v>
          </cell>
          <cell r="H504" t="str">
            <v>TX</v>
          </cell>
          <cell r="I504" t="str">
            <v>El Paso</v>
          </cell>
          <cell r="J504">
            <v>300000</v>
          </cell>
          <cell r="K504">
            <v>60000</v>
          </cell>
          <cell r="L504">
            <v>1.3774104683195592</v>
          </cell>
          <cell r="M504" t="str">
            <v>Strip-Retail</v>
          </cell>
          <cell r="N504" t="str">
            <v/>
          </cell>
        </row>
        <row r="505">
          <cell r="A505">
            <v>504</v>
          </cell>
          <cell r="B505">
            <v>36586</v>
          </cell>
          <cell r="C505" t="str">
            <v>8914</v>
          </cell>
          <cell r="D505" t="str">
            <v>Gateway East</v>
          </cell>
          <cell r="F505" t="str">
            <v/>
          </cell>
          <cell r="G505" t="str">
            <v>El Paso</v>
          </cell>
          <cell r="H505" t="str">
            <v>TX</v>
          </cell>
          <cell r="I505" t="str">
            <v>El Paso</v>
          </cell>
          <cell r="J505">
            <v>227000</v>
          </cell>
          <cell r="K505">
            <v>50486</v>
          </cell>
          <cell r="L505">
            <v>1.1589990817263545</v>
          </cell>
          <cell r="M505" t="str">
            <v>Not Available</v>
          </cell>
          <cell r="N505" t="str">
            <v/>
          </cell>
        </row>
        <row r="506">
          <cell r="A506">
            <v>505</v>
          </cell>
          <cell r="B506">
            <v>37012</v>
          </cell>
          <cell r="C506" t="str">
            <v>6610</v>
          </cell>
          <cell r="D506" t="str">
            <v>International</v>
          </cell>
          <cell r="F506" t="str">
            <v/>
          </cell>
          <cell r="G506" t="str">
            <v>El Paso</v>
          </cell>
          <cell r="H506" t="str">
            <v>TX</v>
          </cell>
          <cell r="I506" t="str">
            <v>El Paso</v>
          </cell>
          <cell r="J506">
            <v>871200</v>
          </cell>
          <cell r="K506">
            <v>87120</v>
          </cell>
          <cell r="L506">
            <v>2</v>
          </cell>
          <cell r="M506" t="str">
            <v>Courtyard by Marriott</v>
          </cell>
          <cell r="N506" t="str">
            <v/>
          </cell>
        </row>
        <row r="507">
          <cell r="A507">
            <v>506</v>
          </cell>
          <cell r="B507">
            <v>36251</v>
          </cell>
          <cell r="C507" t="str">
            <v>981</v>
          </cell>
          <cell r="D507" t="str">
            <v>Resler</v>
          </cell>
          <cell r="F507" t="str">
            <v/>
          </cell>
          <cell r="G507" t="str">
            <v>El Paso</v>
          </cell>
          <cell r="H507" t="str">
            <v>TX</v>
          </cell>
          <cell r="I507" t="str">
            <v>El Paso</v>
          </cell>
          <cell r="J507">
            <v>393183</v>
          </cell>
          <cell r="K507">
            <v>87511</v>
          </cell>
          <cell r="L507">
            <v>2.0089761248852156</v>
          </cell>
          <cell r="M507" t="str">
            <v>Not Available</v>
          </cell>
          <cell r="N507" t="str">
            <v/>
          </cell>
        </row>
        <row r="508">
          <cell r="A508">
            <v>507</v>
          </cell>
          <cell r="B508">
            <v>37012</v>
          </cell>
          <cell r="C508" t="str">
            <v>818</v>
          </cell>
          <cell r="D508" t="str">
            <v>Myrtle</v>
          </cell>
          <cell r="F508" t="str">
            <v/>
          </cell>
          <cell r="G508" t="str">
            <v>El Paso</v>
          </cell>
          <cell r="H508" t="str">
            <v>TX</v>
          </cell>
          <cell r="I508" t="str">
            <v>El Paso</v>
          </cell>
          <cell r="J508">
            <v>40000</v>
          </cell>
          <cell r="K508">
            <v>6240</v>
          </cell>
          <cell r="L508">
            <v>0.14325068870523416</v>
          </cell>
          <cell r="M508" t="str">
            <v>Not Available</v>
          </cell>
          <cell r="N508" t="str">
            <v/>
          </cell>
        </row>
        <row r="509">
          <cell r="A509">
            <v>508</v>
          </cell>
          <cell r="B509">
            <v>36342</v>
          </cell>
          <cell r="C509" t="str">
            <v>7170</v>
          </cell>
          <cell r="D509" t="str">
            <v>Westwind</v>
          </cell>
          <cell r="F509" t="str">
            <v/>
          </cell>
          <cell r="G509" t="str">
            <v>El Paso</v>
          </cell>
          <cell r="H509" t="str">
            <v>TX</v>
          </cell>
          <cell r="I509" t="str">
            <v>El Paso</v>
          </cell>
          <cell r="J509">
            <v>156843</v>
          </cell>
          <cell r="K509">
            <v>37885</v>
          </cell>
          <cell r="L509">
            <v>0.86971992653810837</v>
          </cell>
          <cell r="M509" t="str">
            <v>Not Available</v>
          </cell>
          <cell r="N509" t="str">
            <v/>
          </cell>
        </row>
        <row r="510">
          <cell r="A510">
            <v>509</v>
          </cell>
          <cell r="B510">
            <v>36678</v>
          </cell>
          <cell r="C510" t="str">
            <v>1320</v>
          </cell>
          <cell r="D510" t="str">
            <v>George Dieter</v>
          </cell>
          <cell r="F510" t="str">
            <v/>
          </cell>
          <cell r="G510" t="str">
            <v>El Paso</v>
          </cell>
          <cell r="H510" t="str">
            <v>TX</v>
          </cell>
          <cell r="I510" t="str">
            <v>El Paso</v>
          </cell>
          <cell r="J510">
            <v>185000</v>
          </cell>
          <cell r="K510">
            <v>22499</v>
          </cell>
          <cell r="L510">
            <v>0.51650596877869603</v>
          </cell>
          <cell r="M510" t="str">
            <v>Chico's</v>
          </cell>
          <cell r="N510" t="str">
            <v/>
          </cell>
        </row>
        <row r="511">
          <cell r="A511">
            <v>510</v>
          </cell>
          <cell r="B511">
            <v>36220</v>
          </cell>
          <cell r="C511" t="str">
            <v>9860</v>
          </cell>
          <cell r="D511" t="str">
            <v>Gateway East</v>
          </cell>
          <cell r="F511" t="str">
            <v/>
          </cell>
          <cell r="G511" t="str">
            <v>El Paso</v>
          </cell>
          <cell r="H511" t="str">
            <v>TX</v>
          </cell>
          <cell r="I511" t="str">
            <v>El Paso</v>
          </cell>
          <cell r="J511">
            <v>250000</v>
          </cell>
          <cell r="K511">
            <v>40700</v>
          </cell>
          <cell r="L511">
            <v>0.93434343434343436</v>
          </cell>
          <cell r="M511" t="str">
            <v>Not Available</v>
          </cell>
          <cell r="N511" t="str">
            <v/>
          </cell>
        </row>
        <row r="512">
          <cell r="A512">
            <v>511</v>
          </cell>
          <cell r="B512">
            <v>36527</v>
          </cell>
          <cell r="C512" t="str">
            <v>2290</v>
          </cell>
          <cell r="D512" t="str">
            <v>Trawood</v>
          </cell>
          <cell r="F512" t="str">
            <v/>
          </cell>
          <cell r="G512" t="str">
            <v>El Paso</v>
          </cell>
          <cell r="H512" t="str">
            <v>TX</v>
          </cell>
          <cell r="I512" t="str">
            <v>El Paso</v>
          </cell>
          <cell r="J512">
            <v>185000</v>
          </cell>
          <cell r="K512">
            <v>22420</v>
          </cell>
          <cell r="L512">
            <v>0.51469237832874193</v>
          </cell>
          <cell r="M512" t="str">
            <v>vacant</v>
          </cell>
          <cell r="N512" t="str">
            <v/>
          </cell>
        </row>
        <row r="513">
          <cell r="A513">
            <v>512</v>
          </cell>
          <cell r="B513">
            <v>36312</v>
          </cell>
          <cell r="C513" t="str">
            <v>9521</v>
          </cell>
          <cell r="D513" t="str">
            <v>Almeda</v>
          </cell>
          <cell r="F513" t="str">
            <v/>
          </cell>
          <cell r="G513" t="str">
            <v>El Paso</v>
          </cell>
          <cell r="H513" t="str">
            <v>TX</v>
          </cell>
          <cell r="I513" t="str">
            <v>El Paso</v>
          </cell>
          <cell r="J513">
            <v>300000</v>
          </cell>
          <cell r="K513">
            <v>30000</v>
          </cell>
          <cell r="L513">
            <v>0.68870523415977958</v>
          </cell>
          <cell r="M513" t="str">
            <v>Kicks66</v>
          </cell>
          <cell r="N513" t="str">
            <v/>
          </cell>
        </row>
        <row r="514">
          <cell r="A514">
            <v>513</v>
          </cell>
          <cell r="B514">
            <v>36342</v>
          </cell>
          <cell r="C514" t="str">
            <v>700</v>
          </cell>
          <cell r="D514" t="str">
            <v>Americas</v>
          </cell>
          <cell r="F514" t="str">
            <v/>
          </cell>
          <cell r="G514" t="str">
            <v>El Paso</v>
          </cell>
          <cell r="H514" t="str">
            <v>TX</v>
          </cell>
          <cell r="I514" t="str">
            <v>El Paso</v>
          </cell>
          <cell r="J514">
            <v>653000</v>
          </cell>
          <cell r="K514">
            <v>65487</v>
          </cell>
          <cell r="L514">
            <v>1.5033746556473828</v>
          </cell>
          <cell r="M514" t="str">
            <v>Not Available</v>
          </cell>
          <cell r="N514" t="str">
            <v/>
          </cell>
        </row>
        <row r="515">
          <cell r="A515">
            <v>514</v>
          </cell>
          <cell r="B515">
            <v>36220</v>
          </cell>
          <cell r="C515" t="str">
            <v>7373</v>
          </cell>
          <cell r="D515" t="str">
            <v>N Mesa</v>
          </cell>
          <cell r="F515" t="str">
            <v/>
          </cell>
          <cell r="G515" t="str">
            <v>El Paso</v>
          </cell>
          <cell r="H515" t="str">
            <v>TX</v>
          </cell>
          <cell r="I515" t="str">
            <v>El Paso</v>
          </cell>
          <cell r="J515">
            <v>738000</v>
          </cell>
          <cell r="K515">
            <v>82003</v>
          </cell>
          <cell r="L515">
            <v>1.8825298438934803</v>
          </cell>
          <cell r="M515" t="str">
            <v>Office Use</v>
          </cell>
          <cell r="N515" t="str">
            <v/>
          </cell>
        </row>
        <row r="516">
          <cell r="A516">
            <v>515</v>
          </cell>
          <cell r="B516">
            <v>36770</v>
          </cell>
          <cell r="C516" t="str">
            <v>SWC</v>
          </cell>
          <cell r="D516" t="str">
            <v>US Hwy 54</v>
          </cell>
          <cell r="E516" t="str">
            <v>&amp;</v>
          </cell>
          <cell r="F516" t="str">
            <v>Kenworthy</v>
          </cell>
          <cell r="G516" t="str">
            <v>El Paso</v>
          </cell>
          <cell r="H516" t="str">
            <v>TX</v>
          </cell>
          <cell r="I516" t="str">
            <v>El Paso</v>
          </cell>
          <cell r="J516">
            <v>860000</v>
          </cell>
          <cell r="K516">
            <v>69486</v>
          </cell>
          <cell r="L516">
            <v>1.5951790633608816</v>
          </cell>
          <cell r="M516" t="str">
            <v>Not Available</v>
          </cell>
          <cell r="N516" t="str">
            <v/>
          </cell>
        </row>
        <row r="517">
          <cell r="A517">
            <v>516</v>
          </cell>
          <cell r="B517">
            <v>36404</v>
          </cell>
          <cell r="C517" t="str">
            <v>836</v>
          </cell>
          <cell r="D517" t="str">
            <v>Redd</v>
          </cell>
          <cell r="F517" t="str">
            <v/>
          </cell>
          <cell r="G517" t="str">
            <v>El Paso</v>
          </cell>
          <cell r="H517" t="str">
            <v>TX</v>
          </cell>
          <cell r="I517" t="str">
            <v>El Paso</v>
          </cell>
          <cell r="J517">
            <v>245000</v>
          </cell>
          <cell r="K517">
            <v>34816</v>
          </cell>
          <cell r="L517">
            <v>0.79926538108356293</v>
          </cell>
          <cell r="M517" t="str">
            <v>Hamburger Inn</v>
          </cell>
          <cell r="N517" t="str">
            <v/>
          </cell>
        </row>
        <row r="518">
          <cell r="A518">
            <v>517</v>
          </cell>
          <cell r="B518">
            <v>37252</v>
          </cell>
          <cell r="C518" t="str">
            <v>NEC</v>
          </cell>
          <cell r="D518" t="str">
            <v>Kaufman St (SR 75)</v>
          </cell>
          <cell r="E518" t="str">
            <v>&amp;</v>
          </cell>
          <cell r="F518" t="str">
            <v>Ennis Ave  (US Hwy 287 Business)</v>
          </cell>
          <cell r="G518" t="str">
            <v>Ennis</v>
          </cell>
          <cell r="H518" t="str">
            <v>TX</v>
          </cell>
          <cell r="I518" t="str">
            <v>Ellis</v>
          </cell>
          <cell r="J518">
            <v>230000</v>
          </cell>
          <cell r="K518">
            <v>24262.92</v>
          </cell>
          <cell r="L518">
            <v>0.55699999999999994</v>
          </cell>
          <cell r="M518" t="str">
            <v>Used Car Lot</v>
          </cell>
          <cell r="N518" t="str">
            <v>Old Improvements valued at $20K as they could be demoed or remodeled.</v>
          </cell>
        </row>
        <row r="519">
          <cell r="A519">
            <v>518</v>
          </cell>
          <cell r="B519">
            <v>36145</v>
          </cell>
          <cell r="C519" t="str">
            <v>SWC</v>
          </cell>
          <cell r="D519" t="str">
            <v>Ennis Avenue</v>
          </cell>
          <cell r="E519" t="str">
            <v>&amp;</v>
          </cell>
          <cell r="F519" t="str">
            <v>Pecan Street</v>
          </cell>
          <cell r="G519" t="str">
            <v>Ennis</v>
          </cell>
          <cell r="H519" t="str">
            <v>TX</v>
          </cell>
          <cell r="I519" t="str">
            <v>Ellis</v>
          </cell>
          <cell r="J519">
            <v>200000</v>
          </cell>
          <cell r="K519">
            <v>28575</v>
          </cell>
          <cell r="L519">
            <v>0.65599173553719003</v>
          </cell>
          <cell r="M519" t="str">
            <v>Not Available</v>
          </cell>
          <cell r="N519" t="str">
            <v>701 E Ennis Ave.</v>
          </cell>
        </row>
        <row r="520">
          <cell r="A520">
            <v>519</v>
          </cell>
          <cell r="B520">
            <v>36355</v>
          </cell>
          <cell r="C520" t="str">
            <v>NEC</v>
          </cell>
          <cell r="D520" t="str">
            <v>Ennis Avenue</v>
          </cell>
          <cell r="E520" t="str">
            <v>&amp;</v>
          </cell>
          <cell r="F520" t="str">
            <v>Peacan St (Alignment)</v>
          </cell>
          <cell r="G520" t="str">
            <v>Ennis</v>
          </cell>
          <cell r="H520" t="str">
            <v>TX</v>
          </cell>
          <cell r="I520" t="str">
            <v>Ellis</v>
          </cell>
          <cell r="J520">
            <v>65000</v>
          </cell>
          <cell r="K520">
            <v>13068</v>
          </cell>
          <cell r="L520">
            <v>0.3</v>
          </cell>
          <cell r="M520" t="str">
            <v>Action Pawn</v>
          </cell>
          <cell r="N520" t="str">
            <v>806 E Ennis Ave</v>
          </cell>
        </row>
        <row r="521">
          <cell r="A521">
            <v>520</v>
          </cell>
          <cell r="B521">
            <v>36418</v>
          </cell>
          <cell r="C521" t="str">
            <v>1080</v>
          </cell>
          <cell r="D521" t="str">
            <v>W Hwy 287 Bypass</v>
          </cell>
          <cell r="F521" t="str">
            <v/>
          </cell>
          <cell r="G521" t="str">
            <v>Waxahachie</v>
          </cell>
          <cell r="H521" t="str">
            <v>TX</v>
          </cell>
          <cell r="I521" t="str">
            <v>Ellis</v>
          </cell>
          <cell r="J521">
            <v>272000</v>
          </cell>
          <cell r="K521">
            <v>35632.080000000002</v>
          </cell>
          <cell r="L521">
            <v>0.81800000000000006</v>
          </cell>
          <cell r="M521" t="str">
            <v>Not Available</v>
          </cell>
          <cell r="N521" t="str">
            <v>Parcel located on west bound frontage road at US Route 77 exit</v>
          </cell>
        </row>
        <row r="522">
          <cell r="A522">
            <v>521</v>
          </cell>
          <cell r="B522">
            <v>35888</v>
          </cell>
          <cell r="C522" t="str">
            <v>SEC</v>
          </cell>
          <cell r="D522" t="str">
            <v>US Highway 287 Bypass</v>
          </cell>
          <cell r="E522" t="str">
            <v>&amp;</v>
          </cell>
          <cell r="F522" t="str">
            <v>Highway 77</v>
          </cell>
          <cell r="G522" t="str">
            <v>Waxahachie</v>
          </cell>
          <cell r="H522" t="str">
            <v>TX</v>
          </cell>
          <cell r="I522" t="str">
            <v>Ellis</v>
          </cell>
          <cell r="J522">
            <v>550000</v>
          </cell>
          <cell r="K522">
            <v>43255</v>
          </cell>
          <cell r="L522">
            <v>0.99299816345270886</v>
          </cell>
          <cell r="M522" t="str">
            <v>Not Available</v>
          </cell>
          <cell r="N522" t="str">
            <v>1206 N Highway 77</v>
          </cell>
        </row>
        <row r="523">
          <cell r="A523">
            <v>522</v>
          </cell>
          <cell r="B523">
            <v>35852</v>
          </cell>
          <cell r="C523" t="str">
            <v>NWC</v>
          </cell>
          <cell r="D523" t="str">
            <v>Ferris Ave (US 77)</v>
          </cell>
          <cell r="E523" t="str">
            <v>&amp;</v>
          </cell>
          <cell r="F523" t="str">
            <v>Parks Street</v>
          </cell>
          <cell r="G523" t="str">
            <v>Waxahachie</v>
          </cell>
          <cell r="H523" t="str">
            <v>TX</v>
          </cell>
          <cell r="I523" t="str">
            <v>Ellis</v>
          </cell>
          <cell r="J523">
            <v>108000</v>
          </cell>
          <cell r="K523">
            <v>15769</v>
          </cell>
          <cell r="L523">
            <v>0.36200642791551885</v>
          </cell>
          <cell r="M523" t="str">
            <v>Small Prof Office</v>
          </cell>
          <cell r="N523" t="str">
            <v>507 N Ferris</v>
          </cell>
        </row>
        <row r="524">
          <cell r="A524">
            <v>523</v>
          </cell>
          <cell r="B524">
            <v>37293</v>
          </cell>
          <cell r="C524" t="str">
            <v>NWC</v>
          </cell>
          <cell r="D524" t="str">
            <v>Highway 77</v>
          </cell>
          <cell r="E524" t="str">
            <v>&amp;</v>
          </cell>
          <cell r="F524" t="str">
            <v>Indian Dr</v>
          </cell>
          <cell r="G524" t="str">
            <v>Waxahachie</v>
          </cell>
          <cell r="H524" t="str">
            <v>TX</v>
          </cell>
          <cell r="I524" t="str">
            <v>Ellis</v>
          </cell>
          <cell r="J524">
            <v>470500</v>
          </cell>
          <cell r="K524">
            <v>39204</v>
          </cell>
          <cell r="L524">
            <v>0.9</v>
          </cell>
          <cell r="M524" t="str">
            <v>Not Available</v>
          </cell>
          <cell r="N524" t="str">
            <v/>
          </cell>
        </row>
        <row r="525">
          <cell r="A525">
            <v>524</v>
          </cell>
          <cell r="B525">
            <v>36290</v>
          </cell>
          <cell r="C525" t="str">
            <v>NWC</v>
          </cell>
          <cell r="D525" t="str">
            <v xml:space="preserve"> N Highway 287 Bypass</v>
          </cell>
          <cell r="E525" t="str">
            <v>&amp;</v>
          </cell>
          <cell r="F525" t="str">
            <v xml:space="preserve"> N Highway 77</v>
          </cell>
          <cell r="G525" t="str">
            <v>Waxahachie</v>
          </cell>
          <cell r="H525" t="str">
            <v>TX</v>
          </cell>
          <cell r="I525" t="str">
            <v>Ellis</v>
          </cell>
          <cell r="J525">
            <v>205000</v>
          </cell>
          <cell r="K525">
            <v>28314</v>
          </cell>
          <cell r="L525">
            <v>0.65</v>
          </cell>
          <cell r="M525" t="str">
            <v>Not Available</v>
          </cell>
          <cell r="N525" t="str">
            <v>Site one parcel north of Rt 287</v>
          </cell>
        </row>
        <row r="526">
          <cell r="A526">
            <v>525</v>
          </cell>
          <cell r="B526">
            <v>36356</v>
          </cell>
          <cell r="C526" t="str">
            <v>NEC</v>
          </cell>
          <cell r="D526" t="str">
            <v>Ferris Ave (US 77)</v>
          </cell>
          <cell r="E526" t="str">
            <v>&amp;</v>
          </cell>
          <cell r="F526" t="str">
            <v>2nd Street</v>
          </cell>
          <cell r="G526" t="str">
            <v>Waxahachie</v>
          </cell>
          <cell r="H526" t="str">
            <v>TX</v>
          </cell>
          <cell r="I526" t="str">
            <v>Ellis</v>
          </cell>
          <cell r="J526">
            <v>275000</v>
          </cell>
          <cell r="K526">
            <v>36100</v>
          </cell>
          <cell r="L526">
            <v>0.8287419651056015</v>
          </cell>
          <cell r="M526" t="str">
            <v>Not Available</v>
          </cell>
          <cell r="N526" t="str">
            <v>801 N Ferris</v>
          </cell>
        </row>
        <row r="527">
          <cell r="A527">
            <v>526</v>
          </cell>
          <cell r="B527">
            <v>37291</v>
          </cell>
          <cell r="C527" t="str">
            <v>NW</v>
          </cell>
          <cell r="D527" t="str">
            <v>16242 S Post Oak Rd</v>
          </cell>
          <cell r="G527" t="str">
            <v>Houston</v>
          </cell>
          <cell r="H527" t="str">
            <v>TX</v>
          </cell>
          <cell r="I527" t="str">
            <v>Fort Bend</v>
          </cell>
          <cell r="J527">
            <v>925000</v>
          </cell>
          <cell r="K527">
            <v>87059.016000000003</v>
          </cell>
          <cell r="L527">
            <v>1.9985999999999999</v>
          </cell>
          <cell r="M527" t="str">
            <v>Drug Store</v>
          </cell>
        </row>
        <row r="528">
          <cell r="A528">
            <v>527</v>
          </cell>
          <cell r="B528">
            <v>37258</v>
          </cell>
          <cell r="C528" t="str">
            <v xml:space="preserve">  </v>
          </cell>
          <cell r="D528" t="str">
            <v>Hwy 6, N of Bissonnet St</v>
          </cell>
          <cell r="G528" t="str">
            <v>Houston</v>
          </cell>
          <cell r="H528" t="str">
            <v>TX</v>
          </cell>
          <cell r="I528" t="str">
            <v>Fort Bend</v>
          </cell>
          <cell r="J528">
            <v>840724</v>
          </cell>
          <cell r="K528">
            <v>54240.912000000004</v>
          </cell>
          <cell r="L528">
            <v>1.2452000000000001</v>
          </cell>
          <cell r="M528" t="str">
            <v>Bank Branch</v>
          </cell>
        </row>
        <row r="529">
          <cell r="A529">
            <v>528</v>
          </cell>
          <cell r="B529">
            <v>36843</v>
          </cell>
          <cell r="C529" t="str">
            <v>NW</v>
          </cell>
          <cell r="D529" t="str">
            <v>NW cnr Hwy 6 &amp; Stanbridge Dr</v>
          </cell>
          <cell r="G529" t="str">
            <v>Houston</v>
          </cell>
          <cell r="H529" t="str">
            <v>TX</v>
          </cell>
          <cell r="I529" t="str">
            <v>Fort Bend</v>
          </cell>
          <cell r="J529">
            <v>702000</v>
          </cell>
          <cell r="K529">
            <v>117002.16</v>
          </cell>
          <cell r="L529">
            <v>2.6859999999999999</v>
          </cell>
          <cell r="M529" t="str">
            <v>Strip Center</v>
          </cell>
        </row>
        <row r="530">
          <cell r="A530">
            <v>529</v>
          </cell>
          <cell r="B530">
            <v>37096</v>
          </cell>
          <cell r="C530" t="str">
            <v>SW</v>
          </cell>
          <cell r="D530" t="str">
            <v>SW cnr Hwy 6 &amp; Stanbridge Dr</v>
          </cell>
          <cell r="G530" t="str">
            <v>Houston</v>
          </cell>
          <cell r="H530" t="str">
            <v>TX</v>
          </cell>
          <cell r="I530" t="str">
            <v>Fort Bend</v>
          </cell>
          <cell r="J530">
            <v>625000</v>
          </cell>
          <cell r="K530">
            <v>59476.824000000001</v>
          </cell>
          <cell r="L530">
            <v>1.3653999999999999</v>
          </cell>
          <cell r="M530" t="str">
            <v>Fast Food Restaurant</v>
          </cell>
        </row>
        <row r="531">
          <cell r="A531">
            <v>530</v>
          </cell>
          <cell r="B531">
            <v>36710</v>
          </cell>
          <cell r="C531" t="str">
            <v>NW</v>
          </cell>
          <cell r="D531" t="str">
            <v>NW Hwy 6 &amp; Charlmont Dr</v>
          </cell>
          <cell r="G531" t="str">
            <v>Houston</v>
          </cell>
          <cell r="H531" t="str">
            <v>TX</v>
          </cell>
          <cell r="I531" t="str">
            <v>Fort Bend</v>
          </cell>
          <cell r="J531">
            <v>464755</v>
          </cell>
          <cell r="K531">
            <v>65340</v>
          </cell>
          <cell r="L531">
            <v>1.5</v>
          </cell>
          <cell r="M531" t="str">
            <v>Bank Branch</v>
          </cell>
        </row>
        <row r="532">
          <cell r="A532">
            <v>531</v>
          </cell>
          <cell r="B532">
            <v>36809</v>
          </cell>
          <cell r="C532" t="str">
            <v>SE</v>
          </cell>
          <cell r="D532" t="str">
            <v>SE Hwy 6 &amp; Old Richmond Rd</v>
          </cell>
          <cell r="G532" t="str">
            <v>Houston</v>
          </cell>
          <cell r="H532" t="str">
            <v>TX</v>
          </cell>
          <cell r="I532" t="str">
            <v>Fort Bend</v>
          </cell>
          <cell r="J532">
            <v>424941</v>
          </cell>
          <cell r="K532">
            <v>49993.811999999998</v>
          </cell>
          <cell r="L532">
            <v>1.1476999999999999</v>
          </cell>
          <cell r="M532" t="str">
            <v>Self Service Gas Station/Mini Mart</v>
          </cell>
        </row>
        <row r="533">
          <cell r="A533">
            <v>532</v>
          </cell>
          <cell r="B533">
            <v>36851</v>
          </cell>
          <cell r="C533" t="str">
            <v xml:space="preserve">  </v>
          </cell>
          <cell r="D533" t="str">
            <v>Hwy 6, S of Charlmont Dr</v>
          </cell>
          <cell r="G533" t="str">
            <v>Houston</v>
          </cell>
          <cell r="H533" t="str">
            <v>TX</v>
          </cell>
          <cell r="I533" t="str">
            <v>Fort Bend</v>
          </cell>
          <cell r="J533">
            <v>368550</v>
          </cell>
          <cell r="K533">
            <v>62987.759999999995</v>
          </cell>
          <cell r="L533">
            <v>1.446</v>
          </cell>
          <cell r="M533" t="str">
            <v>Self Service Gas Station/Mini Mart</v>
          </cell>
        </row>
        <row r="534">
          <cell r="A534">
            <v>533</v>
          </cell>
          <cell r="B534">
            <v>37099</v>
          </cell>
          <cell r="C534" t="str">
            <v>SE</v>
          </cell>
          <cell r="D534" t="str">
            <v>SE cnr Fry Rd &amp; Grand Pkwy</v>
          </cell>
          <cell r="G534" t="str">
            <v>Katy</v>
          </cell>
          <cell r="H534" t="str">
            <v>TX</v>
          </cell>
          <cell r="I534" t="str">
            <v>Fort Bend</v>
          </cell>
          <cell r="J534">
            <v>948986</v>
          </cell>
          <cell r="K534">
            <v>64338.12</v>
          </cell>
          <cell r="L534">
            <v>1.4770000000000001</v>
          </cell>
          <cell r="M534" t="str">
            <v>Bank Branch</v>
          </cell>
        </row>
        <row r="535">
          <cell r="A535">
            <v>534</v>
          </cell>
          <cell r="B535">
            <v>37413</v>
          </cell>
          <cell r="C535" t="str">
            <v xml:space="preserve">  </v>
          </cell>
          <cell r="D535" t="str">
            <v>Westheimer, W of Grand Pkwy</v>
          </cell>
          <cell r="G535" t="str">
            <v>Katy</v>
          </cell>
          <cell r="H535" t="str">
            <v>TX</v>
          </cell>
          <cell r="I535" t="str">
            <v>Fort Bend</v>
          </cell>
          <cell r="J535">
            <v>892890</v>
          </cell>
          <cell r="K535">
            <v>59472.468000000001</v>
          </cell>
          <cell r="L535">
            <v>1.3653</v>
          </cell>
          <cell r="M535" t="str">
            <v>Drug Store</v>
          </cell>
        </row>
        <row r="536">
          <cell r="A536">
            <v>535</v>
          </cell>
          <cell r="B536">
            <v>37208</v>
          </cell>
          <cell r="C536" t="str">
            <v xml:space="preserve">  </v>
          </cell>
          <cell r="D536" t="str">
            <v>Hwy 6, W of White Wing Ln</v>
          </cell>
          <cell r="G536" t="str">
            <v>Missouri City</v>
          </cell>
          <cell r="H536" t="str">
            <v>TX</v>
          </cell>
          <cell r="I536" t="str">
            <v>Fort Bend</v>
          </cell>
          <cell r="J536">
            <v>505500</v>
          </cell>
          <cell r="K536">
            <v>54598.104000000007</v>
          </cell>
          <cell r="L536">
            <v>1.2534000000000001</v>
          </cell>
          <cell r="M536" t="str">
            <v>Medical/Dental Office</v>
          </cell>
        </row>
        <row r="537">
          <cell r="A537">
            <v>536</v>
          </cell>
          <cell r="B537">
            <v>36710</v>
          </cell>
          <cell r="C537" t="str">
            <v xml:space="preserve">  </v>
          </cell>
          <cell r="D537" t="str">
            <v>FM 1092, N of Fifth Street</v>
          </cell>
          <cell r="G537" t="str">
            <v>Missouri City</v>
          </cell>
          <cell r="H537" t="str">
            <v>TX</v>
          </cell>
          <cell r="I537" t="str">
            <v>Fort Bend</v>
          </cell>
          <cell r="J537">
            <v>80000</v>
          </cell>
          <cell r="K537">
            <v>60570.18</v>
          </cell>
          <cell r="L537">
            <v>1.3905000000000001</v>
          </cell>
          <cell r="M537" t="str">
            <v>Strip Center</v>
          </cell>
        </row>
        <row r="538">
          <cell r="A538">
            <v>537</v>
          </cell>
          <cell r="B538">
            <v>36795</v>
          </cell>
          <cell r="C538" t="str">
            <v xml:space="preserve">  </v>
          </cell>
          <cell r="D538" t="str">
            <v>1250 Crabb River Rd</v>
          </cell>
          <cell r="G538" t="str">
            <v>Richmond</v>
          </cell>
          <cell r="H538" t="str">
            <v>TX</v>
          </cell>
          <cell r="I538" t="str">
            <v>Fort Bend</v>
          </cell>
          <cell r="J538">
            <v>450000</v>
          </cell>
          <cell r="K538">
            <v>92011.788</v>
          </cell>
          <cell r="L538">
            <v>2.1122999999999998</v>
          </cell>
          <cell r="M538" t="str">
            <v>Pre-School/Day Care Facility</v>
          </cell>
        </row>
        <row r="539">
          <cell r="A539">
            <v>538</v>
          </cell>
          <cell r="B539">
            <v>36563</v>
          </cell>
          <cell r="C539" t="str">
            <v>NW</v>
          </cell>
          <cell r="D539" t="str">
            <v>115 Crabb River Rd</v>
          </cell>
          <cell r="G539" t="str">
            <v>Richmond</v>
          </cell>
          <cell r="H539" t="str">
            <v>TX</v>
          </cell>
          <cell r="I539" t="str">
            <v>Fort Bend</v>
          </cell>
          <cell r="J539">
            <v>325000</v>
          </cell>
          <cell r="K539">
            <v>64447.020000000004</v>
          </cell>
          <cell r="L539">
            <v>1.4795</v>
          </cell>
          <cell r="M539" t="str">
            <v>Self Service Gas Station/Mini Mart</v>
          </cell>
        </row>
        <row r="540">
          <cell r="A540">
            <v>539</v>
          </cell>
          <cell r="B540">
            <v>36532</v>
          </cell>
          <cell r="C540" t="str">
            <v xml:space="preserve">  </v>
          </cell>
          <cell r="D540" t="str">
            <v>12707 Southwest Fwy</v>
          </cell>
          <cell r="G540" t="str">
            <v>Stafford</v>
          </cell>
          <cell r="H540" t="str">
            <v>TX</v>
          </cell>
          <cell r="I540" t="str">
            <v>Fort Bend</v>
          </cell>
          <cell r="J540">
            <v>1360000</v>
          </cell>
          <cell r="K540">
            <v>73141.596000000005</v>
          </cell>
          <cell r="L540">
            <v>1.6791</v>
          </cell>
          <cell r="M540" t="str">
            <v>Auto Dealership Facility</v>
          </cell>
        </row>
        <row r="541">
          <cell r="A541">
            <v>540</v>
          </cell>
          <cell r="B541">
            <v>37043</v>
          </cell>
          <cell r="C541" t="str">
            <v>SE</v>
          </cell>
          <cell r="D541" t="str">
            <v>SE cnr W Airport &amp; S Kirkwood</v>
          </cell>
          <cell r="G541" t="str">
            <v>Stafford</v>
          </cell>
          <cell r="H541" t="str">
            <v>TX</v>
          </cell>
          <cell r="I541" t="str">
            <v>Fort Bend</v>
          </cell>
          <cell r="J541">
            <v>855000</v>
          </cell>
          <cell r="K541">
            <v>70728.372000000003</v>
          </cell>
          <cell r="L541">
            <v>1.6236999999999999</v>
          </cell>
          <cell r="M541" t="str">
            <v>Drug Store</v>
          </cell>
        </row>
        <row r="542">
          <cell r="A542">
            <v>541</v>
          </cell>
          <cell r="B542">
            <v>36647</v>
          </cell>
          <cell r="C542" t="str">
            <v xml:space="preserve">  </v>
          </cell>
          <cell r="D542" t="str">
            <v>Airport, NW Southwest Fwy</v>
          </cell>
          <cell r="G542" t="str">
            <v>Stafford</v>
          </cell>
          <cell r="H542" t="str">
            <v>TX</v>
          </cell>
          <cell r="I542" t="str">
            <v>Fort Bend</v>
          </cell>
          <cell r="J542">
            <v>600000</v>
          </cell>
          <cell r="K542">
            <v>84462.84</v>
          </cell>
          <cell r="L542">
            <v>1.9390000000000001</v>
          </cell>
          <cell r="M542" t="str">
            <v>Restaurant</v>
          </cell>
        </row>
        <row r="543">
          <cell r="A543">
            <v>542</v>
          </cell>
          <cell r="B543">
            <v>37229</v>
          </cell>
          <cell r="C543" t="str">
            <v xml:space="preserve">  </v>
          </cell>
          <cell r="D543" t="str">
            <v>W Airport, E of S Kirkwood</v>
          </cell>
          <cell r="G543" t="str">
            <v>Stafford</v>
          </cell>
          <cell r="H543" t="str">
            <v>TX</v>
          </cell>
          <cell r="I543" t="str">
            <v>Fort Bend</v>
          </cell>
          <cell r="J543">
            <v>500000</v>
          </cell>
          <cell r="K543">
            <v>50006.879999999997</v>
          </cell>
          <cell r="L543">
            <v>1.1479999999999999</v>
          </cell>
          <cell r="M543" t="str">
            <v>Strip Center</v>
          </cell>
        </row>
        <row r="544">
          <cell r="A544">
            <v>543</v>
          </cell>
          <cell r="B544">
            <v>37417</v>
          </cell>
          <cell r="C544" t="str">
            <v xml:space="preserve">  </v>
          </cell>
          <cell r="D544" t="str">
            <v>3531 S Main St</v>
          </cell>
          <cell r="G544" t="str">
            <v>Stafford</v>
          </cell>
          <cell r="H544" t="str">
            <v>TX</v>
          </cell>
          <cell r="I544" t="str">
            <v>Fort Bend</v>
          </cell>
          <cell r="J544">
            <v>490000</v>
          </cell>
          <cell r="K544">
            <v>108900</v>
          </cell>
          <cell r="L544">
            <v>2.5</v>
          </cell>
          <cell r="M544" t="str">
            <v>Bank Branch</v>
          </cell>
        </row>
        <row r="545">
          <cell r="A545">
            <v>544</v>
          </cell>
          <cell r="B545">
            <v>37231</v>
          </cell>
          <cell r="C545" t="str">
            <v xml:space="preserve">  </v>
          </cell>
          <cell r="D545" t="str">
            <v>Southwest Fwy, W of Hwy 6</v>
          </cell>
          <cell r="G545" t="str">
            <v>Sugar Land</v>
          </cell>
          <cell r="H545" t="str">
            <v>TX</v>
          </cell>
          <cell r="I545" t="str">
            <v>Fort Bend</v>
          </cell>
          <cell r="J545">
            <v>1550829</v>
          </cell>
          <cell r="K545">
            <v>57717</v>
          </cell>
          <cell r="L545">
            <v>1.325</v>
          </cell>
          <cell r="M545" t="str">
            <v>Free Standing Retail Building</v>
          </cell>
        </row>
        <row r="546">
          <cell r="A546">
            <v>545</v>
          </cell>
          <cell r="B546">
            <v>37119</v>
          </cell>
          <cell r="C546" t="str">
            <v>NE</v>
          </cell>
          <cell r="D546" t="str">
            <v>NE cnr Hwy 6 &amp;  W Airport Blvd</v>
          </cell>
          <cell r="G546" t="str">
            <v>Sugar Land</v>
          </cell>
          <cell r="H546" t="str">
            <v>TX</v>
          </cell>
          <cell r="I546" t="str">
            <v>Fort Bend</v>
          </cell>
          <cell r="J546">
            <v>1175000</v>
          </cell>
          <cell r="K546">
            <v>81670.644</v>
          </cell>
          <cell r="L546">
            <v>1.8749</v>
          </cell>
          <cell r="M546" t="str">
            <v>Drug Store</v>
          </cell>
        </row>
        <row r="547">
          <cell r="A547">
            <v>546</v>
          </cell>
          <cell r="B547">
            <v>37232</v>
          </cell>
          <cell r="C547" t="str">
            <v xml:space="preserve">E </v>
          </cell>
          <cell r="D547" t="str">
            <v>2303 Town Center Dr</v>
          </cell>
          <cell r="G547" t="str">
            <v>Sugar Land</v>
          </cell>
          <cell r="H547" t="str">
            <v>TX</v>
          </cell>
          <cell r="I547" t="str">
            <v>Fort Bend</v>
          </cell>
          <cell r="J547">
            <v>1054152</v>
          </cell>
          <cell r="K547">
            <v>87120</v>
          </cell>
          <cell r="L547">
            <v>2</v>
          </cell>
          <cell r="M547" t="str">
            <v>Restaurant</v>
          </cell>
        </row>
        <row r="548">
          <cell r="A548">
            <v>547</v>
          </cell>
          <cell r="B548">
            <v>36691</v>
          </cell>
          <cell r="C548" t="str">
            <v>NE</v>
          </cell>
          <cell r="D548" t="str">
            <v>14135 Southwest Fwy</v>
          </cell>
          <cell r="G548" t="str">
            <v>Sugar Land</v>
          </cell>
          <cell r="H548" t="str">
            <v>TX</v>
          </cell>
          <cell r="I548" t="str">
            <v>Fort Bend</v>
          </cell>
          <cell r="J548">
            <v>1014052</v>
          </cell>
          <cell r="K548">
            <v>78002.891999999993</v>
          </cell>
          <cell r="L548">
            <v>1.7907</v>
          </cell>
          <cell r="M548" t="str">
            <v>Restaurant</v>
          </cell>
        </row>
        <row r="549">
          <cell r="A549">
            <v>548</v>
          </cell>
          <cell r="B549">
            <v>37264</v>
          </cell>
          <cell r="C549" t="str">
            <v xml:space="preserve">  </v>
          </cell>
          <cell r="D549" t="str">
            <v>Hwy 6, SE of US Hwy 90-A</v>
          </cell>
          <cell r="G549" t="str">
            <v>Sugar Land</v>
          </cell>
          <cell r="H549" t="str">
            <v>TX</v>
          </cell>
          <cell r="I549" t="str">
            <v>Fort Bend</v>
          </cell>
          <cell r="J549">
            <v>660000</v>
          </cell>
          <cell r="K549">
            <v>94612.32</v>
          </cell>
          <cell r="L549">
            <v>2.1720000000000002</v>
          </cell>
          <cell r="M549" t="str">
            <v>Restaurant</v>
          </cell>
        </row>
        <row r="550">
          <cell r="A550">
            <v>549</v>
          </cell>
          <cell r="B550">
            <v>36553</v>
          </cell>
          <cell r="C550" t="str">
            <v>NE</v>
          </cell>
          <cell r="D550" t="str">
            <v>11765 Hwy 6</v>
          </cell>
          <cell r="G550" t="str">
            <v>Sugar Land</v>
          </cell>
          <cell r="H550" t="str">
            <v>TX</v>
          </cell>
          <cell r="I550" t="str">
            <v>Fort Bend</v>
          </cell>
          <cell r="J550">
            <v>548520</v>
          </cell>
          <cell r="K550">
            <v>45711.864000000001</v>
          </cell>
          <cell r="L550">
            <v>1.0494000000000001</v>
          </cell>
          <cell r="M550" t="str">
            <v>Fast Food Restaurant</v>
          </cell>
        </row>
        <row r="551">
          <cell r="A551">
            <v>550</v>
          </cell>
          <cell r="B551">
            <v>37319</v>
          </cell>
          <cell r="C551" t="str">
            <v>SW</v>
          </cell>
          <cell r="D551" t="str">
            <v>SW cnr Hwy 6 &amp; McKaskle Rd</v>
          </cell>
          <cell r="G551" t="str">
            <v>Sugar Land</v>
          </cell>
          <cell r="H551" t="str">
            <v>TX</v>
          </cell>
          <cell r="I551" t="str">
            <v>Fort Bend</v>
          </cell>
          <cell r="J551">
            <v>525000</v>
          </cell>
          <cell r="K551">
            <v>104064.84</v>
          </cell>
          <cell r="L551">
            <v>2.3889999999999998</v>
          </cell>
          <cell r="M551" t="str">
            <v>Strip Center</v>
          </cell>
        </row>
        <row r="552">
          <cell r="A552">
            <v>551</v>
          </cell>
          <cell r="B552">
            <v>37326</v>
          </cell>
          <cell r="C552" t="str">
            <v xml:space="preserve">  </v>
          </cell>
          <cell r="D552" t="str">
            <v>Hwy 6, N of W Airport Blvd</v>
          </cell>
          <cell r="G552" t="str">
            <v>Sugar Land</v>
          </cell>
          <cell r="H552" t="str">
            <v>TX</v>
          </cell>
          <cell r="I552" t="str">
            <v>Fort Bend</v>
          </cell>
          <cell r="J552">
            <v>500000</v>
          </cell>
          <cell r="K552">
            <v>62412.768000000004</v>
          </cell>
          <cell r="L552">
            <v>1.4328000000000001</v>
          </cell>
          <cell r="M552" t="str">
            <v>Fast Food Restaurant</v>
          </cell>
        </row>
        <row r="553">
          <cell r="A553">
            <v>552</v>
          </cell>
          <cell r="B553">
            <v>37138</v>
          </cell>
          <cell r="C553" t="str">
            <v xml:space="preserve">  </v>
          </cell>
          <cell r="D553" t="str">
            <v>Southwest Fwy, E of Greatwd</v>
          </cell>
          <cell r="G553" t="str">
            <v>Sugar Land</v>
          </cell>
          <cell r="H553" t="str">
            <v>TX</v>
          </cell>
          <cell r="I553" t="str">
            <v>Fort Bend</v>
          </cell>
          <cell r="J553">
            <v>464168</v>
          </cell>
          <cell r="K553">
            <v>58021.920000000006</v>
          </cell>
          <cell r="L553">
            <v>1.3320000000000001</v>
          </cell>
          <cell r="M553" t="str">
            <v>Multi Tenant Low Rise(1 - 3 sty)</v>
          </cell>
        </row>
        <row r="554">
          <cell r="A554">
            <v>553</v>
          </cell>
          <cell r="B554">
            <v>36756</v>
          </cell>
          <cell r="C554" t="str">
            <v xml:space="preserve">  </v>
          </cell>
          <cell r="D554" t="str">
            <v>First Colony, S of Soldiers</v>
          </cell>
          <cell r="G554" t="str">
            <v>Sugar Land</v>
          </cell>
          <cell r="H554" t="str">
            <v>TX</v>
          </cell>
          <cell r="I554" t="str">
            <v>Fort Bend</v>
          </cell>
          <cell r="J554">
            <v>387360</v>
          </cell>
          <cell r="K554">
            <v>64560.275999999998</v>
          </cell>
          <cell r="L554">
            <v>1.4821</v>
          </cell>
          <cell r="M554" t="str">
            <v>Single Tenant Low Rise</v>
          </cell>
        </row>
        <row r="555">
          <cell r="A555">
            <v>554</v>
          </cell>
          <cell r="B555">
            <v>37130</v>
          </cell>
          <cell r="C555" t="str">
            <v xml:space="preserve">  </v>
          </cell>
          <cell r="D555" t="str">
            <v>McKaskle Rd, W of Hwy 6</v>
          </cell>
          <cell r="G555" t="str">
            <v>Sugar Land</v>
          </cell>
          <cell r="H555" t="str">
            <v>TX</v>
          </cell>
          <cell r="I555" t="str">
            <v>Fort Bend</v>
          </cell>
          <cell r="J555">
            <v>367538</v>
          </cell>
          <cell r="K555">
            <v>73529.279999999999</v>
          </cell>
          <cell r="L555">
            <v>1.6879999999999999</v>
          </cell>
          <cell r="M555" t="str">
            <v>Pre-School/Day Care Facility</v>
          </cell>
        </row>
        <row r="556">
          <cell r="A556">
            <v>555</v>
          </cell>
          <cell r="B556">
            <v>36719</v>
          </cell>
          <cell r="C556" t="str">
            <v>NW</v>
          </cell>
          <cell r="D556" t="str">
            <v>NW cnr of Hwy 6 &amp; Park Pointe</v>
          </cell>
          <cell r="G556" t="str">
            <v>Sugar Land</v>
          </cell>
          <cell r="H556" t="str">
            <v>TX</v>
          </cell>
          <cell r="I556" t="str">
            <v>Fort Bend</v>
          </cell>
          <cell r="J556">
            <v>360397</v>
          </cell>
          <cell r="K556">
            <v>68127.839999999997</v>
          </cell>
          <cell r="L556">
            <v>1.5640000000000001</v>
          </cell>
          <cell r="M556" t="str">
            <v>Auto Repair/Service</v>
          </cell>
        </row>
        <row r="557">
          <cell r="A557">
            <v>556</v>
          </cell>
          <cell r="B557">
            <v>36725</v>
          </cell>
          <cell r="C557" t="str">
            <v>SW</v>
          </cell>
          <cell r="D557" t="str">
            <v>11930 S Highway 6</v>
          </cell>
          <cell r="G557" t="str">
            <v>Sugar Land</v>
          </cell>
          <cell r="H557" t="str">
            <v>TX</v>
          </cell>
          <cell r="I557" t="str">
            <v>Fort Bend</v>
          </cell>
          <cell r="J557">
            <v>290109</v>
          </cell>
          <cell r="K557">
            <v>43560</v>
          </cell>
          <cell r="L557">
            <v>1</v>
          </cell>
          <cell r="M557" t="str">
            <v>Veterinary Hospital/Clinic</v>
          </cell>
        </row>
        <row r="558">
          <cell r="A558">
            <v>557</v>
          </cell>
          <cell r="B558">
            <v>37412</v>
          </cell>
          <cell r="C558" t="str">
            <v xml:space="preserve">  </v>
          </cell>
          <cell r="D558" t="str">
            <v>Jess Pirtle,W of Industrial</v>
          </cell>
          <cell r="G558" t="str">
            <v>Sugar Land</v>
          </cell>
          <cell r="H558" t="str">
            <v>TX</v>
          </cell>
          <cell r="I558" t="str">
            <v>Fort Bend</v>
          </cell>
          <cell r="J558">
            <v>246182</v>
          </cell>
          <cell r="K558">
            <v>123100.56</v>
          </cell>
          <cell r="L558">
            <v>2.8260000000000001</v>
          </cell>
          <cell r="M558" t="str">
            <v>Single Tenant Low Rise</v>
          </cell>
        </row>
        <row r="559">
          <cell r="A559">
            <v>558</v>
          </cell>
          <cell r="B559">
            <v>37106</v>
          </cell>
          <cell r="C559" t="str">
            <v>SW</v>
          </cell>
          <cell r="D559" t="str">
            <v>SW cnr Jess Pirtle&amp;Industrial</v>
          </cell>
          <cell r="G559" t="str">
            <v>Sugar Land</v>
          </cell>
          <cell r="H559" t="str">
            <v>TX</v>
          </cell>
          <cell r="I559" t="str">
            <v>Fort Bend</v>
          </cell>
          <cell r="J559">
            <v>184694</v>
          </cell>
          <cell r="K559">
            <v>92347.200000000012</v>
          </cell>
          <cell r="L559">
            <v>2.12</v>
          </cell>
          <cell r="M559" t="str">
            <v>Multi Tenant Low Rise(1 - 3 sty)</v>
          </cell>
        </row>
        <row r="560">
          <cell r="A560">
            <v>559</v>
          </cell>
          <cell r="B560">
            <v>36514</v>
          </cell>
          <cell r="C560" t="str">
            <v>NWC</v>
          </cell>
          <cell r="D560" t="str">
            <v>FM 646 (Grand Ave)</v>
          </cell>
          <cell r="E560" t="str">
            <v>&amp;</v>
          </cell>
          <cell r="F560" t="str">
            <v>5th Street</v>
          </cell>
          <cell r="G560" t="str">
            <v>Bacliff</v>
          </cell>
          <cell r="H560" t="str">
            <v>TX</v>
          </cell>
          <cell r="I560" t="str">
            <v>Galveston</v>
          </cell>
          <cell r="J560">
            <v>31800</v>
          </cell>
          <cell r="K560">
            <v>12522</v>
          </cell>
          <cell r="L560">
            <v>0.28746556473829199</v>
          </cell>
          <cell r="M560" t="str">
            <v>Crumbaker Real Estate Off</v>
          </cell>
          <cell r="N560" t="str">
            <v>510 Grand Ave.</v>
          </cell>
        </row>
        <row r="561">
          <cell r="A561">
            <v>560</v>
          </cell>
          <cell r="B561">
            <v>36536</v>
          </cell>
          <cell r="C561" t="str">
            <v>SEC</v>
          </cell>
          <cell r="D561" t="str">
            <v>FM 646 (Grand Ave)</v>
          </cell>
          <cell r="E561" t="str">
            <v>&amp;</v>
          </cell>
          <cell r="F561" t="str">
            <v>15th Street</v>
          </cell>
          <cell r="G561" t="str">
            <v>Bacliff</v>
          </cell>
          <cell r="H561" t="str">
            <v>TX</v>
          </cell>
          <cell r="I561" t="str">
            <v>Galveston</v>
          </cell>
          <cell r="J561">
            <v>209863</v>
          </cell>
          <cell r="K561">
            <v>31250</v>
          </cell>
          <cell r="L561">
            <v>0.71740128558310379</v>
          </cell>
          <cell r="M561" t="str">
            <v>Super 8 Motel</v>
          </cell>
          <cell r="N561" t="str">
            <v>919 Grand Ave.</v>
          </cell>
        </row>
        <row r="562">
          <cell r="A562">
            <v>561</v>
          </cell>
          <cell r="B562">
            <v>36327</v>
          </cell>
          <cell r="C562" t="str">
            <v>NWC</v>
          </cell>
          <cell r="D562" t="str">
            <v>FM 646 (Grand Ave)</v>
          </cell>
          <cell r="E562" t="str">
            <v>&amp;</v>
          </cell>
          <cell r="F562" t="str">
            <v>16th Street</v>
          </cell>
          <cell r="G562" t="str">
            <v>Bacliff</v>
          </cell>
          <cell r="H562" t="str">
            <v>TX</v>
          </cell>
          <cell r="I562" t="str">
            <v>Galveston</v>
          </cell>
          <cell r="J562">
            <v>29500</v>
          </cell>
          <cell r="K562">
            <v>6251</v>
          </cell>
          <cell r="L562">
            <v>0.14350321395775942</v>
          </cell>
          <cell r="M562" t="str">
            <v>Not Available</v>
          </cell>
          <cell r="N562" t="str">
            <v>4514 16th Street.</v>
          </cell>
        </row>
        <row r="563">
          <cell r="A563">
            <v>562</v>
          </cell>
          <cell r="B563">
            <v>35460</v>
          </cell>
          <cell r="C563" t="str">
            <v>SEC</v>
          </cell>
          <cell r="D563" t="str">
            <v>SR 146</v>
          </cell>
          <cell r="E563" t="str">
            <v>&amp;</v>
          </cell>
          <cell r="F563" t="str">
            <v>FM 646 (Grand Ave)</v>
          </cell>
          <cell r="G563" t="str">
            <v>Bacliff</v>
          </cell>
          <cell r="H563" t="str">
            <v>TX</v>
          </cell>
          <cell r="I563" t="str">
            <v>Galveston</v>
          </cell>
          <cell r="J563">
            <v>100000</v>
          </cell>
          <cell r="K563">
            <v>87120</v>
          </cell>
          <cell r="L563">
            <v>2</v>
          </cell>
          <cell r="M563" t="str">
            <v>Not Available</v>
          </cell>
          <cell r="N563" t="str">
            <v>4627 SR 146.</v>
          </cell>
        </row>
        <row r="564">
          <cell r="A564">
            <v>563</v>
          </cell>
          <cell r="B564">
            <v>36791</v>
          </cell>
          <cell r="C564" t="str">
            <v>SEC</v>
          </cell>
          <cell r="D564" t="str">
            <v>SR 146</v>
          </cell>
          <cell r="E564" t="str">
            <v>&amp;</v>
          </cell>
          <cell r="F564" t="str">
            <v>Baycliff Dr</v>
          </cell>
          <cell r="G564" t="str">
            <v>Bacliff</v>
          </cell>
          <cell r="H564" t="str">
            <v>TX</v>
          </cell>
          <cell r="I564" t="str">
            <v>Galveston</v>
          </cell>
          <cell r="J564">
            <v>160000</v>
          </cell>
          <cell r="K564">
            <v>43865</v>
          </cell>
          <cell r="L564">
            <v>1.007001836547291</v>
          </cell>
          <cell r="M564" t="str">
            <v>Not Available</v>
          </cell>
          <cell r="N564" t="str">
            <v>90% Complete on 10/24/01. Large C-Store</v>
          </cell>
        </row>
        <row r="565">
          <cell r="A565">
            <v>564</v>
          </cell>
          <cell r="B565">
            <v>36672</v>
          </cell>
          <cell r="C565" t="str">
            <v>NWC</v>
          </cell>
          <cell r="D565" t="str">
            <v>Seawall Blvd</v>
          </cell>
          <cell r="E565" t="str">
            <v>&amp;</v>
          </cell>
          <cell r="F565" t="str">
            <v>89th Street</v>
          </cell>
          <cell r="G565" t="str">
            <v>Galveston</v>
          </cell>
          <cell r="H565" t="str">
            <v>TX</v>
          </cell>
          <cell r="I565" t="str">
            <v>Galveston</v>
          </cell>
          <cell r="J565">
            <v>285000</v>
          </cell>
          <cell r="K565">
            <v>39988</v>
          </cell>
          <cell r="L565">
            <v>0.9179981634527089</v>
          </cell>
          <cell r="M565" t="str">
            <v>Dolphin Mart Store</v>
          </cell>
          <cell r="N565" t="str">
            <v>Located in front of Island  Cinema</v>
          </cell>
        </row>
        <row r="566">
          <cell r="A566">
            <v>565</v>
          </cell>
          <cell r="B566">
            <v>36538</v>
          </cell>
          <cell r="C566" t="str">
            <v>NWC</v>
          </cell>
          <cell r="D566" t="str">
            <v>Seawall Blvd</v>
          </cell>
          <cell r="E566" t="str">
            <v>&amp;</v>
          </cell>
          <cell r="F566" t="str">
            <v>61st Street</v>
          </cell>
          <cell r="G566" t="str">
            <v>Galveston</v>
          </cell>
          <cell r="H566" t="str">
            <v>TX</v>
          </cell>
          <cell r="I566" t="str">
            <v>Galveston</v>
          </cell>
          <cell r="J566">
            <v>120000</v>
          </cell>
          <cell r="K566">
            <v>68258</v>
          </cell>
          <cell r="L566">
            <v>1.5669880624426078</v>
          </cell>
          <cell r="M566" t="str">
            <v>Comfort Inn</v>
          </cell>
          <cell r="N566" t="str">
            <v>Located 440' North of Seawall Blvd next to Golden Corral.</v>
          </cell>
        </row>
        <row r="567">
          <cell r="A567">
            <v>566</v>
          </cell>
          <cell r="B567">
            <v>36003</v>
          </cell>
          <cell r="C567" t="str">
            <v>NEC</v>
          </cell>
          <cell r="D567" t="str">
            <v>Seawall Blvd</v>
          </cell>
          <cell r="E567" t="str">
            <v>&amp;</v>
          </cell>
          <cell r="F567" t="str">
            <v>69th Street</v>
          </cell>
          <cell r="G567" t="str">
            <v>Galveston</v>
          </cell>
          <cell r="H567" t="str">
            <v>TX</v>
          </cell>
          <cell r="I567" t="str">
            <v>Galveston</v>
          </cell>
          <cell r="J567">
            <v>410770</v>
          </cell>
          <cell r="K567">
            <v>58849</v>
          </cell>
          <cell r="L567">
            <v>1.3509871441689623</v>
          </cell>
          <cell r="M567" t="str">
            <v>Walmart Fuel</v>
          </cell>
          <cell r="N567" t="str">
            <v>Behind Bank. No Frontage along Seawall. Ltd Visibility. OP of Walmart</v>
          </cell>
        </row>
        <row r="568">
          <cell r="A568">
            <v>567</v>
          </cell>
          <cell r="B568">
            <v>35604</v>
          </cell>
          <cell r="C568" t="str">
            <v>NEC</v>
          </cell>
          <cell r="D568" t="str">
            <v>Seawall Blvd</v>
          </cell>
          <cell r="E568" t="str">
            <v>&amp;</v>
          </cell>
          <cell r="F568" t="str">
            <v>45th Street</v>
          </cell>
          <cell r="G568" t="str">
            <v>Galveston</v>
          </cell>
          <cell r="H568" t="str">
            <v>TX</v>
          </cell>
          <cell r="I568" t="str">
            <v>Galveston</v>
          </cell>
          <cell r="J568">
            <v>114940</v>
          </cell>
          <cell r="K568">
            <v>13983</v>
          </cell>
          <cell r="L568">
            <v>0.3210055096418733</v>
          </cell>
          <cell r="M568" t="str">
            <v>Bank of Galveston</v>
          </cell>
          <cell r="N568" t="str">
            <v/>
          </cell>
        </row>
        <row r="569">
          <cell r="A569">
            <v>568</v>
          </cell>
          <cell r="B569">
            <v>36389</v>
          </cell>
          <cell r="C569" t="str">
            <v>NWC</v>
          </cell>
          <cell r="D569" t="str">
            <v>Market Street</v>
          </cell>
          <cell r="E569" t="str">
            <v>&amp;</v>
          </cell>
          <cell r="F569" t="str">
            <v>25th Street</v>
          </cell>
          <cell r="G569" t="str">
            <v>Galveston</v>
          </cell>
          <cell r="H569" t="str">
            <v>TX</v>
          </cell>
          <cell r="I569" t="str">
            <v>Galveston</v>
          </cell>
          <cell r="J569">
            <v>60000</v>
          </cell>
          <cell r="K569">
            <v>10320</v>
          </cell>
          <cell r="L569">
            <v>0.23691460055096419</v>
          </cell>
          <cell r="M569" t="str">
            <v>Parking Lot</v>
          </cell>
          <cell r="N569" t="str">
            <v>Located in downtown Galveston</v>
          </cell>
        </row>
        <row r="570">
          <cell r="A570">
            <v>569</v>
          </cell>
          <cell r="B570">
            <v>36265</v>
          </cell>
          <cell r="C570" t="str">
            <v>NWC</v>
          </cell>
          <cell r="D570" t="str">
            <v>Seawall Blvd</v>
          </cell>
          <cell r="E570" t="str">
            <v>&amp;</v>
          </cell>
          <cell r="F570" t="str">
            <v>57th Street</v>
          </cell>
          <cell r="G570" t="str">
            <v>Galveston</v>
          </cell>
          <cell r="H570" t="str">
            <v>TX</v>
          </cell>
          <cell r="I570" t="str">
            <v>Galveston</v>
          </cell>
          <cell r="J570">
            <v>2425000</v>
          </cell>
          <cell r="K570">
            <v>311366.90000000002</v>
          </cell>
          <cell r="L570">
            <v>7.1480004591368234</v>
          </cell>
          <cell r="M570" t="str">
            <v>Kroger Grocery</v>
          </cell>
          <cell r="N570" t="str">
            <v>Large Site with an entire city block between 57th &amp; 59th Streets.</v>
          </cell>
        </row>
        <row r="571">
          <cell r="A571">
            <v>570</v>
          </cell>
          <cell r="B571">
            <v>35912</v>
          </cell>
          <cell r="C571" t="str">
            <v>NWC</v>
          </cell>
          <cell r="D571" t="str">
            <v>Seawall Blvd</v>
          </cell>
          <cell r="E571" t="str">
            <v>&amp;</v>
          </cell>
          <cell r="F571" t="str">
            <v>29th Street</v>
          </cell>
          <cell r="G571" t="str">
            <v>Galveston</v>
          </cell>
          <cell r="H571" t="str">
            <v>TX</v>
          </cell>
          <cell r="I571" t="str">
            <v>Galveston</v>
          </cell>
          <cell r="J571">
            <v>134800</v>
          </cell>
          <cell r="K571">
            <v>16683</v>
          </cell>
          <cell r="L571">
            <v>0.38298898071625342</v>
          </cell>
          <cell r="M571" t="str">
            <v>Dolphin Mart Store</v>
          </cell>
          <cell r="N571" t="str">
            <v/>
          </cell>
        </row>
        <row r="572">
          <cell r="A572">
            <v>571</v>
          </cell>
          <cell r="B572">
            <v>37413</v>
          </cell>
          <cell r="C572" t="str">
            <v>NEC</v>
          </cell>
          <cell r="D572" t="str">
            <v>FM 2094</v>
          </cell>
          <cell r="E572" t="str">
            <v>&amp;</v>
          </cell>
          <cell r="F572" t="str">
            <v>Twin Oaks</v>
          </cell>
          <cell r="G572" t="str">
            <v>League City</v>
          </cell>
          <cell r="H572" t="str">
            <v>TX</v>
          </cell>
          <cell r="I572" t="str">
            <v>Galveston</v>
          </cell>
          <cell r="J572">
            <v>696700</v>
          </cell>
          <cell r="K572">
            <v>69696</v>
          </cell>
          <cell r="L572">
            <v>1.6</v>
          </cell>
          <cell r="M572" t="str">
            <v>Not Available</v>
          </cell>
          <cell r="N572" t="str">
            <v/>
          </cell>
        </row>
        <row r="573">
          <cell r="A573">
            <v>572</v>
          </cell>
          <cell r="B573">
            <v>37073</v>
          </cell>
          <cell r="C573" t="str">
            <v>NWC</v>
          </cell>
          <cell r="D573" t="str">
            <v>FM 2094</v>
          </cell>
          <cell r="E573" t="str">
            <v>&amp;</v>
          </cell>
          <cell r="F573" t="str">
            <v>South Shore Blvd</v>
          </cell>
          <cell r="G573" t="str">
            <v>League City</v>
          </cell>
          <cell r="H573" t="str">
            <v>TX</v>
          </cell>
          <cell r="I573" t="str">
            <v>Galveston</v>
          </cell>
          <cell r="J573">
            <v>680625</v>
          </cell>
          <cell r="K573">
            <v>108900</v>
          </cell>
          <cell r="L573">
            <v>2.5</v>
          </cell>
          <cell r="M573" t="str">
            <v>Strip Retail</v>
          </cell>
          <cell r="N573" t="str">
            <v>Size and sale date rough estimate.</v>
          </cell>
        </row>
        <row r="574">
          <cell r="A574">
            <v>573</v>
          </cell>
          <cell r="B574">
            <v>35940</v>
          </cell>
          <cell r="C574" t="str">
            <v>1200</v>
          </cell>
          <cell r="D574" t="str">
            <v>South Austin Aveue</v>
          </cell>
          <cell r="F574" t="str">
            <v/>
          </cell>
          <cell r="G574" t="str">
            <v>Denison</v>
          </cell>
          <cell r="H574" t="str">
            <v>TX</v>
          </cell>
          <cell r="I574" t="str">
            <v>Grayson</v>
          </cell>
          <cell r="J574">
            <v>50000</v>
          </cell>
          <cell r="K574">
            <v>7200</v>
          </cell>
          <cell r="L574">
            <v>0.16528925619834711</v>
          </cell>
          <cell r="M574" t="str">
            <v>Auto Glass Shop</v>
          </cell>
          <cell r="N574" t="str">
            <v>Accessed from two roadways.</v>
          </cell>
        </row>
        <row r="575">
          <cell r="A575">
            <v>574</v>
          </cell>
          <cell r="B575">
            <v>35667</v>
          </cell>
          <cell r="C575" t="str">
            <v>1010</v>
          </cell>
          <cell r="D575" t="str">
            <v>South Austin Avenue</v>
          </cell>
          <cell r="F575" t="str">
            <v/>
          </cell>
          <cell r="G575" t="str">
            <v>Denison</v>
          </cell>
          <cell r="H575" t="str">
            <v>TX</v>
          </cell>
          <cell r="I575" t="str">
            <v>Grayson</v>
          </cell>
          <cell r="J575">
            <v>110000</v>
          </cell>
          <cell r="K575">
            <v>29250</v>
          </cell>
          <cell r="L575">
            <v>0.67148760330578516</v>
          </cell>
          <cell r="M575" t="str">
            <v>Not Available</v>
          </cell>
          <cell r="N575" t="str">
            <v>Accessed from two roadways and an allyway.</v>
          </cell>
        </row>
        <row r="576">
          <cell r="A576">
            <v>575</v>
          </cell>
          <cell r="B576">
            <v>37104</v>
          </cell>
          <cell r="C576" t="str">
            <v>SWC</v>
          </cell>
          <cell r="D576" t="str">
            <v>US Hwy 75</v>
          </cell>
          <cell r="E576" t="str">
            <v>&amp;</v>
          </cell>
          <cell r="F576" t="str">
            <v>Ansley Lane</v>
          </cell>
          <cell r="G576" t="str">
            <v>Dennison</v>
          </cell>
          <cell r="H576" t="str">
            <v>TX</v>
          </cell>
          <cell r="I576" t="str">
            <v>Grayson</v>
          </cell>
          <cell r="J576">
            <v>495000</v>
          </cell>
          <cell r="K576">
            <v>45000</v>
          </cell>
          <cell r="L576">
            <v>1.0330578512396693</v>
          </cell>
          <cell r="M576" t="str">
            <v>Not Available</v>
          </cell>
          <cell r="N576" t="str">
            <v>Minor corner site south of Wal-Mart Supercenter</v>
          </cell>
        </row>
        <row r="577">
          <cell r="A577">
            <v>576</v>
          </cell>
          <cell r="B577">
            <v>35636</v>
          </cell>
          <cell r="C577" t="str">
            <v>SWC</v>
          </cell>
          <cell r="D577" t="str">
            <v>FM 120</v>
          </cell>
          <cell r="E577" t="str">
            <v>&amp;</v>
          </cell>
          <cell r="F577" t="str">
            <v>US Hwy 75</v>
          </cell>
          <cell r="G577" t="str">
            <v>Dennison</v>
          </cell>
          <cell r="H577" t="str">
            <v>TX</v>
          </cell>
          <cell r="I577" t="str">
            <v>Grayson</v>
          </cell>
          <cell r="J577">
            <v>235000</v>
          </cell>
          <cell r="K577">
            <v>28314</v>
          </cell>
          <cell r="L577">
            <v>0.65</v>
          </cell>
          <cell r="M577" t="str">
            <v>Amercian Bank of Texas</v>
          </cell>
          <cell r="N577" t="str">
            <v>3326 W FM 120</v>
          </cell>
        </row>
        <row r="578">
          <cell r="A578">
            <v>577</v>
          </cell>
          <cell r="B578">
            <v>35985</v>
          </cell>
          <cell r="C578" t="str">
            <v>SWC</v>
          </cell>
          <cell r="D578" t="str">
            <v>FM 120</v>
          </cell>
          <cell r="E578" t="str">
            <v>&amp;</v>
          </cell>
          <cell r="F578" t="str">
            <v>Brandi Lane</v>
          </cell>
          <cell r="G578" t="str">
            <v>Dennison</v>
          </cell>
          <cell r="H578" t="str">
            <v>TX</v>
          </cell>
          <cell r="I578" t="str">
            <v>Grayson</v>
          </cell>
          <cell r="J578">
            <v>150000</v>
          </cell>
          <cell r="K578">
            <v>29620.799999999999</v>
          </cell>
          <cell r="L578">
            <v>0.67999999999999994</v>
          </cell>
          <cell r="M578" t="str">
            <v>Not Available</v>
          </cell>
          <cell r="N578" t="str">
            <v>3606 W FM 120</v>
          </cell>
        </row>
        <row r="579">
          <cell r="A579">
            <v>578</v>
          </cell>
          <cell r="B579">
            <v>35947</v>
          </cell>
          <cell r="C579" t="str">
            <v>SEC</v>
          </cell>
          <cell r="D579" t="str">
            <v>Texoma Pkwy (Hwy 75 Business)</v>
          </cell>
          <cell r="E579" t="str">
            <v>&amp;</v>
          </cell>
          <cell r="F579" t="str">
            <v>Baker Road</v>
          </cell>
          <cell r="G579" t="str">
            <v>Sherman</v>
          </cell>
          <cell r="H579" t="str">
            <v>TX</v>
          </cell>
          <cell r="I579" t="str">
            <v>Grayson</v>
          </cell>
          <cell r="J579">
            <v>163517</v>
          </cell>
          <cell r="K579">
            <v>30492</v>
          </cell>
          <cell r="L579">
            <v>0.7</v>
          </cell>
          <cell r="M579" t="str">
            <v>Not Available</v>
          </cell>
          <cell r="N579" t="str">
            <v>2137 Texoma Pkwy</v>
          </cell>
        </row>
        <row r="580">
          <cell r="A580">
            <v>579</v>
          </cell>
          <cell r="B580">
            <v>36052</v>
          </cell>
          <cell r="C580" t="str">
            <v>SWC</v>
          </cell>
          <cell r="D580" t="str">
            <v>Texoma Pkwy (Hwy 75 Business)</v>
          </cell>
          <cell r="E580" t="str">
            <v>&amp;</v>
          </cell>
          <cell r="F580" t="str">
            <v>Taylor Street</v>
          </cell>
          <cell r="G580" t="str">
            <v>Sherman</v>
          </cell>
          <cell r="H580" t="str">
            <v>TX</v>
          </cell>
          <cell r="I580" t="str">
            <v>Grayson</v>
          </cell>
          <cell r="J580">
            <v>250000</v>
          </cell>
          <cell r="K580">
            <v>29620.799999999999</v>
          </cell>
          <cell r="L580">
            <v>0.67999999999999994</v>
          </cell>
          <cell r="M580" t="str">
            <v>Not Available</v>
          </cell>
          <cell r="N580" t="str">
            <v>1820 Texoma Pkwy</v>
          </cell>
        </row>
        <row r="581">
          <cell r="A581">
            <v>580</v>
          </cell>
          <cell r="B581">
            <v>36971</v>
          </cell>
          <cell r="C581" t="str">
            <v>SWC</v>
          </cell>
          <cell r="D581" t="str">
            <v>US 82</v>
          </cell>
          <cell r="E581" t="str">
            <v>&amp;</v>
          </cell>
          <cell r="F581" t="str">
            <v>US 75</v>
          </cell>
          <cell r="G581" t="str">
            <v>Sherman</v>
          </cell>
          <cell r="H581" t="str">
            <v>TX</v>
          </cell>
          <cell r="I581" t="str">
            <v>Grayson</v>
          </cell>
          <cell r="J581">
            <v>195000</v>
          </cell>
          <cell r="K581">
            <v>14000</v>
          </cell>
          <cell r="L581">
            <v>0.32139577594123048</v>
          </cell>
          <cell r="M581" t="str">
            <v>vacant</v>
          </cell>
          <cell r="N581" t="str">
            <v>Buildable site is only 1,750, Useable area used for land SF</v>
          </cell>
        </row>
        <row r="582">
          <cell r="A582">
            <v>581</v>
          </cell>
          <cell r="B582">
            <v>36543</v>
          </cell>
          <cell r="C582" t="str">
            <v>1000</v>
          </cell>
          <cell r="D582" t="str">
            <v>Stone Road</v>
          </cell>
          <cell r="E582" t="str">
            <v>&amp;</v>
          </cell>
          <cell r="F582" t="str">
            <v>US Route 259</v>
          </cell>
          <cell r="G582" t="str">
            <v>Kilgore</v>
          </cell>
          <cell r="H582" t="str">
            <v>TX</v>
          </cell>
          <cell r="I582" t="str">
            <v>Gregg</v>
          </cell>
          <cell r="J582">
            <v>395087</v>
          </cell>
          <cell r="K582">
            <v>80760.240000000005</v>
          </cell>
          <cell r="L582">
            <v>1.8540000000000001</v>
          </cell>
          <cell r="M582" t="str">
            <v>Eckards</v>
          </cell>
          <cell r="N582" t="str">
            <v>Larger parcel fronting on US Route 259</v>
          </cell>
        </row>
        <row r="583">
          <cell r="A583">
            <v>582</v>
          </cell>
          <cell r="B583">
            <v>36767</v>
          </cell>
          <cell r="C583" t="str">
            <v>1213</v>
          </cell>
          <cell r="D583" t="str">
            <v>N Kilgore Street</v>
          </cell>
          <cell r="F583" t="str">
            <v/>
          </cell>
          <cell r="G583" t="str">
            <v>Kilgore</v>
          </cell>
          <cell r="H583" t="str">
            <v>TX</v>
          </cell>
          <cell r="I583" t="str">
            <v>Gregg</v>
          </cell>
          <cell r="J583">
            <v>124150</v>
          </cell>
          <cell r="K583">
            <v>26136</v>
          </cell>
          <cell r="L583">
            <v>0.6</v>
          </cell>
          <cell r="M583" t="str">
            <v>Not Available</v>
          </cell>
          <cell r="N583" t="str">
            <v>Parcel located on the western side of US Route 259</v>
          </cell>
        </row>
        <row r="584">
          <cell r="A584">
            <v>583</v>
          </cell>
          <cell r="B584">
            <v>36698</v>
          </cell>
          <cell r="C584" t="str">
            <v>811</v>
          </cell>
          <cell r="D584" t="str">
            <v>N Kilgore Street</v>
          </cell>
          <cell r="F584" t="str">
            <v/>
          </cell>
          <cell r="G584" t="str">
            <v>Kilgore</v>
          </cell>
          <cell r="H584" t="str">
            <v>TX</v>
          </cell>
          <cell r="I584" t="str">
            <v>Gregg</v>
          </cell>
          <cell r="J584">
            <v>40120</v>
          </cell>
          <cell r="K584">
            <v>10030</v>
          </cell>
          <cell r="L584">
            <v>0.23025711662075299</v>
          </cell>
          <cell r="M584" t="str">
            <v>Dry cleaners</v>
          </cell>
          <cell r="N584" t="str">
            <v>Retail site west of Route 42</v>
          </cell>
        </row>
        <row r="585">
          <cell r="A585">
            <v>584</v>
          </cell>
          <cell r="B585">
            <v>35749</v>
          </cell>
          <cell r="C585" t="str">
            <v>803</v>
          </cell>
          <cell r="D585" t="str">
            <v>Hwy 259 N.</v>
          </cell>
          <cell r="F585" t="str">
            <v/>
          </cell>
          <cell r="G585" t="str">
            <v>Kilgore</v>
          </cell>
          <cell r="H585" t="str">
            <v>TX</v>
          </cell>
          <cell r="I585" t="str">
            <v>Gregg</v>
          </cell>
          <cell r="J585">
            <v>115000</v>
          </cell>
          <cell r="K585">
            <v>30928</v>
          </cell>
          <cell r="L585">
            <v>0.71000918273645541</v>
          </cell>
          <cell r="M585" t="str">
            <v>Not Available</v>
          </cell>
          <cell r="N585" t="str">
            <v>Pad site for fast food on western side of road</v>
          </cell>
        </row>
        <row r="586">
          <cell r="A586">
            <v>585</v>
          </cell>
          <cell r="B586">
            <v>35072</v>
          </cell>
          <cell r="C586" t="str">
            <v>3400</v>
          </cell>
          <cell r="D586" t="str">
            <v>N 4th Street</v>
          </cell>
          <cell r="F586" t="str">
            <v/>
          </cell>
          <cell r="G586" t="str">
            <v>Longview</v>
          </cell>
          <cell r="H586" t="str">
            <v>TX</v>
          </cell>
          <cell r="I586" t="str">
            <v>Gregg</v>
          </cell>
          <cell r="J586">
            <v>163200</v>
          </cell>
          <cell r="K586">
            <v>76491.360000000001</v>
          </cell>
          <cell r="L586">
            <v>1.756</v>
          </cell>
          <cell r="M586" t="str">
            <v>Harley Davidson</v>
          </cell>
          <cell r="N586" t="str">
            <v>Site opposite the Wal-Mart Center</v>
          </cell>
        </row>
        <row r="587">
          <cell r="A587">
            <v>586</v>
          </cell>
          <cell r="B587">
            <v>36913</v>
          </cell>
          <cell r="C587" t="str">
            <v>3404</v>
          </cell>
          <cell r="D587" t="str">
            <v>N 4th Street</v>
          </cell>
          <cell r="F587" t="str">
            <v/>
          </cell>
          <cell r="G587" t="str">
            <v>Longview</v>
          </cell>
          <cell r="H587" t="str">
            <v>TX</v>
          </cell>
          <cell r="I587" t="str">
            <v>Gregg</v>
          </cell>
          <cell r="J587">
            <v>200000</v>
          </cell>
          <cell r="K587">
            <v>27007.200000000001</v>
          </cell>
          <cell r="L587">
            <v>0.62</v>
          </cell>
          <cell r="M587" t="str">
            <v>Not Available</v>
          </cell>
          <cell r="N587" t="str">
            <v>Site across street from Lowes and N of Wal-Mart</v>
          </cell>
        </row>
        <row r="588">
          <cell r="A588">
            <v>587</v>
          </cell>
          <cell r="B588">
            <v>36481</v>
          </cell>
          <cell r="C588" t="str">
            <v>413</v>
          </cell>
          <cell r="D588" t="str">
            <v>E Loop 281</v>
          </cell>
          <cell r="F588" t="str">
            <v/>
          </cell>
          <cell r="G588" t="str">
            <v>Longview</v>
          </cell>
          <cell r="H588" t="str">
            <v>TX</v>
          </cell>
          <cell r="I588" t="str">
            <v>Gregg</v>
          </cell>
          <cell r="J588">
            <v>343100</v>
          </cell>
          <cell r="K588">
            <v>40367.050000000003</v>
          </cell>
          <cell r="L588">
            <v>0.92669995408631778</v>
          </cell>
          <cell r="M588" t="str">
            <v>Not Available</v>
          </cell>
          <cell r="N588" t="str">
            <v>Parcel fronting the south side of Loop 281 west of N 4th St</v>
          </cell>
        </row>
        <row r="589">
          <cell r="A589">
            <v>588</v>
          </cell>
          <cell r="B589">
            <v>35647</v>
          </cell>
          <cell r="C589" t="str">
            <v>NEC</v>
          </cell>
          <cell r="D589" t="str">
            <v>4th Street</v>
          </cell>
          <cell r="E589" t="str">
            <v>&amp;</v>
          </cell>
          <cell r="F589" t="str">
            <v>Loop 281</v>
          </cell>
          <cell r="G589" t="str">
            <v>Longview</v>
          </cell>
          <cell r="H589" t="str">
            <v>TX</v>
          </cell>
          <cell r="I589" t="str">
            <v>Gregg</v>
          </cell>
          <cell r="J589">
            <v>350000</v>
          </cell>
          <cell r="K589">
            <v>42689</v>
          </cell>
          <cell r="L589">
            <v>0.98000459136822771</v>
          </cell>
          <cell r="M589" t="str">
            <v>Retail</v>
          </cell>
          <cell r="N589" t="str">
            <v>Parcel just north of Loop 281 across from Wal-Mart</v>
          </cell>
        </row>
        <row r="590">
          <cell r="A590">
            <v>589</v>
          </cell>
          <cell r="B590">
            <v>36832</v>
          </cell>
          <cell r="C590" t="str">
            <v>1100</v>
          </cell>
          <cell r="D590" t="str">
            <v>E Walnut Street</v>
          </cell>
          <cell r="F590" t="str">
            <v/>
          </cell>
          <cell r="G590" t="str">
            <v>Seguin</v>
          </cell>
          <cell r="H590" t="str">
            <v>TX</v>
          </cell>
          <cell r="I590" t="str">
            <v>Guadalupe</v>
          </cell>
          <cell r="J590">
            <v>40000</v>
          </cell>
          <cell r="K590">
            <v>27878</v>
          </cell>
          <cell r="L590">
            <v>0.63999081726354456</v>
          </cell>
          <cell r="M590" t="str">
            <v>Not Available</v>
          </cell>
          <cell r="N590" t="str">
            <v>Land parcel currently remains vacant.</v>
          </cell>
        </row>
        <row r="591">
          <cell r="A591">
            <v>590</v>
          </cell>
          <cell r="B591">
            <v>36465</v>
          </cell>
          <cell r="C591" t="str">
            <v>SEC</v>
          </cell>
          <cell r="D591" t="str">
            <v>Highway 90 Alternate</v>
          </cell>
          <cell r="E591" t="str">
            <v>&amp;</v>
          </cell>
          <cell r="F591" t="str">
            <v>Highway 123 Bypass</v>
          </cell>
          <cell r="G591" t="str">
            <v>Seguin</v>
          </cell>
          <cell r="H591" t="str">
            <v>TX</v>
          </cell>
          <cell r="I591" t="str">
            <v>Guadalupe</v>
          </cell>
          <cell r="J591">
            <v>180000</v>
          </cell>
          <cell r="K591">
            <v>120000</v>
          </cell>
          <cell r="L591">
            <v>2.7548209366391183</v>
          </cell>
          <cell r="M591" t="str">
            <v>Church Parking Lot</v>
          </cell>
          <cell r="N591" t="str">
            <v>Site Developed into Church Parking lot.</v>
          </cell>
        </row>
        <row r="592">
          <cell r="A592">
            <v>591</v>
          </cell>
          <cell r="B592">
            <v>36214</v>
          </cell>
          <cell r="C592" t="str">
            <v>1600</v>
          </cell>
          <cell r="D592" t="str">
            <v>E Court Street</v>
          </cell>
          <cell r="F592" t="str">
            <v/>
          </cell>
          <cell r="G592" t="str">
            <v>Seguin</v>
          </cell>
          <cell r="H592" t="str">
            <v>TX</v>
          </cell>
          <cell r="I592" t="str">
            <v>Guadalupe</v>
          </cell>
          <cell r="J592">
            <v>47916</v>
          </cell>
          <cell r="K592">
            <v>43560</v>
          </cell>
          <cell r="L592">
            <v>1</v>
          </cell>
          <cell r="M592" t="str">
            <v>Randolph Brooks Cr Union</v>
          </cell>
          <cell r="N592" t="str">
            <v>Site developed into Randolph Brooks Credit Union</v>
          </cell>
        </row>
        <row r="593">
          <cell r="A593">
            <v>592</v>
          </cell>
          <cell r="B593">
            <v>37453</v>
          </cell>
          <cell r="C593" t="str">
            <v>SWC</v>
          </cell>
          <cell r="D593" t="str">
            <v>SR 326</v>
          </cell>
          <cell r="E593" t="str">
            <v>&amp;</v>
          </cell>
          <cell r="F593" t="str">
            <v>Old Beaumont Road</v>
          </cell>
          <cell r="G593" t="str">
            <v>Sour Lake</v>
          </cell>
          <cell r="H593" t="str">
            <v>TX</v>
          </cell>
          <cell r="I593" t="str">
            <v>Hardin</v>
          </cell>
          <cell r="J593">
            <v>45000</v>
          </cell>
          <cell r="K593">
            <v>74052</v>
          </cell>
          <cell r="L593">
            <v>1.7</v>
          </cell>
          <cell r="M593" t="str">
            <v>Not Available</v>
          </cell>
          <cell r="N593" t="str">
            <v>Was reduced from $79,000 and re-listed with Whittington Realty</v>
          </cell>
        </row>
        <row r="594">
          <cell r="A594">
            <v>593</v>
          </cell>
          <cell r="B594">
            <v>35711</v>
          </cell>
          <cell r="C594" t="str">
            <v>116</v>
          </cell>
          <cell r="D594" t="str">
            <v>E Frontage Rd 83</v>
          </cell>
          <cell r="F594" t="str">
            <v/>
          </cell>
          <cell r="G594" t="str">
            <v>La Feria</v>
          </cell>
          <cell r="H594" t="str">
            <v>TX</v>
          </cell>
          <cell r="I594" t="str">
            <v>Harlingen</v>
          </cell>
          <cell r="J594">
            <v>414029</v>
          </cell>
          <cell r="K594">
            <v>72574</v>
          </cell>
          <cell r="L594">
            <v>1.6660697887970615</v>
          </cell>
          <cell r="M594" t="str">
            <v>Not Available</v>
          </cell>
          <cell r="N594" t="str">
            <v>Next to Chevron</v>
          </cell>
        </row>
        <row r="595">
          <cell r="A595">
            <v>594</v>
          </cell>
          <cell r="B595">
            <v>35031</v>
          </cell>
          <cell r="C595" t="str">
            <v>13750</v>
          </cell>
          <cell r="D595" t="str">
            <v>N Eldridge Pkwy</v>
          </cell>
          <cell r="F595" t="str">
            <v/>
          </cell>
          <cell r="G595" t="str">
            <v>Cypress</v>
          </cell>
          <cell r="H595" t="str">
            <v>TX</v>
          </cell>
          <cell r="I595" t="str">
            <v>Harris</v>
          </cell>
          <cell r="J595">
            <v>315000</v>
          </cell>
          <cell r="K595">
            <v>76766</v>
          </cell>
          <cell r="L595">
            <v>1.7623048668503214</v>
          </cell>
          <cell r="M595" t="str">
            <v>Timewise Food Stores</v>
          </cell>
          <cell r="N595" t="str">
            <v/>
          </cell>
        </row>
        <row r="596">
          <cell r="A596">
            <v>595</v>
          </cell>
          <cell r="B596">
            <v>35429</v>
          </cell>
          <cell r="C596" t="str">
            <v>13403</v>
          </cell>
          <cell r="D596" t="str">
            <v>Cypress North Houston Rd</v>
          </cell>
          <cell r="F596" t="str">
            <v/>
          </cell>
          <cell r="G596" t="str">
            <v>Cypress</v>
          </cell>
          <cell r="H596" t="str">
            <v>TX</v>
          </cell>
          <cell r="I596" t="str">
            <v>Harris</v>
          </cell>
          <cell r="J596">
            <v>334631</v>
          </cell>
          <cell r="K596">
            <v>99229</v>
          </cell>
          <cell r="L596">
            <v>2.2779843893480258</v>
          </cell>
          <cell r="M596" t="str">
            <v>United Methodist Church</v>
          </cell>
          <cell r="N596" t="str">
            <v/>
          </cell>
        </row>
        <row r="597">
          <cell r="A597">
            <v>596</v>
          </cell>
          <cell r="B597">
            <v>36915</v>
          </cell>
          <cell r="C597" t="str">
            <v>13800</v>
          </cell>
          <cell r="D597" t="str">
            <v>Cypress North Houston Rd</v>
          </cell>
          <cell r="F597" t="str">
            <v/>
          </cell>
          <cell r="G597" t="str">
            <v>Cypress</v>
          </cell>
          <cell r="H597" t="str">
            <v>TX</v>
          </cell>
          <cell r="I597" t="str">
            <v>Harris</v>
          </cell>
          <cell r="J597">
            <v>197436</v>
          </cell>
          <cell r="K597">
            <v>112820</v>
          </cell>
          <cell r="L597">
            <v>2.5899908172635446</v>
          </cell>
          <cell r="M597" t="str">
            <v>Not Available</v>
          </cell>
          <cell r="N597" t="str">
            <v>Vacant land</v>
          </cell>
        </row>
        <row r="598">
          <cell r="A598">
            <v>597</v>
          </cell>
          <cell r="B598">
            <v>37504</v>
          </cell>
          <cell r="C598" t="str">
            <v>SE</v>
          </cell>
          <cell r="D598" t="str">
            <v>16155 Spring Cypress Rd</v>
          </cell>
          <cell r="G598" t="str">
            <v>Cypress</v>
          </cell>
          <cell r="H598" t="str">
            <v>TX</v>
          </cell>
          <cell r="I598" t="str">
            <v>Harris</v>
          </cell>
          <cell r="J598">
            <v>1089216</v>
          </cell>
          <cell r="K598">
            <v>136151.136</v>
          </cell>
          <cell r="L598">
            <v>3.1255999999999999</v>
          </cell>
          <cell r="M598" t="str">
            <v>Drug Store</v>
          </cell>
        </row>
        <row r="599">
          <cell r="A599">
            <v>598</v>
          </cell>
          <cell r="B599">
            <v>36551</v>
          </cell>
          <cell r="C599" t="str">
            <v>NE</v>
          </cell>
          <cell r="D599" t="str">
            <v>10225 Wortham Blvd</v>
          </cell>
          <cell r="G599" t="str">
            <v>Cypress</v>
          </cell>
          <cell r="H599" t="str">
            <v>TX</v>
          </cell>
          <cell r="I599" t="str">
            <v>Harris</v>
          </cell>
          <cell r="J599">
            <v>725000</v>
          </cell>
          <cell r="K599">
            <v>126411.12000000001</v>
          </cell>
          <cell r="L599">
            <v>2.9020000000000001</v>
          </cell>
          <cell r="M599" t="str">
            <v>Strip Center</v>
          </cell>
        </row>
        <row r="600">
          <cell r="A600">
            <v>599</v>
          </cell>
          <cell r="B600">
            <v>37463</v>
          </cell>
          <cell r="C600" t="str">
            <v xml:space="preserve">  </v>
          </cell>
          <cell r="D600" t="str">
            <v>11806 Barker Cypress Rd</v>
          </cell>
          <cell r="G600" t="str">
            <v>Cypress</v>
          </cell>
          <cell r="H600" t="str">
            <v>TX</v>
          </cell>
          <cell r="I600" t="str">
            <v>Harris</v>
          </cell>
          <cell r="J600">
            <v>517500</v>
          </cell>
          <cell r="K600">
            <v>91301.760000000009</v>
          </cell>
          <cell r="L600">
            <v>2.0960000000000001</v>
          </cell>
          <cell r="M600" t="str">
            <v>Pre-School/Day Care Facility</v>
          </cell>
        </row>
        <row r="601">
          <cell r="A601">
            <v>600</v>
          </cell>
          <cell r="B601">
            <v>36990</v>
          </cell>
          <cell r="C601" t="str">
            <v xml:space="preserve">  </v>
          </cell>
          <cell r="D601" t="str">
            <v>Center St, SE of Lambuth</v>
          </cell>
          <cell r="G601" t="str">
            <v>Deer Park</v>
          </cell>
          <cell r="H601" t="str">
            <v>TX</v>
          </cell>
          <cell r="I601" t="str">
            <v>Harris</v>
          </cell>
          <cell r="J601">
            <v>165764</v>
          </cell>
          <cell r="K601">
            <v>47362.788</v>
          </cell>
          <cell r="L601">
            <v>1.0872999999999999</v>
          </cell>
          <cell r="M601" t="str">
            <v>Medical/Dental Office</v>
          </cell>
        </row>
        <row r="602">
          <cell r="A602">
            <v>601</v>
          </cell>
          <cell r="B602">
            <v>36278</v>
          </cell>
          <cell r="C602" t="str">
            <v>NEC</v>
          </cell>
          <cell r="D602" t="str">
            <v>Pinemont</v>
          </cell>
          <cell r="E602" t="str">
            <v>&amp;</v>
          </cell>
          <cell r="F602" t="str">
            <v>Balboa</v>
          </cell>
          <cell r="G602" t="str">
            <v>Houston</v>
          </cell>
          <cell r="H602" t="str">
            <v>TX</v>
          </cell>
          <cell r="I602" t="str">
            <v>Harris</v>
          </cell>
          <cell r="J602">
            <v>112000</v>
          </cell>
          <cell r="K602">
            <v>76306</v>
          </cell>
          <cell r="L602">
            <v>1.7517447199265381</v>
          </cell>
          <cell r="M602" t="str">
            <v>Not Available</v>
          </cell>
          <cell r="N602" t="str">
            <v>Vacant Land</v>
          </cell>
        </row>
        <row r="603">
          <cell r="A603">
            <v>602</v>
          </cell>
          <cell r="B603">
            <v>35500</v>
          </cell>
          <cell r="C603" t="str">
            <v>NEC</v>
          </cell>
          <cell r="D603" t="str">
            <v>Weslayan</v>
          </cell>
          <cell r="E603" t="str">
            <v>&amp;</v>
          </cell>
          <cell r="F603" t="str">
            <v>Norfolk</v>
          </cell>
          <cell r="G603" t="str">
            <v>Houston</v>
          </cell>
          <cell r="H603" t="str">
            <v>TX</v>
          </cell>
          <cell r="I603" t="str">
            <v>Harris</v>
          </cell>
          <cell r="J603">
            <v>1700000</v>
          </cell>
          <cell r="K603">
            <v>107315</v>
          </cell>
          <cell r="L603">
            <v>2.4636134067952251</v>
          </cell>
          <cell r="M603" t="str">
            <v>Edwards Cinema</v>
          </cell>
          <cell r="N603" t="str">
            <v>Adj N/Southwest Fwy (US 59). 3839 Weslayan</v>
          </cell>
        </row>
        <row r="604">
          <cell r="A604">
            <v>603</v>
          </cell>
          <cell r="B604">
            <v>36096</v>
          </cell>
          <cell r="C604" t="str">
            <v>11810</v>
          </cell>
          <cell r="D604" t="str">
            <v>W Sam Houston Pkwy</v>
          </cell>
          <cell r="F604" t="str">
            <v/>
          </cell>
          <cell r="G604" t="str">
            <v>Houston</v>
          </cell>
          <cell r="H604" t="str">
            <v>TX</v>
          </cell>
          <cell r="I604" t="str">
            <v>Harris</v>
          </cell>
          <cell r="J604">
            <v>188760</v>
          </cell>
          <cell r="K604">
            <v>58079.86</v>
          </cell>
          <cell r="L604">
            <v>1.333330119375574</v>
          </cell>
          <cell r="M604" t="str">
            <v>Tracker sales</v>
          </cell>
          <cell r="N604" t="str">
            <v>Interior parcel on service road</v>
          </cell>
        </row>
        <row r="605">
          <cell r="A605">
            <v>604</v>
          </cell>
          <cell r="B605">
            <v>37063</v>
          </cell>
          <cell r="C605" t="str">
            <v>SWC</v>
          </cell>
          <cell r="D605" t="str">
            <v>SH 6</v>
          </cell>
          <cell r="E605" t="str">
            <v>&amp;</v>
          </cell>
          <cell r="F605" t="str">
            <v>Little York Rd</v>
          </cell>
          <cell r="G605" t="str">
            <v>Houston</v>
          </cell>
          <cell r="H605" t="str">
            <v>TX</v>
          </cell>
          <cell r="I605" t="str">
            <v>Harris</v>
          </cell>
          <cell r="J605">
            <v>325000</v>
          </cell>
          <cell r="K605">
            <v>39662</v>
          </cell>
          <cell r="L605">
            <v>0.91051423324150593</v>
          </cell>
          <cell r="M605" t="str">
            <v>CVS Pharmacy</v>
          </cell>
          <cell r="N605" t="str">
            <v>6005 SH 6</v>
          </cell>
        </row>
        <row r="606">
          <cell r="A606">
            <v>605</v>
          </cell>
          <cell r="B606">
            <v>36495</v>
          </cell>
          <cell r="C606" t="str">
            <v>12630</v>
          </cell>
          <cell r="D606" t="str">
            <v>Jones Rd</v>
          </cell>
          <cell r="F606" t="str">
            <v/>
          </cell>
          <cell r="G606" t="str">
            <v>Houston</v>
          </cell>
          <cell r="H606" t="str">
            <v>TX</v>
          </cell>
          <cell r="I606" t="str">
            <v>Harris</v>
          </cell>
          <cell r="J606">
            <v>245000</v>
          </cell>
          <cell r="K606">
            <v>30647</v>
          </cell>
          <cell r="L606">
            <v>0.70355831037649219</v>
          </cell>
          <cell r="M606" t="str">
            <v>Not Available</v>
          </cell>
          <cell r="N606" t="str">
            <v>8001-0734</v>
          </cell>
        </row>
        <row r="607">
          <cell r="A607">
            <v>606</v>
          </cell>
          <cell r="B607">
            <v>36397</v>
          </cell>
          <cell r="C607" t="str">
            <v>SEC</v>
          </cell>
          <cell r="D607" t="str">
            <v>Beltway</v>
          </cell>
          <cell r="E607" t="str">
            <v>&amp;</v>
          </cell>
          <cell r="F607" t="str">
            <v>Millbanks</v>
          </cell>
          <cell r="G607" t="str">
            <v>Houston</v>
          </cell>
          <cell r="H607" t="str">
            <v>TX</v>
          </cell>
          <cell r="I607" t="str">
            <v>Harris</v>
          </cell>
          <cell r="J607">
            <v>252000</v>
          </cell>
          <cell r="K607">
            <v>42000</v>
          </cell>
          <cell r="L607">
            <v>0.96418732782369143</v>
          </cell>
          <cell r="M607" t="str">
            <v>Not Available</v>
          </cell>
          <cell r="N607" t="str">
            <v>500 ' W of Airport Rd, close to industrial/motels &amp; airport</v>
          </cell>
        </row>
        <row r="608">
          <cell r="A608">
            <v>607</v>
          </cell>
          <cell r="B608">
            <v>36725</v>
          </cell>
          <cell r="C608" t="str">
            <v>NWC</v>
          </cell>
          <cell r="D608" t="str">
            <v>Westheimer Rd</v>
          </cell>
          <cell r="E608" t="str">
            <v>&amp;</v>
          </cell>
          <cell r="F608" t="str">
            <v>Dunvale Rd</v>
          </cell>
          <cell r="G608" t="str">
            <v>Houston</v>
          </cell>
          <cell r="H608" t="str">
            <v>TX</v>
          </cell>
          <cell r="I608" t="str">
            <v>Harris</v>
          </cell>
          <cell r="J608">
            <v>548440</v>
          </cell>
          <cell r="K608">
            <v>27422</v>
          </cell>
          <cell r="L608">
            <v>0.6295224977043159</v>
          </cell>
          <cell r="M608" t="str">
            <v>Not Available</v>
          </cell>
          <cell r="N608" t="str">
            <v>8404 Westheimer Rd. Located in front of a Big K-Mart (not closing).</v>
          </cell>
        </row>
        <row r="609">
          <cell r="A609">
            <v>608</v>
          </cell>
          <cell r="B609">
            <v>36067</v>
          </cell>
          <cell r="C609" t="str">
            <v>SouthSide</v>
          </cell>
          <cell r="D609" t="str">
            <v>W Airtex Bvld</v>
          </cell>
          <cell r="E609" t="str">
            <v>&amp;</v>
          </cell>
          <cell r="F609" t="str">
            <v>N Freeway I-45</v>
          </cell>
          <cell r="G609" t="str">
            <v>Houston</v>
          </cell>
          <cell r="H609" t="str">
            <v>TX</v>
          </cell>
          <cell r="I609" t="str">
            <v>Harris</v>
          </cell>
          <cell r="J609">
            <v>420902</v>
          </cell>
          <cell r="K609">
            <v>61986</v>
          </cell>
          <cell r="L609">
            <v>1.4230027548209367</v>
          </cell>
          <cell r="M609" t="str">
            <v>Inn Suites and Shoney</v>
          </cell>
          <cell r="N609" t="str">
            <v>Interior parcel on southern side</v>
          </cell>
        </row>
        <row r="610">
          <cell r="A610">
            <v>609</v>
          </cell>
          <cell r="B610">
            <v>36524</v>
          </cell>
          <cell r="C610" t="str">
            <v>16000</v>
          </cell>
          <cell r="D610" t="str">
            <v>Hedgecroft Dr</v>
          </cell>
          <cell r="F610" t="str">
            <v/>
          </cell>
          <cell r="G610" t="str">
            <v>Houston</v>
          </cell>
          <cell r="H610" t="str">
            <v>TX</v>
          </cell>
          <cell r="I610" t="str">
            <v>Harris</v>
          </cell>
          <cell r="J610">
            <v>833375</v>
          </cell>
          <cell r="K610">
            <v>333500</v>
          </cell>
          <cell r="L610">
            <v>7.6561065197428837</v>
          </cell>
          <cell r="M610" t="str">
            <v>Heritage Inn</v>
          </cell>
          <cell r="N610" t="str">
            <v>Under construction for 15 mo. due to waste water issues</v>
          </cell>
        </row>
        <row r="611">
          <cell r="A611">
            <v>610</v>
          </cell>
          <cell r="B611">
            <v>36473</v>
          </cell>
          <cell r="C611" t="str">
            <v>SEC</v>
          </cell>
          <cell r="D611" t="str">
            <v>SH 6</v>
          </cell>
          <cell r="E611" t="str">
            <v>&amp;</v>
          </cell>
          <cell r="F611" t="str">
            <v>FM 529</v>
          </cell>
          <cell r="G611" t="str">
            <v>Houston</v>
          </cell>
          <cell r="H611" t="str">
            <v>TX</v>
          </cell>
          <cell r="I611" t="str">
            <v>Harris</v>
          </cell>
          <cell r="J611">
            <v>300000</v>
          </cell>
          <cell r="K611">
            <v>30000</v>
          </cell>
          <cell r="L611">
            <v>0.68870523415977958</v>
          </cell>
          <cell r="M611" t="str">
            <v>James Coney Island</v>
          </cell>
          <cell r="N611" t="str">
            <v>6614 SH 6. SEC of Smith Stone (alingment) &amp; SH 6 at shopping ctr entrance.</v>
          </cell>
        </row>
        <row r="612">
          <cell r="A612">
            <v>611</v>
          </cell>
          <cell r="B612">
            <v>36454</v>
          </cell>
          <cell r="C612" t="str">
            <v>SEC</v>
          </cell>
          <cell r="D612" t="str">
            <v>Westheimer Rd</v>
          </cell>
          <cell r="E612" t="str">
            <v>&amp;</v>
          </cell>
          <cell r="F612" t="str">
            <v>Fondren Rd</v>
          </cell>
          <cell r="G612" t="str">
            <v>Houston</v>
          </cell>
          <cell r="H612" t="str">
            <v>TX</v>
          </cell>
          <cell r="I612" t="str">
            <v>Harris</v>
          </cell>
          <cell r="J612">
            <v>456000</v>
          </cell>
          <cell r="K612">
            <v>26979</v>
          </cell>
          <cell r="L612">
            <v>0.61935261707988976</v>
          </cell>
          <cell r="M612" t="str">
            <v>Strip Retail</v>
          </cell>
          <cell r="N612" t="str">
            <v>2452 Fondren Rd. Restriced access due to traffic medians along both roads.</v>
          </cell>
        </row>
        <row r="613">
          <cell r="A613">
            <v>612</v>
          </cell>
          <cell r="B613">
            <v>34912</v>
          </cell>
          <cell r="C613" t="str">
            <v>11255</v>
          </cell>
          <cell r="D613" t="str">
            <v>Jones Rd</v>
          </cell>
          <cell r="F613" t="str">
            <v/>
          </cell>
          <cell r="G613" t="str">
            <v>Houston</v>
          </cell>
          <cell r="H613" t="str">
            <v>TX</v>
          </cell>
          <cell r="I613" t="str">
            <v>Harris</v>
          </cell>
          <cell r="J613">
            <v>232500</v>
          </cell>
          <cell r="K613">
            <v>43146</v>
          </cell>
          <cell r="L613">
            <v>0.990495867768595</v>
          </cell>
          <cell r="M613" t="str">
            <v>Autozone</v>
          </cell>
          <cell r="N613" t="str">
            <v/>
          </cell>
        </row>
        <row r="614">
          <cell r="A614">
            <v>613</v>
          </cell>
          <cell r="B614">
            <v>36458</v>
          </cell>
          <cell r="C614" t="str">
            <v>8700</v>
          </cell>
          <cell r="D614" t="str">
            <v>W Airport Rd</v>
          </cell>
          <cell r="F614" t="str">
            <v/>
          </cell>
          <cell r="G614" t="str">
            <v>Houston</v>
          </cell>
          <cell r="H614" t="str">
            <v>TX</v>
          </cell>
          <cell r="I614" t="str">
            <v>Harris</v>
          </cell>
          <cell r="J614">
            <v>180000</v>
          </cell>
          <cell r="K614">
            <v>118265.4</v>
          </cell>
          <cell r="L614">
            <v>2.7149999999999999</v>
          </cell>
          <cell r="M614" t="str">
            <v>Private School</v>
          </cell>
          <cell r="N614" t="str">
            <v>Interior parcel on major street on north side</v>
          </cell>
        </row>
        <row r="615">
          <cell r="A615">
            <v>614</v>
          </cell>
          <cell r="B615">
            <v>36201</v>
          </cell>
          <cell r="C615" t="str">
            <v>5675</v>
          </cell>
          <cell r="D615" t="str">
            <v>West Tidwell Drive</v>
          </cell>
          <cell r="F615" t="str">
            <v/>
          </cell>
          <cell r="G615" t="str">
            <v>Houston</v>
          </cell>
          <cell r="H615" t="str">
            <v>TX</v>
          </cell>
          <cell r="I615" t="str">
            <v>Harris</v>
          </cell>
          <cell r="J615">
            <v>162000</v>
          </cell>
          <cell r="K615">
            <v>188515</v>
          </cell>
          <cell r="L615">
            <v>4.3277089072543617</v>
          </cell>
          <cell r="M615" t="str">
            <v>Auto Salvage</v>
          </cell>
          <cell r="N615" t="str">
            <v>Auto Repair and Salvage Yard</v>
          </cell>
        </row>
        <row r="616">
          <cell r="A616">
            <v>615</v>
          </cell>
          <cell r="B616">
            <v>35120</v>
          </cell>
          <cell r="C616" t="str">
            <v>SWC</v>
          </cell>
          <cell r="D616" t="str">
            <v>Southwest Fwy (US 59)</v>
          </cell>
          <cell r="E616" t="str">
            <v>&amp;</v>
          </cell>
          <cell r="F616" t="str">
            <v>Edloe</v>
          </cell>
          <cell r="G616" t="str">
            <v>Houston</v>
          </cell>
          <cell r="H616" t="str">
            <v>TX</v>
          </cell>
          <cell r="I616" t="str">
            <v>Harris</v>
          </cell>
          <cell r="J616">
            <v>792000</v>
          </cell>
          <cell r="K616">
            <v>43996</v>
          </cell>
          <cell r="L616">
            <v>1.0100091827364555</v>
          </cell>
          <cell r="M616" t="str">
            <v>Not Available</v>
          </cell>
          <cell r="N616" t="str">
            <v>3797 Southwest Fwy</v>
          </cell>
        </row>
        <row r="617">
          <cell r="A617">
            <v>616</v>
          </cell>
          <cell r="B617">
            <v>36658</v>
          </cell>
          <cell r="C617" t="str">
            <v>SEC</v>
          </cell>
          <cell r="D617" t="str">
            <v>SH 6</v>
          </cell>
          <cell r="E617" t="str">
            <v>&amp;</v>
          </cell>
          <cell r="F617" t="str">
            <v>Cherry Park</v>
          </cell>
          <cell r="G617" t="str">
            <v>Houston</v>
          </cell>
          <cell r="H617" t="str">
            <v>TX</v>
          </cell>
          <cell r="I617" t="str">
            <v>Harris</v>
          </cell>
          <cell r="J617">
            <v>600000</v>
          </cell>
          <cell r="K617">
            <v>40000</v>
          </cell>
          <cell r="L617">
            <v>0.91827364554637281</v>
          </cell>
          <cell r="M617" t="str">
            <v>Not Available</v>
          </cell>
          <cell r="N617" t="str">
            <v>7630 SH 6</v>
          </cell>
        </row>
        <row r="618">
          <cell r="A618">
            <v>617</v>
          </cell>
          <cell r="B618">
            <v>36063</v>
          </cell>
          <cell r="C618" t="str">
            <v>5812</v>
          </cell>
          <cell r="D618" t="str">
            <v>Antoine</v>
          </cell>
          <cell r="F618" t="str">
            <v/>
          </cell>
          <cell r="G618" t="str">
            <v>Houston</v>
          </cell>
          <cell r="H618" t="str">
            <v>TX</v>
          </cell>
          <cell r="I618" t="str">
            <v>Harris</v>
          </cell>
          <cell r="J618">
            <v>325000</v>
          </cell>
          <cell r="K618">
            <v>33229</v>
          </cell>
          <cell r="L618">
            <v>0.76283287419651058</v>
          </cell>
          <cell r="M618" t="str">
            <v>Express Gasa</v>
          </cell>
          <cell r="N618" t="str">
            <v>Albertson's Express Food &amp; Gas currently under construction</v>
          </cell>
        </row>
        <row r="619">
          <cell r="A619">
            <v>618</v>
          </cell>
          <cell r="B619">
            <v>36574</v>
          </cell>
          <cell r="C619" t="str">
            <v>SWC</v>
          </cell>
          <cell r="D619" t="str">
            <v>Beltway 8</v>
          </cell>
          <cell r="E619" t="str">
            <v>&amp;</v>
          </cell>
          <cell r="F619" t="str">
            <v>Hardy Rd</v>
          </cell>
          <cell r="G619" t="str">
            <v>Houston</v>
          </cell>
          <cell r="H619" t="str">
            <v>TX</v>
          </cell>
          <cell r="I619" t="str">
            <v>Harris</v>
          </cell>
          <cell r="J619">
            <v>625000</v>
          </cell>
          <cell r="K619">
            <v>127820</v>
          </cell>
          <cell r="L619">
            <v>2.9343434343434343</v>
          </cell>
          <cell r="M619" t="str">
            <v>Suburban Inn</v>
          </cell>
          <cell r="N619" t="str">
            <v>Int. site located near I-Xchange near airport</v>
          </cell>
        </row>
        <row r="620">
          <cell r="A620">
            <v>619</v>
          </cell>
          <cell r="B620">
            <v>36364</v>
          </cell>
          <cell r="C620" t="str">
            <v>NWC</v>
          </cell>
          <cell r="D620" t="str">
            <v>Winrock Blvd</v>
          </cell>
          <cell r="E620" t="str">
            <v>&amp;</v>
          </cell>
          <cell r="F620" t="str">
            <v>Westheimer Rd</v>
          </cell>
          <cell r="G620" t="str">
            <v>Houston</v>
          </cell>
          <cell r="H620" t="str">
            <v>TX</v>
          </cell>
          <cell r="I620" t="str">
            <v>Harris</v>
          </cell>
          <cell r="J620">
            <v>450000</v>
          </cell>
          <cell r="K620">
            <v>47698.2</v>
          </cell>
          <cell r="L620">
            <v>1.095</v>
          </cell>
          <cell r="M620" t="str">
            <v>Car Wash</v>
          </cell>
          <cell r="N620" t="str">
            <v>2616 Winrock Blvd. Located on commercial side street.</v>
          </cell>
        </row>
        <row r="621">
          <cell r="A621">
            <v>620</v>
          </cell>
          <cell r="B621">
            <v>35548</v>
          </cell>
          <cell r="C621" t="str">
            <v>SWC</v>
          </cell>
          <cell r="D621" t="str">
            <v>Southwest Fwy (US 59)</v>
          </cell>
          <cell r="E621" t="str">
            <v>&amp;</v>
          </cell>
          <cell r="F621" t="str">
            <v>Edloe</v>
          </cell>
          <cell r="G621" t="str">
            <v>Houston</v>
          </cell>
          <cell r="H621" t="str">
            <v>TX</v>
          </cell>
          <cell r="I621" t="str">
            <v>Harris</v>
          </cell>
          <cell r="J621">
            <v>1000000</v>
          </cell>
          <cell r="K621">
            <v>55942</v>
          </cell>
          <cell r="L621">
            <v>1.2842516069788796</v>
          </cell>
          <cell r="M621" t="str">
            <v>Parking Lot</v>
          </cell>
          <cell r="N621" t="str">
            <v>3777 Southwest Fwy</v>
          </cell>
        </row>
        <row r="622">
          <cell r="A622">
            <v>621</v>
          </cell>
          <cell r="B622">
            <v>35645</v>
          </cell>
          <cell r="C622" t="str">
            <v>8700</v>
          </cell>
          <cell r="D622" t="str">
            <v>S Braeswood Blvd</v>
          </cell>
          <cell r="E622" t="str">
            <v>&amp;</v>
          </cell>
          <cell r="F622" t="str">
            <v>S Gessner Dr</v>
          </cell>
          <cell r="G622" t="str">
            <v>Houston</v>
          </cell>
          <cell r="H622" t="str">
            <v>TX</v>
          </cell>
          <cell r="I622" t="str">
            <v>Harris</v>
          </cell>
          <cell r="J622">
            <v>82646</v>
          </cell>
          <cell r="K622">
            <v>34151.040000000001</v>
          </cell>
          <cell r="L622">
            <v>0.78400000000000003</v>
          </cell>
          <cell r="M622" t="str">
            <v>Retail</v>
          </cell>
          <cell r="N622" t="str">
            <v>Interior parcel just west of intersection</v>
          </cell>
        </row>
        <row r="623">
          <cell r="A623">
            <v>622</v>
          </cell>
          <cell r="B623">
            <v>35727</v>
          </cell>
          <cell r="C623" t="str">
            <v>WestSide</v>
          </cell>
          <cell r="D623" t="str">
            <v>N Freeway I-45</v>
          </cell>
          <cell r="E623" t="str">
            <v>&amp;</v>
          </cell>
          <cell r="F623" t="str">
            <v>Airtex Bvld</v>
          </cell>
          <cell r="G623" t="str">
            <v>Houston</v>
          </cell>
          <cell r="H623" t="str">
            <v>TX</v>
          </cell>
          <cell r="I623" t="str">
            <v>Harris</v>
          </cell>
          <cell r="J623">
            <v>598865</v>
          </cell>
          <cell r="K623">
            <v>130433</v>
          </cell>
          <cell r="L623">
            <v>2.9943296602387512</v>
          </cell>
          <cell r="M623" t="str">
            <v>Not Available</v>
          </cell>
          <cell r="N623" t="str">
            <v>Fronts on access road</v>
          </cell>
        </row>
        <row r="624">
          <cell r="A624">
            <v>623</v>
          </cell>
          <cell r="B624">
            <v>35278</v>
          </cell>
          <cell r="C624" t="str">
            <v>9550</v>
          </cell>
          <cell r="D624" t="str">
            <v>Jones Rd</v>
          </cell>
          <cell r="F624" t="str">
            <v/>
          </cell>
          <cell r="G624" t="str">
            <v>Houston</v>
          </cell>
          <cell r="H624" t="str">
            <v>TX</v>
          </cell>
          <cell r="I624" t="str">
            <v>Harris</v>
          </cell>
          <cell r="J624">
            <v>350000</v>
          </cell>
          <cell r="K624">
            <v>47001</v>
          </cell>
          <cell r="L624">
            <v>1.0789944903581268</v>
          </cell>
          <cell r="M624" t="str">
            <v>Not Available</v>
          </cell>
          <cell r="N624" t="str">
            <v/>
          </cell>
        </row>
        <row r="625">
          <cell r="A625">
            <v>624</v>
          </cell>
          <cell r="B625">
            <v>35558</v>
          </cell>
          <cell r="C625" t="str">
            <v>14775</v>
          </cell>
          <cell r="D625" t="str">
            <v>North Fwy</v>
          </cell>
          <cell r="F625" t="str">
            <v/>
          </cell>
          <cell r="G625" t="str">
            <v>Houston</v>
          </cell>
          <cell r="H625" t="str">
            <v>TX</v>
          </cell>
          <cell r="I625" t="str">
            <v>Harris</v>
          </cell>
          <cell r="J625">
            <v>742264</v>
          </cell>
          <cell r="K625">
            <v>43560</v>
          </cell>
          <cell r="L625">
            <v>1</v>
          </cell>
          <cell r="M625" t="str">
            <v>Not Available</v>
          </cell>
          <cell r="N625" t="str">
            <v>SWC Airtex &amp; I-45, prev. sold on 11/7/95 for $653,400 vacant</v>
          </cell>
        </row>
        <row r="626">
          <cell r="A626">
            <v>625</v>
          </cell>
          <cell r="B626">
            <v>36987</v>
          </cell>
          <cell r="C626" t="str">
            <v>NWC</v>
          </cell>
          <cell r="D626" t="str">
            <v>Harwin Drive</v>
          </cell>
          <cell r="E626" t="str">
            <v>&amp;</v>
          </cell>
          <cell r="F626" t="str">
            <v>Sam Houston Tollway</v>
          </cell>
          <cell r="G626" t="str">
            <v>Houston</v>
          </cell>
          <cell r="H626" t="str">
            <v>TX</v>
          </cell>
          <cell r="I626" t="str">
            <v>Harris</v>
          </cell>
          <cell r="J626">
            <v>743363</v>
          </cell>
          <cell r="K626">
            <v>35696</v>
          </cell>
          <cell r="L626">
            <v>0.81946740128558315</v>
          </cell>
          <cell r="M626" t="str">
            <v>Tollway Exit</v>
          </cell>
          <cell r="N626" t="str">
            <v>Property was purchased to install a toll exit from Tollway to Harwin Dr.</v>
          </cell>
        </row>
        <row r="627">
          <cell r="A627">
            <v>626</v>
          </cell>
          <cell r="B627">
            <v>36951</v>
          </cell>
          <cell r="C627" t="str">
            <v>WestSide</v>
          </cell>
          <cell r="D627" t="str">
            <v>N Freeway I-45</v>
          </cell>
          <cell r="E627" t="str">
            <v>&amp;</v>
          </cell>
          <cell r="F627" t="str">
            <v>Airtex Bvld</v>
          </cell>
          <cell r="G627" t="str">
            <v>Houston</v>
          </cell>
          <cell r="H627" t="str">
            <v>TX</v>
          </cell>
          <cell r="I627" t="str">
            <v>Harris</v>
          </cell>
          <cell r="J627">
            <v>531125</v>
          </cell>
          <cell r="K627">
            <v>75875</v>
          </cell>
          <cell r="L627">
            <v>1.7418503213957759</v>
          </cell>
          <cell r="M627" t="str">
            <v>Not Available</v>
          </cell>
          <cell r="N627" t="str">
            <v>Parcel fronting on I-45 service road</v>
          </cell>
        </row>
        <row r="628">
          <cell r="A628">
            <v>627</v>
          </cell>
          <cell r="B628">
            <v>36523</v>
          </cell>
          <cell r="C628" t="str">
            <v>SWC</v>
          </cell>
          <cell r="D628" t="str">
            <v>Southwest Fwy (US 59)</v>
          </cell>
          <cell r="E628" t="str">
            <v>&amp;</v>
          </cell>
          <cell r="F628" t="str">
            <v>Wakeforest</v>
          </cell>
          <cell r="G628" t="str">
            <v>Houston</v>
          </cell>
          <cell r="H628" t="str">
            <v>TX</v>
          </cell>
          <cell r="I628" t="str">
            <v>Harris</v>
          </cell>
          <cell r="J628">
            <v>840000</v>
          </cell>
          <cell r="K628">
            <v>30000</v>
          </cell>
          <cell r="L628">
            <v>0.68870523415977958</v>
          </cell>
          <cell r="M628" t="str">
            <v>Guadalajara Restaurant</v>
          </cell>
          <cell r="N628" t="str">
            <v>2925 Southwest Fwy</v>
          </cell>
        </row>
        <row r="629">
          <cell r="A629">
            <v>628</v>
          </cell>
          <cell r="B629">
            <v>36558</v>
          </cell>
          <cell r="C629" t="str">
            <v xml:space="preserve"> SEC</v>
          </cell>
          <cell r="D629" t="str">
            <v>Eldridge Pkwy</v>
          </cell>
          <cell r="E629" t="str">
            <v>&amp;</v>
          </cell>
          <cell r="F629" t="str">
            <v>Tanner Rd</v>
          </cell>
          <cell r="G629" t="str">
            <v>Houston</v>
          </cell>
          <cell r="H629" t="str">
            <v>TX</v>
          </cell>
          <cell r="I629" t="str">
            <v>Harris</v>
          </cell>
          <cell r="J629">
            <v>525000</v>
          </cell>
          <cell r="K629">
            <v>38467</v>
          </cell>
          <cell r="L629">
            <v>0.88308080808080813</v>
          </cell>
          <cell r="M629" t="str">
            <v>Not Available</v>
          </cell>
          <cell r="N629" t="str">
            <v>5656 N Eldridge Pkwy</v>
          </cell>
        </row>
        <row r="630">
          <cell r="A630">
            <v>629</v>
          </cell>
          <cell r="B630">
            <v>34851</v>
          </cell>
          <cell r="C630" t="str">
            <v>9452</v>
          </cell>
          <cell r="D630" t="str">
            <v>Jones Rd</v>
          </cell>
          <cell r="F630" t="str">
            <v/>
          </cell>
          <cell r="G630" t="str">
            <v>Houston</v>
          </cell>
          <cell r="H630" t="str">
            <v>TX</v>
          </cell>
          <cell r="I630" t="str">
            <v>Harris</v>
          </cell>
          <cell r="J630">
            <v>285000</v>
          </cell>
          <cell r="K630">
            <v>31686</v>
          </cell>
          <cell r="L630">
            <v>0.72741046831955924</v>
          </cell>
          <cell r="M630" t="str">
            <v>Not Available</v>
          </cell>
          <cell r="N630" t="str">
            <v/>
          </cell>
        </row>
        <row r="631">
          <cell r="A631">
            <v>630</v>
          </cell>
          <cell r="B631">
            <v>35965</v>
          </cell>
          <cell r="C631" t="str">
            <v>4750</v>
          </cell>
          <cell r="D631" t="str">
            <v>T.C. Jester Blvd.</v>
          </cell>
          <cell r="F631" t="str">
            <v/>
          </cell>
          <cell r="G631" t="str">
            <v>Houston</v>
          </cell>
          <cell r="H631" t="str">
            <v>TX</v>
          </cell>
          <cell r="I631" t="str">
            <v>Harris</v>
          </cell>
          <cell r="J631">
            <v>170000</v>
          </cell>
          <cell r="K631">
            <v>36534</v>
          </cell>
          <cell r="L631">
            <v>0.8387052341597796</v>
          </cell>
          <cell r="M631" t="str">
            <v>Not Available</v>
          </cell>
          <cell r="N631" t="str">
            <v>All Seasons Food Store &amp; Gas</v>
          </cell>
        </row>
        <row r="632">
          <cell r="A632">
            <v>631</v>
          </cell>
          <cell r="B632">
            <v>36144</v>
          </cell>
          <cell r="C632" t="str">
            <v>10611</v>
          </cell>
          <cell r="D632" t="str">
            <v>S Gessner Dr</v>
          </cell>
          <cell r="F632" t="str">
            <v/>
          </cell>
          <cell r="G632" t="str">
            <v>Houston</v>
          </cell>
          <cell r="H632" t="str">
            <v>TX</v>
          </cell>
          <cell r="I632" t="str">
            <v>Harris</v>
          </cell>
          <cell r="J632">
            <v>134062</v>
          </cell>
          <cell r="K632">
            <v>48748</v>
          </cell>
          <cell r="L632">
            <v>1.1191000918273646</v>
          </cell>
          <cell r="M632" t="str">
            <v>Car Wash</v>
          </cell>
          <cell r="N632" t="str">
            <v>Interior parcel east side</v>
          </cell>
        </row>
        <row r="633">
          <cell r="A633">
            <v>632</v>
          </cell>
          <cell r="B633">
            <v>35823</v>
          </cell>
          <cell r="C633" t="str">
            <v>SWC</v>
          </cell>
          <cell r="D633" t="str">
            <v>Buffalo Speedway Blvd</v>
          </cell>
          <cell r="E633" t="str">
            <v>&amp;</v>
          </cell>
          <cell r="F633" t="str">
            <v>Westpark</v>
          </cell>
          <cell r="G633" t="str">
            <v>Houston</v>
          </cell>
          <cell r="H633" t="str">
            <v>TX</v>
          </cell>
          <cell r="I633" t="str">
            <v>Harris</v>
          </cell>
          <cell r="J633">
            <v>1434000</v>
          </cell>
          <cell r="K633">
            <v>47798</v>
          </cell>
          <cell r="L633">
            <v>1.0972910927456383</v>
          </cell>
          <cell r="M633" t="str">
            <v>Coastal Bank</v>
          </cell>
          <cell r="N633" t="str">
            <v>.25 mile S/Southwest Fwy (US 59). OP of Kroger &amp; Inline</v>
          </cell>
        </row>
        <row r="634">
          <cell r="A634">
            <v>633</v>
          </cell>
          <cell r="B634">
            <v>35727</v>
          </cell>
          <cell r="C634" t="str">
            <v>14765</v>
          </cell>
          <cell r="D634" t="str">
            <v>North Fwy</v>
          </cell>
          <cell r="F634" t="str">
            <v/>
          </cell>
          <cell r="G634" t="str">
            <v>Houston</v>
          </cell>
          <cell r="H634" t="str">
            <v>TX</v>
          </cell>
          <cell r="I634" t="str">
            <v>Harris</v>
          </cell>
          <cell r="J634">
            <v>598865</v>
          </cell>
          <cell r="K634">
            <v>139433</v>
          </cell>
          <cell r="L634">
            <v>3.2009412304866851</v>
          </cell>
          <cell r="M634" t="str">
            <v>Not Available</v>
          </cell>
          <cell r="N634" t="str">
            <v>S, SWC of Airtex &amp; I-45</v>
          </cell>
        </row>
        <row r="635">
          <cell r="A635">
            <v>634</v>
          </cell>
          <cell r="B635">
            <v>35942</v>
          </cell>
          <cell r="C635" t="str">
            <v>WestSide</v>
          </cell>
          <cell r="D635" t="str">
            <v>N Freeway I-45</v>
          </cell>
          <cell r="E635" t="str">
            <v>&amp;</v>
          </cell>
          <cell r="F635" t="str">
            <v>W Airtex Bvld</v>
          </cell>
          <cell r="G635" t="str">
            <v>Houston</v>
          </cell>
          <cell r="H635" t="str">
            <v>TX</v>
          </cell>
          <cell r="I635" t="str">
            <v>Harris</v>
          </cell>
          <cell r="J635">
            <v>351612</v>
          </cell>
          <cell r="K635">
            <v>78225</v>
          </cell>
          <cell r="L635">
            <v>1.7957988980716253</v>
          </cell>
          <cell r="M635" t="str">
            <v>Best Western</v>
          </cell>
          <cell r="N635" t="str">
            <v>Interior parcel without direct road frontage</v>
          </cell>
        </row>
        <row r="636">
          <cell r="A636">
            <v>635</v>
          </cell>
          <cell r="B636">
            <v>35853</v>
          </cell>
          <cell r="C636" t="str">
            <v>NWC</v>
          </cell>
          <cell r="D636" t="str">
            <v>W Airport Blvd</v>
          </cell>
          <cell r="E636" t="str">
            <v>&amp;</v>
          </cell>
          <cell r="F636" t="str">
            <v>Riceville School Rd</v>
          </cell>
          <cell r="G636" t="str">
            <v>Houston</v>
          </cell>
          <cell r="H636" t="str">
            <v>TX</v>
          </cell>
          <cell r="I636" t="str">
            <v>Harris</v>
          </cell>
          <cell r="J636">
            <v>239652</v>
          </cell>
          <cell r="K636">
            <v>95701.32</v>
          </cell>
          <cell r="L636">
            <v>2.1970000000000001</v>
          </cell>
          <cell r="M636" t="str">
            <v>strip retails</v>
          </cell>
          <cell r="N636" t="str">
            <v>Traffic controlled intersection</v>
          </cell>
        </row>
        <row r="637">
          <cell r="A637">
            <v>636</v>
          </cell>
          <cell r="B637">
            <v>36026</v>
          </cell>
          <cell r="C637" t="str">
            <v>SEC</v>
          </cell>
          <cell r="D637" t="str">
            <v>S Gessner Dr</v>
          </cell>
          <cell r="E637" t="str">
            <v>&amp;</v>
          </cell>
          <cell r="F637" t="str">
            <v>W Sam Houston Pkwy</v>
          </cell>
          <cell r="G637" t="str">
            <v>Houston</v>
          </cell>
          <cell r="H637" t="str">
            <v>TX</v>
          </cell>
          <cell r="I637" t="str">
            <v>Harris</v>
          </cell>
          <cell r="J637">
            <v>584166</v>
          </cell>
          <cell r="K637">
            <v>134164.79999999999</v>
          </cell>
          <cell r="L637">
            <v>3.0799999999999996</v>
          </cell>
          <cell r="M637" t="str">
            <v>Not Available</v>
          </cell>
          <cell r="N637" t="str">
            <v>Traffice controlled intersection</v>
          </cell>
        </row>
        <row r="638">
          <cell r="A638">
            <v>637</v>
          </cell>
          <cell r="B638">
            <v>35922</v>
          </cell>
          <cell r="C638" t="str">
            <v>NWC</v>
          </cell>
          <cell r="D638" t="str">
            <v>Kuykendahl Road</v>
          </cell>
          <cell r="E638" t="str">
            <v>&amp;</v>
          </cell>
          <cell r="F638" t="str">
            <v>W Rankin Road</v>
          </cell>
          <cell r="G638" t="str">
            <v>Houston</v>
          </cell>
          <cell r="H638" t="str">
            <v>TX</v>
          </cell>
          <cell r="I638" t="str">
            <v>Harris</v>
          </cell>
          <cell r="J638">
            <v>300000</v>
          </cell>
          <cell r="K638">
            <v>34996.1</v>
          </cell>
          <cell r="L638">
            <v>0.8033999081726354</v>
          </cell>
          <cell r="M638" t="str">
            <v>Not Available</v>
          </cell>
          <cell r="N638" t="str">
            <v>Interior site on west side of Road</v>
          </cell>
        </row>
        <row r="639">
          <cell r="A639">
            <v>638</v>
          </cell>
          <cell r="B639">
            <v>35794</v>
          </cell>
          <cell r="C639" t="str">
            <v>NWC</v>
          </cell>
          <cell r="D639" t="str">
            <v>I-45 N Freeway</v>
          </cell>
          <cell r="E639" t="str">
            <v>&amp;</v>
          </cell>
          <cell r="F639" t="str">
            <v>Rushcreek Dr</v>
          </cell>
          <cell r="G639" t="str">
            <v>Houston</v>
          </cell>
          <cell r="H639" t="str">
            <v>TX</v>
          </cell>
          <cell r="I639" t="str">
            <v>Harris</v>
          </cell>
          <cell r="J639">
            <v>850000</v>
          </cell>
          <cell r="K639">
            <v>90989</v>
          </cell>
          <cell r="L639">
            <v>2.0888200183654728</v>
          </cell>
          <cell r="M639" t="str">
            <v>Studio Plus</v>
          </cell>
          <cell r="N639" t="str">
            <v>Corner parcel fronting on I-45</v>
          </cell>
        </row>
        <row r="640">
          <cell r="A640">
            <v>639</v>
          </cell>
          <cell r="B640">
            <v>35948</v>
          </cell>
          <cell r="C640" t="str">
            <v>11010</v>
          </cell>
          <cell r="D640" t="str">
            <v>W Sam Houston Pkwy</v>
          </cell>
          <cell r="F640" t="str">
            <v/>
          </cell>
          <cell r="G640" t="str">
            <v>Houston</v>
          </cell>
          <cell r="H640" t="str">
            <v>TX</v>
          </cell>
          <cell r="I640" t="str">
            <v>Harris</v>
          </cell>
          <cell r="J640">
            <v>115328</v>
          </cell>
          <cell r="K640">
            <v>51257.05</v>
          </cell>
          <cell r="L640">
            <v>1.1766999540863179</v>
          </cell>
          <cell r="M640" t="str">
            <v>industrial</v>
          </cell>
          <cell r="N640" t="str">
            <v>Interior site for industrial office</v>
          </cell>
        </row>
        <row r="641">
          <cell r="A641">
            <v>640</v>
          </cell>
          <cell r="B641">
            <v>36686</v>
          </cell>
          <cell r="C641" t="str">
            <v>NWC</v>
          </cell>
          <cell r="D641" t="str">
            <v>W Rankin Road</v>
          </cell>
          <cell r="E641" t="str">
            <v>&amp;</v>
          </cell>
          <cell r="F641" t="str">
            <v>Kuykendahl Road</v>
          </cell>
          <cell r="G641" t="str">
            <v>Houston</v>
          </cell>
          <cell r="H641" t="str">
            <v>TX</v>
          </cell>
          <cell r="I641" t="str">
            <v>Harris</v>
          </cell>
          <cell r="J641">
            <v>224832</v>
          </cell>
          <cell r="K641">
            <v>37470</v>
          </cell>
          <cell r="L641">
            <v>0.86019283746556474</v>
          </cell>
          <cell r="M641" t="str">
            <v>Not Available</v>
          </cell>
          <cell r="N641" t="str">
            <v>Corner Parcel</v>
          </cell>
        </row>
        <row r="642">
          <cell r="A642">
            <v>641</v>
          </cell>
          <cell r="B642">
            <v>36570</v>
          </cell>
          <cell r="C642" t="str">
            <v>SW</v>
          </cell>
          <cell r="D642" t="str">
            <v>814 La Branch St</v>
          </cell>
          <cell r="G642" t="str">
            <v>Houston</v>
          </cell>
          <cell r="H642" t="str">
            <v>TX</v>
          </cell>
          <cell r="I642" t="str">
            <v>Harris</v>
          </cell>
          <cell r="J642">
            <v>15000000</v>
          </cell>
          <cell r="K642">
            <v>124999.77600000001</v>
          </cell>
          <cell r="L642">
            <v>2.8696000000000002</v>
          </cell>
          <cell r="M642" t="str">
            <v>Hi Rise (9 + sty)</v>
          </cell>
        </row>
        <row r="643">
          <cell r="A643">
            <v>642</v>
          </cell>
          <cell r="B643">
            <v>36993</v>
          </cell>
          <cell r="C643" t="str">
            <v>NE</v>
          </cell>
          <cell r="D643" t="str">
            <v>1620 Polk St</v>
          </cell>
          <cell r="G643" t="str">
            <v>Houston</v>
          </cell>
          <cell r="H643" t="str">
            <v>TX</v>
          </cell>
          <cell r="I643" t="str">
            <v>Harris</v>
          </cell>
          <cell r="J643">
            <v>7662975</v>
          </cell>
          <cell r="K643">
            <v>102174.33600000001</v>
          </cell>
          <cell r="L643">
            <v>2.3456000000000001</v>
          </cell>
          <cell r="M643" t="str">
            <v>Baseball Field</v>
          </cell>
        </row>
        <row r="644">
          <cell r="A644">
            <v>643</v>
          </cell>
          <cell r="B644">
            <v>37074</v>
          </cell>
          <cell r="C644" t="str">
            <v>NE</v>
          </cell>
          <cell r="D644" t="str">
            <v>1308 Crawford St</v>
          </cell>
          <cell r="G644" t="str">
            <v>Houston</v>
          </cell>
          <cell r="H644" t="str">
            <v>TX</v>
          </cell>
          <cell r="I644" t="str">
            <v>Harris</v>
          </cell>
          <cell r="J644">
            <v>4688100</v>
          </cell>
          <cell r="K644">
            <v>62508.600000000006</v>
          </cell>
          <cell r="L644">
            <v>1.4350000000000001</v>
          </cell>
          <cell r="M644" t="str">
            <v>Baseball Field</v>
          </cell>
        </row>
        <row r="645">
          <cell r="A645">
            <v>644</v>
          </cell>
          <cell r="B645">
            <v>36756</v>
          </cell>
          <cell r="C645" t="str">
            <v xml:space="preserve">  </v>
          </cell>
          <cell r="D645" t="str">
            <v>Hillcroft, NW of US Hwy 59</v>
          </cell>
          <cell r="G645" t="str">
            <v>Houston</v>
          </cell>
          <cell r="H645" t="str">
            <v>TX</v>
          </cell>
          <cell r="I645" t="str">
            <v>Harris</v>
          </cell>
          <cell r="J645">
            <v>2588182</v>
          </cell>
          <cell r="K645">
            <v>132727.32</v>
          </cell>
          <cell r="L645">
            <v>3.0470000000000002</v>
          </cell>
          <cell r="M645" t="str">
            <v>Free Standing Retail Building</v>
          </cell>
        </row>
        <row r="646">
          <cell r="A646">
            <v>645</v>
          </cell>
          <cell r="B646">
            <v>36693</v>
          </cell>
          <cell r="C646" t="str">
            <v xml:space="preserve">  </v>
          </cell>
          <cell r="D646" t="str">
            <v>8250 Westheimer Rd</v>
          </cell>
          <cell r="G646" t="str">
            <v>Houston</v>
          </cell>
          <cell r="H646" t="str">
            <v>TX</v>
          </cell>
          <cell r="I646" t="str">
            <v>Harris</v>
          </cell>
          <cell r="J646">
            <v>2486386</v>
          </cell>
          <cell r="K646">
            <v>130680</v>
          </cell>
          <cell r="L646">
            <v>3</v>
          </cell>
          <cell r="M646" t="str">
            <v>Strip Center</v>
          </cell>
        </row>
        <row r="647">
          <cell r="A647">
            <v>646</v>
          </cell>
          <cell r="B647">
            <v>37021</v>
          </cell>
          <cell r="C647" t="str">
            <v xml:space="preserve">  </v>
          </cell>
          <cell r="D647" t="str">
            <v>3300 Sage Rd</v>
          </cell>
          <cell r="G647" t="str">
            <v>Houston</v>
          </cell>
          <cell r="H647" t="str">
            <v>TX</v>
          </cell>
          <cell r="I647" t="str">
            <v>Harris</v>
          </cell>
          <cell r="J647">
            <v>2461564</v>
          </cell>
          <cell r="K647">
            <v>64773.72</v>
          </cell>
          <cell r="L647">
            <v>1.4870000000000001</v>
          </cell>
          <cell r="M647" t="str">
            <v>Free Standing Retail Building</v>
          </cell>
        </row>
        <row r="648">
          <cell r="A648">
            <v>647</v>
          </cell>
          <cell r="B648">
            <v>37078</v>
          </cell>
          <cell r="C648" t="str">
            <v xml:space="preserve">  </v>
          </cell>
          <cell r="D648" t="str">
            <v>Westheimer, E of Westheimer</v>
          </cell>
          <cell r="G648" t="str">
            <v>Houston</v>
          </cell>
          <cell r="H648" t="str">
            <v>TX</v>
          </cell>
          <cell r="I648" t="str">
            <v>Harris</v>
          </cell>
          <cell r="J648">
            <v>2350000</v>
          </cell>
          <cell r="K648">
            <v>87716.771999999997</v>
          </cell>
          <cell r="L648">
            <v>2.0137</v>
          </cell>
          <cell r="M648" t="str">
            <v>Restaurant</v>
          </cell>
        </row>
        <row r="649">
          <cell r="A649">
            <v>648</v>
          </cell>
          <cell r="B649">
            <v>36710</v>
          </cell>
          <cell r="C649" t="str">
            <v>NW</v>
          </cell>
          <cell r="D649" t="str">
            <v>1811 Fannin St</v>
          </cell>
          <cell r="G649" t="str">
            <v>Houston</v>
          </cell>
          <cell r="H649" t="str">
            <v>TX</v>
          </cell>
          <cell r="I649" t="str">
            <v>Harris</v>
          </cell>
          <cell r="J649">
            <v>2300000</v>
          </cell>
          <cell r="K649">
            <v>43751.663999999997</v>
          </cell>
          <cell r="L649">
            <v>1.0044</v>
          </cell>
          <cell r="M649" t="str">
            <v>Church</v>
          </cell>
        </row>
        <row r="650">
          <cell r="A650">
            <v>649</v>
          </cell>
          <cell r="B650">
            <v>36599</v>
          </cell>
          <cell r="C650" t="str">
            <v>NW</v>
          </cell>
          <cell r="D650" t="str">
            <v>50 Waugh Dr</v>
          </cell>
          <cell r="G650" t="str">
            <v>Houston</v>
          </cell>
          <cell r="H650" t="str">
            <v>TX</v>
          </cell>
          <cell r="I650" t="str">
            <v>Harris</v>
          </cell>
          <cell r="J650">
            <v>2269625</v>
          </cell>
          <cell r="K650">
            <v>90783.395999999993</v>
          </cell>
          <cell r="L650">
            <v>2.0840999999999998</v>
          </cell>
          <cell r="M650" t="str">
            <v>Single Tenant Low Rise</v>
          </cell>
        </row>
        <row r="651">
          <cell r="A651">
            <v>650</v>
          </cell>
          <cell r="B651">
            <v>36670</v>
          </cell>
          <cell r="C651" t="str">
            <v xml:space="preserve">  </v>
          </cell>
          <cell r="D651" t="str">
            <v>Main St, S of McGowen Ave</v>
          </cell>
          <cell r="G651" t="str">
            <v>Houston</v>
          </cell>
          <cell r="H651" t="str">
            <v>TX</v>
          </cell>
          <cell r="I651" t="str">
            <v>Harris</v>
          </cell>
          <cell r="J651">
            <v>1600000</v>
          </cell>
          <cell r="K651">
            <v>70392.960000000006</v>
          </cell>
          <cell r="L651">
            <v>1.6160000000000001</v>
          </cell>
          <cell r="M651" t="str">
            <v>Unknown</v>
          </cell>
        </row>
        <row r="652">
          <cell r="A652">
            <v>651</v>
          </cell>
          <cell r="B652">
            <v>36966</v>
          </cell>
          <cell r="C652" t="str">
            <v>SE</v>
          </cell>
          <cell r="D652" t="str">
            <v>SE cnr Washington &amp; Studemont</v>
          </cell>
          <cell r="G652" t="str">
            <v>Houston</v>
          </cell>
          <cell r="H652" t="str">
            <v>TX</v>
          </cell>
          <cell r="I652" t="str">
            <v>Harris</v>
          </cell>
          <cell r="J652">
            <v>1500000</v>
          </cell>
          <cell r="K652">
            <v>68999.040000000008</v>
          </cell>
          <cell r="L652">
            <v>1.5840000000000001</v>
          </cell>
          <cell r="M652" t="str">
            <v>Drug Store</v>
          </cell>
        </row>
        <row r="653">
          <cell r="A653">
            <v>652</v>
          </cell>
          <cell r="B653">
            <v>37517</v>
          </cell>
          <cell r="C653" t="str">
            <v>NW</v>
          </cell>
          <cell r="D653" t="str">
            <v>4242 Southwest Fwy</v>
          </cell>
          <cell r="G653" t="str">
            <v>Houston</v>
          </cell>
          <cell r="H653" t="str">
            <v>TX</v>
          </cell>
          <cell r="I653" t="str">
            <v>Harris</v>
          </cell>
          <cell r="J653">
            <v>1300000</v>
          </cell>
          <cell r="K653">
            <v>68127.839999999997</v>
          </cell>
          <cell r="L653">
            <v>1.5640000000000001</v>
          </cell>
          <cell r="M653" t="str">
            <v>Hold for Development</v>
          </cell>
        </row>
        <row r="654">
          <cell r="A654">
            <v>653</v>
          </cell>
          <cell r="B654">
            <v>36920</v>
          </cell>
          <cell r="C654" t="str">
            <v>NE</v>
          </cell>
          <cell r="D654" t="str">
            <v>12838 Westheimer Rd</v>
          </cell>
          <cell r="G654" t="str">
            <v>Houston</v>
          </cell>
          <cell r="H654" t="str">
            <v>TX</v>
          </cell>
          <cell r="I654" t="str">
            <v>Harris</v>
          </cell>
          <cell r="J654">
            <v>1210115</v>
          </cell>
          <cell r="K654">
            <v>130680</v>
          </cell>
          <cell r="L654">
            <v>3</v>
          </cell>
          <cell r="M654" t="str">
            <v>Auto Repair/Service</v>
          </cell>
        </row>
        <row r="655">
          <cell r="A655">
            <v>654</v>
          </cell>
          <cell r="B655">
            <v>36609</v>
          </cell>
          <cell r="C655" t="str">
            <v>NE</v>
          </cell>
          <cell r="D655" t="str">
            <v>NE cnr Wallisville, Castlegory</v>
          </cell>
          <cell r="G655" t="str">
            <v>Houston</v>
          </cell>
          <cell r="H655" t="str">
            <v>TX</v>
          </cell>
          <cell r="I655" t="str">
            <v>Harris</v>
          </cell>
          <cell r="J655">
            <v>1100000</v>
          </cell>
          <cell r="K655">
            <v>90256.320000000007</v>
          </cell>
          <cell r="L655">
            <v>2.0720000000000001</v>
          </cell>
          <cell r="M655" t="str">
            <v>Drug Store</v>
          </cell>
        </row>
        <row r="656">
          <cell r="A656">
            <v>655</v>
          </cell>
          <cell r="B656">
            <v>36759</v>
          </cell>
          <cell r="C656" t="str">
            <v xml:space="preserve">  </v>
          </cell>
          <cell r="D656" t="str">
            <v>Willow Chase, NE of Hwy 249</v>
          </cell>
          <cell r="G656" t="str">
            <v>Houston</v>
          </cell>
          <cell r="H656" t="str">
            <v>TX</v>
          </cell>
          <cell r="I656" t="str">
            <v>Harris</v>
          </cell>
          <cell r="J656">
            <v>1097712</v>
          </cell>
          <cell r="K656">
            <v>156816</v>
          </cell>
          <cell r="L656">
            <v>3.6</v>
          </cell>
          <cell r="M656" t="str">
            <v>Hotel</v>
          </cell>
        </row>
        <row r="657">
          <cell r="A657">
            <v>656</v>
          </cell>
          <cell r="B657">
            <v>36529</v>
          </cell>
          <cell r="C657" t="str">
            <v xml:space="preserve">  </v>
          </cell>
          <cell r="D657" t="str">
            <v>Westheimer, E of Ashford Pk</v>
          </cell>
          <cell r="G657" t="str">
            <v>Houston</v>
          </cell>
          <cell r="H657" t="str">
            <v>TX</v>
          </cell>
          <cell r="I657" t="str">
            <v>Harris</v>
          </cell>
          <cell r="J657">
            <v>975000</v>
          </cell>
          <cell r="K657">
            <v>92965.751999999993</v>
          </cell>
          <cell r="L657">
            <v>2.1341999999999999</v>
          </cell>
          <cell r="M657" t="str">
            <v>Unknown</v>
          </cell>
        </row>
        <row r="658">
          <cell r="A658">
            <v>657</v>
          </cell>
          <cell r="B658">
            <v>36615</v>
          </cell>
          <cell r="C658" t="str">
            <v xml:space="preserve">  </v>
          </cell>
          <cell r="D658" t="str">
            <v>Clay, E of W Sam Houston</v>
          </cell>
          <cell r="G658" t="str">
            <v>Houston</v>
          </cell>
          <cell r="H658" t="str">
            <v>TX</v>
          </cell>
          <cell r="I658" t="str">
            <v>Harris</v>
          </cell>
          <cell r="J658">
            <v>910000</v>
          </cell>
          <cell r="K658">
            <v>113865.84</v>
          </cell>
          <cell r="L658">
            <v>2.6139999999999999</v>
          </cell>
          <cell r="M658" t="str">
            <v>Bank Branch</v>
          </cell>
        </row>
        <row r="659">
          <cell r="A659">
            <v>658</v>
          </cell>
          <cell r="B659">
            <v>36704</v>
          </cell>
          <cell r="C659" t="str">
            <v xml:space="preserve">  </v>
          </cell>
          <cell r="D659" t="str">
            <v>Savoy Dr., E of US Hwy 59</v>
          </cell>
          <cell r="G659" t="str">
            <v>Houston</v>
          </cell>
          <cell r="H659" t="str">
            <v>TX</v>
          </cell>
          <cell r="I659" t="str">
            <v>Harris</v>
          </cell>
          <cell r="J659">
            <v>850000</v>
          </cell>
          <cell r="K659">
            <v>169343.856</v>
          </cell>
          <cell r="L659">
            <v>3.8875999999999999</v>
          </cell>
          <cell r="M659" t="str">
            <v>Hold for Development</v>
          </cell>
        </row>
        <row r="660">
          <cell r="A660">
            <v>659</v>
          </cell>
          <cell r="B660">
            <v>36550</v>
          </cell>
          <cell r="C660" t="str">
            <v>NW</v>
          </cell>
          <cell r="D660" t="str">
            <v>NW cnr W Sam HoustonN&amp;Hammerly</v>
          </cell>
          <cell r="G660" t="str">
            <v>Houston</v>
          </cell>
          <cell r="H660" t="str">
            <v>TX</v>
          </cell>
          <cell r="I660" t="str">
            <v>Harris</v>
          </cell>
          <cell r="J660">
            <v>840000</v>
          </cell>
          <cell r="K660">
            <v>85116.24</v>
          </cell>
          <cell r="L660">
            <v>1.954</v>
          </cell>
          <cell r="M660" t="str">
            <v>Truck Stop</v>
          </cell>
        </row>
        <row r="661">
          <cell r="A661">
            <v>660</v>
          </cell>
          <cell r="B661">
            <v>36594</v>
          </cell>
          <cell r="C661" t="str">
            <v xml:space="preserve">  </v>
          </cell>
          <cell r="D661" t="str">
            <v>West Rd, E of Beltway 8</v>
          </cell>
          <cell r="G661" t="str">
            <v>Houston</v>
          </cell>
          <cell r="H661" t="str">
            <v>TX</v>
          </cell>
          <cell r="I661" t="str">
            <v>Harris</v>
          </cell>
          <cell r="J661">
            <v>827531</v>
          </cell>
          <cell r="K661">
            <v>110337.48</v>
          </cell>
          <cell r="L661">
            <v>2.5329999999999999</v>
          </cell>
          <cell r="M661" t="str">
            <v>Drug Store</v>
          </cell>
        </row>
        <row r="662">
          <cell r="A662">
            <v>661</v>
          </cell>
          <cell r="B662">
            <v>37294</v>
          </cell>
          <cell r="C662" t="str">
            <v xml:space="preserve">  </v>
          </cell>
          <cell r="D662" t="str">
            <v>Hwy 610,W of Buffalo Spdwy</v>
          </cell>
          <cell r="G662" t="str">
            <v>Houston</v>
          </cell>
          <cell r="H662" t="str">
            <v>TX</v>
          </cell>
          <cell r="I662" t="str">
            <v>Harris</v>
          </cell>
          <cell r="J662">
            <v>745000</v>
          </cell>
          <cell r="K662">
            <v>74705.400000000009</v>
          </cell>
          <cell r="L662">
            <v>1.7150000000000001</v>
          </cell>
          <cell r="M662" t="str">
            <v>Restaurant</v>
          </cell>
        </row>
        <row r="663">
          <cell r="A663">
            <v>662</v>
          </cell>
          <cell r="B663">
            <v>36872</v>
          </cell>
          <cell r="C663" t="str">
            <v>SW</v>
          </cell>
          <cell r="D663" t="str">
            <v>SW cnr Belt 8&amp;Aldine Westfield</v>
          </cell>
          <cell r="G663" t="str">
            <v>Houston</v>
          </cell>
          <cell r="H663" t="str">
            <v>TX</v>
          </cell>
          <cell r="I663" t="str">
            <v>Harris</v>
          </cell>
          <cell r="J663">
            <v>741825</v>
          </cell>
          <cell r="K663">
            <v>118701</v>
          </cell>
          <cell r="L663">
            <v>2.7250000000000001</v>
          </cell>
          <cell r="M663" t="str">
            <v>Gas Station / Fast Food Restaurant</v>
          </cell>
        </row>
        <row r="664">
          <cell r="A664">
            <v>663</v>
          </cell>
          <cell r="B664">
            <v>37376</v>
          </cell>
          <cell r="C664" t="str">
            <v>SW</v>
          </cell>
          <cell r="D664" t="str">
            <v>SW cnr Woodforest &amp; Maxey Rd</v>
          </cell>
          <cell r="G664" t="str">
            <v>Houston</v>
          </cell>
          <cell r="H664" t="str">
            <v>TX</v>
          </cell>
          <cell r="I664" t="str">
            <v>Harris</v>
          </cell>
          <cell r="J664">
            <v>700000</v>
          </cell>
          <cell r="K664">
            <v>166224.95999999999</v>
          </cell>
          <cell r="L664">
            <v>3.8159999999999998</v>
          </cell>
          <cell r="M664" t="str">
            <v>Drug Store</v>
          </cell>
        </row>
        <row r="665">
          <cell r="A665">
            <v>664</v>
          </cell>
          <cell r="B665">
            <v>36599</v>
          </cell>
          <cell r="C665" t="str">
            <v>SE</v>
          </cell>
          <cell r="D665" t="str">
            <v>SE cnr Cutten &amp; Cypresswood Dr</v>
          </cell>
          <cell r="G665" t="str">
            <v>Houston</v>
          </cell>
          <cell r="H665" t="str">
            <v>TX</v>
          </cell>
          <cell r="I665" t="str">
            <v>Harris</v>
          </cell>
          <cell r="J665">
            <v>700000</v>
          </cell>
          <cell r="K665">
            <v>50006.879999999997</v>
          </cell>
          <cell r="L665">
            <v>1.1479999999999999</v>
          </cell>
          <cell r="M665" t="str">
            <v>Self Service Gas Station/Mini Mart</v>
          </cell>
        </row>
        <row r="666">
          <cell r="A666">
            <v>665</v>
          </cell>
          <cell r="B666">
            <v>36759</v>
          </cell>
          <cell r="C666" t="str">
            <v>NE</v>
          </cell>
          <cell r="D666" t="str">
            <v>NE cnr Hwy 249 &amp; Willow Chase</v>
          </cell>
          <cell r="G666" t="str">
            <v>Houston</v>
          </cell>
          <cell r="H666" t="str">
            <v>TX</v>
          </cell>
          <cell r="I666" t="str">
            <v>Harris</v>
          </cell>
          <cell r="J666">
            <v>624507</v>
          </cell>
          <cell r="K666">
            <v>89215.23599999999</v>
          </cell>
          <cell r="L666">
            <v>2.0480999999999998</v>
          </cell>
          <cell r="M666" t="str">
            <v>Hold for Development</v>
          </cell>
        </row>
        <row r="667">
          <cell r="A667">
            <v>666</v>
          </cell>
          <cell r="B667">
            <v>36690</v>
          </cell>
          <cell r="C667" t="str">
            <v xml:space="preserve">  </v>
          </cell>
          <cell r="D667" t="str">
            <v>FM 1960, SW of Breck St</v>
          </cell>
          <cell r="G667" t="str">
            <v>Houston</v>
          </cell>
          <cell r="H667" t="str">
            <v>TX</v>
          </cell>
          <cell r="I667" t="str">
            <v>Harris</v>
          </cell>
          <cell r="J667">
            <v>612187</v>
          </cell>
          <cell r="K667">
            <v>72022.103999999992</v>
          </cell>
          <cell r="L667">
            <v>1.6534</v>
          </cell>
          <cell r="M667" t="str">
            <v>Bank Branch</v>
          </cell>
        </row>
        <row r="668">
          <cell r="A668">
            <v>667</v>
          </cell>
          <cell r="B668">
            <v>36797</v>
          </cell>
          <cell r="C668" t="str">
            <v xml:space="preserve">  </v>
          </cell>
          <cell r="D668" t="str">
            <v>S Eldridge, N of Rincon Dr</v>
          </cell>
          <cell r="G668" t="str">
            <v>Houston</v>
          </cell>
          <cell r="H668" t="str">
            <v>TX</v>
          </cell>
          <cell r="I668" t="str">
            <v>Harris</v>
          </cell>
          <cell r="J668">
            <v>602000</v>
          </cell>
          <cell r="K668">
            <v>82764</v>
          </cell>
          <cell r="L668">
            <v>1.9</v>
          </cell>
          <cell r="M668" t="str">
            <v>Hold for Investment</v>
          </cell>
        </row>
        <row r="669">
          <cell r="A669">
            <v>668</v>
          </cell>
          <cell r="B669">
            <v>36697</v>
          </cell>
          <cell r="C669" t="str">
            <v xml:space="preserve">  </v>
          </cell>
          <cell r="D669" t="str">
            <v>Nasa Rd, E of Nassau Bay Dr</v>
          </cell>
          <cell r="G669" t="str">
            <v>Houston</v>
          </cell>
          <cell r="H669" t="str">
            <v>TX</v>
          </cell>
          <cell r="I669" t="str">
            <v>Harris</v>
          </cell>
          <cell r="J669">
            <v>600000</v>
          </cell>
          <cell r="K669">
            <v>54598.104000000007</v>
          </cell>
          <cell r="L669">
            <v>1.2534000000000001</v>
          </cell>
          <cell r="M669" t="str">
            <v>Restaurant</v>
          </cell>
        </row>
        <row r="670">
          <cell r="A670">
            <v>669</v>
          </cell>
          <cell r="B670">
            <v>36537</v>
          </cell>
          <cell r="C670" t="str">
            <v>NE</v>
          </cell>
          <cell r="D670" t="str">
            <v>NE cnr Fariss St &amp; S Main St</v>
          </cell>
          <cell r="G670" t="str">
            <v>Houston</v>
          </cell>
          <cell r="H670" t="str">
            <v>TX</v>
          </cell>
          <cell r="I670" t="str">
            <v>Harris</v>
          </cell>
          <cell r="J670">
            <v>600000</v>
          </cell>
          <cell r="K670">
            <v>82877.256000000008</v>
          </cell>
          <cell r="L670">
            <v>1.9026000000000001</v>
          </cell>
          <cell r="M670" t="str">
            <v>Hold for Investment</v>
          </cell>
        </row>
        <row r="671">
          <cell r="A671">
            <v>670</v>
          </cell>
          <cell r="B671">
            <v>37424</v>
          </cell>
          <cell r="C671" t="str">
            <v xml:space="preserve">  </v>
          </cell>
          <cell r="D671" t="str">
            <v>North Fwy, S of Airtex Dr</v>
          </cell>
          <cell r="G671" t="str">
            <v>Houston</v>
          </cell>
          <cell r="H671" t="str">
            <v>TX</v>
          </cell>
          <cell r="I671" t="str">
            <v>Harris</v>
          </cell>
          <cell r="J671">
            <v>588840</v>
          </cell>
          <cell r="K671">
            <v>117768.81599999999</v>
          </cell>
          <cell r="L671">
            <v>2.7035999999999998</v>
          </cell>
          <cell r="M671" t="str">
            <v>Used Car Lot</v>
          </cell>
        </row>
        <row r="672">
          <cell r="A672">
            <v>671</v>
          </cell>
          <cell r="B672">
            <v>36747</v>
          </cell>
          <cell r="C672" t="str">
            <v xml:space="preserve">  </v>
          </cell>
          <cell r="D672" t="str">
            <v>2808 Veterans Memorial Dr</v>
          </cell>
          <cell r="G672" t="str">
            <v>Houston</v>
          </cell>
          <cell r="H672" t="str">
            <v>TX</v>
          </cell>
          <cell r="I672" t="str">
            <v>Harris</v>
          </cell>
          <cell r="J672">
            <v>575000</v>
          </cell>
          <cell r="K672">
            <v>59938.559999999998</v>
          </cell>
          <cell r="L672">
            <v>1.3759999999999999</v>
          </cell>
          <cell r="M672" t="str">
            <v>Fast Food Restaurant</v>
          </cell>
        </row>
        <row r="673">
          <cell r="A673">
            <v>672</v>
          </cell>
          <cell r="B673">
            <v>37029</v>
          </cell>
          <cell r="C673" t="str">
            <v xml:space="preserve">  </v>
          </cell>
          <cell r="D673" t="str">
            <v>Scarsdale, S of Sagecreek</v>
          </cell>
          <cell r="G673" t="str">
            <v>Houston</v>
          </cell>
          <cell r="H673" t="str">
            <v>TX</v>
          </cell>
          <cell r="I673" t="str">
            <v>Harris</v>
          </cell>
          <cell r="J673">
            <v>560000</v>
          </cell>
          <cell r="K673">
            <v>94133.16</v>
          </cell>
          <cell r="L673">
            <v>2.161</v>
          </cell>
          <cell r="M673" t="str">
            <v>Hold for Investment</v>
          </cell>
        </row>
        <row r="674">
          <cell r="A674">
            <v>673</v>
          </cell>
          <cell r="B674">
            <v>37461</v>
          </cell>
          <cell r="C674" t="str">
            <v xml:space="preserve">  </v>
          </cell>
          <cell r="D674" t="str">
            <v>Sam Houston,N Wallisville</v>
          </cell>
          <cell r="G674" t="str">
            <v>Houston</v>
          </cell>
          <cell r="H674" t="str">
            <v>TX</v>
          </cell>
          <cell r="I674" t="str">
            <v>Harris</v>
          </cell>
          <cell r="J674">
            <v>550000</v>
          </cell>
          <cell r="K674">
            <v>65514.239999999998</v>
          </cell>
          <cell r="L674">
            <v>1.504</v>
          </cell>
          <cell r="M674" t="str">
            <v>Restaurant</v>
          </cell>
        </row>
        <row r="675">
          <cell r="A675">
            <v>674</v>
          </cell>
          <cell r="B675">
            <v>37494</v>
          </cell>
          <cell r="C675" t="str">
            <v xml:space="preserve">  </v>
          </cell>
          <cell r="D675" t="str">
            <v>11450 East Fwy</v>
          </cell>
          <cell r="G675" t="str">
            <v>Houston</v>
          </cell>
          <cell r="H675" t="str">
            <v>TX</v>
          </cell>
          <cell r="I675" t="str">
            <v>Harris</v>
          </cell>
          <cell r="J675">
            <v>520000</v>
          </cell>
          <cell r="K675">
            <v>70000.92</v>
          </cell>
          <cell r="L675">
            <v>1.607</v>
          </cell>
          <cell r="M675" t="str">
            <v>Hotel</v>
          </cell>
        </row>
        <row r="676">
          <cell r="A676">
            <v>675</v>
          </cell>
          <cell r="B676">
            <v>36663</v>
          </cell>
          <cell r="C676" t="str">
            <v>SW</v>
          </cell>
          <cell r="D676" t="str">
            <v>SW cnr Sam Houston/Parksledge</v>
          </cell>
          <cell r="G676" t="str">
            <v>Houston</v>
          </cell>
          <cell r="H676" t="str">
            <v>TX</v>
          </cell>
          <cell r="I676" t="str">
            <v>Harris</v>
          </cell>
          <cell r="J676">
            <v>500165</v>
          </cell>
          <cell r="K676">
            <v>153897.48000000001</v>
          </cell>
          <cell r="L676">
            <v>3.5329999999999999</v>
          </cell>
          <cell r="M676" t="str">
            <v>Hold for Investment</v>
          </cell>
        </row>
        <row r="677">
          <cell r="A677">
            <v>676</v>
          </cell>
          <cell r="B677">
            <v>37293</v>
          </cell>
          <cell r="C677" t="str">
            <v xml:space="preserve">  </v>
          </cell>
          <cell r="D677" t="str">
            <v>North Fwy, S of Airtex</v>
          </cell>
          <cell r="G677" t="str">
            <v>Houston</v>
          </cell>
          <cell r="H677" t="str">
            <v>TX</v>
          </cell>
          <cell r="I677" t="str">
            <v>Harris</v>
          </cell>
          <cell r="J677">
            <v>500000</v>
          </cell>
          <cell r="K677">
            <v>98815.86</v>
          </cell>
          <cell r="L677">
            <v>2.2685</v>
          </cell>
          <cell r="M677" t="str">
            <v>Free Standing Retail Building</v>
          </cell>
        </row>
        <row r="678">
          <cell r="A678">
            <v>677</v>
          </cell>
          <cell r="B678">
            <v>36707</v>
          </cell>
          <cell r="C678" t="str">
            <v xml:space="preserve">  </v>
          </cell>
          <cell r="D678" t="str">
            <v>18955 State Highway 249</v>
          </cell>
          <cell r="G678" t="str">
            <v>Houston</v>
          </cell>
          <cell r="H678" t="str">
            <v>TX</v>
          </cell>
          <cell r="I678" t="str">
            <v>Harris</v>
          </cell>
          <cell r="J678">
            <v>500000</v>
          </cell>
          <cell r="K678">
            <v>120051.35999999999</v>
          </cell>
          <cell r="L678">
            <v>2.7559999999999998</v>
          </cell>
          <cell r="M678" t="str">
            <v>Restaurant</v>
          </cell>
        </row>
        <row r="679">
          <cell r="A679">
            <v>678</v>
          </cell>
          <cell r="B679">
            <v>36765</v>
          </cell>
          <cell r="C679" t="str">
            <v xml:space="preserve">  </v>
          </cell>
          <cell r="D679" t="str">
            <v>Willow Chase, NE of Hwy 249</v>
          </cell>
          <cell r="G679" t="str">
            <v>Houston</v>
          </cell>
          <cell r="H679" t="str">
            <v>TX</v>
          </cell>
          <cell r="I679" t="str">
            <v>Harris</v>
          </cell>
          <cell r="J679">
            <v>489580</v>
          </cell>
          <cell r="K679">
            <v>69939.936000000002</v>
          </cell>
          <cell r="L679">
            <v>1.6055999999999999</v>
          </cell>
          <cell r="M679" t="str">
            <v>Hold for Development</v>
          </cell>
        </row>
        <row r="680">
          <cell r="A680">
            <v>679</v>
          </cell>
          <cell r="B680">
            <v>37216</v>
          </cell>
          <cell r="C680" t="str">
            <v xml:space="preserve">  </v>
          </cell>
          <cell r="D680" t="str">
            <v>5502 Lockwood Dr</v>
          </cell>
          <cell r="G680" t="str">
            <v>Houston</v>
          </cell>
          <cell r="H680" t="str">
            <v>TX</v>
          </cell>
          <cell r="I680" t="str">
            <v>Harris</v>
          </cell>
          <cell r="J680">
            <v>486490</v>
          </cell>
          <cell r="K680">
            <v>47998.764000000003</v>
          </cell>
          <cell r="L680">
            <v>1.1019000000000001</v>
          </cell>
          <cell r="M680" t="str">
            <v>Restaurant</v>
          </cell>
        </row>
        <row r="681">
          <cell r="A681">
            <v>680</v>
          </cell>
          <cell r="B681">
            <v>36670</v>
          </cell>
          <cell r="C681" t="str">
            <v xml:space="preserve">  </v>
          </cell>
          <cell r="D681" t="str">
            <v>I-10,E of Addicks Howell Rd</v>
          </cell>
          <cell r="G681" t="str">
            <v>Houston</v>
          </cell>
          <cell r="H681" t="str">
            <v>TX</v>
          </cell>
          <cell r="I681" t="str">
            <v>Harris</v>
          </cell>
          <cell r="J681">
            <v>475000</v>
          </cell>
          <cell r="K681">
            <v>70218.720000000001</v>
          </cell>
          <cell r="L681">
            <v>1.6120000000000001</v>
          </cell>
          <cell r="M681" t="str">
            <v>Free Standing Retail Building</v>
          </cell>
        </row>
        <row r="682">
          <cell r="A682">
            <v>681</v>
          </cell>
          <cell r="B682">
            <v>36551</v>
          </cell>
          <cell r="C682" t="str">
            <v xml:space="preserve">  </v>
          </cell>
          <cell r="D682" t="str">
            <v>Airport Blvd, SE of Monroe</v>
          </cell>
          <cell r="G682" t="str">
            <v>Houston</v>
          </cell>
          <cell r="H682" t="str">
            <v>TX</v>
          </cell>
          <cell r="I682" t="str">
            <v>Harris</v>
          </cell>
          <cell r="J682">
            <v>457000</v>
          </cell>
          <cell r="K682">
            <v>128763.36</v>
          </cell>
          <cell r="L682">
            <v>2.956</v>
          </cell>
          <cell r="M682" t="str">
            <v>Pay Parking Lot</v>
          </cell>
        </row>
        <row r="683">
          <cell r="A683">
            <v>682</v>
          </cell>
          <cell r="B683">
            <v>37007</v>
          </cell>
          <cell r="C683" t="str">
            <v>NW</v>
          </cell>
          <cell r="D683" t="str">
            <v>NW cnr Capital Park&amp;W Parkway</v>
          </cell>
          <cell r="G683" t="str">
            <v>Houston</v>
          </cell>
          <cell r="H683" t="str">
            <v>TX</v>
          </cell>
          <cell r="I683" t="str">
            <v>Harris</v>
          </cell>
          <cell r="J683">
            <v>450000</v>
          </cell>
          <cell r="K683">
            <v>104104.04399999999</v>
          </cell>
          <cell r="L683">
            <v>2.3898999999999999</v>
          </cell>
          <cell r="M683" t="str">
            <v>Multi Tenant Low Rise(1 - 3 sty)</v>
          </cell>
        </row>
        <row r="684">
          <cell r="A684">
            <v>683</v>
          </cell>
          <cell r="B684">
            <v>37307</v>
          </cell>
          <cell r="C684" t="str">
            <v xml:space="preserve">  </v>
          </cell>
          <cell r="D684" t="str">
            <v>U.S. Hwy 59, S of Winfield</v>
          </cell>
          <cell r="G684" t="str">
            <v>Houston</v>
          </cell>
          <cell r="H684" t="str">
            <v>TX</v>
          </cell>
          <cell r="I684" t="str">
            <v>Harris</v>
          </cell>
          <cell r="J684">
            <v>418275</v>
          </cell>
          <cell r="K684">
            <v>64338.12</v>
          </cell>
          <cell r="L684">
            <v>1.4770000000000001</v>
          </cell>
          <cell r="M684" t="str">
            <v>Restaurant</v>
          </cell>
        </row>
        <row r="685">
          <cell r="A685">
            <v>684</v>
          </cell>
          <cell r="B685">
            <v>36965</v>
          </cell>
          <cell r="C685" t="str">
            <v xml:space="preserve">  </v>
          </cell>
          <cell r="D685" t="str">
            <v>NE Beltway 8,S of Greenfork</v>
          </cell>
          <cell r="G685" t="str">
            <v>Houston</v>
          </cell>
          <cell r="H685" t="str">
            <v>TX</v>
          </cell>
          <cell r="I685" t="str">
            <v>Harris</v>
          </cell>
          <cell r="J685">
            <v>390000</v>
          </cell>
          <cell r="K685">
            <v>130457.844</v>
          </cell>
          <cell r="L685">
            <v>2.9948999999999999</v>
          </cell>
          <cell r="M685" t="str">
            <v>Motel</v>
          </cell>
        </row>
        <row r="686">
          <cell r="A686">
            <v>685</v>
          </cell>
          <cell r="B686">
            <v>36818</v>
          </cell>
          <cell r="C686" t="str">
            <v xml:space="preserve">  </v>
          </cell>
          <cell r="D686" t="str">
            <v>W Hardy Rd, S of Kenrick Dr</v>
          </cell>
          <cell r="G686" t="str">
            <v>Houston</v>
          </cell>
          <cell r="H686" t="str">
            <v>TX</v>
          </cell>
          <cell r="I686" t="str">
            <v>Harris</v>
          </cell>
          <cell r="J686">
            <v>390000</v>
          </cell>
          <cell r="K686">
            <v>59999.544000000002</v>
          </cell>
          <cell r="L686">
            <v>1.3774</v>
          </cell>
          <cell r="M686" t="str">
            <v>Gas Station / Fast Food Restaurant</v>
          </cell>
        </row>
        <row r="687">
          <cell r="A687">
            <v>686</v>
          </cell>
          <cell r="B687">
            <v>36811</v>
          </cell>
          <cell r="C687" t="str">
            <v xml:space="preserve">  </v>
          </cell>
          <cell r="D687" t="str">
            <v>10718 Cutten Rd</v>
          </cell>
          <cell r="G687" t="str">
            <v>Houston</v>
          </cell>
          <cell r="H687" t="str">
            <v>TX</v>
          </cell>
          <cell r="I687" t="str">
            <v>Harris</v>
          </cell>
          <cell r="J687">
            <v>380000</v>
          </cell>
          <cell r="K687">
            <v>52786.008000000002</v>
          </cell>
          <cell r="L687">
            <v>1.2118</v>
          </cell>
          <cell r="M687" t="str">
            <v>Convenience Store</v>
          </cell>
        </row>
        <row r="688">
          <cell r="A688">
            <v>687</v>
          </cell>
          <cell r="B688">
            <v>37397</v>
          </cell>
          <cell r="C688" t="str">
            <v>NE</v>
          </cell>
          <cell r="D688" t="str">
            <v>13800 West Rd</v>
          </cell>
          <cell r="G688" t="str">
            <v>Houston</v>
          </cell>
          <cell r="H688" t="str">
            <v>TX</v>
          </cell>
          <cell r="I688" t="str">
            <v>Harris</v>
          </cell>
          <cell r="J688">
            <v>365154</v>
          </cell>
          <cell r="K688">
            <v>173882.80799999999</v>
          </cell>
          <cell r="L688">
            <v>3.9918</v>
          </cell>
          <cell r="M688" t="str">
            <v>Single Tenant Low Rise</v>
          </cell>
        </row>
        <row r="689">
          <cell r="A689">
            <v>688</v>
          </cell>
          <cell r="B689">
            <v>37064</v>
          </cell>
          <cell r="C689" t="str">
            <v xml:space="preserve">  </v>
          </cell>
          <cell r="D689" t="str">
            <v>S of Meadowglen, W of Hayes</v>
          </cell>
          <cell r="G689" t="str">
            <v>Houston</v>
          </cell>
          <cell r="H689" t="str">
            <v>TX</v>
          </cell>
          <cell r="I689" t="str">
            <v>Harris</v>
          </cell>
          <cell r="J689">
            <v>358000</v>
          </cell>
          <cell r="K689">
            <v>102287.59199999999</v>
          </cell>
          <cell r="L689">
            <v>2.3481999999999998</v>
          </cell>
          <cell r="M689" t="str">
            <v>Hold for Investment</v>
          </cell>
        </row>
        <row r="690">
          <cell r="A690">
            <v>689</v>
          </cell>
          <cell r="B690">
            <v>36664</v>
          </cell>
          <cell r="C690" t="str">
            <v>NW</v>
          </cell>
          <cell r="D690" t="str">
            <v>NW cnr Sam Houston&amp;Heron Lakes</v>
          </cell>
          <cell r="G690" t="str">
            <v>Houston</v>
          </cell>
          <cell r="H690" t="str">
            <v>TX</v>
          </cell>
          <cell r="I690" t="str">
            <v>Harris</v>
          </cell>
          <cell r="J690">
            <v>350000</v>
          </cell>
          <cell r="K690">
            <v>54798.48</v>
          </cell>
          <cell r="L690">
            <v>1.258</v>
          </cell>
          <cell r="M690" t="str">
            <v>Golf Course/Driving Range</v>
          </cell>
        </row>
        <row r="691">
          <cell r="A691">
            <v>690</v>
          </cell>
          <cell r="B691">
            <v>36664</v>
          </cell>
          <cell r="C691" t="str">
            <v xml:space="preserve">  </v>
          </cell>
          <cell r="D691" t="str">
            <v>Wilcrest, N of Bissonnet St</v>
          </cell>
          <cell r="G691" t="str">
            <v>Houston</v>
          </cell>
          <cell r="H691" t="str">
            <v>TX</v>
          </cell>
          <cell r="I691" t="str">
            <v>Harris</v>
          </cell>
          <cell r="J691">
            <v>320000</v>
          </cell>
          <cell r="K691">
            <v>107636.76000000001</v>
          </cell>
          <cell r="L691">
            <v>2.4710000000000001</v>
          </cell>
          <cell r="M691" t="str">
            <v>Strip Center</v>
          </cell>
        </row>
        <row r="692">
          <cell r="A692">
            <v>691</v>
          </cell>
          <cell r="B692">
            <v>36549</v>
          </cell>
          <cell r="C692" t="str">
            <v>NW</v>
          </cell>
          <cell r="D692" t="str">
            <v>NW cnr FM 529/Log Cradle Dr</v>
          </cell>
          <cell r="G692" t="str">
            <v>Houston</v>
          </cell>
          <cell r="H692" t="str">
            <v>TX</v>
          </cell>
          <cell r="I692" t="str">
            <v>Harris</v>
          </cell>
          <cell r="J692">
            <v>295000</v>
          </cell>
          <cell r="K692">
            <v>83983.679999999993</v>
          </cell>
          <cell r="L692">
            <v>1.9279999999999999</v>
          </cell>
          <cell r="M692" t="str">
            <v>Gas Station / Fast Food Restaurant</v>
          </cell>
        </row>
        <row r="693">
          <cell r="A693">
            <v>692</v>
          </cell>
          <cell r="B693">
            <v>36573</v>
          </cell>
          <cell r="C693" t="str">
            <v xml:space="preserve">  </v>
          </cell>
          <cell r="D693" t="str">
            <v>3314 Harrisburg Blvd</v>
          </cell>
          <cell r="G693" t="str">
            <v>Houston</v>
          </cell>
          <cell r="H693" t="str">
            <v>TX</v>
          </cell>
          <cell r="I693" t="str">
            <v>Harris</v>
          </cell>
          <cell r="J693">
            <v>275000</v>
          </cell>
          <cell r="K693">
            <v>78320.88</v>
          </cell>
          <cell r="L693">
            <v>1.798</v>
          </cell>
          <cell r="M693" t="str">
            <v>Hold for Development</v>
          </cell>
        </row>
        <row r="694">
          <cell r="A694">
            <v>693</v>
          </cell>
          <cell r="B694">
            <v>36623</v>
          </cell>
          <cell r="C694" t="str">
            <v xml:space="preserve">  </v>
          </cell>
          <cell r="D694" t="str">
            <v>N of N Loop 610, E of Hmstd</v>
          </cell>
          <cell r="G694" t="str">
            <v>Houston</v>
          </cell>
          <cell r="H694" t="str">
            <v>TX</v>
          </cell>
          <cell r="I694" t="str">
            <v>Harris</v>
          </cell>
          <cell r="J694">
            <v>270965</v>
          </cell>
          <cell r="K694">
            <v>71874</v>
          </cell>
          <cell r="L694">
            <v>1.65</v>
          </cell>
          <cell r="M694" t="str">
            <v>Parking Lot</v>
          </cell>
        </row>
        <row r="695">
          <cell r="A695">
            <v>694</v>
          </cell>
          <cell r="B695">
            <v>36608</v>
          </cell>
          <cell r="C695" t="str">
            <v>NE</v>
          </cell>
          <cell r="D695" t="str">
            <v>NE cnr Hafer &amp; Butterfield Rd</v>
          </cell>
          <cell r="G695" t="str">
            <v>Houston</v>
          </cell>
          <cell r="H695" t="str">
            <v>TX</v>
          </cell>
          <cell r="I695" t="str">
            <v>Harris</v>
          </cell>
          <cell r="J695">
            <v>227000</v>
          </cell>
          <cell r="K695">
            <v>113717.73599999999</v>
          </cell>
          <cell r="L695">
            <v>2.6105999999999998</v>
          </cell>
          <cell r="M695" t="str">
            <v>Motel</v>
          </cell>
        </row>
        <row r="696">
          <cell r="A696">
            <v>695</v>
          </cell>
          <cell r="B696">
            <v>37077</v>
          </cell>
          <cell r="C696" t="str">
            <v xml:space="preserve">  </v>
          </cell>
          <cell r="D696" t="str">
            <v>NW of Sam Houston&amp;Kempwood</v>
          </cell>
          <cell r="G696" t="str">
            <v>Houston</v>
          </cell>
          <cell r="H696" t="str">
            <v>TX</v>
          </cell>
          <cell r="I696" t="str">
            <v>Harris</v>
          </cell>
          <cell r="J696">
            <v>212500</v>
          </cell>
          <cell r="K696">
            <v>76665.600000000006</v>
          </cell>
          <cell r="L696">
            <v>1.76</v>
          </cell>
          <cell r="M696" t="str">
            <v>Single Tenant Low Rise</v>
          </cell>
        </row>
        <row r="697">
          <cell r="A697">
            <v>696</v>
          </cell>
          <cell r="B697">
            <v>36626</v>
          </cell>
          <cell r="C697" t="str">
            <v>NE</v>
          </cell>
          <cell r="D697" t="str">
            <v>NE cnr Normandy St&amp;Grand Oaks</v>
          </cell>
          <cell r="G697" t="str">
            <v>Houston</v>
          </cell>
          <cell r="H697" t="str">
            <v>TX</v>
          </cell>
          <cell r="I697" t="str">
            <v>Harris</v>
          </cell>
          <cell r="J697">
            <v>205000</v>
          </cell>
          <cell r="K697">
            <v>128994.228</v>
          </cell>
          <cell r="L697">
            <v>2.9613</v>
          </cell>
          <cell r="M697" t="str">
            <v>Hold for Development</v>
          </cell>
        </row>
        <row r="698">
          <cell r="A698">
            <v>697</v>
          </cell>
          <cell r="B698">
            <v>37484</v>
          </cell>
          <cell r="C698" t="str">
            <v xml:space="preserve">  </v>
          </cell>
          <cell r="D698" t="str">
            <v>Kuykendahl Rd,S of Waycreek</v>
          </cell>
          <cell r="G698" t="str">
            <v>Houston</v>
          </cell>
          <cell r="H698" t="str">
            <v>TX</v>
          </cell>
          <cell r="I698" t="str">
            <v>Harris</v>
          </cell>
          <cell r="J698">
            <v>180000</v>
          </cell>
          <cell r="K698">
            <v>116305.2</v>
          </cell>
          <cell r="L698">
            <v>2.67</v>
          </cell>
          <cell r="M698" t="str">
            <v>Auto Repair/Service</v>
          </cell>
        </row>
        <row r="699">
          <cell r="A699">
            <v>698</v>
          </cell>
          <cell r="B699">
            <v>36599</v>
          </cell>
          <cell r="C699" t="str">
            <v xml:space="preserve">  </v>
          </cell>
          <cell r="D699" t="str">
            <v>Harwin Dr, E of Wilcrest Dr</v>
          </cell>
          <cell r="G699" t="str">
            <v>Houston</v>
          </cell>
          <cell r="H699" t="str">
            <v>TX</v>
          </cell>
          <cell r="I699" t="str">
            <v>Harris</v>
          </cell>
          <cell r="J699">
            <v>175308</v>
          </cell>
          <cell r="K699">
            <v>87655.788000000015</v>
          </cell>
          <cell r="L699">
            <v>2.0123000000000002</v>
          </cell>
          <cell r="M699" t="str">
            <v>Church</v>
          </cell>
        </row>
        <row r="700">
          <cell r="A700">
            <v>699</v>
          </cell>
          <cell r="B700">
            <v>36704</v>
          </cell>
          <cell r="C700" t="str">
            <v xml:space="preserve">  </v>
          </cell>
          <cell r="D700" t="str">
            <v>Bissonnet, W of Court Glen</v>
          </cell>
          <cell r="G700" t="str">
            <v>Houston</v>
          </cell>
          <cell r="H700" t="str">
            <v>TX</v>
          </cell>
          <cell r="I700" t="str">
            <v>Harris</v>
          </cell>
          <cell r="J700">
            <v>125000</v>
          </cell>
          <cell r="K700">
            <v>134866.11599999998</v>
          </cell>
          <cell r="L700">
            <v>3.0960999999999999</v>
          </cell>
          <cell r="M700" t="str">
            <v>Free Standing Retail Building</v>
          </cell>
        </row>
        <row r="701">
          <cell r="A701">
            <v>700</v>
          </cell>
          <cell r="B701">
            <v>36587</v>
          </cell>
          <cell r="C701" t="str">
            <v xml:space="preserve">  </v>
          </cell>
          <cell r="D701" t="str">
            <v>Veterans, SE of T.C. Jester</v>
          </cell>
          <cell r="G701" t="str">
            <v>Houston</v>
          </cell>
          <cell r="H701" t="str">
            <v>TX</v>
          </cell>
          <cell r="I701" t="str">
            <v>Harris</v>
          </cell>
          <cell r="J701">
            <v>122000</v>
          </cell>
          <cell r="K701">
            <v>59441.976000000002</v>
          </cell>
          <cell r="L701">
            <v>1.3646</v>
          </cell>
          <cell r="M701" t="str">
            <v>Mortuary/Funeral Home</v>
          </cell>
        </row>
        <row r="702">
          <cell r="A702">
            <v>701</v>
          </cell>
          <cell r="B702">
            <v>37061</v>
          </cell>
          <cell r="C702" t="str">
            <v xml:space="preserve">  </v>
          </cell>
          <cell r="D702" t="str">
            <v>Telge Rd, S of Tuckerton</v>
          </cell>
          <cell r="G702" t="str">
            <v>Houston</v>
          </cell>
          <cell r="H702" t="str">
            <v>TX</v>
          </cell>
          <cell r="I702" t="str">
            <v>Harris</v>
          </cell>
          <cell r="J702">
            <v>115000</v>
          </cell>
          <cell r="K702">
            <v>95788.439999999988</v>
          </cell>
          <cell r="L702">
            <v>2.1989999999999998</v>
          </cell>
          <cell r="M702" t="str">
            <v>Free Standing Retail Building</v>
          </cell>
        </row>
        <row r="703">
          <cell r="A703">
            <v>702</v>
          </cell>
          <cell r="B703">
            <v>36706</v>
          </cell>
          <cell r="C703" t="str">
            <v xml:space="preserve">  </v>
          </cell>
          <cell r="D703" t="str">
            <v>Bissonnet,Wof Dairy Ashford</v>
          </cell>
          <cell r="G703" t="str">
            <v>Houston</v>
          </cell>
          <cell r="H703" t="str">
            <v>TX</v>
          </cell>
          <cell r="I703" t="str">
            <v>Harris</v>
          </cell>
          <cell r="J703">
            <v>109423</v>
          </cell>
          <cell r="K703">
            <v>109422.72</v>
          </cell>
          <cell r="L703">
            <v>2.512</v>
          </cell>
          <cell r="M703" t="str">
            <v>Hold for Investment</v>
          </cell>
        </row>
        <row r="704">
          <cell r="A704">
            <v>703</v>
          </cell>
          <cell r="B704">
            <v>36592</v>
          </cell>
          <cell r="C704" t="str">
            <v xml:space="preserve">  </v>
          </cell>
          <cell r="D704" t="str">
            <v>Bellaire, E of Corta Calle</v>
          </cell>
          <cell r="G704" t="str">
            <v>Houston</v>
          </cell>
          <cell r="H704" t="str">
            <v>TX</v>
          </cell>
          <cell r="I704" t="str">
            <v>Harris</v>
          </cell>
          <cell r="J704">
            <v>105000</v>
          </cell>
          <cell r="K704">
            <v>111234.81599999999</v>
          </cell>
          <cell r="L704">
            <v>2.5535999999999999</v>
          </cell>
          <cell r="M704" t="str">
            <v>Unknown</v>
          </cell>
        </row>
        <row r="705">
          <cell r="A705">
            <v>704</v>
          </cell>
          <cell r="B705">
            <v>36578</v>
          </cell>
          <cell r="C705" t="str">
            <v xml:space="preserve">  </v>
          </cell>
          <cell r="D705" t="str">
            <v>1730 Moritz Dr</v>
          </cell>
          <cell r="G705" t="str">
            <v>Houston</v>
          </cell>
          <cell r="H705" t="str">
            <v>TX</v>
          </cell>
          <cell r="I705" t="str">
            <v>Harris</v>
          </cell>
          <cell r="J705">
            <v>105000</v>
          </cell>
          <cell r="K705">
            <v>94076.531999999992</v>
          </cell>
          <cell r="L705">
            <v>2.1597</v>
          </cell>
          <cell r="M705" t="str">
            <v>Hold for Development</v>
          </cell>
        </row>
        <row r="706">
          <cell r="A706">
            <v>705</v>
          </cell>
          <cell r="B706">
            <v>37295</v>
          </cell>
          <cell r="C706" t="str">
            <v xml:space="preserve">  </v>
          </cell>
          <cell r="D706" t="str">
            <v>E Tidwell, W of Courtland</v>
          </cell>
          <cell r="G706" t="str">
            <v>Houston</v>
          </cell>
          <cell r="H706" t="str">
            <v>TX</v>
          </cell>
          <cell r="I706" t="str">
            <v>Harris</v>
          </cell>
          <cell r="J706">
            <v>103500</v>
          </cell>
          <cell r="K706">
            <v>102601.224</v>
          </cell>
          <cell r="L706">
            <v>2.3553999999999999</v>
          </cell>
          <cell r="M706" t="str">
            <v>Hold for Development</v>
          </cell>
        </row>
        <row r="707">
          <cell r="A707">
            <v>706</v>
          </cell>
          <cell r="B707">
            <v>37417</v>
          </cell>
          <cell r="C707" t="str">
            <v>SW</v>
          </cell>
          <cell r="D707" t="str">
            <v>SW cnr Westheimer &amp; Windchase</v>
          </cell>
          <cell r="G707" t="str">
            <v xml:space="preserve">Houston                  </v>
          </cell>
          <cell r="H707" t="str">
            <v>TX</v>
          </cell>
          <cell r="I707" t="str">
            <v>Harris</v>
          </cell>
          <cell r="J707">
            <v>534000</v>
          </cell>
          <cell r="K707">
            <v>49005</v>
          </cell>
          <cell r="L707">
            <v>1.125</v>
          </cell>
          <cell r="M707" t="str">
            <v>Free Standing Retail Building</v>
          </cell>
        </row>
        <row r="708">
          <cell r="A708">
            <v>707</v>
          </cell>
          <cell r="B708">
            <v>35235</v>
          </cell>
          <cell r="C708" t="str">
            <v>7417</v>
          </cell>
          <cell r="D708" t="str">
            <v>FM 1960 E</v>
          </cell>
          <cell r="F708" t="str">
            <v/>
          </cell>
          <cell r="G708" t="str">
            <v>Humble</v>
          </cell>
          <cell r="H708" t="str">
            <v>TX</v>
          </cell>
          <cell r="I708" t="str">
            <v>Harris</v>
          </cell>
          <cell r="J708">
            <v>383328</v>
          </cell>
          <cell r="K708">
            <v>43561</v>
          </cell>
          <cell r="L708">
            <v>1.0000229568411387</v>
          </cell>
          <cell r="M708" t="str">
            <v>Not Available</v>
          </cell>
          <cell r="N708" t="str">
            <v>Just west of FM 1960 E and Lake Houston Pkwy</v>
          </cell>
        </row>
        <row r="709">
          <cell r="A709">
            <v>708</v>
          </cell>
          <cell r="B709">
            <v>35242</v>
          </cell>
          <cell r="C709" t="str">
            <v>7810</v>
          </cell>
          <cell r="D709" t="str">
            <v>FM 1960 Bypass W</v>
          </cell>
          <cell r="F709" t="str">
            <v/>
          </cell>
          <cell r="G709" t="str">
            <v>Humble</v>
          </cell>
          <cell r="H709" t="str">
            <v>TX</v>
          </cell>
          <cell r="I709" t="str">
            <v>Harris</v>
          </cell>
          <cell r="J709">
            <v>377711</v>
          </cell>
          <cell r="K709">
            <v>41140</v>
          </cell>
          <cell r="L709">
            <v>0.94444444444444442</v>
          </cell>
          <cell r="M709" t="str">
            <v>Not Available</v>
          </cell>
          <cell r="N709" t="str">
            <v>2nd Lot east of Lee Rd</v>
          </cell>
        </row>
        <row r="710">
          <cell r="A710">
            <v>709</v>
          </cell>
          <cell r="B710">
            <v>35975</v>
          </cell>
          <cell r="C710" t="str">
            <v>20119</v>
          </cell>
          <cell r="D710" t="str">
            <v>Hwy 59 N</v>
          </cell>
          <cell r="F710" t="str">
            <v/>
          </cell>
          <cell r="G710" t="str">
            <v>Humble</v>
          </cell>
          <cell r="H710" t="str">
            <v>TX</v>
          </cell>
          <cell r="I710" t="str">
            <v>Harris</v>
          </cell>
          <cell r="J710">
            <v>410816</v>
          </cell>
          <cell r="K710">
            <v>31360</v>
          </cell>
          <cell r="L710">
            <v>0.71992653810835627</v>
          </cell>
          <cell r="M710" t="str">
            <v>Not Available</v>
          </cell>
          <cell r="N710" t="str">
            <v>Just N of FM 1960 interchange</v>
          </cell>
        </row>
        <row r="711">
          <cell r="A711">
            <v>710</v>
          </cell>
          <cell r="B711">
            <v>37497</v>
          </cell>
          <cell r="C711" t="str">
            <v xml:space="preserve">  </v>
          </cell>
          <cell r="D711" t="str">
            <v>FM 1960 at Atascocita Rd</v>
          </cell>
          <cell r="G711" t="str">
            <v>Humble</v>
          </cell>
          <cell r="H711" t="str">
            <v>TX</v>
          </cell>
          <cell r="I711" t="str">
            <v>Harris</v>
          </cell>
          <cell r="J711">
            <v>698500</v>
          </cell>
          <cell r="K711">
            <v>64033.2</v>
          </cell>
          <cell r="L711">
            <v>1.47</v>
          </cell>
          <cell r="M711" t="str">
            <v>Fast Food Restaurant</v>
          </cell>
        </row>
        <row r="712">
          <cell r="A712">
            <v>711</v>
          </cell>
          <cell r="B712">
            <v>36658</v>
          </cell>
          <cell r="C712" t="str">
            <v xml:space="preserve">  </v>
          </cell>
          <cell r="D712" t="str">
            <v>Will Clayton, E of McKay Dr</v>
          </cell>
          <cell r="G712" t="str">
            <v>Humble</v>
          </cell>
          <cell r="H712" t="str">
            <v>TX</v>
          </cell>
          <cell r="I712" t="str">
            <v>Harris</v>
          </cell>
          <cell r="J712">
            <v>630000</v>
          </cell>
          <cell r="K712">
            <v>87120</v>
          </cell>
          <cell r="L712">
            <v>2</v>
          </cell>
          <cell r="M712" t="str">
            <v>Hotel</v>
          </cell>
        </row>
        <row r="713">
          <cell r="A713">
            <v>712</v>
          </cell>
          <cell r="B713">
            <v>36634</v>
          </cell>
          <cell r="C713" t="str">
            <v xml:space="preserve">  </v>
          </cell>
          <cell r="D713" t="str">
            <v>8331 Fm 1960 Bypass Rd W</v>
          </cell>
          <cell r="G713" t="str">
            <v>Humble</v>
          </cell>
          <cell r="H713" t="str">
            <v>TX</v>
          </cell>
          <cell r="I713" t="str">
            <v>Harris</v>
          </cell>
          <cell r="J713">
            <v>198373</v>
          </cell>
          <cell r="K713">
            <v>86248.8</v>
          </cell>
          <cell r="L713">
            <v>1.98</v>
          </cell>
          <cell r="M713" t="str">
            <v>Auto Repair/Service</v>
          </cell>
        </row>
        <row r="714">
          <cell r="A714">
            <v>713</v>
          </cell>
          <cell r="B714">
            <v>35152</v>
          </cell>
          <cell r="C714" t="str">
            <v>1301</v>
          </cell>
          <cell r="D714" t="str">
            <v>N Fry Rd</v>
          </cell>
          <cell r="F714" t="str">
            <v/>
          </cell>
          <cell r="G714" t="str">
            <v>Katy</v>
          </cell>
          <cell r="H714" t="str">
            <v>TX</v>
          </cell>
          <cell r="I714" t="str">
            <v>Harris</v>
          </cell>
          <cell r="J714">
            <v>193000</v>
          </cell>
          <cell r="K714">
            <v>17175</v>
          </cell>
          <cell r="L714">
            <v>0.3942837465564738</v>
          </cell>
          <cell r="M714" t="str">
            <v>Dry Clean Super Center</v>
          </cell>
          <cell r="N714" t="str">
            <v/>
          </cell>
        </row>
        <row r="715">
          <cell r="A715">
            <v>714</v>
          </cell>
          <cell r="B715">
            <v>34967</v>
          </cell>
          <cell r="C715" t="str">
            <v>1219</v>
          </cell>
          <cell r="D715" t="str">
            <v>N Fry Rd</v>
          </cell>
          <cell r="F715" t="str">
            <v/>
          </cell>
          <cell r="G715" t="str">
            <v>Katy</v>
          </cell>
          <cell r="H715" t="str">
            <v>TX</v>
          </cell>
          <cell r="I715" t="str">
            <v>Harris</v>
          </cell>
          <cell r="J715">
            <v>225000</v>
          </cell>
          <cell r="K715">
            <v>23395</v>
          </cell>
          <cell r="L715">
            <v>0.53707529843893476</v>
          </cell>
          <cell r="M715" t="str">
            <v>Not Available</v>
          </cell>
          <cell r="N715" t="str">
            <v/>
          </cell>
        </row>
        <row r="716">
          <cell r="A716">
            <v>715</v>
          </cell>
          <cell r="B716">
            <v>34788</v>
          </cell>
          <cell r="C716" t="str">
            <v>1710</v>
          </cell>
          <cell r="D716" t="str">
            <v>N Fry Rd</v>
          </cell>
          <cell r="F716" t="str">
            <v/>
          </cell>
          <cell r="G716" t="str">
            <v>Katy</v>
          </cell>
          <cell r="H716" t="str">
            <v>TX</v>
          </cell>
          <cell r="I716" t="str">
            <v>Harris</v>
          </cell>
          <cell r="J716">
            <v>569205</v>
          </cell>
          <cell r="K716">
            <v>54210</v>
          </cell>
          <cell r="L716">
            <v>1.2444903581267217</v>
          </cell>
          <cell r="M716" t="str">
            <v>Walgreen's</v>
          </cell>
          <cell r="N716" t="str">
            <v/>
          </cell>
        </row>
        <row r="717">
          <cell r="A717">
            <v>716</v>
          </cell>
          <cell r="B717">
            <v>36602</v>
          </cell>
          <cell r="C717" t="str">
            <v>SE</v>
          </cell>
          <cell r="D717" t="str">
            <v>SE cnr Grand Pkwy &amp; Taswell Dr</v>
          </cell>
          <cell r="G717" t="str">
            <v>Katy</v>
          </cell>
          <cell r="H717" t="str">
            <v>TX</v>
          </cell>
          <cell r="I717" t="str">
            <v>Harris</v>
          </cell>
          <cell r="J717">
            <v>967800</v>
          </cell>
          <cell r="K717">
            <v>131999.86799999999</v>
          </cell>
          <cell r="L717">
            <v>3.0303</v>
          </cell>
          <cell r="M717" t="str">
            <v>Strip Center</v>
          </cell>
        </row>
        <row r="718">
          <cell r="A718">
            <v>717</v>
          </cell>
          <cell r="B718">
            <v>37428</v>
          </cell>
          <cell r="C718" t="str">
            <v xml:space="preserve">N </v>
          </cell>
          <cell r="D718" t="str">
            <v>N  cnr Fry Rd &amp; Chateau Bend</v>
          </cell>
          <cell r="G718" t="str">
            <v>Katy</v>
          </cell>
          <cell r="H718" t="str">
            <v>TX</v>
          </cell>
          <cell r="I718" t="str">
            <v>Harris</v>
          </cell>
          <cell r="J718">
            <v>535128</v>
          </cell>
          <cell r="K718">
            <v>48647.807999999997</v>
          </cell>
          <cell r="L718">
            <v>1.1168</v>
          </cell>
          <cell r="M718" t="str">
            <v>Auto Repair/Service</v>
          </cell>
        </row>
        <row r="719">
          <cell r="A719">
            <v>718</v>
          </cell>
          <cell r="B719">
            <v>36977</v>
          </cell>
          <cell r="C719" t="str">
            <v xml:space="preserve">  </v>
          </cell>
          <cell r="D719" t="str">
            <v>Mason.,N of Highland Knolls</v>
          </cell>
          <cell r="G719" t="str">
            <v>Katy</v>
          </cell>
          <cell r="H719" t="str">
            <v>TX</v>
          </cell>
          <cell r="I719" t="str">
            <v>Harris</v>
          </cell>
          <cell r="J719">
            <v>395584</v>
          </cell>
          <cell r="K719">
            <v>49449.311999999998</v>
          </cell>
          <cell r="L719">
            <v>1.1352</v>
          </cell>
          <cell r="M719" t="str">
            <v>Free Standing Retail Building</v>
          </cell>
        </row>
        <row r="720">
          <cell r="A720">
            <v>719</v>
          </cell>
          <cell r="B720">
            <v>36796</v>
          </cell>
          <cell r="C720" t="str">
            <v xml:space="preserve">  </v>
          </cell>
          <cell r="D720" t="str">
            <v>2205 S Mason Rd</v>
          </cell>
          <cell r="G720" t="str">
            <v>Katy</v>
          </cell>
          <cell r="H720" t="str">
            <v>TX</v>
          </cell>
          <cell r="I720" t="str">
            <v>Harris</v>
          </cell>
          <cell r="J720">
            <v>272244</v>
          </cell>
          <cell r="K720">
            <v>45372.096000000005</v>
          </cell>
          <cell r="L720">
            <v>1.0416000000000001</v>
          </cell>
          <cell r="M720" t="str">
            <v>Auto Repair/Service</v>
          </cell>
        </row>
        <row r="721">
          <cell r="A721">
            <v>720</v>
          </cell>
          <cell r="B721">
            <v>36588</v>
          </cell>
          <cell r="C721" t="str">
            <v xml:space="preserve">E </v>
          </cell>
          <cell r="D721" t="str">
            <v>1766 Avenue D</v>
          </cell>
          <cell r="G721" t="str">
            <v>Katy</v>
          </cell>
          <cell r="H721" t="str">
            <v>TX</v>
          </cell>
          <cell r="I721" t="str">
            <v>Harris</v>
          </cell>
          <cell r="J721">
            <v>200000</v>
          </cell>
          <cell r="K721">
            <v>108507.96</v>
          </cell>
          <cell r="L721">
            <v>2.4910000000000001</v>
          </cell>
          <cell r="M721" t="str">
            <v>Medical/Dental Office</v>
          </cell>
        </row>
        <row r="722">
          <cell r="A722">
            <v>721</v>
          </cell>
          <cell r="B722">
            <v>37445</v>
          </cell>
          <cell r="C722" t="str">
            <v xml:space="preserve">  </v>
          </cell>
          <cell r="D722" t="str">
            <v>Franz, E of Charlton House</v>
          </cell>
          <cell r="G722" t="str">
            <v>Katy</v>
          </cell>
          <cell r="H722" t="str">
            <v>TX</v>
          </cell>
          <cell r="I722" t="str">
            <v>Harris</v>
          </cell>
          <cell r="J722">
            <v>89000</v>
          </cell>
          <cell r="K722">
            <v>80237.52</v>
          </cell>
          <cell r="L722">
            <v>1.8420000000000001</v>
          </cell>
          <cell r="M722" t="str">
            <v>Strip Center</v>
          </cell>
        </row>
        <row r="723">
          <cell r="A723">
            <v>722</v>
          </cell>
          <cell r="B723">
            <v>36719</v>
          </cell>
          <cell r="C723" t="str">
            <v xml:space="preserve">  </v>
          </cell>
          <cell r="D723" t="str">
            <v>20914 Park Row Dr</v>
          </cell>
          <cell r="G723" t="str">
            <v>Katy</v>
          </cell>
          <cell r="H723" t="str">
            <v>TX</v>
          </cell>
          <cell r="I723" t="str">
            <v>Harris</v>
          </cell>
          <cell r="J723">
            <v>87232</v>
          </cell>
          <cell r="K723">
            <v>51313.68</v>
          </cell>
          <cell r="L723">
            <v>1.1779999999999999</v>
          </cell>
          <cell r="M723" t="str">
            <v>Gym/Health Club</v>
          </cell>
        </row>
        <row r="724">
          <cell r="A724">
            <v>723</v>
          </cell>
          <cell r="B724">
            <v>37475</v>
          </cell>
          <cell r="C724" t="str">
            <v xml:space="preserve">  </v>
          </cell>
          <cell r="D724" t="str">
            <v>20415 Katy Fwy</v>
          </cell>
          <cell r="G724" t="str">
            <v xml:space="preserve">Katy                     </v>
          </cell>
          <cell r="H724" t="str">
            <v>TX</v>
          </cell>
          <cell r="I724" t="str">
            <v>Harris</v>
          </cell>
          <cell r="J724">
            <v>500940</v>
          </cell>
          <cell r="K724">
            <v>43560</v>
          </cell>
          <cell r="L724">
            <v>1</v>
          </cell>
          <cell r="M724" t="str">
            <v>Free Standing Retail Building</v>
          </cell>
        </row>
        <row r="725">
          <cell r="A725">
            <v>724</v>
          </cell>
          <cell r="B725">
            <v>36966</v>
          </cell>
          <cell r="C725" t="str">
            <v xml:space="preserve">  </v>
          </cell>
          <cell r="D725" t="str">
            <v>2314 Northpark Dr</v>
          </cell>
          <cell r="G725" t="str">
            <v>Kingwood</v>
          </cell>
          <cell r="H725" t="str">
            <v>TX</v>
          </cell>
          <cell r="I725" t="str">
            <v>Harris</v>
          </cell>
          <cell r="J725">
            <v>267850</v>
          </cell>
          <cell r="K725">
            <v>48700.08</v>
          </cell>
          <cell r="L725">
            <v>1.1180000000000001</v>
          </cell>
          <cell r="M725" t="str">
            <v>Full Service Car Wash</v>
          </cell>
        </row>
        <row r="726">
          <cell r="A726">
            <v>725</v>
          </cell>
          <cell r="B726">
            <v>35520</v>
          </cell>
          <cell r="C726" t="str">
            <v>1502</v>
          </cell>
          <cell r="D726" t="str">
            <v>W Fairmont Parkway</v>
          </cell>
          <cell r="E726" t="str">
            <v>&amp;</v>
          </cell>
          <cell r="F726" t="str">
            <v>NWC of 14th and Fairmont</v>
          </cell>
          <cell r="G726" t="str">
            <v>La Porte</v>
          </cell>
          <cell r="H726" t="str">
            <v>TX</v>
          </cell>
          <cell r="I726" t="str">
            <v>Harris</v>
          </cell>
          <cell r="J726">
            <v>253125</v>
          </cell>
          <cell r="K726">
            <v>28125</v>
          </cell>
          <cell r="L726">
            <v>0.64566115702479343</v>
          </cell>
          <cell r="M726" t="str">
            <v>Not Available</v>
          </cell>
          <cell r="N726" t="str">
            <v/>
          </cell>
        </row>
        <row r="727">
          <cell r="A727">
            <v>726</v>
          </cell>
          <cell r="B727">
            <v>35436</v>
          </cell>
          <cell r="C727" t="str">
            <v>1220</v>
          </cell>
          <cell r="D727" t="str">
            <v>W Fairmont Parkway</v>
          </cell>
          <cell r="F727" t="str">
            <v/>
          </cell>
          <cell r="G727" t="str">
            <v>La Porte</v>
          </cell>
          <cell r="H727" t="str">
            <v>TX</v>
          </cell>
          <cell r="I727" t="str">
            <v>Harris</v>
          </cell>
          <cell r="J727">
            <v>385000</v>
          </cell>
          <cell r="K727">
            <v>30013</v>
          </cell>
          <cell r="L727">
            <v>0.68900367309458221</v>
          </cell>
          <cell r="M727" t="str">
            <v>Blockbuster Video</v>
          </cell>
          <cell r="N727" t="str">
            <v>In Fairmont Parkway Shopping Center</v>
          </cell>
        </row>
        <row r="728">
          <cell r="A728">
            <v>727</v>
          </cell>
          <cell r="B728">
            <v>37132</v>
          </cell>
          <cell r="C728" t="str">
            <v>SWC</v>
          </cell>
          <cell r="D728" t="str">
            <v>Highway 146</v>
          </cell>
          <cell r="E728" t="str">
            <v>&amp;</v>
          </cell>
          <cell r="F728" t="str">
            <v>Fairmont Pkwy</v>
          </cell>
          <cell r="G728" t="str">
            <v>La Porte</v>
          </cell>
          <cell r="H728" t="str">
            <v>TX</v>
          </cell>
          <cell r="I728" t="str">
            <v>Harris</v>
          </cell>
          <cell r="J728">
            <v>750000</v>
          </cell>
          <cell r="K728">
            <v>100188</v>
          </cell>
          <cell r="L728">
            <v>2.2999999999999998</v>
          </cell>
          <cell r="M728" t="str">
            <v>Not Available</v>
          </cell>
          <cell r="N728" t="str">
            <v>Highest and Best Use is Motel</v>
          </cell>
        </row>
        <row r="729">
          <cell r="A729">
            <v>728</v>
          </cell>
          <cell r="B729">
            <v>37132</v>
          </cell>
          <cell r="C729" t="str">
            <v>NWC</v>
          </cell>
          <cell r="D729" t="str">
            <v>Highway 146</v>
          </cell>
          <cell r="E729" t="str">
            <v>&amp;</v>
          </cell>
          <cell r="F729" t="str">
            <v>Fairmont Parkway</v>
          </cell>
          <cell r="G729" t="str">
            <v>La Porte</v>
          </cell>
          <cell r="H729" t="str">
            <v>TX</v>
          </cell>
          <cell r="I729" t="str">
            <v>Harris</v>
          </cell>
          <cell r="J729">
            <v>272800</v>
          </cell>
          <cell r="K729">
            <v>68389.2</v>
          </cell>
          <cell r="L729">
            <v>1.5699999999999998</v>
          </cell>
          <cell r="M729" t="str">
            <v>Not Available</v>
          </cell>
          <cell r="N729" t="str">
            <v>In Fairmont Parkway Shopping Center; Less than optimal visibility/ access</v>
          </cell>
        </row>
        <row r="730">
          <cell r="A730">
            <v>729</v>
          </cell>
          <cell r="B730">
            <v>37138</v>
          </cell>
          <cell r="C730" t="str">
            <v>1450</v>
          </cell>
          <cell r="D730" t="str">
            <v>W Fairmont Pkwy</v>
          </cell>
          <cell r="E730" t="str">
            <v>&amp;</v>
          </cell>
          <cell r="F730" t="str">
            <v>NEC of Fairmont Parkway &amp; 14th</v>
          </cell>
          <cell r="G730" t="str">
            <v>La Porte</v>
          </cell>
          <cell r="H730" t="str">
            <v>TX</v>
          </cell>
          <cell r="I730" t="str">
            <v>Harris</v>
          </cell>
          <cell r="J730">
            <v>410000</v>
          </cell>
          <cell r="K730">
            <v>32000</v>
          </cell>
          <cell r="L730">
            <v>0.7346189164370982</v>
          </cell>
          <cell r="M730" t="str">
            <v>Not Available</v>
          </cell>
          <cell r="N730" t="str">
            <v>In Fairmont Parkway Shopping Center (Kroger)</v>
          </cell>
        </row>
        <row r="731">
          <cell r="A731">
            <v>730</v>
          </cell>
          <cell r="B731">
            <v>37132</v>
          </cell>
          <cell r="C731" t="str">
            <v>NWC</v>
          </cell>
          <cell r="D731" t="str">
            <v>Spenser Landing</v>
          </cell>
          <cell r="E731" t="str">
            <v>&amp;</v>
          </cell>
          <cell r="F731" t="str">
            <v>Spencer Hwy</v>
          </cell>
          <cell r="G731" t="str">
            <v>La Porte</v>
          </cell>
          <cell r="H731" t="str">
            <v>TX</v>
          </cell>
          <cell r="I731" t="str">
            <v>Harris</v>
          </cell>
          <cell r="J731">
            <v>175000</v>
          </cell>
          <cell r="K731">
            <v>43560</v>
          </cell>
          <cell r="L731">
            <v>1</v>
          </cell>
          <cell r="M731" t="str">
            <v>Not Available</v>
          </cell>
          <cell r="N731" t="str">
            <v>Near La Porte Airport in a predominately industrial and residential area</v>
          </cell>
        </row>
        <row r="732">
          <cell r="A732">
            <v>731</v>
          </cell>
          <cell r="B732">
            <v>37132</v>
          </cell>
          <cell r="C732" t="str">
            <v>NWC</v>
          </cell>
          <cell r="D732" t="str">
            <v>Hwy 146</v>
          </cell>
          <cell r="E732" t="str">
            <v>&amp;</v>
          </cell>
          <cell r="F732" t="str">
            <v>Fairmont</v>
          </cell>
          <cell r="G732" t="str">
            <v>La Porte</v>
          </cell>
          <cell r="H732" t="str">
            <v>TX</v>
          </cell>
          <cell r="I732" t="str">
            <v>Harris</v>
          </cell>
          <cell r="J732">
            <v>315000</v>
          </cell>
          <cell r="K732">
            <v>51836.4</v>
          </cell>
          <cell r="L732">
            <v>1.19</v>
          </cell>
          <cell r="M732" t="str">
            <v>Not Available</v>
          </cell>
          <cell r="N732" t="str">
            <v>In Fairmont Parkway Shopping Center</v>
          </cell>
        </row>
        <row r="733">
          <cell r="A733">
            <v>732</v>
          </cell>
          <cell r="B733">
            <v>37132</v>
          </cell>
          <cell r="C733" t="str">
            <v>SEC</v>
          </cell>
          <cell r="D733" t="str">
            <v>Fairmont Parkway</v>
          </cell>
          <cell r="E733" t="str">
            <v>&amp;</v>
          </cell>
          <cell r="F733" t="str">
            <v>16th Street</v>
          </cell>
          <cell r="G733" t="str">
            <v>La Porte</v>
          </cell>
          <cell r="H733" t="str">
            <v>TX</v>
          </cell>
          <cell r="I733" t="str">
            <v>Harris</v>
          </cell>
          <cell r="J733">
            <v>459600</v>
          </cell>
          <cell r="K733">
            <v>61200</v>
          </cell>
          <cell r="L733">
            <v>1.4049586776859504</v>
          </cell>
          <cell r="M733" t="str">
            <v>Not Available</v>
          </cell>
          <cell r="N733" t="str">
            <v>230' by 266' corner. All utilities on site.</v>
          </cell>
        </row>
        <row r="734">
          <cell r="A734">
            <v>733</v>
          </cell>
          <cell r="B734">
            <v>37018</v>
          </cell>
          <cell r="C734" t="str">
            <v xml:space="preserve">  </v>
          </cell>
          <cell r="D734" t="str">
            <v>Beltway 8, N of Stroud Dr</v>
          </cell>
          <cell r="G734" t="str">
            <v>Lexington</v>
          </cell>
          <cell r="H734" t="str">
            <v>TX</v>
          </cell>
          <cell r="I734" t="str">
            <v>Harris</v>
          </cell>
          <cell r="J734">
            <v>528625</v>
          </cell>
          <cell r="K734">
            <v>151035.58799999999</v>
          </cell>
          <cell r="L734">
            <v>3.4672999999999998</v>
          </cell>
          <cell r="M734" t="str">
            <v>Hold for Development</v>
          </cell>
        </row>
        <row r="735">
          <cell r="A735">
            <v>734</v>
          </cell>
          <cell r="B735">
            <v>36685</v>
          </cell>
          <cell r="C735" t="str">
            <v>SWC</v>
          </cell>
          <cell r="D735" t="str">
            <v>Nasa Road 1</v>
          </cell>
          <cell r="E735" t="str">
            <v>&amp;</v>
          </cell>
          <cell r="F735" t="str">
            <v>Point Lookout Dr</v>
          </cell>
          <cell r="G735" t="str">
            <v>Nassau Bay</v>
          </cell>
          <cell r="H735" t="str">
            <v>TX</v>
          </cell>
          <cell r="I735" t="str">
            <v>Harris</v>
          </cell>
          <cell r="J735">
            <v>467390</v>
          </cell>
          <cell r="K735">
            <v>73124</v>
          </cell>
          <cell r="L735">
            <v>1.6786960514233242</v>
          </cell>
          <cell r="M735" t="str">
            <v>Ext Stay Hotel</v>
          </cell>
          <cell r="N735" t="str">
            <v>1440 Nasa Road 1</v>
          </cell>
        </row>
        <row r="736">
          <cell r="A736">
            <v>735</v>
          </cell>
          <cell r="B736">
            <v>35884</v>
          </cell>
          <cell r="C736" t="str">
            <v>SEC</v>
          </cell>
          <cell r="D736" t="str">
            <v>Nasa Road 1</v>
          </cell>
          <cell r="E736" t="str">
            <v>&amp;</v>
          </cell>
          <cell r="F736" t="str">
            <v>Nassau Bay Dr</v>
          </cell>
          <cell r="G736" t="str">
            <v>Nassau Bay</v>
          </cell>
          <cell r="H736" t="str">
            <v>TX</v>
          </cell>
          <cell r="I736" t="str">
            <v>Harris</v>
          </cell>
          <cell r="J736">
            <v>1533332</v>
          </cell>
          <cell r="K736">
            <v>139394</v>
          </cell>
          <cell r="L736">
            <v>3.2000459136822772</v>
          </cell>
          <cell r="M736" t="str">
            <v>Strip Retail</v>
          </cell>
          <cell r="N736" t="str">
            <v>1400 Nasa Road 1</v>
          </cell>
        </row>
        <row r="737">
          <cell r="A737">
            <v>736</v>
          </cell>
          <cell r="B737">
            <v>36831</v>
          </cell>
          <cell r="C737" t="str">
            <v>SEC</v>
          </cell>
          <cell r="D737" t="str">
            <v>Nasa Road 1</v>
          </cell>
          <cell r="E737" t="str">
            <v>&amp;</v>
          </cell>
          <cell r="F737" t="str">
            <v>Nassau Bay Dr</v>
          </cell>
          <cell r="G737" t="str">
            <v>Nassau Bay</v>
          </cell>
          <cell r="H737" t="str">
            <v>TX</v>
          </cell>
          <cell r="I737" t="str">
            <v>Harris</v>
          </cell>
          <cell r="J737">
            <v>590226</v>
          </cell>
          <cell r="K737">
            <v>54598</v>
          </cell>
          <cell r="L737">
            <v>1.2533976124885216</v>
          </cell>
          <cell r="M737" t="str">
            <v>Not Available</v>
          </cell>
          <cell r="N737" t="str">
            <v>1360 Nasa Road 1</v>
          </cell>
        </row>
        <row r="738">
          <cell r="A738">
            <v>737</v>
          </cell>
          <cell r="B738">
            <v>36423</v>
          </cell>
          <cell r="C738" t="str">
            <v>1308</v>
          </cell>
          <cell r="D738" t="str">
            <v>Burke Road</v>
          </cell>
          <cell r="F738" t="str">
            <v/>
          </cell>
          <cell r="G738" t="str">
            <v>Pasadena</v>
          </cell>
          <cell r="H738" t="str">
            <v>TX</v>
          </cell>
          <cell r="I738" t="str">
            <v>Harris</v>
          </cell>
          <cell r="J738">
            <v>45000</v>
          </cell>
          <cell r="K738">
            <v>23860</v>
          </cell>
          <cell r="L738">
            <v>0.54775022956841135</v>
          </cell>
          <cell r="M738" t="str">
            <v>Not Available</v>
          </cell>
          <cell r="N738" t="str">
            <v>Parking for adjacent auto repair shop</v>
          </cell>
        </row>
        <row r="739">
          <cell r="A739">
            <v>738</v>
          </cell>
          <cell r="B739">
            <v>36287</v>
          </cell>
          <cell r="C739" t="str">
            <v>3033</v>
          </cell>
          <cell r="D739" t="str">
            <v>Beltway 8</v>
          </cell>
          <cell r="F739" t="str">
            <v/>
          </cell>
          <cell r="G739" t="str">
            <v>Pasadena</v>
          </cell>
          <cell r="H739" t="str">
            <v>TX</v>
          </cell>
          <cell r="I739" t="str">
            <v>Harris</v>
          </cell>
          <cell r="J739">
            <v>500000</v>
          </cell>
          <cell r="K739">
            <v>106890</v>
          </cell>
          <cell r="L739">
            <v>2.4538567493112948</v>
          </cell>
          <cell r="M739" t="str">
            <v>Not Available</v>
          </cell>
          <cell r="N739" t="str">
            <v>Restaurant</v>
          </cell>
        </row>
        <row r="740">
          <cell r="A740">
            <v>739</v>
          </cell>
          <cell r="B740">
            <v>36209</v>
          </cell>
          <cell r="C740" t="str">
            <v>4621</v>
          </cell>
          <cell r="D740" t="str">
            <v>Spencer Highway</v>
          </cell>
          <cell r="F740" t="str">
            <v/>
          </cell>
          <cell r="G740" t="str">
            <v>Pasadena</v>
          </cell>
          <cell r="H740" t="str">
            <v>TX</v>
          </cell>
          <cell r="I740" t="str">
            <v>Harris</v>
          </cell>
          <cell r="J740">
            <v>175482</v>
          </cell>
          <cell r="K740">
            <v>92404</v>
          </cell>
          <cell r="L740">
            <v>2.121303948576676</v>
          </cell>
          <cell r="M740" t="str">
            <v>Not Available</v>
          </cell>
          <cell r="N740" t="str">
            <v>O'Reilly's Auto Parts</v>
          </cell>
        </row>
        <row r="741">
          <cell r="A741">
            <v>740</v>
          </cell>
          <cell r="B741">
            <v>36140</v>
          </cell>
          <cell r="C741" t="str">
            <v>2606</v>
          </cell>
          <cell r="D741" t="str">
            <v>Red-Bluff Road</v>
          </cell>
          <cell r="F741" t="str">
            <v/>
          </cell>
          <cell r="G741" t="str">
            <v>Pasadena</v>
          </cell>
          <cell r="H741" t="str">
            <v>TX</v>
          </cell>
          <cell r="I741" t="str">
            <v>Harris</v>
          </cell>
          <cell r="J741">
            <v>60000</v>
          </cell>
          <cell r="K741">
            <v>16980</v>
          </cell>
          <cell r="L741">
            <v>0.38980716253443526</v>
          </cell>
          <cell r="M741" t="str">
            <v>Not Available</v>
          </cell>
          <cell r="N741" t="str">
            <v>Auto salvage parking</v>
          </cell>
        </row>
        <row r="742">
          <cell r="A742">
            <v>741</v>
          </cell>
          <cell r="B742">
            <v>36713</v>
          </cell>
          <cell r="C742" t="str">
            <v xml:space="preserve">  </v>
          </cell>
          <cell r="D742" t="str">
            <v>4021 Brookhaven Ave</v>
          </cell>
          <cell r="G742" t="str">
            <v>Pasadena</v>
          </cell>
          <cell r="H742" t="str">
            <v>TX</v>
          </cell>
          <cell r="I742" t="str">
            <v>Harris</v>
          </cell>
          <cell r="J742">
            <v>354787</v>
          </cell>
          <cell r="K742">
            <v>154245.96</v>
          </cell>
          <cell r="L742">
            <v>3.5409999999999999</v>
          </cell>
          <cell r="M742" t="str">
            <v>Medical/Dental Office</v>
          </cell>
        </row>
        <row r="743">
          <cell r="A743">
            <v>742</v>
          </cell>
          <cell r="B743">
            <v>35214</v>
          </cell>
          <cell r="C743" t="str">
            <v>NWC</v>
          </cell>
          <cell r="D743" t="str">
            <v>Nasa Road 1</v>
          </cell>
          <cell r="E743" t="str">
            <v>&amp;</v>
          </cell>
          <cell r="F743" t="str">
            <v>Elam</v>
          </cell>
          <cell r="G743" t="str">
            <v>Seabrook</v>
          </cell>
          <cell r="H743" t="str">
            <v>TX</v>
          </cell>
          <cell r="I743" t="str">
            <v>Harris</v>
          </cell>
          <cell r="J743">
            <v>116000</v>
          </cell>
          <cell r="K743">
            <v>17984</v>
          </cell>
          <cell r="L743">
            <v>0.41285583103764922</v>
          </cell>
          <cell r="M743" t="str">
            <v>Auto Repair</v>
          </cell>
          <cell r="N743" t="str">
            <v/>
          </cell>
        </row>
        <row r="744">
          <cell r="A744">
            <v>743</v>
          </cell>
          <cell r="B744">
            <v>37145</v>
          </cell>
          <cell r="C744" t="str">
            <v>NWC</v>
          </cell>
          <cell r="D744" t="str">
            <v>Nasa Road 1</v>
          </cell>
          <cell r="E744" t="str">
            <v>&amp;</v>
          </cell>
          <cell r="F744" t="str">
            <v>Lakeshore Dr</v>
          </cell>
          <cell r="G744" t="str">
            <v>Seabrook</v>
          </cell>
          <cell r="H744" t="str">
            <v>TX</v>
          </cell>
          <cell r="I744" t="str">
            <v>Harris</v>
          </cell>
          <cell r="J744">
            <v>360000</v>
          </cell>
          <cell r="K744">
            <v>30000</v>
          </cell>
          <cell r="L744">
            <v>0.68870523415977958</v>
          </cell>
          <cell r="M744" t="str">
            <v>Not Available</v>
          </cell>
          <cell r="N744" t="str">
            <v>Vacant lot</v>
          </cell>
        </row>
        <row r="745">
          <cell r="A745">
            <v>744</v>
          </cell>
          <cell r="B745">
            <v>37335</v>
          </cell>
          <cell r="C745" t="str">
            <v xml:space="preserve">  </v>
          </cell>
          <cell r="D745" t="str">
            <v>Hwy 45, N of Crossgate Blvd</v>
          </cell>
          <cell r="G745" t="str">
            <v>Spring</v>
          </cell>
          <cell r="H745" t="str">
            <v>TX</v>
          </cell>
          <cell r="I745" t="str">
            <v>Harris</v>
          </cell>
          <cell r="J745">
            <v>393588</v>
          </cell>
          <cell r="K745">
            <v>92608.56</v>
          </cell>
          <cell r="L745">
            <v>2.1259999999999999</v>
          </cell>
          <cell r="M745" t="str">
            <v>Free Standing Retail Building</v>
          </cell>
        </row>
        <row r="746">
          <cell r="A746">
            <v>745</v>
          </cell>
          <cell r="B746">
            <v>37160</v>
          </cell>
          <cell r="C746" t="str">
            <v>SE</v>
          </cell>
          <cell r="D746" t="str">
            <v>SE cnr Louetta &amp; Lake Sterling</v>
          </cell>
          <cell r="G746" t="str">
            <v>Spring</v>
          </cell>
          <cell r="H746" t="str">
            <v>TX</v>
          </cell>
          <cell r="I746" t="str">
            <v>Harris</v>
          </cell>
          <cell r="J746">
            <v>348550</v>
          </cell>
          <cell r="K746">
            <v>69709.067999999999</v>
          </cell>
          <cell r="L746">
            <v>1.6003000000000001</v>
          </cell>
          <cell r="M746" t="str">
            <v>Single Tenant Low Rise</v>
          </cell>
        </row>
        <row r="747">
          <cell r="A747">
            <v>746</v>
          </cell>
          <cell r="B747">
            <v>36977</v>
          </cell>
          <cell r="C747" t="str">
            <v xml:space="preserve">  </v>
          </cell>
          <cell r="D747" t="str">
            <v>Louetta Rd., W of Shadow</v>
          </cell>
          <cell r="G747" t="str">
            <v>Spring</v>
          </cell>
          <cell r="H747" t="str">
            <v>TX</v>
          </cell>
          <cell r="I747" t="str">
            <v>Harris</v>
          </cell>
          <cell r="J747">
            <v>348480</v>
          </cell>
          <cell r="K747">
            <v>43560</v>
          </cell>
          <cell r="L747">
            <v>1</v>
          </cell>
          <cell r="M747" t="str">
            <v>Medical/Dental Office</v>
          </cell>
        </row>
        <row r="748">
          <cell r="A748">
            <v>747</v>
          </cell>
          <cell r="B748">
            <v>37407</v>
          </cell>
          <cell r="C748" t="str">
            <v xml:space="preserve">  </v>
          </cell>
          <cell r="D748" t="str">
            <v>Louetta, SW of Theiss Mall</v>
          </cell>
          <cell r="G748" t="str">
            <v>Spring</v>
          </cell>
          <cell r="H748" t="str">
            <v>TX</v>
          </cell>
          <cell r="I748" t="str">
            <v>Harris</v>
          </cell>
          <cell r="J748">
            <v>290500</v>
          </cell>
          <cell r="K748">
            <v>61158.239999999998</v>
          </cell>
          <cell r="L748">
            <v>1.4039999999999999</v>
          </cell>
          <cell r="M748" t="str">
            <v>Full Service Car Wash</v>
          </cell>
        </row>
        <row r="749">
          <cell r="A749">
            <v>748</v>
          </cell>
          <cell r="B749">
            <v>37302</v>
          </cell>
          <cell r="C749" t="str">
            <v xml:space="preserve">  </v>
          </cell>
          <cell r="D749" t="str">
            <v>FM 249, S of Theiss Rd</v>
          </cell>
          <cell r="G749" t="str">
            <v>Tomball</v>
          </cell>
          <cell r="H749" t="str">
            <v>TX</v>
          </cell>
          <cell r="I749" t="str">
            <v>Harris</v>
          </cell>
          <cell r="J749">
            <v>782000</v>
          </cell>
          <cell r="K749">
            <v>158645.51999999999</v>
          </cell>
          <cell r="L749">
            <v>3.6419999999999999</v>
          </cell>
          <cell r="M749" t="str">
            <v>Strip Center</v>
          </cell>
        </row>
        <row r="750">
          <cell r="A750">
            <v>749</v>
          </cell>
          <cell r="B750">
            <v>36857</v>
          </cell>
          <cell r="C750" t="str">
            <v>NW</v>
          </cell>
          <cell r="D750" t="str">
            <v>NW cnr Louetta&amp;Lakewood Forest</v>
          </cell>
          <cell r="G750" t="str">
            <v>Tomball</v>
          </cell>
          <cell r="H750" t="str">
            <v>TX</v>
          </cell>
          <cell r="I750" t="str">
            <v>Harris</v>
          </cell>
          <cell r="J750">
            <v>639000</v>
          </cell>
          <cell r="K750">
            <v>113604.48000000001</v>
          </cell>
          <cell r="L750">
            <v>2.6080000000000001</v>
          </cell>
          <cell r="M750" t="str">
            <v>Strip Center</v>
          </cell>
        </row>
        <row r="751">
          <cell r="A751">
            <v>750</v>
          </cell>
          <cell r="B751">
            <v>37117</v>
          </cell>
          <cell r="C751" t="str">
            <v xml:space="preserve">  </v>
          </cell>
          <cell r="D751" t="str">
            <v>22803 Highway 249</v>
          </cell>
          <cell r="G751" t="str">
            <v>Tomball</v>
          </cell>
          <cell r="H751" t="str">
            <v>TX</v>
          </cell>
          <cell r="I751" t="str">
            <v>Harris</v>
          </cell>
          <cell r="J751">
            <v>446925</v>
          </cell>
          <cell r="K751">
            <v>148975.19999999998</v>
          </cell>
          <cell r="L751">
            <v>3.42</v>
          </cell>
          <cell r="M751" t="str">
            <v>Strip Center</v>
          </cell>
        </row>
        <row r="752">
          <cell r="A752">
            <v>751</v>
          </cell>
          <cell r="B752">
            <v>37000</v>
          </cell>
          <cell r="C752" t="str">
            <v>SE</v>
          </cell>
          <cell r="D752" t="str">
            <v>SE cnr Spring Cypr &amp; Avenplace</v>
          </cell>
          <cell r="G752" t="str">
            <v>Tomball</v>
          </cell>
          <cell r="H752" t="str">
            <v>TX</v>
          </cell>
          <cell r="I752" t="str">
            <v>Harris</v>
          </cell>
          <cell r="J752">
            <v>425528</v>
          </cell>
          <cell r="K752">
            <v>170210.7</v>
          </cell>
          <cell r="L752">
            <v>3.9075000000000002</v>
          </cell>
          <cell r="M752" t="str">
            <v>Hold for Investment</v>
          </cell>
        </row>
        <row r="753">
          <cell r="A753">
            <v>752</v>
          </cell>
          <cell r="B753">
            <v>37141</v>
          </cell>
          <cell r="C753" t="str">
            <v xml:space="preserve">  </v>
          </cell>
          <cell r="D753" t="str">
            <v>Live Oak, S of W Bay Area</v>
          </cell>
          <cell r="G753" t="str">
            <v>Webster</v>
          </cell>
          <cell r="H753" t="str">
            <v>TX</v>
          </cell>
          <cell r="I753" t="str">
            <v>Harris</v>
          </cell>
          <cell r="J753">
            <v>393546</v>
          </cell>
          <cell r="K753">
            <v>67735.8</v>
          </cell>
          <cell r="L753">
            <v>1.5549999999999999</v>
          </cell>
          <cell r="M753" t="str">
            <v>Restaurant</v>
          </cell>
        </row>
        <row r="754">
          <cell r="A754">
            <v>753</v>
          </cell>
          <cell r="B754">
            <v>36754</v>
          </cell>
          <cell r="C754" t="str">
            <v xml:space="preserve">  </v>
          </cell>
          <cell r="D754" t="str">
            <v>Nasa Rd, SW of W. Nasa Blvd</v>
          </cell>
          <cell r="G754" t="str">
            <v>Webster</v>
          </cell>
          <cell r="H754" t="str">
            <v>TX</v>
          </cell>
          <cell r="I754" t="str">
            <v>Harris</v>
          </cell>
          <cell r="J754">
            <v>248292</v>
          </cell>
          <cell r="K754">
            <v>82764</v>
          </cell>
          <cell r="L754">
            <v>1.9</v>
          </cell>
          <cell r="M754" t="str">
            <v>Private School/College</v>
          </cell>
        </row>
        <row r="755">
          <cell r="A755">
            <v>754</v>
          </cell>
          <cell r="B755">
            <v>36347</v>
          </cell>
          <cell r="C755" t="str">
            <v>NEC</v>
          </cell>
          <cell r="D755" t="str">
            <v>Grand Ave (US 80)</v>
          </cell>
          <cell r="E755" t="str">
            <v>&amp;</v>
          </cell>
          <cell r="F755" t="str">
            <v>Blanche</v>
          </cell>
          <cell r="G755" t="str">
            <v>Marshall</v>
          </cell>
          <cell r="H755" t="str">
            <v>TX</v>
          </cell>
          <cell r="I755" t="str">
            <v>Harrison</v>
          </cell>
          <cell r="J755">
            <v>207476</v>
          </cell>
          <cell r="K755">
            <v>78539</v>
          </cell>
          <cell r="L755">
            <v>1.8030073461891645</v>
          </cell>
          <cell r="M755" t="str">
            <v>O'Reily Auto Parts</v>
          </cell>
          <cell r="N755" t="str">
            <v/>
          </cell>
        </row>
        <row r="756">
          <cell r="A756">
            <v>755</v>
          </cell>
          <cell r="B756">
            <v>35961</v>
          </cell>
          <cell r="C756" t="str">
            <v>SWC</v>
          </cell>
          <cell r="D756" t="str">
            <v>East End Blvd</v>
          </cell>
          <cell r="E756" t="str">
            <v>&amp;</v>
          </cell>
          <cell r="F756" t="str">
            <v>Sedberry</v>
          </cell>
          <cell r="G756" t="str">
            <v>Marshall</v>
          </cell>
          <cell r="H756" t="str">
            <v>TX</v>
          </cell>
          <cell r="I756" t="str">
            <v>Harrison</v>
          </cell>
          <cell r="J756">
            <v>275000</v>
          </cell>
          <cell r="K756">
            <v>72135</v>
          </cell>
          <cell r="L756">
            <v>1.65599173553719</v>
          </cell>
          <cell r="M756" t="str">
            <v>Small Strip Retail</v>
          </cell>
          <cell r="N756" t="str">
            <v>1711 E End.  In front of Walmart.</v>
          </cell>
        </row>
        <row r="757">
          <cell r="A757">
            <v>756</v>
          </cell>
          <cell r="B757">
            <v>35961</v>
          </cell>
          <cell r="C757" t="str">
            <v>NEC</v>
          </cell>
          <cell r="D757" t="str">
            <v>East End Blvd</v>
          </cell>
          <cell r="E757" t="str">
            <v>&amp;</v>
          </cell>
          <cell r="F757" t="str">
            <v>Sedberry</v>
          </cell>
          <cell r="G757" t="str">
            <v>Marshall</v>
          </cell>
          <cell r="H757" t="str">
            <v>TX</v>
          </cell>
          <cell r="I757" t="str">
            <v>Harrison</v>
          </cell>
          <cell r="J757">
            <v>135036</v>
          </cell>
          <cell r="K757">
            <v>54014</v>
          </cell>
          <cell r="L757">
            <v>1.2399908172635445</v>
          </cell>
          <cell r="M757" t="str">
            <v>Sears Hardware Store</v>
          </cell>
          <cell r="N757" t="str">
            <v>1609 Sedberry</v>
          </cell>
        </row>
        <row r="758">
          <cell r="A758">
            <v>757</v>
          </cell>
          <cell r="B758">
            <v>35961</v>
          </cell>
          <cell r="C758" t="str">
            <v>NWC</v>
          </cell>
          <cell r="D758" t="str">
            <v>East End Blvd</v>
          </cell>
          <cell r="E758" t="str">
            <v>&amp;</v>
          </cell>
          <cell r="F758" t="str">
            <v>Poplar</v>
          </cell>
          <cell r="G758" t="str">
            <v>Marshall</v>
          </cell>
          <cell r="H758" t="str">
            <v>TX</v>
          </cell>
          <cell r="I758" t="str">
            <v>Harrison</v>
          </cell>
          <cell r="J758">
            <v>206649</v>
          </cell>
          <cell r="K758">
            <v>25831</v>
          </cell>
          <cell r="L758">
            <v>0.59299816345270895</v>
          </cell>
          <cell r="M758" t="str">
            <v>ABC Auto Parts</v>
          </cell>
          <cell r="N758" t="str">
            <v>1403 E/End Blvd</v>
          </cell>
        </row>
        <row r="759">
          <cell r="A759">
            <v>758</v>
          </cell>
          <cell r="B759">
            <v>35961</v>
          </cell>
          <cell r="C759" t="str">
            <v>SEC</v>
          </cell>
          <cell r="D759" t="str">
            <v>East End Blvd</v>
          </cell>
          <cell r="E759" t="str">
            <v>&amp;</v>
          </cell>
          <cell r="F759" t="str">
            <v>Pine Crest Drive</v>
          </cell>
          <cell r="G759" t="str">
            <v>Marshall</v>
          </cell>
          <cell r="H759" t="str">
            <v>TX</v>
          </cell>
          <cell r="I759" t="str">
            <v>Harrison</v>
          </cell>
          <cell r="J759">
            <v>220000</v>
          </cell>
          <cell r="K759">
            <v>40293</v>
          </cell>
          <cell r="L759">
            <v>0.92500000000000004</v>
          </cell>
          <cell r="M759" t="str">
            <v>Self Car Wash</v>
          </cell>
          <cell r="N759" t="str">
            <v/>
          </cell>
        </row>
        <row r="760">
          <cell r="A760">
            <v>759</v>
          </cell>
          <cell r="B760">
            <v>36251</v>
          </cell>
          <cell r="C760" t="str">
            <v>SEC</v>
          </cell>
          <cell r="D760" t="str">
            <v>US Hwy 290</v>
          </cell>
          <cell r="E760" t="str">
            <v>&amp;</v>
          </cell>
          <cell r="F760" t="str">
            <v>Ranch Road 12</v>
          </cell>
          <cell r="G760" t="str">
            <v>Dripping Springs</v>
          </cell>
          <cell r="H760" t="str">
            <v>TX</v>
          </cell>
          <cell r="I760" t="str">
            <v>Hays</v>
          </cell>
          <cell r="J760">
            <v>32800</v>
          </cell>
          <cell r="K760">
            <v>320427.3</v>
          </cell>
          <cell r="L760">
            <v>7.3559986225895315</v>
          </cell>
          <cell r="M760" t="str">
            <v>Prpsd retail center</v>
          </cell>
          <cell r="N760" t="str">
            <v>L-Shaped acreage. 188.96' of highway frontage. $1,735/FF</v>
          </cell>
        </row>
        <row r="761">
          <cell r="A761">
            <v>760</v>
          </cell>
          <cell r="B761">
            <v>35551</v>
          </cell>
          <cell r="C761" t="str">
            <v>SEC</v>
          </cell>
          <cell r="D761" t="str">
            <v>US Hwy 290</v>
          </cell>
          <cell r="E761" t="str">
            <v>&amp;</v>
          </cell>
          <cell r="F761" t="str">
            <v>Ranch Road 12</v>
          </cell>
          <cell r="G761" t="str">
            <v>Dripping Springs</v>
          </cell>
          <cell r="H761" t="str">
            <v>TX</v>
          </cell>
          <cell r="I761" t="str">
            <v>Hays</v>
          </cell>
          <cell r="J761">
            <v>245776</v>
          </cell>
          <cell r="K761">
            <v>210525.5</v>
          </cell>
          <cell r="L761">
            <v>4.833000459136823</v>
          </cell>
          <cell r="M761" t="str">
            <v>Taco Bell</v>
          </cell>
          <cell r="N761" t="str">
            <v>L-shaped parcel 218' of highway frontage. $1,127/FF.</v>
          </cell>
        </row>
        <row r="762">
          <cell r="A762">
            <v>761</v>
          </cell>
          <cell r="B762">
            <v>35348</v>
          </cell>
          <cell r="C762" t="str">
            <v>SEC</v>
          </cell>
          <cell r="D762" t="str">
            <v>US Hwy 290</v>
          </cell>
          <cell r="E762" t="str">
            <v>&amp;</v>
          </cell>
          <cell r="F762" t="str">
            <v>Ranch Road 12</v>
          </cell>
          <cell r="G762" t="str">
            <v>Dripping Springs</v>
          </cell>
          <cell r="H762" t="str">
            <v>TX</v>
          </cell>
          <cell r="I762" t="str">
            <v>Hays</v>
          </cell>
          <cell r="J762">
            <v>120000</v>
          </cell>
          <cell r="K762">
            <v>50006.879999999997</v>
          </cell>
          <cell r="L762">
            <v>1.1479999999999999</v>
          </cell>
          <cell r="M762" t="str">
            <v>Not Available</v>
          </cell>
          <cell r="N762" t="str">
            <v>150' of highway frontage. Deep parcel  $800/FF</v>
          </cell>
        </row>
        <row r="763">
          <cell r="A763">
            <v>762</v>
          </cell>
          <cell r="B763">
            <v>35096</v>
          </cell>
          <cell r="C763" t="str">
            <v>SEC</v>
          </cell>
          <cell r="D763" t="str">
            <v>US Highway 290</v>
          </cell>
          <cell r="E763" t="str">
            <v>&amp;</v>
          </cell>
          <cell r="F763" t="str">
            <v>Ranch Road 12</v>
          </cell>
          <cell r="G763" t="str">
            <v>Dripping Springs</v>
          </cell>
          <cell r="H763" t="str">
            <v>TX</v>
          </cell>
          <cell r="I763" t="str">
            <v>Hays</v>
          </cell>
          <cell r="J763">
            <v>125000</v>
          </cell>
          <cell r="K763">
            <v>48090.239999999998</v>
          </cell>
          <cell r="L763">
            <v>1.1039999999999999</v>
          </cell>
          <cell r="M763" t="str">
            <v>Jack Brown Cleaners</v>
          </cell>
          <cell r="N763" t="str">
            <v>136.96' of highway frontage. Deep Parcel. $913/FF</v>
          </cell>
        </row>
        <row r="764">
          <cell r="A764">
            <v>763</v>
          </cell>
          <cell r="B764">
            <v>35052</v>
          </cell>
          <cell r="C764" t="str">
            <v>NEC</v>
          </cell>
          <cell r="D764" t="str">
            <v>W Corsican St (Hwy 31/US Hwy 175)</v>
          </cell>
          <cell r="E764" t="str">
            <v>&amp;</v>
          </cell>
          <cell r="F764" t="str">
            <v>Walker St</v>
          </cell>
          <cell r="G764" t="str">
            <v>Athens</v>
          </cell>
          <cell r="H764" t="str">
            <v>TX</v>
          </cell>
          <cell r="I764" t="str">
            <v>Henderson</v>
          </cell>
          <cell r="J764">
            <v>124000</v>
          </cell>
          <cell r="K764">
            <v>41338</v>
          </cell>
          <cell r="L764">
            <v>0.94898989898989894</v>
          </cell>
          <cell r="M764" t="str">
            <v>Family Dollar</v>
          </cell>
          <cell r="N764" t="str">
            <v>522 W Corsicana St</v>
          </cell>
        </row>
        <row r="765">
          <cell r="A765">
            <v>764</v>
          </cell>
          <cell r="B765">
            <v>37390</v>
          </cell>
          <cell r="C765" t="str">
            <v>NEC</v>
          </cell>
          <cell r="D765" t="str">
            <v>W Corsicana St (Hwy 31/US Hwy 175)</v>
          </cell>
          <cell r="E765" t="str">
            <v>&amp;</v>
          </cell>
          <cell r="F765" t="str">
            <v>Walker St</v>
          </cell>
          <cell r="G765" t="str">
            <v>Athens</v>
          </cell>
          <cell r="H765" t="str">
            <v>TX</v>
          </cell>
          <cell r="I765" t="str">
            <v>Henderson</v>
          </cell>
          <cell r="J765">
            <v>129000</v>
          </cell>
          <cell r="K765">
            <v>100188</v>
          </cell>
          <cell r="L765">
            <v>2.2999999999999998</v>
          </cell>
          <cell r="M765" t="str">
            <v>Not Available</v>
          </cell>
          <cell r="N765" t="str">
            <v/>
          </cell>
        </row>
        <row r="766">
          <cell r="A766">
            <v>765</v>
          </cell>
          <cell r="B766">
            <v>37390</v>
          </cell>
          <cell r="C766" t="str">
            <v>SWC</v>
          </cell>
          <cell r="D766" t="str">
            <v>E Tyler St (Hwy 31)</v>
          </cell>
          <cell r="E766" t="str">
            <v>&amp;</v>
          </cell>
          <cell r="F766" t="str">
            <v>Murchison St</v>
          </cell>
          <cell r="G766" t="str">
            <v>Athens</v>
          </cell>
          <cell r="H766" t="str">
            <v>TX</v>
          </cell>
          <cell r="I766" t="str">
            <v>Henderson</v>
          </cell>
          <cell r="J766">
            <v>265000</v>
          </cell>
          <cell r="K766">
            <v>21910.68</v>
          </cell>
          <cell r="L766">
            <v>0.503</v>
          </cell>
          <cell r="M766" t="str">
            <v>Not Available</v>
          </cell>
          <cell r="N766" t="str">
            <v>Reportedly located in the best part of town.</v>
          </cell>
        </row>
        <row r="767">
          <cell r="A767">
            <v>766</v>
          </cell>
          <cell r="B767">
            <v>36860</v>
          </cell>
          <cell r="C767" t="str">
            <v>NEC</v>
          </cell>
          <cell r="D767" t="str">
            <v>US 83</v>
          </cell>
          <cell r="E767" t="str">
            <v>&amp;</v>
          </cell>
          <cell r="F767" t="str">
            <v>Hutto</v>
          </cell>
          <cell r="G767" t="str">
            <v>Donna</v>
          </cell>
          <cell r="H767" t="str">
            <v>TX</v>
          </cell>
          <cell r="I767" t="str">
            <v>Hidalgo</v>
          </cell>
          <cell r="J767">
            <v>199500</v>
          </cell>
          <cell r="K767">
            <v>39000</v>
          </cell>
          <cell r="L767">
            <v>0.89531680440771355</v>
          </cell>
          <cell r="M767" t="str">
            <v>Vacant</v>
          </cell>
          <cell r="N767" t="str">
            <v>Corner site at a planned 15.22 acre development</v>
          </cell>
        </row>
        <row r="768">
          <cell r="A768">
            <v>767</v>
          </cell>
          <cell r="B768">
            <v>36769</v>
          </cell>
          <cell r="C768" t="str">
            <v>NEC</v>
          </cell>
          <cell r="D768" t="str">
            <v>W Lano St</v>
          </cell>
          <cell r="E768" t="str">
            <v>&amp;</v>
          </cell>
          <cell r="F768" t="str">
            <v>8th St</v>
          </cell>
          <cell r="G768" t="str">
            <v>Edinburg</v>
          </cell>
          <cell r="H768" t="str">
            <v>TX</v>
          </cell>
          <cell r="I768" t="str">
            <v>Hidalgo</v>
          </cell>
          <cell r="J768">
            <v>150000</v>
          </cell>
          <cell r="K768">
            <v>21300</v>
          </cell>
          <cell r="L768">
            <v>0.48898071625344353</v>
          </cell>
          <cell r="M768" t="str">
            <v>Not Available</v>
          </cell>
          <cell r="N768" t="str">
            <v/>
          </cell>
        </row>
        <row r="769">
          <cell r="A769">
            <v>768</v>
          </cell>
          <cell r="B769">
            <v>35977</v>
          </cell>
          <cell r="C769" t="str">
            <v>2708</v>
          </cell>
          <cell r="D769" t="str">
            <v>North Closner</v>
          </cell>
          <cell r="F769" t="str">
            <v/>
          </cell>
          <cell r="G769" t="str">
            <v>Edinburg</v>
          </cell>
          <cell r="H769" t="str">
            <v>TX</v>
          </cell>
          <cell r="I769" t="str">
            <v>Hidalgo</v>
          </cell>
          <cell r="J769">
            <v>235000</v>
          </cell>
          <cell r="K769">
            <v>74177</v>
          </cell>
          <cell r="L769">
            <v>1.7028696051423324</v>
          </cell>
          <cell r="M769" t="str">
            <v>Best Western</v>
          </cell>
          <cell r="N769" t="str">
            <v/>
          </cell>
        </row>
        <row r="770">
          <cell r="A770">
            <v>769</v>
          </cell>
          <cell r="B770">
            <v>36397</v>
          </cell>
          <cell r="C770" t="str">
            <v>NEC</v>
          </cell>
          <cell r="D770" t="str">
            <v>Freddy Gonzalez Dr</v>
          </cell>
          <cell r="E770" t="str">
            <v>&amp;</v>
          </cell>
          <cell r="F770" t="str">
            <v>Sugar Rd</v>
          </cell>
          <cell r="G770" t="str">
            <v>Edinburg</v>
          </cell>
          <cell r="H770" t="str">
            <v>TX</v>
          </cell>
          <cell r="I770" t="str">
            <v>Hidalgo</v>
          </cell>
          <cell r="J770">
            <v>400000</v>
          </cell>
          <cell r="K770">
            <v>74748.960000000006</v>
          </cell>
          <cell r="L770">
            <v>1.7160000000000002</v>
          </cell>
          <cell r="M770" t="str">
            <v>Strip Retail</v>
          </cell>
          <cell r="N770" t="str">
            <v>Located in predominately residential neighborhood</v>
          </cell>
        </row>
        <row r="771">
          <cell r="A771">
            <v>770</v>
          </cell>
          <cell r="B771">
            <v>36192</v>
          </cell>
          <cell r="C771" t="str">
            <v>NEC</v>
          </cell>
          <cell r="D771" t="str">
            <v>Trenton</v>
          </cell>
          <cell r="E771" t="str">
            <v>&amp;</v>
          </cell>
          <cell r="F771" t="str">
            <v>McColl</v>
          </cell>
          <cell r="G771" t="str">
            <v>Edinburg</v>
          </cell>
          <cell r="H771" t="str">
            <v>TX</v>
          </cell>
          <cell r="I771" t="str">
            <v>Hidalgo</v>
          </cell>
          <cell r="J771">
            <v>300000</v>
          </cell>
          <cell r="K771">
            <v>38240</v>
          </cell>
          <cell r="L771">
            <v>0.87786960514233237</v>
          </cell>
          <cell r="M771" t="str">
            <v>Not Available</v>
          </cell>
          <cell r="N771" t="str">
            <v>Interior Site with shared ingress/egress from corner site.</v>
          </cell>
        </row>
        <row r="772">
          <cell r="A772">
            <v>771</v>
          </cell>
          <cell r="B772">
            <v>36417</v>
          </cell>
          <cell r="C772" t="str">
            <v>SWC</v>
          </cell>
          <cell r="D772" t="str">
            <v>SH 107</v>
          </cell>
          <cell r="E772" t="str">
            <v>&amp;</v>
          </cell>
          <cell r="F772" t="str">
            <v>Sugar Rd</v>
          </cell>
          <cell r="G772" t="str">
            <v>Edinburg</v>
          </cell>
          <cell r="H772" t="str">
            <v>TX</v>
          </cell>
          <cell r="I772" t="str">
            <v>Hidalgo</v>
          </cell>
          <cell r="J772">
            <v>63000</v>
          </cell>
          <cell r="K772">
            <v>10725</v>
          </cell>
          <cell r="L772">
            <v>0.24621212121212122</v>
          </cell>
          <cell r="M772" t="str">
            <v>Not Available</v>
          </cell>
          <cell r="N772" t="str">
            <v/>
          </cell>
        </row>
        <row r="773">
          <cell r="A773">
            <v>772</v>
          </cell>
          <cell r="B773">
            <v>36637</v>
          </cell>
          <cell r="C773" t="str">
            <v>2222</v>
          </cell>
          <cell r="D773" t="str">
            <v>West University</v>
          </cell>
          <cell r="F773" t="str">
            <v/>
          </cell>
          <cell r="G773" t="str">
            <v>Edinburg</v>
          </cell>
          <cell r="H773" t="str">
            <v>TX</v>
          </cell>
          <cell r="I773" t="str">
            <v>Hidalgo</v>
          </cell>
          <cell r="J773">
            <v>441875</v>
          </cell>
          <cell r="K773">
            <v>76804</v>
          </cell>
          <cell r="L773">
            <v>1.7631772268135903</v>
          </cell>
          <cell r="M773" t="str">
            <v>Not Available</v>
          </cell>
          <cell r="N773" t="str">
            <v/>
          </cell>
        </row>
        <row r="774">
          <cell r="A774">
            <v>773</v>
          </cell>
          <cell r="B774">
            <v>36735</v>
          </cell>
          <cell r="C774" t="str">
            <v>2208</v>
          </cell>
          <cell r="D774" t="str">
            <v>West University</v>
          </cell>
          <cell r="F774" t="str">
            <v/>
          </cell>
          <cell r="G774" t="str">
            <v>Edinburg</v>
          </cell>
          <cell r="H774" t="str">
            <v>TX</v>
          </cell>
          <cell r="I774" t="str">
            <v>Hidalgo</v>
          </cell>
          <cell r="J774">
            <v>650000</v>
          </cell>
          <cell r="K774">
            <v>77817</v>
          </cell>
          <cell r="L774">
            <v>1.7864325068870524</v>
          </cell>
          <cell r="M774" t="str">
            <v>Not Available</v>
          </cell>
          <cell r="N774" t="str">
            <v/>
          </cell>
        </row>
        <row r="775">
          <cell r="A775">
            <v>774</v>
          </cell>
          <cell r="B775">
            <v>36161</v>
          </cell>
          <cell r="C775" t="str">
            <v>NEC</v>
          </cell>
          <cell r="D775" t="str">
            <v>Trenton</v>
          </cell>
          <cell r="E775" t="str">
            <v>&amp;</v>
          </cell>
          <cell r="F775" t="str">
            <v>McColl</v>
          </cell>
          <cell r="G775" t="str">
            <v>Edinburg</v>
          </cell>
          <cell r="H775" t="str">
            <v>TX</v>
          </cell>
          <cell r="I775" t="str">
            <v>Hidalgo</v>
          </cell>
          <cell r="J775">
            <v>471660</v>
          </cell>
          <cell r="K775">
            <v>44920</v>
          </cell>
          <cell r="L775">
            <v>1.0312213039485767</v>
          </cell>
          <cell r="M775" t="str">
            <v>Not Available</v>
          </cell>
          <cell r="N775" t="str">
            <v>Good Corner Site with excellent visiblity &amp; ingress/egress</v>
          </cell>
        </row>
        <row r="776">
          <cell r="A776">
            <v>775</v>
          </cell>
          <cell r="B776">
            <v>36039</v>
          </cell>
          <cell r="C776" t="str">
            <v>NWC</v>
          </cell>
          <cell r="D776" t="str">
            <v>E Mahl St</v>
          </cell>
          <cell r="E776" t="str">
            <v>&amp;</v>
          </cell>
          <cell r="F776" t="str">
            <v>Hwy 281</v>
          </cell>
          <cell r="G776" t="str">
            <v>Edinburg</v>
          </cell>
          <cell r="H776" t="str">
            <v>TX</v>
          </cell>
          <cell r="I776" t="str">
            <v>Hidalgo</v>
          </cell>
          <cell r="J776">
            <v>15000</v>
          </cell>
          <cell r="K776">
            <v>7100</v>
          </cell>
          <cell r="L776">
            <v>0.16299357208448118</v>
          </cell>
          <cell r="M776" t="str">
            <v>Not Available</v>
          </cell>
          <cell r="N776" t="str">
            <v/>
          </cell>
        </row>
        <row r="777">
          <cell r="A777">
            <v>776</v>
          </cell>
          <cell r="B777">
            <v>35884</v>
          </cell>
          <cell r="C777" t="str">
            <v>102</v>
          </cell>
          <cell r="D777" t="str">
            <v>E Kuhn St</v>
          </cell>
          <cell r="F777" t="str">
            <v/>
          </cell>
          <cell r="G777" t="str">
            <v>Edinburg</v>
          </cell>
          <cell r="H777" t="str">
            <v>TX</v>
          </cell>
          <cell r="I777" t="str">
            <v>Hidalgo</v>
          </cell>
          <cell r="J777">
            <v>86388</v>
          </cell>
          <cell r="K777">
            <v>21300</v>
          </cell>
          <cell r="L777">
            <v>0.48898071625344353</v>
          </cell>
          <cell r="M777" t="str">
            <v>Not Available</v>
          </cell>
          <cell r="N777" t="str">
            <v/>
          </cell>
        </row>
        <row r="778">
          <cell r="A778">
            <v>777</v>
          </cell>
          <cell r="B778">
            <v>36081</v>
          </cell>
          <cell r="C778" t="str">
            <v>SWC</v>
          </cell>
          <cell r="D778" t="str">
            <v>S Bridge St</v>
          </cell>
          <cell r="E778" t="str">
            <v>&amp;</v>
          </cell>
          <cell r="F778" t="str">
            <v>Camelia Ave</v>
          </cell>
          <cell r="G778" t="str">
            <v>Hidalgo</v>
          </cell>
          <cell r="H778" t="str">
            <v>TX</v>
          </cell>
          <cell r="I778" t="str">
            <v>Hidalgo</v>
          </cell>
          <cell r="J778">
            <v>45000</v>
          </cell>
          <cell r="K778">
            <v>11325.6</v>
          </cell>
          <cell r="L778">
            <v>0.26</v>
          </cell>
          <cell r="M778" t="str">
            <v>Unknown Use</v>
          </cell>
          <cell r="N778" t="str">
            <v>Located along secondary thoroughfare.</v>
          </cell>
        </row>
        <row r="779">
          <cell r="A779">
            <v>778</v>
          </cell>
          <cell r="B779">
            <v>36619</v>
          </cell>
          <cell r="C779" t="str">
            <v>SEC</v>
          </cell>
          <cell r="D779" t="str">
            <v>US Highway 281</v>
          </cell>
          <cell r="E779" t="str">
            <v>&amp;</v>
          </cell>
          <cell r="F779" t="str">
            <v>El Mercado</v>
          </cell>
          <cell r="G779" t="str">
            <v>Hidalgo</v>
          </cell>
          <cell r="H779" t="str">
            <v>TX</v>
          </cell>
          <cell r="I779" t="str">
            <v>Hidalgo</v>
          </cell>
          <cell r="J779">
            <v>300000</v>
          </cell>
          <cell r="K779">
            <v>30927.599999999999</v>
          </cell>
          <cell r="L779">
            <v>0.71</v>
          </cell>
          <cell r="M779" t="str">
            <v>Unknown Use</v>
          </cell>
          <cell r="N779" t="str">
            <v>Located near major Border Crossing</v>
          </cell>
        </row>
        <row r="780">
          <cell r="A780">
            <v>779</v>
          </cell>
          <cell r="B780">
            <v>36647</v>
          </cell>
          <cell r="C780" t="str">
            <v>NWC</v>
          </cell>
          <cell r="D780" t="str">
            <v>Ridge Rd</v>
          </cell>
          <cell r="E780" t="str">
            <v>&amp;</v>
          </cell>
          <cell r="F780" t="str">
            <v>Jackson Rd</v>
          </cell>
          <cell r="G780" t="str">
            <v>McAllen</v>
          </cell>
          <cell r="H780" t="str">
            <v>TX</v>
          </cell>
          <cell r="I780" t="str">
            <v>Hidalgo</v>
          </cell>
          <cell r="J780">
            <v>713593</v>
          </cell>
          <cell r="K780">
            <v>52852</v>
          </cell>
          <cell r="L780">
            <v>1.2133149678604225</v>
          </cell>
          <cell r="M780" t="str">
            <v>Not Available</v>
          </cell>
          <cell r="N780" t="str">
            <v/>
          </cell>
        </row>
        <row r="781">
          <cell r="A781">
            <v>780</v>
          </cell>
          <cell r="B781">
            <v>36433</v>
          </cell>
          <cell r="C781" t="str">
            <v>NEC</v>
          </cell>
          <cell r="D781" t="str">
            <v>Military Highway</v>
          </cell>
          <cell r="E781" t="str">
            <v>&amp;</v>
          </cell>
          <cell r="F781" t="str">
            <v>International Parkway</v>
          </cell>
          <cell r="G781" t="str">
            <v>McAllen</v>
          </cell>
          <cell r="H781" t="str">
            <v>TX</v>
          </cell>
          <cell r="I781" t="str">
            <v>Hidalgo</v>
          </cell>
          <cell r="J781">
            <v>261812</v>
          </cell>
          <cell r="K781">
            <v>65453.25</v>
          </cell>
          <cell r="L781">
            <v>1.5025998622589531</v>
          </cell>
          <cell r="M781" t="str">
            <v>Not Available</v>
          </cell>
          <cell r="N781" t="str">
            <v>4712 Military Highway</v>
          </cell>
        </row>
        <row r="782">
          <cell r="A782">
            <v>781</v>
          </cell>
          <cell r="B782">
            <v>36495</v>
          </cell>
          <cell r="C782" t="str">
            <v>NEC</v>
          </cell>
          <cell r="D782" t="str">
            <v>US 83</v>
          </cell>
          <cell r="E782" t="str">
            <v>&amp;</v>
          </cell>
          <cell r="F782" t="str">
            <v>6th Street</v>
          </cell>
          <cell r="G782" t="str">
            <v>McAllen</v>
          </cell>
          <cell r="H782" t="str">
            <v>TX</v>
          </cell>
          <cell r="I782" t="str">
            <v>Hidalgo</v>
          </cell>
          <cell r="J782">
            <v>400000</v>
          </cell>
          <cell r="K782">
            <v>51488</v>
          </cell>
          <cell r="L782">
            <v>1.1820018365472911</v>
          </cell>
          <cell r="M782" t="str">
            <v>Not Available</v>
          </cell>
          <cell r="N782" t="str">
            <v/>
          </cell>
        </row>
        <row r="783">
          <cell r="A783">
            <v>782</v>
          </cell>
          <cell r="B783">
            <v>35235</v>
          </cell>
          <cell r="C783" t="str">
            <v>NEC</v>
          </cell>
          <cell r="D783" t="str">
            <v>22nd Street</v>
          </cell>
          <cell r="E783" t="str">
            <v>&amp;</v>
          </cell>
          <cell r="F783" t="str">
            <v>Houston Ave</v>
          </cell>
          <cell r="G783" t="str">
            <v>McAllen</v>
          </cell>
          <cell r="H783" t="str">
            <v>TX</v>
          </cell>
          <cell r="I783" t="str">
            <v>Hidalgo</v>
          </cell>
          <cell r="J783">
            <v>75000</v>
          </cell>
          <cell r="K783">
            <v>5686</v>
          </cell>
          <cell r="L783">
            <v>0.13053259871441689</v>
          </cell>
          <cell r="M783" t="str">
            <v>Not Available</v>
          </cell>
          <cell r="N783" t="str">
            <v/>
          </cell>
        </row>
        <row r="784">
          <cell r="A784">
            <v>783</v>
          </cell>
          <cell r="B784">
            <v>36360</v>
          </cell>
          <cell r="C784" t="str">
            <v>SWC</v>
          </cell>
          <cell r="D784" t="str">
            <v>Nolana St</v>
          </cell>
          <cell r="E784" t="str">
            <v>&amp;</v>
          </cell>
          <cell r="F784" t="str">
            <v>Ware Rd</v>
          </cell>
          <cell r="G784" t="str">
            <v>McAllen</v>
          </cell>
          <cell r="H784" t="str">
            <v>TX</v>
          </cell>
          <cell r="I784" t="str">
            <v>Hidalgo</v>
          </cell>
          <cell r="J784">
            <v>495000</v>
          </cell>
          <cell r="K784">
            <v>53748.68</v>
          </cell>
          <cell r="L784">
            <v>1.2338999081726354</v>
          </cell>
          <cell r="M784" t="str">
            <v>Proposed Tex-Mart</v>
          </cell>
          <cell r="N784" t="str">
            <v/>
          </cell>
        </row>
        <row r="785">
          <cell r="A785">
            <v>784</v>
          </cell>
          <cell r="B785">
            <v>36312</v>
          </cell>
          <cell r="C785" t="str">
            <v>SWC</v>
          </cell>
          <cell r="D785" t="str">
            <v>US Hwy 83 Expressway</v>
          </cell>
          <cell r="E785" t="str">
            <v>&amp;</v>
          </cell>
          <cell r="F785" t="str">
            <v>Shary Rd</v>
          </cell>
          <cell r="G785" t="str">
            <v>McAllen</v>
          </cell>
          <cell r="H785" t="str">
            <v>TX</v>
          </cell>
          <cell r="I785" t="str">
            <v>Hidalgo</v>
          </cell>
          <cell r="J785">
            <v>590000</v>
          </cell>
          <cell r="K785">
            <v>51487.92</v>
          </cell>
          <cell r="L785">
            <v>1.1819999999999999</v>
          </cell>
          <cell r="M785" t="str">
            <v>Not Available</v>
          </cell>
          <cell r="N785" t="str">
            <v>Located at major intersection near Wal-Mart.</v>
          </cell>
        </row>
        <row r="786">
          <cell r="A786">
            <v>785</v>
          </cell>
          <cell r="B786">
            <v>36237</v>
          </cell>
          <cell r="C786" t="str">
            <v>NEC</v>
          </cell>
          <cell r="D786" t="str">
            <v>Nolana St</v>
          </cell>
          <cell r="E786" t="str">
            <v>&amp;</v>
          </cell>
          <cell r="F786" t="str">
            <v>C St</v>
          </cell>
          <cell r="G786" t="str">
            <v>McAllen</v>
          </cell>
          <cell r="H786" t="str">
            <v>TX</v>
          </cell>
          <cell r="I786" t="str">
            <v>Hidalgo</v>
          </cell>
          <cell r="J786">
            <v>525000</v>
          </cell>
          <cell r="K786">
            <v>54402.09</v>
          </cell>
          <cell r="L786">
            <v>1.2489001377410467</v>
          </cell>
          <cell r="M786" t="str">
            <v>Not Available</v>
          </cell>
          <cell r="N786" t="str">
            <v>Located in one of the city's main retail cores</v>
          </cell>
        </row>
        <row r="787">
          <cell r="A787">
            <v>786</v>
          </cell>
          <cell r="B787">
            <v>36187</v>
          </cell>
          <cell r="C787" t="str">
            <v>NEC</v>
          </cell>
          <cell r="D787" t="str">
            <v>Jackson Rd</v>
          </cell>
          <cell r="E787" t="str">
            <v>&amp;</v>
          </cell>
          <cell r="F787" t="str">
            <v>Nolana St</v>
          </cell>
          <cell r="G787" t="str">
            <v>McAllen</v>
          </cell>
          <cell r="H787" t="str">
            <v>TX</v>
          </cell>
          <cell r="I787" t="str">
            <v>Hidalgo</v>
          </cell>
          <cell r="J787">
            <v>363000</v>
          </cell>
          <cell r="K787">
            <v>34752.17</v>
          </cell>
          <cell r="L787">
            <v>0.79780004591368225</v>
          </cell>
          <cell r="M787" t="str">
            <v>Aziz C-Store</v>
          </cell>
          <cell r="N787" t="str">
            <v>Good Corner in Developing Area</v>
          </cell>
        </row>
        <row r="788">
          <cell r="A788">
            <v>787</v>
          </cell>
          <cell r="B788">
            <v>36557</v>
          </cell>
          <cell r="C788" t="str">
            <v>208</v>
          </cell>
          <cell r="D788" t="str">
            <v>East Jackson</v>
          </cell>
          <cell r="F788" t="str">
            <v/>
          </cell>
          <cell r="G788" t="str">
            <v>McAllen</v>
          </cell>
          <cell r="H788" t="str">
            <v>TX</v>
          </cell>
          <cell r="I788" t="str">
            <v>Hidalgo</v>
          </cell>
          <cell r="J788">
            <v>450000</v>
          </cell>
          <cell r="K788">
            <v>26136</v>
          </cell>
          <cell r="L788">
            <v>0.6</v>
          </cell>
          <cell r="M788" t="str">
            <v>Not Available</v>
          </cell>
          <cell r="N788" t="str">
            <v>Pad site in Sam's Club parking lot</v>
          </cell>
        </row>
        <row r="789">
          <cell r="A789">
            <v>788</v>
          </cell>
          <cell r="B789">
            <v>36655</v>
          </cell>
          <cell r="C789" t="str">
            <v>1409</v>
          </cell>
          <cell r="D789" t="str">
            <v>East Ridge Road</v>
          </cell>
          <cell r="F789" t="str">
            <v/>
          </cell>
          <cell r="G789" t="str">
            <v>McAllen</v>
          </cell>
          <cell r="H789" t="str">
            <v>TX</v>
          </cell>
          <cell r="I789" t="str">
            <v>Hidalgo</v>
          </cell>
          <cell r="J789">
            <v>700130</v>
          </cell>
          <cell r="K789">
            <v>58252</v>
          </cell>
          <cell r="L789">
            <v>1.3372819100091828</v>
          </cell>
          <cell r="M789" t="str">
            <v>Aziz</v>
          </cell>
          <cell r="N789" t="str">
            <v>Vacant site improved with a Aziz gas &amp; convenience store</v>
          </cell>
        </row>
        <row r="790">
          <cell r="A790">
            <v>789</v>
          </cell>
          <cell r="B790">
            <v>35877</v>
          </cell>
          <cell r="C790" t="str">
            <v>NEC</v>
          </cell>
          <cell r="D790" t="str">
            <v>Houston St</v>
          </cell>
          <cell r="E790" t="str">
            <v>&amp;</v>
          </cell>
          <cell r="F790" t="str">
            <v>10th St</v>
          </cell>
          <cell r="G790" t="str">
            <v>McAllen</v>
          </cell>
          <cell r="H790" t="str">
            <v>TX</v>
          </cell>
          <cell r="I790" t="str">
            <v>Hidalgo</v>
          </cell>
          <cell r="J790">
            <v>65000</v>
          </cell>
          <cell r="K790">
            <v>7500</v>
          </cell>
          <cell r="L790">
            <v>0.17217630853994489</v>
          </cell>
          <cell r="M790" t="str">
            <v>Not Available</v>
          </cell>
          <cell r="N790" t="str">
            <v/>
          </cell>
        </row>
        <row r="791">
          <cell r="A791">
            <v>790</v>
          </cell>
          <cell r="B791">
            <v>36342</v>
          </cell>
          <cell r="C791" t="str">
            <v>SEC</v>
          </cell>
          <cell r="D791" t="str">
            <v>North Conway</v>
          </cell>
          <cell r="E791" t="str">
            <v>&amp;</v>
          </cell>
          <cell r="F791" t="str">
            <v>Thorwood</v>
          </cell>
          <cell r="G791" t="str">
            <v>Mission</v>
          </cell>
          <cell r="H791" t="str">
            <v>TX</v>
          </cell>
          <cell r="I791" t="str">
            <v>Hidalgo</v>
          </cell>
          <cell r="J791">
            <v>225397</v>
          </cell>
          <cell r="K791">
            <v>31015</v>
          </cell>
          <cell r="L791">
            <v>0.71200642791551882</v>
          </cell>
          <cell r="M791" t="str">
            <v>Not Available</v>
          </cell>
          <cell r="N791" t="str">
            <v>Site improved with O'Reilly's</v>
          </cell>
        </row>
        <row r="792">
          <cell r="A792">
            <v>791</v>
          </cell>
          <cell r="B792">
            <v>36466</v>
          </cell>
          <cell r="C792" t="str">
            <v>SEC</v>
          </cell>
          <cell r="D792" t="str">
            <v>Conway Avenue</v>
          </cell>
          <cell r="E792" t="str">
            <v>&amp;</v>
          </cell>
          <cell r="F792" t="str">
            <v>Mission</v>
          </cell>
          <cell r="G792" t="str">
            <v>Mission</v>
          </cell>
          <cell r="H792" t="str">
            <v>TX</v>
          </cell>
          <cell r="I792" t="str">
            <v>Hidalgo</v>
          </cell>
          <cell r="J792">
            <v>48000</v>
          </cell>
          <cell r="K792">
            <v>14000</v>
          </cell>
          <cell r="L792">
            <v>0.32139577594123048</v>
          </cell>
          <cell r="M792" t="str">
            <v>Not Available</v>
          </cell>
          <cell r="N792" t="str">
            <v>Vacant Land with 100-ft Frontage on East Line of Conway Ave</v>
          </cell>
        </row>
        <row r="793">
          <cell r="A793">
            <v>792</v>
          </cell>
          <cell r="B793">
            <v>36356</v>
          </cell>
          <cell r="C793" t="str">
            <v>SEC</v>
          </cell>
          <cell r="D793" t="str">
            <v>N Conway Blvd</v>
          </cell>
          <cell r="E793" t="str">
            <v>&amp;</v>
          </cell>
          <cell r="F793" t="str">
            <v>Thornwood St</v>
          </cell>
          <cell r="G793" t="str">
            <v>Mission</v>
          </cell>
          <cell r="H793" t="str">
            <v>TX</v>
          </cell>
          <cell r="I793" t="str">
            <v>Hidalgo</v>
          </cell>
          <cell r="J793">
            <v>225397</v>
          </cell>
          <cell r="K793">
            <v>31014.720000000001</v>
          </cell>
          <cell r="L793">
            <v>0.71200000000000008</v>
          </cell>
          <cell r="M793" t="str">
            <v>Not Available</v>
          </cell>
          <cell r="N793" t="str">
            <v>Minor corner site along major thoroughfare</v>
          </cell>
        </row>
        <row r="794">
          <cell r="A794">
            <v>793</v>
          </cell>
          <cell r="B794">
            <v>36061</v>
          </cell>
          <cell r="C794" t="str">
            <v>SEC</v>
          </cell>
          <cell r="D794" t="str">
            <v>US Expressway 83</v>
          </cell>
          <cell r="E794" t="str">
            <v>&amp;</v>
          </cell>
          <cell r="F794" t="str">
            <v>Conway Avenue</v>
          </cell>
          <cell r="G794" t="str">
            <v>Mission</v>
          </cell>
          <cell r="H794" t="str">
            <v>TX</v>
          </cell>
          <cell r="I794" t="str">
            <v>Hidalgo</v>
          </cell>
          <cell r="J794">
            <v>210000</v>
          </cell>
          <cell r="K794">
            <v>35284</v>
          </cell>
          <cell r="L794">
            <v>0.8100091827364555</v>
          </cell>
          <cell r="M794" t="str">
            <v>Vacant</v>
          </cell>
          <cell r="N794" t="str">
            <v>Vacant Land with 200-ft Frontage on US 83 (south side)</v>
          </cell>
        </row>
        <row r="795">
          <cell r="A795">
            <v>794</v>
          </cell>
          <cell r="B795">
            <v>35818</v>
          </cell>
          <cell r="C795" t="str">
            <v>301</v>
          </cell>
          <cell r="D795" t="str">
            <v>Conway Avenue</v>
          </cell>
          <cell r="F795" t="str">
            <v/>
          </cell>
          <cell r="G795" t="str">
            <v>Mission</v>
          </cell>
          <cell r="H795" t="str">
            <v>TX</v>
          </cell>
          <cell r="I795" t="str">
            <v>Hidalgo</v>
          </cell>
          <cell r="J795">
            <v>20000</v>
          </cell>
          <cell r="K795">
            <v>7500</v>
          </cell>
          <cell r="L795">
            <v>0.17217630853994489</v>
          </cell>
          <cell r="M795" t="str">
            <v>Not Available</v>
          </cell>
          <cell r="N795" t="str">
            <v>Vacant Land with 150-ft Frontage on West Side of Conway Avenue</v>
          </cell>
        </row>
        <row r="796">
          <cell r="A796">
            <v>795</v>
          </cell>
          <cell r="B796">
            <v>35735</v>
          </cell>
          <cell r="C796" t="str">
            <v>SEC</v>
          </cell>
          <cell r="D796" t="str">
            <v>Tom Landry</v>
          </cell>
          <cell r="E796" t="str">
            <v>&amp;</v>
          </cell>
          <cell r="F796" t="str">
            <v>Kika De La Garza</v>
          </cell>
          <cell r="G796" t="str">
            <v>Mission</v>
          </cell>
          <cell r="H796" t="str">
            <v>TX</v>
          </cell>
          <cell r="I796" t="str">
            <v>Hidalgo</v>
          </cell>
          <cell r="J796">
            <v>65000</v>
          </cell>
          <cell r="K796">
            <v>9000</v>
          </cell>
          <cell r="L796">
            <v>0.20661157024793389</v>
          </cell>
          <cell r="M796" t="str">
            <v>Car Wash</v>
          </cell>
          <cell r="N796" t="str">
            <v>Minor Corner Site located along two minor thoroughfares</v>
          </cell>
        </row>
        <row r="797">
          <cell r="A797">
            <v>796</v>
          </cell>
          <cell r="B797">
            <v>35984</v>
          </cell>
          <cell r="C797" t="str">
            <v>SWC</v>
          </cell>
          <cell r="D797" t="str">
            <v>US Hwy 83</v>
          </cell>
          <cell r="E797" t="str">
            <v>&amp;</v>
          </cell>
          <cell r="F797" t="str">
            <v>Palm Dr</v>
          </cell>
          <cell r="G797" t="str">
            <v>Mission</v>
          </cell>
          <cell r="H797" t="str">
            <v>TX</v>
          </cell>
          <cell r="I797" t="str">
            <v>Hidalgo</v>
          </cell>
          <cell r="J797">
            <v>325000</v>
          </cell>
          <cell r="K797">
            <v>74840.44</v>
          </cell>
          <cell r="L797">
            <v>1.7181000918273646</v>
          </cell>
          <cell r="M797" t="str">
            <v>Not Available</v>
          </cell>
          <cell r="N797" t="str">
            <v>Good visiblity and ingress/egress</v>
          </cell>
        </row>
        <row r="798">
          <cell r="A798">
            <v>797</v>
          </cell>
          <cell r="B798">
            <v>35703</v>
          </cell>
          <cell r="C798" t="str">
            <v>SEC</v>
          </cell>
          <cell r="D798" t="str">
            <v>Tom Landry Drive</v>
          </cell>
          <cell r="E798" t="str">
            <v>&amp;</v>
          </cell>
          <cell r="F798" t="str">
            <v>Kika de le Garza Drive</v>
          </cell>
          <cell r="G798" t="str">
            <v>Mission</v>
          </cell>
          <cell r="H798" t="str">
            <v>TX</v>
          </cell>
          <cell r="I798" t="str">
            <v>Hidalgo</v>
          </cell>
          <cell r="J798">
            <v>55000</v>
          </cell>
          <cell r="K798">
            <v>21000</v>
          </cell>
          <cell r="L798">
            <v>0.48209366391184572</v>
          </cell>
          <cell r="M798" t="str">
            <v>Coin-Op Car Wash</v>
          </cell>
          <cell r="N798" t="str">
            <v>Vacant Land with 150-ft Frontage on Tom Landry Dr</v>
          </cell>
        </row>
        <row r="799">
          <cell r="A799">
            <v>798</v>
          </cell>
          <cell r="B799">
            <v>36342</v>
          </cell>
          <cell r="C799" t="str">
            <v>1402</v>
          </cell>
          <cell r="D799" t="str">
            <v>W Business Hwy 83</v>
          </cell>
          <cell r="F799" t="str">
            <v/>
          </cell>
          <cell r="G799" t="str">
            <v>Pharr</v>
          </cell>
          <cell r="H799" t="str">
            <v>TX</v>
          </cell>
          <cell r="I799" t="str">
            <v>Hidalgo</v>
          </cell>
          <cell r="J799">
            <v>120000</v>
          </cell>
          <cell r="K799">
            <v>38333</v>
          </cell>
          <cell r="L799">
            <v>0.88000459136822773</v>
          </cell>
          <cell r="M799" t="str">
            <v>Commercial Building</v>
          </cell>
          <cell r="N799" t="str">
            <v/>
          </cell>
        </row>
        <row r="800">
          <cell r="A800">
            <v>799</v>
          </cell>
          <cell r="B800">
            <v>36420</v>
          </cell>
          <cell r="C800" t="str">
            <v>NEC</v>
          </cell>
          <cell r="D800" t="str">
            <v>US Hwy 281</v>
          </cell>
          <cell r="E800" t="str">
            <v>&amp;</v>
          </cell>
          <cell r="F800" t="str">
            <v>Thomas Rd</v>
          </cell>
          <cell r="G800" t="str">
            <v>Pharr</v>
          </cell>
          <cell r="H800" t="str">
            <v>TX</v>
          </cell>
          <cell r="I800" t="str">
            <v>Hidalgo</v>
          </cell>
          <cell r="J800">
            <v>180000</v>
          </cell>
          <cell r="K800">
            <v>56048.65</v>
          </cell>
          <cell r="L800">
            <v>1.2866999540863178</v>
          </cell>
          <cell r="M800" t="str">
            <v>Aziz C-Store</v>
          </cell>
          <cell r="N800" t="str">
            <v>Located in rural residential part of county.</v>
          </cell>
        </row>
        <row r="801">
          <cell r="A801">
            <v>800</v>
          </cell>
          <cell r="B801">
            <v>35886</v>
          </cell>
          <cell r="C801" t="str">
            <v>NWC</v>
          </cell>
          <cell r="D801" t="str">
            <v>FM 495</v>
          </cell>
          <cell r="E801" t="str">
            <v>&amp;</v>
          </cell>
          <cell r="F801" t="str">
            <v>SH 281</v>
          </cell>
          <cell r="G801" t="str">
            <v>Pharr</v>
          </cell>
          <cell r="H801" t="str">
            <v>TX</v>
          </cell>
          <cell r="I801" t="str">
            <v>Hidalgo</v>
          </cell>
          <cell r="J801">
            <v>50000</v>
          </cell>
          <cell r="K801">
            <v>43429</v>
          </cell>
          <cell r="L801">
            <v>0.99699265381083568</v>
          </cell>
          <cell r="M801" t="str">
            <v>Commercial Building</v>
          </cell>
          <cell r="N801" t="str">
            <v/>
          </cell>
        </row>
        <row r="802">
          <cell r="A802">
            <v>801</v>
          </cell>
          <cell r="B802">
            <v>35827</v>
          </cell>
          <cell r="C802" t="str">
            <v>NEC</v>
          </cell>
          <cell r="D802" t="str">
            <v>Jackson Rd</v>
          </cell>
          <cell r="E802" t="str">
            <v>&amp;</v>
          </cell>
          <cell r="F802" t="str">
            <v>Polk Ave</v>
          </cell>
          <cell r="G802" t="str">
            <v>Pharr</v>
          </cell>
          <cell r="H802" t="str">
            <v>TX</v>
          </cell>
          <cell r="I802" t="str">
            <v>Hidalgo</v>
          </cell>
          <cell r="J802">
            <v>174240</v>
          </cell>
          <cell r="K802">
            <v>87120</v>
          </cell>
          <cell r="L802">
            <v>2</v>
          </cell>
          <cell r="M802" t="str">
            <v>Not Available</v>
          </cell>
          <cell r="N802" t="str">
            <v/>
          </cell>
        </row>
        <row r="803">
          <cell r="A803">
            <v>802</v>
          </cell>
          <cell r="B803">
            <v>36180</v>
          </cell>
          <cell r="C803" t="str">
            <v>SEC</v>
          </cell>
          <cell r="D803" t="str">
            <v>I Rd</v>
          </cell>
          <cell r="E803" t="str">
            <v>&amp;</v>
          </cell>
          <cell r="F803" t="str">
            <v>US Highway 83 (Business)</v>
          </cell>
          <cell r="G803" t="str">
            <v>Pharr</v>
          </cell>
          <cell r="H803" t="str">
            <v>TX</v>
          </cell>
          <cell r="I803" t="str">
            <v>Hidalgo</v>
          </cell>
          <cell r="J803">
            <v>417500</v>
          </cell>
          <cell r="K803">
            <v>45210.92</v>
          </cell>
          <cell r="L803">
            <v>1.0378999081726354</v>
          </cell>
          <cell r="M803" t="str">
            <v>Not Available</v>
          </cell>
          <cell r="N803" t="str">
            <v>Located along heavily traveled thoroughfare</v>
          </cell>
        </row>
        <row r="804">
          <cell r="A804">
            <v>803</v>
          </cell>
          <cell r="B804">
            <v>36069</v>
          </cell>
          <cell r="C804" t="str">
            <v>NWC</v>
          </cell>
          <cell r="D804" t="str">
            <v>FM 1015</v>
          </cell>
          <cell r="E804" t="str">
            <v>&amp;</v>
          </cell>
          <cell r="F804" t="str">
            <v>US 281</v>
          </cell>
          <cell r="G804" t="str">
            <v>Progreso</v>
          </cell>
          <cell r="H804" t="str">
            <v>TX</v>
          </cell>
          <cell r="I804" t="str">
            <v>Hidalgo</v>
          </cell>
          <cell r="J804">
            <v>175000</v>
          </cell>
          <cell r="K804">
            <v>60548.4</v>
          </cell>
          <cell r="L804">
            <v>1.3900000000000001</v>
          </cell>
          <cell r="M804" t="str">
            <v>Not Available</v>
          </cell>
          <cell r="N804" t="str">
            <v/>
          </cell>
        </row>
        <row r="805">
          <cell r="A805">
            <v>804</v>
          </cell>
          <cell r="B805">
            <v>36679</v>
          </cell>
          <cell r="C805" t="str">
            <v>NEC</v>
          </cell>
          <cell r="D805" t="str">
            <v>Pike Blvd</v>
          </cell>
          <cell r="E805" t="str">
            <v>&amp;</v>
          </cell>
          <cell r="F805" t="str">
            <v>Westgate Dr</v>
          </cell>
          <cell r="G805" t="str">
            <v>Weslaco</v>
          </cell>
          <cell r="H805" t="str">
            <v>TX</v>
          </cell>
          <cell r="I805" t="str">
            <v>Hidalgo</v>
          </cell>
          <cell r="J805">
            <v>75000</v>
          </cell>
          <cell r="K805">
            <v>28750</v>
          </cell>
          <cell r="L805">
            <v>0.66000918273645548</v>
          </cell>
          <cell r="M805" t="str">
            <v>Not Available</v>
          </cell>
          <cell r="N805" t="str">
            <v/>
          </cell>
        </row>
        <row r="806">
          <cell r="A806">
            <v>805</v>
          </cell>
          <cell r="B806">
            <v>36354</v>
          </cell>
          <cell r="C806" t="str">
            <v>1405</v>
          </cell>
          <cell r="D806" t="str">
            <v>E Expressway 83 Frontage Road</v>
          </cell>
          <cell r="F806" t="str">
            <v/>
          </cell>
          <cell r="G806" t="str">
            <v>Weslaco</v>
          </cell>
          <cell r="H806" t="str">
            <v>TX</v>
          </cell>
          <cell r="I806" t="str">
            <v>Hidalgo</v>
          </cell>
          <cell r="J806">
            <v>145595</v>
          </cell>
          <cell r="K806">
            <v>342817.2</v>
          </cell>
          <cell r="L806">
            <v>7.87</v>
          </cell>
          <cell r="M806" t="str">
            <v>Industrial</v>
          </cell>
          <cell r="N806" t="str">
            <v/>
          </cell>
        </row>
        <row r="807">
          <cell r="A807">
            <v>806</v>
          </cell>
          <cell r="B807">
            <v>35919</v>
          </cell>
          <cell r="C807" t="str">
            <v>1110</v>
          </cell>
          <cell r="D807" t="str">
            <v>S Airport Dr</v>
          </cell>
          <cell r="F807" t="str">
            <v/>
          </cell>
          <cell r="G807" t="str">
            <v>Weslaco</v>
          </cell>
          <cell r="H807" t="str">
            <v>TX</v>
          </cell>
          <cell r="I807" t="str">
            <v>Hidalgo</v>
          </cell>
          <cell r="J807">
            <v>150000</v>
          </cell>
          <cell r="K807">
            <v>33976.800000000003</v>
          </cell>
          <cell r="L807">
            <v>0.78</v>
          </cell>
          <cell r="M807" t="str">
            <v>Office</v>
          </cell>
          <cell r="N807" t="str">
            <v>Texas Department of Human Services</v>
          </cell>
        </row>
        <row r="808">
          <cell r="A808">
            <v>807</v>
          </cell>
          <cell r="B808">
            <v>36069</v>
          </cell>
          <cell r="C808" t="str">
            <v>NWC</v>
          </cell>
          <cell r="D808" t="str">
            <v>Texas Blvd</v>
          </cell>
          <cell r="E808" t="str">
            <v>&amp;</v>
          </cell>
          <cell r="F808" t="str">
            <v>1st Street</v>
          </cell>
          <cell r="G808" t="str">
            <v>Weslaco</v>
          </cell>
          <cell r="H808" t="str">
            <v>TX</v>
          </cell>
          <cell r="I808" t="str">
            <v>Hidalgo</v>
          </cell>
          <cell r="J808">
            <v>40000</v>
          </cell>
          <cell r="K808">
            <v>22500</v>
          </cell>
          <cell r="L808">
            <v>0.51652892561983466</v>
          </cell>
          <cell r="M808" t="str">
            <v>Not Available</v>
          </cell>
          <cell r="N808" t="str">
            <v/>
          </cell>
        </row>
        <row r="809">
          <cell r="A809">
            <v>808</v>
          </cell>
          <cell r="B809">
            <v>36678</v>
          </cell>
          <cell r="C809" t="str">
            <v>NEC</v>
          </cell>
          <cell r="D809" t="str">
            <v>Pike Blvd</v>
          </cell>
          <cell r="E809" t="str">
            <v>&amp;</v>
          </cell>
          <cell r="F809" t="str">
            <v>Westgate Dr</v>
          </cell>
          <cell r="G809" t="str">
            <v>Weslaco</v>
          </cell>
          <cell r="H809" t="str">
            <v>TX</v>
          </cell>
          <cell r="I809" t="str">
            <v>Hidalgo</v>
          </cell>
          <cell r="J809">
            <v>75000</v>
          </cell>
          <cell r="K809">
            <v>28750</v>
          </cell>
          <cell r="L809">
            <v>0.66000918273645548</v>
          </cell>
          <cell r="M809" t="str">
            <v>Not Available</v>
          </cell>
          <cell r="N809" t="str">
            <v/>
          </cell>
        </row>
        <row r="810">
          <cell r="A810">
            <v>809</v>
          </cell>
          <cell r="B810">
            <v>35886</v>
          </cell>
          <cell r="C810" t="str">
            <v>NEC</v>
          </cell>
          <cell r="D810" t="str">
            <v>Railroad Street</v>
          </cell>
          <cell r="E810" t="str">
            <v>&amp;</v>
          </cell>
          <cell r="F810" t="str">
            <v>Business Hwy 83</v>
          </cell>
          <cell r="G810" t="str">
            <v>Weslaco</v>
          </cell>
          <cell r="H810" t="str">
            <v>TX</v>
          </cell>
          <cell r="I810" t="str">
            <v>Hidalgo</v>
          </cell>
          <cell r="J810">
            <v>56473</v>
          </cell>
          <cell r="K810">
            <v>36852</v>
          </cell>
          <cell r="L810">
            <v>0.84600550964187327</v>
          </cell>
          <cell r="M810" t="str">
            <v>Albertson's</v>
          </cell>
          <cell r="N810" t="str">
            <v/>
          </cell>
        </row>
        <row r="811">
          <cell r="A811">
            <v>810</v>
          </cell>
          <cell r="B811">
            <v>35810</v>
          </cell>
          <cell r="C811" t="str">
            <v>1010</v>
          </cell>
          <cell r="D811" t="str">
            <v>S Airport Dr</v>
          </cell>
          <cell r="F811" t="str">
            <v/>
          </cell>
          <cell r="G811" t="str">
            <v>Weslaco</v>
          </cell>
          <cell r="H811" t="str">
            <v>TX</v>
          </cell>
          <cell r="I811" t="str">
            <v>Hidalgo</v>
          </cell>
          <cell r="J811">
            <v>85000</v>
          </cell>
          <cell r="K811">
            <v>45302.400000000001</v>
          </cell>
          <cell r="L811">
            <v>1.04</v>
          </cell>
          <cell r="M811" t="str">
            <v>Weslaco Pharmacy</v>
          </cell>
          <cell r="N811" t="str">
            <v/>
          </cell>
        </row>
        <row r="812">
          <cell r="A812">
            <v>811</v>
          </cell>
          <cell r="B812">
            <v>35827</v>
          </cell>
          <cell r="C812" t="str">
            <v>SWC</v>
          </cell>
          <cell r="D812" t="str">
            <v>Business Hwy 83</v>
          </cell>
          <cell r="E812" t="str">
            <v>&amp;</v>
          </cell>
          <cell r="F812" t="str">
            <v>1st St</v>
          </cell>
          <cell r="G812" t="str">
            <v>Donna</v>
          </cell>
          <cell r="H812" t="str">
            <v>TX</v>
          </cell>
          <cell r="I812" t="str">
            <v>Hildago</v>
          </cell>
          <cell r="J812">
            <v>43500</v>
          </cell>
          <cell r="K812">
            <v>33075</v>
          </cell>
          <cell r="L812">
            <v>0.75929752066115708</v>
          </cell>
          <cell r="M812" t="str">
            <v>Not Available</v>
          </cell>
          <cell r="N812" t="str">
            <v>Developed with Commercial Building</v>
          </cell>
        </row>
        <row r="813">
          <cell r="A813">
            <v>812</v>
          </cell>
          <cell r="B813">
            <v>35886</v>
          </cell>
          <cell r="C813" t="str">
            <v>Sec</v>
          </cell>
          <cell r="D813" t="str">
            <v>Business Hwy 83</v>
          </cell>
          <cell r="E813" t="str">
            <v>&amp;</v>
          </cell>
          <cell r="F813" t="str">
            <v>FM 493</v>
          </cell>
          <cell r="G813" t="str">
            <v>Donna</v>
          </cell>
          <cell r="H813" t="str">
            <v>TX</v>
          </cell>
          <cell r="I813" t="str">
            <v>Hildago</v>
          </cell>
          <cell r="J813">
            <v>65000</v>
          </cell>
          <cell r="K813">
            <v>36900</v>
          </cell>
          <cell r="L813">
            <v>0.84710743801652888</v>
          </cell>
          <cell r="M813" t="str">
            <v>Not Available</v>
          </cell>
          <cell r="N813" t="str">
            <v>Developed with Commercial Building</v>
          </cell>
        </row>
        <row r="814">
          <cell r="A814">
            <v>813</v>
          </cell>
          <cell r="B814">
            <v>35855</v>
          </cell>
          <cell r="C814" t="str">
            <v>SEC</v>
          </cell>
          <cell r="D814" t="str">
            <v>FM 493</v>
          </cell>
          <cell r="E814" t="str">
            <v>&amp;</v>
          </cell>
          <cell r="F814" t="str">
            <v>Business Hwy 83</v>
          </cell>
          <cell r="G814" t="str">
            <v>Donna</v>
          </cell>
          <cell r="H814" t="str">
            <v>TX</v>
          </cell>
          <cell r="I814" t="str">
            <v>Hildago</v>
          </cell>
          <cell r="J814">
            <v>50000</v>
          </cell>
          <cell r="K814">
            <v>25700</v>
          </cell>
          <cell r="L814">
            <v>0.58999081726354452</v>
          </cell>
          <cell r="M814" t="str">
            <v>Not Available</v>
          </cell>
          <cell r="N814" t="str">
            <v>Improved with Commercial Building</v>
          </cell>
        </row>
        <row r="815">
          <cell r="A815">
            <v>814</v>
          </cell>
          <cell r="B815">
            <v>36096</v>
          </cell>
          <cell r="C815" t="str">
            <v>SWC</v>
          </cell>
          <cell r="D815" t="str">
            <v>N. 23rd Street</v>
          </cell>
          <cell r="E815" t="str">
            <v>&amp;</v>
          </cell>
          <cell r="F815" t="str">
            <v>Gumwood Avenue</v>
          </cell>
          <cell r="G815" t="str">
            <v>McAllen</v>
          </cell>
          <cell r="H815" t="str">
            <v>TX</v>
          </cell>
          <cell r="I815" t="str">
            <v>Hildago</v>
          </cell>
          <cell r="J815">
            <v>275000</v>
          </cell>
          <cell r="K815">
            <v>63258</v>
          </cell>
          <cell r="L815">
            <v>1.4522038567493112</v>
          </cell>
          <cell r="M815" t="str">
            <v>Not Available</v>
          </cell>
          <cell r="N815" t="str">
            <v>Minor corner site - FFCA #8001-2103</v>
          </cell>
        </row>
        <row r="816">
          <cell r="A816">
            <v>815</v>
          </cell>
          <cell r="B816">
            <v>35065</v>
          </cell>
          <cell r="C816" t="str">
            <v>SEC</v>
          </cell>
          <cell r="D816" t="str">
            <v>Tamarack</v>
          </cell>
          <cell r="E816" t="str">
            <v>&amp;</v>
          </cell>
          <cell r="F816" t="str">
            <v>N. 23rd Street</v>
          </cell>
          <cell r="G816" t="str">
            <v>McAllen</v>
          </cell>
          <cell r="H816" t="str">
            <v>TX</v>
          </cell>
          <cell r="I816" t="str">
            <v>Hildago</v>
          </cell>
          <cell r="J816">
            <v>120000</v>
          </cell>
          <cell r="K816">
            <v>21983</v>
          </cell>
          <cell r="L816">
            <v>0.50466023875114785</v>
          </cell>
          <cell r="M816" t="str">
            <v>Unknown</v>
          </cell>
          <cell r="N816" t="str">
            <v>Interior site with good visiblity</v>
          </cell>
        </row>
        <row r="817">
          <cell r="A817">
            <v>816</v>
          </cell>
          <cell r="B817">
            <v>36322</v>
          </cell>
          <cell r="C817" t="str">
            <v>NWC</v>
          </cell>
          <cell r="D817" t="str">
            <v>Nolana Street</v>
          </cell>
          <cell r="E817" t="str">
            <v>&amp;</v>
          </cell>
          <cell r="F817" t="str">
            <v>McColl Road</v>
          </cell>
          <cell r="G817" t="str">
            <v>McAllen</v>
          </cell>
          <cell r="H817" t="str">
            <v>TX</v>
          </cell>
          <cell r="I817" t="str">
            <v>Hildago</v>
          </cell>
          <cell r="J817">
            <v>450000</v>
          </cell>
          <cell r="K817">
            <v>74801.23</v>
          </cell>
          <cell r="L817">
            <v>1.7171999540863176</v>
          </cell>
          <cell r="M817" t="str">
            <v>Sports Bar &amp; Grill</v>
          </cell>
          <cell r="N817" t="str">
            <v>Located near heavily travled intersection</v>
          </cell>
        </row>
        <row r="818">
          <cell r="A818">
            <v>817</v>
          </cell>
          <cell r="B818">
            <v>36388</v>
          </cell>
          <cell r="C818" t="str">
            <v>NEC</v>
          </cell>
          <cell r="D818" t="str">
            <v>Nolana St</v>
          </cell>
          <cell r="E818" t="str">
            <v>&amp;</v>
          </cell>
          <cell r="F818" t="str">
            <v>C St</v>
          </cell>
          <cell r="G818" t="str">
            <v>McAllen</v>
          </cell>
          <cell r="H818" t="str">
            <v>TX</v>
          </cell>
          <cell r="I818" t="str">
            <v>Hildago</v>
          </cell>
          <cell r="J818">
            <v>489600</v>
          </cell>
          <cell r="K818">
            <v>61201.8</v>
          </cell>
          <cell r="L818">
            <v>1.405</v>
          </cell>
          <cell r="M818" t="str">
            <v>Not Available</v>
          </cell>
          <cell r="N818" t="str">
            <v>Located in one of the city's main retail cores</v>
          </cell>
        </row>
        <row r="819">
          <cell r="A819">
            <v>818</v>
          </cell>
          <cell r="B819">
            <v>34887</v>
          </cell>
          <cell r="C819" t="str">
            <v>NEC</v>
          </cell>
          <cell r="D819" t="str">
            <v>N. Conway Blvd.</v>
          </cell>
          <cell r="E819" t="str">
            <v>&amp;</v>
          </cell>
          <cell r="F819" t="str">
            <v>E. 20th Street</v>
          </cell>
          <cell r="G819" t="str">
            <v>Mission</v>
          </cell>
          <cell r="H819" t="str">
            <v>TX</v>
          </cell>
          <cell r="I819" t="str">
            <v>Hildago</v>
          </cell>
          <cell r="J819">
            <v>162825</v>
          </cell>
          <cell r="K819">
            <v>50100</v>
          </cell>
          <cell r="L819">
            <v>1.1501377410468319</v>
          </cell>
          <cell r="M819" t="str">
            <v>Coastal Bank</v>
          </cell>
          <cell r="N819" t="str">
            <v>Minor corner site along major thoroughfare</v>
          </cell>
        </row>
        <row r="820">
          <cell r="A820">
            <v>819</v>
          </cell>
          <cell r="B820">
            <v>35674</v>
          </cell>
          <cell r="C820" t="str">
            <v>SWC</v>
          </cell>
          <cell r="D820" t="str">
            <v>Tom Landry</v>
          </cell>
          <cell r="E820" t="str">
            <v>&amp;</v>
          </cell>
          <cell r="F820" t="str">
            <v>Kika De La Garza</v>
          </cell>
          <cell r="G820" t="str">
            <v>Mission</v>
          </cell>
          <cell r="H820" t="str">
            <v>TX</v>
          </cell>
          <cell r="I820" t="str">
            <v>Hildago</v>
          </cell>
          <cell r="J820">
            <v>55000</v>
          </cell>
          <cell r="K820">
            <v>15900</v>
          </cell>
          <cell r="L820">
            <v>0.36501377410468322</v>
          </cell>
          <cell r="M820" t="str">
            <v>Car Wash</v>
          </cell>
          <cell r="N820" t="str">
            <v>Interior site located along minor thoroughfare</v>
          </cell>
        </row>
        <row r="821">
          <cell r="A821">
            <v>820</v>
          </cell>
          <cell r="B821">
            <v>36326</v>
          </cell>
          <cell r="C821" t="str">
            <v>SWC</v>
          </cell>
          <cell r="D821" t="str">
            <v>U.S. Highway 83</v>
          </cell>
          <cell r="E821" t="str">
            <v>&amp;</v>
          </cell>
          <cell r="F821" t="str">
            <v>I Road</v>
          </cell>
          <cell r="G821" t="str">
            <v>Pharr</v>
          </cell>
          <cell r="H821" t="str">
            <v>TX</v>
          </cell>
          <cell r="I821" t="str">
            <v>Hildago</v>
          </cell>
          <cell r="J821">
            <v>225000</v>
          </cell>
          <cell r="K821">
            <v>50960.84</v>
          </cell>
          <cell r="L821">
            <v>1.1698999081726353</v>
          </cell>
          <cell r="M821" t="str">
            <v>Shell/Burger king</v>
          </cell>
          <cell r="N821" t="str">
            <v>Good visiblity from highway</v>
          </cell>
        </row>
        <row r="822">
          <cell r="A822">
            <v>821</v>
          </cell>
          <cell r="B822">
            <v>37166</v>
          </cell>
          <cell r="C822" t="str">
            <v>NEC</v>
          </cell>
          <cell r="D822" t="str">
            <v>Highway 377</v>
          </cell>
          <cell r="E822" t="str">
            <v>&amp;</v>
          </cell>
          <cell r="F822" t="str">
            <v>Hill St</v>
          </cell>
          <cell r="G822" t="str">
            <v>Granbury</v>
          </cell>
          <cell r="H822" t="str">
            <v>TX</v>
          </cell>
          <cell r="I822" t="str">
            <v>Hood</v>
          </cell>
          <cell r="J822">
            <v>800000</v>
          </cell>
          <cell r="K822">
            <v>59982.12</v>
          </cell>
          <cell r="L822">
            <v>1.377</v>
          </cell>
          <cell r="M822" t="str">
            <v>1st Savings Bank</v>
          </cell>
          <cell r="N822" t="str">
            <v/>
          </cell>
        </row>
        <row r="823">
          <cell r="A823">
            <v>822</v>
          </cell>
          <cell r="B823">
            <v>37209</v>
          </cell>
          <cell r="C823" t="str">
            <v>NEC</v>
          </cell>
          <cell r="D823" t="str">
            <v>Highway 377</v>
          </cell>
          <cell r="E823" t="str">
            <v>&amp;</v>
          </cell>
          <cell r="F823" t="str">
            <v>Hill St</v>
          </cell>
          <cell r="G823" t="str">
            <v>Granbury</v>
          </cell>
          <cell r="H823" t="str">
            <v>TX</v>
          </cell>
          <cell r="I823" t="str">
            <v>Hood</v>
          </cell>
          <cell r="J823">
            <v>322344</v>
          </cell>
          <cell r="K823">
            <v>32234</v>
          </cell>
          <cell r="L823">
            <v>0.73999081726354454</v>
          </cell>
          <cell r="M823" t="str">
            <v>Super Dy Cleaners</v>
          </cell>
          <cell r="N823" t="str">
            <v>1116 E Hwy 377</v>
          </cell>
        </row>
        <row r="824">
          <cell r="A824">
            <v>823</v>
          </cell>
          <cell r="B824">
            <v>37260</v>
          </cell>
          <cell r="C824" t="str">
            <v>NEC</v>
          </cell>
          <cell r="D824" t="str">
            <v>Highway 377</v>
          </cell>
          <cell r="E824" t="str">
            <v>&amp;</v>
          </cell>
          <cell r="F824" t="str">
            <v>Hill St</v>
          </cell>
          <cell r="G824" t="str">
            <v>Granbury</v>
          </cell>
          <cell r="H824" t="str">
            <v>TX</v>
          </cell>
          <cell r="I824" t="str">
            <v>Hood</v>
          </cell>
          <cell r="J824">
            <v>500000</v>
          </cell>
          <cell r="K824">
            <v>52272</v>
          </cell>
          <cell r="L824">
            <v>1.2</v>
          </cell>
          <cell r="M824" t="str">
            <v>Poposed Office Bldg</v>
          </cell>
          <cell r="N824" t="str">
            <v>Proposed office use</v>
          </cell>
        </row>
        <row r="825">
          <cell r="A825">
            <v>824</v>
          </cell>
          <cell r="B825">
            <v>36222</v>
          </cell>
          <cell r="C825" t="str">
            <v>NEC</v>
          </cell>
          <cell r="D825" t="str">
            <v>Gilmer</v>
          </cell>
          <cell r="E825" t="str">
            <v>&amp;</v>
          </cell>
          <cell r="F825" t="str">
            <v>Hodge</v>
          </cell>
          <cell r="G825" t="str">
            <v>Sulphur Springs</v>
          </cell>
          <cell r="H825" t="str">
            <v>TX</v>
          </cell>
          <cell r="I825" t="str">
            <v>Hopkins</v>
          </cell>
          <cell r="J825">
            <v>165750</v>
          </cell>
          <cell r="K825">
            <v>57499</v>
          </cell>
          <cell r="L825">
            <v>1.3199954086317722</v>
          </cell>
          <cell r="M825" t="str">
            <v>O'Reilys Auto Parts</v>
          </cell>
          <cell r="N825" t="str">
            <v>840 Gilmor St</v>
          </cell>
        </row>
        <row r="826">
          <cell r="A826">
            <v>825</v>
          </cell>
          <cell r="B826">
            <v>35970</v>
          </cell>
          <cell r="C826" t="str">
            <v>SWC</v>
          </cell>
          <cell r="D826" t="str">
            <v>Oak</v>
          </cell>
          <cell r="E826" t="str">
            <v>&amp;</v>
          </cell>
          <cell r="F826" t="str">
            <v>Martin Luther King</v>
          </cell>
          <cell r="G826" t="str">
            <v>Sulphur Springs</v>
          </cell>
          <cell r="H826" t="str">
            <v>TX</v>
          </cell>
          <cell r="I826" t="str">
            <v>Hopkins</v>
          </cell>
          <cell r="J826">
            <v>22550</v>
          </cell>
          <cell r="K826">
            <v>12325</v>
          </cell>
          <cell r="L826">
            <v>0.28294306703397615</v>
          </cell>
          <cell r="M826" t="str">
            <v>Rental Yard</v>
          </cell>
          <cell r="N826" t="str">
            <v>For Expansion of Rental Yard</v>
          </cell>
        </row>
        <row r="827">
          <cell r="A827">
            <v>826</v>
          </cell>
          <cell r="B827">
            <v>36251</v>
          </cell>
          <cell r="C827" t="str">
            <v>SEC</v>
          </cell>
          <cell r="D827" t="str">
            <v>Gilmer</v>
          </cell>
          <cell r="E827" t="str">
            <v>&amp;</v>
          </cell>
          <cell r="F827" t="str">
            <v>Mockingbird Ln</v>
          </cell>
          <cell r="G827" t="str">
            <v>Sulphur Springs</v>
          </cell>
          <cell r="H827" t="str">
            <v>TX</v>
          </cell>
          <cell r="I827" t="str">
            <v>Hopkins</v>
          </cell>
          <cell r="J827">
            <v>250000</v>
          </cell>
          <cell r="K827">
            <v>53578</v>
          </cell>
          <cell r="L827">
            <v>1.2299816345270891</v>
          </cell>
          <cell r="M827" t="str">
            <v>Not Available</v>
          </cell>
          <cell r="N827" t="str">
            <v>Fair visibility of Gilmor St</v>
          </cell>
        </row>
        <row r="828">
          <cell r="A828">
            <v>827</v>
          </cell>
          <cell r="B828">
            <v>35504</v>
          </cell>
          <cell r="C828" t="str">
            <v>SWC</v>
          </cell>
          <cell r="D828" t="str">
            <v>Broadway (SR 11)</v>
          </cell>
          <cell r="E828" t="str">
            <v>&amp;</v>
          </cell>
          <cell r="F828" t="str">
            <v>Shannon W</v>
          </cell>
          <cell r="G828" t="str">
            <v>Sulphur Springs</v>
          </cell>
          <cell r="H828" t="str">
            <v>TX</v>
          </cell>
          <cell r="I828" t="str">
            <v>Hopkins</v>
          </cell>
          <cell r="J828">
            <v>307000</v>
          </cell>
          <cell r="K828">
            <v>42209</v>
          </cell>
          <cell r="L828">
            <v>0.96898530762167123</v>
          </cell>
          <cell r="M828" t="str">
            <v>Not Available</v>
          </cell>
          <cell r="N828" t="str">
            <v/>
          </cell>
        </row>
        <row r="829">
          <cell r="A829">
            <v>828</v>
          </cell>
          <cell r="B829">
            <v>36510</v>
          </cell>
          <cell r="C829" t="str">
            <v>NEC</v>
          </cell>
          <cell r="D829" t="str">
            <v>Broadway (SR 11)</v>
          </cell>
          <cell r="E829" t="str">
            <v>&amp;</v>
          </cell>
          <cell r="F829" t="str">
            <v>Duckworth</v>
          </cell>
          <cell r="G829" t="str">
            <v>Sulphur Springs</v>
          </cell>
          <cell r="H829" t="str">
            <v>TX</v>
          </cell>
          <cell r="I829" t="str">
            <v>Hopkins</v>
          </cell>
          <cell r="J829">
            <v>114000</v>
          </cell>
          <cell r="K829">
            <v>39988</v>
          </cell>
          <cell r="L829">
            <v>0.9179981634527089</v>
          </cell>
          <cell r="M829" t="str">
            <v>Not Available</v>
          </cell>
          <cell r="N829" t="str">
            <v>1328 S/Broadway</v>
          </cell>
        </row>
        <row r="830">
          <cell r="A830">
            <v>829</v>
          </cell>
          <cell r="B830">
            <v>37288</v>
          </cell>
          <cell r="C830" t="str">
            <v>SWC</v>
          </cell>
          <cell r="D830" t="str">
            <v>Loop 304</v>
          </cell>
          <cell r="E830" t="str">
            <v>&amp;</v>
          </cell>
          <cell r="F830" t="str">
            <v>I-287</v>
          </cell>
          <cell r="G830" t="str">
            <v>Crockett</v>
          </cell>
          <cell r="H830" t="str">
            <v>TX</v>
          </cell>
          <cell r="I830" t="str">
            <v>Houston</v>
          </cell>
          <cell r="J830">
            <v>40000</v>
          </cell>
          <cell r="K830">
            <v>79714</v>
          </cell>
          <cell r="L830">
            <v>1.8299816345270892</v>
          </cell>
          <cell r="M830" t="str">
            <v>Used Car Lot</v>
          </cell>
          <cell r="N830" t="str">
            <v/>
          </cell>
        </row>
        <row r="831">
          <cell r="A831">
            <v>830</v>
          </cell>
          <cell r="B831">
            <v>37258</v>
          </cell>
          <cell r="C831" t="str">
            <v>NEC</v>
          </cell>
          <cell r="D831" t="str">
            <v>Loop 304</v>
          </cell>
          <cell r="E831" t="str">
            <v>&amp;</v>
          </cell>
          <cell r="F831" t="str">
            <v>4th Street</v>
          </cell>
          <cell r="G831" t="str">
            <v>Crockett</v>
          </cell>
          <cell r="H831" t="str">
            <v>TX</v>
          </cell>
          <cell r="I831" t="str">
            <v>Houston</v>
          </cell>
          <cell r="J831">
            <v>24000</v>
          </cell>
          <cell r="K831">
            <v>44431</v>
          </cell>
          <cell r="L831">
            <v>1.0199954086317722</v>
          </cell>
          <cell r="M831" t="str">
            <v>Not Available</v>
          </cell>
          <cell r="N831" t="str">
            <v/>
          </cell>
        </row>
        <row r="832">
          <cell r="A832">
            <v>831</v>
          </cell>
          <cell r="B832">
            <v>36495</v>
          </cell>
          <cell r="C832" t="str">
            <v>SEC</v>
          </cell>
          <cell r="D832" t="str">
            <v>Loop 304</v>
          </cell>
          <cell r="E832" t="str">
            <v>&amp;</v>
          </cell>
          <cell r="F832" t="str">
            <v>I-287</v>
          </cell>
          <cell r="G832" t="str">
            <v>Crockett</v>
          </cell>
          <cell r="H832" t="str">
            <v>TX</v>
          </cell>
          <cell r="I832" t="str">
            <v>Houston</v>
          </cell>
          <cell r="J832">
            <v>37000</v>
          </cell>
          <cell r="K832">
            <v>108900</v>
          </cell>
          <cell r="L832">
            <v>2.5</v>
          </cell>
          <cell r="M832" t="str">
            <v>Not Available</v>
          </cell>
          <cell r="N832" t="str">
            <v/>
          </cell>
        </row>
        <row r="833">
          <cell r="A833">
            <v>832</v>
          </cell>
          <cell r="B833">
            <v>36893</v>
          </cell>
          <cell r="C833" t="str">
            <v>SEC</v>
          </cell>
          <cell r="D833" t="str">
            <v>Loop 304</v>
          </cell>
          <cell r="E833" t="str">
            <v>&amp;</v>
          </cell>
          <cell r="F833" t="str">
            <v>SR 7</v>
          </cell>
          <cell r="G833" t="str">
            <v>Crockett</v>
          </cell>
          <cell r="H833" t="str">
            <v>TX</v>
          </cell>
          <cell r="I833" t="str">
            <v>Houston</v>
          </cell>
          <cell r="J833">
            <v>30589</v>
          </cell>
          <cell r="K833">
            <v>20603</v>
          </cell>
          <cell r="L833">
            <v>0.472979797979798</v>
          </cell>
          <cell r="M833" t="str">
            <v>Not Available</v>
          </cell>
          <cell r="N833" t="str">
            <v/>
          </cell>
        </row>
        <row r="834">
          <cell r="A834">
            <v>833</v>
          </cell>
          <cell r="B834">
            <v>36791</v>
          </cell>
          <cell r="C834" t="str">
            <v>701</v>
          </cell>
          <cell r="D834" t="str">
            <v>Gregg St</v>
          </cell>
          <cell r="F834" t="str">
            <v/>
          </cell>
          <cell r="G834" t="str">
            <v>Big Spring</v>
          </cell>
          <cell r="H834" t="str">
            <v>TX</v>
          </cell>
          <cell r="I834" t="str">
            <v>Howard</v>
          </cell>
          <cell r="J834">
            <v>65000</v>
          </cell>
          <cell r="K834">
            <v>27000</v>
          </cell>
          <cell r="L834">
            <v>0.6198347107438017</v>
          </cell>
          <cell r="M834" t="str">
            <v>Not Available</v>
          </cell>
          <cell r="N834" t="str">
            <v/>
          </cell>
        </row>
        <row r="835">
          <cell r="A835">
            <v>834</v>
          </cell>
          <cell r="B835">
            <v>35962</v>
          </cell>
          <cell r="C835" t="str">
            <v>1515</v>
          </cell>
          <cell r="D835" t="str">
            <v>FM 700</v>
          </cell>
          <cell r="F835" t="str">
            <v/>
          </cell>
          <cell r="G835" t="str">
            <v>Big Spring</v>
          </cell>
          <cell r="H835" t="str">
            <v>TX</v>
          </cell>
          <cell r="I835" t="str">
            <v>Howard</v>
          </cell>
          <cell r="J835">
            <v>30000</v>
          </cell>
          <cell r="K835">
            <v>34935</v>
          </cell>
          <cell r="L835">
            <v>0.80199724517906334</v>
          </cell>
          <cell r="M835" t="str">
            <v>Lumber Yard</v>
          </cell>
          <cell r="N835" t="str">
            <v/>
          </cell>
        </row>
        <row r="836">
          <cell r="A836">
            <v>835</v>
          </cell>
          <cell r="B836">
            <v>36549</v>
          </cell>
          <cell r="C836" t="str">
            <v>1509</v>
          </cell>
          <cell r="D836" t="str">
            <v>FM 700</v>
          </cell>
          <cell r="F836" t="str">
            <v/>
          </cell>
          <cell r="G836" t="str">
            <v>Big Spring</v>
          </cell>
          <cell r="H836" t="str">
            <v>TX</v>
          </cell>
          <cell r="I836" t="str">
            <v>Howard</v>
          </cell>
          <cell r="J836">
            <v>100000</v>
          </cell>
          <cell r="K836">
            <v>76230</v>
          </cell>
          <cell r="L836">
            <v>1.75</v>
          </cell>
          <cell r="M836" t="str">
            <v>Culligan Water</v>
          </cell>
          <cell r="N836" t="str">
            <v/>
          </cell>
        </row>
        <row r="837">
          <cell r="A837">
            <v>836</v>
          </cell>
          <cell r="B837">
            <v>35956</v>
          </cell>
          <cell r="C837" t="str">
            <v>1500</v>
          </cell>
          <cell r="D837" t="str">
            <v>FM 700</v>
          </cell>
          <cell r="F837" t="str">
            <v/>
          </cell>
          <cell r="G837" t="str">
            <v>Big Spring</v>
          </cell>
          <cell r="H837" t="str">
            <v>TX</v>
          </cell>
          <cell r="I837" t="str">
            <v>Howard</v>
          </cell>
          <cell r="J837">
            <v>25000</v>
          </cell>
          <cell r="K837">
            <v>15246</v>
          </cell>
          <cell r="L837">
            <v>0.35</v>
          </cell>
          <cell r="M837" t="str">
            <v>Comet Cleaners</v>
          </cell>
          <cell r="N837" t="str">
            <v/>
          </cell>
        </row>
        <row r="838">
          <cell r="A838">
            <v>837</v>
          </cell>
          <cell r="B838">
            <v>36100</v>
          </cell>
          <cell r="C838" t="str">
            <v>SWC</v>
          </cell>
          <cell r="D838" t="str">
            <v>Wesley St (US 67 Business/SR34)</v>
          </cell>
          <cell r="E838" t="str">
            <v>&amp;</v>
          </cell>
          <cell r="F838" t="str">
            <v>Aileen Blvd</v>
          </cell>
          <cell r="G838" t="str">
            <v>Greenville</v>
          </cell>
          <cell r="H838" t="str">
            <v>TX</v>
          </cell>
          <cell r="I838" t="str">
            <v>Hunt</v>
          </cell>
          <cell r="J838">
            <v>255000</v>
          </cell>
          <cell r="K838">
            <v>40261</v>
          </cell>
          <cell r="L838">
            <v>0.92426538108356293</v>
          </cell>
          <cell r="M838" t="str">
            <v>Not Available</v>
          </cell>
          <cell r="N838" t="str">
            <v>5500 Wesley St</v>
          </cell>
        </row>
        <row r="839">
          <cell r="A839">
            <v>838</v>
          </cell>
          <cell r="B839">
            <v>36971</v>
          </cell>
          <cell r="C839" t="str">
            <v>7818</v>
          </cell>
          <cell r="D839" t="str">
            <v>Wesley Street</v>
          </cell>
          <cell r="F839" t="str">
            <v/>
          </cell>
          <cell r="G839" t="str">
            <v>Greenville</v>
          </cell>
          <cell r="H839" t="str">
            <v>TX</v>
          </cell>
          <cell r="I839" t="str">
            <v>Hunt</v>
          </cell>
          <cell r="J839">
            <v>575000</v>
          </cell>
          <cell r="K839">
            <v>77536.800000000003</v>
          </cell>
          <cell r="L839">
            <v>1.78</v>
          </cell>
          <cell r="M839" t="str">
            <v>Not Available</v>
          </cell>
          <cell r="N839" t="str">
            <v>Across from Wal-Mart</v>
          </cell>
        </row>
        <row r="840">
          <cell r="A840">
            <v>839</v>
          </cell>
          <cell r="B840">
            <v>37196</v>
          </cell>
          <cell r="C840" t="str">
            <v>NWC</v>
          </cell>
          <cell r="D840" t="str">
            <v>Wesley St (US 67 Business/SR 34)</v>
          </cell>
          <cell r="E840" t="str">
            <v>&amp;</v>
          </cell>
          <cell r="F840" t="str">
            <v>Webb Avenue</v>
          </cell>
          <cell r="G840" t="str">
            <v>Greenville</v>
          </cell>
          <cell r="H840" t="str">
            <v>TX</v>
          </cell>
          <cell r="I840" t="str">
            <v>Hunt</v>
          </cell>
          <cell r="J840">
            <v>215000</v>
          </cell>
          <cell r="K840">
            <v>27000</v>
          </cell>
          <cell r="L840">
            <v>0.6198347107438017</v>
          </cell>
          <cell r="M840" t="str">
            <v>Super Dry Clean</v>
          </cell>
          <cell r="N840" t="str">
            <v/>
          </cell>
        </row>
        <row r="841">
          <cell r="A841">
            <v>840</v>
          </cell>
          <cell r="B841">
            <v>36971</v>
          </cell>
          <cell r="C841" t="str">
            <v>EastSide</v>
          </cell>
          <cell r="D841" t="str">
            <v>Interstate 30</v>
          </cell>
          <cell r="E841" t="str">
            <v>&amp;</v>
          </cell>
          <cell r="F841" t="str">
            <v>Joe Ramsey</v>
          </cell>
          <cell r="G841" t="str">
            <v>Greenville</v>
          </cell>
          <cell r="H841" t="str">
            <v>TX</v>
          </cell>
          <cell r="I841" t="str">
            <v>Hunt</v>
          </cell>
          <cell r="J841">
            <v>696960</v>
          </cell>
          <cell r="K841">
            <v>174240</v>
          </cell>
          <cell r="L841">
            <v>4</v>
          </cell>
          <cell r="M841" t="str">
            <v>Not Available</v>
          </cell>
          <cell r="N841" t="str">
            <v/>
          </cell>
        </row>
        <row r="842">
          <cell r="A842">
            <v>841</v>
          </cell>
          <cell r="B842">
            <v>36971</v>
          </cell>
          <cell r="C842" t="str">
            <v>1910</v>
          </cell>
          <cell r="D842" t="str">
            <v>Joe Ramsey</v>
          </cell>
          <cell r="F842" t="str">
            <v/>
          </cell>
          <cell r="G842" t="str">
            <v>Greenville</v>
          </cell>
          <cell r="H842" t="str">
            <v>TX</v>
          </cell>
          <cell r="I842" t="str">
            <v>Hunt</v>
          </cell>
          <cell r="J842">
            <v>230000</v>
          </cell>
          <cell r="K842">
            <v>114127.2</v>
          </cell>
          <cell r="L842">
            <v>2.62</v>
          </cell>
          <cell r="M842" t="str">
            <v>Not Available</v>
          </cell>
          <cell r="N842" t="str">
            <v/>
          </cell>
        </row>
        <row r="843">
          <cell r="A843">
            <v>842</v>
          </cell>
          <cell r="B843">
            <v>36740</v>
          </cell>
          <cell r="C843" t="str">
            <v>SWC</v>
          </cell>
          <cell r="D843" t="str">
            <v>Wesley St (US 67 Business/SR 34)</v>
          </cell>
          <cell r="E843" t="str">
            <v>&amp;</v>
          </cell>
          <cell r="F843" t="str">
            <v>Mitchell St</v>
          </cell>
          <cell r="G843" t="str">
            <v>Greenville</v>
          </cell>
          <cell r="H843" t="str">
            <v>TX</v>
          </cell>
          <cell r="I843" t="str">
            <v>Hunt</v>
          </cell>
          <cell r="J843">
            <v>280000</v>
          </cell>
          <cell r="K843">
            <v>28000</v>
          </cell>
          <cell r="L843">
            <v>0.64279155188246095</v>
          </cell>
          <cell r="M843" t="str">
            <v>Kwik Car Lube &amp; Tune</v>
          </cell>
          <cell r="N843" t="str">
            <v>6102 Wesley St</v>
          </cell>
        </row>
        <row r="844">
          <cell r="A844">
            <v>843</v>
          </cell>
          <cell r="B844">
            <v>36971</v>
          </cell>
          <cell r="C844" t="str">
            <v>3600</v>
          </cell>
          <cell r="D844" t="str">
            <v>Joe Ramsey Blvd</v>
          </cell>
          <cell r="F844" t="str">
            <v/>
          </cell>
          <cell r="G844" t="str">
            <v>Greenville</v>
          </cell>
          <cell r="H844" t="str">
            <v>TX</v>
          </cell>
          <cell r="I844" t="str">
            <v>Hunt</v>
          </cell>
          <cell r="J844">
            <v>640150</v>
          </cell>
          <cell r="K844">
            <v>159865.20000000001</v>
          </cell>
          <cell r="L844">
            <v>3.6700000000000004</v>
          </cell>
          <cell r="M844" t="str">
            <v>Not Available</v>
          </cell>
          <cell r="N844" t="str">
            <v/>
          </cell>
        </row>
        <row r="845">
          <cell r="A845">
            <v>844</v>
          </cell>
          <cell r="B845">
            <v>37392</v>
          </cell>
          <cell r="C845" t="str">
            <v>SWC</v>
          </cell>
          <cell r="D845" t="str">
            <v>Moulton Street (S Hwy 69)</v>
          </cell>
          <cell r="E845" t="str">
            <v>&amp;</v>
          </cell>
          <cell r="F845" t="str">
            <v>IH-30</v>
          </cell>
          <cell r="G845" t="str">
            <v>Greenville</v>
          </cell>
          <cell r="H845" t="str">
            <v>TX</v>
          </cell>
          <cell r="I845" t="str">
            <v>Hunt</v>
          </cell>
          <cell r="J845">
            <v>125000</v>
          </cell>
          <cell r="K845">
            <v>32670</v>
          </cell>
          <cell r="L845">
            <v>0.75</v>
          </cell>
          <cell r="M845" t="str">
            <v>Likely Fast Food Use</v>
          </cell>
          <cell r="N845" t="str">
            <v>Under contract.</v>
          </cell>
        </row>
        <row r="846">
          <cell r="A846">
            <v>845</v>
          </cell>
          <cell r="B846">
            <v>37454</v>
          </cell>
          <cell r="C846" t="str">
            <v>SWC</v>
          </cell>
          <cell r="D846" t="str">
            <v>Fannett Rd (SR 124)</v>
          </cell>
          <cell r="E846" t="str">
            <v>&amp;</v>
          </cell>
          <cell r="F846" t="str">
            <v>Crestland Rd</v>
          </cell>
          <cell r="G846" t="str">
            <v>Beaumont</v>
          </cell>
          <cell r="H846" t="str">
            <v>TX</v>
          </cell>
          <cell r="I846" t="str">
            <v>Jefferson</v>
          </cell>
          <cell r="J846">
            <v>55000</v>
          </cell>
          <cell r="K846">
            <v>60984</v>
          </cell>
          <cell r="L846">
            <v>1.4</v>
          </cell>
          <cell r="M846" t="str">
            <v>Not Available</v>
          </cell>
          <cell r="N846" t="str">
            <v>Dropped price from $69,000</v>
          </cell>
        </row>
        <row r="847">
          <cell r="A847">
            <v>846</v>
          </cell>
          <cell r="B847">
            <v>37226</v>
          </cell>
          <cell r="C847" t="str">
            <v>SWC</v>
          </cell>
          <cell r="D847" t="str">
            <v>Phelan Rd</v>
          </cell>
          <cell r="E847" t="str">
            <v>&amp;</v>
          </cell>
          <cell r="F847" t="str">
            <v>Dowlen Rd</v>
          </cell>
          <cell r="G847" t="str">
            <v>Beaumont</v>
          </cell>
          <cell r="H847" t="str">
            <v>TX</v>
          </cell>
          <cell r="I847" t="str">
            <v>Jefferson</v>
          </cell>
          <cell r="J847">
            <v>762300</v>
          </cell>
          <cell r="K847">
            <v>217800</v>
          </cell>
          <cell r="L847">
            <v>5</v>
          </cell>
          <cell r="M847" t="str">
            <v>Strip Retail</v>
          </cell>
          <cell r="N847" t="str">
            <v>Proposed Strip Retail Center</v>
          </cell>
        </row>
        <row r="848">
          <cell r="A848">
            <v>847</v>
          </cell>
          <cell r="B848">
            <v>37454</v>
          </cell>
          <cell r="C848" t="str">
            <v>SEC</v>
          </cell>
          <cell r="D848" t="str">
            <v>Phelan Rd</v>
          </cell>
          <cell r="E848" t="str">
            <v>&amp;</v>
          </cell>
          <cell r="F848" t="str">
            <v>Plaza Dr</v>
          </cell>
          <cell r="G848" t="str">
            <v>Beaumont</v>
          </cell>
          <cell r="H848" t="str">
            <v>TX</v>
          </cell>
          <cell r="I848" t="str">
            <v>Jefferson</v>
          </cell>
          <cell r="J848">
            <v>653400</v>
          </cell>
          <cell r="K848">
            <v>65340</v>
          </cell>
          <cell r="L848">
            <v>1.5</v>
          </cell>
          <cell r="M848" t="str">
            <v>Not Available</v>
          </cell>
          <cell r="N848" t="str">
            <v>Has 180 feet of frontage along both Phelan &amp; Calder (rear)</v>
          </cell>
        </row>
        <row r="849">
          <cell r="A849">
            <v>848</v>
          </cell>
          <cell r="B849">
            <v>36721</v>
          </cell>
          <cell r="C849" t="str">
            <v>SEC</v>
          </cell>
          <cell r="D849" t="str">
            <v>MLK Pkwy</v>
          </cell>
          <cell r="E849" t="str">
            <v>&amp;</v>
          </cell>
          <cell r="F849" t="str">
            <v>Washington Blvd</v>
          </cell>
          <cell r="G849" t="str">
            <v>Beaumont</v>
          </cell>
          <cell r="H849" t="str">
            <v>TX</v>
          </cell>
          <cell r="I849" t="str">
            <v>Jefferson</v>
          </cell>
          <cell r="J849">
            <v>133000</v>
          </cell>
          <cell r="K849">
            <v>25655</v>
          </cell>
          <cell r="L849">
            <v>0.58895775941230488</v>
          </cell>
          <cell r="M849" t="str">
            <v>Not Available</v>
          </cell>
          <cell r="N849" t="str">
            <v>Assemblage from three sellers.</v>
          </cell>
        </row>
        <row r="850">
          <cell r="A850">
            <v>849</v>
          </cell>
          <cell r="B850">
            <v>37347</v>
          </cell>
          <cell r="C850" t="str">
            <v>SEC</v>
          </cell>
          <cell r="D850" t="str">
            <v>Lucas Dr</v>
          </cell>
          <cell r="E850" t="str">
            <v>&amp;</v>
          </cell>
          <cell r="F850" t="str">
            <v>Arthur Lane</v>
          </cell>
          <cell r="G850" t="str">
            <v>Beaumont</v>
          </cell>
          <cell r="H850" t="str">
            <v>TX</v>
          </cell>
          <cell r="I850" t="str">
            <v>Jefferson</v>
          </cell>
          <cell r="J850">
            <v>150000</v>
          </cell>
          <cell r="K850">
            <v>55000</v>
          </cell>
          <cell r="L850">
            <v>1.2626262626262625</v>
          </cell>
          <cell r="M850" t="str">
            <v>Not Available</v>
          </cell>
          <cell r="N850" t="str">
            <v>Proposed Car Wash Site</v>
          </cell>
        </row>
        <row r="851">
          <cell r="A851">
            <v>850</v>
          </cell>
          <cell r="B851">
            <v>37169</v>
          </cell>
          <cell r="C851" t="str">
            <v>NEC</v>
          </cell>
          <cell r="D851" t="str">
            <v>Washington Blvd</v>
          </cell>
          <cell r="E851" t="str">
            <v>&amp;</v>
          </cell>
          <cell r="F851" t="str">
            <v>4th St</v>
          </cell>
          <cell r="G851" t="str">
            <v>Beaumont</v>
          </cell>
          <cell r="H851" t="str">
            <v>TX</v>
          </cell>
          <cell r="I851" t="str">
            <v>Jefferson</v>
          </cell>
          <cell r="J851">
            <v>80000</v>
          </cell>
          <cell r="K851">
            <v>21900</v>
          </cell>
          <cell r="L851">
            <v>0.50275482093663915</v>
          </cell>
          <cell r="M851" t="str">
            <v>Not Available</v>
          </cell>
          <cell r="N851" t="str">
            <v>2890 Washington Blvd. Older, low income neighborhood.</v>
          </cell>
        </row>
        <row r="852">
          <cell r="A852">
            <v>851</v>
          </cell>
          <cell r="B852">
            <v>37454</v>
          </cell>
          <cell r="C852" t="str">
            <v>WestSide</v>
          </cell>
          <cell r="D852" t="str">
            <v>N 11th St</v>
          </cell>
          <cell r="E852" t="str">
            <v>&amp;</v>
          </cell>
          <cell r="F852" t="str">
            <v>Ashley St (alignment)</v>
          </cell>
          <cell r="G852" t="str">
            <v>Beaumont</v>
          </cell>
          <cell r="H852" t="str">
            <v>TX</v>
          </cell>
          <cell r="I852" t="str">
            <v>Jefferson</v>
          </cell>
          <cell r="J852">
            <v>475000</v>
          </cell>
          <cell r="K852">
            <v>86031</v>
          </cell>
          <cell r="L852">
            <v>1.9750000000000001</v>
          </cell>
          <cell r="M852" t="str">
            <v>Not Available</v>
          </cell>
          <cell r="N852" t="str">
            <v>Property has been available for some time. Listing just expired</v>
          </cell>
        </row>
        <row r="853">
          <cell r="A853">
            <v>852</v>
          </cell>
          <cell r="B853">
            <v>37454</v>
          </cell>
          <cell r="C853" t="str">
            <v>SEC</v>
          </cell>
          <cell r="D853" t="str">
            <v>IH-10</v>
          </cell>
          <cell r="E853" t="str">
            <v>&amp;</v>
          </cell>
          <cell r="F853" t="str">
            <v>Washington Blvd</v>
          </cell>
          <cell r="G853" t="str">
            <v>Beaumont</v>
          </cell>
          <cell r="H853" t="str">
            <v>TX</v>
          </cell>
          <cell r="I853" t="str">
            <v>Jefferson</v>
          </cell>
          <cell r="J853">
            <v>135000</v>
          </cell>
          <cell r="K853">
            <v>30000</v>
          </cell>
          <cell r="L853">
            <v>0.68870523415977958</v>
          </cell>
          <cell r="M853" t="str">
            <v>Not Available</v>
          </cell>
          <cell r="N853" t="str">
            <v>Has additional acces from the rear via Executive Dr</v>
          </cell>
        </row>
        <row r="854">
          <cell r="A854">
            <v>853</v>
          </cell>
          <cell r="B854">
            <v>36800</v>
          </cell>
          <cell r="C854" t="str">
            <v>NEC</v>
          </cell>
          <cell r="D854" t="str">
            <v>SR 105</v>
          </cell>
          <cell r="E854" t="str">
            <v>&amp;</v>
          </cell>
          <cell r="F854" t="str">
            <v>Eastex Fwy</v>
          </cell>
          <cell r="G854" t="str">
            <v>Beaumont</v>
          </cell>
          <cell r="H854" t="str">
            <v>TX</v>
          </cell>
          <cell r="I854" t="str">
            <v>Jefferson</v>
          </cell>
          <cell r="J854">
            <v>518822</v>
          </cell>
          <cell r="K854">
            <v>45302.400000000001</v>
          </cell>
          <cell r="L854">
            <v>1.04</v>
          </cell>
          <cell r="M854" t="str">
            <v>Not Available</v>
          </cell>
          <cell r="N854" t="str">
            <v>7100 Eastex Frwy</v>
          </cell>
        </row>
        <row r="855">
          <cell r="A855">
            <v>854</v>
          </cell>
          <cell r="B855">
            <v>37288</v>
          </cell>
          <cell r="C855" t="str">
            <v>SEC</v>
          </cell>
          <cell r="D855" t="str">
            <v>Eastex Frwy</v>
          </cell>
          <cell r="E855" t="str">
            <v>&amp;</v>
          </cell>
          <cell r="F855" t="str">
            <v>Lucas Dr</v>
          </cell>
          <cell r="G855" t="str">
            <v>Beaumont</v>
          </cell>
          <cell r="H855" t="str">
            <v>TX</v>
          </cell>
          <cell r="I855" t="str">
            <v>Jefferson</v>
          </cell>
          <cell r="J855">
            <v>125000</v>
          </cell>
          <cell r="K855">
            <v>39639.599999999999</v>
          </cell>
          <cell r="L855">
            <v>0.90999999999999992</v>
          </cell>
          <cell r="M855" t="str">
            <v>Aamco Transmission</v>
          </cell>
          <cell r="N855" t="str">
            <v>3700 Eastex Fwy - Located on one-way frontage road.</v>
          </cell>
        </row>
        <row r="856">
          <cell r="A856">
            <v>855</v>
          </cell>
          <cell r="B856">
            <v>36982</v>
          </cell>
          <cell r="C856" t="str">
            <v>NEC</v>
          </cell>
          <cell r="D856" t="str">
            <v>SR 105</v>
          </cell>
          <cell r="E856" t="str">
            <v>&amp;</v>
          </cell>
          <cell r="F856" t="str">
            <v>Eastex Frwy</v>
          </cell>
          <cell r="G856" t="str">
            <v>Beaumont</v>
          </cell>
          <cell r="H856" t="str">
            <v>TX</v>
          </cell>
          <cell r="I856" t="str">
            <v>Jefferson</v>
          </cell>
          <cell r="J856">
            <v>250000</v>
          </cell>
          <cell r="K856">
            <v>71874</v>
          </cell>
          <cell r="L856">
            <v>1.65</v>
          </cell>
          <cell r="M856" t="str">
            <v>Contractors Yard</v>
          </cell>
          <cell r="N856" t="str">
            <v>7410 Eastex - One way site</v>
          </cell>
        </row>
        <row r="857">
          <cell r="A857">
            <v>856</v>
          </cell>
          <cell r="B857">
            <v>35976</v>
          </cell>
          <cell r="C857" t="str">
            <v>NWC</v>
          </cell>
          <cell r="D857" t="str">
            <v>Neederland Ave</v>
          </cell>
          <cell r="E857" t="str">
            <v>&amp;</v>
          </cell>
          <cell r="F857" t="str">
            <v>15ht St</v>
          </cell>
          <cell r="G857" t="str">
            <v>Neederland</v>
          </cell>
          <cell r="H857" t="str">
            <v>TX</v>
          </cell>
          <cell r="I857" t="str">
            <v>Jefferson</v>
          </cell>
          <cell r="J857">
            <v>32000</v>
          </cell>
          <cell r="K857">
            <v>21112</v>
          </cell>
          <cell r="L857">
            <v>0.48466483011937556</v>
          </cell>
          <cell r="M857" t="str">
            <v>Donut Palace</v>
          </cell>
          <cell r="N857" t="str">
            <v>1536 Neederland</v>
          </cell>
        </row>
        <row r="858">
          <cell r="A858">
            <v>857</v>
          </cell>
          <cell r="B858">
            <v>37300</v>
          </cell>
          <cell r="C858" t="str">
            <v>SWC</v>
          </cell>
          <cell r="D858" t="str">
            <v>Magnolia Ave</v>
          </cell>
          <cell r="E858" t="str">
            <v>&amp;</v>
          </cell>
          <cell r="F858" t="str">
            <v>9th St</v>
          </cell>
          <cell r="G858" t="str">
            <v>Port Neches</v>
          </cell>
          <cell r="H858" t="str">
            <v>TX</v>
          </cell>
          <cell r="I858" t="str">
            <v>Jefferson</v>
          </cell>
          <cell r="J858">
            <v>29000</v>
          </cell>
          <cell r="K858">
            <v>29000</v>
          </cell>
          <cell r="L858">
            <v>0.66574839302112032</v>
          </cell>
          <cell r="M858" t="str">
            <v>Family Dollard</v>
          </cell>
          <cell r="N858" t="str">
            <v>1519 Magnolia</v>
          </cell>
        </row>
        <row r="859">
          <cell r="A859">
            <v>858</v>
          </cell>
          <cell r="B859">
            <v>35950</v>
          </cell>
          <cell r="C859" t="str">
            <v>SEC</v>
          </cell>
          <cell r="D859" t="str">
            <v>Magnolia Ave</v>
          </cell>
          <cell r="E859" t="str">
            <v>&amp;</v>
          </cell>
          <cell r="F859" t="str">
            <v>Nall</v>
          </cell>
          <cell r="G859" t="str">
            <v>Port Neches</v>
          </cell>
          <cell r="H859" t="str">
            <v>TX</v>
          </cell>
          <cell r="I859" t="str">
            <v>Jefferson</v>
          </cell>
          <cell r="J859">
            <v>115200</v>
          </cell>
          <cell r="K859">
            <v>26397.360000000001</v>
          </cell>
          <cell r="L859">
            <v>0.60599999999999998</v>
          </cell>
          <cell r="M859" t="str">
            <v>Not Available</v>
          </cell>
          <cell r="N859" t="str">
            <v>772 Magnolia Ave</v>
          </cell>
        </row>
        <row r="860">
          <cell r="A860">
            <v>859</v>
          </cell>
          <cell r="B860">
            <v>35596</v>
          </cell>
          <cell r="C860" t="str">
            <v>901</v>
          </cell>
          <cell r="D860" t="str">
            <v>S Wilshire Blvd</v>
          </cell>
          <cell r="F860" t="str">
            <v/>
          </cell>
          <cell r="G860" t="str">
            <v>Burleson</v>
          </cell>
          <cell r="H860" t="str">
            <v>TX</v>
          </cell>
          <cell r="I860" t="str">
            <v>Johnson</v>
          </cell>
          <cell r="J860">
            <v>252552</v>
          </cell>
          <cell r="K860">
            <v>31569</v>
          </cell>
          <cell r="L860">
            <v>0.72472451790633607</v>
          </cell>
          <cell r="M860" t="str">
            <v>Not Available</v>
          </cell>
          <cell r="N860" t="str">
            <v>Pad location in front of Wal-Mart</v>
          </cell>
        </row>
        <row r="861">
          <cell r="A861">
            <v>860</v>
          </cell>
          <cell r="B861">
            <v>35153</v>
          </cell>
          <cell r="C861" t="str">
            <v>911</v>
          </cell>
          <cell r="D861" t="str">
            <v>S Wilshire Blvd</v>
          </cell>
          <cell r="F861" t="str">
            <v/>
          </cell>
          <cell r="G861" t="str">
            <v>Burleson</v>
          </cell>
          <cell r="H861" t="str">
            <v>TX</v>
          </cell>
          <cell r="I861" t="str">
            <v>Johnson</v>
          </cell>
          <cell r="J861">
            <v>340085</v>
          </cell>
          <cell r="K861">
            <v>40010</v>
          </cell>
          <cell r="L861">
            <v>0.91850321395775936</v>
          </cell>
          <cell r="M861" t="str">
            <v>Not Available</v>
          </cell>
          <cell r="N861" t="str">
            <v>Pad location in front of Wal-Mart</v>
          </cell>
        </row>
        <row r="862">
          <cell r="A862">
            <v>861</v>
          </cell>
          <cell r="B862">
            <v>36971</v>
          </cell>
          <cell r="C862" t="str">
            <v>NWC</v>
          </cell>
          <cell r="D862" t="str">
            <v>S Wilshire Blvd</v>
          </cell>
          <cell r="E862" t="str">
            <v>&amp;</v>
          </cell>
          <cell r="F862" t="str">
            <v>Renfro Road</v>
          </cell>
          <cell r="G862" t="str">
            <v>Burleson</v>
          </cell>
          <cell r="H862" t="str">
            <v>TX</v>
          </cell>
          <cell r="I862" t="str">
            <v>Johnson</v>
          </cell>
          <cell r="J862">
            <v>416410</v>
          </cell>
          <cell r="K862">
            <v>41641</v>
          </cell>
          <cell r="L862">
            <v>0.95594582185491273</v>
          </cell>
          <cell r="M862" t="str">
            <v>Not Available</v>
          </cell>
          <cell r="N862" t="str">
            <v>Listing for corner parcel on main commercial street</v>
          </cell>
        </row>
        <row r="863">
          <cell r="A863">
            <v>862</v>
          </cell>
          <cell r="B863">
            <v>36971</v>
          </cell>
          <cell r="C863" t="str">
            <v>SWC</v>
          </cell>
          <cell r="D863" t="str">
            <v>S Wilshire Blvd</v>
          </cell>
          <cell r="E863" t="str">
            <v>&amp;</v>
          </cell>
          <cell r="F863" t="str">
            <v>Renfro Road</v>
          </cell>
          <cell r="G863" t="str">
            <v>Burleson</v>
          </cell>
          <cell r="H863" t="str">
            <v>TX</v>
          </cell>
          <cell r="I863" t="str">
            <v>Johnson</v>
          </cell>
          <cell r="J863">
            <v>400000</v>
          </cell>
          <cell r="K863">
            <v>38768.400000000001</v>
          </cell>
          <cell r="L863">
            <v>0.89</v>
          </cell>
          <cell r="M863" t="str">
            <v>Not Available</v>
          </cell>
          <cell r="N863" t="str">
            <v>Listing for a corner parcel on main commercial street</v>
          </cell>
        </row>
        <row r="864">
          <cell r="A864">
            <v>863</v>
          </cell>
          <cell r="B864">
            <v>36504</v>
          </cell>
          <cell r="C864" t="str">
            <v>SEC</v>
          </cell>
          <cell r="D864" t="str">
            <v>W Henderson St (Hwy 67 Business)</v>
          </cell>
          <cell r="E864" t="str">
            <v>&amp;</v>
          </cell>
          <cell r="F864" t="str">
            <v>Ridgeway Dr</v>
          </cell>
          <cell r="G864" t="str">
            <v>Cleburne</v>
          </cell>
          <cell r="H864" t="str">
            <v>TX</v>
          </cell>
          <cell r="I864" t="str">
            <v>Johnson</v>
          </cell>
          <cell r="J864">
            <v>183477</v>
          </cell>
          <cell r="K864">
            <v>31771</v>
          </cell>
          <cell r="L864">
            <v>0.7293617998163453</v>
          </cell>
          <cell r="M864" t="str">
            <v>1st State Bank</v>
          </cell>
          <cell r="N864" t="str">
            <v>1403 W Henderson St</v>
          </cell>
        </row>
        <row r="865">
          <cell r="A865">
            <v>864</v>
          </cell>
          <cell r="B865">
            <v>36871</v>
          </cell>
          <cell r="C865" t="str">
            <v>NEC</v>
          </cell>
          <cell r="D865" t="str">
            <v>Main (SR 171/174)</v>
          </cell>
          <cell r="E865" t="str">
            <v>&amp;</v>
          </cell>
          <cell r="F865" t="str">
            <v>Williams</v>
          </cell>
          <cell r="G865" t="str">
            <v>Cleburne</v>
          </cell>
          <cell r="H865" t="str">
            <v>TX</v>
          </cell>
          <cell r="I865" t="str">
            <v>Johnson</v>
          </cell>
          <cell r="J865">
            <v>115000</v>
          </cell>
          <cell r="K865">
            <v>22706</v>
          </cell>
          <cell r="L865">
            <v>0.52125803489439848</v>
          </cell>
          <cell r="M865" t="str">
            <v>Not Available</v>
          </cell>
          <cell r="N865" t="str">
            <v>Next to McDonalds</v>
          </cell>
        </row>
        <row r="866">
          <cell r="A866">
            <v>865</v>
          </cell>
          <cell r="B866">
            <v>36439</v>
          </cell>
          <cell r="C866" t="str">
            <v>SEC</v>
          </cell>
          <cell r="D866" t="str">
            <v>Main Street (SR 171/174)</v>
          </cell>
          <cell r="E866" t="str">
            <v>&amp;</v>
          </cell>
          <cell r="F866" t="str">
            <v>Wilson</v>
          </cell>
          <cell r="G866" t="str">
            <v>Cleburne</v>
          </cell>
          <cell r="H866" t="str">
            <v>TX</v>
          </cell>
          <cell r="I866" t="str">
            <v>Johnson</v>
          </cell>
          <cell r="J866">
            <v>216514</v>
          </cell>
          <cell r="K866">
            <v>50616</v>
          </cell>
          <cell r="L866">
            <v>1.1619834710743802</v>
          </cell>
          <cell r="M866" t="str">
            <v>Not Available</v>
          </cell>
          <cell r="N866" t="str">
            <v>514 N Main</v>
          </cell>
        </row>
        <row r="867">
          <cell r="A867">
            <v>866</v>
          </cell>
          <cell r="B867">
            <v>36866</v>
          </cell>
          <cell r="C867" t="str">
            <v>NWC</v>
          </cell>
          <cell r="D867" t="str">
            <v>Main Street</v>
          </cell>
          <cell r="E867" t="str">
            <v>&amp;</v>
          </cell>
          <cell r="F867" t="str">
            <v>Weatherford Hwy (SR 171)</v>
          </cell>
          <cell r="G867" t="str">
            <v>Cleburne</v>
          </cell>
          <cell r="H867" t="str">
            <v>TX</v>
          </cell>
          <cell r="I867" t="str">
            <v>Johnson</v>
          </cell>
          <cell r="J867">
            <v>99900</v>
          </cell>
          <cell r="K867">
            <v>65340</v>
          </cell>
          <cell r="L867">
            <v>1.5</v>
          </cell>
          <cell r="M867" t="str">
            <v>Not Available</v>
          </cell>
          <cell r="N867" t="str">
            <v>Ltd frontage of Main bound on N/by RR Tracks</v>
          </cell>
        </row>
        <row r="868">
          <cell r="A868">
            <v>867</v>
          </cell>
          <cell r="B868">
            <v>36286</v>
          </cell>
          <cell r="C868" t="str">
            <v>SEC</v>
          </cell>
          <cell r="D868" t="str">
            <v>W Henderson St (wy 67 Business)</v>
          </cell>
          <cell r="E868" t="str">
            <v>&amp;</v>
          </cell>
          <cell r="F868" t="str">
            <v>Del Rio (alignment)</v>
          </cell>
          <cell r="G868" t="str">
            <v>Cleburne</v>
          </cell>
          <cell r="H868" t="str">
            <v>TX</v>
          </cell>
          <cell r="I868" t="str">
            <v>Johnson</v>
          </cell>
          <cell r="J868">
            <v>256000</v>
          </cell>
          <cell r="K868">
            <v>64000</v>
          </cell>
          <cell r="L868">
            <v>1.4692378328741964</v>
          </cell>
          <cell r="M868" t="str">
            <v>Proposed Motel Site</v>
          </cell>
          <cell r="N868" t="str">
            <v>1305 W Henderson</v>
          </cell>
        </row>
        <row r="869">
          <cell r="A869">
            <v>868</v>
          </cell>
          <cell r="B869">
            <v>36441</v>
          </cell>
          <cell r="C869" t="str">
            <v>SWC</v>
          </cell>
          <cell r="D869" t="str">
            <v>Moore (Hwy 80)</v>
          </cell>
          <cell r="E869" t="str">
            <v>&amp;</v>
          </cell>
          <cell r="F869" t="str">
            <v>Lions Club Dr</v>
          </cell>
          <cell r="G869" t="str">
            <v>Terrell</v>
          </cell>
          <cell r="H869" t="str">
            <v>TX</v>
          </cell>
          <cell r="I869" t="str">
            <v>Kaufman</v>
          </cell>
          <cell r="J869">
            <v>290000</v>
          </cell>
          <cell r="K869">
            <v>67082</v>
          </cell>
          <cell r="L869">
            <v>1.5399908172635446</v>
          </cell>
          <cell r="M869" t="str">
            <v>Not Available</v>
          </cell>
          <cell r="N869" t="str">
            <v>Razed small vet office</v>
          </cell>
        </row>
        <row r="870">
          <cell r="A870">
            <v>869</v>
          </cell>
          <cell r="B870">
            <v>36100</v>
          </cell>
          <cell r="C870" t="str">
            <v>NWC</v>
          </cell>
          <cell r="D870" t="str">
            <v>Moore (Hwy 80)</v>
          </cell>
          <cell r="E870" t="str">
            <v>&amp;</v>
          </cell>
          <cell r="F870" t="str">
            <v>Bridge</v>
          </cell>
          <cell r="G870" t="str">
            <v>Terrell</v>
          </cell>
          <cell r="H870" t="str">
            <v>TX</v>
          </cell>
          <cell r="I870" t="str">
            <v>Kaufman</v>
          </cell>
          <cell r="J870">
            <v>48000</v>
          </cell>
          <cell r="K870">
            <v>12000</v>
          </cell>
          <cell r="L870">
            <v>0.27548209366391185</v>
          </cell>
          <cell r="M870" t="str">
            <v>Small Prof Office</v>
          </cell>
          <cell r="N870" t="str">
            <v/>
          </cell>
        </row>
        <row r="871">
          <cell r="A871">
            <v>870</v>
          </cell>
          <cell r="B871">
            <v>35309</v>
          </cell>
          <cell r="C871" t="str">
            <v>SEC</v>
          </cell>
          <cell r="D871" t="str">
            <v>Moore (Hwy 80)</v>
          </cell>
          <cell r="E871" t="str">
            <v>&amp;</v>
          </cell>
          <cell r="F871" t="str">
            <v>Hattie</v>
          </cell>
          <cell r="G871" t="str">
            <v>Terrell</v>
          </cell>
          <cell r="H871" t="str">
            <v>TX</v>
          </cell>
          <cell r="I871" t="str">
            <v>Kaufman</v>
          </cell>
          <cell r="J871">
            <v>130000</v>
          </cell>
          <cell r="K871">
            <v>22000</v>
          </cell>
          <cell r="L871">
            <v>0.50505050505050508</v>
          </cell>
          <cell r="M871" t="str">
            <v>Autozone</v>
          </cell>
          <cell r="N871" t="str">
            <v/>
          </cell>
        </row>
        <row r="872">
          <cell r="A872">
            <v>871</v>
          </cell>
          <cell r="B872">
            <v>36258</v>
          </cell>
          <cell r="C872" t="str">
            <v>NWC</v>
          </cell>
          <cell r="D872" t="str">
            <v>Lamar Avenue</v>
          </cell>
          <cell r="E872" t="str">
            <v>&amp;</v>
          </cell>
          <cell r="F872" t="str">
            <v>NE Loop 286</v>
          </cell>
          <cell r="G872" t="str">
            <v>Paris</v>
          </cell>
          <cell r="H872" t="str">
            <v>TX</v>
          </cell>
          <cell r="I872" t="str">
            <v>Lamar</v>
          </cell>
          <cell r="J872">
            <v>150000</v>
          </cell>
          <cell r="K872">
            <v>43478</v>
          </cell>
          <cell r="L872">
            <v>0.99811753902662992</v>
          </cell>
          <cell r="M872" t="str">
            <v>Not Available</v>
          </cell>
          <cell r="N872" t="str">
            <v>3325 Lamar Avenue. Located Adjacent to Arby's 8001-5275.</v>
          </cell>
        </row>
        <row r="873">
          <cell r="A873">
            <v>872</v>
          </cell>
          <cell r="B873">
            <v>36112</v>
          </cell>
          <cell r="C873" t="str">
            <v>NWC</v>
          </cell>
          <cell r="D873" t="str">
            <v>Lamar Avenue</v>
          </cell>
          <cell r="E873" t="str">
            <v>&amp;</v>
          </cell>
          <cell r="F873" t="str">
            <v>21st St NE</v>
          </cell>
          <cell r="G873" t="str">
            <v>Paris</v>
          </cell>
          <cell r="H873" t="str">
            <v>TX</v>
          </cell>
          <cell r="I873" t="str">
            <v>Lamar</v>
          </cell>
          <cell r="J873">
            <v>145000</v>
          </cell>
          <cell r="K873">
            <v>39116.879999999997</v>
          </cell>
          <cell r="L873">
            <v>0.89799999999999991</v>
          </cell>
          <cell r="M873" t="str">
            <v>Not Available</v>
          </cell>
          <cell r="N873" t="str">
            <v>2035 Lamar Ave</v>
          </cell>
        </row>
        <row r="874">
          <cell r="A874">
            <v>873</v>
          </cell>
          <cell r="B874">
            <v>36010</v>
          </cell>
          <cell r="C874" t="str">
            <v>SEC</v>
          </cell>
          <cell r="D874" t="str">
            <v>Pine Mill</v>
          </cell>
          <cell r="E874" t="str">
            <v>&amp;</v>
          </cell>
          <cell r="F874" t="str">
            <v>NE Loop 286</v>
          </cell>
          <cell r="G874" t="str">
            <v>Paris</v>
          </cell>
          <cell r="H874" t="str">
            <v>TX</v>
          </cell>
          <cell r="I874" t="str">
            <v>Lamar</v>
          </cell>
          <cell r="J874">
            <v>375000</v>
          </cell>
          <cell r="K874">
            <v>56889.36</v>
          </cell>
          <cell r="L874">
            <v>1.306</v>
          </cell>
          <cell r="M874" t="str">
            <v>Not Available</v>
          </cell>
          <cell r="N874" t="str">
            <v>3561 NE Loop 286</v>
          </cell>
        </row>
        <row r="875">
          <cell r="A875">
            <v>874</v>
          </cell>
          <cell r="B875">
            <v>36328</v>
          </cell>
          <cell r="C875" t="str">
            <v>SEC</v>
          </cell>
          <cell r="D875" t="str">
            <v>Pine Mill</v>
          </cell>
          <cell r="E875" t="str">
            <v>&amp;</v>
          </cell>
          <cell r="F875" t="str">
            <v>NE Loop 286</v>
          </cell>
          <cell r="G875" t="str">
            <v>Paris</v>
          </cell>
          <cell r="H875" t="str">
            <v>TX</v>
          </cell>
          <cell r="I875" t="str">
            <v>Lamar</v>
          </cell>
          <cell r="J875">
            <v>340000</v>
          </cell>
          <cell r="K875">
            <v>73093.679999999993</v>
          </cell>
          <cell r="L875">
            <v>1.6779999999999999</v>
          </cell>
          <cell r="M875" t="str">
            <v>Not Available</v>
          </cell>
          <cell r="N875" t="str">
            <v>Was a Luby's, which is now closed.</v>
          </cell>
        </row>
        <row r="876">
          <cell r="A876">
            <v>875</v>
          </cell>
          <cell r="B876">
            <v>37196</v>
          </cell>
          <cell r="C876" t="str">
            <v>2050</v>
          </cell>
          <cell r="D876" t="str">
            <v>E Austin St</v>
          </cell>
          <cell r="F876" t="str">
            <v/>
          </cell>
          <cell r="G876" t="str">
            <v>Giddings</v>
          </cell>
          <cell r="H876" t="str">
            <v>TX</v>
          </cell>
          <cell r="I876" t="str">
            <v>Lee</v>
          </cell>
          <cell r="J876">
            <v>220500</v>
          </cell>
          <cell r="K876">
            <v>85813</v>
          </cell>
          <cell r="L876">
            <v>1.9699954086317724</v>
          </cell>
          <cell r="M876" t="str">
            <v>Not Available</v>
          </cell>
          <cell r="N876" t="str">
            <v/>
          </cell>
        </row>
        <row r="877">
          <cell r="A877">
            <v>876</v>
          </cell>
          <cell r="B877">
            <v>36892</v>
          </cell>
          <cell r="C877" t="str">
            <v>1799</v>
          </cell>
          <cell r="D877" t="str">
            <v>E Austin St</v>
          </cell>
          <cell r="F877" t="str">
            <v/>
          </cell>
          <cell r="G877" t="str">
            <v>Giddings</v>
          </cell>
          <cell r="H877" t="str">
            <v>TX</v>
          </cell>
          <cell r="I877" t="str">
            <v>Lee</v>
          </cell>
          <cell r="J877">
            <v>94000</v>
          </cell>
          <cell r="K877">
            <v>31276</v>
          </cell>
          <cell r="L877">
            <v>0.71799816345270895</v>
          </cell>
          <cell r="M877" t="str">
            <v>Bumpers Drive Thru</v>
          </cell>
          <cell r="N877" t="str">
            <v/>
          </cell>
        </row>
        <row r="878">
          <cell r="A878">
            <v>877</v>
          </cell>
          <cell r="B878">
            <v>36251</v>
          </cell>
          <cell r="C878" t="str">
            <v>2375</v>
          </cell>
          <cell r="D878" t="str">
            <v>E Austin St</v>
          </cell>
          <cell r="F878" t="str">
            <v/>
          </cell>
          <cell r="G878" t="str">
            <v>Giddings</v>
          </cell>
          <cell r="H878" t="str">
            <v>TX</v>
          </cell>
          <cell r="I878" t="str">
            <v>Lee</v>
          </cell>
          <cell r="J878">
            <v>85000</v>
          </cell>
          <cell r="K878">
            <v>40554</v>
          </cell>
          <cell r="L878">
            <v>0.93099173553719006</v>
          </cell>
          <cell r="M878" t="str">
            <v>Not Available</v>
          </cell>
          <cell r="N878" t="str">
            <v/>
          </cell>
        </row>
        <row r="879">
          <cell r="A879">
            <v>878</v>
          </cell>
          <cell r="B879">
            <v>37347</v>
          </cell>
          <cell r="C879" t="str">
            <v>SWC</v>
          </cell>
          <cell r="D879" t="str">
            <v>I-79</v>
          </cell>
          <cell r="E879" t="str">
            <v>&amp;</v>
          </cell>
          <cell r="F879" t="str">
            <v>I-45</v>
          </cell>
          <cell r="G879" t="str">
            <v>Buffalo</v>
          </cell>
          <cell r="H879" t="str">
            <v>TX</v>
          </cell>
          <cell r="I879" t="str">
            <v>Leon</v>
          </cell>
          <cell r="J879">
            <v>200000</v>
          </cell>
          <cell r="K879">
            <v>105676</v>
          </cell>
          <cell r="L879">
            <v>2.4259871441689622</v>
          </cell>
          <cell r="M879" t="str">
            <v>Holiday Inn</v>
          </cell>
          <cell r="N879" t="str">
            <v/>
          </cell>
        </row>
        <row r="880">
          <cell r="A880">
            <v>879</v>
          </cell>
          <cell r="B880">
            <v>36861</v>
          </cell>
          <cell r="C880" t="str">
            <v>SWC</v>
          </cell>
          <cell r="D880" t="str">
            <v>Milam</v>
          </cell>
          <cell r="E880" t="str">
            <v>&amp;</v>
          </cell>
          <cell r="F880" t="str">
            <v>Palestine</v>
          </cell>
          <cell r="G880" t="str">
            <v>Mexia</v>
          </cell>
          <cell r="H880" t="str">
            <v>TX</v>
          </cell>
          <cell r="I880" t="str">
            <v>Limestone</v>
          </cell>
          <cell r="J880">
            <v>105000</v>
          </cell>
          <cell r="K880">
            <v>18600</v>
          </cell>
          <cell r="L880">
            <v>0.42699724517906334</v>
          </cell>
          <cell r="M880" t="str">
            <v>Radio Shack</v>
          </cell>
          <cell r="N880" t="str">
            <v/>
          </cell>
        </row>
        <row r="881">
          <cell r="A881">
            <v>880</v>
          </cell>
          <cell r="B881">
            <v>36586</v>
          </cell>
          <cell r="C881" t="str">
            <v>919</v>
          </cell>
          <cell r="D881" t="str">
            <v>E Milam</v>
          </cell>
          <cell r="F881" t="str">
            <v/>
          </cell>
          <cell r="G881" t="str">
            <v>Mexia</v>
          </cell>
          <cell r="H881" t="str">
            <v>TX</v>
          </cell>
          <cell r="I881" t="str">
            <v>Limestone</v>
          </cell>
          <cell r="J881">
            <v>40000</v>
          </cell>
          <cell r="K881">
            <v>30000</v>
          </cell>
          <cell r="L881">
            <v>0.68870523415977958</v>
          </cell>
          <cell r="M881" t="str">
            <v>Hi-Lo Auto Supply</v>
          </cell>
          <cell r="N881" t="str">
            <v/>
          </cell>
        </row>
        <row r="882">
          <cell r="A882">
            <v>881</v>
          </cell>
          <cell r="B882">
            <v>36342</v>
          </cell>
          <cell r="C882" t="str">
            <v>911</v>
          </cell>
          <cell r="D882" t="str">
            <v>E Milam</v>
          </cell>
          <cell r="F882" t="str">
            <v/>
          </cell>
          <cell r="G882" t="str">
            <v>Mexia</v>
          </cell>
          <cell r="H882" t="str">
            <v>TX</v>
          </cell>
          <cell r="I882" t="str">
            <v>Limestone</v>
          </cell>
          <cell r="J882">
            <v>80000</v>
          </cell>
          <cell r="K882">
            <v>24500</v>
          </cell>
          <cell r="L882">
            <v>0.56244260789715339</v>
          </cell>
          <cell r="M882" t="str">
            <v>Auto Parts Store</v>
          </cell>
          <cell r="N882" t="str">
            <v/>
          </cell>
        </row>
        <row r="883">
          <cell r="A883">
            <v>882</v>
          </cell>
          <cell r="B883">
            <v>36100</v>
          </cell>
          <cell r="C883" t="str">
            <v>SWC</v>
          </cell>
          <cell r="D883" t="str">
            <v>Milam</v>
          </cell>
          <cell r="E883" t="str">
            <v>&amp;</v>
          </cell>
          <cell r="F883" t="str">
            <v>Ros</v>
          </cell>
          <cell r="G883" t="str">
            <v>Mexia</v>
          </cell>
          <cell r="H883" t="str">
            <v>TX</v>
          </cell>
          <cell r="I883" t="str">
            <v>Limestone</v>
          </cell>
          <cell r="J883">
            <v>225000</v>
          </cell>
          <cell r="K883">
            <v>38125</v>
          </cell>
          <cell r="L883">
            <v>0.87522956841138655</v>
          </cell>
          <cell r="M883" t="str">
            <v>Not Available</v>
          </cell>
          <cell r="N883" t="str">
            <v/>
          </cell>
        </row>
        <row r="884">
          <cell r="A884">
            <v>883</v>
          </cell>
          <cell r="B884">
            <v>35643</v>
          </cell>
          <cell r="C884" t="str">
            <v>SEC</v>
          </cell>
          <cell r="D884" t="str">
            <v>S Loop 289</v>
          </cell>
          <cell r="E884" t="str">
            <v>&amp;</v>
          </cell>
          <cell r="F884" t="str">
            <v>Quaker</v>
          </cell>
          <cell r="G884" t="str">
            <v>Lubbock</v>
          </cell>
          <cell r="H884" t="str">
            <v>TX</v>
          </cell>
          <cell r="I884" t="str">
            <v>Lubbock</v>
          </cell>
          <cell r="J884">
            <v>331120</v>
          </cell>
          <cell r="K884">
            <v>33112</v>
          </cell>
          <cell r="L884">
            <v>0.76014692378328741</v>
          </cell>
          <cell r="M884" t="str">
            <v>Not Available</v>
          </cell>
          <cell r="N884" t="str">
            <v>3911 S Loop 289. Located in Hospitality area near Wal-Mart</v>
          </cell>
        </row>
        <row r="885">
          <cell r="A885">
            <v>884</v>
          </cell>
          <cell r="B885">
            <v>35916</v>
          </cell>
          <cell r="C885" t="str">
            <v>SWC</v>
          </cell>
          <cell r="D885" t="str">
            <v>82nd St</v>
          </cell>
          <cell r="E885" t="str">
            <v>&amp;</v>
          </cell>
          <cell r="F885" t="str">
            <v>University</v>
          </cell>
          <cell r="G885" t="str">
            <v>Lubbock</v>
          </cell>
          <cell r="H885" t="str">
            <v>TX</v>
          </cell>
          <cell r="I885" t="str">
            <v>Lubbock</v>
          </cell>
          <cell r="J885">
            <v>191000</v>
          </cell>
          <cell r="K885">
            <v>25238</v>
          </cell>
          <cell r="L885">
            <v>0.5793847566574839</v>
          </cell>
          <cell r="M885" t="str">
            <v>Not Available</v>
          </cell>
          <cell r="N885" t="str">
            <v>2515 82nd St</v>
          </cell>
        </row>
        <row r="886">
          <cell r="A886">
            <v>885</v>
          </cell>
          <cell r="B886">
            <v>36524</v>
          </cell>
          <cell r="C886" t="str">
            <v>NEC</v>
          </cell>
          <cell r="D886" t="str">
            <v>19th Street</v>
          </cell>
          <cell r="E886" t="str">
            <v>&amp;</v>
          </cell>
          <cell r="F886" t="str">
            <v>Orlando Avenue</v>
          </cell>
          <cell r="G886" t="str">
            <v>Lubbock</v>
          </cell>
          <cell r="H886" t="str">
            <v>TX</v>
          </cell>
          <cell r="I886" t="str">
            <v>Lubbock</v>
          </cell>
          <cell r="J886">
            <v>564200</v>
          </cell>
          <cell r="K886">
            <v>86800</v>
          </cell>
          <cell r="L886">
            <v>1.9926538108356291</v>
          </cell>
          <cell r="M886" t="str">
            <v>Not Available</v>
          </cell>
          <cell r="N886" t="str">
            <v/>
          </cell>
        </row>
        <row r="887">
          <cell r="A887">
            <v>886</v>
          </cell>
          <cell r="B887">
            <v>36404</v>
          </cell>
          <cell r="C887" t="str">
            <v>5805</v>
          </cell>
          <cell r="D887" t="str">
            <v>82nd St</v>
          </cell>
          <cell r="F887" t="str">
            <v/>
          </cell>
          <cell r="G887" t="str">
            <v>Lubbock</v>
          </cell>
          <cell r="H887" t="str">
            <v>TX</v>
          </cell>
          <cell r="I887" t="str">
            <v>Lubbock</v>
          </cell>
          <cell r="J887">
            <v>754476</v>
          </cell>
          <cell r="K887">
            <v>80614</v>
          </cell>
          <cell r="L887">
            <v>1.8506427915518824</v>
          </cell>
          <cell r="M887" t="str">
            <v>Eckerd Drug Store</v>
          </cell>
          <cell r="N887" t="str">
            <v/>
          </cell>
        </row>
        <row r="888">
          <cell r="A888">
            <v>887</v>
          </cell>
          <cell r="B888">
            <v>35818</v>
          </cell>
          <cell r="C888" t="str">
            <v>5202</v>
          </cell>
          <cell r="D888" t="str">
            <v>4th St</v>
          </cell>
          <cell r="F888" t="str">
            <v/>
          </cell>
          <cell r="G888" t="str">
            <v>Lubbock</v>
          </cell>
          <cell r="H888" t="str">
            <v>TX</v>
          </cell>
          <cell r="I888" t="str">
            <v>Lubbock</v>
          </cell>
          <cell r="J888">
            <v>665000</v>
          </cell>
          <cell r="K888">
            <v>81991</v>
          </cell>
          <cell r="L888">
            <v>1.8822543617998164</v>
          </cell>
          <cell r="M888" t="str">
            <v>Walgreen's Drug Store</v>
          </cell>
          <cell r="N888" t="str">
            <v/>
          </cell>
        </row>
        <row r="889">
          <cell r="A889">
            <v>888</v>
          </cell>
          <cell r="B889">
            <v>35700</v>
          </cell>
          <cell r="C889" t="str">
            <v>NEC</v>
          </cell>
          <cell r="D889" t="str">
            <v>Loop 289</v>
          </cell>
          <cell r="E889" t="str">
            <v>&amp;</v>
          </cell>
          <cell r="F889" t="str">
            <v>58th Street</v>
          </cell>
          <cell r="G889" t="str">
            <v>Lubbock</v>
          </cell>
          <cell r="H889" t="str">
            <v>TX</v>
          </cell>
          <cell r="I889" t="str">
            <v>Lubbock</v>
          </cell>
          <cell r="J889">
            <v>679246</v>
          </cell>
          <cell r="K889">
            <v>128888</v>
          </cell>
          <cell r="L889">
            <v>2.9588613406795226</v>
          </cell>
          <cell r="M889" t="str">
            <v>Cavender's</v>
          </cell>
          <cell r="N889" t="str">
            <v>5620 W Loop 289</v>
          </cell>
        </row>
        <row r="890">
          <cell r="A890">
            <v>889</v>
          </cell>
          <cell r="B890">
            <v>35258</v>
          </cell>
          <cell r="C890" t="str">
            <v>3401</v>
          </cell>
          <cell r="D890" t="str">
            <v>50th St</v>
          </cell>
          <cell r="F890" t="str">
            <v/>
          </cell>
          <cell r="G890" t="str">
            <v>Lubbock</v>
          </cell>
          <cell r="H890" t="str">
            <v>TX</v>
          </cell>
          <cell r="I890" t="str">
            <v>Lubbock</v>
          </cell>
          <cell r="J890">
            <v>225000</v>
          </cell>
          <cell r="K890">
            <v>22452</v>
          </cell>
          <cell r="L890">
            <v>0.51542699724517904</v>
          </cell>
          <cell r="M890" t="str">
            <v>Supermarket</v>
          </cell>
          <cell r="N890" t="str">
            <v/>
          </cell>
        </row>
        <row r="891">
          <cell r="A891">
            <v>890</v>
          </cell>
          <cell r="B891">
            <v>36187</v>
          </cell>
          <cell r="C891" t="str">
            <v>NWC</v>
          </cell>
          <cell r="D891" t="str">
            <v>Loop 289</v>
          </cell>
          <cell r="E891" t="str">
            <v>&amp;</v>
          </cell>
          <cell r="F891" t="str">
            <v>58th St</v>
          </cell>
          <cell r="G891" t="str">
            <v>Lubbock</v>
          </cell>
          <cell r="H891" t="str">
            <v>TX</v>
          </cell>
          <cell r="I891" t="str">
            <v>Lubbock</v>
          </cell>
          <cell r="J891">
            <v>377636</v>
          </cell>
          <cell r="K891">
            <v>68651</v>
          </cell>
          <cell r="L891">
            <v>1.5760101010101011</v>
          </cell>
          <cell r="M891" t="str">
            <v>Homewood Suites</v>
          </cell>
          <cell r="N891" t="str">
            <v>5320 W Loop 289</v>
          </cell>
        </row>
        <row r="892">
          <cell r="A892">
            <v>891</v>
          </cell>
          <cell r="B892">
            <v>36209</v>
          </cell>
          <cell r="C892" t="str">
            <v>NWC</v>
          </cell>
          <cell r="D892" t="str">
            <v>19 Street</v>
          </cell>
          <cell r="E892" t="str">
            <v>&amp;</v>
          </cell>
          <cell r="F892" t="str">
            <v>Avenue X</v>
          </cell>
          <cell r="G892" t="str">
            <v>Lubbock</v>
          </cell>
          <cell r="H892" t="str">
            <v>TX</v>
          </cell>
          <cell r="I892" t="str">
            <v>Lubbock</v>
          </cell>
          <cell r="J892">
            <v>135000</v>
          </cell>
          <cell r="K892">
            <v>18870</v>
          </cell>
          <cell r="L892">
            <v>0.4331955922865014</v>
          </cell>
          <cell r="M892" t="str">
            <v>Hollywood Video</v>
          </cell>
          <cell r="N892" t="str">
            <v/>
          </cell>
        </row>
        <row r="893">
          <cell r="A893">
            <v>892</v>
          </cell>
          <cell r="B893">
            <v>35152</v>
          </cell>
          <cell r="C893" t="str">
            <v>3401</v>
          </cell>
          <cell r="D893" t="str">
            <v>98th St</v>
          </cell>
          <cell r="F893" t="str">
            <v/>
          </cell>
          <cell r="G893" t="str">
            <v>Lubbock</v>
          </cell>
          <cell r="H893" t="str">
            <v>TX</v>
          </cell>
          <cell r="I893" t="str">
            <v>Lubbock</v>
          </cell>
          <cell r="J893">
            <v>300000</v>
          </cell>
          <cell r="K893">
            <v>43560</v>
          </cell>
          <cell r="L893">
            <v>1</v>
          </cell>
          <cell r="M893" t="str">
            <v>C-store w/gas</v>
          </cell>
          <cell r="N893" t="str">
            <v/>
          </cell>
        </row>
        <row r="894">
          <cell r="A894">
            <v>893</v>
          </cell>
          <cell r="B894">
            <v>36900</v>
          </cell>
          <cell r="C894" t="str">
            <v>SEC</v>
          </cell>
          <cell r="D894" t="str">
            <v>SlideRd</v>
          </cell>
          <cell r="E894" t="str">
            <v>&amp;</v>
          </cell>
          <cell r="F894" t="str">
            <v>60th St</v>
          </cell>
          <cell r="G894" t="str">
            <v>Lubbock</v>
          </cell>
          <cell r="H894" t="str">
            <v>TX</v>
          </cell>
          <cell r="I894" t="str">
            <v>Lubbock</v>
          </cell>
          <cell r="J894">
            <v>750000</v>
          </cell>
          <cell r="K894">
            <v>44014</v>
          </cell>
          <cell r="L894">
            <v>1.0104224058769513</v>
          </cell>
          <cell r="M894" t="str">
            <v>Not Available</v>
          </cell>
          <cell r="N894" t="str">
            <v>Shares parking with adj Furrs, which increases site's utility.</v>
          </cell>
        </row>
        <row r="895">
          <cell r="A895">
            <v>894</v>
          </cell>
          <cell r="B895">
            <v>36022</v>
          </cell>
          <cell r="C895" t="str">
            <v>SEC</v>
          </cell>
          <cell r="D895" t="str">
            <v>New Road</v>
          </cell>
          <cell r="E895" t="str">
            <v>&amp;</v>
          </cell>
          <cell r="F895" t="str">
            <v>Franklin Avenue</v>
          </cell>
          <cell r="G895" t="str">
            <v>Waco</v>
          </cell>
          <cell r="H895" t="str">
            <v>TX</v>
          </cell>
          <cell r="I895" t="str">
            <v>McIennan</v>
          </cell>
          <cell r="J895">
            <v>390000</v>
          </cell>
          <cell r="K895">
            <v>43093</v>
          </cell>
          <cell r="L895">
            <v>0.98927915518824605</v>
          </cell>
          <cell r="M895" t="str">
            <v>Not Available</v>
          </cell>
          <cell r="N895" t="str">
            <v>Good location in commercial area</v>
          </cell>
        </row>
        <row r="896">
          <cell r="A896">
            <v>895</v>
          </cell>
          <cell r="B896">
            <v>35323</v>
          </cell>
          <cell r="C896" t="str">
            <v>SWC</v>
          </cell>
          <cell r="D896" t="str">
            <v>New Road</v>
          </cell>
          <cell r="E896" t="str">
            <v>&amp;</v>
          </cell>
          <cell r="F896" t="str">
            <v>Franklin Avenue</v>
          </cell>
          <cell r="G896" t="str">
            <v>Waco</v>
          </cell>
          <cell r="H896" t="str">
            <v>TX</v>
          </cell>
          <cell r="I896" t="str">
            <v>McIennan</v>
          </cell>
          <cell r="J896">
            <v>450000</v>
          </cell>
          <cell r="K896">
            <v>43560</v>
          </cell>
          <cell r="L896">
            <v>1</v>
          </cell>
          <cell r="M896" t="str">
            <v>Not Available</v>
          </cell>
          <cell r="N896" t="str">
            <v>Site for restaurant just off key highway in city</v>
          </cell>
        </row>
        <row r="897">
          <cell r="A897">
            <v>896</v>
          </cell>
          <cell r="B897">
            <v>36971</v>
          </cell>
          <cell r="C897" t="str">
            <v>2425</v>
          </cell>
          <cell r="D897" t="str">
            <v>W Waco Drive</v>
          </cell>
          <cell r="E897" t="str">
            <v>&amp;</v>
          </cell>
          <cell r="F897" t="str">
            <v>26th Street</v>
          </cell>
          <cell r="G897" t="str">
            <v>Waco</v>
          </cell>
          <cell r="H897" t="str">
            <v>TX</v>
          </cell>
          <cell r="I897" t="str">
            <v>McIennan</v>
          </cell>
          <cell r="J897">
            <v>225000</v>
          </cell>
          <cell r="K897">
            <v>22500</v>
          </cell>
          <cell r="L897">
            <v>0.51652892561983466</v>
          </cell>
          <cell r="M897" t="str">
            <v>Not Available</v>
          </cell>
          <cell r="N897" t="str">
            <v>Land under a C store for sale</v>
          </cell>
        </row>
        <row r="898">
          <cell r="A898">
            <v>897</v>
          </cell>
          <cell r="B898">
            <v>36068</v>
          </cell>
          <cell r="C898" t="str">
            <v>NEC</v>
          </cell>
          <cell r="D898" t="str">
            <v>New Road</v>
          </cell>
          <cell r="E898" t="str">
            <v>&amp;</v>
          </cell>
          <cell r="F898" t="str">
            <v>Franklin Ave</v>
          </cell>
          <cell r="G898" t="str">
            <v>Waco</v>
          </cell>
          <cell r="H898" t="str">
            <v>TX</v>
          </cell>
          <cell r="I898" t="str">
            <v>McLennan</v>
          </cell>
          <cell r="J898">
            <v>725000</v>
          </cell>
          <cell r="K898">
            <v>107963</v>
          </cell>
          <cell r="L898">
            <v>2.4784894398530763</v>
          </cell>
          <cell r="M898" t="str">
            <v>Not Available</v>
          </cell>
          <cell r="N898" t="str">
            <v>Located in front of a Wal-Mart Supercenter</v>
          </cell>
        </row>
        <row r="899">
          <cell r="A899">
            <v>898</v>
          </cell>
          <cell r="B899">
            <v>36019</v>
          </cell>
          <cell r="C899" t="str">
            <v>NEC</v>
          </cell>
          <cell r="D899" t="str">
            <v>US 90</v>
          </cell>
          <cell r="E899" t="str">
            <v>&amp;</v>
          </cell>
          <cell r="F899" t="str">
            <v>Country Lane</v>
          </cell>
          <cell r="G899" t="str">
            <v>Castroville</v>
          </cell>
          <cell r="H899" t="str">
            <v>TX</v>
          </cell>
          <cell r="I899" t="str">
            <v>Medina</v>
          </cell>
          <cell r="J899">
            <v>30000</v>
          </cell>
          <cell r="K899">
            <v>13939.2</v>
          </cell>
          <cell r="L899">
            <v>0.32</v>
          </cell>
          <cell r="M899" t="str">
            <v>Small Office</v>
          </cell>
          <cell r="N899" t="str">
            <v>Small realty office.</v>
          </cell>
        </row>
        <row r="900">
          <cell r="A900">
            <v>899</v>
          </cell>
          <cell r="B900">
            <v>35962</v>
          </cell>
          <cell r="C900" t="str">
            <v>945</v>
          </cell>
          <cell r="D900" t="str">
            <v>US Hwy 90 E</v>
          </cell>
          <cell r="F900" t="str">
            <v/>
          </cell>
          <cell r="G900" t="str">
            <v>Castroville</v>
          </cell>
          <cell r="H900" t="str">
            <v>TX</v>
          </cell>
          <cell r="I900" t="str">
            <v>Medina</v>
          </cell>
          <cell r="J900">
            <v>195000</v>
          </cell>
          <cell r="K900">
            <v>44867</v>
          </cell>
          <cell r="L900">
            <v>1.0300045913682276</v>
          </cell>
          <cell r="M900" t="str">
            <v>Not Available</v>
          </cell>
          <cell r="N900" t="str">
            <v/>
          </cell>
        </row>
        <row r="901">
          <cell r="A901">
            <v>900</v>
          </cell>
          <cell r="B901">
            <v>37504</v>
          </cell>
          <cell r="C901" t="str">
            <v>NEC</v>
          </cell>
          <cell r="D901" t="str">
            <v>US 90</v>
          </cell>
          <cell r="E901" t="str">
            <v>&amp;</v>
          </cell>
          <cell r="F901" t="str">
            <v>Country Lane</v>
          </cell>
          <cell r="G901" t="str">
            <v>Castroville</v>
          </cell>
          <cell r="H901" t="str">
            <v>TX</v>
          </cell>
          <cell r="I901" t="str">
            <v>Medina</v>
          </cell>
          <cell r="J901">
            <v>196020</v>
          </cell>
          <cell r="K901">
            <v>43560</v>
          </cell>
          <cell r="L901">
            <v>1</v>
          </cell>
          <cell r="M901" t="str">
            <v>Not Available</v>
          </cell>
          <cell r="N901" t="str">
            <v>In between the Chevron &amp; Pizza Hut</v>
          </cell>
        </row>
        <row r="902">
          <cell r="A902">
            <v>901</v>
          </cell>
          <cell r="B902">
            <v>37336</v>
          </cell>
          <cell r="C902" t="str">
            <v>SWC</v>
          </cell>
          <cell r="D902" t="str">
            <v>US 90 (19th St)</v>
          </cell>
          <cell r="E902" t="str">
            <v>&amp;</v>
          </cell>
          <cell r="F902" t="str">
            <v>Ave I</v>
          </cell>
          <cell r="G902" t="str">
            <v>Hondo</v>
          </cell>
          <cell r="H902" t="str">
            <v>TX</v>
          </cell>
          <cell r="I902" t="str">
            <v>Medina</v>
          </cell>
          <cell r="J902">
            <v>90000</v>
          </cell>
          <cell r="K902">
            <v>12600</v>
          </cell>
          <cell r="L902">
            <v>0.28925619834710742</v>
          </cell>
          <cell r="M902" t="str">
            <v>Title Co Office (U/C)</v>
          </cell>
          <cell r="N902" t="str">
            <v>Title Company Office under construction. Lot 140 x 90</v>
          </cell>
        </row>
        <row r="903">
          <cell r="A903">
            <v>902</v>
          </cell>
          <cell r="B903">
            <v>35594</v>
          </cell>
          <cell r="C903" t="str">
            <v>SWC</v>
          </cell>
          <cell r="D903" t="str">
            <v>A St</v>
          </cell>
          <cell r="E903" t="str">
            <v>&amp;</v>
          </cell>
          <cell r="F903" t="str">
            <v>Wadley Ave</v>
          </cell>
          <cell r="G903" t="str">
            <v>Midland</v>
          </cell>
          <cell r="H903" t="str">
            <v>TX</v>
          </cell>
          <cell r="I903" t="str">
            <v>Midland</v>
          </cell>
          <cell r="J903">
            <v>75000</v>
          </cell>
          <cell r="K903">
            <v>25961.759999999998</v>
          </cell>
          <cell r="L903">
            <v>0.59599999999999997</v>
          </cell>
          <cell r="M903" t="str">
            <v>Lazerwash</v>
          </cell>
          <cell r="N903" t="str">
            <v>803 W Wadley Ave</v>
          </cell>
        </row>
        <row r="904">
          <cell r="A904">
            <v>903</v>
          </cell>
          <cell r="B904">
            <v>36983</v>
          </cell>
          <cell r="C904" t="str">
            <v>3820</v>
          </cell>
          <cell r="D904" t="str">
            <v>N Big Spring St</v>
          </cell>
          <cell r="F904" t="str">
            <v/>
          </cell>
          <cell r="G904" t="str">
            <v>Midland</v>
          </cell>
          <cell r="H904" t="str">
            <v>TX</v>
          </cell>
          <cell r="I904" t="str">
            <v>Midland</v>
          </cell>
          <cell r="J904">
            <v>375000</v>
          </cell>
          <cell r="K904">
            <v>244720</v>
          </cell>
          <cell r="L904">
            <v>5.6179981634527092</v>
          </cell>
          <cell r="M904" t="str">
            <v>Funeral Home</v>
          </cell>
          <cell r="N904" t="str">
            <v/>
          </cell>
        </row>
        <row r="905">
          <cell r="A905">
            <v>904</v>
          </cell>
          <cell r="B905">
            <v>36881</v>
          </cell>
          <cell r="C905" t="str">
            <v>NWC</v>
          </cell>
          <cell r="D905" t="str">
            <v>W Wadley Ave.</v>
          </cell>
          <cell r="E905" t="str">
            <v>&amp;</v>
          </cell>
          <cell r="F905" t="str">
            <v>Sagemont Dr.</v>
          </cell>
          <cell r="G905" t="str">
            <v>Midland</v>
          </cell>
          <cell r="H905" t="str">
            <v>TX</v>
          </cell>
          <cell r="I905" t="str">
            <v>Midland</v>
          </cell>
          <cell r="J905">
            <v>165000</v>
          </cell>
          <cell r="K905">
            <v>41818</v>
          </cell>
          <cell r="L905">
            <v>0.96000918273645541</v>
          </cell>
          <cell r="M905" t="str">
            <v>Not Available</v>
          </cell>
          <cell r="N905" t="str">
            <v>5206 W Wadley Ave.</v>
          </cell>
        </row>
        <row r="906">
          <cell r="A906">
            <v>905</v>
          </cell>
          <cell r="B906">
            <v>35367</v>
          </cell>
          <cell r="C906" t="str">
            <v>SEC</v>
          </cell>
          <cell r="D906" t="str">
            <v>Wadley Ave</v>
          </cell>
          <cell r="E906" t="str">
            <v>&amp;</v>
          </cell>
          <cell r="F906" t="str">
            <v>A St</v>
          </cell>
          <cell r="G906" t="str">
            <v>Midland</v>
          </cell>
          <cell r="H906" t="str">
            <v>TX</v>
          </cell>
          <cell r="I906" t="str">
            <v>Midland</v>
          </cell>
          <cell r="J906">
            <v>129000</v>
          </cell>
          <cell r="K906">
            <v>53622.36</v>
          </cell>
          <cell r="L906">
            <v>1.2310000000000001</v>
          </cell>
          <cell r="M906" t="str">
            <v>Auto Zone</v>
          </cell>
          <cell r="N906" t="str">
            <v>717 W Wadley Ave</v>
          </cell>
        </row>
        <row r="907">
          <cell r="A907">
            <v>906</v>
          </cell>
          <cell r="B907">
            <v>36663</v>
          </cell>
          <cell r="C907" t="str">
            <v>SWC</v>
          </cell>
          <cell r="D907" t="str">
            <v>W. Wadley Ave.</v>
          </cell>
          <cell r="E907" t="str">
            <v>&amp;</v>
          </cell>
          <cell r="F907" t="str">
            <v>Sunburst Dr</v>
          </cell>
          <cell r="G907" t="str">
            <v>Midland</v>
          </cell>
          <cell r="H907" t="str">
            <v>TX</v>
          </cell>
          <cell r="I907" t="str">
            <v>Midland</v>
          </cell>
          <cell r="J907">
            <v>117500</v>
          </cell>
          <cell r="K907">
            <v>23504</v>
          </cell>
          <cell r="L907">
            <v>0.53957759412304862</v>
          </cell>
          <cell r="M907" t="str">
            <v>Not Available</v>
          </cell>
          <cell r="N907" t="str">
            <v>4103 W. Wadley Ave</v>
          </cell>
        </row>
        <row r="908">
          <cell r="A908">
            <v>907</v>
          </cell>
          <cell r="B908">
            <v>36888</v>
          </cell>
          <cell r="C908" t="str">
            <v>NWC</v>
          </cell>
          <cell r="D908" t="str">
            <v>W Wadley Ave</v>
          </cell>
          <cell r="E908" t="str">
            <v>&amp;</v>
          </cell>
          <cell r="F908" t="str">
            <v>Crowley</v>
          </cell>
          <cell r="G908" t="str">
            <v>Midland</v>
          </cell>
          <cell r="H908" t="str">
            <v>TX</v>
          </cell>
          <cell r="I908" t="str">
            <v>Midland</v>
          </cell>
          <cell r="J908">
            <v>300000</v>
          </cell>
          <cell r="K908">
            <v>73310</v>
          </cell>
          <cell r="L908">
            <v>1.6829660238751147</v>
          </cell>
          <cell r="M908" t="str">
            <v>Not Available</v>
          </cell>
          <cell r="N908" t="str">
            <v/>
          </cell>
        </row>
        <row r="909">
          <cell r="A909">
            <v>908</v>
          </cell>
          <cell r="B909">
            <v>36844</v>
          </cell>
          <cell r="C909" t="str">
            <v>4003</v>
          </cell>
          <cell r="D909" t="str">
            <v>W Wall St</v>
          </cell>
          <cell r="F909" t="str">
            <v/>
          </cell>
          <cell r="G909" t="str">
            <v>Midland</v>
          </cell>
          <cell r="H909" t="str">
            <v>TX</v>
          </cell>
          <cell r="I909" t="str">
            <v>Midland</v>
          </cell>
          <cell r="J909">
            <v>50000</v>
          </cell>
          <cell r="K909">
            <v>32479</v>
          </cell>
          <cell r="L909">
            <v>0.74561524334251605</v>
          </cell>
          <cell r="M909" t="str">
            <v>Not Available</v>
          </cell>
          <cell r="N909" t="str">
            <v/>
          </cell>
        </row>
        <row r="910">
          <cell r="A910">
            <v>909</v>
          </cell>
          <cell r="B910">
            <v>36101</v>
          </cell>
          <cell r="C910" t="str">
            <v>NEC</v>
          </cell>
          <cell r="D910" t="str">
            <v>N Midland Dr.</v>
          </cell>
          <cell r="E910" t="str">
            <v>&amp;</v>
          </cell>
          <cell r="F910" t="str">
            <v>Lehigh Dr.</v>
          </cell>
          <cell r="G910" t="str">
            <v>Midland</v>
          </cell>
          <cell r="H910" t="str">
            <v>TX</v>
          </cell>
          <cell r="I910" t="str">
            <v>Midland</v>
          </cell>
          <cell r="J910">
            <v>336387</v>
          </cell>
          <cell r="K910">
            <v>39422</v>
          </cell>
          <cell r="L910">
            <v>0.90500459136822775</v>
          </cell>
          <cell r="M910" t="str">
            <v>Western NB</v>
          </cell>
          <cell r="N910" t="str">
            <v>40101 N Midland Dr.</v>
          </cell>
        </row>
        <row r="911">
          <cell r="A911">
            <v>910</v>
          </cell>
          <cell r="B911">
            <v>36777</v>
          </cell>
          <cell r="C911" t="str">
            <v>2405</v>
          </cell>
          <cell r="D911" t="str">
            <v>W Loop 250</v>
          </cell>
          <cell r="F911" t="str">
            <v/>
          </cell>
          <cell r="G911" t="str">
            <v>Midland</v>
          </cell>
          <cell r="H911" t="str">
            <v>TX</v>
          </cell>
          <cell r="I911" t="str">
            <v>Midland</v>
          </cell>
          <cell r="J911">
            <v>76500</v>
          </cell>
          <cell r="K911">
            <v>26528</v>
          </cell>
          <cell r="L911">
            <v>0.60899908172635442</v>
          </cell>
          <cell r="M911" t="str">
            <v>Vacant</v>
          </cell>
          <cell r="N911" t="str">
            <v/>
          </cell>
        </row>
        <row r="912">
          <cell r="A912">
            <v>911</v>
          </cell>
          <cell r="B912">
            <v>36102</v>
          </cell>
          <cell r="C912" t="str">
            <v>SWC</v>
          </cell>
          <cell r="D912" t="str">
            <v>N Midland Dr</v>
          </cell>
          <cell r="E912" t="str">
            <v>&amp;</v>
          </cell>
          <cell r="F912" t="str">
            <v>Loop 250</v>
          </cell>
          <cell r="G912" t="str">
            <v>Midland</v>
          </cell>
          <cell r="H912" t="str">
            <v>TX</v>
          </cell>
          <cell r="I912" t="str">
            <v>Midland</v>
          </cell>
          <cell r="J912">
            <v>258645</v>
          </cell>
          <cell r="K912">
            <v>29856</v>
          </cell>
          <cell r="L912">
            <v>0.68539944903581262</v>
          </cell>
          <cell r="M912" t="str">
            <v>Vision Quest</v>
          </cell>
          <cell r="N912" t="str">
            <v>4109 N Midland Dr</v>
          </cell>
        </row>
        <row r="913">
          <cell r="A913">
            <v>912</v>
          </cell>
          <cell r="B913">
            <v>36100</v>
          </cell>
          <cell r="C913" t="str">
            <v>SWC</v>
          </cell>
          <cell r="D913" t="str">
            <v>Midland Dr</v>
          </cell>
          <cell r="E913" t="str">
            <v>&amp;</v>
          </cell>
          <cell r="F913" t="str">
            <v>Loop 250</v>
          </cell>
          <cell r="G913" t="str">
            <v>Midland</v>
          </cell>
          <cell r="H913" t="str">
            <v>TX</v>
          </cell>
          <cell r="I913" t="str">
            <v>Midland</v>
          </cell>
          <cell r="J913">
            <v>258645</v>
          </cell>
          <cell r="K913">
            <v>39422</v>
          </cell>
          <cell r="L913">
            <v>0.90500459136822775</v>
          </cell>
          <cell r="M913" t="str">
            <v>Vision Health Clinic</v>
          </cell>
          <cell r="N913" t="str">
            <v>Located in a Home Depot/Target anchored shopping center.</v>
          </cell>
        </row>
        <row r="914">
          <cell r="A914">
            <v>913</v>
          </cell>
          <cell r="B914">
            <v>35186</v>
          </cell>
          <cell r="C914" t="str">
            <v>SWC</v>
          </cell>
          <cell r="D914" t="str">
            <v>Midland Dr</v>
          </cell>
          <cell r="E914" t="str">
            <v>&amp;</v>
          </cell>
          <cell r="F914" t="str">
            <v>Loop 250</v>
          </cell>
          <cell r="G914" t="str">
            <v>Midland</v>
          </cell>
          <cell r="H914" t="str">
            <v>TX</v>
          </cell>
          <cell r="I914" t="str">
            <v>Midland</v>
          </cell>
          <cell r="J914">
            <v>272156</v>
          </cell>
          <cell r="K914">
            <v>33977</v>
          </cell>
          <cell r="L914">
            <v>0.78000459136822775</v>
          </cell>
          <cell r="M914" t="str">
            <v>Not Available</v>
          </cell>
          <cell r="N914" t="str">
            <v>Located in a Home Depot/Target anchored shopping center</v>
          </cell>
        </row>
        <row r="915">
          <cell r="A915">
            <v>914</v>
          </cell>
          <cell r="B915">
            <v>35886</v>
          </cell>
          <cell r="C915" t="str">
            <v>SWC</v>
          </cell>
          <cell r="D915" t="str">
            <v>Loop 250</v>
          </cell>
          <cell r="E915" t="str">
            <v>&amp;</v>
          </cell>
          <cell r="F915" t="str">
            <v>Midland Dr</v>
          </cell>
          <cell r="G915" t="str">
            <v>Midland</v>
          </cell>
          <cell r="H915" t="str">
            <v>TX</v>
          </cell>
          <cell r="I915" t="str">
            <v>Midland</v>
          </cell>
          <cell r="J915">
            <v>720000</v>
          </cell>
          <cell r="K915">
            <v>112994.6</v>
          </cell>
          <cell r="L915">
            <v>2.5939990817263547</v>
          </cell>
          <cell r="M915" t="str">
            <v>&amp; Fazolis</v>
          </cell>
          <cell r="N915" t="str">
            <v>Located in a Home Depot/Target anchored shopping center.</v>
          </cell>
        </row>
        <row r="916">
          <cell r="A916">
            <v>915</v>
          </cell>
          <cell r="B916">
            <v>35067</v>
          </cell>
          <cell r="C916" t="str">
            <v>NWC</v>
          </cell>
          <cell r="D916" t="str">
            <v>N Midland Dr</v>
          </cell>
          <cell r="E916" t="str">
            <v>&amp;</v>
          </cell>
          <cell r="F916" t="str">
            <v>Princeton Ave</v>
          </cell>
          <cell r="G916" t="str">
            <v>Midland</v>
          </cell>
          <cell r="H916" t="str">
            <v>TX</v>
          </cell>
          <cell r="I916" t="str">
            <v>Midland</v>
          </cell>
          <cell r="J916">
            <v>200298</v>
          </cell>
          <cell r="K916">
            <v>44431</v>
          </cell>
          <cell r="L916">
            <v>1.0199954086317722</v>
          </cell>
          <cell r="M916" t="str">
            <v>Church</v>
          </cell>
          <cell r="N916" t="str">
            <v>1609 N Midland Dr</v>
          </cell>
        </row>
        <row r="917">
          <cell r="A917">
            <v>916</v>
          </cell>
          <cell r="B917">
            <v>36776</v>
          </cell>
          <cell r="C917" t="str">
            <v>NW</v>
          </cell>
          <cell r="D917" t="str">
            <v>1400 League Line Rd</v>
          </cell>
          <cell r="G917" t="str">
            <v>Conroe</v>
          </cell>
          <cell r="H917" t="str">
            <v>TX</v>
          </cell>
          <cell r="I917" t="str">
            <v>Montgomery</v>
          </cell>
          <cell r="J917">
            <v>1300000</v>
          </cell>
          <cell r="K917">
            <v>128937.59999999999</v>
          </cell>
          <cell r="L917">
            <v>2.96</v>
          </cell>
          <cell r="M917" t="str">
            <v>Self Service Gas Station/Mini Mart</v>
          </cell>
        </row>
        <row r="918">
          <cell r="A918">
            <v>917</v>
          </cell>
          <cell r="B918">
            <v>37343</v>
          </cell>
          <cell r="C918" t="str">
            <v xml:space="preserve">  </v>
          </cell>
          <cell r="D918" t="str">
            <v>Hwy 45, N of Vision Park</v>
          </cell>
          <cell r="G918" t="str">
            <v>Conroe</v>
          </cell>
          <cell r="H918" t="str">
            <v>TX</v>
          </cell>
          <cell r="I918" t="str">
            <v>Montgomery</v>
          </cell>
          <cell r="J918">
            <v>1000000</v>
          </cell>
          <cell r="K918">
            <v>86423.039999999994</v>
          </cell>
          <cell r="L918">
            <v>1.984</v>
          </cell>
          <cell r="M918" t="str">
            <v>Restaurant</v>
          </cell>
        </row>
        <row r="919">
          <cell r="A919">
            <v>918</v>
          </cell>
          <cell r="B919">
            <v>37151</v>
          </cell>
          <cell r="C919" t="str">
            <v xml:space="preserve">  </v>
          </cell>
          <cell r="D919" t="str">
            <v>18326 Interstate 45 S</v>
          </cell>
          <cell r="G919" t="str">
            <v>Conroe</v>
          </cell>
          <cell r="H919" t="str">
            <v>TX</v>
          </cell>
          <cell r="I919" t="str">
            <v>Montgomery</v>
          </cell>
          <cell r="J919">
            <v>889140</v>
          </cell>
          <cell r="K919">
            <v>63510.479999999996</v>
          </cell>
          <cell r="L919">
            <v>1.458</v>
          </cell>
          <cell r="M919" t="str">
            <v>Restaurant</v>
          </cell>
        </row>
        <row r="920">
          <cell r="A920">
            <v>919</v>
          </cell>
          <cell r="B920">
            <v>36922</v>
          </cell>
          <cell r="C920" t="str">
            <v xml:space="preserve">  </v>
          </cell>
          <cell r="D920" t="str">
            <v>I-45, N of Hwy 242</v>
          </cell>
          <cell r="G920" t="str">
            <v>Conroe</v>
          </cell>
          <cell r="H920" t="str">
            <v>TX</v>
          </cell>
          <cell r="I920" t="str">
            <v>Montgomery</v>
          </cell>
          <cell r="J920">
            <v>843278</v>
          </cell>
          <cell r="K920">
            <v>93697.56</v>
          </cell>
          <cell r="L920">
            <v>2.1509999999999998</v>
          </cell>
          <cell r="M920" t="str">
            <v>Free Standing Retail Building</v>
          </cell>
        </row>
        <row r="921">
          <cell r="A921">
            <v>920</v>
          </cell>
          <cell r="B921">
            <v>36879</v>
          </cell>
          <cell r="C921" t="str">
            <v xml:space="preserve">  </v>
          </cell>
          <cell r="D921" t="str">
            <v>Hwy 45 &amp; SW of Trade Center</v>
          </cell>
          <cell r="G921" t="str">
            <v>Conroe</v>
          </cell>
          <cell r="H921" t="str">
            <v>TX</v>
          </cell>
          <cell r="I921" t="str">
            <v>Montgomery</v>
          </cell>
          <cell r="J921">
            <v>800000</v>
          </cell>
          <cell r="K921">
            <v>101277.00000000001</v>
          </cell>
          <cell r="L921">
            <v>2.3250000000000002</v>
          </cell>
          <cell r="M921" t="str">
            <v>Restaurant</v>
          </cell>
        </row>
        <row r="922">
          <cell r="A922">
            <v>921</v>
          </cell>
          <cell r="B922">
            <v>36546</v>
          </cell>
          <cell r="C922" t="str">
            <v xml:space="preserve">  </v>
          </cell>
          <cell r="D922" t="str">
            <v>8820-8828 Tamina Rd</v>
          </cell>
          <cell r="G922" t="str">
            <v>Conroe</v>
          </cell>
          <cell r="H922" t="str">
            <v>TX</v>
          </cell>
          <cell r="I922" t="str">
            <v>Montgomery</v>
          </cell>
          <cell r="J922">
            <v>650000</v>
          </cell>
          <cell r="K922">
            <v>74182.680000000008</v>
          </cell>
          <cell r="L922">
            <v>1.7030000000000001</v>
          </cell>
          <cell r="M922" t="str">
            <v>Neighborhood/Community Center</v>
          </cell>
        </row>
        <row r="923">
          <cell r="A923">
            <v>922</v>
          </cell>
          <cell r="B923">
            <v>36801</v>
          </cell>
          <cell r="C923" t="str">
            <v xml:space="preserve">  </v>
          </cell>
          <cell r="D923" t="str">
            <v>16846 Interstate 45 S</v>
          </cell>
          <cell r="G923" t="str">
            <v>Conroe</v>
          </cell>
          <cell r="H923" t="str">
            <v>TX</v>
          </cell>
          <cell r="I923" t="str">
            <v>Montgomery</v>
          </cell>
          <cell r="J923">
            <v>626480</v>
          </cell>
          <cell r="K923">
            <v>73703.520000000004</v>
          </cell>
          <cell r="L923">
            <v>1.6919999999999999</v>
          </cell>
          <cell r="M923" t="str">
            <v>Restaurant</v>
          </cell>
        </row>
        <row r="924">
          <cell r="A924">
            <v>923</v>
          </cell>
          <cell r="B924">
            <v>36648</v>
          </cell>
          <cell r="C924" t="str">
            <v xml:space="preserve">  </v>
          </cell>
          <cell r="D924" t="str">
            <v>14640 W Hwy 105</v>
          </cell>
          <cell r="G924" t="str">
            <v>Conroe</v>
          </cell>
          <cell r="H924" t="str">
            <v>TX</v>
          </cell>
          <cell r="I924" t="str">
            <v>Montgomery</v>
          </cell>
          <cell r="J924">
            <v>475000</v>
          </cell>
          <cell r="K924">
            <v>76155.948000000004</v>
          </cell>
          <cell r="L924">
            <v>1.7483</v>
          </cell>
          <cell r="M924" t="str">
            <v>Fast Food Restaurant</v>
          </cell>
        </row>
        <row r="925">
          <cell r="A925">
            <v>924</v>
          </cell>
          <cell r="B925">
            <v>36726</v>
          </cell>
          <cell r="C925" t="str">
            <v xml:space="preserve">  </v>
          </cell>
          <cell r="D925" t="str">
            <v>IH 45 S, N of Gladstell</v>
          </cell>
          <cell r="G925" t="str">
            <v>Conroe</v>
          </cell>
          <cell r="H925" t="str">
            <v>TX</v>
          </cell>
          <cell r="I925" t="str">
            <v>Montgomery</v>
          </cell>
          <cell r="J925">
            <v>460900</v>
          </cell>
          <cell r="K925">
            <v>144009.36000000002</v>
          </cell>
          <cell r="L925">
            <v>3.306</v>
          </cell>
          <cell r="M925" t="str">
            <v>Auto Dealership Facility</v>
          </cell>
        </row>
        <row r="926">
          <cell r="A926">
            <v>925</v>
          </cell>
          <cell r="B926">
            <v>37391</v>
          </cell>
          <cell r="C926" t="str">
            <v xml:space="preserve">  </v>
          </cell>
          <cell r="D926" t="str">
            <v>Grand Lake, N of Loop 336</v>
          </cell>
          <cell r="G926" t="str">
            <v>Conroe</v>
          </cell>
          <cell r="H926" t="str">
            <v>TX</v>
          </cell>
          <cell r="I926" t="str">
            <v>Montgomery</v>
          </cell>
          <cell r="J926">
            <v>338311</v>
          </cell>
          <cell r="K926">
            <v>69042.599999999991</v>
          </cell>
          <cell r="L926">
            <v>1.585</v>
          </cell>
          <cell r="M926" t="str">
            <v>Medical/Dental Office</v>
          </cell>
        </row>
        <row r="927">
          <cell r="A927">
            <v>926</v>
          </cell>
          <cell r="B927">
            <v>37474</v>
          </cell>
          <cell r="C927" t="str">
            <v xml:space="preserve">  </v>
          </cell>
          <cell r="D927" t="str">
            <v>Hwy 105, NW of Highland</v>
          </cell>
          <cell r="G927" t="str">
            <v>Conroe</v>
          </cell>
          <cell r="H927" t="str">
            <v>TX</v>
          </cell>
          <cell r="I927" t="str">
            <v>Montgomery</v>
          </cell>
          <cell r="J927">
            <v>327000</v>
          </cell>
          <cell r="K927">
            <v>160000.236</v>
          </cell>
          <cell r="L927">
            <v>3.6730999999999998</v>
          </cell>
          <cell r="M927" t="str">
            <v>Auto Repair/Service</v>
          </cell>
        </row>
        <row r="928">
          <cell r="A928">
            <v>927</v>
          </cell>
          <cell r="B928">
            <v>36726</v>
          </cell>
          <cell r="C928" t="str">
            <v xml:space="preserve">W </v>
          </cell>
          <cell r="D928" t="str">
            <v>W  Hwy 45, N of Gladstell</v>
          </cell>
          <cell r="G928" t="str">
            <v>Conroe</v>
          </cell>
          <cell r="H928" t="str">
            <v>TX</v>
          </cell>
          <cell r="I928" t="str">
            <v>Montgomery</v>
          </cell>
          <cell r="J928">
            <v>306000</v>
          </cell>
          <cell r="K928">
            <v>98706.96</v>
          </cell>
          <cell r="L928">
            <v>2.266</v>
          </cell>
          <cell r="M928" t="str">
            <v>Auto Dealership Facility</v>
          </cell>
        </row>
        <row r="929">
          <cell r="A929">
            <v>928</v>
          </cell>
          <cell r="B929">
            <v>36724</v>
          </cell>
          <cell r="C929" t="str">
            <v>NW</v>
          </cell>
          <cell r="D929" t="str">
            <v>NW cnr Loop 336 &amp; N Thompson</v>
          </cell>
          <cell r="G929" t="str">
            <v>Conroe</v>
          </cell>
          <cell r="H929" t="str">
            <v>TX</v>
          </cell>
          <cell r="I929" t="str">
            <v>Montgomery</v>
          </cell>
          <cell r="J929">
            <v>300000</v>
          </cell>
          <cell r="K929">
            <v>103759.92</v>
          </cell>
          <cell r="L929">
            <v>2.3820000000000001</v>
          </cell>
          <cell r="M929" t="str">
            <v>Convenience Store</v>
          </cell>
        </row>
        <row r="930">
          <cell r="A930">
            <v>929</v>
          </cell>
          <cell r="B930">
            <v>36782</v>
          </cell>
          <cell r="C930" t="str">
            <v xml:space="preserve">  </v>
          </cell>
          <cell r="D930" t="str">
            <v>Hwy 59, S of Crescent Spgs</v>
          </cell>
          <cell r="G930" t="str">
            <v>Houston</v>
          </cell>
          <cell r="H930" t="str">
            <v>TX</v>
          </cell>
          <cell r="I930" t="str">
            <v>Montgomery</v>
          </cell>
          <cell r="J930">
            <v>806051</v>
          </cell>
          <cell r="K930">
            <v>169696.69200000001</v>
          </cell>
          <cell r="L930">
            <v>3.8957000000000002</v>
          </cell>
          <cell r="M930" t="str">
            <v>Auto Dealership Facility</v>
          </cell>
        </row>
        <row r="931">
          <cell r="A931">
            <v>930</v>
          </cell>
          <cell r="B931">
            <v>37252</v>
          </cell>
          <cell r="C931" t="str">
            <v xml:space="preserve">  </v>
          </cell>
          <cell r="D931" t="str">
            <v>Kingwood Pl, S of Kingwood</v>
          </cell>
          <cell r="G931" t="str">
            <v>Humble</v>
          </cell>
          <cell r="H931" t="str">
            <v>TX</v>
          </cell>
          <cell r="I931" t="str">
            <v>Montgomery</v>
          </cell>
          <cell r="J931">
            <v>625015</v>
          </cell>
          <cell r="K931">
            <v>156249.72</v>
          </cell>
          <cell r="L931">
            <v>3.5870000000000002</v>
          </cell>
          <cell r="M931" t="str">
            <v>Auto Dealership Facility</v>
          </cell>
        </row>
        <row r="932">
          <cell r="A932">
            <v>931</v>
          </cell>
          <cell r="B932">
            <v>37319</v>
          </cell>
          <cell r="C932" t="str">
            <v xml:space="preserve">  </v>
          </cell>
          <cell r="D932" t="str">
            <v>Hwy 105, SE of McCaleb Rd.</v>
          </cell>
          <cell r="G932" t="str">
            <v>Montgomery</v>
          </cell>
          <cell r="H932" t="str">
            <v>TX</v>
          </cell>
          <cell r="I932" t="str">
            <v>Montgomery</v>
          </cell>
          <cell r="J932">
            <v>240000</v>
          </cell>
          <cell r="K932">
            <v>78408</v>
          </cell>
          <cell r="L932">
            <v>1.8</v>
          </cell>
          <cell r="M932" t="str">
            <v>Motel</v>
          </cell>
        </row>
        <row r="933">
          <cell r="A933">
            <v>932</v>
          </cell>
          <cell r="B933">
            <v>36942</v>
          </cell>
          <cell r="C933" t="str">
            <v xml:space="preserve">  </v>
          </cell>
          <cell r="D933" t="str">
            <v>Hwy 249 &amp; Cripple Creek</v>
          </cell>
          <cell r="G933" t="str">
            <v>Pinehurst</v>
          </cell>
          <cell r="H933" t="str">
            <v>TX</v>
          </cell>
          <cell r="I933" t="str">
            <v>Montgomery</v>
          </cell>
          <cell r="J933">
            <v>400000</v>
          </cell>
          <cell r="K933">
            <v>97225.920000000013</v>
          </cell>
          <cell r="L933">
            <v>2.2320000000000002</v>
          </cell>
          <cell r="M933" t="str">
            <v>Strip Center</v>
          </cell>
        </row>
        <row r="934">
          <cell r="A934">
            <v>933</v>
          </cell>
          <cell r="B934">
            <v>36882</v>
          </cell>
          <cell r="C934" t="str">
            <v>NE</v>
          </cell>
          <cell r="D934" t="str">
            <v>NE cnr Timberloch &amp; Woodloch</v>
          </cell>
          <cell r="G934" t="str">
            <v>Spring</v>
          </cell>
          <cell r="H934" t="str">
            <v>TX</v>
          </cell>
          <cell r="I934" t="str">
            <v>Montgomery</v>
          </cell>
          <cell r="J934">
            <v>2560383</v>
          </cell>
          <cell r="K934">
            <v>170711.64</v>
          </cell>
          <cell r="L934">
            <v>3.919</v>
          </cell>
          <cell r="M934" t="str">
            <v>Unknown</v>
          </cell>
        </row>
        <row r="935">
          <cell r="A935">
            <v>934</v>
          </cell>
          <cell r="B935">
            <v>37178</v>
          </cell>
          <cell r="C935" t="str">
            <v xml:space="preserve">  </v>
          </cell>
          <cell r="D935" t="str">
            <v>Six Pines, SW of Lake Front</v>
          </cell>
          <cell r="G935" t="str">
            <v>Spring</v>
          </cell>
          <cell r="H935" t="str">
            <v>TX</v>
          </cell>
          <cell r="I935" t="str">
            <v>Montgomery</v>
          </cell>
          <cell r="J935">
            <v>1283402</v>
          </cell>
          <cell r="K935">
            <v>133250.04</v>
          </cell>
          <cell r="L935">
            <v>3.0590000000000002</v>
          </cell>
          <cell r="M935" t="str">
            <v>Hotel</v>
          </cell>
        </row>
        <row r="936">
          <cell r="A936">
            <v>935</v>
          </cell>
          <cell r="B936">
            <v>37258</v>
          </cell>
          <cell r="C936" t="str">
            <v>SW</v>
          </cell>
          <cell r="D936" t="str">
            <v>SW cnr I 45 &amp; Vision Park Bl</v>
          </cell>
          <cell r="G936" t="str">
            <v>Spring</v>
          </cell>
          <cell r="H936" t="str">
            <v>TX</v>
          </cell>
          <cell r="I936" t="str">
            <v>Montgomery</v>
          </cell>
          <cell r="J936">
            <v>1023791</v>
          </cell>
          <cell r="K936">
            <v>61637.4</v>
          </cell>
          <cell r="L936">
            <v>1.415</v>
          </cell>
          <cell r="M936" t="str">
            <v>Bank Branch</v>
          </cell>
        </row>
        <row r="937">
          <cell r="A937">
            <v>936</v>
          </cell>
          <cell r="B937">
            <v>37083</v>
          </cell>
          <cell r="C937" t="str">
            <v>NE</v>
          </cell>
          <cell r="D937" t="str">
            <v>NE cnr Six Pines &amp;Lk Woodlands</v>
          </cell>
          <cell r="G937" t="str">
            <v>Spring</v>
          </cell>
          <cell r="H937" t="str">
            <v>TX</v>
          </cell>
          <cell r="I937" t="str">
            <v>Montgomery</v>
          </cell>
          <cell r="J937">
            <v>1000000</v>
          </cell>
          <cell r="K937">
            <v>97487.28</v>
          </cell>
          <cell r="L937">
            <v>2.238</v>
          </cell>
          <cell r="M937" t="str">
            <v>Restaurant</v>
          </cell>
        </row>
        <row r="938">
          <cell r="A938">
            <v>937</v>
          </cell>
          <cell r="B938">
            <v>37349</v>
          </cell>
          <cell r="C938" t="str">
            <v xml:space="preserve">  </v>
          </cell>
          <cell r="D938" t="str">
            <v>Evergreen, W of Six Pines</v>
          </cell>
          <cell r="G938" t="str">
            <v>Spring</v>
          </cell>
          <cell r="H938" t="str">
            <v>TX</v>
          </cell>
          <cell r="I938" t="str">
            <v>Montgomery</v>
          </cell>
          <cell r="J938">
            <v>419415</v>
          </cell>
          <cell r="K938">
            <v>82023.48</v>
          </cell>
          <cell r="L938">
            <v>1.883</v>
          </cell>
          <cell r="M938" t="str">
            <v>Multi Tenant Low Rise(1 - 3 sty)</v>
          </cell>
        </row>
        <row r="939">
          <cell r="A939">
            <v>938</v>
          </cell>
          <cell r="B939">
            <v>36871</v>
          </cell>
          <cell r="C939" t="str">
            <v xml:space="preserve">  </v>
          </cell>
          <cell r="D939" t="str">
            <v>New Trails,W of Crescent Rg</v>
          </cell>
          <cell r="G939" t="str">
            <v>The Woodlands</v>
          </cell>
          <cell r="H939" t="str">
            <v>TX</v>
          </cell>
          <cell r="I939" t="str">
            <v>Montgomery</v>
          </cell>
          <cell r="J939">
            <v>661298</v>
          </cell>
          <cell r="K939">
            <v>103977.72</v>
          </cell>
          <cell r="L939">
            <v>2.387</v>
          </cell>
          <cell r="M939" t="str">
            <v>Hold for Development</v>
          </cell>
        </row>
        <row r="940">
          <cell r="A940">
            <v>939</v>
          </cell>
          <cell r="B940">
            <v>36755</v>
          </cell>
          <cell r="C940" t="str">
            <v xml:space="preserve">  </v>
          </cell>
          <cell r="D940" t="str">
            <v>6909 Lake Woodlands Dr</v>
          </cell>
          <cell r="G940" t="str">
            <v>The Woodlands</v>
          </cell>
          <cell r="H940" t="str">
            <v>TX</v>
          </cell>
          <cell r="I940" t="str">
            <v>Montgomery</v>
          </cell>
          <cell r="J940">
            <v>483034</v>
          </cell>
          <cell r="K940">
            <v>66995.28</v>
          </cell>
          <cell r="L940">
            <v>1.538</v>
          </cell>
          <cell r="M940" t="str">
            <v>Pre-School/Day Care Facility</v>
          </cell>
        </row>
        <row r="941">
          <cell r="A941">
            <v>940</v>
          </cell>
          <cell r="B941">
            <v>34855</v>
          </cell>
          <cell r="C941" t="str">
            <v>SEC</v>
          </cell>
          <cell r="D941" t="str">
            <v>South St (Hwy 59)</v>
          </cell>
          <cell r="E941" t="str">
            <v>&amp;</v>
          </cell>
          <cell r="F941" t="str">
            <v>Stallings (Loop 224/Hwy 59 Bypass)</v>
          </cell>
          <cell r="G941" t="str">
            <v>Nacogdoches</v>
          </cell>
          <cell r="H941" t="str">
            <v>TX</v>
          </cell>
          <cell r="I941" t="str">
            <v>Nacogdoches</v>
          </cell>
          <cell r="J941">
            <v>109771</v>
          </cell>
          <cell r="K941">
            <v>27442.799999999999</v>
          </cell>
          <cell r="L941">
            <v>0.63</v>
          </cell>
          <cell r="M941" t="str">
            <v>Not Available</v>
          </cell>
          <cell r="N941" t="str">
            <v>3419 South St</v>
          </cell>
        </row>
        <row r="942">
          <cell r="A942">
            <v>941</v>
          </cell>
          <cell r="B942">
            <v>37391</v>
          </cell>
          <cell r="C942" t="str">
            <v>SEC</v>
          </cell>
          <cell r="D942" t="str">
            <v>South St (Hwy 59)</v>
          </cell>
          <cell r="E942" t="str">
            <v>&amp;</v>
          </cell>
          <cell r="F942" t="str">
            <v>Stallings (Loop 224/Hwy 59 Bypass)</v>
          </cell>
          <cell r="G942" t="str">
            <v>Nacogdoches</v>
          </cell>
          <cell r="H942" t="str">
            <v>TX</v>
          </cell>
          <cell r="I942" t="str">
            <v>Nacogdoches</v>
          </cell>
          <cell r="J942">
            <v>180000</v>
          </cell>
          <cell r="K942">
            <v>30000</v>
          </cell>
          <cell r="L942">
            <v>0.68870523415977958</v>
          </cell>
          <cell r="M942" t="str">
            <v>Not Available</v>
          </cell>
          <cell r="N942" t="str">
            <v>Located adjacent to the south of Sonic @ 3419 South St.</v>
          </cell>
        </row>
        <row r="943">
          <cell r="A943">
            <v>942</v>
          </cell>
          <cell r="B943">
            <v>37391</v>
          </cell>
          <cell r="C943" t="str">
            <v>SEC</v>
          </cell>
          <cell r="D943" t="str">
            <v>South St (Hwy 59)</v>
          </cell>
          <cell r="E943" t="str">
            <v>&amp;</v>
          </cell>
          <cell r="F943" t="str">
            <v>Stallings (Loop 224/Hwy 59 Bypass)</v>
          </cell>
          <cell r="G943" t="str">
            <v>Nacogdoches</v>
          </cell>
          <cell r="H943" t="str">
            <v>TX</v>
          </cell>
          <cell r="I943" t="str">
            <v>Nacogdoches</v>
          </cell>
          <cell r="J943">
            <v>130748</v>
          </cell>
          <cell r="K943">
            <v>29055</v>
          </cell>
          <cell r="L943">
            <v>0.66701101928374651</v>
          </cell>
          <cell r="M943" t="str">
            <v>Not Available</v>
          </cell>
          <cell r="N943" t="str">
            <v>Located adjacent to the south of Dairy Queen</v>
          </cell>
        </row>
        <row r="944">
          <cell r="A944">
            <v>943</v>
          </cell>
          <cell r="B944">
            <v>36620</v>
          </cell>
          <cell r="C944" t="str">
            <v>SEC</v>
          </cell>
          <cell r="D944" t="str">
            <v>W 7th Ave (SR 31)</v>
          </cell>
          <cell r="E944" t="str">
            <v>&amp;</v>
          </cell>
          <cell r="F944" t="str">
            <v>S 18th St</v>
          </cell>
          <cell r="G944" t="str">
            <v>Corsicana</v>
          </cell>
          <cell r="H944" t="str">
            <v>TX</v>
          </cell>
          <cell r="I944" t="str">
            <v>Navarro</v>
          </cell>
          <cell r="J944">
            <v>175000</v>
          </cell>
          <cell r="K944">
            <v>62595</v>
          </cell>
          <cell r="L944">
            <v>1.4369834710743801</v>
          </cell>
          <cell r="M944" t="str">
            <v>Not Available</v>
          </cell>
          <cell r="N944" t="str">
            <v>709 W 7th Ave</v>
          </cell>
        </row>
        <row r="945">
          <cell r="A945">
            <v>944</v>
          </cell>
          <cell r="B945">
            <v>36465</v>
          </cell>
          <cell r="C945" t="str">
            <v>NWC</v>
          </cell>
          <cell r="D945" t="str">
            <v>W 7th Ave (SR 31)</v>
          </cell>
          <cell r="E945" t="str">
            <v>&amp;</v>
          </cell>
          <cell r="F945" t="str">
            <v>S 26th St</v>
          </cell>
          <cell r="G945" t="str">
            <v>Corsicana</v>
          </cell>
          <cell r="H945" t="str">
            <v>TX</v>
          </cell>
          <cell r="I945" t="str">
            <v>Navarro</v>
          </cell>
          <cell r="J945">
            <v>175000</v>
          </cell>
          <cell r="K945">
            <v>25140</v>
          </cell>
          <cell r="L945">
            <v>0.57713498622589532</v>
          </cell>
          <cell r="M945" t="str">
            <v>Western Wear</v>
          </cell>
          <cell r="N945" t="str">
            <v>1734 W 7th Ave - Lonestar Western Wear</v>
          </cell>
        </row>
        <row r="946">
          <cell r="A946">
            <v>945</v>
          </cell>
          <cell r="B946">
            <v>36474</v>
          </cell>
          <cell r="C946" t="str">
            <v>SEC</v>
          </cell>
          <cell r="D946" t="str">
            <v>W 7th Ave (SR 31)</v>
          </cell>
          <cell r="E946" t="str">
            <v>&amp;</v>
          </cell>
          <cell r="F946" t="str">
            <v>S 20th St</v>
          </cell>
          <cell r="G946" t="str">
            <v>Corsicana</v>
          </cell>
          <cell r="H946" t="str">
            <v>TX</v>
          </cell>
          <cell r="I946" t="str">
            <v>Navarro</v>
          </cell>
          <cell r="J946">
            <v>95000</v>
          </cell>
          <cell r="K946">
            <v>15925</v>
          </cell>
          <cell r="L946">
            <v>0.3655876951331497</v>
          </cell>
          <cell r="M946" t="str">
            <v>Snow Cone Shop</v>
          </cell>
          <cell r="N946" t="str">
            <v>1121 W 7th Ave</v>
          </cell>
        </row>
        <row r="947">
          <cell r="A947">
            <v>946</v>
          </cell>
          <cell r="B947">
            <v>36349</v>
          </cell>
          <cell r="C947" t="str">
            <v>SWC</v>
          </cell>
          <cell r="D947" t="str">
            <v>W 7th Ave (SR 31)</v>
          </cell>
          <cell r="E947" t="str">
            <v>&amp;</v>
          </cell>
          <cell r="F947" t="str">
            <v>S 15th St</v>
          </cell>
          <cell r="G947" t="str">
            <v>Corsicana</v>
          </cell>
          <cell r="H947" t="str">
            <v>TX</v>
          </cell>
          <cell r="I947" t="str">
            <v>Navarro</v>
          </cell>
          <cell r="J947">
            <v>923472</v>
          </cell>
          <cell r="K947">
            <v>92347</v>
          </cell>
          <cell r="L947">
            <v>2.1199954086317723</v>
          </cell>
          <cell r="M947" t="str">
            <v>Eckerd's</v>
          </cell>
          <cell r="N947" t="str">
            <v>601 W 7th Ave</v>
          </cell>
        </row>
        <row r="948">
          <cell r="A948">
            <v>947</v>
          </cell>
          <cell r="B948">
            <v>35499</v>
          </cell>
          <cell r="C948" t="str">
            <v>4229</v>
          </cell>
          <cell r="D948" t="str">
            <v>S Padre Island Dr</v>
          </cell>
          <cell r="F948" t="str">
            <v/>
          </cell>
          <cell r="G948" t="str">
            <v>Corpus Christi</v>
          </cell>
          <cell r="H948" t="str">
            <v>TX</v>
          </cell>
          <cell r="I948" t="str">
            <v>Nueces</v>
          </cell>
          <cell r="J948">
            <v>914000</v>
          </cell>
          <cell r="K948">
            <v>104880</v>
          </cell>
          <cell r="L948">
            <v>2.4077134986225897</v>
          </cell>
          <cell r="M948" t="str">
            <v>Not Available</v>
          </cell>
          <cell r="N948" t="str">
            <v>SEC  SPID &amp; Oakhurst Dr. SPID frontage w/secondary access</v>
          </cell>
        </row>
        <row r="949">
          <cell r="A949">
            <v>948</v>
          </cell>
          <cell r="B949">
            <v>37144</v>
          </cell>
          <cell r="C949" t="str">
            <v>2700</v>
          </cell>
          <cell r="D949" t="str">
            <v>Rodd Field</v>
          </cell>
          <cell r="F949" t="str">
            <v/>
          </cell>
          <cell r="G949" t="str">
            <v>Corpus Christi</v>
          </cell>
          <cell r="H949" t="str">
            <v>TX</v>
          </cell>
          <cell r="I949" t="str">
            <v>Nueces</v>
          </cell>
          <cell r="J949">
            <v>220000</v>
          </cell>
          <cell r="K949">
            <v>102059</v>
          </cell>
          <cell r="L949">
            <v>2.3429522497704314</v>
          </cell>
          <cell r="M949" t="str">
            <v>Not Available</v>
          </cell>
          <cell r="N949" t="str">
            <v/>
          </cell>
        </row>
        <row r="950">
          <cell r="A950">
            <v>949</v>
          </cell>
          <cell r="B950">
            <v>37096</v>
          </cell>
          <cell r="C950" t="str">
            <v>3730</v>
          </cell>
          <cell r="D950" t="str">
            <v>Island Fairway Estate</v>
          </cell>
          <cell r="F950" t="str">
            <v/>
          </cell>
          <cell r="G950" t="str">
            <v>Corpus Christi</v>
          </cell>
          <cell r="H950" t="str">
            <v>TX</v>
          </cell>
          <cell r="I950" t="str">
            <v>Nueces</v>
          </cell>
          <cell r="J950">
            <v>45000</v>
          </cell>
          <cell r="K950">
            <v>12398</v>
          </cell>
          <cell r="L950">
            <v>0.28461891643709825</v>
          </cell>
          <cell r="M950" t="str">
            <v>Not Available</v>
          </cell>
          <cell r="N950" t="str">
            <v/>
          </cell>
        </row>
        <row r="951">
          <cell r="A951">
            <v>950</v>
          </cell>
          <cell r="B951">
            <v>35490</v>
          </cell>
          <cell r="C951" t="str">
            <v>SEC</v>
          </cell>
          <cell r="D951" t="str">
            <v>Agnes</v>
          </cell>
          <cell r="E951" t="str">
            <v>&amp;</v>
          </cell>
          <cell r="F951" t="str">
            <v>Navigation</v>
          </cell>
          <cell r="G951" t="str">
            <v>Corpus Christi</v>
          </cell>
          <cell r="H951" t="str">
            <v>TX</v>
          </cell>
          <cell r="I951" t="str">
            <v>Nueces</v>
          </cell>
          <cell r="J951">
            <v>160000</v>
          </cell>
          <cell r="K951">
            <v>120356</v>
          </cell>
          <cell r="L951">
            <v>2.7629935720844814</v>
          </cell>
          <cell r="M951" t="str">
            <v>Industrial</v>
          </cell>
          <cell r="N951" t="str">
            <v/>
          </cell>
        </row>
        <row r="952">
          <cell r="A952">
            <v>951</v>
          </cell>
          <cell r="B952">
            <v>34731</v>
          </cell>
          <cell r="C952" t="str">
            <v>4201/4221</v>
          </cell>
          <cell r="D952" t="str">
            <v>S Padre Island Dr</v>
          </cell>
          <cell r="F952" t="str">
            <v/>
          </cell>
          <cell r="G952" t="str">
            <v>Corpus Christi</v>
          </cell>
          <cell r="H952" t="str">
            <v>TX</v>
          </cell>
          <cell r="I952" t="str">
            <v>Nueces</v>
          </cell>
          <cell r="J952">
            <v>841764</v>
          </cell>
          <cell r="K952">
            <v>120252</v>
          </cell>
          <cell r="L952">
            <v>2.7606060606060607</v>
          </cell>
          <cell r="M952" t="str">
            <v>Not Available</v>
          </cell>
          <cell r="N952" t="str">
            <v>SWC SPID &amp; Oakhurst Dr. SPID frontage w/secondary access</v>
          </cell>
        </row>
        <row r="953">
          <cell r="A953">
            <v>952</v>
          </cell>
          <cell r="B953">
            <v>35827</v>
          </cell>
          <cell r="C953" t="str">
            <v>1301</v>
          </cell>
          <cell r="D953" t="str">
            <v>Airline Rd</v>
          </cell>
          <cell r="F953" t="str">
            <v/>
          </cell>
          <cell r="G953" t="str">
            <v>Corpus Christi</v>
          </cell>
          <cell r="H953" t="str">
            <v>TX</v>
          </cell>
          <cell r="I953" t="str">
            <v>Nueces</v>
          </cell>
          <cell r="J953">
            <v>286500</v>
          </cell>
          <cell r="K953">
            <v>31799</v>
          </cell>
          <cell r="L953">
            <v>0.73000459136822771</v>
          </cell>
          <cell r="M953" t="str">
            <v>Not Available</v>
          </cell>
          <cell r="N953" t="str">
            <v/>
          </cell>
        </row>
        <row r="954">
          <cell r="A954">
            <v>953</v>
          </cell>
          <cell r="B954">
            <v>36465</v>
          </cell>
          <cell r="C954" t="str">
            <v>SWC</v>
          </cell>
          <cell r="D954" t="str">
            <v>South Padre Island Drive</v>
          </cell>
          <cell r="E954" t="str">
            <v>&amp;</v>
          </cell>
          <cell r="F954" t="str">
            <v>Compass St</v>
          </cell>
          <cell r="G954" t="str">
            <v>Corpus Christi</v>
          </cell>
          <cell r="H954" t="str">
            <v>TX</v>
          </cell>
          <cell r="I954" t="str">
            <v>Nueces</v>
          </cell>
          <cell r="J954">
            <v>85000</v>
          </cell>
          <cell r="K954">
            <v>25250</v>
          </cell>
          <cell r="L954">
            <v>0.5796602387511478</v>
          </cell>
          <cell r="M954" t="str">
            <v>Not Available</v>
          </cell>
          <cell r="N954" t="str">
            <v/>
          </cell>
        </row>
        <row r="955">
          <cell r="A955">
            <v>954</v>
          </cell>
          <cell r="B955">
            <v>35765</v>
          </cell>
          <cell r="C955" t="str">
            <v>SWC</v>
          </cell>
          <cell r="D955" t="str">
            <v>S Staples</v>
          </cell>
          <cell r="E955" t="str">
            <v>&amp;</v>
          </cell>
          <cell r="F955" t="str">
            <v>Saratoga</v>
          </cell>
          <cell r="G955" t="str">
            <v>Corpus Christi</v>
          </cell>
          <cell r="H955" t="str">
            <v>TX</v>
          </cell>
          <cell r="I955" t="str">
            <v>Nueces</v>
          </cell>
          <cell r="J955">
            <v>579034</v>
          </cell>
          <cell r="K955">
            <v>85639</v>
          </cell>
          <cell r="L955">
            <v>1.9660009182736455</v>
          </cell>
          <cell r="M955" t="str">
            <v>Not Available</v>
          </cell>
          <cell r="N955" t="str">
            <v/>
          </cell>
        </row>
        <row r="956">
          <cell r="A956">
            <v>955</v>
          </cell>
          <cell r="B956">
            <v>36679</v>
          </cell>
          <cell r="C956" t="str">
            <v>4900</v>
          </cell>
          <cell r="D956" t="str">
            <v>Kostoryz</v>
          </cell>
          <cell r="F956" t="str">
            <v/>
          </cell>
          <cell r="G956" t="str">
            <v>Corpus Christi</v>
          </cell>
          <cell r="H956" t="str">
            <v>TX</v>
          </cell>
          <cell r="I956" t="str">
            <v>Nueces</v>
          </cell>
          <cell r="J956">
            <v>25500</v>
          </cell>
          <cell r="K956">
            <v>8016</v>
          </cell>
          <cell r="L956">
            <v>0.18402203856749311</v>
          </cell>
          <cell r="M956" t="str">
            <v>Not Available</v>
          </cell>
          <cell r="N956" t="str">
            <v/>
          </cell>
        </row>
        <row r="957">
          <cell r="A957">
            <v>956</v>
          </cell>
          <cell r="B957">
            <v>36281</v>
          </cell>
          <cell r="C957" t="str">
            <v>4037</v>
          </cell>
          <cell r="D957" t="str">
            <v>Saratoga Blvd</v>
          </cell>
          <cell r="F957" t="str">
            <v/>
          </cell>
          <cell r="G957" t="str">
            <v>Corpus Christi</v>
          </cell>
          <cell r="H957" t="str">
            <v>TX</v>
          </cell>
          <cell r="I957" t="str">
            <v>Nueces</v>
          </cell>
          <cell r="J957">
            <v>435000</v>
          </cell>
          <cell r="K957">
            <v>56628</v>
          </cell>
          <cell r="L957">
            <v>1.3</v>
          </cell>
          <cell r="M957" t="str">
            <v>Not Available</v>
          </cell>
          <cell r="N957" t="str">
            <v/>
          </cell>
        </row>
        <row r="958">
          <cell r="A958">
            <v>957</v>
          </cell>
          <cell r="B958">
            <v>36192</v>
          </cell>
          <cell r="C958" t="str">
            <v>4818</v>
          </cell>
          <cell r="D958" t="str">
            <v>Shopping Way Drive</v>
          </cell>
          <cell r="F958" t="str">
            <v/>
          </cell>
          <cell r="G958" t="str">
            <v>Corpus Christi</v>
          </cell>
          <cell r="H958" t="str">
            <v>TX</v>
          </cell>
          <cell r="I958" t="str">
            <v>Nueces</v>
          </cell>
          <cell r="J958">
            <v>109450</v>
          </cell>
          <cell r="K958">
            <v>21890</v>
          </cell>
          <cell r="L958">
            <v>0.50252525252525249</v>
          </cell>
          <cell r="M958" t="str">
            <v>Not Available</v>
          </cell>
          <cell r="N958" t="str">
            <v/>
          </cell>
        </row>
        <row r="959">
          <cell r="A959">
            <v>958</v>
          </cell>
          <cell r="B959">
            <v>36434</v>
          </cell>
          <cell r="C959" t="str">
            <v>6691</v>
          </cell>
          <cell r="D959" t="str">
            <v>S Padre Island Dr</v>
          </cell>
          <cell r="F959" t="str">
            <v/>
          </cell>
          <cell r="G959" t="str">
            <v>Corpus Christi</v>
          </cell>
          <cell r="H959" t="str">
            <v>TX</v>
          </cell>
          <cell r="I959" t="str">
            <v>Nueces</v>
          </cell>
          <cell r="J959">
            <v>598950</v>
          </cell>
          <cell r="K959">
            <v>108900</v>
          </cell>
          <cell r="L959">
            <v>2.5</v>
          </cell>
          <cell r="M959" t="str">
            <v>Not Available</v>
          </cell>
          <cell r="N959" t="str">
            <v>500' E, SEC Daly &amp; SPID. Good visibility,no secondary access</v>
          </cell>
        </row>
        <row r="960">
          <cell r="A960">
            <v>959</v>
          </cell>
          <cell r="B960">
            <v>36192</v>
          </cell>
          <cell r="C960" t="str">
            <v>14417</v>
          </cell>
          <cell r="D960" t="str">
            <v>Northwest Blvd</v>
          </cell>
          <cell r="F960" t="str">
            <v/>
          </cell>
          <cell r="G960" t="str">
            <v>Corpus Christi</v>
          </cell>
          <cell r="H960" t="str">
            <v>TX</v>
          </cell>
          <cell r="I960" t="str">
            <v>Nueces</v>
          </cell>
          <cell r="J960">
            <v>150000</v>
          </cell>
          <cell r="K960">
            <v>45000</v>
          </cell>
          <cell r="L960">
            <v>1.0330578512396693</v>
          </cell>
          <cell r="M960" t="str">
            <v>Not Available</v>
          </cell>
          <cell r="N960" t="str">
            <v/>
          </cell>
        </row>
        <row r="961">
          <cell r="A961">
            <v>960</v>
          </cell>
          <cell r="B961">
            <v>35977</v>
          </cell>
          <cell r="C961" t="str">
            <v>4801</v>
          </cell>
          <cell r="D961" t="str">
            <v>S Staples</v>
          </cell>
          <cell r="F961" t="str">
            <v/>
          </cell>
          <cell r="G961" t="str">
            <v>Corpus Christi</v>
          </cell>
          <cell r="H961" t="str">
            <v>TX</v>
          </cell>
          <cell r="I961" t="str">
            <v>Nueces</v>
          </cell>
          <cell r="J961">
            <v>250000</v>
          </cell>
          <cell r="K961">
            <v>30000</v>
          </cell>
          <cell r="L961">
            <v>0.68870523415977958</v>
          </cell>
          <cell r="M961" t="str">
            <v>Not Available</v>
          </cell>
          <cell r="N961" t="str">
            <v/>
          </cell>
        </row>
        <row r="962">
          <cell r="A962">
            <v>961</v>
          </cell>
          <cell r="B962">
            <v>36423</v>
          </cell>
          <cell r="C962" t="str">
            <v>6125</v>
          </cell>
          <cell r="D962" t="str">
            <v>S Padre Island Dr</v>
          </cell>
          <cell r="F962" t="str">
            <v/>
          </cell>
          <cell r="G962" t="str">
            <v>Corpus Christi</v>
          </cell>
          <cell r="H962" t="str">
            <v>TX</v>
          </cell>
          <cell r="I962" t="str">
            <v>Nueces</v>
          </cell>
          <cell r="J962">
            <v>190000</v>
          </cell>
          <cell r="K962">
            <v>45000</v>
          </cell>
          <cell r="L962">
            <v>1.0330578512396693</v>
          </cell>
          <cell r="M962" t="str">
            <v>Not Available</v>
          </cell>
          <cell r="N962" t="str">
            <v/>
          </cell>
        </row>
        <row r="963">
          <cell r="A963">
            <v>962</v>
          </cell>
          <cell r="B963">
            <v>36677</v>
          </cell>
          <cell r="C963" t="str">
            <v>SEC</v>
          </cell>
          <cell r="D963" t="str">
            <v>Port Avenue</v>
          </cell>
          <cell r="E963" t="str">
            <v>&amp;</v>
          </cell>
          <cell r="F963" t="str">
            <v>Mary Street</v>
          </cell>
          <cell r="G963" t="str">
            <v>Corpus Christi</v>
          </cell>
          <cell r="H963" t="str">
            <v>TX</v>
          </cell>
          <cell r="I963" t="str">
            <v>Nueces</v>
          </cell>
          <cell r="J963">
            <v>20000</v>
          </cell>
          <cell r="K963">
            <v>10412</v>
          </cell>
          <cell r="L963">
            <v>0.23902662993572085</v>
          </cell>
          <cell r="M963" t="str">
            <v>Not Available</v>
          </cell>
          <cell r="N963" t="str">
            <v/>
          </cell>
        </row>
        <row r="964">
          <cell r="A964">
            <v>963</v>
          </cell>
          <cell r="B964">
            <v>36281</v>
          </cell>
          <cell r="C964" t="str">
            <v/>
          </cell>
          <cell r="D964" t="str">
            <v>Compass</v>
          </cell>
          <cell r="E964" t="str">
            <v>&amp;</v>
          </cell>
          <cell r="F964" t="str">
            <v>Spid</v>
          </cell>
          <cell r="G964" t="str">
            <v>Corpus Christi</v>
          </cell>
          <cell r="H964" t="str">
            <v>TX</v>
          </cell>
          <cell r="I964" t="str">
            <v>Nueces</v>
          </cell>
          <cell r="J964">
            <v>90000</v>
          </cell>
          <cell r="K964">
            <v>39333</v>
          </cell>
          <cell r="L964">
            <v>0.9029614325068871</v>
          </cell>
          <cell r="M964" t="str">
            <v>Not Available</v>
          </cell>
          <cell r="N964" t="str">
            <v/>
          </cell>
        </row>
        <row r="965">
          <cell r="A965">
            <v>964</v>
          </cell>
          <cell r="B965">
            <v>36434</v>
          </cell>
          <cell r="C965" t="str">
            <v>NEC</v>
          </cell>
          <cell r="D965" t="str">
            <v>S Padre Drive</v>
          </cell>
          <cell r="E965" t="str">
            <v>&amp;</v>
          </cell>
          <cell r="F965" t="str">
            <v>Everhart Drive</v>
          </cell>
          <cell r="G965" t="str">
            <v>Corpus Christi</v>
          </cell>
          <cell r="H965" t="str">
            <v>TX</v>
          </cell>
          <cell r="I965" t="str">
            <v>Nueces</v>
          </cell>
          <cell r="J965">
            <v>1700000</v>
          </cell>
          <cell r="K965">
            <v>313653</v>
          </cell>
          <cell r="L965">
            <v>7.2004820936639122</v>
          </cell>
          <cell r="M965" t="str">
            <v>Not Available</v>
          </cell>
          <cell r="N965" t="str">
            <v/>
          </cell>
        </row>
        <row r="966">
          <cell r="A966">
            <v>965</v>
          </cell>
          <cell r="B966">
            <v>36517</v>
          </cell>
          <cell r="C966" t="str">
            <v>333</v>
          </cell>
          <cell r="D966" t="str">
            <v>N Port Avenue</v>
          </cell>
          <cell r="F966" t="str">
            <v/>
          </cell>
          <cell r="G966" t="str">
            <v>Corpus Christi</v>
          </cell>
          <cell r="H966" t="str">
            <v>TX</v>
          </cell>
          <cell r="I966" t="str">
            <v>Nueces</v>
          </cell>
          <cell r="J966">
            <v>27500</v>
          </cell>
          <cell r="K966">
            <v>9423</v>
          </cell>
          <cell r="L966">
            <v>0.21632231404958677</v>
          </cell>
          <cell r="M966" t="str">
            <v>Not Available</v>
          </cell>
          <cell r="N966" t="str">
            <v/>
          </cell>
        </row>
        <row r="967">
          <cell r="A967">
            <v>966</v>
          </cell>
          <cell r="B967">
            <v>36161</v>
          </cell>
          <cell r="C967" t="str">
            <v>4821</v>
          </cell>
          <cell r="D967" t="str">
            <v>Shopping Way Drive</v>
          </cell>
          <cell r="F967" t="str">
            <v/>
          </cell>
          <cell r="G967" t="str">
            <v>Corpus Christi</v>
          </cell>
          <cell r="H967" t="str">
            <v>TX</v>
          </cell>
          <cell r="I967" t="str">
            <v>Nueces</v>
          </cell>
          <cell r="J967">
            <v>118000</v>
          </cell>
          <cell r="K967">
            <v>21449</v>
          </cell>
          <cell r="L967">
            <v>0.49240128558310375</v>
          </cell>
          <cell r="M967" t="str">
            <v>Not Available</v>
          </cell>
          <cell r="N967" t="str">
            <v/>
          </cell>
        </row>
        <row r="968">
          <cell r="A968">
            <v>967</v>
          </cell>
          <cell r="B968">
            <v>36817</v>
          </cell>
          <cell r="C968" t="str">
            <v>2701</v>
          </cell>
          <cell r="D968" t="str">
            <v>David Street</v>
          </cell>
          <cell r="F968" t="str">
            <v/>
          </cell>
          <cell r="G968" t="str">
            <v>Corpus Christi</v>
          </cell>
          <cell r="H968" t="str">
            <v>TX</v>
          </cell>
          <cell r="I968" t="str">
            <v>Nueces</v>
          </cell>
          <cell r="J968">
            <v>20000</v>
          </cell>
          <cell r="K968">
            <v>7200</v>
          </cell>
          <cell r="L968">
            <v>0.16528925619834711</v>
          </cell>
          <cell r="M968" t="str">
            <v>Not Available</v>
          </cell>
          <cell r="N968" t="str">
            <v/>
          </cell>
        </row>
        <row r="969">
          <cell r="A969">
            <v>968</v>
          </cell>
          <cell r="B969">
            <v>36161</v>
          </cell>
          <cell r="C969" t="str">
            <v>SWC</v>
          </cell>
          <cell r="D969" t="str">
            <v>Staples St</v>
          </cell>
          <cell r="E969" t="str">
            <v>&amp;</v>
          </cell>
          <cell r="F969" t="str">
            <v>Saratoga</v>
          </cell>
          <cell r="G969" t="str">
            <v>Corpus Christi</v>
          </cell>
          <cell r="H969" t="str">
            <v>TX</v>
          </cell>
          <cell r="I969" t="str">
            <v>Nueces</v>
          </cell>
          <cell r="J969">
            <v>427500</v>
          </cell>
          <cell r="K969">
            <v>30000</v>
          </cell>
          <cell r="L969">
            <v>0.68870523415977958</v>
          </cell>
          <cell r="M969" t="str">
            <v>Not Available</v>
          </cell>
          <cell r="N969" t="str">
            <v>Good corner site located in front of neighborhood SC</v>
          </cell>
        </row>
        <row r="970">
          <cell r="A970">
            <v>969</v>
          </cell>
          <cell r="B970">
            <v>36438</v>
          </cell>
          <cell r="C970" t="str">
            <v>1203</v>
          </cell>
          <cell r="D970" t="str">
            <v>Third Street</v>
          </cell>
          <cell r="F970" t="str">
            <v/>
          </cell>
          <cell r="G970" t="str">
            <v>Corpus Christi</v>
          </cell>
          <cell r="H970" t="str">
            <v>TX</v>
          </cell>
          <cell r="I970" t="str">
            <v>Nueces</v>
          </cell>
          <cell r="J970">
            <v>45000</v>
          </cell>
          <cell r="K970">
            <v>6982</v>
          </cell>
          <cell r="L970">
            <v>0.16028466483011938</v>
          </cell>
          <cell r="M970" t="str">
            <v>Not Available</v>
          </cell>
          <cell r="N970" t="str">
            <v/>
          </cell>
        </row>
        <row r="971">
          <cell r="A971">
            <v>970</v>
          </cell>
          <cell r="B971">
            <v>36342</v>
          </cell>
          <cell r="C971" t="str">
            <v>1600</v>
          </cell>
          <cell r="D971" t="str">
            <v>Brownlee</v>
          </cell>
          <cell r="F971" t="str">
            <v/>
          </cell>
          <cell r="G971" t="str">
            <v>Corpus Christi</v>
          </cell>
          <cell r="H971" t="str">
            <v>TX</v>
          </cell>
          <cell r="I971" t="str">
            <v>Nueces</v>
          </cell>
          <cell r="J971">
            <v>32000</v>
          </cell>
          <cell r="K971">
            <v>15625</v>
          </cell>
          <cell r="L971">
            <v>0.35870064279155189</v>
          </cell>
          <cell r="M971" t="str">
            <v>Not Available</v>
          </cell>
          <cell r="N971" t="str">
            <v/>
          </cell>
        </row>
        <row r="972">
          <cell r="A972">
            <v>971</v>
          </cell>
          <cell r="B972">
            <v>37147</v>
          </cell>
          <cell r="C972" t="str">
            <v>4902</v>
          </cell>
          <cell r="D972" t="str">
            <v>Holly Rd</v>
          </cell>
          <cell r="F972" t="str">
            <v/>
          </cell>
          <cell r="G972" t="str">
            <v>Corpus Christi</v>
          </cell>
          <cell r="H972" t="str">
            <v>TX</v>
          </cell>
          <cell r="I972" t="str">
            <v>Nueces</v>
          </cell>
          <cell r="J972">
            <v>144900</v>
          </cell>
          <cell r="K972">
            <v>35640</v>
          </cell>
          <cell r="L972">
            <v>0.81818181818181823</v>
          </cell>
          <cell r="M972" t="str">
            <v>Not Available</v>
          </cell>
          <cell r="N972" t="str">
            <v/>
          </cell>
        </row>
        <row r="973">
          <cell r="A973">
            <v>972</v>
          </cell>
          <cell r="B973">
            <v>35704</v>
          </cell>
          <cell r="C973" t="str">
            <v>1737</v>
          </cell>
          <cell r="D973" t="str">
            <v>N Padre Island</v>
          </cell>
          <cell r="F973" t="str">
            <v/>
          </cell>
          <cell r="G973" t="str">
            <v>Corpus Christi</v>
          </cell>
          <cell r="H973" t="str">
            <v>TX</v>
          </cell>
          <cell r="I973" t="str">
            <v>Nueces</v>
          </cell>
          <cell r="J973">
            <v>110000</v>
          </cell>
          <cell r="K973">
            <v>82459</v>
          </cell>
          <cell r="L973">
            <v>1.8929981634527089</v>
          </cell>
          <cell r="M973" t="str">
            <v>Mission Ice</v>
          </cell>
          <cell r="N973" t="str">
            <v/>
          </cell>
        </row>
        <row r="974">
          <cell r="A974">
            <v>973</v>
          </cell>
          <cell r="B974">
            <v>36342</v>
          </cell>
          <cell r="C974" t="str">
            <v>15406</v>
          </cell>
          <cell r="D974" t="str">
            <v>Farm to Market 624</v>
          </cell>
          <cell r="F974" t="str">
            <v/>
          </cell>
          <cell r="G974" t="str">
            <v>Corpus Christi</v>
          </cell>
          <cell r="H974" t="str">
            <v>TX</v>
          </cell>
          <cell r="I974" t="str">
            <v>Nueces</v>
          </cell>
          <cell r="J974">
            <v>125000</v>
          </cell>
          <cell r="K974">
            <v>43560</v>
          </cell>
          <cell r="L974">
            <v>1</v>
          </cell>
          <cell r="M974" t="str">
            <v>Not Available</v>
          </cell>
          <cell r="N974" t="str">
            <v/>
          </cell>
        </row>
        <row r="975">
          <cell r="A975">
            <v>974</v>
          </cell>
          <cell r="B975">
            <v>36130</v>
          </cell>
          <cell r="C975" t="str">
            <v>SWC</v>
          </cell>
          <cell r="D975" t="str">
            <v>S Staples St</v>
          </cell>
          <cell r="E975" t="str">
            <v>&amp;</v>
          </cell>
          <cell r="F975" t="str">
            <v>Saratoga</v>
          </cell>
          <cell r="G975" t="str">
            <v>Corpus Christi</v>
          </cell>
          <cell r="H975" t="str">
            <v>TX</v>
          </cell>
          <cell r="I975" t="str">
            <v>Nueces</v>
          </cell>
          <cell r="J975">
            <v>900000</v>
          </cell>
          <cell r="K975">
            <v>265200</v>
          </cell>
          <cell r="L975">
            <v>6.0881542699724518</v>
          </cell>
          <cell r="M975" t="str">
            <v>Not Available</v>
          </cell>
          <cell r="N975" t="str">
            <v/>
          </cell>
        </row>
        <row r="976">
          <cell r="A976">
            <v>975</v>
          </cell>
          <cell r="B976">
            <v>37148</v>
          </cell>
          <cell r="C976" t="str">
            <v>6900</v>
          </cell>
          <cell r="D976" t="str">
            <v>S Staples St</v>
          </cell>
          <cell r="F976" t="str">
            <v/>
          </cell>
          <cell r="G976" t="str">
            <v>Corpus Christi</v>
          </cell>
          <cell r="H976" t="str">
            <v>TX</v>
          </cell>
          <cell r="I976" t="str">
            <v>Nueces</v>
          </cell>
          <cell r="J976">
            <v>247000</v>
          </cell>
          <cell r="K976">
            <v>30000</v>
          </cell>
          <cell r="L976">
            <v>0.68870523415977958</v>
          </cell>
          <cell r="M976" t="str">
            <v>Not Available</v>
          </cell>
          <cell r="N976" t="str">
            <v/>
          </cell>
        </row>
        <row r="977">
          <cell r="A977">
            <v>976</v>
          </cell>
          <cell r="B977">
            <v>36281</v>
          </cell>
          <cell r="C977" t="str">
            <v>SEC</v>
          </cell>
          <cell r="D977" t="str">
            <v>Compass St</v>
          </cell>
          <cell r="E977" t="str">
            <v>&amp;</v>
          </cell>
          <cell r="F977" t="str">
            <v>S Padre Island Dr</v>
          </cell>
          <cell r="G977" t="str">
            <v>Corpus Christi</v>
          </cell>
          <cell r="H977" t="str">
            <v>TX</v>
          </cell>
          <cell r="I977" t="str">
            <v>Nueces</v>
          </cell>
          <cell r="J977">
            <v>25000</v>
          </cell>
          <cell r="K977">
            <v>9375</v>
          </cell>
          <cell r="L977">
            <v>0.21522038567493113</v>
          </cell>
          <cell r="M977" t="str">
            <v>Not Available</v>
          </cell>
          <cell r="N977" t="str">
            <v/>
          </cell>
        </row>
        <row r="978">
          <cell r="A978">
            <v>977</v>
          </cell>
          <cell r="B978">
            <v>37147</v>
          </cell>
          <cell r="C978" t="str">
            <v>3433</v>
          </cell>
          <cell r="D978" t="str">
            <v>S Staples Street</v>
          </cell>
          <cell r="F978" t="str">
            <v/>
          </cell>
          <cell r="G978" t="str">
            <v>Corpus Christi</v>
          </cell>
          <cell r="H978" t="str">
            <v>TX</v>
          </cell>
          <cell r="I978" t="str">
            <v>Nueces</v>
          </cell>
          <cell r="J978">
            <v>135000</v>
          </cell>
          <cell r="K978">
            <v>26136</v>
          </cell>
          <cell r="L978">
            <v>0.6</v>
          </cell>
          <cell r="M978" t="str">
            <v>Not Available</v>
          </cell>
          <cell r="N978" t="str">
            <v/>
          </cell>
        </row>
        <row r="979">
          <cell r="A979">
            <v>978</v>
          </cell>
          <cell r="B979">
            <v>36130</v>
          </cell>
          <cell r="C979" t="str">
            <v>5649</v>
          </cell>
          <cell r="D979" t="str">
            <v>Saratoga Blvd</v>
          </cell>
          <cell r="F979" t="str">
            <v/>
          </cell>
          <cell r="G979" t="str">
            <v>Corpus Christi</v>
          </cell>
          <cell r="H979" t="str">
            <v>TX</v>
          </cell>
          <cell r="I979" t="str">
            <v>Nueces</v>
          </cell>
          <cell r="J979">
            <v>490000</v>
          </cell>
          <cell r="K979">
            <v>56192</v>
          </cell>
          <cell r="L979">
            <v>1.2899908172635446</v>
          </cell>
          <cell r="M979" t="str">
            <v>Not Available</v>
          </cell>
          <cell r="N979" t="str">
            <v/>
          </cell>
        </row>
        <row r="980">
          <cell r="A980">
            <v>979</v>
          </cell>
          <cell r="B980">
            <v>36130</v>
          </cell>
          <cell r="C980" t="str">
            <v>SWC</v>
          </cell>
          <cell r="D980" t="str">
            <v>Airline</v>
          </cell>
          <cell r="E980" t="str">
            <v>&amp;</v>
          </cell>
          <cell r="F980" t="str">
            <v>S Padre Island Dr</v>
          </cell>
          <cell r="G980" t="str">
            <v>Corpus Christi</v>
          </cell>
          <cell r="H980" t="str">
            <v>TX</v>
          </cell>
          <cell r="I980" t="str">
            <v>Nueces</v>
          </cell>
          <cell r="J980">
            <v>1261000</v>
          </cell>
          <cell r="K980">
            <v>68389</v>
          </cell>
          <cell r="L980">
            <v>1.5699954086317722</v>
          </cell>
          <cell r="M980" t="str">
            <v>Not Available</v>
          </cell>
          <cell r="N980" t="str">
            <v>Corner at major X-section. Paid premium to block competition</v>
          </cell>
        </row>
        <row r="981">
          <cell r="A981">
            <v>980</v>
          </cell>
          <cell r="B981">
            <v>35977</v>
          </cell>
          <cell r="C981" t="str">
            <v>SEC</v>
          </cell>
          <cell r="D981" t="str">
            <v>Saratoga</v>
          </cell>
          <cell r="E981" t="str">
            <v>&amp;</v>
          </cell>
          <cell r="F981" t="str">
            <v>Center</v>
          </cell>
          <cell r="G981" t="str">
            <v>Corpus Christi</v>
          </cell>
          <cell r="H981" t="str">
            <v>TX</v>
          </cell>
          <cell r="I981" t="str">
            <v>Nueces</v>
          </cell>
          <cell r="J981">
            <v>1000000</v>
          </cell>
          <cell r="K981">
            <v>146362</v>
          </cell>
          <cell r="L981">
            <v>3.3600091827364555</v>
          </cell>
          <cell r="M981" t="str">
            <v>Not Available</v>
          </cell>
          <cell r="N981" t="str">
            <v/>
          </cell>
        </row>
        <row r="982">
          <cell r="A982">
            <v>981</v>
          </cell>
          <cell r="B982">
            <v>36434</v>
          </cell>
          <cell r="C982" t="str">
            <v>SWC</v>
          </cell>
          <cell r="D982" t="str">
            <v>Oakhurst</v>
          </cell>
          <cell r="E982" t="str">
            <v>&amp;</v>
          </cell>
          <cell r="F982" t="str">
            <v>S Padre Island Dr</v>
          </cell>
          <cell r="G982" t="str">
            <v>Corpus Christi</v>
          </cell>
          <cell r="H982" t="str">
            <v>TX</v>
          </cell>
          <cell r="I982" t="str">
            <v>Nueces</v>
          </cell>
          <cell r="J982">
            <v>480000</v>
          </cell>
          <cell r="K982">
            <v>87288</v>
          </cell>
          <cell r="L982">
            <v>2.0038567493112946</v>
          </cell>
          <cell r="M982" t="str">
            <v>Pool Hall/Bar</v>
          </cell>
          <cell r="N982" t="str">
            <v>Limited visibility, good int. site &amp; access</v>
          </cell>
        </row>
        <row r="983">
          <cell r="A983">
            <v>982</v>
          </cell>
          <cell r="B983">
            <v>36404</v>
          </cell>
          <cell r="C983" t="str">
            <v>5633</v>
          </cell>
          <cell r="D983" t="str">
            <v>Saratoga Blvd</v>
          </cell>
          <cell r="F983" t="str">
            <v/>
          </cell>
          <cell r="G983" t="str">
            <v>Corpus Christi</v>
          </cell>
          <cell r="H983" t="str">
            <v>TX</v>
          </cell>
          <cell r="I983" t="str">
            <v>Nueces</v>
          </cell>
          <cell r="J983">
            <v>345000</v>
          </cell>
          <cell r="K983">
            <v>37026</v>
          </cell>
          <cell r="L983">
            <v>0.85</v>
          </cell>
          <cell r="M983" t="str">
            <v>Not Available</v>
          </cell>
          <cell r="N983" t="str">
            <v/>
          </cell>
        </row>
        <row r="984">
          <cell r="A984">
            <v>983</v>
          </cell>
          <cell r="B984">
            <v>35928</v>
          </cell>
          <cell r="C984" t="str">
            <v>SWC</v>
          </cell>
          <cell r="D984" t="str">
            <v>SR 199</v>
          </cell>
          <cell r="E984" t="str">
            <v>&amp;</v>
          </cell>
          <cell r="F984" t="str">
            <v>Morrow</v>
          </cell>
          <cell r="G984" t="str">
            <v>Springtown</v>
          </cell>
          <cell r="H984" t="str">
            <v>TX</v>
          </cell>
          <cell r="I984" t="str">
            <v>Parker</v>
          </cell>
          <cell r="J984">
            <v>100000</v>
          </cell>
          <cell r="K984">
            <v>189486</v>
          </cell>
          <cell r="L984">
            <v>4.3499999999999996</v>
          </cell>
          <cell r="M984" t="str">
            <v>Goodyear Auto Svc</v>
          </cell>
          <cell r="N984" t="str">
            <v/>
          </cell>
        </row>
        <row r="985">
          <cell r="A985">
            <v>984</v>
          </cell>
          <cell r="B985">
            <v>37054</v>
          </cell>
          <cell r="C985" t="str">
            <v>SEC</v>
          </cell>
          <cell r="D985" t="str">
            <v>SR 199</v>
          </cell>
          <cell r="E985" t="str">
            <v>&amp;</v>
          </cell>
          <cell r="F985" t="str">
            <v>Highland</v>
          </cell>
          <cell r="G985" t="str">
            <v>Springtown</v>
          </cell>
          <cell r="H985" t="str">
            <v>TX</v>
          </cell>
          <cell r="I985" t="str">
            <v>Parker</v>
          </cell>
          <cell r="J985">
            <v>90000</v>
          </cell>
          <cell r="K985">
            <v>65340</v>
          </cell>
          <cell r="L985">
            <v>1.5</v>
          </cell>
          <cell r="M985" t="str">
            <v>Vacant Retail</v>
          </cell>
          <cell r="N985" t="str">
            <v>Improved w/2,000sf steel bldg built in 1978. Est Contributing value $75,000</v>
          </cell>
        </row>
        <row r="986">
          <cell r="A986">
            <v>985</v>
          </cell>
          <cell r="B986">
            <v>35362</v>
          </cell>
          <cell r="C986" t="str">
            <v>SEC</v>
          </cell>
          <cell r="D986" t="str">
            <v>SR 199</v>
          </cell>
          <cell r="E986" t="str">
            <v>&amp;</v>
          </cell>
          <cell r="F986" t="str">
            <v>Hilltop</v>
          </cell>
          <cell r="G986" t="str">
            <v>Springtown</v>
          </cell>
          <cell r="H986" t="str">
            <v>TX</v>
          </cell>
          <cell r="I986" t="str">
            <v>Parker</v>
          </cell>
          <cell r="J986">
            <v>210000</v>
          </cell>
          <cell r="K986">
            <v>101494</v>
          </cell>
          <cell r="L986">
            <v>2.3299816345270892</v>
          </cell>
          <cell r="M986" t="str">
            <v>First Bank</v>
          </cell>
          <cell r="N986" t="str">
            <v/>
          </cell>
        </row>
        <row r="987">
          <cell r="A987">
            <v>986</v>
          </cell>
          <cell r="B987">
            <v>35291</v>
          </cell>
          <cell r="C987" t="str">
            <v>NWC</v>
          </cell>
          <cell r="D987" t="str">
            <v>SR 199</v>
          </cell>
          <cell r="E987" t="str">
            <v>&amp;</v>
          </cell>
          <cell r="F987" t="str">
            <v>Hilltop</v>
          </cell>
          <cell r="G987" t="str">
            <v>Springtown</v>
          </cell>
          <cell r="H987" t="str">
            <v>TX</v>
          </cell>
          <cell r="I987" t="str">
            <v>Parker</v>
          </cell>
          <cell r="J987">
            <v>431600</v>
          </cell>
          <cell r="K987">
            <v>291852</v>
          </cell>
          <cell r="L987">
            <v>6.7</v>
          </cell>
          <cell r="M987" t="str">
            <v>Winn Dixie Market</v>
          </cell>
          <cell r="N987" t="str">
            <v/>
          </cell>
        </row>
        <row r="988">
          <cell r="A988">
            <v>987</v>
          </cell>
          <cell r="B988">
            <v>36020</v>
          </cell>
          <cell r="C988" t="str">
            <v>SWC</v>
          </cell>
          <cell r="D988" t="str">
            <v>SR 199</v>
          </cell>
          <cell r="E988" t="str">
            <v>&amp;</v>
          </cell>
          <cell r="F988" t="str">
            <v>FM 51 (Main Street)</v>
          </cell>
          <cell r="G988" t="str">
            <v>Springtown</v>
          </cell>
          <cell r="H988" t="str">
            <v>TX</v>
          </cell>
          <cell r="I988" t="str">
            <v>Parker</v>
          </cell>
          <cell r="J988">
            <v>450000</v>
          </cell>
          <cell r="K988">
            <v>73100</v>
          </cell>
          <cell r="L988">
            <v>1.6781450872359964</v>
          </cell>
          <cell r="M988" t="str">
            <v>Not Available</v>
          </cell>
          <cell r="N988" t="str">
            <v>Only signlized intersection in town.</v>
          </cell>
        </row>
        <row r="989">
          <cell r="A989">
            <v>988</v>
          </cell>
          <cell r="B989">
            <v>36426</v>
          </cell>
          <cell r="C989" t="str">
            <v>SEC</v>
          </cell>
          <cell r="D989" t="str">
            <v>Main (SR 171)</v>
          </cell>
          <cell r="E989" t="str">
            <v>&amp;</v>
          </cell>
          <cell r="F989" t="str">
            <v>Simmons</v>
          </cell>
          <cell r="G989" t="str">
            <v>Weatherford</v>
          </cell>
          <cell r="H989" t="str">
            <v>TX</v>
          </cell>
          <cell r="I989" t="str">
            <v>Parker</v>
          </cell>
          <cell r="J989">
            <v>545965</v>
          </cell>
          <cell r="K989">
            <v>78408</v>
          </cell>
          <cell r="L989">
            <v>1.8</v>
          </cell>
          <cell r="M989" t="str">
            <v>Not Available</v>
          </cell>
          <cell r="N989" t="str">
            <v>601 S Main. Oreily used 43,212 sf for their retail bldg.</v>
          </cell>
        </row>
        <row r="990">
          <cell r="A990">
            <v>989</v>
          </cell>
          <cell r="B990">
            <v>35765</v>
          </cell>
          <cell r="C990" t="str">
            <v>SEC</v>
          </cell>
          <cell r="D990" t="str">
            <v>Main</v>
          </cell>
          <cell r="E990" t="str">
            <v>&amp;</v>
          </cell>
          <cell r="F990" t="str">
            <v>Cleburne</v>
          </cell>
          <cell r="G990" t="str">
            <v>Weatherford</v>
          </cell>
          <cell r="H990" t="str">
            <v>TX</v>
          </cell>
          <cell r="I990" t="str">
            <v>Parker</v>
          </cell>
          <cell r="J990">
            <v>325000</v>
          </cell>
          <cell r="K990">
            <v>56746</v>
          </cell>
          <cell r="L990">
            <v>1.3027089072543618</v>
          </cell>
          <cell r="M990" t="str">
            <v>Not Available</v>
          </cell>
          <cell r="N990" t="str">
            <v>5 Lots S. 1901 S Main Opposite Walmart Super Center</v>
          </cell>
        </row>
        <row r="991">
          <cell r="A991">
            <v>990</v>
          </cell>
          <cell r="B991">
            <v>35886</v>
          </cell>
          <cell r="C991" t="str">
            <v>SEC</v>
          </cell>
          <cell r="D991" t="str">
            <v>Main</v>
          </cell>
          <cell r="E991" t="str">
            <v>&amp;</v>
          </cell>
          <cell r="F991" t="str">
            <v>Cleburne</v>
          </cell>
          <cell r="G991" t="str">
            <v>Weatherford</v>
          </cell>
          <cell r="H991" t="str">
            <v>TX</v>
          </cell>
          <cell r="I991" t="str">
            <v>Parker</v>
          </cell>
          <cell r="J991">
            <v>288000</v>
          </cell>
          <cell r="K991">
            <v>36024</v>
          </cell>
          <cell r="L991">
            <v>0.82699724517906337</v>
          </cell>
          <cell r="M991" t="str">
            <v>Colter BBQ</v>
          </cell>
          <cell r="N991" t="str">
            <v>7 Lots S. 1921 S Main. Opposite Walmart</v>
          </cell>
        </row>
        <row r="992">
          <cell r="A992">
            <v>991</v>
          </cell>
          <cell r="B992">
            <v>36878</v>
          </cell>
          <cell r="C992" t="str">
            <v>SEC</v>
          </cell>
          <cell r="D992" t="str">
            <v>Main</v>
          </cell>
          <cell r="E992" t="str">
            <v>&amp;</v>
          </cell>
          <cell r="F992" t="str">
            <v>Simmons</v>
          </cell>
          <cell r="G992" t="str">
            <v>Weatherford</v>
          </cell>
          <cell r="H992" t="str">
            <v>TX</v>
          </cell>
          <cell r="I992" t="str">
            <v>Parker</v>
          </cell>
          <cell r="J992">
            <v>135000</v>
          </cell>
          <cell r="K992">
            <v>35196</v>
          </cell>
          <cell r="L992">
            <v>0.80798898071625347</v>
          </cell>
          <cell r="M992" t="str">
            <v>Super Dy Cleaners</v>
          </cell>
          <cell r="N992" t="str">
            <v>605 S Main St. Located adjacent to O'Reilly Auto Parts</v>
          </cell>
        </row>
        <row r="993">
          <cell r="A993">
            <v>992</v>
          </cell>
          <cell r="B993">
            <v>35514</v>
          </cell>
          <cell r="C993" t="str">
            <v>SEC</v>
          </cell>
          <cell r="D993" t="str">
            <v>NW US Hwy 285</v>
          </cell>
          <cell r="E993" t="str">
            <v>&amp;</v>
          </cell>
          <cell r="F993" t="str">
            <v>Hornbeck Blvd</v>
          </cell>
          <cell r="G993" t="str">
            <v>Fort Stockton</v>
          </cell>
          <cell r="H993" t="str">
            <v>TX</v>
          </cell>
          <cell r="I993" t="str">
            <v>Pecos</v>
          </cell>
          <cell r="J993">
            <v>96000</v>
          </cell>
          <cell r="K993">
            <v>77449.679999999993</v>
          </cell>
          <cell r="L993">
            <v>1.7779999999999998</v>
          </cell>
          <cell r="M993" t="str">
            <v>Holiday Inn Express</v>
          </cell>
          <cell r="N993" t="str">
            <v>1308 NW US Hwy 285</v>
          </cell>
        </row>
        <row r="994">
          <cell r="A994">
            <v>993</v>
          </cell>
          <cell r="B994">
            <v>37077</v>
          </cell>
          <cell r="C994" t="str">
            <v>NEC</v>
          </cell>
          <cell r="D994" t="str">
            <v>Dickinson Blvd</v>
          </cell>
          <cell r="E994" t="str">
            <v>&amp;</v>
          </cell>
          <cell r="F994" t="str">
            <v>Texas St</v>
          </cell>
          <cell r="G994" t="str">
            <v>Fort Stockton</v>
          </cell>
          <cell r="H994" t="str">
            <v>TX</v>
          </cell>
          <cell r="I994" t="str">
            <v>Pecos</v>
          </cell>
          <cell r="J994">
            <v>70000</v>
          </cell>
          <cell r="K994">
            <v>19800</v>
          </cell>
          <cell r="L994">
            <v>0.45454545454545453</v>
          </cell>
          <cell r="M994" t="str">
            <v>Not Available</v>
          </cell>
          <cell r="N994" t="str">
            <v/>
          </cell>
        </row>
        <row r="995">
          <cell r="A995">
            <v>994</v>
          </cell>
          <cell r="B995">
            <v>35867</v>
          </cell>
          <cell r="C995" t="str">
            <v>SEC</v>
          </cell>
          <cell r="D995" t="str">
            <v>NW US Hwy 285</v>
          </cell>
          <cell r="E995" t="str">
            <v>&amp;</v>
          </cell>
          <cell r="F995" t="str">
            <v>Hornbeck Blvd</v>
          </cell>
          <cell r="G995" t="str">
            <v>Fort Stockton</v>
          </cell>
          <cell r="H995" t="str">
            <v>TX</v>
          </cell>
          <cell r="I995" t="str">
            <v>Pecos</v>
          </cell>
          <cell r="J995">
            <v>90000</v>
          </cell>
          <cell r="K995">
            <v>105502.3</v>
          </cell>
          <cell r="L995">
            <v>2.4219995408631774</v>
          </cell>
          <cell r="M995" t="str">
            <v>KFC</v>
          </cell>
          <cell r="N995" t="str">
            <v>1306 NW US Hwy 285</v>
          </cell>
        </row>
        <row r="996">
          <cell r="A996">
            <v>995</v>
          </cell>
          <cell r="B996" t="str">
            <v/>
          </cell>
          <cell r="C996" t="str">
            <v>SEC</v>
          </cell>
          <cell r="D996" t="str">
            <v>IH 40</v>
          </cell>
          <cell r="E996" t="str">
            <v>&amp;</v>
          </cell>
          <cell r="F996" t="str">
            <v>Waldorf Drive</v>
          </cell>
          <cell r="G996" t="str">
            <v>Amarillo</v>
          </cell>
          <cell r="H996" t="str">
            <v>TX</v>
          </cell>
          <cell r="I996" t="str">
            <v>Potter</v>
          </cell>
          <cell r="J996">
            <v>560000</v>
          </cell>
          <cell r="K996">
            <v>0</v>
          </cell>
          <cell r="L996">
            <v>0</v>
          </cell>
          <cell r="M996" t="str">
            <v>Krispy Kreme</v>
          </cell>
          <cell r="N996" t="str">
            <v>6949 W/IH 40.</v>
          </cell>
        </row>
        <row r="997">
          <cell r="A997">
            <v>996</v>
          </cell>
          <cell r="B997">
            <v>35991</v>
          </cell>
          <cell r="C997" t="str">
            <v>NEC</v>
          </cell>
          <cell r="D997" t="str">
            <v>IH 40</v>
          </cell>
          <cell r="E997" t="str">
            <v>&amp;</v>
          </cell>
          <cell r="F997" t="str">
            <v>Cinema Dr.</v>
          </cell>
          <cell r="G997" t="str">
            <v>Amarillo</v>
          </cell>
          <cell r="H997" t="str">
            <v>TX</v>
          </cell>
          <cell r="I997" t="str">
            <v>Potter</v>
          </cell>
          <cell r="J997">
            <v>364374</v>
          </cell>
          <cell r="K997">
            <v>40486</v>
          </cell>
          <cell r="L997">
            <v>0.92943067033976123</v>
          </cell>
          <cell r="M997" t="str">
            <v>Big 5 Sports</v>
          </cell>
          <cell r="N997" t="str">
            <v>8004 W/IH 40.  Just east of Soncy.</v>
          </cell>
        </row>
        <row r="998">
          <cell r="A998">
            <v>997</v>
          </cell>
          <cell r="B998">
            <v>36006</v>
          </cell>
          <cell r="C998" t="str">
            <v>NEC</v>
          </cell>
          <cell r="D998" t="str">
            <v>IH 40</v>
          </cell>
          <cell r="E998" t="str">
            <v>&amp;</v>
          </cell>
          <cell r="F998" t="str">
            <v>Cinema Dr.</v>
          </cell>
          <cell r="G998" t="str">
            <v>Amarillo</v>
          </cell>
          <cell r="H998" t="str">
            <v>TX</v>
          </cell>
          <cell r="I998" t="str">
            <v>Potter</v>
          </cell>
          <cell r="J998">
            <v>456080</v>
          </cell>
          <cell r="K998">
            <v>45600</v>
          </cell>
          <cell r="L998">
            <v>1.0468319559228649</v>
          </cell>
          <cell r="M998" t="str">
            <v>Discount Tire</v>
          </cell>
          <cell r="N998" t="str">
            <v>8000 W/IH 40.  Just east of Soncy.</v>
          </cell>
        </row>
        <row r="999">
          <cell r="A999">
            <v>998</v>
          </cell>
          <cell r="B999">
            <v>35055</v>
          </cell>
          <cell r="C999" t="str">
            <v>NEC</v>
          </cell>
          <cell r="D999" t="str">
            <v>IH 40</v>
          </cell>
          <cell r="E999" t="str">
            <v>&amp;</v>
          </cell>
          <cell r="F999" t="str">
            <v>Cinema Dr.</v>
          </cell>
          <cell r="G999" t="str">
            <v>Amarillo</v>
          </cell>
          <cell r="H999" t="str">
            <v>TX</v>
          </cell>
          <cell r="I999" t="str">
            <v>Potter</v>
          </cell>
          <cell r="J999">
            <v>1149760</v>
          </cell>
          <cell r="K999">
            <v>140819</v>
          </cell>
          <cell r="L999">
            <v>3.2327594123048669</v>
          </cell>
          <cell r="M999" t="str">
            <v>Cavender's Boot City</v>
          </cell>
          <cell r="N999" t="str">
            <v>4P E. 7920 W/IH 40.  Just east of Soncy.</v>
          </cell>
        </row>
        <row r="1000">
          <cell r="A1000">
            <v>999</v>
          </cell>
          <cell r="B1000">
            <v>36810</v>
          </cell>
          <cell r="C1000" t="str">
            <v>NWC</v>
          </cell>
          <cell r="D1000" t="str">
            <v>Pinehurst St (IH-20 Frontage Road)</v>
          </cell>
          <cell r="E1000" t="str">
            <v>&amp;</v>
          </cell>
          <cell r="F1000" t="str">
            <v>S Cedar St</v>
          </cell>
          <cell r="G1000" t="str">
            <v>Pecos</v>
          </cell>
          <cell r="H1000" t="str">
            <v>TX</v>
          </cell>
          <cell r="I1000" t="str">
            <v>Reeves</v>
          </cell>
          <cell r="J1000">
            <v>72220</v>
          </cell>
          <cell r="K1000">
            <v>136778.4</v>
          </cell>
          <cell r="L1000">
            <v>3.1399999999999997</v>
          </cell>
          <cell r="M1000" t="str">
            <v>Oak Tree Inn</v>
          </cell>
          <cell r="N1000" t="str">
            <v>Average Visiblity from IH-20</v>
          </cell>
        </row>
        <row r="1001">
          <cell r="A1001">
            <v>1000</v>
          </cell>
          <cell r="B1001">
            <v>36434</v>
          </cell>
          <cell r="C1001" t="str">
            <v>SWC</v>
          </cell>
          <cell r="D1001" t="str">
            <v>Horizon Rd</v>
          </cell>
          <cell r="E1001" t="str">
            <v>&amp;</v>
          </cell>
          <cell r="F1001" t="str">
            <v>Ridge Rd</v>
          </cell>
          <cell r="G1001" t="str">
            <v>Rockwall</v>
          </cell>
          <cell r="H1001" t="str">
            <v>TX</v>
          </cell>
          <cell r="I1001" t="str">
            <v>Rockwall</v>
          </cell>
          <cell r="J1001">
            <v>352775</v>
          </cell>
          <cell r="K1001">
            <v>54270</v>
          </cell>
          <cell r="L1001">
            <v>1.2458677685950412</v>
          </cell>
          <cell r="M1001" t="str">
            <v>Offices</v>
          </cell>
          <cell r="N1001" t="str">
            <v>Interior site at S end of main commercial core</v>
          </cell>
        </row>
        <row r="1002">
          <cell r="A1002">
            <v>1001</v>
          </cell>
          <cell r="B1002">
            <v>35551</v>
          </cell>
          <cell r="C1002" t="str">
            <v>SEC</v>
          </cell>
          <cell r="D1002" t="str">
            <v>IH 30</v>
          </cell>
          <cell r="E1002" t="str">
            <v>&amp;</v>
          </cell>
          <cell r="F1002" t="str">
            <v>Ridge</v>
          </cell>
          <cell r="G1002" t="str">
            <v>Rockwall</v>
          </cell>
          <cell r="H1002" t="str">
            <v>TX</v>
          </cell>
          <cell r="I1002" t="str">
            <v>Rockwall</v>
          </cell>
          <cell r="J1002">
            <v>550000</v>
          </cell>
          <cell r="K1002">
            <v>52272</v>
          </cell>
          <cell r="L1002">
            <v>1.2</v>
          </cell>
          <cell r="M1002" t="str">
            <v>Not Available</v>
          </cell>
          <cell r="N1002" t="str">
            <v>Fronting IH &amp; pad of shopping center</v>
          </cell>
        </row>
        <row r="1003">
          <cell r="A1003">
            <v>1002</v>
          </cell>
          <cell r="B1003">
            <v>35278</v>
          </cell>
          <cell r="C1003" t="str">
            <v>SEC</v>
          </cell>
          <cell r="D1003" t="str">
            <v>IH-30</v>
          </cell>
          <cell r="E1003" t="str">
            <v>&amp;</v>
          </cell>
          <cell r="F1003" t="str">
            <v>Ridge Rd</v>
          </cell>
          <cell r="G1003" t="str">
            <v>Rockwall</v>
          </cell>
          <cell r="H1003" t="str">
            <v>TX</v>
          </cell>
          <cell r="I1003" t="str">
            <v>Rockwall</v>
          </cell>
          <cell r="J1003">
            <v>395000</v>
          </cell>
          <cell r="K1003">
            <v>37462</v>
          </cell>
          <cell r="L1003">
            <v>0.86000918273645544</v>
          </cell>
          <cell r="M1003" t="str">
            <v>Steiger Town Center</v>
          </cell>
          <cell r="N1003" t="str">
            <v>Interior pad site located in front of center</v>
          </cell>
        </row>
        <row r="1004">
          <cell r="A1004">
            <v>1003</v>
          </cell>
          <cell r="B1004">
            <v>35947</v>
          </cell>
          <cell r="C1004" t="str">
            <v>NEC</v>
          </cell>
          <cell r="D1004" t="str">
            <v>Ridge</v>
          </cell>
          <cell r="E1004" t="str">
            <v>&amp;</v>
          </cell>
          <cell r="F1004" t="str">
            <v>FM 3097 (Horizon</v>
          </cell>
          <cell r="G1004" t="str">
            <v>Rockwall</v>
          </cell>
          <cell r="H1004" t="str">
            <v>TX</v>
          </cell>
          <cell r="I1004" t="str">
            <v>Rockwall</v>
          </cell>
          <cell r="J1004">
            <v>650000</v>
          </cell>
          <cell r="K1004">
            <v>68825</v>
          </cell>
          <cell r="L1004">
            <v>1.5800045913682277</v>
          </cell>
          <cell r="M1004" t="str">
            <v>Not Available</v>
          </cell>
          <cell r="N1004" t="str">
            <v/>
          </cell>
        </row>
        <row r="1005">
          <cell r="A1005">
            <v>1004</v>
          </cell>
          <cell r="B1005">
            <v>36161</v>
          </cell>
          <cell r="C1005" t="str">
            <v>SEC</v>
          </cell>
          <cell r="D1005" t="str">
            <v>IH-30</v>
          </cell>
          <cell r="E1005" t="str">
            <v>&amp;</v>
          </cell>
          <cell r="F1005" t="str">
            <v>Market Center</v>
          </cell>
          <cell r="G1005" t="str">
            <v>Rockwall</v>
          </cell>
          <cell r="H1005" t="str">
            <v>TX</v>
          </cell>
          <cell r="I1005" t="str">
            <v>Rockwall</v>
          </cell>
          <cell r="J1005">
            <v>600000</v>
          </cell>
          <cell r="K1005">
            <v>70230</v>
          </cell>
          <cell r="L1005">
            <v>1.612258953168044</v>
          </cell>
          <cell r="M1005" t="str">
            <v>Not Available</v>
          </cell>
          <cell r="N1005" t="str">
            <v>819 E IH-30. Outparcel of Market Center</v>
          </cell>
        </row>
        <row r="1006">
          <cell r="A1006">
            <v>1005</v>
          </cell>
          <cell r="B1006">
            <v>35247</v>
          </cell>
          <cell r="C1006" t="str">
            <v>SEC</v>
          </cell>
          <cell r="D1006" t="str">
            <v>Ridge Rd</v>
          </cell>
          <cell r="E1006" t="str">
            <v>&amp;</v>
          </cell>
          <cell r="F1006" t="str">
            <v>IH-30</v>
          </cell>
          <cell r="G1006" t="str">
            <v>Rockwall</v>
          </cell>
          <cell r="H1006" t="str">
            <v>TX</v>
          </cell>
          <cell r="I1006" t="str">
            <v>Rockwall</v>
          </cell>
          <cell r="J1006">
            <v>450000</v>
          </cell>
          <cell r="K1006">
            <v>45477</v>
          </cell>
          <cell r="L1006">
            <v>1.0440082644628099</v>
          </cell>
          <cell r="M1006" t="str">
            <v>Steiger Town Center</v>
          </cell>
          <cell r="N1006" t="str">
            <v>Interior pad site located in front of center</v>
          </cell>
        </row>
        <row r="1007">
          <cell r="A1007">
            <v>1006</v>
          </cell>
          <cell r="B1007">
            <v>36161</v>
          </cell>
          <cell r="C1007" t="str">
            <v>SEC</v>
          </cell>
          <cell r="D1007" t="str">
            <v>IH 30</v>
          </cell>
          <cell r="E1007" t="str">
            <v>&amp;</v>
          </cell>
          <cell r="F1007" t="str">
            <v>Market Center</v>
          </cell>
          <cell r="G1007" t="str">
            <v>Rockwall</v>
          </cell>
          <cell r="H1007" t="str">
            <v>TX</v>
          </cell>
          <cell r="I1007" t="str">
            <v>Rockwall</v>
          </cell>
          <cell r="J1007">
            <v>700000</v>
          </cell>
          <cell r="K1007">
            <v>50000</v>
          </cell>
          <cell r="L1007">
            <v>1.1478420569329659</v>
          </cell>
          <cell r="M1007" t="str">
            <v>Not Available</v>
          </cell>
          <cell r="N1007" t="str">
            <v>747 IH 30.  Pad of Home Depot</v>
          </cell>
        </row>
        <row r="1008">
          <cell r="A1008">
            <v>1007</v>
          </cell>
          <cell r="B1008">
            <v>36495</v>
          </cell>
          <cell r="C1008" t="str">
            <v>SEC</v>
          </cell>
          <cell r="D1008" t="str">
            <v>IH-30 Service Road</v>
          </cell>
          <cell r="E1008" t="str">
            <v>&amp;</v>
          </cell>
          <cell r="F1008" t="str">
            <v>White Hills</v>
          </cell>
          <cell r="G1008" t="str">
            <v>Rockwall</v>
          </cell>
          <cell r="H1008" t="str">
            <v>TX</v>
          </cell>
          <cell r="I1008" t="str">
            <v>Rockwall</v>
          </cell>
          <cell r="J1008">
            <v>700000</v>
          </cell>
          <cell r="K1008">
            <v>60000</v>
          </cell>
          <cell r="L1008">
            <v>1.3774104683195592</v>
          </cell>
          <cell r="M1008" t="str">
            <v>Not Available</v>
          </cell>
          <cell r="N1008" t="str">
            <v>Land Lease $70,000/Yr capped at 10% = $700,000.</v>
          </cell>
        </row>
        <row r="1009">
          <cell r="A1009">
            <v>1008</v>
          </cell>
          <cell r="B1009">
            <v>36617</v>
          </cell>
          <cell r="C1009" t="str">
            <v>NEC</v>
          </cell>
          <cell r="D1009" t="str">
            <v>FM 3097 (Horizon)</v>
          </cell>
          <cell r="E1009" t="str">
            <v>&amp;</v>
          </cell>
          <cell r="F1009" t="str">
            <v>Ridge</v>
          </cell>
          <cell r="G1009" t="str">
            <v>Rockwall</v>
          </cell>
          <cell r="H1009" t="str">
            <v>TX</v>
          </cell>
          <cell r="I1009" t="str">
            <v>Rockwall</v>
          </cell>
          <cell r="J1009">
            <v>301000</v>
          </cell>
          <cell r="K1009">
            <v>30100</v>
          </cell>
          <cell r="L1009">
            <v>0.69100091827364551</v>
          </cell>
          <cell r="M1009" t="str">
            <v>Kwik Dry Clean</v>
          </cell>
          <cell r="N1009" t="str">
            <v>Pad of Stieger Center</v>
          </cell>
        </row>
        <row r="1010">
          <cell r="A1010">
            <v>1009</v>
          </cell>
          <cell r="B1010">
            <v>36495</v>
          </cell>
          <cell r="C1010" t="str">
            <v>NEC</v>
          </cell>
          <cell r="D1010" t="str">
            <v>Commercial St</v>
          </cell>
          <cell r="E1010" t="str">
            <v>&amp;</v>
          </cell>
          <cell r="F1010" t="str">
            <v>Deberry</v>
          </cell>
          <cell r="G1010" t="str">
            <v>Aransas Pass</v>
          </cell>
          <cell r="H1010" t="str">
            <v>TX</v>
          </cell>
          <cell r="I1010" t="str">
            <v>San Patricio</v>
          </cell>
          <cell r="J1010">
            <v>73000</v>
          </cell>
          <cell r="K1010">
            <v>26250</v>
          </cell>
          <cell r="L1010">
            <v>0.60261707988980717</v>
          </cell>
          <cell r="M1010" t="str">
            <v>Not Available</v>
          </cell>
          <cell r="N1010" t="str">
            <v>Vacant Land</v>
          </cell>
        </row>
        <row r="1011">
          <cell r="A1011">
            <v>1010</v>
          </cell>
          <cell r="B1011">
            <v>36434</v>
          </cell>
          <cell r="C1011" t="str">
            <v>SEC</v>
          </cell>
          <cell r="D1011" t="str">
            <v>Commercial St</v>
          </cell>
          <cell r="E1011" t="str">
            <v>&amp;</v>
          </cell>
          <cell r="F1011" t="str">
            <v>Greenwood</v>
          </cell>
          <cell r="G1011" t="str">
            <v>Aransas Pass</v>
          </cell>
          <cell r="H1011" t="str">
            <v>TX</v>
          </cell>
          <cell r="I1011" t="str">
            <v>San Patricio</v>
          </cell>
          <cell r="J1011">
            <v>149650</v>
          </cell>
          <cell r="K1011">
            <v>44100</v>
          </cell>
          <cell r="L1011">
            <v>1.0123966942148761</v>
          </cell>
          <cell r="M1011" t="str">
            <v>Not Available</v>
          </cell>
          <cell r="N1011" t="str">
            <v/>
          </cell>
        </row>
        <row r="1012">
          <cell r="A1012">
            <v>1011</v>
          </cell>
          <cell r="B1012">
            <v>36069</v>
          </cell>
          <cell r="C1012" t="str">
            <v>SWC</v>
          </cell>
          <cell r="D1012" t="str">
            <v>Wheeler Ave</v>
          </cell>
          <cell r="E1012" t="str">
            <v>&amp;</v>
          </cell>
          <cell r="F1012" t="str">
            <v>Avenue A</v>
          </cell>
          <cell r="G1012" t="str">
            <v>Aransas Pass</v>
          </cell>
          <cell r="H1012" t="str">
            <v>TX</v>
          </cell>
          <cell r="I1012" t="str">
            <v>San Patricio</v>
          </cell>
          <cell r="J1012">
            <v>98000</v>
          </cell>
          <cell r="K1012">
            <v>36750</v>
          </cell>
          <cell r="L1012">
            <v>0.84366391184572997</v>
          </cell>
          <cell r="M1012" t="str">
            <v>Not Available</v>
          </cell>
          <cell r="N1012" t="str">
            <v/>
          </cell>
        </row>
        <row r="1013">
          <cell r="A1013">
            <v>1012</v>
          </cell>
          <cell r="B1013">
            <v>37147</v>
          </cell>
          <cell r="C1013" t="str">
            <v>SEC</v>
          </cell>
          <cell r="D1013" t="str">
            <v>Cleveland</v>
          </cell>
          <cell r="E1013" t="str">
            <v>&amp;</v>
          </cell>
          <cell r="F1013" t="str">
            <v>Commercial St</v>
          </cell>
          <cell r="G1013" t="str">
            <v>Aransas Pass</v>
          </cell>
          <cell r="H1013" t="str">
            <v>TX</v>
          </cell>
          <cell r="I1013" t="str">
            <v>San Patricio</v>
          </cell>
          <cell r="J1013">
            <v>69330</v>
          </cell>
          <cell r="K1013">
            <v>34665</v>
          </cell>
          <cell r="L1013">
            <v>0.79579889807162529</v>
          </cell>
          <cell r="M1013" t="str">
            <v>Not Available</v>
          </cell>
          <cell r="N1013" t="str">
            <v/>
          </cell>
        </row>
        <row r="1014">
          <cell r="A1014">
            <v>1013</v>
          </cell>
          <cell r="B1014">
            <v>36923</v>
          </cell>
          <cell r="C1014" t="str">
            <v>NWC</v>
          </cell>
          <cell r="D1014" t="str">
            <v>Cedar</v>
          </cell>
          <cell r="E1014" t="str">
            <v>&amp;</v>
          </cell>
          <cell r="F1014" t="str">
            <v>Billy Webb Dr</v>
          </cell>
          <cell r="G1014" t="str">
            <v>Portland</v>
          </cell>
          <cell r="H1014" t="str">
            <v>TX</v>
          </cell>
          <cell r="I1014" t="str">
            <v>San Patricio</v>
          </cell>
          <cell r="J1014">
            <v>164722</v>
          </cell>
          <cell r="K1014">
            <v>109814</v>
          </cell>
          <cell r="L1014">
            <v>2.5209825528007346</v>
          </cell>
          <cell r="M1014" t="str">
            <v>Not Available</v>
          </cell>
          <cell r="N1014" t="str">
            <v/>
          </cell>
        </row>
        <row r="1015">
          <cell r="A1015">
            <v>1014</v>
          </cell>
          <cell r="B1015">
            <v>36800</v>
          </cell>
          <cell r="C1015" t="str">
            <v/>
          </cell>
          <cell r="D1015" t="str">
            <v>Highway 181 Access Rd</v>
          </cell>
          <cell r="E1015" t="str">
            <v>&amp;</v>
          </cell>
          <cell r="F1015" t="str">
            <v>Redwood</v>
          </cell>
          <cell r="G1015" t="str">
            <v>Portland</v>
          </cell>
          <cell r="H1015" t="str">
            <v>TX</v>
          </cell>
          <cell r="I1015" t="str">
            <v>San Patricio</v>
          </cell>
          <cell r="J1015">
            <v>102547</v>
          </cell>
          <cell r="K1015">
            <v>52054</v>
          </cell>
          <cell r="L1015">
            <v>1.1949954086317722</v>
          </cell>
          <cell r="M1015" t="str">
            <v>Not Available</v>
          </cell>
          <cell r="N1015" t="str">
            <v/>
          </cell>
        </row>
        <row r="1016">
          <cell r="A1016">
            <v>1015</v>
          </cell>
          <cell r="B1016">
            <v>36664</v>
          </cell>
          <cell r="C1016" t="str">
            <v>NEC</v>
          </cell>
          <cell r="D1016" t="str">
            <v>Lang Rd</v>
          </cell>
          <cell r="E1016" t="str">
            <v>&amp;</v>
          </cell>
          <cell r="F1016" t="str">
            <v>Cedar</v>
          </cell>
          <cell r="G1016" t="str">
            <v>Portland</v>
          </cell>
          <cell r="H1016" t="str">
            <v>TX</v>
          </cell>
          <cell r="I1016" t="str">
            <v>San Patricio</v>
          </cell>
          <cell r="J1016">
            <v>119886</v>
          </cell>
          <cell r="K1016">
            <v>24219</v>
          </cell>
          <cell r="L1016">
            <v>0.55599173553719006</v>
          </cell>
          <cell r="M1016" t="str">
            <v>Not Available</v>
          </cell>
          <cell r="N1016" t="str">
            <v/>
          </cell>
        </row>
        <row r="1017">
          <cell r="A1017">
            <v>1016</v>
          </cell>
          <cell r="B1017">
            <v>36264</v>
          </cell>
          <cell r="C1017" t="str">
            <v>SWC</v>
          </cell>
          <cell r="D1017" t="str">
            <v>Buddy Ganem</v>
          </cell>
          <cell r="E1017" t="str">
            <v>&amp;</v>
          </cell>
          <cell r="F1017" t="str">
            <v>Highway 181</v>
          </cell>
          <cell r="G1017" t="str">
            <v>Portland</v>
          </cell>
          <cell r="H1017" t="str">
            <v>TX</v>
          </cell>
          <cell r="I1017" t="str">
            <v>San Patricio</v>
          </cell>
          <cell r="J1017">
            <v>200507</v>
          </cell>
          <cell r="K1017">
            <v>200507</v>
          </cell>
          <cell r="L1017">
            <v>4.6030073461891643</v>
          </cell>
          <cell r="M1017" t="str">
            <v>Not Available</v>
          </cell>
          <cell r="N1017" t="str">
            <v/>
          </cell>
        </row>
        <row r="1018">
          <cell r="A1018">
            <v>1017</v>
          </cell>
          <cell r="B1018">
            <v>36385</v>
          </cell>
          <cell r="C1018" t="str">
            <v>NEC</v>
          </cell>
          <cell r="D1018" t="str">
            <v>Cedar</v>
          </cell>
          <cell r="E1018" t="str">
            <v>&amp;</v>
          </cell>
          <cell r="F1018" t="str">
            <v>Lang</v>
          </cell>
          <cell r="G1018" t="str">
            <v>Portland</v>
          </cell>
          <cell r="H1018" t="str">
            <v>TX</v>
          </cell>
          <cell r="I1018" t="str">
            <v>San Patricio</v>
          </cell>
          <cell r="J1018">
            <v>150033</v>
          </cell>
          <cell r="K1018">
            <v>33715</v>
          </cell>
          <cell r="L1018">
            <v>0.77398989898989901</v>
          </cell>
          <cell r="M1018" t="str">
            <v>Not Available</v>
          </cell>
          <cell r="N1018" t="str">
            <v/>
          </cell>
        </row>
        <row r="1019">
          <cell r="A1019">
            <v>1018</v>
          </cell>
          <cell r="B1019">
            <v>36739</v>
          </cell>
          <cell r="C1019" t="str">
            <v>NEC</v>
          </cell>
          <cell r="D1019" t="str">
            <v>Foster Rd</v>
          </cell>
          <cell r="E1019" t="str">
            <v>&amp;</v>
          </cell>
          <cell r="F1019" t="str">
            <v>Hurst Rd</v>
          </cell>
          <cell r="G1019" t="str">
            <v>Center</v>
          </cell>
          <cell r="H1019" t="str">
            <v>TX</v>
          </cell>
          <cell r="I1019" t="str">
            <v>Shelby</v>
          </cell>
          <cell r="J1019">
            <v>36000</v>
          </cell>
          <cell r="K1019">
            <v>17990</v>
          </cell>
          <cell r="L1019">
            <v>0.41299357208448118</v>
          </cell>
          <cell r="M1019" t="str">
            <v>Donut Palace</v>
          </cell>
          <cell r="N1019" t="str">
            <v/>
          </cell>
        </row>
        <row r="1020">
          <cell r="A1020">
            <v>1019</v>
          </cell>
          <cell r="B1020">
            <v>36708</v>
          </cell>
          <cell r="C1020" t="str">
            <v>710</v>
          </cell>
          <cell r="D1020" t="str">
            <v>Tenaha Rd</v>
          </cell>
          <cell r="F1020" t="str">
            <v/>
          </cell>
          <cell r="G1020" t="str">
            <v>Center</v>
          </cell>
          <cell r="H1020" t="str">
            <v>TX</v>
          </cell>
          <cell r="I1020" t="str">
            <v>Shelby</v>
          </cell>
          <cell r="J1020">
            <v>55000</v>
          </cell>
          <cell r="K1020">
            <v>50530</v>
          </cell>
          <cell r="L1020">
            <v>1.1600091827364554</v>
          </cell>
          <cell r="M1020" t="str">
            <v>Family Dollar</v>
          </cell>
          <cell r="N1020" t="str">
            <v/>
          </cell>
        </row>
        <row r="1021">
          <cell r="A1021">
            <v>1020</v>
          </cell>
          <cell r="B1021">
            <v>36678</v>
          </cell>
          <cell r="C1021" t="str">
            <v>1002</v>
          </cell>
          <cell r="D1021" t="str">
            <v>Tenaha Rd</v>
          </cell>
          <cell r="F1021" t="str">
            <v/>
          </cell>
          <cell r="G1021" t="str">
            <v>Center</v>
          </cell>
          <cell r="H1021" t="str">
            <v>TX</v>
          </cell>
          <cell r="I1021" t="str">
            <v>Shelby</v>
          </cell>
          <cell r="J1021">
            <v>72000</v>
          </cell>
          <cell r="K1021">
            <v>45912</v>
          </cell>
          <cell r="L1021">
            <v>1.0539944903581266</v>
          </cell>
          <cell r="M1021" t="str">
            <v>Not Available</v>
          </cell>
          <cell r="N1021" t="str">
            <v/>
          </cell>
        </row>
        <row r="1022">
          <cell r="A1022">
            <v>1021</v>
          </cell>
          <cell r="B1022">
            <v>36495</v>
          </cell>
          <cell r="C1022" t="str">
            <v>NWC</v>
          </cell>
          <cell r="D1022" t="str">
            <v>Foster</v>
          </cell>
          <cell r="E1022" t="str">
            <v>&amp;</v>
          </cell>
          <cell r="F1022" t="str">
            <v>Hurst Rd</v>
          </cell>
          <cell r="G1022" t="str">
            <v>Center</v>
          </cell>
          <cell r="H1022" t="str">
            <v>TX</v>
          </cell>
          <cell r="I1022" t="str">
            <v>Shelby</v>
          </cell>
          <cell r="J1022">
            <v>116000</v>
          </cell>
          <cell r="K1022">
            <v>77100</v>
          </cell>
          <cell r="L1022">
            <v>1.7699724517906337</v>
          </cell>
          <cell r="M1022" t="str">
            <v>Not Available</v>
          </cell>
          <cell r="N1022" t="str">
            <v/>
          </cell>
        </row>
        <row r="1023">
          <cell r="A1023">
            <v>1022</v>
          </cell>
          <cell r="B1023">
            <v>36130</v>
          </cell>
          <cell r="C1023" t="str">
            <v/>
          </cell>
          <cell r="D1023" t="str">
            <v>Surrounding the NWC of SW Loop 323 &amp; Hwy 155</v>
          </cell>
          <cell r="F1023" t="str">
            <v/>
          </cell>
          <cell r="G1023" t="str">
            <v>Tyler</v>
          </cell>
          <cell r="H1023" t="str">
            <v>TX</v>
          </cell>
          <cell r="I1023" t="str">
            <v>Smith</v>
          </cell>
          <cell r="J1023">
            <v>483744</v>
          </cell>
          <cell r="K1023">
            <v>113822</v>
          </cell>
          <cell r="L1023">
            <v>2.612993572084481</v>
          </cell>
          <cell r="M1023" t="str">
            <v>Not Available</v>
          </cell>
          <cell r="N1023" t="str">
            <v>Corner wrap site with good visibility &amp; Ingress/Egress</v>
          </cell>
        </row>
        <row r="1024">
          <cell r="A1024">
            <v>1023</v>
          </cell>
          <cell r="B1024">
            <v>35977</v>
          </cell>
          <cell r="C1024" t="str">
            <v>SWC</v>
          </cell>
          <cell r="D1024" t="str">
            <v>I-20</v>
          </cell>
          <cell r="E1024" t="str">
            <v>&amp;</v>
          </cell>
          <cell r="F1024" t="str">
            <v>Hwy 69</v>
          </cell>
          <cell r="G1024" t="str">
            <v>Tyler</v>
          </cell>
          <cell r="H1024" t="str">
            <v>TX</v>
          </cell>
          <cell r="I1024" t="str">
            <v>Smith</v>
          </cell>
          <cell r="J1024">
            <v>450000</v>
          </cell>
          <cell r="K1024">
            <v>120300</v>
          </cell>
          <cell r="L1024">
            <v>2.7617079889807163</v>
          </cell>
          <cell r="M1024" t="str">
            <v>Not Available</v>
          </cell>
          <cell r="N1024" t="str">
            <v>Good interior interstate interchange site</v>
          </cell>
        </row>
        <row r="1025">
          <cell r="A1025">
            <v>1024</v>
          </cell>
          <cell r="B1025">
            <v>36683</v>
          </cell>
          <cell r="C1025" t="str">
            <v>NEC</v>
          </cell>
          <cell r="D1025" t="str">
            <v>CR 472</v>
          </cell>
          <cell r="E1025" t="str">
            <v>&amp;</v>
          </cell>
          <cell r="F1025" t="str">
            <v>Hwy 69</v>
          </cell>
          <cell r="G1025" t="str">
            <v>Tyler</v>
          </cell>
          <cell r="H1025" t="str">
            <v>TX</v>
          </cell>
          <cell r="I1025" t="str">
            <v>Smith</v>
          </cell>
          <cell r="J1025">
            <v>800000</v>
          </cell>
          <cell r="K1025">
            <v>174240</v>
          </cell>
          <cell r="L1025">
            <v>4</v>
          </cell>
          <cell r="M1025" t="str">
            <v>Not Available</v>
          </cell>
          <cell r="N1025" t="str">
            <v/>
          </cell>
        </row>
        <row r="1026">
          <cell r="A1026">
            <v>1025</v>
          </cell>
          <cell r="B1026">
            <v>35827</v>
          </cell>
          <cell r="C1026" t="str">
            <v>7303</v>
          </cell>
          <cell r="D1026" t="str">
            <v>S. Broadway Avenue</v>
          </cell>
          <cell r="F1026" t="str">
            <v/>
          </cell>
          <cell r="G1026" t="str">
            <v>Tyler</v>
          </cell>
          <cell r="H1026" t="str">
            <v>TX</v>
          </cell>
          <cell r="I1026" t="str">
            <v>Smith</v>
          </cell>
          <cell r="J1026">
            <v>408000</v>
          </cell>
          <cell r="K1026">
            <v>54450</v>
          </cell>
          <cell r="L1026">
            <v>1.25</v>
          </cell>
          <cell r="M1026" t="str">
            <v>Not Available</v>
          </cell>
          <cell r="N1026" t="str">
            <v>Good interior site along city's main commercial thoroughfare</v>
          </cell>
        </row>
        <row r="1027">
          <cell r="A1027">
            <v>1026</v>
          </cell>
          <cell r="B1027">
            <v>36860</v>
          </cell>
          <cell r="C1027" t="str">
            <v>NWC</v>
          </cell>
          <cell r="D1027" t="str">
            <v>Gentry Pkwy</v>
          </cell>
          <cell r="E1027" t="str">
            <v>&amp;</v>
          </cell>
          <cell r="F1027" t="str">
            <v>Shaffer Ln</v>
          </cell>
          <cell r="G1027" t="str">
            <v>Tyler</v>
          </cell>
          <cell r="H1027" t="str">
            <v>TX</v>
          </cell>
          <cell r="I1027" t="str">
            <v>Smith</v>
          </cell>
          <cell r="J1027">
            <v>92500</v>
          </cell>
          <cell r="K1027">
            <v>121968</v>
          </cell>
          <cell r="L1027">
            <v>2.8</v>
          </cell>
          <cell r="M1027" t="str">
            <v>Not Available</v>
          </cell>
          <cell r="N1027" t="str">
            <v>Vacant lot next to Coca Cola</v>
          </cell>
        </row>
        <row r="1028">
          <cell r="A1028">
            <v>1027</v>
          </cell>
          <cell r="B1028">
            <v>35880</v>
          </cell>
          <cell r="C1028" t="str">
            <v>NWC</v>
          </cell>
          <cell r="D1028" t="str">
            <v>Front Street</v>
          </cell>
          <cell r="E1028" t="str">
            <v>&amp;</v>
          </cell>
          <cell r="F1028" t="str">
            <v>Dean</v>
          </cell>
          <cell r="G1028" t="str">
            <v>Tyler</v>
          </cell>
          <cell r="H1028" t="str">
            <v>TX</v>
          </cell>
          <cell r="I1028" t="str">
            <v>Smith</v>
          </cell>
          <cell r="J1028">
            <v>143289</v>
          </cell>
          <cell r="K1028">
            <v>81413</v>
          </cell>
          <cell r="L1028">
            <v>1.8689853076216714</v>
          </cell>
          <cell r="M1028" t="str">
            <v>Brookshires Const. Dept</v>
          </cell>
          <cell r="N1028" t="str">
            <v>Pie shaped between Dean &amp; RR</v>
          </cell>
        </row>
        <row r="1029">
          <cell r="A1029">
            <v>1028</v>
          </cell>
          <cell r="B1029">
            <v>36434</v>
          </cell>
          <cell r="C1029" t="str">
            <v>NEC</v>
          </cell>
          <cell r="D1029" t="str">
            <v>Old Bullard &amp; Rice</v>
          </cell>
          <cell r="F1029" t="str">
            <v/>
          </cell>
          <cell r="G1029" t="str">
            <v>Tyler</v>
          </cell>
          <cell r="H1029" t="str">
            <v>TX</v>
          </cell>
          <cell r="I1029" t="str">
            <v>Smith</v>
          </cell>
          <cell r="J1029">
            <v>750000</v>
          </cell>
          <cell r="K1029">
            <v>83504</v>
          </cell>
          <cell r="L1029">
            <v>1.9169880624426079</v>
          </cell>
          <cell r="M1029" t="str">
            <v>Not Available</v>
          </cell>
          <cell r="N1029" t="str">
            <v>Large site located near Broadway Square Mall</v>
          </cell>
        </row>
        <row r="1030">
          <cell r="A1030">
            <v>1029</v>
          </cell>
          <cell r="B1030">
            <v>36130</v>
          </cell>
          <cell r="C1030" t="str">
            <v>SEC</v>
          </cell>
          <cell r="D1030" t="str">
            <v>Gentry Pkwy</v>
          </cell>
          <cell r="E1030" t="str">
            <v>&amp;</v>
          </cell>
          <cell r="F1030" t="str">
            <v>SR 323</v>
          </cell>
          <cell r="G1030" t="str">
            <v>Tyler</v>
          </cell>
          <cell r="H1030" t="str">
            <v>TX</v>
          </cell>
          <cell r="I1030" t="str">
            <v>Smith</v>
          </cell>
          <cell r="J1030">
            <v>250000</v>
          </cell>
          <cell r="K1030">
            <v>96485</v>
          </cell>
          <cell r="L1030">
            <v>2.2149908172635446</v>
          </cell>
          <cell r="M1030" t="str">
            <v>Holiday Inn Express</v>
          </cell>
          <cell r="N1030" t="str">
            <v>Fair visibility to SR 323</v>
          </cell>
        </row>
        <row r="1031">
          <cell r="A1031">
            <v>1030</v>
          </cell>
          <cell r="B1031">
            <v>36206</v>
          </cell>
          <cell r="C1031" t="str">
            <v>SEC</v>
          </cell>
          <cell r="D1031" t="str">
            <v>Gentry Pkwy</v>
          </cell>
          <cell r="E1031" t="str">
            <v>&amp;</v>
          </cell>
          <cell r="F1031" t="str">
            <v>Taft</v>
          </cell>
          <cell r="G1031" t="str">
            <v>Tyler</v>
          </cell>
          <cell r="H1031" t="str">
            <v>TX</v>
          </cell>
          <cell r="I1031" t="str">
            <v>Smith</v>
          </cell>
          <cell r="J1031">
            <v>94000</v>
          </cell>
          <cell r="K1031">
            <v>30274</v>
          </cell>
          <cell r="L1031">
            <v>0.69499540863177223</v>
          </cell>
          <cell r="M1031" t="str">
            <v>Not Available</v>
          </cell>
          <cell r="N1031" t="str">
            <v/>
          </cell>
        </row>
        <row r="1032">
          <cell r="A1032">
            <v>1031</v>
          </cell>
          <cell r="B1032">
            <v>36281</v>
          </cell>
          <cell r="C1032" t="str">
            <v>NEC</v>
          </cell>
          <cell r="D1032" t="str">
            <v>Robert Rd</v>
          </cell>
          <cell r="E1032" t="str">
            <v>&amp;</v>
          </cell>
          <cell r="F1032" t="str">
            <v>SW Loop 323</v>
          </cell>
          <cell r="G1032" t="str">
            <v>Tyler</v>
          </cell>
          <cell r="H1032" t="str">
            <v>TX</v>
          </cell>
          <cell r="I1032" t="str">
            <v>Smith</v>
          </cell>
          <cell r="J1032">
            <v>820000</v>
          </cell>
          <cell r="K1032">
            <v>214315</v>
          </cell>
          <cell r="L1032">
            <v>4.9199954086317721</v>
          </cell>
          <cell r="M1032" t="str">
            <v>Tractor Supply Co</v>
          </cell>
          <cell r="N1032" t="str">
            <v/>
          </cell>
        </row>
        <row r="1033">
          <cell r="A1033">
            <v>1032</v>
          </cell>
          <cell r="B1033">
            <v>36495</v>
          </cell>
          <cell r="C1033" t="str">
            <v>NEC</v>
          </cell>
          <cell r="D1033" t="str">
            <v>Rice &amp; Broadway</v>
          </cell>
          <cell r="F1033" t="str">
            <v/>
          </cell>
          <cell r="G1033" t="str">
            <v>Tyler</v>
          </cell>
          <cell r="H1033" t="str">
            <v>TX</v>
          </cell>
          <cell r="I1033" t="str">
            <v>Smith</v>
          </cell>
          <cell r="J1033">
            <v>244000</v>
          </cell>
          <cell r="K1033">
            <v>17859</v>
          </cell>
          <cell r="L1033">
            <v>0.4099862258953168</v>
          </cell>
          <cell r="M1033" t="str">
            <v>Not Available</v>
          </cell>
          <cell r="N1033" t="str">
            <v>Pad site in front of Circuit City Eckerd Center</v>
          </cell>
        </row>
        <row r="1034">
          <cell r="A1034">
            <v>1033</v>
          </cell>
          <cell r="B1034">
            <v>36221</v>
          </cell>
          <cell r="C1034" t="str">
            <v>NEC</v>
          </cell>
          <cell r="D1034" t="str">
            <v>Front Street</v>
          </cell>
          <cell r="E1034" t="str">
            <v>&amp;</v>
          </cell>
          <cell r="F1034" t="str">
            <v>Oakland</v>
          </cell>
          <cell r="G1034" t="str">
            <v>Tyler</v>
          </cell>
          <cell r="H1034" t="str">
            <v>TX</v>
          </cell>
          <cell r="I1034" t="str">
            <v>Smith</v>
          </cell>
          <cell r="J1034">
            <v>145884</v>
          </cell>
          <cell r="K1034">
            <v>73093</v>
          </cell>
          <cell r="L1034">
            <v>1.6779843893480257</v>
          </cell>
          <cell r="M1034" t="str">
            <v>Not Available</v>
          </cell>
          <cell r="N1034" t="str">
            <v/>
          </cell>
        </row>
        <row r="1035">
          <cell r="A1035">
            <v>1034</v>
          </cell>
          <cell r="B1035">
            <v>36130</v>
          </cell>
          <cell r="C1035" t="str">
            <v>NWC</v>
          </cell>
          <cell r="D1035" t="str">
            <v>Hwy 155</v>
          </cell>
          <cell r="E1035" t="str">
            <v>&amp;</v>
          </cell>
          <cell r="F1035" t="str">
            <v>SW Loop 323</v>
          </cell>
          <cell r="G1035" t="str">
            <v>Tyler</v>
          </cell>
          <cell r="H1035" t="str">
            <v>TX</v>
          </cell>
          <cell r="I1035" t="str">
            <v>Smith</v>
          </cell>
          <cell r="J1035">
            <v>483749</v>
          </cell>
          <cell r="K1035">
            <v>113833</v>
          </cell>
          <cell r="L1035">
            <v>2.6132460973370066</v>
          </cell>
          <cell r="M1035" t="str">
            <v>Saturn Dealer</v>
          </cell>
          <cell r="N1035" t="str">
            <v/>
          </cell>
        </row>
        <row r="1036">
          <cell r="A1036">
            <v>1035</v>
          </cell>
          <cell r="B1036">
            <v>36721</v>
          </cell>
          <cell r="C1036" t="str">
            <v>NWC</v>
          </cell>
          <cell r="D1036" t="str">
            <v>Big Bend Trail (US Hwy 67)</v>
          </cell>
          <cell r="E1036" t="str">
            <v>&amp;</v>
          </cell>
          <cell r="F1036" t="str">
            <v>Glenwood Rd. (Alignment)</v>
          </cell>
          <cell r="G1036" t="str">
            <v>Glen Rose</v>
          </cell>
          <cell r="H1036" t="str">
            <v>TX</v>
          </cell>
          <cell r="I1036" t="str">
            <v>Somervell</v>
          </cell>
          <cell r="J1036">
            <v>200000</v>
          </cell>
          <cell r="K1036">
            <v>46086</v>
          </cell>
          <cell r="L1036">
            <v>1.0579889807162535</v>
          </cell>
          <cell r="M1036" t="str">
            <v>Not Available</v>
          </cell>
          <cell r="N1036" t="str">
            <v>1003 NE Big Bend Trail. FFCA #8001-1635</v>
          </cell>
        </row>
        <row r="1037">
          <cell r="A1037">
            <v>1036</v>
          </cell>
          <cell r="B1037">
            <v>36722</v>
          </cell>
          <cell r="C1037" t="str">
            <v>NWC</v>
          </cell>
          <cell r="D1037" t="str">
            <v>Big Bend Trail (US Hwy 67)</v>
          </cell>
          <cell r="E1037" t="str">
            <v>&amp;</v>
          </cell>
          <cell r="F1037" t="str">
            <v>Glenwood Rd. (Alignment)</v>
          </cell>
          <cell r="G1037" t="str">
            <v>Glen Rose</v>
          </cell>
          <cell r="H1037" t="str">
            <v>TX</v>
          </cell>
          <cell r="I1037" t="str">
            <v>Somervell</v>
          </cell>
          <cell r="J1037">
            <v>124000</v>
          </cell>
          <cell r="K1037">
            <v>28749.599999999999</v>
          </cell>
          <cell r="L1037">
            <v>0.65999999999999992</v>
          </cell>
          <cell r="M1037" t="str">
            <v>Office</v>
          </cell>
          <cell r="N1037" t="str">
            <v>1007 NE Big Bend Trail</v>
          </cell>
        </row>
        <row r="1038">
          <cell r="A1038">
            <v>1037</v>
          </cell>
          <cell r="B1038">
            <v>36373</v>
          </cell>
          <cell r="C1038" t="str">
            <v>SEC</v>
          </cell>
          <cell r="D1038" t="str">
            <v>Big Bend Trail (US Hwy 67)</v>
          </cell>
          <cell r="E1038" t="str">
            <v>&amp;</v>
          </cell>
          <cell r="F1038" t="str">
            <v>Stadium Road</v>
          </cell>
          <cell r="G1038" t="str">
            <v>Glen Rose</v>
          </cell>
          <cell r="H1038" t="str">
            <v>TX</v>
          </cell>
          <cell r="I1038" t="str">
            <v>Somervell</v>
          </cell>
          <cell r="J1038">
            <v>237000</v>
          </cell>
          <cell r="K1038">
            <v>66646</v>
          </cell>
          <cell r="L1038">
            <v>1.5299816345270891</v>
          </cell>
          <cell r="M1038" t="str">
            <v>Unknown Use</v>
          </cell>
          <cell r="N1038" t="str">
            <v>Site has good visiblity from Highway</v>
          </cell>
        </row>
        <row r="1039">
          <cell r="A1039">
            <v>1038</v>
          </cell>
          <cell r="B1039">
            <v>36161</v>
          </cell>
          <cell r="C1039" t="str">
            <v>NWC</v>
          </cell>
          <cell r="D1039" t="str">
            <v>Big Bend Trail (US Hwy 67)</v>
          </cell>
          <cell r="E1039" t="str">
            <v>&amp;</v>
          </cell>
          <cell r="F1039" t="str">
            <v>Gaither Street</v>
          </cell>
          <cell r="G1039" t="str">
            <v>Glen Rose</v>
          </cell>
          <cell r="H1039" t="str">
            <v>TX</v>
          </cell>
          <cell r="I1039" t="str">
            <v>Somervell</v>
          </cell>
          <cell r="J1039">
            <v>75000</v>
          </cell>
          <cell r="K1039">
            <v>10454</v>
          </cell>
          <cell r="L1039">
            <v>0.23999081726354454</v>
          </cell>
          <cell r="M1039" t="str">
            <v>Car Wash</v>
          </cell>
          <cell r="N1039" t="str">
            <v>401 N. Gaither Street</v>
          </cell>
        </row>
        <row r="1040">
          <cell r="A1040">
            <v>1039</v>
          </cell>
          <cell r="B1040">
            <v>36100</v>
          </cell>
          <cell r="C1040" t="str">
            <v>NWC</v>
          </cell>
          <cell r="D1040" t="str">
            <v>Big Bend Trail (US Hwy 67)</v>
          </cell>
          <cell r="E1040" t="str">
            <v>&amp;</v>
          </cell>
          <cell r="F1040" t="str">
            <v>Gibbs Road</v>
          </cell>
          <cell r="G1040" t="str">
            <v>Glen Rose</v>
          </cell>
          <cell r="H1040" t="str">
            <v>TX</v>
          </cell>
          <cell r="I1040" t="str">
            <v>Somervell</v>
          </cell>
          <cell r="J1040">
            <v>182000</v>
          </cell>
          <cell r="K1040">
            <v>55321</v>
          </cell>
          <cell r="L1040">
            <v>1.2699954086317722</v>
          </cell>
          <cell r="M1040" t="str">
            <v>Dinosaur Valley Inn</v>
          </cell>
          <cell r="N1040" t="str">
            <v>Located near Expo Center</v>
          </cell>
        </row>
        <row r="1041">
          <cell r="A1041">
            <v>1040</v>
          </cell>
          <cell r="B1041">
            <v>35943</v>
          </cell>
          <cell r="C1041" t="str">
            <v>SEC</v>
          </cell>
          <cell r="D1041" t="str">
            <v>Little Road</v>
          </cell>
          <cell r="E1041" t="str">
            <v>&amp;</v>
          </cell>
          <cell r="F1041" t="str">
            <v>SW Green Oaks Blvd</v>
          </cell>
          <cell r="G1041" t="str">
            <v>Arlington</v>
          </cell>
          <cell r="H1041" t="str">
            <v>TX</v>
          </cell>
          <cell r="I1041" t="str">
            <v>Tarrant</v>
          </cell>
          <cell r="J1041">
            <v>650000</v>
          </cell>
          <cell r="K1041">
            <v>43560</v>
          </cell>
          <cell r="L1041">
            <v>1</v>
          </cell>
          <cell r="M1041" t="str">
            <v>Not Available</v>
          </cell>
          <cell r="N1041" t="str">
            <v>FFCA # 8001-3455. Was Improved with old fast food restaurant.</v>
          </cell>
        </row>
        <row r="1042">
          <cell r="A1042">
            <v>1041</v>
          </cell>
          <cell r="B1042">
            <v>36341</v>
          </cell>
          <cell r="C1042" t="str">
            <v>NEC</v>
          </cell>
          <cell r="D1042" t="str">
            <v>S Cooper St (FM 157)</v>
          </cell>
          <cell r="E1042" t="str">
            <v>&amp;</v>
          </cell>
          <cell r="F1042" t="str">
            <v>SW Green Oaks Blvd</v>
          </cell>
          <cell r="G1042" t="str">
            <v>Arlington</v>
          </cell>
          <cell r="H1042" t="str">
            <v>TX</v>
          </cell>
          <cell r="I1042" t="str">
            <v>Tarrant</v>
          </cell>
          <cell r="J1042">
            <v>330000</v>
          </cell>
          <cell r="K1042">
            <v>26267</v>
          </cell>
          <cell r="L1042">
            <v>0.60300734618916441</v>
          </cell>
          <cell r="M1042" t="str">
            <v>Not Available</v>
          </cell>
          <cell r="N1042" t="str">
            <v>5335 S Cooper St FFCA# 8000-7993</v>
          </cell>
        </row>
        <row r="1043">
          <cell r="A1043">
            <v>1042</v>
          </cell>
          <cell r="B1043">
            <v>35703</v>
          </cell>
          <cell r="C1043" t="str">
            <v>NWC</v>
          </cell>
          <cell r="D1043" t="str">
            <v>Ball Park Way</v>
          </cell>
          <cell r="E1043" t="str">
            <v>&amp;</v>
          </cell>
          <cell r="F1043" t="str">
            <v>Brown Blvd</v>
          </cell>
          <cell r="G1043" t="str">
            <v>Arlington</v>
          </cell>
          <cell r="H1043" t="str">
            <v>TX</v>
          </cell>
          <cell r="I1043" t="str">
            <v>Tarrant</v>
          </cell>
          <cell r="J1043">
            <v>190935</v>
          </cell>
          <cell r="K1043">
            <v>31929</v>
          </cell>
          <cell r="L1043">
            <v>0.7329889807162534</v>
          </cell>
          <cell r="M1043" t="str">
            <v>Not Available</v>
          </cell>
          <cell r="N1043" t="str">
            <v>Interior site is predominately residential neighborhood</v>
          </cell>
        </row>
        <row r="1044">
          <cell r="A1044">
            <v>1043</v>
          </cell>
          <cell r="B1044">
            <v>36448</v>
          </cell>
          <cell r="C1044" t="str">
            <v>SWC</v>
          </cell>
          <cell r="D1044" t="str">
            <v>Pioneer Pkwy (SR 303)</v>
          </cell>
          <cell r="E1044" t="str">
            <v>&amp;</v>
          </cell>
          <cell r="F1044" t="str">
            <v>Park Spring</v>
          </cell>
          <cell r="G1044" t="str">
            <v>Arlington</v>
          </cell>
          <cell r="H1044" t="str">
            <v>TX</v>
          </cell>
          <cell r="I1044" t="str">
            <v>Tarrant</v>
          </cell>
          <cell r="J1044">
            <v>140000</v>
          </cell>
          <cell r="K1044">
            <v>25961.759999999998</v>
          </cell>
          <cell r="L1044">
            <v>0.59599999999999997</v>
          </cell>
          <cell r="M1044" t="str">
            <v>Chevron Planned</v>
          </cell>
          <cell r="N1044" t="str">
            <v>Vacant-Chevron Planned</v>
          </cell>
        </row>
        <row r="1045">
          <cell r="A1045">
            <v>1044</v>
          </cell>
          <cell r="B1045">
            <v>36147</v>
          </cell>
          <cell r="C1045" t="str">
            <v>SWC</v>
          </cell>
          <cell r="D1045" t="str">
            <v>S. Cooper Street</v>
          </cell>
          <cell r="E1045" t="str">
            <v>&amp;</v>
          </cell>
          <cell r="F1045" t="str">
            <v>Colorado Lane</v>
          </cell>
          <cell r="G1045" t="str">
            <v>Arlington</v>
          </cell>
          <cell r="H1045" t="str">
            <v>TX</v>
          </cell>
          <cell r="I1045" t="str">
            <v>Tarrant</v>
          </cell>
          <cell r="J1045">
            <v>375000</v>
          </cell>
          <cell r="K1045">
            <v>50965</v>
          </cell>
          <cell r="L1045">
            <v>1.1699954086317723</v>
          </cell>
          <cell r="M1045" t="str">
            <v>Not Available</v>
          </cell>
          <cell r="N1045" t="str">
            <v>2600 S. Cooper Street. Triangular shaped parcel. No Curb-cut along Cooper.</v>
          </cell>
        </row>
        <row r="1046">
          <cell r="A1046">
            <v>1045</v>
          </cell>
          <cell r="B1046">
            <v>35943</v>
          </cell>
          <cell r="C1046" t="str">
            <v>NEC</v>
          </cell>
          <cell r="D1046" t="str">
            <v>Little Road</v>
          </cell>
          <cell r="E1046" t="str">
            <v>&amp;</v>
          </cell>
          <cell r="F1046" t="str">
            <v>IH-20</v>
          </cell>
          <cell r="G1046" t="str">
            <v>Arlington</v>
          </cell>
          <cell r="H1046" t="str">
            <v>TX</v>
          </cell>
          <cell r="I1046" t="str">
            <v>Tarrant</v>
          </cell>
          <cell r="J1046">
            <v>524000</v>
          </cell>
          <cell r="K1046">
            <v>43560</v>
          </cell>
          <cell r="L1046">
            <v>1</v>
          </cell>
          <cell r="M1046" t="str">
            <v>Not Available</v>
          </cell>
          <cell r="N1046" t="str">
            <v>4391 Little Road</v>
          </cell>
        </row>
        <row r="1047">
          <cell r="A1047">
            <v>1046</v>
          </cell>
          <cell r="B1047">
            <v>36767</v>
          </cell>
          <cell r="C1047" t="str">
            <v>SWC</v>
          </cell>
          <cell r="D1047" t="str">
            <v>SR 360</v>
          </cell>
          <cell r="E1047" t="str">
            <v>&amp;</v>
          </cell>
          <cell r="F1047" t="str">
            <v>Post n Paddock</v>
          </cell>
          <cell r="G1047" t="str">
            <v>Arlington</v>
          </cell>
          <cell r="H1047" t="str">
            <v>TX</v>
          </cell>
          <cell r="I1047" t="str">
            <v>Tarrant</v>
          </cell>
          <cell r="J1047">
            <v>650000</v>
          </cell>
          <cell r="K1047">
            <v>47992</v>
          </cell>
          <cell r="L1047">
            <v>1.1017447199265382</v>
          </cell>
          <cell r="M1047" t="str">
            <v>Vacant</v>
          </cell>
          <cell r="N1047" t="str">
            <v>Planned South Trust Bank Branch</v>
          </cell>
        </row>
        <row r="1048">
          <cell r="A1048">
            <v>1047</v>
          </cell>
          <cell r="B1048">
            <v>36306</v>
          </cell>
          <cell r="C1048" t="str">
            <v>NEC</v>
          </cell>
          <cell r="D1048" t="str">
            <v>Furrs St</v>
          </cell>
          <cell r="E1048" t="str">
            <v>&amp;</v>
          </cell>
          <cell r="F1048" t="str">
            <v>Green Oaks Blvd NE</v>
          </cell>
          <cell r="G1048" t="str">
            <v>Arlington</v>
          </cell>
          <cell r="H1048" t="str">
            <v>TX</v>
          </cell>
          <cell r="I1048" t="str">
            <v>Tarrant</v>
          </cell>
          <cell r="J1048">
            <v>325000</v>
          </cell>
          <cell r="K1048">
            <v>45326</v>
          </cell>
          <cell r="L1048">
            <v>1.0405417814508724</v>
          </cell>
          <cell r="M1048" t="str">
            <v>Not Available</v>
          </cell>
          <cell r="N1048" t="str">
            <v>Interior site located in N Arlington, minor thoroughfare</v>
          </cell>
        </row>
        <row r="1049">
          <cell r="A1049">
            <v>1048</v>
          </cell>
          <cell r="B1049">
            <v>35943</v>
          </cell>
          <cell r="C1049" t="str">
            <v>SEC</v>
          </cell>
          <cell r="D1049" t="str">
            <v>Little Road</v>
          </cell>
          <cell r="E1049" t="str">
            <v>&amp;</v>
          </cell>
          <cell r="F1049" t="str">
            <v>SW Green Oaks Blvd</v>
          </cell>
          <cell r="G1049" t="str">
            <v>Arlington</v>
          </cell>
          <cell r="H1049" t="str">
            <v>TX</v>
          </cell>
          <cell r="I1049" t="str">
            <v>Tarrant</v>
          </cell>
          <cell r="J1049">
            <v>650000</v>
          </cell>
          <cell r="K1049">
            <v>43560</v>
          </cell>
          <cell r="L1049">
            <v>1</v>
          </cell>
          <cell r="M1049" t="str">
            <v>Not Available</v>
          </cell>
          <cell r="N1049" t="str">
            <v>FFCA # 8001-3455. Was Improved with old fast food restaurant.</v>
          </cell>
        </row>
        <row r="1050">
          <cell r="A1050">
            <v>1049</v>
          </cell>
          <cell r="B1050">
            <v>36028</v>
          </cell>
          <cell r="C1050" t="str">
            <v>NEC</v>
          </cell>
          <cell r="D1050" t="str">
            <v>IH-20</v>
          </cell>
          <cell r="E1050" t="str">
            <v>&amp;</v>
          </cell>
          <cell r="F1050" t="str">
            <v>Kelly-Elliott Road</v>
          </cell>
          <cell r="G1050" t="str">
            <v>Arlington</v>
          </cell>
          <cell r="H1050" t="str">
            <v>TX</v>
          </cell>
          <cell r="I1050" t="str">
            <v>Tarrant</v>
          </cell>
          <cell r="J1050">
            <v>636000</v>
          </cell>
          <cell r="K1050">
            <v>39727</v>
          </cell>
          <cell r="L1050">
            <v>0.91200642791551878</v>
          </cell>
          <cell r="M1050" t="str">
            <v>AmeriStore/Church's</v>
          </cell>
          <cell r="N1050" t="str">
            <v>Good visiblity from interstate.</v>
          </cell>
        </row>
        <row r="1051">
          <cell r="A1051">
            <v>1050</v>
          </cell>
          <cell r="B1051">
            <v>36147</v>
          </cell>
          <cell r="C1051" t="str">
            <v>NWC</v>
          </cell>
          <cell r="D1051" t="str">
            <v>E. Pioneer Parkway (SR 303)</v>
          </cell>
          <cell r="E1051" t="str">
            <v>&amp;</v>
          </cell>
          <cell r="F1051" t="str">
            <v>Sherry Street</v>
          </cell>
          <cell r="G1051" t="str">
            <v>Arlington</v>
          </cell>
          <cell r="H1051" t="str">
            <v>TX</v>
          </cell>
          <cell r="I1051" t="str">
            <v>Tarrant</v>
          </cell>
          <cell r="J1051">
            <v>205000</v>
          </cell>
          <cell r="K1051">
            <v>42253</v>
          </cell>
          <cell r="L1051">
            <v>0.96999540863177225</v>
          </cell>
          <cell r="M1051" t="str">
            <v>Not Available</v>
          </cell>
          <cell r="N1051" t="str">
            <v>2125 E. Pioneer Parkway</v>
          </cell>
        </row>
        <row r="1052">
          <cell r="A1052">
            <v>1051</v>
          </cell>
          <cell r="B1052">
            <v>35934</v>
          </cell>
          <cell r="C1052" t="str">
            <v>SEC</v>
          </cell>
          <cell r="D1052" t="str">
            <v>Cook Lane</v>
          </cell>
          <cell r="E1052" t="str">
            <v>&amp;</v>
          </cell>
          <cell r="F1052" t="str">
            <v>IH-30</v>
          </cell>
          <cell r="G1052" t="str">
            <v>Arlington</v>
          </cell>
          <cell r="H1052" t="str">
            <v>TX</v>
          </cell>
          <cell r="I1052" t="str">
            <v>Tarrant</v>
          </cell>
          <cell r="J1052">
            <v>480000</v>
          </cell>
          <cell r="K1052">
            <v>40000</v>
          </cell>
          <cell r="L1052">
            <v>0.91827364554637281</v>
          </cell>
          <cell r="M1052" t="str">
            <v>Not Available</v>
          </cell>
          <cell r="N1052" t="str">
            <v>Good visiblity from IH-20 but located in a less developed neighborhood.</v>
          </cell>
        </row>
        <row r="1053">
          <cell r="A1053">
            <v>1052</v>
          </cell>
          <cell r="B1053">
            <v>35837</v>
          </cell>
          <cell r="C1053" t="str">
            <v>SEC</v>
          </cell>
          <cell r="D1053" t="str">
            <v>S Cooper St</v>
          </cell>
          <cell r="E1053" t="str">
            <v>&amp;</v>
          </cell>
          <cell r="F1053" t="str">
            <v>Oak Village Blvd (alignment)</v>
          </cell>
          <cell r="G1053" t="str">
            <v>Arlington</v>
          </cell>
          <cell r="H1053" t="str">
            <v>TX</v>
          </cell>
          <cell r="I1053" t="str">
            <v>Tarrant</v>
          </cell>
          <cell r="J1053">
            <v>625000</v>
          </cell>
          <cell r="K1053">
            <v>43795</v>
          </cell>
          <cell r="L1053">
            <v>1.0053948576675849</v>
          </cell>
          <cell r="M1053" t="str">
            <v>Race Trac</v>
          </cell>
          <cell r="N1053" t="str">
            <v>4901 S Cooper St</v>
          </cell>
        </row>
        <row r="1054">
          <cell r="A1054">
            <v>1053</v>
          </cell>
          <cell r="B1054">
            <v>36000</v>
          </cell>
          <cell r="C1054" t="str">
            <v>SWC</v>
          </cell>
          <cell r="D1054" t="str">
            <v>Legacy Point</v>
          </cell>
          <cell r="E1054" t="str">
            <v>&amp;</v>
          </cell>
          <cell r="F1054" t="str">
            <v>Green Oaks Blvd NE</v>
          </cell>
          <cell r="G1054" t="str">
            <v>Arlington</v>
          </cell>
          <cell r="H1054" t="str">
            <v>TX</v>
          </cell>
          <cell r="I1054" t="str">
            <v>Tarrant</v>
          </cell>
          <cell r="J1054">
            <v>171245</v>
          </cell>
          <cell r="K1054">
            <v>24153</v>
          </cell>
          <cell r="L1054">
            <v>0.55447658402203859</v>
          </cell>
          <cell r="M1054" t="str">
            <v>Pet Hospital</v>
          </cell>
          <cell r="N1054" t="str">
            <v>Minor cornersite along minor thoroughfare in N</v>
          </cell>
        </row>
        <row r="1055">
          <cell r="A1055">
            <v>1054</v>
          </cell>
          <cell r="B1055">
            <v>35496</v>
          </cell>
          <cell r="C1055" t="str">
            <v>SEC</v>
          </cell>
          <cell r="D1055" t="str">
            <v>Mayfield Rd</v>
          </cell>
          <cell r="E1055" t="str">
            <v>&amp;</v>
          </cell>
          <cell r="F1055" t="str">
            <v>Matlock Rd</v>
          </cell>
          <cell r="G1055" t="str">
            <v>Arlington</v>
          </cell>
          <cell r="H1055" t="str">
            <v>TX</v>
          </cell>
          <cell r="I1055" t="str">
            <v>Tarrant</v>
          </cell>
          <cell r="J1055">
            <v>326500</v>
          </cell>
          <cell r="K1055">
            <v>40830</v>
          </cell>
          <cell r="L1055">
            <v>0.93732782369146006</v>
          </cell>
          <cell r="M1055" t="str">
            <v>Blockbuster Video</v>
          </cell>
          <cell r="N1055" t="str">
            <v>Interior site located along minor thoroughfare</v>
          </cell>
        </row>
        <row r="1056">
          <cell r="A1056">
            <v>1055</v>
          </cell>
          <cell r="B1056">
            <v>35760</v>
          </cell>
          <cell r="C1056" t="str">
            <v>SWC</v>
          </cell>
          <cell r="D1056" t="str">
            <v>Pioneer Pkwy (SR 303)</v>
          </cell>
          <cell r="E1056" t="str">
            <v>&amp;</v>
          </cell>
          <cell r="F1056" t="str">
            <v>S Cooper St (FM 157)</v>
          </cell>
          <cell r="G1056" t="str">
            <v>Arlington</v>
          </cell>
          <cell r="H1056" t="str">
            <v>TX</v>
          </cell>
          <cell r="I1056" t="str">
            <v>Tarrant</v>
          </cell>
          <cell r="J1056">
            <v>770000</v>
          </cell>
          <cell r="K1056">
            <v>69929</v>
          </cell>
          <cell r="L1056">
            <v>1.6053489439853077</v>
          </cell>
          <cell r="M1056" t="str">
            <v>Eckerd</v>
          </cell>
          <cell r="N1056" t="str">
            <v>900 W Pioneer Pkwy</v>
          </cell>
        </row>
        <row r="1057">
          <cell r="A1057">
            <v>1056</v>
          </cell>
          <cell r="B1057">
            <v>35943</v>
          </cell>
          <cell r="C1057" t="str">
            <v>NWC</v>
          </cell>
          <cell r="D1057" t="str">
            <v>SW Green Oaks Blvd</v>
          </cell>
          <cell r="E1057" t="str">
            <v>&amp;</v>
          </cell>
          <cell r="F1057" t="str">
            <v>Office Park Drive</v>
          </cell>
          <cell r="G1057" t="str">
            <v>Arlington</v>
          </cell>
          <cell r="H1057" t="str">
            <v>TX</v>
          </cell>
          <cell r="I1057" t="str">
            <v>Tarrant</v>
          </cell>
          <cell r="J1057">
            <v>393000</v>
          </cell>
          <cell r="K1057">
            <v>24233</v>
          </cell>
          <cell r="L1057">
            <v>0.55631313131313131</v>
          </cell>
          <cell r="M1057" t="str">
            <v>Not Available</v>
          </cell>
          <cell r="N1057" t="str">
            <v>Located in SW Arlington Retail Core</v>
          </cell>
        </row>
        <row r="1058">
          <cell r="A1058">
            <v>1057</v>
          </cell>
          <cell r="B1058">
            <v>35440</v>
          </cell>
          <cell r="C1058" t="str">
            <v>NWC</v>
          </cell>
          <cell r="D1058" t="str">
            <v>Pioneer Pkwy</v>
          </cell>
          <cell r="E1058" t="str">
            <v>&amp;</v>
          </cell>
          <cell r="F1058" t="str">
            <v>State Highway 360</v>
          </cell>
          <cell r="G1058" t="str">
            <v>Arlington</v>
          </cell>
          <cell r="H1058" t="str">
            <v>TX</v>
          </cell>
          <cell r="I1058" t="str">
            <v>Tarrant</v>
          </cell>
          <cell r="J1058">
            <v>544500</v>
          </cell>
          <cell r="K1058">
            <v>87120</v>
          </cell>
          <cell r="L1058">
            <v>2</v>
          </cell>
          <cell r="M1058" t="str">
            <v>Credit Union</v>
          </cell>
          <cell r="N1058" t="str">
            <v>Interior site along major thoroughfare</v>
          </cell>
        </row>
        <row r="1059">
          <cell r="A1059">
            <v>1058</v>
          </cell>
          <cell r="B1059">
            <v>35832</v>
          </cell>
          <cell r="C1059" t="str">
            <v>SWC</v>
          </cell>
          <cell r="D1059" t="str">
            <v>N Cooper St</v>
          </cell>
          <cell r="E1059" t="str">
            <v>&amp;</v>
          </cell>
          <cell r="F1059" t="str">
            <v>I-30</v>
          </cell>
          <cell r="G1059" t="str">
            <v>Arlington</v>
          </cell>
          <cell r="H1059" t="str">
            <v>TX</v>
          </cell>
          <cell r="I1059" t="str">
            <v>Tarrant</v>
          </cell>
          <cell r="J1059">
            <v>300000</v>
          </cell>
          <cell r="K1059">
            <v>38115</v>
          </cell>
          <cell r="L1059">
            <v>0.875</v>
          </cell>
          <cell r="M1059" t="str">
            <v>Not Available</v>
          </cell>
          <cell r="N1059" t="str">
            <v>1530 N Cooper</v>
          </cell>
        </row>
        <row r="1060">
          <cell r="A1060">
            <v>1059</v>
          </cell>
          <cell r="B1060">
            <v>36861</v>
          </cell>
          <cell r="C1060" t="str">
            <v>SWC</v>
          </cell>
          <cell r="D1060" t="str">
            <v>Matlock Rd</v>
          </cell>
          <cell r="E1060" t="str">
            <v>&amp;</v>
          </cell>
          <cell r="F1060" t="str">
            <v>Mayfield Rd</v>
          </cell>
          <cell r="G1060" t="str">
            <v>Arlington</v>
          </cell>
          <cell r="H1060" t="str">
            <v>TX</v>
          </cell>
          <cell r="I1060" t="str">
            <v>Tarrant</v>
          </cell>
          <cell r="J1060">
            <v>334000</v>
          </cell>
          <cell r="K1060">
            <v>37067</v>
          </cell>
          <cell r="L1060">
            <v>0.85094123048668502</v>
          </cell>
          <cell r="M1060" t="str">
            <v>Not Available</v>
          </cell>
          <cell r="N1060" t="str">
            <v>Additional cost of $30K for relocating creek included in price</v>
          </cell>
        </row>
        <row r="1061">
          <cell r="A1061">
            <v>1060</v>
          </cell>
          <cell r="B1061">
            <v>35898</v>
          </cell>
          <cell r="C1061" t="str">
            <v>NWC</v>
          </cell>
          <cell r="D1061" t="str">
            <v>Interstate Highway 20</v>
          </cell>
          <cell r="E1061" t="str">
            <v>&amp;</v>
          </cell>
          <cell r="F1061" t="str">
            <v>Collins Street</v>
          </cell>
          <cell r="G1061" t="str">
            <v>Arlington</v>
          </cell>
          <cell r="H1061" t="str">
            <v>TX</v>
          </cell>
          <cell r="I1061" t="str">
            <v>Tarrant</v>
          </cell>
          <cell r="J1061">
            <v>369500</v>
          </cell>
          <cell r="K1061">
            <v>33598</v>
          </cell>
          <cell r="L1061">
            <v>0.77130394857667584</v>
          </cell>
          <cell r="M1061" t="str">
            <v>Not Available</v>
          </cell>
          <cell r="N1061" t="str">
            <v>Good visiblity from Interstate Highway 20</v>
          </cell>
        </row>
        <row r="1062">
          <cell r="A1062">
            <v>1061</v>
          </cell>
          <cell r="B1062">
            <v>35650</v>
          </cell>
          <cell r="C1062" t="str">
            <v>SWC</v>
          </cell>
          <cell r="D1062" t="str">
            <v>Linda Vista</v>
          </cell>
          <cell r="E1062" t="str">
            <v>&amp;</v>
          </cell>
          <cell r="F1062" t="str">
            <v>S Cooper St</v>
          </cell>
          <cell r="G1062" t="str">
            <v>Arlington</v>
          </cell>
          <cell r="H1062" t="str">
            <v>TX</v>
          </cell>
          <cell r="I1062" t="str">
            <v>Tarrant</v>
          </cell>
          <cell r="J1062">
            <v>200000</v>
          </cell>
          <cell r="K1062">
            <v>21867</v>
          </cell>
          <cell r="L1062">
            <v>0.50199724517906341</v>
          </cell>
          <cell r="M1062" t="str">
            <v>Not Available</v>
          </cell>
          <cell r="N1062" t="str">
            <v>Minor corner site located along heavy traveled thoroughfare.</v>
          </cell>
        </row>
        <row r="1063">
          <cell r="A1063">
            <v>1062</v>
          </cell>
          <cell r="B1063">
            <v>36578</v>
          </cell>
          <cell r="C1063" t="str">
            <v>SWC</v>
          </cell>
          <cell r="D1063" t="str">
            <v>Cooper</v>
          </cell>
          <cell r="E1063" t="str">
            <v>&amp;</v>
          </cell>
          <cell r="F1063" t="str">
            <v>California Ln</v>
          </cell>
          <cell r="G1063" t="str">
            <v>Arlington</v>
          </cell>
          <cell r="H1063" t="str">
            <v>TX</v>
          </cell>
          <cell r="I1063" t="str">
            <v>Tarrant</v>
          </cell>
          <cell r="J1063">
            <v>180000</v>
          </cell>
          <cell r="K1063">
            <v>43429.32</v>
          </cell>
          <cell r="L1063">
            <v>0.997</v>
          </cell>
          <cell r="M1063" t="str">
            <v>Aaron Rents</v>
          </cell>
          <cell r="N1063" t="str">
            <v>5 P S.</v>
          </cell>
        </row>
        <row r="1064">
          <cell r="A1064">
            <v>1063</v>
          </cell>
          <cell r="B1064">
            <v>36269</v>
          </cell>
          <cell r="C1064" t="str">
            <v>SWC</v>
          </cell>
          <cell r="D1064" t="str">
            <v>State Highway 360</v>
          </cell>
          <cell r="E1064" t="str">
            <v>&amp;</v>
          </cell>
          <cell r="F1064" t="str">
            <v>Pioneer Pkwy</v>
          </cell>
          <cell r="G1064" t="str">
            <v>Arlington</v>
          </cell>
          <cell r="H1064" t="str">
            <v>TX</v>
          </cell>
          <cell r="I1064" t="str">
            <v>Tarrant</v>
          </cell>
          <cell r="J1064">
            <v>250000</v>
          </cell>
          <cell r="K1064">
            <v>27660</v>
          </cell>
          <cell r="L1064">
            <v>0.63498622589531684</v>
          </cell>
          <cell r="M1064" t="str">
            <v>Not Available</v>
          </cell>
          <cell r="N1064" t="str">
            <v>Good visible corner at major intersection.</v>
          </cell>
        </row>
        <row r="1065">
          <cell r="A1065">
            <v>1064</v>
          </cell>
          <cell r="B1065">
            <v>36403</v>
          </cell>
          <cell r="C1065" t="str">
            <v>NEC</v>
          </cell>
          <cell r="D1065" t="str">
            <v>I-20</v>
          </cell>
          <cell r="E1065" t="str">
            <v>&amp;</v>
          </cell>
          <cell r="F1065" t="str">
            <v>Matlock Rd</v>
          </cell>
          <cell r="G1065" t="str">
            <v>Arlington</v>
          </cell>
          <cell r="H1065" t="str">
            <v>TX</v>
          </cell>
          <cell r="I1065" t="str">
            <v>Tarrant</v>
          </cell>
          <cell r="J1065">
            <v>2150000</v>
          </cell>
          <cell r="K1065">
            <v>187743</v>
          </cell>
          <cell r="L1065">
            <v>4.309986225895317</v>
          </cell>
          <cell r="M1065" t="str">
            <v>Unknown Use</v>
          </cell>
          <cell r="N1065" t="str">
            <v>Good corner site located near midrise offices</v>
          </cell>
        </row>
        <row r="1066">
          <cell r="A1066">
            <v>1065</v>
          </cell>
          <cell r="B1066">
            <v>36130</v>
          </cell>
          <cell r="C1066" t="str">
            <v>SEC</v>
          </cell>
          <cell r="D1066" t="str">
            <v>Scotts Legacy Drive</v>
          </cell>
          <cell r="E1066" t="str">
            <v>&amp;</v>
          </cell>
          <cell r="F1066" t="str">
            <v>Arbrook Boulevard</v>
          </cell>
          <cell r="G1066" t="str">
            <v>Arlington</v>
          </cell>
          <cell r="H1066" t="str">
            <v>TX</v>
          </cell>
          <cell r="I1066" t="str">
            <v>Tarrant</v>
          </cell>
          <cell r="J1066">
            <v>803500</v>
          </cell>
          <cell r="K1066">
            <v>67621</v>
          </cell>
          <cell r="L1066">
            <v>1.552364554637282</v>
          </cell>
          <cell r="M1066" t="str">
            <v>Omni Brokerage</v>
          </cell>
          <cell r="N1066" t="str">
            <v>Interior site located along minor thoroughfare near mall.</v>
          </cell>
        </row>
        <row r="1067">
          <cell r="A1067">
            <v>1066</v>
          </cell>
          <cell r="B1067">
            <v>37425</v>
          </cell>
          <cell r="C1067" t="str">
            <v>NW</v>
          </cell>
          <cell r="D1067" t="str">
            <v>815 E Abram St</v>
          </cell>
          <cell r="G1067" t="str">
            <v>Arlington</v>
          </cell>
          <cell r="H1067" t="str">
            <v>TX</v>
          </cell>
          <cell r="I1067" t="str">
            <v>Tarrant</v>
          </cell>
          <cell r="J1067">
            <v>1200000</v>
          </cell>
          <cell r="K1067">
            <v>60025.679999999993</v>
          </cell>
          <cell r="L1067">
            <v>1.3779999999999999</v>
          </cell>
          <cell r="M1067" t="str">
            <v>Drug Store</v>
          </cell>
        </row>
        <row r="1068">
          <cell r="A1068">
            <v>1067</v>
          </cell>
          <cell r="B1068">
            <v>36656</v>
          </cell>
          <cell r="C1068" t="str">
            <v xml:space="preserve">  </v>
          </cell>
          <cell r="D1068" t="str">
            <v>Lamar Bl, W of SH 360</v>
          </cell>
          <cell r="G1068" t="str">
            <v>Arlington</v>
          </cell>
          <cell r="H1068" t="str">
            <v>TX</v>
          </cell>
          <cell r="I1068" t="str">
            <v>Tarrant</v>
          </cell>
          <cell r="J1068">
            <v>959712</v>
          </cell>
          <cell r="K1068">
            <v>79976.160000000003</v>
          </cell>
          <cell r="L1068">
            <v>1.8360000000000001</v>
          </cell>
          <cell r="M1068" t="str">
            <v>Restaurant</v>
          </cell>
        </row>
        <row r="1069">
          <cell r="A1069">
            <v>1068</v>
          </cell>
          <cell r="B1069">
            <v>37151</v>
          </cell>
          <cell r="C1069" t="str">
            <v>NE</v>
          </cell>
          <cell r="D1069" t="str">
            <v>6151 Matlock Rd</v>
          </cell>
          <cell r="G1069" t="str">
            <v>Arlington</v>
          </cell>
          <cell r="H1069" t="str">
            <v>TX</v>
          </cell>
          <cell r="I1069" t="str">
            <v>Tarrant</v>
          </cell>
          <cell r="J1069">
            <v>950000</v>
          </cell>
          <cell r="K1069">
            <v>91214.64</v>
          </cell>
          <cell r="L1069">
            <v>2.0939999999999999</v>
          </cell>
          <cell r="M1069" t="str">
            <v>Drug Store</v>
          </cell>
        </row>
        <row r="1070">
          <cell r="A1070">
            <v>1069</v>
          </cell>
          <cell r="B1070">
            <v>36564</v>
          </cell>
          <cell r="C1070" t="str">
            <v xml:space="preserve">  </v>
          </cell>
          <cell r="D1070" t="str">
            <v>Matlock, S of Turner Warnel</v>
          </cell>
          <cell r="G1070" t="str">
            <v>Arlington</v>
          </cell>
          <cell r="H1070" t="str">
            <v>TX</v>
          </cell>
          <cell r="I1070" t="str">
            <v>Tarrant</v>
          </cell>
          <cell r="J1070">
            <v>762669</v>
          </cell>
          <cell r="K1070">
            <v>160562.16</v>
          </cell>
          <cell r="L1070">
            <v>3.6859999999999999</v>
          </cell>
          <cell r="M1070" t="str">
            <v>Pre-School/Day Care Facility</v>
          </cell>
        </row>
        <row r="1071">
          <cell r="A1071">
            <v>1070</v>
          </cell>
          <cell r="B1071">
            <v>37467</v>
          </cell>
          <cell r="C1071" t="str">
            <v xml:space="preserve">  </v>
          </cell>
          <cell r="D1071" t="str">
            <v>4601 Matlock Rd</v>
          </cell>
          <cell r="G1071" t="str">
            <v>Arlington</v>
          </cell>
          <cell r="H1071" t="str">
            <v>TX</v>
          </cell>
          <cell r="I1071" t="str">
            <v>Tarrant</v>
          </cell>
          <cell r="J1071">
            <v>742000</v>
          </cell>
          <cell r="K1071">
            <v>139901.652</v>
          </cell>
          <cell r="L1071">
            <v>3.2117</v>
          </cell>
          <cell r="M1071" t="str">
            <v>Medical/Dental Office</v>
          </cell>
        </row>
        <row r="1072">
          <cell r="A1072">
            <v>1071</v>
          </cell>
          <cell r="B1072">
            <v>37399</v>
          </cell>
          <cell r="C1072" t="str">
            <v xml:space="preserve">  </v>
          </cell>
          <cell r="D1072" t="str">
            <v>2121 E Lamar Blvd</v>
          </cell>
          <cell r="G1072" t="str">
            <v>Arlington</v>
          </cell>
          <cell r="H1072" t="str">
            <v>TX</v>
          </cell>
          <cell r="I1072" t="str">
            <v>Tarrant</v>
          </cell>
          <cell r="J1072">
            <v>637000</v>
          </cell>
          <cell r="K1072">
            <v>85434.228000000003</v>
          </cell>
          <cell r="L1072">
            <v>1.9613</v>
          </cell>
          <cell r="M1072" t="str">
            <v>Fast Food Restaurant</v>
          </cell>
        </row>
        <row r="1073">
          <cell r="A1073">
            <v>1072</v>
          </cell>
          <cell r="B1073">
            <v>36671</v>
          </cell>
          <cell r="C1073" t="str">
            <v xml:space="preserve">  </v>
          </cell>
          <cell r="D1073" t="str">
            <v>1100 NE Green Oaks Blvd</v>
          </cell>
          <cell r="G1073" t="str">
            <v>Arlington</v>
          </cell>
          <cell r="H1073" t="str">
            <v>TX</v>
          </cell>
          <cell r="I1073" t="str">
            <v>Tarrant</v>
          </cell>
          <cell r="J1073">
            <v>600000</v>
          </cell>
          <cell r="K1073">
            <v>113952.96000000001</v>
          </cell>
          <cell r="L1073">
            <v>2.6160000000000001</v>
          </cell>
          <cell r="M1073" t="str">
            <v>Fast Food Restaurant</v>
          </cell>
        </row>
        <row r="1074">
          <cell r="A1074">
            <v>1073</v>
          </cell>
          <cell r="B1074">
            <v>37470</v>
          </cell>
          <cell r="C1074" t="str">
            <v>SW</v>
          </cell>
          <cell r="D1074" t="str">
            <v>4360 Little Rd</v>
          </cell>
          <cell r="G1074" t="str">
            <v>Arlington</v>
          </cell>
          <cell r="H1074" t="str">
            <v>TX</v>
          </cell>
          <cell r="I1074" t="str">
            <v>Tarrant</v>
          </cell>
          <cell r="J1074">
            <v>550000</v>
          </cell>
          <cell r="K1074">
            <v>49248.936000000002</v>
          </cell>
          <cell r="L1074">
            <v>1.1306</v>
          </cell>
          <cell r="M1074" t="str">
            <v>Fast Food Restaurant</v>
          </cell>
        </row>
        <row r="1075">
          <cell r="A1075">
            <v>1074</v>
          </cell>
          <cell r="B1075">
            <v>36962</v>
          </cell>
          <cell r="C1075" t="str">
            <v xml:space="preserve">  </v>
          </cell>
          <cell r="D1075" t="str">
            <v>1461 Interstate 20 E</v>
          </cell>
          <cell r="G1075" t="str">
            <v>Arlington</v>
          </cell>
          <cell r="H1075" t="str">
            <v>TX</v>
          </cell>
          <cell r="I1075" t="str">
            <v>Tarrant</v>
          </cell>
          <cell r="J1075">
            <v>535000</v>
          </cell>
          <cell r="K1075">
            <v>158253.48000000001</v>
          </cell>
          <cell r="L1075">
            <v>3.633</v>
          </cell>
          <cell r="M1075" t="str">
            <v>Auto Dealership Facility</v>
          </cell>
        </row>
        <row r="1076">
          <cell r="A1076">
            <v>1075</v>
          </cell>
          <cell r="B1076">
            <v>37190</v>
          </cell>
          <cell r="C1076" t="str">
            <v xml:space="preserve">  </v>
          </cell>
          <cell r="D1076" t="str">
            <v>SE Green Oaks, W of Watson</v>
          </cell>
          <cell r="G1076" t="str">
            <v>Arlington</v>
          </cell>
          <cell r="H1076" t="str">
            <v>TX</v>
          </cell>
          <cell r="I1076" t="str">
            <v>Tarrant</v>
          </cell>
          <cell r="J1076">
            <v>450000</v>
          </cell>
          <cell r="K1076">
            <v>65340</v>
          </cell>
          <cell r="L1076">
            <v>1.5</v>
          </cell>
          <cell r="M1076" t="str">
            <v>Restaurant</v>
          </cell>
        </row>
        <row r="1077">
          <cell r="A1077">
            <v>1076</v>
          </cell>
          <cell r="B1077">
            <v>36559</v>
          </cell>
          <cell r="C1077" t="str">
            <v xml:space="preserve">W </v>
          </cell>
          <cell r="D1077" t="str">
            <v>501 Rita Ln</v>
          </cell>
          <cell r="G1077" t="str">
            <v>Arlington</v>
          </cell>
          <cell r="H1077" t="str">
            <v>TX</v>
          </cell>
          <cell r="I1077" t="str">
            <v>Tarrant</v>
          </cell>
          <cell r="J1077">
            <v>408594</v>
          </cell>
          <cell r="K1077">
            <v>81718.559999999998</v>
          </cell>
          <cell r="L1077">
            <v>1.8759999999999999</v>
          </cell>
          <cell r="M1077" t="str">
            <v>Single Tenant Low Rise</v>
          </cell>
        </row>
        <row r="1078">
          <cell r="A1078">
            <v>1077</v>
          </cell>
          <cell r="B1078">
            <v>36781</v>
          </cell>
          <cell r="C1078" t="str">
            <v xml:space="preserve">  </v>
          </cell>
          <cell r="D1078" t="str">
            <v>1111 Wet N Wild Way</v>
          </cell>
          <cell r="G1078" t="str">
            <v>Arlington</v>
          </cell>
          <cell r="H1078" t="str">
            <v>TX</v>
          </cell>
          <cell r="I1078" t="str">
            <v>Tarrant</v>
          </cell>
          <cell r="J1078">
            <v>380000</v>
          </cell>
          <cell r="K1078">
            <v>121967.99999999999</v>
          </cell>
          <cell r="L1078">
            <v>2.8</v>
          </cell>
          <cell r="M1078" t="str">
            <v>Unknown</v>
          </cell>
        </row>
        <row r="1079">
          <cell r="A1079">
            <v>1078</v>
          </cell>
          <cell r="B1079">
            <v>37223</v>
          </cell>
          <cell r="C1079" t="str">
            <v xml:space="preserve">  </v>
          </cell>
          <cell r="D1079" t="str">
            <v>207 W Randol Mill Rd</v>
          </cell>
          <cell r="G1079" t="str">
            <v>Arlington</v>
          </cell>
          <cell r="H1079" t="str">
            <v>TX</v>
          </cell>
          <cell r="I1079" t="str">
            <v>Tarrant</v>
          </cell>
          <cell r="J1079">
            <v>340000</v>
          </cell>
          <cell r="K1079">
            <v>69996.563999999998</v>
          </cell>
          <cell r="L1079">
            <v>1.6069</v>
          </cell>
          <cell r="M1079" t="str">
            <v>Medical/Dental Office</v>
          </cell>
        </row>
        <row r="1080">
          <cell r="A1080">
            <v>1079</v>
          </cell>
          <cell r="B1080">
            <v>36827</v>
          </cell>
          <cell r="C1080" t="str">
            <v>SE</v>
          </cell>
          <cell r="D1080" t="str">
            <v>2100 E Abram St</v>
          </cell>
          <cell r="G1080" t="str">
            <v>Arlington</v>
          </cell>
          <cell r="H1080" t="str">
            <v>TX</v>
          </cell>
          <cell r="I1080" t="str">
            <v>Tarrant</v>
          </cell>
          <cell r="J1080">
            <v>320000</v>
          </cell>
          <cell r="K1080">
            <v>120935.628</v>
          </cell>
          <cell r="L1080">
            <v>2.7763</v>
          </cell>
          <cell r="M1080" t="str">
            <v>Restaurant</v>
          </cell>
        </row>
        <row r="1081">
          <cell r="A1081">
            <v>1080</v>
          </cell>
          <cell r="B1081">
            <v>36000</v>
          </cell>
          <cell r="C1081" t="str">
            <v>NWC</v>
          </cell>
          <cell r="D1081" t="str">
            <v>Airport Freeway</v>
          </cell>
          <cell r="E1081" t="str">
            <v>&amp;</v>
          </cell>
          <cell r="F1081" t="str">
            <v>Murphy Road</v>
          </cell>
          <cell r="G1081" t="str">
            <v>Bedford</v>
          </cell>
          <cell r="H1081" t="str">
            <v>TX</v>
          </cell>
          <cell r="I1081" t="str">
            <v>Tarrant</v>
          </cell>
          <cell r="J1081">
            <v>553000</v>
          </cell>
          <cell r="K1081">
            <v>65000</v>
          </cell>
          <cell r="L1081">
            <v>1.4921946740128558</v>
          </cell>
          <cell r="M1081" t="str">
            <v>Not Available</v>
          </cell>
          <cell r="N1081" t="str">
            <v>1813 Highway 121</v>
          </cell>
        </row>
        <row r="1082">
          <cell r="A1082">
            <v>1081</v>
          </cell>
          <cell r="B1082">
            <v>36258</v>
          </cell>
          <cell r="C1082" t="str">
            <v>NWC</v>
          </cell>
          <cell r="D1082" t="str">
            <v>Aiport Freeway</v>
          </cell>
          <cell r="E1082" t="str">
            <v>&amp;</v>
          </cell>
          <cell r="F1082" t="str">
            <v>Murphy Road</v>
          </cell>
          <cell r="G1082" t="str">
            <v>Bedford</v>
          </cell>
          <cell r="H1082" t="str">
            <v>TX</v>
          </cell>
          <cell r="I1082" t="str">
            <v>Tarrant</v>
          </cell>
          <cell r="J1082">
            <v>753000</v>
          </cell>
          <cell r="K1082">
            <v>139675</v>
          </cell>
          <cell r="L1082">
            <v>3.2064967860422406</v>
          </cell>
          <cell r="M1082" t="str">
            <v>Motel</v>
          </cell>
          <cell r="N1082" t="str">
            <v>Good visiblity from Airport Freeway</v>
          </cell>
        </row>
        <row r="1083">
          <cell r="A1083">
            <v>1082</v>
          </cell>
          <cell r="B1083">
            <v>36529</v>
          </cell>
          <cell r="C1083" t="str">
            <v>NEC</v>
          </cell>
          <cell r="D1083" t="str">
            <v>Airport Fwy (SR 183)</v>
          </cell>
          <cell r="E1083" t="str">
            <v>&amp;</v>
          </cell>
          <cell r="F1083" t="str">
            <v>Forest Ridge</v>
          </cell>
          <cell r="G1083" t="str">
            <v>Bedford</v>
          </cell>
          <cell r="H1083" t="str">
            <v>TX</v>
          </cell>
          <cell r="I1083" t="str">
            <v>Tarrant</v>
          </cell>
          <cell r="J1083">
            <v>732498</v>
          </cell>
          <cell r="K1083">
            <v>65111</v>
          </cell>
          <cell r="L1083">
            <v>1.4947428833792471</v>
          </cell>
          <cell r="M1083" t="str">
            <v>Not Available</v>
          </cell>
          <cell r="N1083" t="str">
            <v>Exit and visibility from Fwy</v>
          </cell>
        </row>
        <row r="1084">
          <cell r="A1084">
            <v>1083</v>
          </cell>
          <cell r="B1084">
            <v>36446</v>
          </cell>
          <cell r="C1084" t="str">
            <v>NEC</v>
          </cell>
          <cell r="D1084" t="str">
            <v>Airport Fwy (SR 183)</v>
          </cell>
          <cell r="E1084" t="str">
            <v>&amp;</v>
          </cell>
          <cell r="F1084" t="str">
            <v>Forest Ridge</v>
          </cell>
          <cell r="G1084" t="str">
            <v>Bedford</v>
          </cell>
          <cell r="H1084" t="str">
            <v>TX</v>
          </cell>
          <cell r="I1084" t="str">
            <v>Tarrant</v>
          </cell>
          <cell r="J1084">
            <v>1323426</v>
          </cell>
          <cell r="K1084">
            <v>139308</v>
          </cell>
          <cell r="L1084">
            <v>3.1980716253443524</v>
          </cell>
          <cell r="M1084" t="str">
            <v>Posada's Café</v>
          </cell>
          <cell r="N1084" t="str">
            <v>Forest Ridge is an fwy exit.</v>
          </cell>
        </row>
        <row r="1085">
          <cell r="A1085">
            <v>1084</v>
          </cell>
          <cell r="B1085">
            <v>36704</v>
          </cell>
          <cell r="C1085" t="str">
            <v>2249</v>
          </cell>
          <cell r="D1085" t="str">
            <v>Central Dr</v>
          </cell>
          <cell r="F1085" t="str">
            <v/>
          </cell>
          <cell r="G1085" t="str">
            <v>Bedford</v>
          </cell>
          <cell r="H1085" t="str">
            <v>TX</v>
          </cell>
          <cell r="I1085" t="str">
            <v>Tarrant</v>
          </cell>
          <cell r="J1085">
            <v>273500</v>
          </cell>
          <cell r="K1085">
            <v>26035</v>
          </cell>
          <cell r="L1085">
            <v>0.59768135904499542</v>
          </cell>
          <cell r="M1085" t="str">
            <v>Not Available</v>
          </cell>
          <cell r="N1085" t="str">
            <v/>
          </cell>
        </row>
        <row r="1086">
          <cell r="A1086">
            <v>1085</v>
          </cell>
          <cell r="B1086">
            <v>35586</v>
          </cell>
          <cell r="C1086" t="str">
            <v>NWC</v>
          </cell>
          <cell r="D1086" t="str">
            <v>Don Dodson</v>
          </cell>
          <cell r="E1086" t="str">
            <v>&amp;</v>
          </cell>
          <cell r="F1086" t="str">
            <v>Murphy</v>
          </cell>
          <cell r="G1086" t="str">
            <v>Bedford</v>
          </cell>
          <cell r="H1086" t="str">
            <v>TX</v>
          </cell>
          <cell r="I1086" t="str">
            <v>Tarrant</v>
          </cell>
          <cell r="J1086">
            <v>630000</v>
          </cell>
          <cell r="K1086">
            <v>60629</v>
          </cell>
          <cell r="L1086">
            <v>1.391850321395776</v>
          </cell>
          <cell r="M1086" t="str">
            <v>Not Available</v>
          </cell>
          <cell r="N1086" t="str">
            <v>Ltd visibility of Airport Fwy Sr 183 &amp; SR 121.</v>
          </cell>
        </row>
        <row r="1087">
          <cell r="A1087">
            <v>1086</v>
          </cell>
          <cell r="B1087">
            <v>36579</v>
          </cell>
          <cell r="C1087" t="str">
            <v>NW</v>
          </cell>
          <cell r="D1087" t="str">
            <v>NW cnr Forest Ridge/Circle Ln</v>
          </cell>
          <cell r="G1087" t="str">
            <v>Bedford</v>
          </cell>
          <cell r="H1087" t="str">
            <v>TX</v>
          </cell>
          <cell r="I1087" t="str">
            <v>Tarrant</v>
          </cell>
          <cell r="J1087">
            <v>312500</v>
          </cell>
          <cell r="K1087">
            <v>76713.516000000003</v>
          </cell>
          <cell r="L1087">
            <v>1.7611000000000001</v>
          </cell>
          <cell r="M1087" t="str">
            <v>Hold for Development</v>
          </cell>
        </row>
        <row r="1088">
          <cell r="A1088">
            <v>1087</v>
          </cell>
          <cell r="B1088">
            <v>36189</v>
          </cell>
          <cell r="C1088" t="str">
            <v>SWC</v>
          </cell>
          <cell r="D1088" t="str">
            <v>IH-820</v>
          </cell>
          <cell r="E1088" t="str">
            <v>&amp;</v>
          </cell>
          <cell r="F1088" t="str">
            <v>US Highway 377</v>
          </cell>
          <cell r="G1088" t="str">
            <v>Benbrook</v>
          </cell>
          <cell r="H1088" t="str">
            <v>TX</v>
          </cell>
          <cell r="I1088" t="str">
            <v>Tarrant</v>
          </cell>
          <cell r="J1088">
            <v>324000</v>
          </cell>
          <cell r="K1088">
            <v>32100</v>
          </cell>
          <cell r="L1088">
            <v>0.73691460055096414</v>
          </cell>
          <cell r="M1088" t="str">
            <v>Not Available</v>
          </cell>
          <cell r="N1088" t="str">
            <v>8528 US Highway 377</v>
          </cell>
        </row>
        <row r="1089">
          <cell r="A1089">
            <v>1088</v>
          </cell>
          <cell r="B1089">
            <v>35985</v>
          </cell>
          <cell r="C1089" t="str">
            <v>NEC</v>
          </cell>
          <cell r="D1089" t="str">
            <v>Burleson Blvd (IH-35W Serice Rd)</v>
          </cell>
          <cell r="E1089" t="str">
            <v>&amp;</v>
          </cell>
          <cell r="F1089" t="str">
            <v>Alsbury Blvd</v>
          </cell>
          <cell r="G1089" t="str">
            <v>Burleson</v>
          </cell>
          <cell r="H1089" t="str">
            <v>TX</v>
          </cell>
          <cell r="I1089" t="str">
            <v>Tarrant</v>
          </cell>
          <cell r="J1089">
            <v>550217</v>
          </cell>
          <cell r="K1089">
            <v>78267</v>
          </cell>
          <cell r="L1089">
            <v>1.796763085399449</v>
          </cell>
          <cell r="M1089" t="str">
            <v>Not Available</v>
          </cell>
          <cell r="N1089" t="str">
            <v>13360 Jake Ct.</v>
          </cell>
        </row>
        <row r="1090">
          <cell r="A1090">
            <v>1089</v>
          </cell>
          <cell r="B1090">
            <v>36766</v>
          </cell>
          <cell r="C1090" t="str">
            <v>NEC</v>
          </cell>
          <cell r="D1090" t="str">
            <v>Burleson Blvd (IH-35W Service Rd)</v>
          </cell>
          <cell r="E1090" t="str">
            <v>&amp;</v>
          </cell>
          <cell r="F1090" t="str">
            <v>Alsbury Blvd</v>
          </cell>
          <cell r="G1090" t="str">
            <v>Burleson</v>
          </cell>
          <cell r="H1090" t="str">
            <v>TX</v>
          </cell>
          <cell r="I1090" t="str">
            <v>Tarrant</v>
          </cell>
          <cell r="J1090">
            <v>626934</v>
          </cell>
          <cell r="K1090">
            <v>65993</v>
          </cell>
          <cell r="L1090">
            <v>1.5149908172635445</v>
          </cell>
          <cell r="M1090" t="str">
            <v>Not Available</v>
          </cell>
          <cell r="N1090" t="str">
            <v>13051 S Freeway</v>
          </cell>
        </row>
        <row r="1091">
          <cell r="A1091">
            <v>1090</v>
          </cell>
          <cell r="B1091">
            <v>36417</v>
          </cell>
          <cell r="C1091" t="str">
            <v>NEC</v>
          </cell>
          <cell r="D1091" t="str">
            <v>Burleson Blvd (IH-35W Service Rd)</v>
          </cell>
          <cell r="E1091" t="str">
            <v>&amp;</v>
          </cell>
          <cell r="F1091" t="str">
            <v>Alsbury Blvd</v>
          </cell>
          <cell r="G1091" t="str">
            <v>Burleson</v>
          </cell>
          <cell r="H1091" t="str">
            <v>TX</v>
          </cell>
          <cell r="I1091" t="str">
            <v>Tarrant</v>
          </cell>
          <cell r="J1091">
            <v>475893</v>
          </cell>
          <cell r="K1091">
            <v>50094</v>
          </cell>
          <cell r="L1091">
            <v>1.1499999999999999</v>
          </cell>
          <cell r="M1091" t="str">
            <v>Tai Pan</v>
          </cell>
          <cell r="N1091" t="str">
            <v>13101 S Freeway</v>
          </cell>
        </row>
        <row r="1092">
          <cell r="A1092">
            <v>1091</v>
          </cell>
          <cell r="B1092">
            <v>36040</v>
          </cell>
          <cell r="C1092" t="str">
            <v>SEC</v>
          </cell>
          <cell r="D1092" t="str">
            <v>N. Main Street</v>
          </cell>
          <cell r="E1092" t="str">
            <v>&amp;</v>
          </cell>
          <cell r="F1092" t="str">
            <v>Midway</v>
          </cell>
          <cell r="G1092" t="str">
            <v>Euless</v>
          </cell>
          <cell r="H1092" t="str">
            <v>TX</v>
          </cell>
          <cell r="I1092" t="str">
            <v>Tarrant</v>
          </cell>
          <cell r="J1092">
            <v>130000</v>
          </cell>
          <cell r="K1092">
            <v>22500</v>
          </cell>
          <cell r="L1092">
            <v>0.51652892561983466</v>
          </cell>
          <cell r="M1092" t="str">
            <v>Not Available</v>
          </cell>
          <cell r="N1092" t="str">
            <v>Minor corner site along two-lane commercial arterial.</v>
          </cell>
        </row>
        <row r="1093">
          <cell r="A1093">
            <v>1092</v>
          </cell>
          <cell r="B1093">
            <v>36378</v>
          </cell>
          <cell r="C1093" t="str">
            <v>SEC</v>
          </cell>
          <cell r="D1093" t="str">
            <v>Aiport Fwy (SR 183)</v>
          </cell>
          <cell r="E1093" t="str">
            <v>&amp;</v>
          </cell>
          <cell r="F1093" t="str">
            <v>Byers Ave</v>
          </cell>
          <cell r="G1093" t="str">
            <v>Euless</v>
          </cell>
          <cell r="H1093" t="str">
            <v>TX</v>
          </cell>
          <cell r="I1093" t="str">
            <v>Tarrant</v>
          </cell>
          <cell r="J1093">
            <v>368000</v>
          </cell>
          <cell r="K1093">
            <v>31591</v>
          </cell>
          <cell r="L1093">
            <v>0.72522956841138664</v>
          </cell>
          <cell r="M1093" t="str">
            <v>Not Available</v>
          </cell>
          <cell r="N1093" t="str">
            <v>Site has visibility of Airport Fwy.</v>
          </cell>
        </row>
        <row r="1094">
          <cell r="A1094">
            <v>1093</v>
          </cell>
          <cell r="B1094">
            <v>36581</v>
          </cell>
          <cell r="C1094" t="str">
            <v xml:space="preserve">  </v>
          </cell>
          <cell r="D1094" t="str">
            <v>Westpark, S of Euless Blvd</v>
          </cell>
          <cell r="G1094" t="str">
            <v>Euless</v>
          </cell>
          <cell r="H1094" t="str">
            <v>TX</v>
          </cell>
          <cell r="I1094" t="str">
            <v>Tarrant</v>
          </cell>
          <cell r="J1094">
            <v>130074</v>
          </cell>
          <cell r="K1094">
            <v>74326.428</v>
          </cell>
          <cell r="L1094">
            <v>1.7062999999999999</v>
          </cell>
          <cell r="M1094" t="str">
            <v>Single Tenant Low Rise</v>
          </cell>
        </row>
        <row r="1095">
          <cell r="A1095">
            <v>1094</v>
          </cell>
          <cell r="B1095">
            <v>36330</v>
          </cell>
          <cell r="C1095" t="str">
            <v>SWC</v>
          </cell>
          <cell r="D1095" t="str">
            <v>SE Interstate Highway 820</v>
          </cell>
          <cell r="E1095" t="str">
            <v>&amp;</v>
          </cell>
          <cell r="F1095" t="str">
            <v>Park Run</v>
          </cell>
          <cell r="G1095" t="str">
            <v>Forest Hill</v>
          </cell>
          <cell r="H1095" t="str">
            <v>TX</v>
          </cell>
          <cell r="I1095" t="str">
            <v>Tarrant</v>
          </cell>
          <cell r="J1095">
            <v>425000</v>
          </cell>
          <cell r="K1095">
            <v>41521</v>
          </cell>
          <cell r="L1095">
            <v>0.95319100091827369</v>
          </cell>
          <cell r="M1095" t="str">
            <v>Not Available</v>
          </cell>
          <cell r="N1095" t="str">
            <v>FFCA # 8001-2493</v>
          </cell>
        </row>
        <row r="1096">
          <cell r="A1096">
            <v>1095</v>
          </cell>
          <cell r="B1096">
            <v>36083</v>
          </cell>
          <cell r="C1096" t="str">
            <v>NEC</v>
          </cell>
          <cell r="D1096" t="str">
            <v>Forest Hill Circle</v>
          </cell>
          <cell r="E1096" t="str">
            <v>&amp;</v>
          </cell>
          <cell r="F1096" t="str">
            <v>Park Oaks</v>
          </cell>
          <cell r="G1096" t="str">
            <v>Forest Hill</v>
          </cell>
          <cell r="H1096" t="str">
            <v>TX</v>
          </cell>
          <cell r="I1096" t="str">
            <v>Tarrant</v>
          </cell>
          <cell r="J1096">
            <v>292000</v>
          </cell>
          <cell r="K1096">
            <v>29185</v>
          </cell>
          <cell r="L1096">
            <v>0.66999540863177232</v>
          </cell>
          <cell r="M1096" t="str">
            <v>Not Available</v>
          </cell>
          <cell r="N1096" t="str">
            <v>6555 Park Oaks</v>
          </cell>
        </row>
        <row r="1097">
          <cell r="A1097">
            <v>1096</v>
          </cell>
          <cell r="B1097">
            <v>35710</v>
          </cell>
          <cell r="C1097" t="str">
            <v>SWC</v>
          </cell>
          <cell r="D1097" t="str">
            <v>SE Interstate Highway 820</v>
          </cell>
          <cell r="E1097" t="str">
            <v>&amp;</v>
          </cell>
          <cell r="F1097" t="str">
            <v>Park Brook</v>
          </cell>
          <cell r="G1097" t="str">
            <v>Forest Hill</v>
          </cell>
          <cell r="H1097" t="str">
            <v>TX</v>
          </cell>
          <cell r="I1097" t="str">
            <v>Tarrant</v>
          </cell>
          <cell r="J1097">
            <v>289000</v>
          </cell>
          <cell r="K1097">
            <v>35039</v>
          </cell>
          <cell r="L1097">
            <v>0.80438475665748388</v>
          </cell>
          <cell r="M1097" t="str">
            <v>Not Available</v>
          </cell>
          <cell r="N1097" t="str">
            <v>3212 SE IH-820</v>
          </cell>
        </row>
        <row r="1098">
          <cell r="A1098">
            <v>1097</v>
          </cell>
          <cell r="B1098">
            <v>36161</v>
          </cell>
          <cell r="C1098" t="str">
            <v>SWC</v>
          </cell>
          <cell r="D1098" t="str">
            <v>Westport Parkway</v>
          </cell>
          <cell r="E1098" t="str">
            <v>&amp;</v>
          </cell>
          <cell r="F1098" t="str">
            <v>IH-35W</v>
          </cell>
          <cell r="G1098" t="str">
            <v>Fort Worth</v>
          </cell>
          <cell r="H1098" t="str">
            <v>TX</v>
          </cell>
          <cell r="I1098" t="str">
            <v>Tarrant</v>
          </cell>
          <cell r="J1098">
            <v>430000</v>
          </cell>
          <cell r="K1098">
            <v>35356</v>
          </cell>
          <cell r="L1098">
            <v>0.81166207529843892</v>
          </cell>
          <cell r="M1098" t="str">
            <v>Not Available</v>
          </cell>
          <cell r="N1098" t="str">
            <v>FFCA 8001-2490</v>
          </cell>
        </row>
        <row r="1099">
          <cell r="A1099">
            <v>1098</v>
          </cell>
          <cell r="B1099">
            <v>37288</v>
          </cell>
          <cell r="C1099" t="str">
            <v>SWC</v>
          </cell>
          <cell r="D1099" t="str">
            <v>Boat Club Road</v>
          </cell>
          <cell r="E1099" t="str">
            <v>&amp;</v>
          </cell>
          <cell r="F1099" t="str">
            <v>Eagle Ranch Blvd</v>
          </cell>
          <cell r="G1099" t="str">
            <v>Fort Worth</v>
          </cell>
          <cell r="H1099" t="str">
            <v>TX</v>
          </cell>
          <cell r="I1099" t="str">
            <v>Tarrant</v>
          </cell>
          <cell r="J1099">
            <v>400000</v>
          </cell>
          <cell r="K1099">
            <v>55138.25</v>
          </cell>
          <cell r="L1099">
            <v>1.2658000459136822</v>
          </cell>
          <cell r="M1099" t="str">
            <v>Not Available</v>
          </cell>
          <cell r="N1099" t="str">
            <v>7345 Boat Club Road</v>
          </cell>
        </row>
        <row r="1100">
          <cell r="A1100">
            <v>1099</v>
          </cell>
          <cell r="B1100">
            <v>36112</v>
          </cell>
          <cell r="C1100" t="str">
            <v>SEC</v>
          </cell>
          <cell r="D1100" t="str">
            <v>IH-35W</v>
          </cell>
          <cell r="E1100" t="str">
            <v>&amp;</v>
          </cell>
          <cell r="F1100" t="str">
            <v>Fossil Bluff</v>
          </cell>
          <cell r="G1100" t="str">
            <v>Fort Worth</v>
          </cell>
          <cell r="H1100" t="str">
            <v>TX</v>
          </cell>
          <cell r="I1100" t="str">
            <v>Tarrant</v>
          </cell>
          <cell r="J1100">
            <v>711000</v>
          </cell>
          <cell r="K1100">
            <v>70024</v>
          </cell>
          <cell r="L1100">
            <v>1.6075298438934802</v>
          </cell>
          <cell r="M1100" t="str">
            <v>Spring Creek BBQ</v>
          </cell>
          <cell r="N1100" t="str">
            <v>6364 Sandshell</v>
          </cell>
        </row>
        <row r="1101">
          <cell r="A1101">
            <v>1100</v>
          </cell>
          <cell r="B1101">
            <v>35516</v>
          </cell>
          <cell r="C1101" t="str">
            <v>NEC</v>
          </cell>
          <cell r="D1101" t="str">
            <v>Bryant Irvin Rd</v>
          </cell>
          <cell r="E1101" t="str">
            <v>&amp;</v>
          </cell>
          <cell r="F1101" t="str">
            <v>Oakmont Blvd</v>
          </cell>
          <cell r="G1101" t="str">
            <v>Fort Worth</v>
          </cell>
          <cell r="H1101" t="str">
            <v>TX</v>
          </cell>
          <cell r="I1101" t="str">
            <v>Tarrant</v>
          </cell>
          <cell r="J1101">
            <v>550000</v>
          </cell>
          <cell r="K1101">
            <v>55147</v>
          </cell>
          <cell r="L1101">
            <v>1.2660009182736456</v>
          </cell>
          <cell r="M1101" t="str">
            <v>Not Available</v>
          </cell>
          <cell r="N1101" t="str">
            <v>Located in Albertson's anchored shopping center.</v>
          </cell>
        </row>
        <row r="1102">
          <cell r="A1102">
            <v>1101</v>
          </cell>
          <cell r="B1102">
            <v>36865</v>
          </cell>
          <cell r="C1102" t="str">
            <v>1500</v>
          </cell>
          <cell r="D1102" t="str">
            <v>University Drive</v>
          </cell>
          <cell r="F1102" t="str">
            <v/>
          </cell>
          <cell r="G1102" t="str">
            <v>Fort Worth</v>
          </cell>
          <cell r="H1102" t="str">
            <v>TX</v>
          </cell>
          <cell r="I1102" t="str">
            <v>Tarrant</v>
          </cell>
          <cell r="J1102">
            <v>600000</v>
          </cell>
          <cell r="K1102">
            <v>34935</v>
          </cell>
          <cell r="L1102">
            <v>0.80199724517906334</v>
          </cell>
          <cell r="M1102" t="str">
            <v>Not Available</v>
          </cell>
          <cell r="N1102" t="str">
            <v/>
          </cell>
        </row>
        <row r="1103">
          <cell r="A1103">
            <v>1102</v>
          </cell>
          <cell r="B1103">
            <v>37302</v>
          </cell>
          <cell r="C1103" t="str">
            <v>SWC</v>
          </cell>
          <cell r="D1103" t="str">
            <v>Boat Club Road</v>
          </cell>
          <cell r="E1103" t="str">
            <v>&amp;</v>
          </cell>
          <cell r="F1103" t="str">
            <v>Eagle Ranch Blvd</v>
          </cell>
          <cell r="G1103" t="str">
            <v>Fort Worth</v>
          </cell>
          <cell r="H1103" t="str">
            <v>TX</v>
          </cell>
          <cell r="I1103" t="str">
            <v>Tarrant</v>
          </cell>
          <cell r="J1103">
            <v>188733</v>
          </cell>
          <cell r="K1103">
            <v>22882.07</v>
          </cell>
          <cell r="L1103">
            <v>0.52530004591368229</v>
          </cell>
          <cell r="M1103" t="str">
            <v>Super Dry Cleaners</v>
          </cell>
          <cell r="N1103" t="str">
            <v/>
          </cell>
        </row>
        <row r="1104">
          <cell r="A1104">
            <v>1103</v>
          </cell>
          <cell r="B1104">
            <v>36174</v>
          </cell>
          <cell r="C1104" t="str">
            <v>SEC</v>
          </cell>
          <cell r="D1104" t="str">
            <v>Fossil Bluff</v>
          </cell>
          <cell r="E1104" t="str">
            <v>&amp;</v>
          </cell>
          <cell r="F1104" t="str">
            <v>IH-35W</v>
          </cell>
          <cell r="G1104" t="str">
            <v>Fort Worth</v>
          </cell>
          <cell r="H1104" t="str">
            <v>TX</v>
          </cell>
          <cell r="I1104" t="str">
            <v>Tarrant</v>
          </cell>
          <cell r="J1104">
            <v>510000</v>
          </cell>
          <cell r="K1104">
            <v>60000</v>
          </cell>
          <cell r="L1104">
            <v>1.3774104683195592</v>
          </cell>
          <cell r="M1104" t="str">
            <v>Not Available</v>
          </cell>
          <cell r="N1104" t="str">
            <v>6551 Fossil Bluff</v>
          </cell>
        </row>
        <row r="1105">
          <cell r="A1105">
            <v>1104</v>
          </cell>
          <cell r="B1105">
            <v>35642</v>
          </cell>
          <cell r="C1105" t="str">
            <v>NEC</v>
          </cell>
          <cell r="D1105" t="str">
            <v>Bryan Irvin Rd</v>
          </cell>
          <cell r="E1105" t="str">
            <v>&amp;</v>
          </cell>
          <cell r="F1105" t="str">
            <v>Oakmont Blvd</v>
          </cell>
          <cell r="G1105" t="str">
            <v>Fort Worth</v>
          </cell>
          <cell r="H1105" t="str">
            <v>TX</v>
          </cell>
          <cell r="I1105" t="str">
            <v>Tarrant</v>
          </cell>
          <cell r="J1105">
            <v>354000</v>
          </cell>
          <cell r="K1105">
            <v>44257</v>
          </cell>
          <cell r="L1105">
            <v>1.0160009182736456</v>
          </cell>
          <cell r="M1105" t="str">
            <v>Not Available</v>
          </cell>
          <cell r="N1105" t="str">
            <v>Located in Albertson's anchored shopping center.</v>
          </cell>
        </row>
        <row r="1106">
          <cell r="A1106">
            <v>1105</v>
          </cell>
          <cell r="B1106">
            <v>35965</v>
          </cell>
          <cell r="C1106" t="str">
            <v>SEC</v>
          </cell>
          <cell r="D1106" t="str">
            <v>Western Center Blvd.</v>
          </cell>
          <cell r="E1106" t="str">
            <v>&amp;</v>
          </cell>
          <cell r="F1106" t="str">
            <v>N. Beach Street</v>
          </cell>
          <cell r="G1106" t="str">
            <v>Fort Worth</v>
          </cell>
          <cell r="H1106" t="str">
            <v>TX</v>
          </cell>
          <cell r="I1106" t="str">
            <v>Tarrant</v>
          </cell>
          <cell r="J1106">
            <v>352000</v>
          </cell>
          <cell r="K1106">
            <v>31998</v>
          </cell>
          <cell r="L1106">
            <v>0.73457300275482096</v>
          </cell>
          <cell r="M1106" t="str">
            <v>Not Available</v>
          </cell>
          <cell r="N1106" t="str">
            <v>4540 Western Center Blvd.</v>
          </cell>
        </row>
        <row r="1107">
          <cell r="A1107">
            <v>1106</v>
          </cell>
          <cell r="B1107">
            <v>35992</v>
          </cell>
          <cell r="C1107" t="str">
            <v>NEC</v>
          </cell>
          <cell r="D1107" t="str">
            <v>Jacksboro Highway</v>
          </cell>
          <cell r="E1107" t="str">
            <v>&amp;</v>
          </cell>
          <cell r="F1107" t="str">
            <v>River Oak Blvd</v>
          </cell>
          <cell r="G1107" t="str">
            <v>Fort Worth</v>
          </cell>
          <cell r="H1107" t="str">
            <v>TX</v>
          </cell>
          <cell r="I1107" t="str">
            <v>Tarrant</v>
          </cell>
          <cell r="J1107">
            <v>986320</v>
          </cell>
          <cell r="K1107">
            <v>68781</v>
          </cell>
          <cell r="L1107">
            <v>1.5789944903581268</v>
          </cell>
          <cell r="M1107" t="str">
            <v>Walgreen's</v>
          </cell>
          <cell r="N1107" t="str">
            <v>2400 Jacksboro Highway</v>
          </cell>
        </row>
        <row r="1108">
          <cell r="A1108">
            <v>1107</v>
          </cell>
          <cell r="B1108">
            <v>36374</v>
          </cell>
          <cell r="C1108" t="str">
            <v>NWC</v>
          </cell>
          <cell r="D1108" t="str">
            <v>Bridge Street</v>
          </cell>
          <cell r="E1108" t="str">
            <v>&amp;</v>
          </cell>
          <cell r="F1108" t="str">
            <v>IH-820</v>
          </cell>
          <cell r="G1108" t="str">
            <v>Fort Worth</v>
          </cell>
          <cell r="H1108" t="str">
            <v>TX</v>
          </cell>
          <cell r="I1108" t="str">
            <v>Tarrant</v>
          </cell>
          <cell r="J1108">
            <v>189000</v>
          </cell>
          <cell r="K1108">
            <v>23882</v>
          </cell>
          <cell r="L1108">
            <v>0.54825528007346191</v>
          </cell>
          <cell r="M1108" t="str">
            <v>Not Available</v>
          </cell>
          <cell r="N1108" t="str">
            <v/>
          </cell>
        </row>
        <row r="1109">
          <cell r="A1109">
            <v>1108</v>
          </cell>
          <cell r="B1109">
            <v>35947</v>
          </cell>
          <cell r="C1109" t="str">
            <v>NWC</v>
          </cell>
          <cell r="D1109" t="str">
            <v>8th Avenue</v>
          </cell>
          <cell r="E1109" t="str">
            <v>&amp;</v>
          </cell>
          <cell r="F1109" t="str">
            <v>W. Cantley Street (Alignment)</v>
          </cell>
          <cell r="G1109" t="str">
            <v>Fort Worth</v>
          </cell>
          <cell r="H1109" t="str">
            <v>TX</v>
          </cell>
          <cell r="I1109" t="str">
            <v>Tarrant</v>
          </cell>
          <cell r="J1109">
            <v>300000</v>
          </cell>
          <cell r="K1109">
            <v>35370</v>
          </cell>
          <cell r="L1109">
            <v>0.81198347107438018</v>
          </cell>
          <cell r="M1109" t="str">
            <v>Not Available</v>
          </cell>
          <cell r="N1109" t="str">
            <v>Located near Texas Christian University</v>
          </cell>
        </row>
        <row r="1110">
          <cell r="A1110">
            <v>1109</v>
          </cell>
          <cell r="B1110">
            <v>37302</v>
          </cell>
          <cell r="C1110" t="str">
            <v>SWC</v>
          </cell>
          <cell r="D1110" t="str">
            <v>Boat Club Road</v>
          </cell>
          <cell r="E1110" t="str">
            <v>&amp;</v>
          </cell>
          <cell r="F1110" t="str">
            <v>Eagle Ranch Blvd</v>
          </cell>
          <cell r="G1110" t="str">
            <v>Fort Worth</v>
          </cell>
          <cell r="H1110" t="str">
            <v>TX</v>
          </cell>
          <cell r="I1110" t="str">
            <v>Tarrant</v>
          </cell>
          <cell r="J1110">
            <v>145874</v>
          </cell>
          <cell r="K1110">
            <v>22442.11</v>
          </cell>
          <cell r="L1110">
            <v>0.51519995408631769</v>
          </cell>
          <cell r="M1110" t="str">
            <v>Kwik Kar Lube &amp; Tune</v>
          </cell>
          <cell r="N1110" t="str">
            <v/>
          </cell>
        </row>
        <row r="1111">
          <cell r="A1111">
            <v>1110</v>
          </cell>
          <cell r="B1111">
            <v>36781</v>
          </cell>
          <cell r="C1111" t="str">
            <v>4913</v>
          </cell>
          <cell r="D1111" t="str">
            <v>Bryant Irvin Rd</v>
          </cell>
          <cell r="F1111" t="str">
            <v/>
          </cell>
          <cell r="G1111" t="str">
            <v>Fort Worth</v>
          </cell>
          <cell r="H1111" t="str">
            <v>TX</v>
          </cell>
          <cell r="I1111" t="str">
            <v>Tarrant</v>
          </cell>
          <cell r="J1111">
            <v>1000000</v>
          </cell>
          <cell r="K1111">
            <v>38002</v>
          </cell>
          <cell r="L1111">
            <v>0.87240587695133154</v>
          </cell>
          <cell r="M1111" t="str">
            <v>Not Available</v>
          </cell>
          <cell r="N1111" t="str">
            <v/>
          </cell>
        </row>
        <row r="1112">
          <cell r="A1112">
            <v>1111</v>
          </cell>
          <cell r="B1112">
            <v>36220</v>
          </cell>
          <cell r="C1112" t="str">
            <v>SEC</v>
          </cell>
          <cell r="D1112" t="str">
            <v>University Drive</v>
          </cell>
          <cell r="E1112" t="str">
            <v>&amp;</v>
          </cell>
          <cell r="F1112" t="str">
            <v>Hamilton Avenue</v>
          </cell>
          <cell r="G1112" t="str">
            <v>Fort Worth</v>
          </cell>
          <cell r="H1112" t="str">
            <v>TX</v>
          </cell>
          <cell r="I1112" t="str">
            <v>Tarrant</v>
          </cell>
          <cell r="J1112">
            <v>240000</v>
          </cell>
          <cell r="K1112">
            <v>45738</v>
          </cell>
          <cell r="L1112">
            <v>1.05</v>
          </cell>
          <cell r="M1112" t="str">
            <v>Not Available</v>
          </cell>
          <cell r="N1112" t="str">
            <v>451 University Drive. Long and narrow site.</v>
          </cell>
        </row>
        <row r="1113">
          <cell r="A1113">
            <v>1112</v>
          </cell>
          <cell r="B1113">
            <v>36536</v>
          </cell>
          <cell r="C1113" t="str">
            <v>SWC</v>
          </cell>
          <cell r="D1113" t="str">
            <v>IH-820</v>
          </cell>
          <cell r="E1113" t="str">
            <v>&amp;</v>
          </cell>
          <cell r="F1113" t="str">
            <v>White Settlement</v>
          </cell>
          <cell r="G1113" t="str">
            <v>Fort Worth</v>
          </cell>
          <cell r="H1113" t="str">
            <v>TX</v>
          </cell>
          <cell r="I1113" t="str">
            <v>Tarrant</v>
          </cell>
          <cell r="J1113">
            <v>289916</v>
          </cell>
          <cell r="K1113">
            <v>34647</v>
          </cell>
          <cell r="L1113">
            <v>0.79538567493112944</v>
          </cell>
          <cell r="M1113" t="str">
            <v>Not Available</v>
          </cell>
          <cell r="N1113" t="str">
            <v>Good visibility at a developing intersection</v>
          </cell>
        </row>
        <row r="1114">
          <cell r="A1114">
            <v>1113</v>
          </cell>
          <cell r="B1114">
            <v>37174</v>
          </cell>
          <cell r="C1114" t="str">
            <v>NEC</v>
          </cell>
          <cell r="D1114" t="str">
            <v>Eastchase Pkwy</v>
          </cell>
          <cell r="E1114" t="str">
            <v>&amp;</v>
          </cell>
          <cell r="F1114" t="str">
            <v>Brentwood Stair</v>
          </cell>
          <cell r="G1114" t="str">
            <v>Fort Worth</v>
          </cell>
          <cell r="H1114" t="str">
            <v>TX</v>
          </cell>
          <cell r="I1114" t="str">
            <v>Tarrant</v>
          </cell>
          <cell r="J1114">
            <v>272250</v>
          </cell>
          <cell r="K1114">
            <v>22674</v>
          </cell>
          <cell r="L1114">
            <v>0.52052341597796148</v>
          </cell>
          <cell r="M1114" t="str">
            <v>Kwik Dry Clean</v>
          </cell>
          <cell r="N1114" t="str">
            <v>1775 Eastchase Pkwy</v>
          </cell>
        </row>
        <row r="1115">
          <cell r="A1115">
            <v>1114</v>
          </cell>
          <cell r="B1115">
            <v>36615</v>
          </cell>
          <cell r="C1115" t="str">
            <v>6217</v>
          </cell>
          <cell r="D1115" t="str">
            <v>Camp Bowie Blvd</v>
          </cell>
          <cell r="F1115" t="str">
            <v/>
          </cell>
          <cell r="G1115" t="str">
            <v>Fort Worth</v>
          </cell>
          <cell r="H1115" t="str">
            <v>TX</v>
          </cell>
          <cell r="I1115" t="str">
            <v>Tarrant</v>
          </cell>
          <cell r="J1115">
            <v>625000</v>
          </cell>
          <cell r="K1115">
            <v>26210</v>
          </cell>
          <cell r="L1115">
            <v>0.60169880624426075</v>
          </cell>
          <cell r="M1115" t="str">
            <v>Not Available</v>
          </cell>
          <cell r="N1115" t="str">
            <v/>
          </cell>
        </row>
        <row r="1116">
          <cell r="A1116">
            <v>1115</v>
          </cell>
          <cell r="B1116">
            <v>35765</v>
          </cell>
          <cell r="C1116" t="str">
            <v>SEC</v>
          </cell>
          <cell r="D1116" t="str">
            <v>Camp Bowie Boulevard</v>
          </cell>
          <cell r="E1116" t="str">
            <v>&amp;</v>
          </cell>
          <cell r="F1116" t="str">
            <v>Clover Lane</v>
          </cell>
          <cell r="G1116" t="str">
            <v>Fort Worth</v>
          </cell>
          <cell r="H1116" t="str">
            <v>TX</v>
          </cell>
          <cell r="I1116" t="str">
            <v>Tarrant</v>
          </cell>
          <cell r="J1116">
            <v>109248</v>
          </cell>
          <cell r="K1116">
            <v>9104</v>
          </cell>
          <cell r="L1116">
            <v>0.20899908172635445</v>
          </cell>
          <cell r="M1116" t="str">
            <v>Espresso Retailer</v>
          </cell>
          <cell r="N1116" t="str">
            <v>Small triangular site.</v>
          </cell>
        </row>
        <row r="1117">
          <cell r="A1117">
            <v>1116</v>
          </cell>
          <cell r="B1117">
            <v>36943</v>
          </cell>
          <cell r="C1117" t="str">
            <v>SWC</v>
          </cell>
          <cell r="D1117" t="str">
            <v>Boat Club Road</v>
          </cell>
          <cell r="E1117" t="str">
            <v>&amp;</v>
          </cell>
          <cell r="F1117" t="str">
            <v>Eagle Ranch Blvd</v>
          </cell>
          <cell r="G1117" t="str">
            <v>Fort Worth</v>
          </cell>
          <cell r="H1117" t="str">
            <v>TX</v>
          </cell>
          <cell r="I1117" t="str">
            <v>Tarrant</v>
          </cell>
          <cell r="J1117">
            <v>330000</v>
          </cell>
          <cell r="K1117">
            <v>55003.21</v>
          </cell>
          <cell r="L1117">
            <v>1.2626999540863177</v>
          </cell>
          <cell r="M1117" t="str">
            <v>Eagle Ranch House</v>
          </cell>
          <cell r="N1117" t="str">
            <v>Sale currently under contract.  Subject to financing approval.</v>
          </cell>
        </row>
        <row r="1118">
          <cell r="A1118">
            <v>1117</v>
          </cell>
          <cell r="B1118">
            <v>36264</v>
          </cell>
          <cell r="C1118" t="str">
            <v>NWC</v>
          </cell>
          <cell r="D1118" t="str">
            <v>N. Beach Street</v>
          </cell>
          <cell r="E1118" t="str">
            <v>&amp;</v>
          </cell>
          <cell r="F1118" t="str">
            <v>Western Center Blvd.</v>
          </cell>
          <cell r="G1118" t="str">
            <v>Fort Worth</v>
          </cell>
          <cell r="H1118" t="str">
            <v>TX</v>
          </cell>
          <cell r="I1118" t="str">
            <v>Tarrant</v>
          </cell>
          <cell r="J1118">
            <v>205000</v>
          </cell>
          <cell r="K1118">
            <v>17294</v>
          </cell>
          <cell r="L1118">
            <v>0.39701561065197427</v>
          </cell>
          <cell r="M1118" t="str">
            <v>Not Available</v>
          </cell>
          <cell r="N1118" t="str">
            <v>6605 N. Beach Street. FFCA# 8000-8330</v>
          </cell>
        </row>
        <row r="1119">
          <cell r="A1119">
            <v>1118</v>
          </cell>
          <cell r="B1119">
            <v>36103</v>
          </cell>
          <cell r="C1119" t="str">
            <v>NWC</v>
          </cell>
          <cell r="D1119" t="str">
            <v>Bryan Irvin Rd</v>
          </cell>
          <cell r="E1119" t="str">
            <v>&amp;</v>
          </cell>
          <cell r="F1119" t="str">
            <v>Oakmont Blvd</v>
          </cell>
          <cell r="G1119" t="str">
            <v>Fort Worth</v>
          </cell>
          <cell r="H1119" t="str">
            <v>TX</v>
          </cell>
          <cell r="I1119" t="str">
            <v>Tarrant</v>
          </cell>
          <cell r="J1119">
            <v>692000</v>
          </cell>
          <cell r="K1119">
            <v>76857</v>
          </cell>
          <cell r="L1119">
            <v>1.7643939393939394</v>
          </cell>
          <cell r="M1119" t="str">
            <v>Heritage Ntln Bank</v>
          </cell>
          <cell r="N1119" t="str">
            <v/>
          </cell>
        </row>
        <row r="1120">
          <cell r="A1120">
            <v>1119</v>
          </cell>
          <cell r="B1120">
            <v>36054</v>
          </cell>
          <cell r="C1120" t="str">
            <v>SEC</v>
          </cell>
          <cell r="D1120" t="str">
            <v>IH35-W</v>
          </cell>
          <cell r="E1120" t="str">
            <v>&amp;</v>
          </cell>
          <cell r="F1120" t="str">
            <v>Fossil Bluff</v>
          </cell>
          <cell r="G1120" t="str">
            <v>Fort Worth</v>
          </cell>
          <cell r="H1120" t="str">
            <v>TX</v>
          </cell>
          <cell r="I1120" t="str">
            <v>Tarrant</v>
          </cell>
          <cell r="J1120">
            <v>1258000</v>
          </cell>
          <cell r="K1120">
            <v>169316</v>
          </cell>
          <cell r="L1120">
            <v>3.8869605142332415</v>
          </cell>
          <cell r="M1120" t="str">
            <v>Chili's, &amp; On the Border</v>
          </cell>
          <cell r="N1120" t="str">
            <v>6300 N. Freeway</v>
          </cell>
        </row>
        <row r="1121">
          <cell r="A1121">
            <v>1120</v>
          </cell>
          <cell r="B1121">
            <v>36007</v>
          </cell>
          <cell r="C1121" t="str">
            <v>SEC</v>
          </cell>
          <cell r="D1121" t="str">
            <v>Overton Ridge</v>
          </cell>
          <cell r="E1121" t="str">
            <v>&amp;</v>
          </cell>
          <cell r="F1121" t="str">
            <v>Bryant Irvin Rd</v>
          </cell>
          <cell r="G1121" t="str">
            <v>Fort Worth</v>
          </cell>
          <cell r="H1121" t="str">
            <v>TX</v>
          </cell>
          <cell r="I1121" t="str">
            <v>Tarrant</v>
          </cell>
          <cell r="J1121">
            <v>377763</v>
          </cell>
          <cell r="K1121">
            <v>37763</v>
          </cell>
          <cell r="L1121">
            <v>0.86691919191919187</v>
          </cell>
          <cell r="M1121" t="str">
            <v>Not Available</v>
          </cell>
          <cell r="N1121" t="str">
            <v>5851 Overton Ridge Rd</v>
          </cell>
        </row>
        <row r="1122">
          <cell r="A1122">
            <v>1121</v>
          </cell>
          <cell r="B1122">
            <v>35796</v>
          </cell>
          <cell r="C1122" t="str">
            <v>NWC</v>
          </cell>
          <cell r="D1122" t="str">
            <v>Eastchase Parkway</v>
          </cell>
          <cell r="E1122" t="str">
            <v>&amp;</v>
          </cell>
          <cell r="F1122" t="str">
            <v>Ederville Road</v>
          </cell>
          <cell r="G1122" t="str">
            <v>Fort Worth</v>
          </cell>
          <cell r="H1122" t="str">
            <v>TX</v>
          </cell>
          <cell r="I1122" t="str">
            <v>Tarrant</v>
          </cell>
          <cell r="J1122">
            <v>446000</v>
          </cell>
          <cell r="K1122">
            <v>34314</v>
          </cell>
          <cell r="L1122">
            <v>0.78774104683195589</v>
          </cell>
          <cell r="M1122" t="str">
            <v>Not Available</v>
          </cell>
          <cell r="N1122" t="str">
            <v>FFCA #8001-3456. 1670 Eastchase Pkwy</v>
          </cell>
        </row>
        <row r="1123">
          <cell r="A1123">
            <v>1122</v>
          </cell>
          <cell r="B1123">
            <v>36549</v>
          </cell>
          <cell r="C1123" t="str">
            <v>NEC</v>
          </cell>
          <cell r="D1123" t="str">
            <v>Hwy 183 (Service Rd)</v>
          </cell>
          <cell r="E1123" t="str">
            <v>&amp;</v>
          </cell>
          <cell r="F1123" t="str">
            <v>Insurance Ln</v>
          </cell>
          <cell r="G1123" t="str">
            <v>Fort Worth</v>
          </cell>
          <cell r="H1123" t="str">
            <v>TX</v>
          </cell>
          <cell r="I1123" t="str">
            <v>Tarrant</v>
          </cell>
          <cell r="J1123">
            <v>765000</v>
          </cell>
          <cell r="K1123">
            <v>65427.12</v>
          </cell>
          <cell r="L1123">
            <v>1.502</v>
          </cell>
          <cell r="M1123" t="str">
            <v>Not Available</v>
          </cell>
          <cell r="N1123" t="str">
            <v>5250 Southwest Blvd.</v>
          </cell>
        </row>
        <row r="1124">
          <cell r="A1124">
            <v>1123</v>
          </cell>
          <cell r="B1124">
            <v>36768</v>
          </cell>
          <cell r="C1124" t="str">
            <v>SEC</v>
          </cell>
          <cell r="D1124" t="str">
            <v>Bridge Street</v>
          </cell>
          <cell r="E1124" t="str">
            <v>&amp;</v>
          </cell>
          <cell r="F1124" t="str">
            <v>Bridgewood Drive</v>
          </cell>
          <cell r="G1124" t="str">
            <v>Fort Worth</v>
          </cell>
          <cell r="H1124" t="str">
            <v>TX</v>
          </cell>
          <cell r="I1124" t="str">
            <v>Tarrant</v>
          </cell>
          <cell r="J1124">
            <v>485000</v>
          </cell>
          <cell r="K1124">
            <v>46261</v>
          </cell>
          <cell r="L1124">
            <v>1.0620064279155188</v>
          </cell>
          <cell r="M1124" t="str">
            <v>Not Available</v>
          </cell>
          <cell r="N1124" t="str">
            <v>6317 Bridge Street</v>
          </cell>
        </row>
        <row r="1125">
          <cell r="A1125">
            <v>1124</v>
          </cell>
          <cell r="B1125">
            <v>37308</v>
          </cell>
          <cell r="C1125" t="str">
            <v>NWC</v>
          </cell>
          <cell r="D1125" t="str">
            <v>Boat Club Road</v>
          </cell>
          <cell r="E1125" t="str">
            <v>&amp;</v>
          </cell>
          <cell r="F1125" t="str">
            <v>Dalhart Rd</v>
          </cell>
          <cell r="G1125" t="str">
            <v>Fort Worth</v>
          </cell>
          <cell r="H1125" t="str">
            <v>TX</v>
          </cell>
          <cell r="I1125" t="str">
            <v>Tarrant</v>
          </cell>
          <cell r="J1125">
            <v>518000</v>
          </cell>
          <cell r="K1125">
            <v>64738.87</v>
          </cell>
          <cell r="L1125">
            <v>1.4861999540863178</v>
          </cell>
          <cell r="M1125" t="str">
            <v>Not Available</v>
          </cell>
          <cell r="N1125" t="str">
            <v>Dalhart Road is new road, which will be built prior to close of escrow.</v>
          </cell>
        </row>
        <row r="1126">
          <cell r="A1126">
            <v>1125</v>
          </cell>
          <cell r="B1126">
            <v>35738</v>
          </cell>
          <cell r="C1126" t="str">
            <v>SWC</v>
          </cell>
          <cell r="D1126" t="str">
            <v>N. Beach Street</v>
          </cell>
          <cell r="E1126" t="str">
            <v>&amp;</v>
          </cell>
          <cell r="F1126" t="str">
            <v>Western Center Blvd.</v>
          </cell>
          <cell r="G1126" t="str">
            <v>Fort Worth</v>
          </cell>
          <cell r="H1126" t="str">
            <v>TX</v>
          </cell>
          <cell r="I1126" t="str">
            <v>Tarrant</v>
          </cell>
          <cell r="J1126">
            <v>486000</v>
          </cell>
          <cell r="K1126">
            <v>42034</v>
          </cell>
          <cell r="L1126">
            <v>0.9649678604224059</v>
          </cell>
          <cell r="M1126" t="str">
            <v>Not Available</v>
          </cell>
          <cell r="N1126" t="str">
            <v>6551 N. Beach Street</v>
          </cell>
        </row>
        <row r="1127">
          <cell r="A1127">
            <v>1126</v>
          </cell>
          <cell r="B1127">
            <v>36350</v>
          </cell>
          <cell r="C1127" t="str">
            <v>SEC</v>
          </cell>
          <cell r="D1127" t="str">
            <v>Bryant Irvin Rd</v>
          </cell>
          <cell r="E1127" t="str">
            <v>&amp;</v>
          </cell>
          <cell r="F1127" t="str">
            <v>Interstate Highway 20</v>
          </cell>
          <cell r="G1127" t="str">
            <v>Fort Worth</v>
          </cell>
          <cell r="H1127" t="str">
            <v>TX</v>
          </cell>
          <cell r="I1127" t="str">
            <v>Tarrant</v>
          </cell>
          <cell r="J1127">
            <v>629000</v>
          </cell>
          <cell r="K1127">
            <v>47730</v>
          </cell>
          <cell r="L1127">
            <v>1.0957300275482094</v>
          </cell>
          <cell r="M1127" t="str">
            <v>Majestic Liquor</v>
          </cell>
          <cell r="N1127" t="str">
            <v>Good visibility from IH-20.</v>
          </cell>
        </row>
        <row r="1128">
          <cell r="A1128">
            <v>1127</v>
          </cell>
          <cell r="B1128">
            <v>36690</v>
          </cell>
          <cell r="C1128" t="str">
            <v xml:space="preserve">  </v>
          </cell>
          <cell r="D1128" t="str">
            <v>Lake Worth Bl,W of Loop 820</v>
          </cell>
          <cell r="G1128" t="str">
            <v>Fort Worth</v>
          </cell>
          <cell r="H1128" t="str">
            <v>TX</v>
          </cell>
          <cell r="I1128" t="str">
            <v>Tarrant</v>
          </cell>
          <cell r="J1128">
            <v>1250000</v>
          </cell>
          <cell r="K1128">
            <v>167706</v>
          </cell>
          <cell r="L1128">
            <v>3.85</v>
          </cell>
          <cell r="M1128" t="str">
            <v>Retail Warehouse</v>
          </cell>
        </row>
        <row r="1129">
          <cell r="A1129">
            <v>1128</v>
          </cell>
          <cell r="B1129">
            <v>37364</v>
          </cell>
          <cell r="C1129" t="str">
            <v xml:space="preserve">  </v>
          </cell>
          <cell r="D1129" t="str">
            <v>4751 Citylake Blvd W</v>
          </cell>
          <cell r="G1129" t="str">
            <v>Fort Worth</v>
          </cell>
          <cell r="H1129" t="str">
            <v>TX</v>
          </cell>
          <cell r="I1129" t="str">
            <v>Tarrant</v>
          </cell>
          <cell r="J1129">
            <v>800205</v>
          </cell>
          <cell r="K1129">
            <v>82241.279999999999</v>
          </cell>
          <cell r="L1129">
            <v>1.8879999999999999</v>
          </cell>
          <cell r="M1129" t="str">
            <v>Restaurant</v>
          </cell>
        </row>
        <row r="1130">
          <cell r="A1130">
            <v>1129</v>
          </cell>
          <cell r="B1130">
            <v>36787</v>
          </cell>
          <cell r="C1130" t="str">
            <v xml:space="preserve">  </v>
          </cell>
          <cell r="D1130" t="str">
            <v>Overton, W of Bryant Irvin</v>
          </cell>
          <cell r="G1130" t="str">
            <v>Fort Worth</v>
          </cell>
          <cell r="H1130" t="str">
            <v>TX</v>
          </cell>
          <cell r="I1130" t="str">
            <v>Tarrant</v>
          </cell>
          <cell r="J1130">
            <v>650000</v>
          </cell>
          <cell r="K1130">
            <v>58265.855999999992</v>
          </cell>
          <cell r="L1130">
            <v>1.3375999999999999</v>
          </cell>
          <cell r="M1130" t="str">
            <v>Fast Food Restaurant</v>
          </cell>
        </row>
        <row r="1131">
          <cell r="A1131">
            <v>1130</v>
          </cell>
          <cell r="B1131">
            <v>36931</v>
          </cell>
          <cell r="C1131" t="str">
            <v xml:space="preserve">  </v>
          </cell>
          <cell r="D1131" t="str">
            <v>S. Fwy, S of FM 1187</v>
          </cell>
          <cell r="G1131" t="str">
            <v>Fort Worth</v>
          </cell>
          <cell r="H1131" t="str">
            <v>TX</v>
          </cell>
          <cell r="I1131" t="str">
            <v>Tarrant</v>
          </cell>
          <cell r="J1131">
            <v>524442</v>
          </cell>
          <cell r="K1131">
            <v>54972.72</v>
          </cell>
          <cell r="L1131">
            <v>1.262</v>
          </cell>
          <cell r="M1131" t="str">
            <v>Restaurant</v>
          </cell>
        </row>
        <row r="1132">
          <cell r="A1132">
            <v>1131</v>
          </cell>
          <cell r="B1132">
            <v>37266</v>
          </cell>
          <cell r="C1132" t="str">
            <v xml:space="preserve">  </v>
          </cell>
          <cell r="D1132" t="str">
            <v>7520 S Hulen St</v>
          </cell>
          <cell r="G1132" t="str">
            <v>Fort Worth</v>
          </cell>
          <cell r="H1132" t="str">
            <v>TX</v>
          </cell>
          <cell r="I1132" t="str">
            <v>Tarrant</v>
          </cell>
          <cell r="J1132">
            <v>450000</v>
          </cell>
          <cell r="K1132">
            <v>84506.4</v>
          </cell>
          <cell r="L1132">
            <v>1.94</v>
          </cell>
          <cell r="M1132" t="str">
            <v>Medical/Dental Office</v>
          </cell>
        </row>
        <row r="1133">
          <cell r="A1133">
            <v>1132</v>
          </cell>
          <cell r="B1133">
            <v>37215</v>
          </cell>
          <cell r="C1133" t="str">
            <v xml:space="preserve">  </v>
          </cell>
          <cell r="D1133" t="str">
            <v>13600 Trinity Blvd</v>
          </cell>
          <cell r="G1133" t="str">
            <v>Fort Worth</v>
          </cell>
          <cell r="H1133" t="str">
            <v>TX</v>
          </cell>
          <cell r="I1133" t="str">
            <v>Tarrant</v>
          </cell>
          <cell r="J1133">
            <v>430384</v>
          </cell>
          <cell r="K1133">
            <v>146387.736</v>
          </cell>
          <cell r="L1133">
            <v>3.3605999999999998</v>
          </cell>
          <cell r="M1133" t="str">
            <v>Self Service Gas Station/Mini Mart</v>
          </cell>
        </row>
        <row r="1134">
          <cell r="A1134">
            <v>1133</v>
          </cell>
          <cell r="B1134">
            <v>36671</v>
          </cell>
          <cell r="C1134" t="str">
            <v xml:space="preserve">  </v>
          </cell>
          <cell r="D1134" t="str">
            <v>6305 Oakmont Blvd</v>
          </cell>
          <cell r="G1134" t="str">
            <v>Fort Worth</v>
          </cell>
          <cell r="H1134" t="str">
            <v>TX</v>
          </cell>
          <cell r="I1134" t="str">
            <v>Tarrant</v>
          </cell>
          <cell r="J1134">
            <v>430000</v>
          </cell>
          <cell r="K1134">
            <v>65340</v>
          </cell>
          <cell r="L1134">
            <v>1.5</v>
          </cell>
          <cell r="M1134" t="str">
            <v>Free Standing Retail Building</v>
          </cell>
        </row>
        <row r="1135">
          <cell r="A1135">
            <v>1134</v>
          </cell>
          <cell r="B1135">
            <v>37197</v>
          </cell>
          <cell r="C1135" t="str">
            <v xml:space="preserve">  </v>
          </cell>
          <cell r="D1135" t="str">
            <v>3000 W Normandale St</v>
          </cell>
          <cell r="G1135" t="str">
            <v>Fort Worth</v>
          </cell>
          <cell r="H1135" t="str">
            <v>TX</v>
          </cell>
          <cell r="I1135" t="str">
            <v>Tarrant</v>
          </cell>
          <cell r="J1135">
            <v>185000</v>
          </cell>
          <cell r="K1135">
            <v>94481.64</v>
          </cell>
          <cell r="L1135">
            <v>2.169</v>
          </cell>
          <cell r="M1135" t="str">
            <v>Auto Dealership Facility</v>
          </cell>
        </row>
        <row r="1136">
          <cell r="A1136">
            <v>1135</v>
          </cell>
          <cell r="B1136">
            <v>36668</v>
          </cell>
          <cell r="C1136" t="str">
            <v xml:space="preserve">  </v>
          </cell>
          <cell r="D1136" t="str">
            <v>3551 Sycamore School Rd</v>
          </cell>
          <cell r="G1136" t="str">
            <v>Fort Worth</v>
          </cell>
          <cell r="H1136" t="str">
            <v>TX</v>
          </cell>
          <cell r="I1136" t="str">
            <v>Tarrant</v>
          </cell>
          <cell r="J1136">
            <v>175000</v>
          </cell>
          <cell r="K1136">
            <v>44082.720000000001</v>
          </cell>
          <cell r="L1136">
            <v>1.012</v>
          </cell>
          <cell r="M1136" t="str">
            <v>Full Service Gas Station</v>
          </cell>
        </row>
        <row r="1137">
          <cell r="A1137">
            <v>1136</v>
          </cell>
          <cell r="B1137">
            <v>37524</v>
          </cell>
          <cell r="C1137" t="str">
            <v>NW</v>
          </cell>
          <cell r="D1137" t="str">
            <v>3860 Miller Ave</v>
          </cell>
          <cell r="G1137" t="str">
            <v>Fort Worth</v>
          </cell>
          <cell r="H1137" t="str">
            <v>TX</v>
          </cell>
          <cell r="I1137" t="str">
            <v>Tarrant</v>
          </cell>
          <cell r="J1137">
            <v>130000</v>
          </cell>
          <cell r="K1137">
            <v>58531.571999999993</v>
          </cell>
          <cell r="L1137">
            <v>1.3436999999999999</v>
          </cell>
          <cell r="M1137" t="str">
            <v>Free Standing Retail Building</v>
          </cell>
        </row>
        <row r="1138">
          <cell r="A1138">
            <v>1137</v>
          </cell>
          <cell r="B1138">
            <v>36552</v>
          </cell>
          <cell r="C1138" t="str">
            <v xml:space="preserve">  </v>
          </cell>
          <cell r="D1138" t="str">
            <v>Alta Mesa,W of Old Granbury</v>
          </cell>
          <cell r="G1138" t="str">
            <v>Fort Worth</v>
          </cell>
          <cell r="H1138" t="str">
            <v>TX</v>
          </cell>
          <cell r="I1138" t="str">
            <v>Tarrant</v>
          </cell>
          <cell r="J1138">
            <v>125000</v>
          </cell>
          <cell r="K1138">
            <v>130680</v>
          </cell>
          <cell r="L1138">
            <v>3</v>
          </cell>
          <cell r="M1138" t="str">
            <v>Church</v>
          </cell>
        </row>
        <row r="1139">
          <cell r="A1139">
            <v>1138</v>
          </cell>
          <cell r="B1139">
            <v>36238</v>
          </cell>
          <cell r="C1139" t="str">
            <v>SEC</v>
          </cell>
          <cell r="D1139" t="str">
            <v>IH--US Highway 377</v>
          </cell>
          <cell r="E1139" t="str">
            <v>&amp;</v>
          </cell>
          <cell r="F1139" t="str">
            <v>San Saba Avenue</v>
          </cell>
          <cell r="G1139" t="str">
            <v>Fort WorthBenbrook</v>
          </cell>
          <cell r="H1139" t="str">
            <v>TX</v>
          </cell>
          <cell r="I1139" t="str">
            <v>Tarrant</v>
          </cell>
          <cell r="J1139">
            <v>485000</v>
          </cell>
          <cell r="K1139">
            <v>44000</v>
          </cell>
          <cell r="L1139">
            <v>1.0101010101010102</v>
          </cell>
          <cell r="M1139" t="str">
            <v>Not Available</v>
          </cell>
          <cell r="N1139" t="str">
            <v>8509 US Highway 377</v>
          </cell>
        </row>
        <row r="1140">
          <cell r="A1140">
            <v>1139</v>
          </cell>
          <cell r="B1140">
            <v>36087</v>
          </cell>
          <cell r="C1140" t="str">
            <v>3605</v>
          </cell>
          <cell r="D1140" t="str">
            <v>Western Center Blvd</v>
          </cell>
          <cell r="F1140" t="str">
            <v/>
          </cell>
          <cell r="G1140" t="str">
            <v>Forth Worth</v>
          </cell>
          <cell r="H1140" t="str">
            <v>TX</v>
          </cell>
          <cell r="I1140" t="str">
            <v>Tarrant</v>
          </cell>
          <cell r="J1140">
            <v>427889</v>
          </cell>
          <cell r="K1140">
            <v>38899</v>
          </cell>
          <cell r="L1140">
            <v>0.89299816345270888</v>
          </cell>
          <cell r="M1140" t="str">
            <v>Not Available</v>
          </cell>
          <cell r="N1140" t="str">
            <v>Texaco</v>
          </cell>
        </row>
        <row r="1141">
          <cell r="A1141">
            <v>1140</v>
          </cell>
          <cell r="B1141">
            <v>36852</v>
          </cell>
          <cell r="C1141" t="str">
            <v>NEC</v>
          </cell>
          <cell r="D1141" t="str">
            <v>State Highway 360</v>
          </cell>
          <cell r="E1141" t="str">
            <v>&amp;</v>
          </cell>
          <cell r="F1141" t="str">
            <v>Mayfield Rd</v>
          </cell>
          <cell r="G1141" t="str">
            <v>Grand Prairie</v>
          </cell>
          <cell r="H1141" t="str">
            <v>TX</v>
          </cell>
          <cell r="I1141" t="str">
            <v>Tarrant</v>
          </cell>
          <cell r="J1141">
            <v>185000</v>
          </cell>
          <cell r="K1141">
            <v>33775</v>
          </cell>
          <cell r="L1141">
            <v>0.77536730945821852</v>
          </cell>
          <cell r="M1141" t="str">
            <v>Not Available</v>
          </cell>
          <cell r="N1141" t="str">
            <v>2991 S State Highway 360</v>
          </cell>
        </row>
        <row r="1142">
          <cell r="A1142">
            <v>1141</v>
          </cell>
          <cell r="B1142">
            <v>36931</v>
          </cell>
          <cell r="C1142" t="str">
            <v xml:space="preserve">  </v>
          </cell>
          <cell r="D1142" t="str">
            <v>2750 W Interstate 20</v>
          </cell>
          <cell r="G1142" t="str">
            <v>Grand Prairie</v>
          </cell>
          <cell r="H1142" t="str">
            <v>TX</v>
          </cell>
          <cell r="I1142" t="str">
            <v>Tarrant</v>
          </cell>
          <cell r="J1142">
            <v>736786</v>
          </cell>
          <cell r="K1142">
            <v>52237.152000000002</v>
          </cell>
          <cell r="L1142">
            <v>1.1992</v>
          </cell>
          <cell r="M1142" t="str">
            <v>Restaurant</v>
          </cell>
        </row>
        <row r="1143">
          <cell r="A1143">
            <v>1142</v>
          </cell>
          <cell r="B1143">
            <v>36767</v>
          </cell>
          <cell r="C1143" t="str">
            <v xml:space="preserve">  </v>
          </cell>
          <cell r="D1143" t="str">
            <v>SH 360, S of Post &amp; Paddock</v>
          </cell>
          <cell r="G1143" t="str">
            <v>Grand Prairie</v>
          </cell>
          <cell r="H1143" t="str">
            <v>TX</v>
          </cell>
          <cell r="I1143" t="str">
            <v>Tarrant</v>
          </cell>
          <cell r="J1143">
            <v>650000</v>
          </cell>
          <cell r="K1143">
            <v>47990.051999999996</v>
          </cell>
          <cell r="L1143">
            <v>1.1016999999999999</v>
          </cell>
          <cell r="M1143" t="str">
            <v>Bank Branch</v>
          </cell>
        </row>
        <row r="1144">
          <cell r="A1144">
            <v>1143</v>
          </cell>
          <cell r="B1144">
            <v>36650</v>
          </cell>
          <cell r="C1144" t="str">
            <v>NW</v>
          </cell>
          <cell r="D1144" t="str">
            <v>NW cnr Bardin &amp; Great Southwes</v>
          </cell>
          <cell r="G1144" t="str">
            <v>Grand Prairie</v>
          </cell>
          <cell r="H1144" t="str">
            <v>TX</v>
          </cell>
          <cell r="I1144" t="str">
            <v>Tarrant</v>
          </cell>
          <cell r="J1144">
            <v>600000</v>
          </cell>
          <cell r="K1144">
            <v>69652.44</v>
          </cell>
          <cell r="L1144">
            <v>1.599</v>
          </cell>
          <cell r="M1144" t="str">
            <v>Fast Food Restaurant</v>
          </cell>
        </row>
        <row r="1145">
          <cell r="A1145">
            <v>1144</v>
          </cell>
          <cell r="B1145">
            <v>37383</v>
          </cell>
          <cell r="C1145" t="str">
            <v xml:space="preserve">  </v>
          </cell>
          <cell r="D1145" t="str">
            <v>3050 Kingswood Blvd</v>
          </cell>
          <cell r="G1145" t="str">
            <v>Grand Prairie</v>
          </cell>
          <cell r="H1145" t="str">
            <v>TX</v>
          </cell>
          <cell r="I1145" t="str">
            <v>Tarrant</v>
          </cell>
          <cell r="J1145">
            <v>370000</v>
          </cell>
          <cell r="K1145">
            <v>152460</v>
          </cell>
          <cell r="L1145">
            <v>3.5</v>
          </cell>
          <cell r="M1145" t="str">
            <v>Auto Repair/Service</v>
          </cell>
        </row>
        <row r="1146">
          <cell r="A1146">
            <v>1145</v>
          </cell>
          <cell r="B1146">
            <v>36879</v>
          </cell>
          <cell r="C1146" t="str">
            <v xml:space="preserve">  </v>
          </cell>
          <cell r="D1146" t="str">
            <v>Bardin Rd, E of Great SW</v>
          </cell>
          <cell r="G1146" t="str">
            <v>Grand Prairie</v>
          </cell>
          <cell r="H1146" t="str">
            <v>TX</v>
          </cell>
          <cell r="I1146" t="str">
            <v>Tarrant</v>
          </cell>
          <cell r="J1146">
            <v>200000</v>
          </cell>
          <cell r="K1146">
            <v>49658.399999999994</v>
          </cell>
          <cell r="L1146">
            <v>1.1399999999999999</v>
          </cell>
          <cell r="M1146" t="str">
            <v>Self Service Car Wash</v>
          </cell>
        </row>
        <row r="1147">
          <cell r="A1147">
            <v>1146</v>
          </cell>
          <cell r="B1147">
            <v>36250</v>
          </cell>
          <cell r="C1147" t="str">
            <v>NEC</v>
          </cell>
          <cell r="D1147" t="str">
            <v>William D. Tate Ave. (SH 121)</v>
          </cell>
          <cell r="E1147" t="str">
            <v>&amp;</v>
          </cell>
          <cell r="F1147" t="str">
            <v>Glade Road</v>
          </cell>
          <cell r="G1147" t="str">
            <v>Grapevine</v>
          </cell>
          <cell r="H1147" t="str">
            <v>TX</v>
          </cell>
          <cell r="I1147" t="str">
            <v>Tarrant</v>
          </cell>
          <cell r="J1147">
            <v>425000</v>
          </cell>
          <cell r="K1147">
            <v>33323</v>
          </cell>
          <cell r="L1147">
            <v>0.76499081726354456</v>
          </cell>
          <cell r="M1147" t="str">
            <v>Not Available</v>
          </cell>
          <cell r="N1147" t="str">
            <v>5341 William D. Tate Avenue FFCA #8001-2487</v>
          </cell>
        </row>
        <row r="1148">
          <cell r="A1148">
            <v>1147</v>
          </cell>
          <cell r="B1148">
            <v>35875</v>
          </cell>
          <cell r="C1148" t="str">
            <v>NEC</v>
          </cell>
          <cell r="D1148" t="str">
            <v>William D. Tate Avenue (SH 121)</v>
          </cell>
          <cell r="E1148" t="str">
            <v>&amp;</v>
          </cell>
          <cell r="F1148" t="str">
            <v>Glade Road</v>
          </cell>
          <cell r="G1148" t="str">
            <v>Grapevine</v>
          </cell>
          <cell r="H1148" t="str">
            <v>TX</v>
          </cell>
          <cell r="I1148" t="str">
            <v>Tarrant</v>
          </cell>
          <cell r="J1148">
            <v>500000</v>
          </cell>
          <cell r="K1148">
            <v>33585</v>
          </cell>
          <cell r="L1148">
            <v>0.77100550964187331</v>
          </cell>
          <cell r="M1148" t="str">
            <v>Not Available</v>
          </cell>
          <cell r="N1148" t="str">
            <v>5345 William D. Tate Avenue</v>
          </cell>
        </row>
        <row r="1149">
          <cell r="A1149">
            <v>1148</v>
          </cell>
          <cell r="B1149">
            <v>35444</v>
          </cell>
          <cell r="C1149" t="str">
            <v>SEC</v>
          </cell>
          <cell r="D1149" t="str">
            <v>Park Blvd.</v>
          </cell>
          <cell r="E1149" t="str">
            <v>&amp;</v>
          </cell>
          <cell r="F1149" t="str">
            <v>Northwest Highway</v>
          </cell>
          <cell r="G1149" t="str">
            <v>Grapevine</v>
          </cell>
          <cell r="H1149" t="str">
            <v>TX</v>
          </cell>
          <cell r="I1149" t="str">
            <v>Tarrant</v>
          </cell>
          <cell r="J1149">
            <v>240000</v>
          </cell>
          <cell r="K1149">
            <v>29999</v>
          </cell>
          <cell r="L1149">
            <v>0.68868227731864096</v>
          </cell>
          <cell r="M1149" t="str">
            <v>Retail Building</v>
          </cell>
          <cell r="N1149" t="str">
            <v/>
          </cell>
        </row>
        <row r="1150">
          <cell r="A1150">
            <v>1149</v>
          </cell>
          <cell r="B1150">
            <v>35823</v>
          </cell>
          <cell r="C1150" t="str">
            <v>SEC</v>
          </cell>
          <cell r="D1150" t="str">
            <v>William D. Tate Avenue</v>
          </cell>
          <cell r="E1150" t="str">
            <v>&amp;</v>
          </cell>
          <cell r="F1150" t="str">
            <v>Champagne Blvd.</v>
          </cell>
          <cell r="G1150" t="str">
            <v>Grapevine</v>
          </cell>
          <cell r="H1150" t="str">
            <v>TX</v>
          </cell>
          <cell r="I1150" t="str">
            <v>Tarrant</v>
          </cell>
          <cell r="J1150">
            <v>535000</v>
          </cell>
          <cell r="K1150">
            <v>39814</v>
          </cell>
          <cell r="L1150">
            <v>0.91400367309458219</v>
          </cell>
          <cell r="M1150" t="str">
            <v>Strip Retail</v>
          </cell>
          <cell r="N1150" t="str">
            <v>Located at north end of shopping center away from main intersection.</v>
          </cell>
        </row>
        <row r="1151">
          <cell r="A1151">
            <v>1150</v>
          </cell>
          <cell r="B1151">
            <v>35447</v>
          </cell>
          <cell r="C1151" t="str">
            <v>NWC</v>
          </cell>
          <cell r="D1151" t="str">
            <v>Hall Johnson Rd.</v>
          </cell>
          <cell r="E1151" t="str">
            <v>&amp;</v>
          </cell>
          <cell r="F1151" t="str">
            <v>William D. Tate Ave. (SH 121)</v>
          </cell>
          <cell r="G1151" t="str">
            <v>Grapevine</v>
          </cell>
          <cell r="H1151" t="str">
            <v>TX</v>
          </cell>
          <cell r="I1151" t="str">
            <v>Tarrant</v>
          </cell>
          <cell r="J1151">
            <v>295000</v>
          </cell>
          <cell r="K1151">
            <v>64170</v>
          </cell>
          <cell r="L1151">
            <v>1.4731404958677685</v>
          </cell>
          <cell r="M1151" t="str">
            <v>Not Available</v>
          </cell>
          <cell r="N1151" t="str">
            <v>2240 Hall Johnson Rd. Limited visiblity from highway.</v>
          </cell>
        </row>
        <row r="1152">
          <cell r="A1152">
            <v>1151</v>
          </cell>
          <cell r="B1152">
            <v>36047</v>
          </cell>
          <cell r="C1152" t="str">
            <v>SEC</v>
          </cell>
          <cell r="D1152" t="str">
            <v>William D. Tate Ave. (SH 121)</v>
          </cell>
          <cell r="E1152" t="str">
            <v>&amp;</v>
          </cell>
          <cell r="F1152" t="str">
            <v>Hall Jonhson Road</v>
          </cell>
          <cell r="G1152" t="str">
            <v>Grapevine</v>
          </cell>
          <cell r="H1152" t="str">
            <v>TX</v>
          </cell>
          <cell r="I1152" t="str">
            <v>Tarrant</v>
          </cell>
          <cell r="J1152">
            <v>830000</v>
          </cell>
          <cell r="K1152">
            <v>87120</v>
          </cell>
          <cell r="L1152">
            <v>2</v>
          </cell>
          <cell r="M1152" t="str">
            <v>Eckerd</v>
          </cell>
          <cell r="N1152" t="str">
            <v>Good visibility and ingress/egress.</v>
          </cell>
        </row>
        <row r="1153">
          <cell r="A1153">
            <v>1152</v>
          </cell>
          <cell r="B1153">
            <v>37092</v>
          </cell>
          <cell r="C1153" t="str">
            <v xml:space="preserve">  </v>
          </cell>
          <cell r="D1153" t="str">
            <v>2850 William D Tate Ave</v>
          </cell>
          <cell r="G1153" t="str">
            <v>Grapevine</v>
          </cell>
          <cell r="H1153" t="str">
            <v>TX</v>
          </cell>
          <cell r="I1153" t="str">
            <v>Tarrant</v>
          </cell>
          <cell r="J1153">
            <v>1200000</v>
          </cell>
          <cell r="K1153">
            <v>174240</v>
          </cell>
          <cell r="L1153">
            <v>4</v>
          </cell>
          <cell r="M1153" t="str">
            <v>Auto Dealership Facility</v>
          </cell>
        </row>
        <row r="1154">
          <cell r="A1154">
            <v>1153</v>
          </cell>
          <cell r="B1154">
            <v>36893</v>
          </cell>
          <cell r="C1154" t="str">
            <v xml:space="preserve">  </v>
          </cell>
          <cell r="D1154" t="str">
            <v>2240 W Grapevine Mills Blvd</v>
          </cell>
          <cell r="G1154" t="str">
            <v>Grapevine</v>
          </cell>
          <cell r="H1154" t="str">
            <v>TX</v>
          </cell>
          <cell r="I1154" t="str">
            <v>Tarrant</v>
          </cell>
          <cell r="J1154">
            <v>1025000</v>
          </cell>
          <cell r="K1154">
            <v>101059.2</v>
          </cell>
          <cell r="L1154">
            <v>2.3199999999999998</v>
          </cell>
          <cell r="M1154" t="str">
            <v>Hotel</v>
          </cell>
        </row>
        <row r="1155">
          <cell r="A1155">
            <v>1154</v>
          </cell>
          <cell r="B1155">
            <v>36649</v>
          </cell>
          <cell r="C1155" t="str">
            <v xml:space="preserve">  </v>
          </cell>
          <cell r="D1155" t="str">
            <v>William D. Tate, S of SH 26</v>
          </cell>
          <cell r="G1155" t="str">
            <v>Grapevine</v>
          </cell>
          <cell r="H1155" t="str">
            <v>TX</v>
          </cell>
          <cell r="I1155" t="str">
            <v>Tarrant</v>
          </cell>
          <cell r="J1155">
            <v>780000</v>
          </cell>
          <cell r="K1155">
            <v>58135.175999999999</v>
          </cell>
          <cell r="L1155">
            <v>1.3346</v>
          </cell>
          <cell r="M1155" t="str">
            <v>Bank Branch</v>
          </cell>
        </row>
        <row r="1156">
          <cell r="A1156">
            <v>1155</v>
          </cell>
          <cell r="B1156">
            <v>37130</v>
          </cell>
          <cell r="C1156" t="str">
            <v xml:space="preserve">  </v>
          </cell>
          <cell r="D1156" t="str">
            <v>Hall Johnson &amp; W of Hwy 121</v>
          </cell>
          <cell r="G1156" t="str">
            <v>Grapevine</v>
          </cell>
          <cell r="H1156" t="str">
            <v>TX</v>
          </cell>
          <cell r="I1156" t="str">
            <v>Tarrant</v>
          </cell>
          <cell r="J1156">
            <v>741713</v>
          </cell>
          <cell r="K1156">
            <v>60548.399999999994</v>
          </cell>
          <cell r="L1156">
            <v>1.39</v>
          </cell>
          <cell r="M1156" t="str">
            <v>Bank Branch</v>
          </cell>
        </row>
        <row r="1157">
          <cell r="A1157">
            <v>1156</v>
          </cell>
          <cell r="B1157">
            <v>36893</v>
          </cell>
          <cell r="C1157" t="str">
            <v xml:space="preserve">  </v>
          </cell>
          <cell r="D1157" t="str">
            <v>2205 E Grapevine Mills Cir</v>
          </cell>
          <cell r="G1157" t="str">
            <v>Grapevine</v>
          </cell>
          <cell r="H1157" t="str">
            <v>TX</v>
          </cell>
          <cell r="I1157" t="str">
            <v>Tarrant</v>
          </cell>
          <cell r="J1157">
            <v>675000</v>
          </cell>
          <cell r="K1157">
            <v>54789.768000000004</v>
          </cell>
          <cell r="L1157">
            <v>1.2578</v>
          </cell>
          <cell r="M1157" t="str">
            <v>Restaurant</v>
          </cell>
        </row>
        <row r="1158">
          <cell r="A1158">
            <v>1157</v>
          </cell>
          <cell r="B1158">
            <v>36801</v>
          </cell>
          <cell r="C1158" t="str">
            <v>SE</v>
          </cell>
          <cell r="D1158" t="str">
            <v>SE cnr St. Hwy 121 &amp; Hughes Rd</v>
          </cell>
          <cell r="G1158" t="str">
            <v>Grapevine</v>
          </cell>
          <cell r="H1158" t="str">
            <v>TX</v>
          </cell>
          <cell r="I1158" t="str">
            <v>Tarrant</v>
          </cell>
          <cell r="J1158">
            <v>500000</v>
          </cell>
          <cell r="K1158">
            <v>44409.420000000006</v>
          </cell>
          <cell r="L1158">
            <v>1.0195000000000001</v>
          </cell>
          <cell r="M1158" t="str">
            <v>Bank Branch</v>
          </cell>
        </row>
        <row r="1159">
          <cell r="A1159">
            <v>1158</v>
          </cell>
          <cell r="B1159">
            <v>37260</v>
          </cell>
          <cell r="C1159" t="str">
            <v xml:space="preserve">  </v>
          </cell>
          <cell r="D1159" t="str">
            <v>2059 W Hwy 114</v>
          </cell>
          <cell r="G1159" t="str">
            <v>Grapevine</v>
          </cell>
          <cell r="H1159" t="str">
            <v>TX</v>
          </cell>
          <cell r="I1159" t="str">
            <v>Tarrant</v>
          </cell>
          <cell r="J1159">
            <v>450000</v>
          </cell>
          <cell r="K1159">
            <v>61419.6</v>
          </cell>
          <cell r="L1159">
            <v>1.41</v>
          </cell>
          <cell r="M1159" t="str">
            <v>Auto Repair/Service</v>
          </cell>
        </row>
        <row r="1160">
          <cell r="A1160">
            <v>1159</v>
          </cell>
          <cell r="B1160">
            <v>37440</v>
          </cell>
          <cell r="C1160" t="str">
            <v>SE</v>
          </cell>
          <cell r="D1160" t="str">
            <v>SE cnr Merlot Ave &amp; Hughes Rd</v>
          </cell>
          <cell r="G1160" t="str">
            <v>Grapevine</v>
          </cell>
          <cell r="H1160" t="str">
            <v>TX</v>
          </cell>
          <cell r="I1160" t="str">
            <v>Tarrant</v>
          </cell>
          <cell r="J1160">
            <v>420000</v>
          </cell>
          <cell r="K1160">
            <v>70000.92</v>
          </cell>
          <cell r="L1160">
            <v>1.607</v>
          </cell>
          <cell r="M1160" t="str">
            <v>Single Tenant Low Rise</v>
          </cell>
        </row>
        <row r="1161">
          <cell r="A1161">
            <v>1160</v>
          </cell>
          <cell r="B1161">
            <v>35730</v>
          </cell>
          <cell r="C1161" t="str">
            <v>SEC</v>
          </cell>
          <cell r="D1161" t="str">
            <v>N Beach Street</v>
          </cell>
          <cell r="E1161" t="str">
            <v>&amp;</v>
          </cell>
          <cell r="F1161" t="str">
            <v>Fosil Vista Drive</v>
          </cell>
          <cell r="G1161" t="str">
            <v>Haltom City</v>
          </cell>
          <cell r="H1161" t="str">
            <v>TX</v>
          </cell>
          <cell r="I1161" t="str">
            <v>Tarrant</v>
          </cell>
          <cell r="J1161">
            <v>325000</v>
          </cell>
          <cell r="K1161">
            <v>30317</v>
          </cell>
          <cell r="L1161">
            <v>0.69598255280073462</v>
          </cell>
          <cell r="M1161" t="str">
            <v>Not Available</v>
          </cell>
          <cell r="N1161" t="str">
            <v>5380 N.  Beach Street. FFCA# 8001-2486</v>
          </cell>
        </row>
        <row r="1162">
          <cell r="A1162">
            <v>1161</v>
          </cell>
          <cell r="B1162">
            <v>37068</v>
          </cell>
          <cell r="C1162" t="str">
            <v>SEC</v>
          </cell>
          <cell r="D1162" t="str">
            <v>Beach</v>
          </cell>
          <cell r="E1162" t="str">
            <v>&amp;</v>
          </cell>
          <cell r="F1162" t="str">
            <v>Ermis</v>
          </cell>
          <cell r="G1162" t="str">
            <v>Haltom City</v>
          </cell>
          <cell r="H1162" t="str">
            <v>TX</v>
          </cell>
          <cell r="I1162" t="str">
            <v>Tarrant</v>
          </cell>
          <cell r="J1162">
            <v>82500</v>
          </cell>
          <cell r="K1162">
            <v>22607.64</v>
          </cell>
          <cell r="L1162">
            <v>0.51900000000000002</v>
          </cell>
          <cell r="M1162" t="str">
            <v>Popeyes Planned</v>
          </cell>
          <cell r="N1162" t="str">
            <v>3804 Ermis.</v>
          </cell>
        </row>
        <row r="1163">
          <cell r="A1163">
            <v>1162</v>
          </cell>
          <cell r="B1163">
            <v>35933</v>
          </cell>
          <cell r="C1163" t="str">
            <v>SEC</v>
          </cell>
          <cell r="D1163" t="str">
            <v>IH-820</v>
          </cell>
          <cell r="E1163" t="str">
            <v>&amp;</v>
          </cell>
          <cell r="F1163" t="str">
            <v>N Beach Street</v>
          </cell>
          <cell r="G1163" t="str">
            <v>Haltom City</v>
          </cell>
          <cell r="H1163" t="str">
            <v>TX</v>
          </cell>
          <cell r="I1163" t="str">
            <v>Tarrant</v>
          </cell>
          <cell r="J1163">
            <v>500000</v>
          </cell>
          <cell r="K1163">
            <v>34848</v>
          </cell>
          <cell r="L1163">
            <v>0.8</v>
          </cell>
          <cell r="M1163" t="str">
            <v>Not Available</v>
          </cell>
          <cell r="N1163" t="str">
            <v>3905 IH-820</v>
          </cell>
        </row>
        <row r="1164">
          <cell r="A1164">
            <v>1163</v>
          </cell>
          <cell r="B1164">
            <v>37279</v>
          </cell>
          <cell r="C1164" t="str">
            <v>NEC</v>
          </cell>
          <cell r="D1164" t="str">
            <v>IH 820</v>
          </cell>
          <cell r="E1164" t="str">
            <v>&amp;</v>
          </cell>
          <cell r="F1164" t="str">
            <v>Beach St</v>
          </cell>
          <cell r="G1164" t="str">
            <v>Haltom City</v>
          </cell>
          <cell r="H1164" t="str">
            <v>TX</v>
          </cell>
          <cell r="I1164" t="str">
            <v>Tarrant</v>
          </cell>
          <cell r="J1164">
            <v>1025000</v>
          </cell>
          <cell r="K1164">
            <v>100667.2</v>
          </cell>
          <cell r="L1164">
            <v>2.3110009182736455</v>
          </cell>
          <cell r="M1164" t="str">
            <v>RaceTrac</v>
          </cell>
          <cell r="N1164" t="str">
            <v>5310 N Beach.</v>
          </cell>
        </row>
        <row r="1165">
          <cell r="A1165">
            <v>1164</v>
          </cell>
          <cell r="B1165">
            <v>36189</v>
          </cell>
          <cell r="C1165" t="str">
            <v>SWC</v>
          </cell>
          <cell r="D1165" t="str">
            <v>N. Beach Street</v>
          </cell>
          <cell r="E1165" t="str">
            <v>&amp;</v>
          </cell>
          <cell r="F1165" t="str">
            <v>Tanacross</v>
          </cell>
          <cell r="G1165" t="str">
            <v>Haltom City</v>
          </cell>
          <cell r="H1165" t="str">
            <v>TX</v>
          </cell>
          <cell r="I1165" t="str">
            <v>Tarrant</v>
          </cell>
          <cell r="J1165">
            <v>200000</v>
          </cell>
          <cell r="K1165">
            <v>28750</v>
          </cell>
          <cell r="L1165">
            <v>0.66000918273645548</v>
          </cell>
          <cell r="M1165" t="str">
            <v>Not Available</v>
          </cell>
          <cell r="N1165" t="str">
            <v>5045 N. Beach Street</v>
          </cell>
        </row>
        <row r="1166">
          <cell r="A1166">
            <v>1165</v>
          </cell>
          <cell r="B1166">
            <v>35999</v>
          </cell>
          <cell r="C1166" t="str">
            <v>NEC</v>
          </cell>
          <cell r="D1166" t="str">
            <v>SR 121 (Airport Fwy)</v>
          </cell>
          <cell r="E1166" t="str">
            <v>&amp;</v>
          </cell>
          <cell r="F1166" t="str">
            <v>Riverside</v>
          </cell>
          <cell r="G1166" t="str">
            <v>Haltom City</v>
          </cell>
          <cell r="H1166" t="str">
            <v>TX</v>
          </cell>
          <cell r="I1166" t="str">
            <v>Tarrant</v>
          </cell>
          <cell r="J1166">
            <v>425000</v>
          </cell>
          <cell r="K1166">
            <v>44997.48</v>
          </cell>
          <cell r="L1166">
            <v>1.0330000000000001</v>
          </cell>
          <cell r="M1166" t="str">
            <v>Chevron FM</v>
          </cell>
          <cell r="N1166" t="str">
            <v>3308 Grapewood St.</v>
          </cell>
        </row>
        <row r="1167">
          <cell r="A1167">
            <v>1166</v>
          </cell>
          <cell r="B1167">
            <v>37301</v>
          </cell>
          <cell r="C1167" t="str">
            <v xml:space="preserve">  </v>
          </cell>
          <cell r="D1167" t="str">
            <v>Western Center, E of Haltom</v>
          </cell>
          <cell r="G1167" t="str">
            <v>Haltom City</v>
          </cell>
          <cell r="H1167" t="str">
            <v>TX</v>
          </cell>
          <cell r="I1167" t="str">
            <v>Tarrant</v>
          </cell>
          <cell r="J1167">
            <v>350632</v>
          </cell>
          <cell r="K1167">
            <v>43725.527999999998</v>
          </cell>
          <cell r="L1167">
            <v>1.0038</v>
          </cell>
          <cell r="M1167" t="str">
            <v>Auto Repair/Service</v>
          </cell>
        </row>
        <row r="1168">
          <cell r="A1168">
            <v>1167</v>
          </cell>
          <cell r="B1168">
            <v>37301</v>
          </cell>
          <cell r="C1168" t="str">
            <v>4990</v>
          </cell>
          <cell r="D1168" t="str">
            <v>Western Center Blvd</v>
          </cell>
          <cell r="F1168" t="str">
            <v/>
          </cell>
          <cell r="G1168" t="str">
            <v>Halton City</v>
          </cell>
          <cell r="H1168" t="str">
            <v>TX</v>
          </cell>
          <cell r="I1168" t="str">
            <v>Tarrant</v>
          </cell>
          <cell r="J1168">
            <v>350632</v>
          </cell>
          <cell r="K1168">
            <v>43726</v>
          </cell>
          <cell r="L1168">
            <v>1.0038108356290174</v>
          </cell>
          <cell r="M1168" t="str">
            <v>Not Available</v>
          </cell>
          <cell r="N1168" t="str">
            <v>AutoZone</v>
          </cell>
        </row>
        <row r="1169">
          <cell r="A1169">
            <v>1168</v>
          </cell>
          <cell r="B1169">
            <v>36511</v>
          </cell>
          <cell r="C1169" t="str">
            <v>NEC</v>
          </cell>
          <cell r="D1169" t="str">
            <v>Grapevine Highway</v>
          </cell>
          <cell r="E1169" t="str">
            <v>&amp;</v>
          </cell>
          <cell r="F1169" t="str">
            <v>Brookridge Drive</v>
          </cell>
          <cell r="G1169" t="str">
            <v>Hurst</v>
          </cell>
          <cell r="H1169" t="str">
            <v>TX</v>
          </cell>
          <cell r="I1169" t="str">
            <v>Tarrant</v>
          </cell>
          <cell r="J1169">
            <v>261000</v>
          </cell>
          <cell r="K1169">
            <v>20780</v>
          </cell>
          <cell r="L1169">
            <v>0.47704315886134069</v>
          </cell>
          <cell r="M1169" t="str">
            <v>Not Available</v>
          </cell>
          <cell r="N1169" t="str">
            <v>359 Grapevine Highway. FFCA #8001-0547</v>
          </cell>
        </row>
        <row r="1170">
          <cell r="A1170">
            <v>1169</v>
          </cell>
          <cell r="B1170">
            <v>35661</v>
          </cell>
          <cell r="C1170" t="str">
            <v>NEC</v>
          </cell>
          <cell r="D1170" t="str">
            <v>Precinct Line Road</v>
          </cell>
          <cell r="E1170" t="str">
            <v>&amp;</v>
          </cell>
          <cell r="F1170" t="str">
            <v>Bedford Euless Road</v>
          </cell>
          <cell r="G1170" t="str">
            <v>Hurst</v>
          </cell>
          <cell r="H1170" t="str">
            <v>TX</v>
          </cell>
          <cell r="I1170" t="str">
            <v>Tarrant</v>
          </cell>
          <cell r="J1170">
            <v>855000</v>
          </cell>
          <cell r="K1170">
            <v>71241</v>
          </cell>
          <cell r="L1170">
            <v>1.6354683195592286</v>
          </cell>
          <cell r="M1170" t="str">
            <v>Walgreen</v>
          </cell>
          <cell r="N1170" t="str">
            <v/>
          </cell>
        </row>
        <row r="1171">
          <cell r="A1171">
            <v>1170</v>
          </cell>
          <cell r="B1171">
            <v>35900</v>
          </cell>
          <cell r="C1171" t="str">
            <v>NEC</v>
          </cell>
          <cell r="D1171" t="str">
            <v>Precinct Line Road</v>
          </cell>
          <cell r="E1171" t="str">
            <v>&amp;</v>
          </cell>
          <cell r="F1171" t="str">
            <v>Bedford Euless Road</v>
          </cell>
          <cell r="G1171" t="str">
            <v>Hurst</v>
          </cell>
          <cell r="H1171" t="str">
            <v>TX</v>
          </cell>
          <cell r="I1171" t="str">
            <v>Tarrant</v>
          </cell>
          <cell r="J1171">
            <v>408576</v>
          </cell>
          <cell r="K1171">
            <v>34046</v>
          </cell>
          <cell r="L1171">
            <v>0.7815886134067952</v>
          </cell>
          <cell r="M1171" t="str">
            <v>Hollywood Video</v>
          </cell>
          <cell r="N1171" t="str">
            <v>Out of Target</v>
          </cell>
        </row>
        <row r="1172">
          <cell r="A1172">
            <v>1171</v>
          </cell>
          <cell r="B1172">
            <v>36053</v>
          </cell>
          <cell r="C1172" t="str">
            <v>SEC</v>
          </cell>
          <cell r="D1172" t="str">
            <v>Precinct Line Road</v>
          </cell>
          <cell r="E1172" t="str">
            <v>&amp;</v>
          </cell>
          <cell r="F1172" t="str">
            <v>Bedford Euless Road</v>
          </cell>
          <cell r="G1172" t="str">
            <v>Hurst</v>
          </cell>
          <cell r="H1172" t="str">
            <v>TX</v>
          </cell>
          <cell r="I1172" t="str">
            <v>Tarrant</v>
          </cell>
          <cell r="J1172">
            <v>400000</v>
          </cell>
          <cell r="K1172">
            <v>30625</v>
          </cell>
          <cell r="L1172">
            <v>0.70305325987144174</v>
          </cell>
          <cell r="M1172" t="str">
            <v>Not Available</v>
          </cell>
          <cell r="N1172" t="str">
            <v/>
          </cell>
        </row>
        <row r="1173">
          <cell r="A1173">
            <v>1172</v>
          </cell>
          <cell r="B1173">
            <v>35923</v>
          </cell>
          <cell r="C1173" t="str">
            <v>NEC</v>
          </cell>
          <cell r="D1173" t="str">
            <v>Precinct Line Road</v>
          </cell>
          <cell r="E1173" t="str">
            <v>&amp;</v>
          </cell>
          <cell r="F1173" t="str">
            <v>Bedford Euless Road</v>
          </cell>
          <cell r="G1173" t="str">
            <v>Hurst</v>
          </cell>
          <cell r="H1173" t="str">
            <v>TX</v>
          </cell>
          <cell r="I1173" t="str">
            <v>Tarrant</v>
          </cell>
          <cell r="J1173">
            <v>405000</v>
          </cell>
          <cell r="K1173">
            <v>36135</v>
          </cell>
          <cell r="L1173">
            <v>0.82954545454545459</v>
          </cell>
          <cell r="M1173" t="str">
            <v>Not Available</v>
          </cell>
          <cell r="N1173" t="str">
            <v>Out of Target - 1308 Precinct Line Rd</v>
          </cell>
        </row>
        <row r="1174">
          <cell r="A1174">
            <v>1173</v>
          </cell>
          <cell r="B1174">
            <v>37554</v>
          </cell>
          <cell r="C1174" t="str">
            <v xml:space="preserve">  </v>
          </cell>
          <cell r="D1174" t="str">
            <v>1848 Precinct Line Rd</v>
          </cell>
          <cell r="G1174" t="str">
            <v>Hurst</v>
          </cell>
          <cell r="H1174" t="str">
            <v>TX</v>
          </cell>
          <cell r="I1174" t="str">
            <v>Tarrant</v>
          </cell>
          <cell r="J1174">
            <v>750000</v>
          </cell>
          <cell r="K1174">
            <v>90038.52</v>
          </cell>
          <cell r="L1174">
            <v>2.0670000000000002</v>
          </cell>
          <cell r="M1174" t="str">
            <v>Strip Center</v>
          </cell>
        </row>
        <row r="1175">
          <cell r="A1175">
            <v>1174</v>
          </cell>
          <cell r="B1175">
            <v>36959</v>
          </cell>
          <cell r="C1175" t="str">
            <v xml:space="preserve">  </v>
          </cell>
          <cell r="D1175" t="str">
            <v>824 W Pipeline Rd</v>
          </cell>
          <cell r="G1175" t="str">
            <v>Hurst</v>
          </cell>
          <cell r="H1175" t="str">
            <v>TX</v>
          </cell>
          <cell r="I1175" t="str">
            <v>Tarrant</v>
          </cell>
          <cell r="J1175">
            <v>157373</v>
          </cell>
          <cell r="K1175">
            <v>62948.556000000004</v>
          </cell>
          <cell r="L1175">
            <v>1.4451000000000001</v>
          </cell>
          <cell r="M1175" t="str">
            <v>Parking Lot</v>
          </cell>
        </row>
        <row r="1176">
          <cell r="A1176">
            <v>1175</v>
          </cell>
          <cell r="B1176">
            <v>35795</v>
          </cell>
          <cell r="C1176" t="str">
            <v>NWC</v>
          </cell>
          <cell r="D1176" t="str">
            <v>E. Price Street (Keller Pkwy)</v>
          </cell>
          <cell r="E1176" t="str">
            <v>&amp;</v>
          </cell>
          <cell r="F1176" t="str">
            <v>Rufe Snow</v>
          </cell>
          <cell r="G1176" t="str">
            <v>Keller</v>
          </cell>
          <cell r="H1176" t="str">
            <v>TX</v>
          </cell>
          <cell r="I1176" t="str">
            <v>Tarrant</v>
          </cell>
          <cell r="J1176">
            <v>250000</v>
          </cell>
          <cell r="K1176">
            <v>39000</v>
          </cell>
          <cell r="L1176">
            <v>0.89531680440771355</v>
          </cell>
          <cell r="M1176" t="str">
            <v>American Bank</v>
          </cell>
          <cell r="N1176" t="str">
            <v>975 E. Price Street</v>
          </cell>
        </row>
        <row r="1177">
          <cell r="A1177">
            <v>1176</v>
          </cell>
          <cell r="B1177">
            <v>36761</v>
          </cell>
          <cell r="C1177" t="str">
            <v>NEC</v>
          </cell>
          <cell r="D1177" t="str">
            <v>S Main St</v>
          </cell>
          <cell r="E1177" t="str">
            <v>&amp;</v>
          </cell>
          <cell r="F1177" t="str">
            <v>Tarrant Pkwy</v>
          </cell>
          <cell r="G1177" t="str">
            <v>Keller</v>
          </cell>
          <cell r="H1177" t="str">
            <v>TX</v>
          </cell>
          <cell r="I1177" t="str">
            <v>Tarrant</v>
          </cell>
          <cell r="J1177">
            <v>1300000</v>
          </cell>
          <cell r="K1177">
            <v>78190.2</v>
          </cell>
          <cell r="L1177">
            <v>1.7949999999999999</v>
          </cell>
          <cell r="M1177" t="str">
            <v>Not Available</v>
          </cell>
          <cell r="N1177" t="str">
            <v>Located in Kohl's/Home Depot anchored shopping center</v>
          </cell>
        </row>
        <row r="1178">
          <cell r="A1178">
            <v>1177</v>
          </cell>
          <cell r="B1178">
            <v>36893</v>
          </cell>
          <cell r="C1178" t="str">
            <v>SEC</v>
          </cell>
          <cell r="D1178" t="str">
            <v>Keller Pkwy</v>
          </cell>
          <cell r="E1178" t="str">
            <v>&amp;</v>
          </cell>
          <cell r="F1178" t="str">
            <v>Town Center Ln</v>
          </cell>
          <cell r="G1178" t="str">
            <v>Keller</v>
          </cell>
          <cell r="H1178" t="str">
            <v>TX</v>
          </cell>
          <cell r="I1178" t="str">
            <v>Tarrant</v>
          </cell>
          <cell r="J1178">
            <v>433372</v>
          </cell>
          <cell r="K1178">
            <v>51008.76</v>
          </cell>
          <cell r="L1178">
            <v>1.171</v>
          </cell>
          <cell r="M1178" t="str">
            <v>Not Available</v>
          </cell>
          <cell r="N1178" t="str">
            <v>1000 FM 1709. Outparcel of Keller Town Center</v>
          </cell>
        </row>
        <row r="1179">
          <cell r="A1179">
            <v>1178</v>
          </cell>
          <cell r="B1179">
            <v>36770</v>
          </cell>
          <cell r="C1179" t="str">
            <v xml:space="preserve">  </v>
          </cell>
          <cell r="D1179" t="str">
            <v>S Main, N of N Tarrant Pkwy</v>
          </cell>
          <cell r="G1179" t="str">
            <v>Keller</v>
          </cell>
          <cell r="H1179" t="str">
            <v>TX</v>
          </cell>
          <cell r="I1179" t="str">
            <v>Tarrant</v>
          </cell>
          <cell r="J1179">
            <v>600000</v>
          </cell>
          <cell r="K1179">
            <v>53099.640000000007</v>
          </cell>
          <cell r="L1179">
            <v>1.2190000000000001</v>
          </cell>
          <cell r="M1179" t="str">
            <v>Fast Food Restaurant</v>
          </cell>
        </row>
        <row r="1180">
          <cell r="A1180">
            <v>1179</v>
          </cell>
          <cell r="B1180">
            <v>37369</v>
          </cell>
          <cell r="C1180" t="str">
            <v xml:space="preserve">  </v>
          </cell>
          <cell r="D1180" t="str">
            <v>1727 Keller Pkwy</v>
          </cell>
          <cell r="G1180" t="str">
            <v>Keller</v>
          </cell>
          <cell r="H1180" t="str">
            <v>TX</v>
          </cell>
          <cell r="I1180" t="str">
            <v>Tarrant</v>
          </cell>
          <cell r="J1180">
            <v>460000</v>
          </cell>
          <cell r="K1180">
            <v>71569.08</v>
          </cell>
          <cell r="L1180">
            <v>1.643</v>
          </cell>
          <cell r="M1180" t="str">
            <v>Multi Tenant Low Rise(1 - 3 sty)</v>
          </cell>
        </row>
        <row r="1181">
          <cell r="A1181">
            <v>1180</v>
          </cell>
          <cell r="B1181">
            <v>37302</v>
          </cell>
          <cell r="C1181" t="str">
            <v>SWC</v>
          </cell>
          <cell r="D1181" t="str">
            <v>US 287</v>
          </cell>
          <cell r="E1181" t="str">
            <v>&amp;</v>
          </cell>
          <cell r="F1181" t="str">
            <v>Sublett Road</v>
          </cell>
          <cell r="G1181" t="str">
            <v>Kennedale</v>
          </cell>
          <cell r="H1181" t="str">
            <v>TX</v>
          </cell>
          <cell r="I1181" t="str">
            <v>Tarrant</v>
          </cell>
          <cell r="J1181">
            <v>477050</v>
          </cell>
          <cell r="K1181">
            <v>32900</v>
          </cell>
          <cell r="L1181">
            <v>0.75528007346189163</v>
          </cell>
          <cell r="M1181" t="str">
            <v>Burger King</v>
          </cell>
          <cell r="N1181" t="str">
            <v>Planned BK as an O/P of Sublett Crossing S/C anchored by Albertson's.</v>
          </cell>
        </row>
        <row r="1182">
          <cell r="A1182">
            <v>1181</v>
          </cell>
          <cell r="B1182">
            <v>36192</v>
          </cell>
          <cell r="C1182" t="str">
            <v>SWC</v>
          </cell>
          <cell r="D1182" t="str">
            <v>Lake Worth Blvd</v>
          </cell>
          <cell r="E1182" t="str">
            <v>&amp;</v>
          </cell>
          <cell r="F1182" t="str">
            <v>I-820</v>
          </cell>
          <cell r="G1182" t="str">
            <v>Lake Worth</v>
          </cell>
          <cell r="H1182" t="str">
            <v>TX</v>
          </cell>
          <cell r="I1182" t="str">
            <v>Tarrant</v>
          </cell>
          <cell r="J1182">
            <v>400000</v>
          </cell>
          <cell r="K1182">
            <v>40075</v>
          </cell>
          <cell r="L1182">
            <v>0.91999540863177232</v>
          </cell>
          <cell r="M1182" t="str">
            <v>Not Available</v>
          </cell>
          <cell r="N1182" t="str">
            <v>6319 Lake Worth Blvd</v>
          </cell>
        </row>
        <row r="1183">
          <cell r="A1183">
            <v>1182</v>
          </cell>
          <cell r="B1183">
            <v>36162</v>
          </cell>
          <cell r="C1183" t="str">
            <v>SWC</v>
          </cell>
          <cell r="D1183" t="str">
            <v>US Highway 287 N</v>
          </cell>
          <cell r="E1183" t="str">
            <v>&amp;</v>
          </cell>
          <cell r="F1183" t="str">
            <v>Walnut Creek Dr</v>
          </cell>
          <cell r="G1183" t="str">
            <v>Mansfield</v>
          </cell>
          <cell r="H1183" t="str">
            <v>TX</v>
          </cell>
          <cell r="I1183" t="str">
            <v>Tarrant</v>
          </cell>
          <cell r="J1183">
            <v>350000</v>
          </cell>
          <cell r="K1183">
            <v>47611</v>
          </cell>
          <cell r="L1183">
            <v>1.0929981634527088</v>
          </cell>
          <cell r="M1183" t="str">
            <v>Chicken Express</v>
          </cell>
          <cell r="N1183" t="str">
            <v>1151 Highway 287 N</v>
          </cell>
        </row>
        <row r="1184">
          <cell r="A1184">
            <v>1183</v>
          </cell>
          <cell r="B1184">
            <v>36055</v>
          </cell>
          <cell r="C1184" t="str">
            <v>NEC</v>
          </cell>
          <cell r="D1184" t="str">
            <v>Walnut Creek Dr</v>
          </cell>
          <cell r="E1184" t="str">
            <v>&amp;</v>
          </cell>
          <cell r="F1184" t="str">
            <v>Pleasant Ridge Dr</v>
          </cell>
          <cell r="G1184" t="str">
            <v>Mansfield</v>
          </cell>
          <cell r="H1184" t="str">
            <v>TX</v>
          </cell>
          <cell r="I1184" t="str">
            <v>Tarrant</v>
          </cell>
          <cell r="J1184">
            <v>855000</v>
          </cell>
          <cell r="K1184">
            <v>71961</v>
          </cell>
          <cell r="L1184">
            <v>1.6519972451790634</v>
          </cell>
          <cell r="M1184" t="str">
            <v>Walgreen's</v>
          </cell>
          <cell r="N1184" t="str">
            <v>750 Walnut Creek Dr. Located near adjacent to Wal-Mart Supercenter</v>
          </cell>
        </row>
        <row r="1185">
          <cell r="A1185">
            <v>1184</v>
          </cell>
          <cell r="B1185">
            <v>36018</v>
          </cell>
          <cell r="C1185" t="str">
            <v>SEC</v>
          </cell>
          <cell r="D1185" t="str">
            <v>Walnut Creek Dr</v>
          </cell>
          <cell r="E1185" t="str">
            <v>&amp;</v>
          </cell>
          <cell r="F1185" t="str">
            <v>Saving Place Dr</v>
          </cell>
          <cell r="G1185" t="str">
            <v>Mansfield</v>
          </cell>
          <cell r="H1185" t="str">
            <v>TX</v>
          </cell>
          <cell r="I1185" t="str">
            <v>Tarrant</v>
          </cell>
          <cell r="J1185">
            <v>500000</v>
          </cell>
          <cell r="K1185">
            <v>53585</v>
          </cell>
          <cell r="L1185">
            <v>1.2301423324150598</v>
          </cell>
          <cell r="M1185" t="str">
            <v>Not Available</v>
          </cell>
          <cell r="N1185" t="str">
            <v>800 Walnut Creek Dr. Located at main signal for Wal-Mart Supercenter</v>
          </cell>
        </row>
        <row r="1186">
          <cell r="A1186">
            <v>1185</v>
          </cell>
          <cell r="B1186">
            <v>35431</v>
          </cell>
          <cell r="C1186" t="str">
            <v>NEC</v>
          </cell>
          <cell r="D1186" t="str">
            <v>Walnut Creek Dr.</v>
          </cell>
          <cell r="E1186" t="str">
            <v>&amp;</v>
          </cell>
          <cell r="F1186" t="str">
            <v>Country Club Dr</v>
          </cell>
          <cell r="G1186" t="str">
            <v>Mansfield</v>
          </cell>
          <cell r="H1186" t="str">
            <v>TX</v>
          </cell>
          <cell r="I1186" t="str">
            <v>Tarrant</v>
          </cell>
          <cell r="J1186">
            <v>550000</v>
          </cell>
          <cell r="K1186">
            <v>69414</v>
          </cell>
          <cell r="L1186">
            <v>1.5935261707988981</v>
          </cell>
          <cell r="M1186" t="str">
            <v>Eckerd's</v>
          </cell>
          <cell r="N1186" t="str">
            <v>1100 Walnut Creek Dr</v>
          </cell>
        </row>
        <row r="1187">
          <cell r="A1187">
            <v>1186</v>
          </cell>
          <cell r="B1187">
            <v>36845</v>
          </cell>
          <cell r="C1187" t="str">
            <v>NWC</v>
          </cell>
          <cell r="D1187" t="str">
            <v>Matlock Road</v>
          </cell>
          <cell r="E1187" t="str">
            <v>&amp;</v>
          </cell>
          <cell r="F1187" t="str">
            <v>Mansfield Webb Road</v>
          </cell>
          <cell r="G1187" t="str">
            <v>Masfield</v>
          </cell>
          <cell r="H1187" t="str">
            <v>TX</v>
          </cell>
          <cell r="I1187" t="str">
            <v>Tarrant</v>
          </cell>
          <cell r="J1187">
            <v>528500</v>
          </cell>
          <cell r="K1187">
            <v>34107</v>
          </cell>
          <cell r="L1187">
            <v>0.78298898071625345</v>
          </cell>
          <cell r="M1187" t="str">
            <v>Not Available</v>
          </cell>
          <cell r="N1187" t="str">
            <v>FFCA #8001-3457. 3151 Matlock Road</v>
          </cell>
        </row>
        <row r="1188">
          <cell r="A1188">
            <v>1187</v>
          </cell>
          <cell r="B1188">
            <v>35494</v>
          </cell>
          <cell r="C1188" t="str">
            <v>SWC</v>
          </cell>
          <cell r="D1188" t="str">
            <v>Rufe Snow Drive</v>
          </cell>
          <cell r="E1188" t="str">
            <v>&amp;</v>
          </cell>
          <cell r="F1188" t="str">
            <v>Stardust</v>
          </cell>
          <cell r="G1188" t="str">
            <v>North Richland Hills</v>
          </cell>
          <cell r="H1188" t="str">
            <v>TX</v>
          </cell>
          <cell r="I1188" t="str">
            <v>Tarrant</v>
          </cell>
          <cell r="J1188">
            <v>255000</v>
          </cell>
          <cell r="K1188">
            <v>26000</v>
          </cell>
          <cell r="L1188">
            <v>0.59687786960514233</v>
          </cell>
          <cell r="M1188" t="str">
            <v>Q-Lube</v>
          </cell>
          <cell r="N1188" t="str">
            <v>Good visible site.</v>
          </cell>
        </row>
        <row r="1189">
          <cell r="A1189">
            <v>1188</v>
          </cell>
          <cell r="B1189">
            <v>37011</v>
          </cell>
          <cell r="C1189" t="str">
            <v>6305</v>
          </cell>
          <cell r="D1189" t="str">
            <v>Precint Line Rd</v>
          </cell>
          <cell r="F1189" t="str">
            <v/>
          </cell>
          <cell r="G1189" t="str">
            <v>North Richland Hills</v>
          </cell>
          <cell r="H1189" t="str">
            <v>TX</v>
          </cell>
          <cell r="I1189" t="str">
            <v>Tarrant</v>
          </cell>
          <cell r="J1189">
            <v>500000</v>
          </cell>
          <cell r="K1189">
            <v>53677</v>
          </cell>
          <cell r="L1189">
            <v>1.2322543617998163</v>
          </cell>
          <cell r="M1189" t="str">
            <v>Gas Station/Mini Mart</v>
          </cell>
          <cell r="N1189" t="str">
            <v>Gas Station/Mini Mart</v>
          </cell>
        </row>
        <row r="1190">
          <cell r="A1190">
            <v>1189</v>
          </cell>
          <cell r="B1190">
            <v>36654</v>
          </cell>
          <cell r="C1190" t="str">
            <v>8425</v>
          </cell>
          <cell r="D1190" t="str">
            <v>Davis Blvd</v>
          </cell>
          <cell r="F1190" t="str">
            <v/>
          </cell>
          <cell r="G1190" t="str">
            <v>North Richland Hills</v>
          </cell>
          <cell r="H1190" t="str">
            <v>TX</v>
          </cell>
          <cell r="I1190" t="str">
            <v>Tarrant</v>
          </cell>
          <cell r="J1190">
            <v>483000</v>
          </cell>
          <cell r="K1190">
            <v>37009</v>
          </cell>
          <cell r="L1190">
            <v>0.84960973370064274</v>
          </cell>
          <cell r="M1190" t="str">
            <v>Not Available</v>
          </cell>
          <cell r="N1190" t="str">
            <v/>
          </cell>
        </row>
        <row r="1191">
          <cell r="A1191">
            <v>1190</v>
          </cell>
          <cell r="B1191">
            <v>36136</v>
          </cell>
          <cell r="C1191" t="str">
            <v>SWC</v>
          </cell>
          <cell r="D1191" t="str">
            <v>Rufe Snow Drive</v>
          </cell>
          <cell r="E1191" t="str">
            <v>&amp;</v>
          </cell>
          <cell r="F1191" t="str">
            <v>Orchard</v>
          </cell>
          <cell r="G1191" t="str">
            <v>North Richland Hills</v>
          </cell>
          <cell r="H1191" t="str">
            <v>TX</v>
          </cell>
          <cell r="I1191" t="str">
            <v>Tarrant</v>
          </cell>
          <cell r="J1191">
            <v>350000</v>
          </cell>
          <cell r="K1191">
            <v>43364</v>
          </cell>
          <cell r="L1191">
            <v>0.99550045913682272</v>
          </cell>
          <cell r="M1191" t="str">
            <v>Vacant</v>
          </cell>
          <cell r="N1191" t="str">
            <v>Good Visible interior site</v>
          </cell>
        </row>
        <row r="1192">
          <cell r="A1192">
            <v>1191</v>
          </cell>
          <cell r="B1192">
            <v>36882</v>
          </cell>
          <cell r="C1192" t="str">
            <v>SWC</v>
          </cell>
          <cell r="D1192" t="str">
            <v>Rufe Snow Drive</v>
          </cell>
          <cell r="E1192" t="str">
            <v>&amp;</v>
          </cell>
          <cell r="F1192" t="str">
            <v>Industrial Park Drive</v>
          </cell>
          <cell r="G1192" t="str">
            <v>North Richland Hills</v>
          </cell>
          <cell r="H1192" t="str">
            <v>TX</v>
          </cell>
          <cell r="I1192" t="str">
            <v>Tarrant</v>
          </cell>
          <cell r="J1192">
            <v>295000</v>
          </cell>
          <cell r="K1192">
            <v>30171</v>
          </cell>
          <cell r="L1192">
            <v>0.69263085399449031</v>
          </cell>
          <cell r="M1192" t="str">
            <v>Not Available</v>
          </cell>
          <cell r="N1192" t="str">
            <v>5647 Rufe Snow Drive - FFCA #8001-1670</v>
          </cell>
        </row>
        <row r="1193">
          <cell r="A1193">
            <v>1192</v>
          </cell>
          <cell r="B1193">
            <v>37425</v>
          </cell>
          <cell r="C1193" t="str">
            <v xml:space="preserve">  </v>
          </cell>
          <cell r="D1193" t="str">
            <v>8412 Davis Blvd</v>
          </cell>
          <cell r="G1193" t="str">
            <v>North Richland Hills</v>
          </cell>
          <cell r="H1193" t="str">
            <v>TX</v>
          </cell>
          <cell r="I1193" t="str">
            <v>Tarrant</v>
          </cell>
          <cell r="J1193">
            <v>975000</v>
          </cell>
          <cell r="K1193">
            <v>95396.4</v>
          </cell>
          <cell r="L1193">
            <v>2.19</v>
          </cell>
          <cell r="M1193" t="str">
            <v>Strip Center</v>
          </cell>
        </row>
        <row r="1194">
          <cell r="A1194">
            <v>1193</v>
          </cell>
          <cell r="B1194">
            <v>37470</v>
          </cell>
          <cell r="C1194" t="str">
            <v>SE</v>
          </cell>
          <cell r="D1194" t="str">
            <v>8612 Davis Blvd</v>
          </cell>
          <cell r="G1194" t="str">
            <v>North Richland Hills</v>
          </cell>
          <cell r="H1194" t="str">
            <v>TX</v>
          </cell>
          <cell r="I1194" t="str">
            <v>Tarrant</v>
          </cell>
          <cell r="J1194">
            <v>850000</v>
          </cell>
          <cell r="K1194">
            <v>56584.439999999995</v>
          </cell>
          <cell r="L1194">
            <v>1.2989999999999999</v>
          </cell>
          <cell r="M1194" t="str">
            <v>Department Store</v>
          </cell>
        </row>
        <row r="1195">
          <cell r="A1195">
            <v>1194</v>
          </cell>
          <cell r="B1195">
            <v>36881</v>
          </cell>
          <cell r="C1195" t="str">
            <v>NE</v>
          </cell>
          <cell r="D1195" t="str">
            <v>NE cnr Davis Bl &amp; Newman Rd</v>
          </cell>
          <cell r="G1195" t="str">
            <v>North Richland Hills</v>
          </cell>
          <cell r="H1195" t="str">
            <v>TX</v>
          </cell>
          <cell r="I1195" t="str">
            <v>Tarrant</v>
          </cell>
          <cell r="J1195">
            <v>715000</v>
          </cell>
          <cell r="K1195">
            <v>60504.840000000004</v>
          </cell>
          <cell r="L1195">
            <v>1.389</v>
          </cell>
          <cell r="M1195" t="str">
            <v>Bank Branch</v>
          </cell>
        </row>
        <row r="1196">
          <cell r="A1196">
            <v>1195</v>
          </cell>
          <cell r="B1196">
            <v>37470</v>
          </cell>
          <cell r="C1196" t="str">
            <v xml:space="preserve">  </v>
          </cell>
          <cell r="D1196" t="str">
            <v>6305 Precinct Line Rd</v>
          </cell>
          <cell r="G1196" t="str">
            <v>North Richland Hills</v>
          </cell>
          <cell r="H1196" t="str">
            <v>TX</v>
          </cell>
          <cell r="I1196" t="str">
            <v>Tarrant</v>
          </cell>
          <cell r="J1196">
            <v>670000</v>
          </cell>
          <cell r="K1196">
            <v>53665.919999999998</v>
          </cell>
          <cell r="L1196">
            <v>1.232</v>
          </cell>
          <cell r="M1196" t="str">
            <v>Multi Tenant Low Rise(1 - 3 sty)</v>
          </cell>
        </row>
        <row r="1197">
          <cell r="A1197">
            <v>1196</v>
          </cell>
          <cell r="B1197">
            <v>36685</v>
          </cell>
          <cell r="C1197" t="str">
            <v>SW</v>
          </cell>
          <cell r="D1197" t="str">
            <v>SW cnr Mid-Cities &amp; Precinct</v>
          </cell>
          <cell r="G1197" t="str">
            <v>North Richland Hills</v>
          </cell>
          <cell r="H1197" t="str">
            <v>TX</v>
          </cell>
          <cell r="I1197" t="str">
            <v>Tarrant</v>
          </cell>
          <cell r="J1197">
            <v>500000</v>
          </cell>
          <cell r="K1197">
            <v>53678.987999999998</v>
          </cell>
          <cell r="L1197">
            <v>1.2323</v>
          </cell>
          <cell r="M1197" t="str">
            <v>Self Service Gas Station/Mini Mart</v>
          </cell>
        </row>
        <row r="1198">
          <cell r="A1198">
            <v>1197</v>
          </cell>
          <cell r="B1198">
            <v>37011</v>
          </cell>
          <cell r="C1198" t="str">
            <v>SW</v>
          </cell>
          <cell r="D1198" t="str">
            <v>6305 Precinct Line Rd</v>
          </cell>
          <cell r="G1198" t="str">
            <v>North Richland Hills</v>
          </cell>
          <cell r="H1198" t="str">
            <v>TX</v>
          </cell>
          <cell r="I1198" t="str">
            <v>Tarrant</v>
          </cell>
          <cell r="J1198">
            <v>500000</v>
          </cell>
          <cell r="K1198">
            <v>53665.919999999998</v>
          </cell>
          <cell r="L1198">
            <v>1.232</v>
          </cell>
          <cell r="M1198" t="str">
            <v>Self Service Gas Station/Mini Mart</v>
          </cell>
        </row>
        <row r="1199">
          <cell r="A1199">
            <v>1198</v>
          </cell>
          <cell r="B1199">
            <v>36721</v>
          </cell>
          <cell r="C1199" t="str">
            <v>SW</v>
          </cell>
          <cell r="D1199" t="str">
            <v>SW cnr Mid-Cities &amp; Precinct</v>
          </cell>
          <cell r="G1199" t="str">
            <v>North Richland Hills</v>
          </cell>
          <cell r="H1199" t="str">
            <v>TX</v>
          </cell>
          <cell r="I1199" t="str">
            <v>Tarrant</v>
          </cell>
          <cell r="J1199">
            <v>500000</v>
          </cell>
          <cell r="K1199">
            <v>53665.919999999998</v>
          </cell>
          <cell r="L1199">
            <v>1.232</v>
          </cell>
          <cell r="M1199" t="str">
            <v>Self Service Gas Station/Mini Mart</v>
          </cell>
        </row>
        <row r="1200">
          <cell r="A1200">
            <v>1199</v>
          </cell>
          <cell r="B1200">
            <v>36913</v>
          </cell>
          <cell r="C1200" t="str">
            <v>NE</v>
          </cell>
          <cell r="D1200" t="str">
            <v>NE cnr Rufe Snow Dr./Hightower</v>
          </cell>
          <cell r="G1200" t="str">
            <v>North Richland Hills</v>
          </cell>
          <cell r="H1200" t="str">
            <v>TX</v>
          </cell>
          <cell r="I1200" t="str">
            <v>Tarrant</v>
          </cell>
          <cell r="J1200">
            <v>380000</v>
          </cell>
          <cell r="K1200">
            <v>44601.084000000003</v>
          </cell>
          <cell r="L1200">
            <v>1.0239</v>
          </cell>
          <cell r="M1200" t="str">
            <v>Self Service Gas Station/Mini Mart</v>
          </cell>
        </row>
        <row r="1201">
          <cell r="A1201">
            <v>1200</v>
          </cell>
          <cell r="B1201">
            <v>35783</v>
          </cell>
          <cell r="C1201" t="str">
            <v>NEC</v>
          </cell>
          <cell r="D1201" t="str">
            <v>W Pioneer Pkwy (SR 303)</v>
          </cell>
          <cell r="E1201" t="str">
            <v>&amp;</v>
          </cell>
          <cell r="F1201" t="str">
            <v>Duluth Dr (Alignment)</v>
          </cell>
          <cell r="G1201" t="str">
            <v>Pantego</v>
          </cell>
          <cell r="H1201" t="str">
            <v>TX</v>
          </cell>
          <cell r="I1201" t="str">
            <v>Tarrant</v>
          </cell>
          <cell r="J1201">
            <v>175000</v>
          </cell>
          <cell r="K1201">
            <v>58252</v>
          </cell>
          <cell r="L1201">
            <v>1.3372819100091828</v>
          </cell>
          <cell r="M1201" t="str">
            <v>Not Available</v>
          </cell>
          <cell r="N1201" t="str">
            <v>2201 W Pioneer Pkwy</v>
          </cell>
        </row>
        <row r="1202">
          <cell r="A1202">
            <v>1201</v>
          </cell>
          <cell r="B1202">
            <v>36199</v>
          </cell>
          <cell r="C1202" t="str">
            <v>SWC</v>
          </cell>
          <cell r="D1202" t="str">
            <v>W Pioneer Pkwy (SR 303)</v>
          </cell>
          <cell r="E1202" t="str">
            <v>&amp;</v>
          </cell>
          <cell r="F1202" t="str">
            <v>Bowen Rd</v>
          </cell>
          <cell r="G1202" t="str">
            <v>Pantego</v>
          </cell>
          <cell r="H1202" t="str">
            <v>TX</v>
          </cell>
          <cell r="I1202" t="str">
            <v>Tarrant</v>
          </cell>
          <cell r="J1202">
            <v>303000</v>
          </cell>
          <cell r="K1202">
            <v>24424</v>
          </cell>
          <cell r="L1202">
            <v>0.56069788797061526</v>
          </cell>
          <cell r="M1202" t="str">
            <v>Dry Clean Super Ctr</v>
          </cell>
          <cell r="N1202" t="str">
            <v>2500 W Pioneer Pkwy</v>
          </cell>
        </row>
        <row r="1203">
          <cell r="A1203">
            <v>1202</v>
          </cell>
          <cell r="B1203">
            <v>35623</v>
          </cell>
          <cell r="C1203" t="str">
            <v>NEC</v>
          </cell>
          <cell r="D1203" t="str">
            <v>E. Southlake Blvd.</v>
          </cell>
          <cell r="E1203" t="str">
            <v>&amp;</v>
          </cell>
          <cell r="F1203" t="str">
            <v>Village Center</v>
          </cell>
          <cell r="G1203" t="str">
            <v>Southlake</v>
          </cell>
          <cell r="H1203" t="str">
            <v>TX</v>
          </cell>
          <cell r="I1203" t="str">
            <v>Tarrant</v>
          </cell>
          <cell r="J1203">
            <v>485000</v>
          </cell>
          <cell r="K1203">
            <v>35414</v>
          </cell>
          <cell r="L1203">
            <v>0.8129935720844812</v>
          </cell>
          <cell r="M1203" t="str">
            <v>Not Available</v>
          </cell>
          <cell r="N1203" t="str">
            <v>2130 E. Southlake Blvd.</v>
          </cell>
        </row>
        <row r="1204">
          <cell r="A1204">
            <v>1203</v>
          </cell>
          <cell r="B1204">
            <v>35703</v>
          </cell>
          <cell r="C1204" t="str">
            <v>NEC</v>
          </cell>
          <cell r="D1204" t="str">
            <v>E. Southlake Blvd.</v>
          </cell>
          <cell r="E1204" t="str">
            <v>&amp;</v>
          </cell>
          <cell r="F1204" t="str">
            <v>Village Center</v>
          </cell>
          <cell r="G1204" t="str">
            <v>Southlake</v>
          </cell>
          <cell r="H1204" t="str">
            <v>TX</v>
          </cell>
          <cell r="I1204" t="str">
            <v>Tarrant</v>
          </cell>
          <cell r="J1204">
            <v>899000</v>
          </cell>
          <cell r="K1204">
            <v>40685</v>
          </cell>
          <cell r="L1204">
            <v>0.93399908172635449</v>
          </cell>
          <cell r="M1204" t="str">
            <v>Not Available</v>
          </cell>
          <cell r="N1204" t="str">
            <v>2100 E. Southlake Blvd.</v>
          </cell>
        </row>
        <row r="1205">
          <cell r="A1205">
            <v>1204</v>
          </cell>
          <cell r="B1205">
            <v>35566</v>
          </cell>
          <cell r="C1205" t="str">
            <v>NWC</v>
          </cell>
          <cell r="D1205" t="str">
            <v>State Highway 114</v>
          </cell>
          <cell r="E1205" t="str">
            <v>&amp;</v>
          </cell>
          <cell r="F1205" t="str">
            <v>Kimball Ave.</v>
          </cell>
          <cell r="G1205" t="str">
            <v>Southlake</v>
          </cell>
          <cell r="H1205" t="str">
            <v>TX</v>
          </cell>
          <cell r="I1205" t="str">
            <v>Tarrant</v>
          </cell>
          <cell r="J1205">
            <v>755000</v>
          </cell>
          <cell r="K1205">
            <v>51824</v>
          </cell>
          <cell r="L1205">
            <v>1.1897153351698806</v>
          </cell>
          <cell r="M1205" t="str">
            <v>W/ DQ</v>
          </cell>
          <cell r="N1205" t="str">
            <v>2150 E. State Highway 114</v>
          </cell>
        </row>
        <row r="1206">
          <cell r="A1206">
            <v>1205</v>
          </cell>
          <cell r="B1206">
            <v>37116</v>
          </cell>
          <cell r="C1206" t="str">
            <v xml:space="preserve">  </v>
          </cell>
          <cell r="D1206" t="str">
            <v>2113 E Southlake Blvd</v>
          </cell>
          <cell r="G1206" t="str">
            <v>Southlake</v>
          </cell>
          <cell r="H1206" t="str">
            <v>TX</v>
          </cell>
          <cell r="I1206" t="str">
            <v>Tarrant</v>
          </cell>
          <cell r="J1206">
            <v>962500</v>
          </cell>
          <cell r="K1206">
            <v>118744.56</v>
          </cell>
          <cell r="L1206">
            <v>2.726</v>
          </cell>
          <cell r="M1206" t="str">
            <v>Bank Branch</v>
          </cell>
        </row>
        <row r="1207">
          <cell r="A1207">
            <v>1206</v>
          </cell>
          <cell r="B1207">
            <v>36893</v>
          </cell>
          <cell r="C1207" t="str">
            <v xml:space="preserve">  </v>
          </cell>
          <cell r="D1207" t="str">
            <v>2821 E Southlake Blvd</v>
          </cell>
          <cell r="G1207" t="str">
            <v>Southlake</v>
          </cell>
          <cell r="H1207" t="str">
            <v>TX</v>
          </cell>
          <cell r="I1207" t="str">
            <v>Tarrant</v>
          </cell>
          <cell r="J1207">
            <v>848920</v>
          </cell>
          <cell r="K1207">
            <v>84894.084000000003</v>
          </cell>
          <cell r="L1207">
            <v>1.9489000000000001</v>
          </cell>
          <cell r="M1207" t="str">
            <v>Strip Center</v>
          </cell>
        </row>
        <row r="1208">
          <cell r="A1208">
            <v>1207</v>
          </cell>
          <cell r="B1208">
            <v>36993</v>
          </cell>
          <cell r="C1208" t="str">
            <v xml:space="preserve">  </v>
          </cell>
          <cell r="D1208" t="str">
            <v>180 Davis Blvd</v>
          </cell>
          <cell r="G1208" t="str">
            <v>Southlake</v>
          </cell>
          <cell r="H1208" t="str">
            <v>TX</v>
          </cell>
          <cell r="I1208" t="str">
            <v>Tarrant</v>
          </cell>
          <cell r="J1208">
            <v>475000</v>
          </cell>
          <cell r="K1208">
            <v>68824.800000000003</v>
          </cell>
          <cell r="L1208">
            <v>1.58</v>
          </cell>
          <cell r="M1208" t="str">
            <v>Fast Food Restaurant</v>
          </cell>
        </row>
        <row r="1209">
          <cell r="A1209">
            <v>1208</v>
          </cell>
          <cell r="B1209">
            <v>37483</v>
          </cell>
          <cell r="C1209" t="str">
            <v xml:space="preserve">  </v>
          </cell>
          <cell r="D1209" t="str">
            <v>190 N Peytonville Ave</v>
          </cell>
          <cell r="G1209" t="str">
            <v>Southlake</v>
          </cell>
          <cell r="H1209" t="str">
            <v>TX</v>
          </cell>
          <cell r="I1209" t="str">
            <v>Tarrant</v>
          </cell>
          <cell r="J1209">
            <v>264431</v>
          </cell>
          <cell r="K1209">
            <v>58762.44</v>
          </cell>
          <cell r="L1209">
            <v>1.349</v>
          </cell>
          <cell r="M1209" t="str">
            <v>Medical/Dental Office</v>
          </cell>
        </row>
        <row r="1210">
          <cell r="A1210">
            <v>1209</v>
          </cell>
          <cell r="B1210">
            <v>36560</v>
          </cell>
          <cell r="C1210" t="str">
            <v xml:space="preserve">  </v>
          </cell>
          <cell r="D1210" t="str">
            <v>Peytonville, S of Brittany</v>
          </cell>
          <cell r="G1210" t="str">
            <v>Southlake</v>
          </cell>
          <cell r="H1210" t="str">
            <v>TX</v>
          </cell>
          <cell r="I1210" t="str">
            <v>Tarrant</v>
          </cell>
          <cell r="J1210">
            <v>235216</v>
          </cell>
          <cell r="K1210">
            <v>123797.52</v>
          </cell>
          <cell r="L1210">
            <v>2.8420000000000001</v>
          </cell>
          <cell r="M1210" t="str">
            <v>Unknown</v>
          </cell>
        </row>
        <row r="1211">
          <cell r="A1211">
            <v>1210</v>
          </cell>
          <cell r="B1211">
            <v>36696</v>
          </cell>
          <cell r="C1211" t="str">
            <v xml:space="preserve">  </v>
          </cell>
          <cell r="D1211" t="str">
            <v>Hwy 377, S of New Bursey Rd</v>
          </cell>
          <cell r="G1211" t="str">
            <v>Watauga</v>
          </cell>
          <cell r="H1211" t="str">
            <v>TX</v>
          </cell>
          <cell r="I1211" t="str">
            <v>Tarrant</v>
          </cell>
          <cell r="J1211">
            <v>750000</v>
          </cell>
          <cell r="K1211">
            <v>62900.639999999999</v>
          </cell>
          <cell r="L1211">
            <v>1.444</v>
          </cell>
          <cell r="M1211" t="str">
            <v>Restaurant</v>
          </cell>
        </row>
        <row r="1212">
          <cell r="A1212">
            <v>1211</v>
          </cell>
          <cell r="B1212">
            <v>36872</v>
          </cell>
          <cell r="C1212" t="str">
            <v xml:space="preserve">  </v>
          </cell>
          <cell r="D1212" t="str">
            <v>Hwy 377, N of Starnes Rd</v>
          </cell>
          <cell r="G1212" t="str">
            <v>Watauga</v>
          </cell>
          <cell r="H1212" t="str">
            <v>TX</v>
          </cell>
          <cell r="I1212" t="str">
            <v>Tarrant</v>
          </cell>
          <cell r="J1212">
            <v>640000</v>
          </cell>
          <cell r="K1212">
            <v>89524.512000000002</v>
          </cell>
          <cell r="L1212">
            <v>2.0552000000000001</v>
          </cell>
          <cell r="M1212" t="str">
            <v>Restaurant</v>
          </cell>
        </row>
        <row r="1213">
          <cell r="A1213">
            <v>1212</v>
          </cell>
          <cell r="B1213">
            <v>36644</v>
          </cell>
          <cell r="C1213" t="str">
            <v xml:space="preserve">  </v>
          </cell>
          <cell r="D1213" t="str">
            <v>8016 Denton Hwy</v>
          </cell>
          <cell r="G1213" t="str">
            <v>Watauga</v>
          </cell>
          <cell r="H1213" t="str">
            <v>TX</v>
          </cell>
          <cell r="I1213" t="str">
            <v>Tarrant</v>
          </cell>
          <cell r="J1213">
            <v>625000</v>
          </cell>
          <cell r="K1213">
            <v>50320.512000000002</v>
          </cell>
          <cell r="L1213">
            <v>1.1552</v>
          </cell>
          <cell r="M1213" t="str">
            <v>Fast Food Restaurant</v>
          </cell>
        </row>
        <row r="1214">
          <cell r="A1214">
            <v>1213</v>
          </cell>
          <cell r="B1214">
            <v>37222</v>
          </cell>
          <cell r="C1214" t="str">
            <v xml:space="preserve">  </v>
          </cell>
          <cell r="D1214" t="str">
            <v>8432 Denton Hwy</v>
          </cell>
          <cell r="G1214" t="str">
            <v xml:space="preserve">Watauga                  </v>
          </cell>
          <cell r="H1214" t="str">
            <v>TX</v>
          </cell>
          <cell r="I1214" t="str">
            <v>Tarrant</v>
          </cell>
          <cell r="J1214">
            <v>800000</v>
          </cell>
          <cell r="K1214">
            <v>46831.356</v>
          </cell>
          <cell r="L1214">
            <v>1.0750999999999999</v>
          </cell>
          <cell r="M1214" t="str">
            <v>Restaurant</v>
          </cell>
        </row>
        <row r="1215">
          <cell r="A1215">
            <v>1214</v>
          </cell>
          <cell r="B1215">
            <v>35846</v>
          </cell>
          <cell r="C1215" t="str">
            <v>SWC</v>
          </cell>
          <cell r="D1215" t="str">
            <v>Rufe Snow Drive</v>
          </cell>
          <cell r="E1215" t="str">
            <v>&amp;</v>
          </cell>
          <cell r="F1215" t="str">
            <v>Hightower</v>
          </cell>
          <cell r="G1215" t="str">
            <v>Watuga</v>
          </cell>
          <cell r="H1215" t="str">
            <v>TX</v>
          </cell>
          <cell r="I1215" t="str">
            <v>Tarrant</v>
          </cell>
          <cell r="J1215">
            <v>385000</v>
          </cell>
          <cell r="K1215">
            <v>34848</v>
          </cell>
          <cell r="L1215">
            <v>0.8</v>
          </cell>
          <cell r="M1215" t="str">
            <v>Blockbuster Video</v>
          </cell>
          <cell r="N1215" t="str">
            <v>Good Visbility from Rufe Snow</v>
          </cell>
        </row>
        <row r="1216">
          <cell r="A1216">
            <v>1215</v>
          </cell>
          <cell r="B1216">
            <v>36096</v>
          </cell>
          <cell r="C1216" t="str">
            <v>NWC</v>
          </cell>
          <cell r="D1216" t="str">
            <v>S 14th St</v>
          </cell>
          <cell r="E1216" t="str">
            <v>&amp;</v>
          </cell>
          <cell r="F1216" t="str">
            <v>Santos</v>
          </cell>
          <cell r="G1216" t="str">
            <v>Abilene</v>
          </cell>
          <cell r="H1216" t="str">
            <v>TX</v>
          </cell>
          <cell r="I1216" t="str">
            <v>Taylor</v>
          </cell>
          <cell r="J1216">
            <v>34200</v>
          </cell>
          <cell r="K1216">
            <v>10424</v>
          </cell>
          <cell r="L1216">
            <v>0.23930211202938476</v>
          </cell>
          <cell r="M1216" t="str">
            <v>Small Office</v>
          </cell>
          <cell r="N1216" t="str">
            <v>2302 S 14th St.</v>
          </cell>
        </row>
        <row r="1217">
          <cell r="A1217">
            <v>1216</v>
          </cell>
          <cell r="B1217">
            <v>36404</v>
          </cell>
          <cell r="C1217" t="str">
            <v>SEC</v>
          </cell>
          <cell r="D1217" t="str">
            <v>N 1st Street</v>
          </cell>
          <cell r="E1217" t="str">
            <v>&amp;</v>
          </cell>
          <cell r="F1217" t="str">
            <v>Leggett</v>
          </cell>
          <cell r="G1217" t="str">
            <v>Abilene</v>
          </cell>
          <cell r="H1217" t="str">
            <v>TX</v>
          </cell>
          <cell r="I1217" t="str">
            <v>Taylor</v>
          </cell>
          <cell r="J1217">
            <v>150450</v>
          </cell>
          <cell r="K1217">
            <v>30013</v>
          </cell>
          <cell r="L1217">
            <v>0.68900367309458221</v>
          </cell>
          <cell r="M1217" t="str">
            <v>Speculation</v>
          </cell>
          <cell r="N1217" t="str">
            <v>This property was purchased for speculation.</v>
          </cell>
        </row>
        <row r="1218">
          <cell r="A1218">
            <v>1217</v>
          </cell>
          <cell r="B1218">
            <v>35928</v>
          </cell>
          <cell r="C1218" t="str">
            <v>NEC</v>
          </cell>
          <cell r="D1218" t="str">
            <v>US 83 (N Danville)</v>
          </cell>
          <cell r="E1218" t="str">
            <v>&amp;</v>
          </cell>
          <cell r="F1218" t="str">
            <v>N 1st St</v>
          </cell>
          <cell r="G1218" t="str">
            <v>Abilene</v>
          </cell>
          <cell r="H1218" t="str">
            <v>TX</v>
          </cell>
          <cell r="I1218" t="str">
            <v>Taylor</v>
          </cell>
          <cell r="J1218">
            <v>75000</v>
          </cell>
          <cell r="K1218">
            <v>39160</v>
          </cell>
          <cell r="L1218">
            <v>0.89898989898989901</v>
          </cell>
          <cell r="M1218" t="str">
            <v>Not Available</v>
          </cell>
          <cell r="N1218" t="str">
            <v/>
          </cell>
        </row>
        <row r="1219">
          <cell r="A1219">
            <v>1218</v>
          </cell>
          <cell r="B1219">
            <v>36241</v>
          </cell>
          <cell r="C1219" t="str">
            <v>NWC</v>
          </cell>
          <cell r="D1219" t="str">
            <v>IH 20 (E Overland Tr)</v>
          </cell>
          <cell r="E1219" t="str">
            <v>&amp;</v>
          </cell>
          <cell r="F1219" t="str">
            <v>FM 600 (W Lake)</v>
          </cell>
          <cell r="G1219" t="str">
            <v>Abilene</v>
          </cell>
          <cell r="H1219" t="str">
            <v>TX</v>
          </cell>
          <cell r="I1219" t="str">
            <v>Taylor</v>
          </cell>
          <cell r="J1219">
            <v>110000</v>
          </cell>
          <cell r="K1219">
            <v>116262</v>
          </cell>
          <cell r="L1219">
            <v>2.6690082644628097</v>
          </cell>
          <cell r="M1219" t="str">
            <v>Best Western Hotel</v>
          </cell>
          <cell r="N1219" t="str">
            <v>350 E Overland Tr.  Fronts IH 20.</v>
          </cell>
        </row>
        <row r="1220">
          <cell r="A1220">
            <v>1219</v>
          </cell>
          <cell r="B1220">
            <v>36357</v>
          </cell>
          <cell r="C1220" t="str">
            <v>4425</v>
          </cell>
          <cell r="D1220" t="str">
            <v>Ridgemont Drive</v>
          </cell>
          <cell r="F1220" t="str">
            <v/>
          </cell>
          <cell r="G1220" t="str">
            <v>Abilene</v>
          </cell>
          <cell r="H1220" t="str">
            <v>TX</v>
          </cell>
          <cell r="I1220" t="str">
            <v>Taylor</v>
          </cell>
          <cell r="J1220">
            <v>192000</v>
          </cell>
          <cell r="K1220">
            <v>32147.279999999999</v>
          </cell>
          <cell r="L1220">
            <v>0.73799999999999999</v>
          </cell>
          <cell r="M1220" t="str">
            <v>Not Available</v>
          </cell>
          <cell r="N1220" t="str">
            <v>Street behind regional mall</v>
          </cell>
        </row>
        <row r="1221">
          <cell r="A1221">
            <v>1220</v>
          </cell>
          <cell r="B1221">
            <v>36432</v>
          </cell>
          <cell r="C1221" t="str">
            <v>SEC</v>
          </cell>
          <cell r="D1221" t="str">
            <v>N 1st Street</v>
          </cell>
          <cell r="E1221" t="str">
            <v>&amp;</v>
          </cell>
          <cell r="F1221" t="str">
            <v>Leggett</v>
          </cell>
          <cell r="G1221" t="str">
            <v>Abilene</v>
          </cell>
          <cell r="H1221" t="str">
            <v>TX</v>
          </cell>
          <cell r="I1221" t="str">
            <v>Taylor</v>
          </cell>
          <cell r="J1221">
            <v>90000</v>
          </cell>
          <cell r="K1221">
            <v>30076</v>
          </cell>
          <cell r="L1221">
            <v>0.69044995408631771</v>
          </cell>
          <cell r="M1221" t="str">
            <v>Not Available</v>
          </cell>
          <cell r="N1221" t="str">
            <v>Sale Price $148,450 - 54,000 Demo - 1,450 fill, - 3,000 RR ROW Purchase.</v>
          </cell>
        </row>
        <row r="1222">
          <cell r="A1222">
            <v>1221</v>
          </cell>
          <cell r="B1222">
            <v>36476</v>
          </cell>
          <cell r="C1222" t="str">
            <v>NWC</v>
          </cell>
          <cell r="D1222" t="str">
            <v>IH 20</v>
          </cell>
          <cell r="E1222" t="str">
            <v>&amp;</v>
          </cell>
          <cell r="F1222" t="str">
            <v>US 83</v>
          </cell>
          <cell r="G1222" t="str">
            <v>Abilene</v>
          </cell>
          <cell r="H1222" t="str">
            <v>TX</v>
          </cell>
          <cell r="I1222" t="str">
            <v>Taylor</v>
          </cell>
          <cell r="J1222">
            <v>180000</v>
          </cell>
          <cell r="K1222">
            <v>626393</v>
          </cell>
          <cell r="L1222">
            <v>14.380004591368229</v>
          </cell>
          <cell r="M1222" t="str">
            <v>Palm Harbor Mobile Home</v>
          </cell>
          <cell r="N1222" t="str">
            <v/>
          </cell>
        </row>
        <row r="1223">
          <cell r="A1223">
            <v>1222</v>
          </cell>
          <cell r="B1223">
            <v>36619</v>
          </cell>
          <cell r="C1223" t="str">
            <v>SWC</v>
          </cell>
          <cell r="D1223" t="str">
            <v>SR 355 (S 1st St)</v>
          </cell>
          <cell r="E1223" t="str">
            <v>&amp;</v>
          </cell>
          <cell r="F1223" t="str">
            <v>Sayles Blvd</v>
          </cell>
          <cell r="G1223" t="str">
            <v>Abilene</v>
          </cell>
          <cell r="H1223" t="str">
            <v>TX</v>
          </cell>
          <cell r="I1223" t="str">
            <v>Taylor</v>
          </cell>
          <cell r="J1223">
            <v>110000</v>
          </cell>
          <cell r="K1223">
            <v>30871</v>
          </cell>
          <cell r="L1223">
            <v>0.70870064279155187</v>
          </cell>
          <cell r="M1223" t="str">
            <v>Multi-tenant retail</v>
          </cell>
          <cell r="N1223" t="str">
            <v>2149 S 1st Street.</v>
          </cell>
        </row>
        <row r="1224">
          <cell r="A1224">
            <v>1223</v>
          </cell>
          <cell r="B1224">
            <v>36684</v>
          </cell>
          <cell r="C1224" t="str">
            <v>SEC</v>
          </cell>
          <cell r="D1224" t="str">
            <v>S Danville Drive</v>
          </cell>
          <cell r="E1224" t="str">
            <v>&amp;</v>
          </cell>
          <cell r="F1224" t="str">
            <v>Curry Lane</v>
          </cell>
          <cell r="G1224" t="str">
            <v>Abilene</v>
          </cell>
          <cell r="H1224" t="str">
            <v>TX</v>
          </cell>
          <cell r="I1224" t="str">
            <v>Taylor</v>
          </cell>
          <cell r="J1224">
            <v>425775</v>
          </cell>
          <cell r="K1224">
            <v>60285</v>
          </cell>
          <cell r="L1224">
            <v>1.3839531680440771</v>
          </cell>
          <cell r="M1224" t="str">
            <v>Not Available</v>
          </cell>
          <cell r="N1224" t="str">
            <v>Located on frontage road for US Rte 83</v>
          </cell>
        </row>
        <row r="1225">
          <cell r="A1225">
            <v>1224</v>
          </cell>
          <cell r="B1225">
            <v>37307</v>
          </cell>
          <cell r="C1225" t="str">
            <v>NWC</v>
          </cell>
          <cell r="D1225" t="str">
            <v>S 27th St</v>
          </cell>
          <cell r="E1225" t="str">
            <v>&amp;</v>
          </cell>
          <cell r="F1225" t="str">
            <v>Buffale Gap (FM 89)</v>
          </cell>
          <cell r="G1225" t="str">
            <v>Abilene</v>
          </cell>
          <cell r="H1225" t="str">
            <v>TX</v>
          </cell>
          <cell r="I1225" t="str">
            <v>Taylor</v>
          </cell>
          <cell r="J1225">
            <v>191500</v>
          </cell>
          <cell r="K1225">
            <v>29380</v>
          </cell>
          <cell r="L1225">
            <v>0.67447199265381086</v>
          </cell>
          <cell r="M1225" t="str">
            <v>O'Reily Auto Parts</v>
          </cell>
          <cell r="N1225" t="str">
            <v>2366 S/27th St.</v>
          </cell>
        </row>
        <row r="1226">
          <cell r="A1226">
            <v>1225</v>
          </cell>
          <cell r="B1226">
            <v>35977</v>
          </cell>
          <cell r="C1226" t="str">
            <v>NWC</v>
          </cell>
          <cell r="D1226" t="str">
            <v>US Highway 83</v>
          </cell>
          <cell r="E1226" t="str">
            <v>&amp;</v>
          </cell>
          <cell r="F1226" t="str">
            <v>Buffalo Gap Road</v>
          </cell>
          <cell r="G1226" t="str">
            <v>Abilene</v>
          </cell>
          <cell r="H1226" t="str">
            <v>TX</v>
          </cell>
          <cell r="I1226" t="str">
            <v>Taylor</v>
          </cell>
          <cell r="J1226">
            <v>316000</v>
          </cell>
          <cell r="K1226">
            <v>32200</v>
          </cell>
          <cell r="L1226">
            <v>0.73921028466483008</v>
          </cell>
          <cell r="M1226" t="str">
            <v>Skinny's</v>
          </cell>
          <cell r="N1226" t="str">
            <v>One of best intersections in the city</v>
          </cell>
        </row>
        <row r="1227">
          <cell r="A1227">
            <v>1226</v>
          </cell>
          <cell r="B1227">
            <v>35858</v>
          </cell>
          <cell r="C1227" t="str">
            <v>2325</v>
          </cell>
          <cell r="D1227" t="str">
            <v>S Danville Drive</v>
          </cell>
          <cell r="F1227" t="str">
            <v/>
          </cell>
          <cell r="G1227" t="str">
            <v>Abilene</v>
          </cell>
          <cell r="H1227" t="str">
            <v>TX</v>
          </cell>
          <cell r="I1227" t="str">
            <v>Taylor</v>
          </cell>
          <cell r="J1227">
            <v>250000</v>
          </cell>
          <cell r="K1227">
            <v>33889.68</v>
          </cell>
          <cell r="L1227">
            <v>0.77800000000000002</v>
          </cell>
          <cell r="M1227" t="str">
            <v>Big 5 Sports</v>
          </cell>
          <cell r="N1227" t="str">
            <v>Located on frontage road for US Rte 83</v>
          </cell>
        </row>
        <row r="1228">
          <cell r="A1228">
            <v>1227</v>
          </cell>
          <cell r="B1228">
            <v>36434</v>
          </cell>
          <cell r="C1228" t="str">
            <v>NWC</v>
          </cell>
          <cell r="D1228" t="str">
            <v>I-20</v>
          </cell>
          <cell r="E1228" t="str">
            <v>&amp;</v>
          </cell>
          <cell r="F1228" t="str">
            <v>Pine</v>
          </cell>
          <cell r="G1228" t="str">
            <v>Abilene</v>
          </cell>
          <cell r="H1228" t="str">
            <v>TX</v>
          </cell>
          <cell r="I1228" t="str">
            <v>Taylor</v>
          </cell>
          <cell r="J1228">
            <v>180000</v>
          </cell>
          <cell r="K1228">
            <v>844628</v>
          </cell>
          <cell r="L1228">
            <v>19.389990817263545</v>
          </cell>
          <cell r="M1228" t="str">
            <v>Palm Harbor Homes</v>
          </cell>
          <cell r="N1228" t="str">
            <v/>
          </cell>
        </row>
        <row r="1229">
          <cell r="A1229">
            <v>1228</v>
          </cell>
          <cell r="B1229">
            <v>36069</v>
          </cell>
          <cell r="C1229" t="str">
            <v>SWC</v>
          </cell>
          <cell r="D1229" t="str">
            <v>S 14th Street</v>
          </cell>
          <cell r="E1229" t="str">
            <v>&amp;</v>
          </cell>
          <cell r="F1229" t="str">
            <v>US Highway 83</v>
          </cell>
          <cell r="G1229" t="str">
            <v>Abilene</v>
          </cell>
          <cell r="H1229" t="str">
            <v>TX</v>
          </cell>
          <cell r="I1229" t="str">
            <v>Taylor</v>
          </cell>
          <cell r="J1229">
            <v>302500</v>
          </cell>
          <cell r="K1229">
            <v>22500</v>
          </cell>
          <cell r="L1229">
            <v>0.51652892561983466</v>
          </cell>
          <cell r="M1229" t="str">
            <v>Additional Parking</v>
          </cell>
          <cell r="N1229" t="str">
            <v>Was purchased by adjacent landowner</v>
          </cell>
        </row>
        <row r="1230">
          <cell r="A1230">
            <v>1229</v>
          </cell>
          <cell r="B1230">
            <v>36100</v>
          </cell>
          <cell r="C1230" t="str">
            <v>NEC</v>
          </cell>
          <cell r="D1230" t="str">
            <v>Judge Ely Boulevard</v>
          </cell>
          <cell r="E1230" t="str">
            <v>&amp;</v>
          </cell>
          <cell r="F1230" t="str">
            <v>E. North 13th Street</v>
          </cell>
          <cell r="G1230" t="str">
            <v>Abilene</v>
          </cell>
          <cell r="H1230" t="str">
            <v>TX</v>
          </cell>
          <cell r="I1230" t="str">
            <v>Taylor</v>
          </cell>
          <cell r="J1230">
            <v>215973</v>
          </cell>
          <cell r="K1230">
            <v>31575</v>
          </cell>
          <cell r="L1230">
            <v>0.72486225895316803</v>
          </cell>
          <cell r="M1230" t="str">
            <v>Not Available</v>
          </cell>
          <cell r="N1230" t="str">
            <v>Interior site at E. North 13th Street alignment</v>
          </cell>
        </row>
        <row r="1231">
          <cell r="A1231">
            <v>1230</v>
          </cell>
          <cell r="B1231">
            <v>36069</v>
          </cell>
          <cell r="C1231" t="str">
            <v>NEC</v>
          </cell>
          <cell r="D1231" t="str">
            <v>Judge Ely Boulevard</v>
          </cell>
          <cell r="E1231" t="str">
            <v>&amp;</v>
          </cell>
          <cell r="F1231" t="str">
            <v>E. North 10th Street</v>
          </cell>
          <cell r="G1231" t="str">
            <v>Abilene</v>
          </cell>
          <cell r="H1231" t="str">
            <v>TX</v>
          </cell>
          <cell r="I1231" t="str">
            <v>Taylor</v>
          </cell>
          <cell r="J1231">
            <v>170815</v>
          </cell>
          <cell r="K1231">
            <v>29707</v>
          </cell>
          <cell r="L1231">
            <v>0.68197887970615245</v>
          </cell>
          <cell r="M1231" t="str">
            <v>Not Available</v>
          </cell>
          <cell r="N1231" t="str">
            <v>Pad site has limited visiblity from Judge Ely</v>
          </cell>
        </row>
        <row r="1232">
          <cell r="A1232">
            <v>1231</v>
          </cell>
          <cell r="B1232">
            <v>35156</v>
          </cell>
          <cell r="C1232" t="str">
            <v>SWC</v>
          </cell>
          <cell r="D1232" t="str">
            <v>S 14th Street</v>
          </cell>
          <cell r="E1232" t="str">
            <v>&amp;</v>
          </cell>
          <cell r="F1232" t="str">
            <v>Sunset</v>
          </cell>
          <cell r="G1232" t="str">
            <v>Abilene</v>
          </cell>
          <cell r="H1232" t="str">
            <v>TX</v>
          </cell>
          <cell r="I1232" t="str">
            <v>Taylor</v>
          </cell>
          <cell r="J1232">
            <v>345000</v>
          </cell>
          <cell r="K1232">
            <v>45584</v>
          </cell>
          <cell r="L1232">
            <v>1.0464646464646465</v>
          </cell>
          <cell r="M1232" t="str">
            <v>Not Available</v>
          </cell>
          <cell r="N1232" t="str">
            <v>Minor corner with good visibility from S 14th Street</v>
          </cell>
        </row>
        <row r="1233">
          <cell r="A1233">
            <v>1232</v>
          </cell>
          <cell r="B1233">
            <v>36747</v>
          </cell>
          <cell r="C1233" t="str">
            <v>SEC</v>
          </cell>
          <cell r="D1233" t="str">
            <v>Spinks Rd</v>
          </cell>
          <cell r="E1233" t="str">
            <v>&amp;</v>
          </cell>
          <cell r="F1233" t="str">
            <v>I-20</v>
          </cell>
          <cell r="G1233" t="str">
            <v>Tye</v>
          </cell>
          <cell r="H1233" t="str">
            <v>TX</v>
          </cell>
          <cell r="I1233" t="str">
            <v>Taylor</v>
          </cell>
          <cell r="J1233">
            <v>200000</v>
          </cell>
          <cell r="K1233">
            <v>435600</v>
          </cell>
          <cell r="L1233">
            <v>10</v>
          </cell>
          <cell r="M1233" t="str">
            <v>Not Available</v>
          </cell>
          <cell r="N1233" t="str">
            <v/>
          </cell>
        </row>
        <row r="1234">
          <cell r="A1234">
            <v>1233</v>
          </cell>
          <cell r="B1234">
            <v>36380</v>
          </cell>
          <cell r="C1234" t="str">
            <v>NWC</v>
          </cell>
          <cell r="D1234" t="str">
            <v>Jefferson Ave</v>
          </cell>
          <cell r="E1234" t="str">
            <v>&amp;</v>
          </cell>
          <cell r="F1234" t="str">
            <v>White</v>
          </cell>
          <cell r="G1234" t="str">
            <v>Mt. Pleasant</v>
          </cell>
          <cell r="H1234" t="str">
            <v>TX</v>
          </cell>
          <cell r="I1234" t="str">
            <v>Titus</v>
          </cell>
          <cell r="J1234">
            <v>243965</v>
          </cell>
          <cell r="K1234">
            <v>27094</v>
          </cell>
          <cell r="L1234">
            <v>0.62199265381083568</v>
          </cell>
          <cell r="M1234" t="str">
            <v>O'Reilys Auto Parts</v>
          </cell>
          <cell r="N1234" t="str">
            <v>820 S Jefferson</v>
          </cell>
        </row>
        <row r="1235">
          <cell r="A1235">
            <v>1234</v>
          </cell>
          <cell r="B1235">
            <v>36005</v>
          </cell>
          <cell r="C1235" t="str">
            <v>4555</v>
          </cell>
          <cell r="D1235" t="str">
            <v>Sherwood Way</v>
          </cell>
          <cell r="F1235" t="str">
            <v/>
          </cell>
          <cell r="G1235" t="str">
            <v>San Angelo</v>
          </cell>
          <cell r="H1235" t="str">
            <v>TX</v>
          </cell>
          <cell r="I1235" t="str">
            <v>Tom Green</v>
          </cell>
          <cell r="J1235">
            <v>270000</v>
          </cell>
          <cell r="K1235">
            <v>44500</v>
          </cell>
          <cell r="L1235">
            <v>1.0215794306703398</v>
          </cell>
          <cell r="M1235" t="str">
            <v>Not Available</v>
          </cell>
          <cell r="N1235" t="str">
            <v>Parcel located just east of Loop 306 in growing area</v>
          </cell>
        </row>
        <row r="1236">
          <cell r="A1236">
            <v>1235</v>
          </cell>
          <cell r="B1236">
            <v>35966</v>
          </cell>
          <cell r="C1236" t="str">
            <v>4251</v>
          </cell>
          <cell r="D1236" t="str">
            <v>Sunset Drive</v>
          </cell>
          <cell r="F1236" t="str">
            <v/>
          </cell>
          <cell r="G1236" t="str">
            <v>San Angelo</v>
          </cell>
          <cell r="H1236" t="str">
            <v>TX</v>
          </cell>
          <cell r="I1236" t="str">
            <v>Tom Green</v>
          </cell>
          <cell r="J1236">
            <v>448528</v>
          </cell>
          <cell r="K1236">
            <v>106286</v>
          </cell>
          <cell r="L1236">
            <v>2.4399908172635447</v>
          </cell>
          <cell r="M1236" t="str">
            <v>Big 5 Sports</v>
          </cell>
          <cell r="N1236" t="str">
            <v>Located off Sherwood Way in growing area</v>
          </cell>
        </row>
        <row r="1237">
          <cell r="A1237">
            <v>1236</v>
          </cell>
          <cell r="B1237">
            <v>36182</v>
          </cell>
          <cell r="C1237" t="str">
            <v>4505</v>
          </cell>
          <cell r="D1237" t="str">
            <v>Sherwood Way</v>
          </cell>
          <cell r="F1237" t="str">
            <v/>
          </cell>
          <cell r="G1237" t="str">
            <v>San Angelo</v>
          </cell>
          <cell r="H1237" t="str">
            <v>TX</v>
          </cell>
          <cell r="I1237" t="str">
            <v>Tom Green</v>
          </cell>
          <cell r="J1237">
            <v>399500</v>
          </cell>
          <cell r="K1237">
            <v>52359.12</v>
          </cell>
          <cell r="L1237">
            <v>1.202</v>
          </cell>
          <cell r="M1237" t="str">
            <v>Not Available</v>
          </cell>
          <cell r="N1237" t="str">
            <v>Parcel located in growing retail area east of loop 306</v>
          </cell>
        </row>
        <row r="1238">
          <cell r="A1238">
            <v>1237</v>
          </cell>
          <cell r="B1238">
            <v>35779</v>
          </cell>
          <cell r="C1238" t="str">
            <v>4251</v>
          </cell>
          <cell r="D1238" t="str">
            <v>Sherwood Way</v>
          </cell>
          <cell r="F1238" t="str">
            <v/>
          </cell>
          <cell r="G1238" t="str">
            <v>San Angelo</v>
          </cell>
          <cell r="H1238" t="str">
            <v>TX</v>
          </cell>
          <cell r="I1238" t="str">
            <v>Tom Green</v>
          </cell>
          <cell r="J1238">
            <v>311236</v>
          </cell>
          <cell r="K1238">
            <v>62247</v>
          </cell>
          <cell r="L1238">
            <v>1.4289944903581266</v>
          </cell>
          <cell r="M1238" t="str">
            <v>Not Available</v>
          </cell>
          <cell r="N1238" t="str">
            <v>Parcel located in growing retail area east of Route 306</v>
          </cell>
        </row>
        <row r="1239">
          <cell r="A1239">
            <v>1238</v>
          </cell>
          <cell r="B1239">
            <v>37483</v>
          </cell>
          <cell r="C1239" t="str">
            <v>SEC</v>
          </cell>
          <cell r="D1239" t="str">
            <v>IH-35 Service Road</v>
          </cell>
          <cell r="E1239" t="str">
            <v>&amp;</v>
          </cell>
          <cell r="F1239" t="str">
            <v>Howard Lane</v>
          </cell>
          <cell r="G1239" t="str">
            <v>Austin</v>
          </cell>
          <cell r="H1239" t="str">
            <v>TX</v>
          </cell>
          <cell r="I1239" t="str">
            <v>Travis</v>
          </cell>
          <cell r="J1239">
            <v>714400</v>
          </cell>
          <cell r="K1239">
            <v>36067.68</v>
          </cell>
          <cell r="L1239">
            <v>0.82799999999999996</v>
          </cell>
          <cell r="M1239" t="str">
            <v>Not Available</v>
          </cell>
          <cell r="N1239" t="str">
            <v>Subject Sale (8001-4099). Price includes $50K for offsite retention pond.</v>
          </cell>
        </row>
        <row r="1240">
          <cell r="A1240">
            <v>1239</v>
          </cell>
          <cell r="B1240">
            <v>37148</v>
          </cell>
          <cell r="C1240" t="str">
            <v>SEC</v>
          </cell>
          <cell r="D1240" t="str">
            <v>IH-35 Service Road</v>
          </cell>
          <cell r="E1240" t="str">
            <v>&amp;</v>
          </cell>
          <cell r="F1240" t="str">
            <v>Howard Lane</v>
          </cell>
          <cell r="G1240" t="str">
            <v>Austin</v>
          </cell>
          <cell r="H1240" t="str">
            <v>TX</v>
          </cell>
          <cell r="I1240" t="str">
            <v>Travis</v>
          </cell>
          <cell r="J1240">
            <v>800000</v>
          </cell>
          <cell r="K1240">
            <v>53143.199999999997</v>
          </cell>
          <cell r="L1240">
            <v>1.22</v>
          </cell>
          <cell r="M1240" t="str">
            <v>Not Available</v>
          </cell>
          <cell r="N1240" t="str">
            <v>13609 IH-35. Price includes $50K for offsite retention pond reimbursement.</v>
          </cell>
        </row>
        <row r="1241">
          <cell r="A1241">
            <v>1240</v>
          </cell>
          <cell r="B1241">
            <v>36375</v>
          </cell>
          <cell r="C1241" t="str">
            <v>SWC</v>
          </cell>
          <cell r="D1241" t="str">
            <v>William Cannon Dr</v>
          </cell>
          <cell r="E1241" t="str">
            <v>&amp;</v>
          </cell>
          <cell r="F1241" t="str">
            <v>Woodhue Dr</v>
          </cell>
          <cell r="G1241" t="str">
            <v>Austin</v>
          </cell>
          <cell r="H1241" t="str">
            <v>TX</v>
          </cell>
          <cell r="I1241" t="str">
            <v>Travis</v>
          </cell>
          <cell r="J1241">
            <v>176331</v>
          </cell>
          <cell r="K1241">
            <v>30650</v>
          </cell>
          <cell r="L1241">
            <v>0.70362718089990817</v>
          </cell>
          <cell r="M1241" t="str">
            <v>Brake Specialists</v>
          </cell>
          <cell r="N1241" t="str">
            <v>1417 William Cannon Drive</v>
          </cell>
        </row>
        <row r="1242">
          <cell r="A1242">
            <v>1241</v>
          </cell>
          <cell r="B1242">
            <v>37037</v>
          </cell>
          <cell r="C1242" t="str">
            <v>NWC</v>
          </cell>
          <cell r="D1242" t="str">
            <v>Riverside Dr</v>
          </cell>
          <cell r="E1242" t="str">
            <v>&amp;</v>
          </cell>
          <cell r="F1242" t="str">
            <v>Willow Creek Dr</v>
          </cell>
          <cell r="G1242" t="str">
            <v>Austin</v>
          </cell>
          <cell r="H1242" t="str">
            <v>TX</v>
          </cell>
          <cell r="I1242" t="str">
            <v>Travis</v>
          </cell>
          <cell r="J1242">
            <v>491974</v>
          </cell>
          <cell r="K1242">
            <v>37679</v>
          </cell>
          <cell r="L1242">
            <v>0.86499081726354454</v>
          </cell>
          <cell r="M1242" t="str">
            <v>Not Available</v>
          </cell>
          <cell r="N1242" t="str">
            <v>2224 E Riverside Dr</v>
          </cell>
        </row>
        <row r="1243">
          <cell r="A1243">
            <v>1242</v>
          </cell>
          <cell r="B1243">
            <v>36669</v>
          </cell>
          <cell r="C1243" t="str">
            <v>SEC</v>
          </cell>
          <cell r="D1243" t="str">
            <v>Ben White</v>
          </cell>
          <cell r="E1243" t="str">
            <v>&amp;</v>
          </cell>
          <cell r="F1243" t="str">
            <v>Riverside Dr</v>
          </cell>
          <cell r="G1243" t="str">
            <v>Austin</v>
          </cell>
          <cell r="H1243" t="str">
            <v>TX</v>
          </cell>
          <cell r="I1243" t="str">
            <v>Travis</v>
          </cell>
          <cell r="J1243">
            <v>698260</v>
          </cell>
          <cell r="K1243">
            <v>69826</v>
          </cell>
          <cell r="L1243">
            <v>1.6029843893480258</v>
          </cell>
          <cell r="M1243" t="str">
            <v>Not Available</v>
          </cell>
          <cell r="N1243" t="str">
            <v>Intended use estimated.</v>
          </cell>
        </row>
        <row r="1244">
          <cell r="A1244">
            <v>1243</v>
          </cell>
          <cell r="B1244">
            <v>36517</v>
          </cell>
          <cell r="C1244" t="str">
            <v>SEC</v>
          </cell>
          <cell r="D1244" t="str">
            <v>Manchaca Rd</v>
          </cell>
          <cell r="E1244" t="str">
            <v>&amp;</v>
          </cell>
          <cell r="F1244" t="str">
            <v>Redd Street</v>
          </cell>
          <cell r="G1244" t="str">
            <v>Austin</v>
          </cell>
          <cell r="H1244" t="str">
            <v>TX</v>
          </cell>
          <cell r="I1244" t="str">
            <v>Travis</v>
          </cell>
          <cell r="J1244">
            <v>120000</v>
          </cell>
          <cell r="K1244">
            <v>29160</v>
          </cell>
          <cell r="L1244">
            <v>0.66942148760330578</v>
          </cell>
          <cell r="M1244" t="str">
            <v>Not Available</v>
          </cell>
          <cell r="N1244" t="str">
            <v>4507 Manchaca Rd</v>
          </cell>
        </row>
        <row r="1245">
          <cell r="A1245">
            <v>1244</v>
          </cell>
          <cell r="B1245">
            <v>35855</v>
          </cell>
          <cell r="C1245" t="str">
            <v>SWC</v>
          </cell>
          <cell r="D1245" t="str">
            <v>Ben White</v>
          </cell>
          <cell r="E1245" t="str">
            <v>&amp;</v>
          </cell>
          <cell r="F1245" t="str">
            <v>Riverside Dr</v>
          </cell>
          <cell r="G1245" t="str">
            <v>Austin</v>
          </cell>
          <cell r="H1245" t="str">
            <v>TX</v>
          </cell>
          <cell r="I1245" t="str">
            <v>Travis</v>
          </cell>
          <cell r="J1245">
            <v>859613</v>
          </cell>
          <cell r="K1245">
            <v>137824</v>
          </cell>
          <cell r="L1245">
            <v>3.164003673094582</v>
          </cell>
          <cell r="M1245" t="str">
            <v>La Quinta Inn</v>
          </cell>
          <cell r="N1245" t="str">
            <v>7625 E Ben White</v>
          </cell>
        </row>
        <row r="1246">
          <cell r="A1246">
            <v>1245</v>
          </cell>
          <cell r="B1246">
            <v>37140</v>
          </cell>
          <cell r="C1246" t="str">
            <v>SWC</v>
          </cell>
          <cell r="D1246" t="str">
            <v>Stassney Ln</v>
          </cell>
          <cell r="E1246" t="str">
            <v>&amp;</v>
          </cell>
          <cell r="F1246" t="str">
            <v>IH-35</v>
          </cell>
          <cell r="G1246" t="str">
            <v>Austin</v>
          </cell>
          <cell r="H1246" t="str">
            <v>TX</v>
          </cell>
          <cell r="I1246" t="str">
            <v>Travis</v>
          </cell>
          <cell r="J1246">
            <v>800000</v>
          </cell>
          <cell r="K1246">
            <v>53143</v>
          </cell>
          <cell r="L1246">
            <v>1.2199954086317724</v>
          </cell>
          <cell r="M1246" t="str">
            <v>Bank One</v>
          </cell>
          <cell r="N1246" t="str">
            <v>located in an outparcel development along IH-35</v>
          </cell>
        </row>
        <row r="1247">
          <cell r="A1247">
            <v>1246</v>
          </cell>
          <cell r="B1247">
            <v>37411</v>
          </cell>
          <cell r="C1247" t="str">
            <v>NEC</v>
          </cell>
          <cell r="D1247" t="str">
            <v>William Cannon Dr</v>
          </cell>
          <cell r="E1247" t="str">
            <v>&amp;</v>
          </cell>
          <cell r="F1247" t="str">
            <v>Deaton Hill</v>
          </cell>
          <cell r="G1247" t="str">
            <v>Austin</v>
          </cell>
          <cell r="H1247" t="str">
            <v>TX</v>
          </cell>
          <cell r="I1247" t="str">
            <v>Travis</v>
          </cell>
          <cell r="J1247">
            <v>120000</v>
          </cell>
          <cell r="K1247">
            <v>15000</v>
          </cell>
          <cell r="L1247">
            <v>0.34435261707988979</v>
          </cell>
          <cell r="M1247" t="str">
            <v>Not Available</v>
          </cell>
          <cell r="N1247" t="str">
            <v>Property is only available for build-to-suit.</v>
          </cell>
        </row>
        <row r="1248">
          <cell r="A1248">
            <v>1247</v>
          </cell>
          <cell r="B1248">
            <v>37377</v>
          </cell>
          <cell r="C1248" t="str">
            <v>SEC</v>
          </cell>
          <cell r="D1248" t="str">
            <v>IH-35 Service Road</v>
          </cell>
          <cell r="E1248" t="str">
            <v>&amp;</v>
          </cell>
          <cell r="F1248" t="str">
            <v>Howard Lane</v>
          </cell>
          <cell r="G1248" t="str">
            <v>Austin</v>
          </cell>
          <cell r="H1248" t="str">
            <v>TX</v>
          </cell>
          <cell r="I1248" t="str">
            <v>Travis</v>
          </cell>
          <cell r="J1248">
            <v>850000</v>
          </cell>
          <cell r="K1248">
            <v>44866.8</v>
          </cell>
          <cell r="L1248">
            <v>1.03</v>
          </cell>
          <cell r="M1248" t="str">
            <v>NTB</v>
          </cell>
          <cell r="N1248" t="str">
            <v>$50K added to purchase price for offsite retention pond reimbursement.</v>
          </cell>
        </row>
        <row r="1249">
          <cell r="A1249">
            <v>1248</v>
          </cell>
          <cell r="B1249">
            <v>37474</v>
          </cell>
          <cell r="C1249" t="str">
            <v>SEC</v>
          </cell>
          <cell r="D1249" t="str">
            <v>IH-35 Service Road</v>
          </cell>
          <cell r="E1249" t="str">
            <v>&amp;</v>
          </cell>
          <cell r="F1249" t="str">
            <v>Howard Lane</v>
          </cell>
          <cell r="G1249" t="str">
            <v>Austin</v>
          </cell>
          <cell r="H1249" t="str">
            <v>TX</v>
          </cell>
          <cell r="I1249" t="str">
            <v>Travis</v>
          </cell>
          <cell r="J1249">
            <v>955000</v>
          </cell>
          <cell r="K1249">
            <v>96703.2</v>
          </cell>
          <cell r="L1249">
            <v>2.2199999999999998</v>
          </cell>
          <cell r="M1249" t="str">
            <v>Motorolla Credit Union</v>
          </cell>
          <cell r="N1249" t="str">
            <v>$50K added to purchase price for offsite retention pond reimbursement</v>
          </cell>
        </row>
        <row r="1250">
          <cell r="A1250">
            <v>1249</v>
          </cell>
          <cell r="B1250">
            <v>37474</v>
          </cell>
          <cell r="C1250" t="str">
            <v>SEC</v>
          </cell>
          <cell r="D1250" t="str">
            <v>IH-35 Service Road</v>
          </cell>
          <cell r="E1250" t="str">
            <v>&amp;</v>
          </cell>
          <cell r="F1250" t="str">
            <v>Howard Lane</v>
          </cell>
          <cell r="G1250" t="str">
            <v>Austin</v>
          </cell>
          <cell r="H1250" t="str">
            <v>TX</v>
          </cell>
          <cell r="I1250" t="str">
            <v>Travis</v>
          </cell>
          <cell r="J1250">
            <v>850000</v>
          </cell>
          <cell r="K1250">
            <v>36851.760000000002</v>
          </cell>
          <cell r="L1250">
            <v>0.84600000000000009</v>
          </cell>
          <cell r="M1250" t="str">
            <v>Not Available</v>
          </cell>
          <cell r="N1250" t="str">
            <v/>
          </cell>
        </row>
        <row r="1251">
          <cell r="A1251">
            <v>1250</v>
          </cell>
          <cell r="B1251">
            <v>37073</v>
          </cell>
          <cell r="C1251" t="str">
            <v>SEC</v>
          </cell>
          <cell r="D1251" t="str">
            <v>Howard Lane</v>
          </cell>
          <cell r="E1251" t="str">
            <v>&amp;</v>
          </cell>
          <cell r="F1251" t="str">
            <v>IH-35</v>
          </cell>
          <cell r="G1251" t="str">
            <v>Austin</v>
          </cell>
          <cell r="H1251" t="str">
            <v>TX</v>
          </cell>
          <cell r="I1251" t="str">
            <v>Travis</v>
          </cell>
          <cell r="J1251">
            <v>1100000</v>
          </cell>
          <cell r="K1251">
            <v>78408</v>
          </cell>
          <cell r="L1251">
            <v>1.8</v>
          </cell>
          <cell r="M1251" t="str">
            <v>Mexican Restaurant</v>
          </cell>
          <cell r="N1251" t="str">
            <v>$50k added to sale price for offsite retention pond reimbursement.</v>
          </cell>
        </row>
        <row r="1252">
          <cell r="A1252">
            <v>1251</v>
          </cell>
          <cell r="B1252">
            <v>37005</v>
          </cell>
          <cell r="C1252" t="str">
            <v>NW</v>
          </cell>
          <cell r="D1252" t="str">
            <v>4300 Bull Creek Rd</v>
          </cell>
          <cell r="G1252" t="str">
            <v>Austin</v>
          </cell>
          <cell r="H1252" t="str">
            <v>TX</v>
          </cell>
          <cell r="I1252" t="str">
            <v>Travis</v>
          </cell>
          <cell r="J1252">
            <v>2000000</v>
          </cell>
          <cell r="K1252">
            <v>164656.79999999999</v>
          </cell>
          <cell r="L1252">
            <v>3.78</v>
          </cell>
          <cell r="M1252" t="str">
            <v>Nursing Home/Convalescent Hospital</v>
          </cell>
        </row>
        <row r="1253">
          <cell r="A1253">
            <v>1252</v>
          </cell>
          <cell r="B1253">
            <v>37188</v>
          </cell>
          <cell r="C1253" t="str">
            <v>SE</v>
          </cell>
          <cell r="D1253" t="str">
            <v>2531 W Anderson Ln</v>
          </cell>
          <cell r="G1253" t="str">
            <v>Austin</v>
          </cell>
          <cell r="H1253" t="str">
            <v>TX</v>
          </cell>
          <cell r="I1253" t="str">
            <v>Travis</v>
          </cell>
          <cell r="J1253">
            <v>1600000</v>
          </cell>
          <cell r="K1253">
            <v>83417.400000000009</v>
          </cell>
          <cell r="L1253">
            <v>1.915</v>
          </cell>
          <cell r="M1253" t="str">
            <v>Free Standing Retail Building</v>
          </cell>
        </row>
        <row r="1254">
          <cell r="A1254">
            <v>1253</v>
          </cell>
          <cell r="B1254">
            <v>36732</v>
          </cell>
          <cell r="C1254" t="str">
            <v>SW</v>
          </cell>
          <cell r="D1254" t="str">
            <v>1001-1019 E 6th St</v>
          </cell>
          <cell r="G1254" t="str">
            <v>Austin</v>
          </cell>
          <cell r="H1254" t="str">
            <v>TX</v>
          </cell>
          <cell r="I1254" t="str">
            <v>Travis</v>
          </cell>
          <cell r="J1254">
            <v>1400000</v>
          </cell>
          <cell r="K1254">
            <v>81892.799999999988</v>
          </cell>
          <cell r="L1254">
            <v>1.88</v>
          </cell>
          <cell r="M1254" t="str">
            <v>Storefront Retail/Residential</v>
          </cell>
        </row>
        <row r="1255">
          <cell r="A1255">
            <v>1254</v>
          </cell>
          <cell r="B1255">
            <v>36955</v>
          </cell>
          <cell r="C1255" t="str">
            <v xml:space="preserve">  </v>
          </cell>
          <cell r="D1255" t="str">
            <v>5301 Thunder Creek Rd</v>
          </cell>
          <cell r="G1255" t="str">
            <v>Austin</v>
          </cell>
          <cell r="H1255" t="str">
            <v>TX</v>
          </cell>
          <cell r="I1255" t="str">
            <v>Travis</v>
          </cell>
          <cell r="J1255">
            <v>1400000</v>
          </cell>
          <cell r="K1255">
            <v>74052</v>
          </cell>
          <cell r="L1255">
            <v>1.7</v>
          </cell>
          <cell r="M1255" t="str">
            <v>Restaurant</v>
          </cell>
        </row>
        <row r="1256">
          <cell r="A1256">
            <v>1255</v>
          </cell>
          <cell r="B1256">
            <v>37306</v>
          </cell>
          <cell r="C1256" t="str">
            <v xml:space="preserve">  </v>
          </cell>
          <cell r="D1256" t="str">
            <v>Capital of TX,S of Westlake</v>
          </cell>
          <cell r="G1256" t="str">
            <v>Austin</v>
          </cell>
          <cell r="H1256" t="str">
            <v>TX</v>
          </cell>
          <cell r="I1256" t="str">
            <v>Travis</v>
          </cell>
          <cell r="J1256">
            <v>1100000</v>
          </cell>
          <cell r="K1256">
            <v>62726.399999999994</v>
          </cell>
          <cell r="L1256">
            <v>1.44</v>
          </cell>
          <cell r="M1256" t="str">
            <v>Bank Branch</v>
          </cell>
        </row>
        <row r="1257">
          <cell r="A1257">
            <v>1256</v>
          </cell>
          <cell r="B1257">
            <v>36658</v>
          </cell>
          <cell r="C1257" t="str">
            <v>NE</v>
          </cell>
          <cell r="D1257" t="str">
            <v>3901 Parmer Ln</v>
          </cell>
          <cell r="G1257" t="str">
            <v>Austin</v>
          </cell>
          <cell r="H1257" t="str">
            <v>TX</v>
          </cell>
          <cell r="I1257" t="str">
            <v>Travis</v>
          </cell>
          <cell r="J1257">
            <v>971819</v>
          </cell>
          <cell r="K1257">
            <v>84506.4</v>
          </cell>
          <cell r="L1257">
            <v>1.94</v>
          </cell>
          <cell r="M1257" t="str">
            <v>Free Standing Retail Building</v>
          </cell>
        </row>
        <row r="1258">
          <cell r="A1258">
            <v>1257</v>
          </cell>
          <cell r="B1258">
            <v>37476</v>
          </cell>
          <cell r="C1258" t="str">
            <v xml:space="preserve">  </v>
          </cell>
          <cell r="D1258" t="str">
            <v>15118 FM RD 1825</v>
          </cell>
          <cell r="G1258" t="str">
            <v>Austin</v>
          </cell>
          <cell r="H1258" t="str">
            <v>TX</v>
          </cell>
          <cell r="I1258" t="str">
            <v>Travis</v>
          </cell>
          <cell r="J1258">
            <v>858132</v>
          </cell>
          <cell r="K1258">
            <v>85813.2</v>
          </cell>
          <cell r="L1258">
            <v>1.97</v>
          </cell>
          <cell r="M1258" t="str">
            <v>Restaurant</v>
          </cell>
        </row>
        <row r="1259">
          <cell r="A1259">
            <v>1258</v>
          </cell>
          <cell r="B1259">
            <v>37041</v>
          </cell>
          <cell r="C1259" t="str">
            <v>SE</v>
          </cell>
          <cell r="D1259" t="str">
            <v>SE Hwy 290 at El Ray Blvd.</v>
          </cell>
          <cell r="G1259" t="str">
            <v>Austin</v>
          </cell>
          <cell r="H1259" t="str">
            <v>TX</v>
          </cell>
          <cell r="I1259" t="str">
            <v>Travis</v>
          </cell>
          <cell r="J1259">
            <v>855000</v>
          </cell>
          <cell r="K1259">
            <v>172497.6</v>
          </cell>
          <cell r="L1259">
            <v>3.96</v>
          </cell>
          <cell r="M1259" t="str">
            <v>Unknown</v>
          </cell>
        </row>
        <row r="1260">
          <cell r="A1260">
            <v>1259</v>
          </cell>
          <cell r="B1260">
            <v>36994</v>
          </cell>
          <cell r="C1260" t="str">
            <v xml:space="preserve">  </v>
          </cell>
          <cell r="D1260" t="str">
            <v>701 E Stassney Ln</v>
          </cell>
          <cell r="G1260" t="str">
            <v>Austin</v>
          </cell>
          <cell r="H1260" t="str">
            <v>TX</v>
          </cell>
          <cell r="I1260" t="str">
            <v>Travis</v>
          </cell>
          <cell r="J1260">
            <v>850000</v>
          </cell>
          <cell r="K1260">
            <v>62465.04</v>
          </cell>
          <cell r="L1260">
            <v>1.4339999999999999</v>
          </cell>
          <cell r="M1260" t="str">
            <v>Fast Food Restaurant</v>
          </cell>
        </row>
        <row r="1261">
          <cell r="A1261">
            <v>1260</v>
          </cell>
          <cell r="B1261">
            <v>37243</v>
          </cell>
          <cell r="C1261" t="str">
            <v xml:space="preserve">  </v>
          </cell>
          <cell r="D1261" t="str">
            <v>William Cannon,E of Escarp.</v>
          </cell>
          <cell r="G1261" t="str">
            <v>Austin</v>
          </cell>
          <cell r="H1261" t="str">
            <v>TX</v>
          </cell>
          <cell r="I1261" t="str">
            <v>Travis</v>
          </cell>
          <cell r="J1261">
            <v>850000</v>
          </cell>
          <cell r="K1261">
            <v>143748</v>
          </cell>
          <cell r="L1261">
            <v>3.3</v>
          </cell>
          <cell r="M1261" t="str">
            <v>Bank Branch</v>
          </cell>
        </row>
        <row r="1262">
          <cell r="A1262">
            <v>1261</v>
          </cell>
          <cell r="B1262">
            <v>36615</v>
          </cell>
          <cell r="C1262" t="str">
            <v xml:space="preserve">  </v>
          </cell>
          <cell r="D1262" t="str">
            <v>12520 N IH 35</v>
          </cell>
          <cell r="G1262" t="str">
            <v>Austin</v>
          </cell>
          <cell r="H1262" t="str">
            <v>TX</v>
          </cell>
          <cell r="I1262" t="str">
            <v>Travis</v>
          </cell>
          <cell r="J1262">
            <v>783952</v>
          </cell>
          <cell r="K1262">
            <v>111992.76000000001</v>
          </cell>
          <cell r="L1262">
            <v>2.5710000000000002</v>
          </cell>
          <cell r="M1262" t="str">
            <v>Hotel</v>
          </cell>
        </row>
        <row r="1263">
          <cell r="A1263">
            <v>1262</v>
          </cell>
          <cell r="B1263">
            <v>36755</v>
          </cell>
          <cell r="C1263" t="str">
            <v>SW</v>
          </cell>
          <cell r="D1263" t="str">
            <v>12224 Dessau Rd</v>
          </cell>
          <cell r="G1263" t="str">
            <v>Austin</v>
          </cell>
          <cell r="H1263" t="str">
            <v>TX</v>
          </cell>
          <cell r="I1263" t="str">
            <v>Travis</v>
          </cell>
          <cell r="J1263">
            <v>750103</v>
          </cell>
          <cell r="K1263">
            <v>50006.879999999997</v>
          </cell>
          <cell r="L1263">
            <v>1.1479999999999999</v>
          </cell>
          <cell r="M1263" t="str">
            <v>Self Service Gas Station/Mini Mart</v>
          </cell>
        </row>
        <row r="1264">
          <cell r="A1264">
            <v>1263</v>
          </cell>
          <cell r="B1264">
            <v>37148</v>
          </cell>
          <cell r="C1264" t="str">
            <v xml:space="preserve">  </v>
          </cell>
          <cell r="D1264" t="str">
            <v>Hwy 35 &amp; S of Howard Ln</v>
          </cell>
          <cell r="G1264" t="str">
            <v>Austin</v>
          </cell>
          <cell r="H1264" t="str">
            <v>TX</v>
          </cell>
          <cell r="I1264" t="str">
            <v>Travis</v>
          </cell>
          <cell r="J1264">
            <v>750000</v>
          </cell>
          <cell r="K1264">
            <v>53143.199999999997</v>
          </cell>
          <cell r="L1264">
            <v>1.22</v>
          </cell>
          <cell r="M1264" t="str">
            <v>Fast Food Restaurant</v>
          </cell>
        </row>
        <row r="1265">
          <cell r="A1265">
            <v>1264</v>
          </cell>
          <cell r="B1265">
            <v>37487</v>
          </cell>
          <cell r="C1265" t="str">
            <v xml:space="preserve">  </v>
          </cell>
          <cell r="D1265" t="str">
            <v>1010 Little Texas Ln</v>
          </cell>
          <cell r="G1265" t="str">
            <v>Austin</v>
          </cell>
          <cell r="H1265" t="str">
            <v>TX</v>
          </cell>
          <cell r="I1265" t="str">
            <v>Travis</v>
          </cell>
          <cell r="J1265">
            <v>750000</v>
          </cell>
          <cell r="K1265">
            <v>90169.2</v>
          </cell>
          <cell r="L1265">
            <v>2.0699999999999998</v>
          </cell>
          <cell r="M1265" t="str">
            <v>Restaurant</v>
          </cell>
        </row>
        <row r="1266">
          <cell r="A1266">
            <v>1265</v>
          </cell>
          <cell r="B1266">
            <v>37329</v>
          </cell>
          <cell r="C1266" t="str">
            <v>SW</v>
          </cell>
          <cell r="D1266" t="str">
            <v>11516 Ranch Road 620 N</v>
          </cell>
          <cell r="G1266" t="str">
            <v>Austin</v>
          </cell>
          <cell r="H1266" t="str">
            <v>TX</v>
          </cell>
          <cell r="I1266" t="str">
            <v>Travis</v>
          </cell>
          <cell r="J1266">
            <v>717500</v>
          </cell>
          <cell r="K1266">
            <v>68824.800000000003</v>
          </cell>
          <cell r="L1266">
            <v>1.58</v>
          </cell>
          <cell r="M1266" t="str">
            <v>Self Service Gas Station/Mini Mart</v>
          </cell>
        </row>
        <row r="1267">
          <cell r="A1267">
            <v>1266</v>
          </cell>
          <cell r="B1267">
            <v>37497</v>
          </cell>
          <cell r="C1267" t="str">
            <v xml:space="preserve">  </v>
          </cell>
          <cell r="D1267" t="str">
            <v>7534 N Interstate Hwy 35</v>
          </cell>
          <cell r="G1267" t="str">
            <v>Austin</v>
          </cell>
          <cell r="H1267" t="str">
            <v>TX</v>
          </cell>
          <cell r="I1267" t="str">
            <v>Travis</v>
          </cell>
          <cell r="J1267">
            <v>700000</v>
          </cell>
          <cell r="K1267">
            <v>96659.64</v>
          </cell>
          <cell r="L1267">
            <v>2.2189999999999999</v>
          </cell>
          <cell r="M1267" t="str">
            <v>Restaurant</v>
          </cell>
        </row>
        <row r="1268">
          <cell r="A1268">
            <v>1267</v>
          </cell>
          <cell r="B1268">
            <v>36557</v>
          </cell>
          <cell r="C1268" t="str">
            <v xml:space="preserve">  </v>
          </cell>
          <cell r="D1268" t="str">
            <v>11671 Jollyville Rd</v>
          </cell>
          <cell r="G1268" t="str">
            <v>Austin</v>
          </cell>
          <cell r="H1268" t="str">
            <v>TX</v>
          </cell>
          <cell r="I1268" t="str">
            <v>Travis</v>
          </cell>
          <cell r="J1268">
            <v>700000</v>
          </cell>
          <cell r="K1268">
            <v>113691.59999999999</v>
          </cell>
          <cell r="L1268">
            <v>2.61</v>
          </cell>
          <cell r="M1268" t="str">
            <v>Multi Tenant Low Rise(1 - 3 sty)</v>
          </cell>
        </row>
        <row r="1269">
          <cell r="A1269">
            <v>1268</v>
          </cell>
          <cell r="B1269">
            <v>36847</v>
          </cell>
          <cell r="C1269" t="str">
            <v xml:space="preserve">  </v>
          </cell>
          <cell r="D1269" t="str">
            <v>Spicewood Spgs,Wof Mesa Dr</v>
          </cell>
          <cell r="G1269" t="str">
            <v>Austin</v>
          </cell>
          <cell r="H1269" t="str">
            <v>TX</v>
          </cell>
          <cell r="I1269" t="str">
            <v>Travis</v>
          </cell>
          <cell r="J1269">
            <v>700000</v>
          </cell>
          <cell r="K1269">
            <v>155465.63999999998</v>
          </cell>
          <cell r="L1269">
            <v>3.569</v>
          </cell>
          <cell r="M1269" t="str">
            <v>Multi Tenant Low Rise(1 - 3 sty)</v>
          </cell>
        </row>
        <row r="1270">
          <cell r="A1270">
            <v>1269</v>
          </cell>
          <cell r="B1270">
            <v>36747</v>
          </cell>
          <cell r="C1270" t="str">
            <v xml:space="preserve">  </v>
          </cell>
          <cell r="D1270" t="str">
            <v>4005 W Parmer Ln</v>
          </cell>
          <cell r="G1270" t="str">
            <v>Austin</v>
          </cell>
          <cell r="H1270" t="str">
            <v>TX</v>
          </cell>
          <cell r="I1270" t="str">
            <v>Travis</v>
          </cell>
          <cell r="J1270">
            <v>673875</v>
          </cell>
          <cell r="K1270">
            <v>67387.319999999992</v>
          </cell>
          <cell r="L1270">
            <v>1.5469999999999999</v>
          </cell>
          <cell r="M1270" t="str">
            <v>Unknown</v>
          </cell>
        </row>
        <row r="1271">
          <cell r="A1271">
            <v>1270</v>
          </cell>
          <cell r="B1271">
            <v>37343</v>
          </cell>
          <cell r="C1271" t="str">
            <v xml:space="preserve">  </v>
          </cell>
          <cell r="D1271" t="str">
            <v>8500 E Highway 290</v>
          </cell>
          <cell r="G1271" t="str">
            <v>Austin</v>
          </cell>
          <cell r="H1271" t="str">
            <v>TX</v>
          </cell>
          <cell r="I1271" t="str">
            <v>Travis</v>
          </cell>
          <cell r="J1271">
            <v>625000</v>
          </cell>
          <cell r="K1271">
            <v>74052</v>
          </cell>
          <cell r="L1271">
            <v>1.7</v>
          </cell>
          <cell r="M1271" t="str">
            <v>Fast Food Restaurant</v>
          </cell>
        </row>
        <row r="1272">
          <cell r="A1272">
            <v>1271</v>
          </cell>
          <cell r="B1272">
            <v>37106</v>
          </cell>
          <cell r="C1272" t="str">
            <v xml:space="preserve">  </v>
          </cell>
          <cell r="D1272" t="str">
            <v>11612 Bee Cave Rd</v>
          </cell>
          <cell r="G1272" t="str">
            <v>Austin</v>
          </cell>
          <cell r="H1272" t="str">
            <v>TX</v>
          </cell>
          <cell r="I1272" t="str">
            <v>Travis</v>
          </cell>
          <cell r="J1272">
            <v>600000</v>
          </cell>
          <cell r="K1272">
            <v>65775.600000000006</v>
          </cell>
          <cell r="L1272">
            <v>1.51</v>
          </cell>
          <cell r="M1272" t="str">
            <v>Multi Tenant Low Rise(1 - 3 sty)</v>
          </cell>
        </row>
        <row r="1273">
          <cell r="A1273">
            <v>1272</v>
          </cell>
          <cell r="B1273">
            <v>36790</v>
          </cell>
          <cell r="C1273" t="str">
            <v xml:space="preserve">  </v>
          </cell>
          <cell r="D1273" t="str">
            <v>5501 W Highway 290</v>
          </cell>
          <cell r="G1273" t="str">
            <v>Austin</v>
          </cell>
          <cell r="H1273" t="str">
            <v>TX</v>
          </cell>
          <cell r="I1273" t="str">
            <v>Travis</v>
          </cell>
          <cell r="J1273">
            <v>450000</v>
          </cell>
          <cell r="K1273">
            <v>125452.79999999999</v>
          </cell>
          <cell r="L1273">
            <v>2.88</v>
          </cell>
          <cell r="M1273" t="str">
            <v>Bank Branch</v>
          </cell>
        </row>
        <row r="1274">
          <cell r="A1274">
            <v>1273</v>
          </cell>
          <cell r="B1274">
            <v>36591</v>
          </cell>
          <cell r="C1274" t="str">
            <v>SW</v>
          </cell>
          <cell r="D1274" t="str">
            <v>SW cnr Dessau Rd &amp; Parmer Ln</v>
          </cell>
          <cell r="G1274" t="str">
            <v>Austin</v>
          </cell>
          <cell r="H1274" t="str">
            <v>TX</v>
          </cell>
          <cell r="I1274" t="str">
            <v>Travis</v>
          </cell>
          <cell r="J1274">
            <v>445061</v>
          </cell>
          <cell r="K1274">
            <v>50006.879999999997</v>
          </cell>
          <cell r="L1274">
            <v>1.1479999999999999</v>
          </cell>
          <cell r="M1274" t="str">
            <v>Hold for Investment</v>
          </cell>
        </row>
        <row r="1275">
          <cell r="A1275">
            <v>1274</v>
          </cell>
          <cell r="B1275">
            <v>37382</v>
          </cell>
          <cell r="C1275" t="str">
            <v>SE</v>
          </cell>
          <cell r="D1275" t="str">
            <v>7709 E Ben White Blvd</v>
          </cell>
          <cell r="G1275" t="str">
            <v>Austin</v>
          </cell>
          <cell r="H1275" t="str">
            <v>TX</v>
          </cell>
          <cell r="I1275" t="str">
            <v>Travis</v>
          </cell>
          <cell r="J1275">
            <v>432112</v>
          </cell>
          <cell r="K1275">
            <v>54014.400000000001</v>
          </cell>
          <cell r="L1275">
            <v>1.24</v>
          </cell>
          <cell r="M1275" t="str">
            <v>Fast Food Restaurant</v>
          </cell>
        </row>
        <row r="1276">
          <cell r="A1276">
            <v>1275</v>
          </cell>
          <cell r="B1276">
            <v>37397</v>
          </cell>
          <cell r="C1276" t="str">
            <v xml:space="preserve">  </v>
          </cell>
          <cell r="D1276" t="str">
            <v>7619 E Ben White Blvd</v>
          </cell>
          <cell r="G1276" t="str">
            <v>Austin</v>
          </cell>
          <cell r="H1276" t="str">
            <v>TX</v>
          </cell>
          <cell r="I1276" t="str">
            <v>Travis</v>
          </cell>
          <cell r="J1276">
            <v>393432</v>
          </cell>
          <cell r="K1276">
            <v>49170.527999999998</v>
          </cell>
          <cell r="L1276">
            <v>1.1288</v>
          </cell>
          <cell r="M1276" t="str">
            <v>Restaurant</v>
          </cell>
        </row>
        <row r="1277">
          <cell r="A1277">
            <v>1276</v>
          </cell>
          <cell r="B1277">
            <v>36637</v>
          </cell>
          <cell r="C1277" t="str">
            <v xml:space="preserve">  </v>
          </cell>
          <cell r="D1277" t="str">
            <v>915 E Saint Elmo Rd</v>
          </cell>
          <cell r="G1277" t="str">
            <v>Austin</v>
          </cell>
          <cell r="H1277" t="str">
            <v>TX</v>
          </cell>
          <cell r="I1277" t="str">
            <v>Travis</v>
          </cell>
          <cell r="J1277">
            <v>360000</v>
          </cell>
          <cell r="K1277">
            <v>119790</v>
          </cell>
          <cell r="L1277">
            <v>2.75</v>
          </cell>
          <cell r="M1277" t="str">
            <v>Auto Repair/Service</v>
          </cell>
        </row>
        <row r="1278">
          <cell r="A1278">
            <v>1277</v>
          </cell>
          <cell r="B1278">
            <v>37153</v>
          </cell>
          <cell r="C1278" t="str">
            <v>SW</v>
          </cell>
          <cell r="D1278" t="str">
            <v>9341 Hwy  71 W</v>
          </cell>
          <cell r="G1278" t="str">
            <v>Austin</v>
          </cell>
          <cell r="H1278" t="str">
            <v>TX</v>
          </cell>
          <cell r="I1278" t="str">
            <v>Travis</v>
          </cell>
          <cell r="J1278">
            <v>350223</v>
          </cell>
          <cell r="K1278">
            <v>116740.8</v>
          </cell>
          <cell r="L1278">
            <v>2.68</v>
          </cell>
          <cell r="M1278" t="str">
            <v>Self Service Gas Station/Mini Mart</v>
          </cell>
        </row>
        <row r="1279">
          <cell r="A1279">
            <v>1278</v>
          </cell>
          <cell r="B1279">
            <v>37069</v>
          </cell>
          <cell r="C1279" t="str">
            <v xml:space="preserve">  </v>
          </cell>
          <cell r="D1279" t="str">
            <v>7300 W Highway 71</v>
          </cell>
          <cell r="G1279" t="str">
            <v>Austin</v>
          </cell>
          <cell r="H1279" t="str">
            <v>TX</v>
          </cell>
          <cell r="I1279" t="str">
            <v>Travis</v>
          </cell>
          <cell r="J1279">
            <v>325000</v>
          </cell>
          <cell r="K1279">
            <v>84070.8</v>
          </cell>
          <cell r="L1279">
            <v>1.93</v>
          </cell>
          <cell r="M1279" t="str">
            <v>Self Service Car Wash</v>
          </cell>
        </row>
        <row r="1280">
          <cell r="A1280">
            <v>1279</v>
          </cell>
          <cell r="B1280">
            <v>36734</v>
          </cell>
          <cell r="C1280" t="str">
            <v xml:space="preserve">  </v>
          </cell>
          <cell r="D1280" t="str">
            <v>9327 W Hwy 71</v>
          </cell>
          <cell r="G1280" t="str">
            <v>Austin</v>
          </cell>
          <cell r="H1280" t="str">
            <v>TX</v>
          </cell>
          <cell r="I1280" t="str">
            <v>Travis</v>
          </cell>
          <cell r="J1280">
            <v>322851</v>
          </cell>
          <cell r="K1280">
            <v>56148.84</v>
          </cell>
          <cell r="L1280">
            <v>1.2889999999999999</v>
          </cell>
          <cell r="M1280" t="str">
            <v>Restaurant</v>
          </cell>
        </row>
        <row r="1281">
          <cell r="A1281">
            <v>1280</v>
          </cell>
          <cell r="B1281">
            <v>36755</v>
          </cell>
          <cell r="C1281" t="str">
            <v xml:space="preserve">  </v>
          </cell>
          <cell r="D1281" t="str">
            <v>Dessau Rd, S of Parmer Ln</v>
          </cell>
          <cell r="G1281" t="str">
            <v>Austin</v>
          </cell>
          <cell r="H1281" t="str">
            <v>TX</v>
          </cell>
          <cell r="I1281" t="str">
            <v>Travis</v>
          </cell>
          <cell r="J1281">
            <v>236000</v>
          </cell>
          <cell r="K1281">
            <v>61027.56</v>
          </cell>
          <cell r="L1281">
            <v>1.401</v>
          </cell>
          <cell r="M1281" t="str">
            <v>Fast Food Restaurant</v>
          </cell>
        </row>
        <row r="1282">
          <cell r="A1282">
            <v>1281</v>
          </cell>
          <cell r="B1282">
            <v>37484</v>
          </cell>
          <cell r="C1282" t="str">
            <v xml:space="preserve">  </v>
          </cell>
          <cell r="D1282" t="str">
            <v>1412 W Oltorf St</v>
          </cell>
          <cell r="G1282" t="str">
            <v>Austin</v>
          </cell>
          <cell r="H1282" t="str">
            <v>TX</v>
          </cell>
          <cell r="I1282" t="str">
            <v>Travis</v>
          </cell>
          <cell r="J1282">
            <v>230000</v>
          </cell>
          <cell r="K1282">
            <v>106286.39999999999</v>
          </cell>
          <cell r="L1282">
            <v>2.44</v>
          </cell>
          <cell r="M1282" t="str">
            <v>Hold for Investment</v>
          </cell>
        </row>
        <row r="1283">
          <cell r="A1283">
            <v>1282</v>
          </cell>
          <cell r="B1283">
            <v>36917</v>
          </cell>
          <cell r="C1283" t="str">
            <v xml:space="preserve">  </v>
          </cell>
          <cell r="D1283" t="str">
            <v>10933 S IH 35</v>
          </cell>
          <cell r="G1283" t="str">
            <v>Austin</v>
          </cell>
          <cell r="H1283" t="str">
            <v>TX</v>
          </cell>
          <cell r="I1283" t="str">
            <v>Travis</v>
          </cell>
          <cell r="J1283">
            <v>220000</v>
          </cell>
          <cell r="K1283">
            <v>87120</v>
          </cell>
          <cell r="L1283">
            <v>2</v>
          </cell>
          <cell r="M1283" t="str">
            <v>Strip Center</v>
          </cell>
        </row>
        <row r="1284">
          <cell r="A1284">
            <v>1283</v>
          </cell>
          <cell r="B1284">
            <v>37483</v>
          </cell>
          <cell r="C1284" t="str">
            <v xml:space="preserve">  </v>
          </cell>
          <cell r="D1284" t="str">
            <v>5606 E 51st St</v>
          </cell>
          <cell r="G1284" t="str">
            <v>Austin</v>
          </cell>
          <cell r="H1284" t="str">
            <v>TX</v>
          </cell>
          <cell r="I1284" t="str">
            <v>Travis</v>
          </cell>
          <cell r="J1284">
            <v>220000</v>
          </cell>
          <cell r="K1284">
            <v>90604.800000000003</v>
          </cell>
          <cell r="L1284">
            <v>2.08</v>
          </cell>
          <cell r="M1284" t="str">
            <v>Hold for Development</v>
          </cell>
        </row>
        <row r="1285">
          <cell r="A1285">
            <v>1284</v>
          </cell>
          <cell r="B1285">
            <v>36648</v>
          </cell>
          <cell r="C1285" t="str">
            <v>SW</v>
          </cell>
          <cell r="D1285" t="str">
            <v>8900 S 1st St</v>
          </cell>
          <cell r="G1285" t="str">
            <v>Austin</v>
          </cell>
          <cell r="H1285" t="str">
            <v>TX</v>
          </cell>
          <cell r="I1285" t="str">
            <v>Travis</v>
          </cell>
          <cell r="J1285">
            <v>200000</v>
          </cell>
          <cell r="K1285">
            <v>53056.08</v>
          </cell>
          <cell r="L1285">
            <v>1.218</v>
          </cell>
          <cell r="M1285" t="str">
            <v>Greenhouse/Nursery</v>
          </cell>
        </row>
        <row r="1286">
          <cell r="A1286">
            <v>1285</v>
          </cell>
          <cell r="B1286">
            <v>36707</v>
          </cell>
          <cell r="C1286" t="str">
            <v xml:space="preserve">  </v>
          </cell>
          <cell r="D1286" t="str">
            <v>12201 Waters Park Rd</v>
          </cell>
          <cell r="G1286" t="str">
            <v>Austin</v>
          </cell>
          <cell r="H1286" t="str">
            <v>TX</v>
          </cell>
          <cell r="I1286" t="str">
            <v>Travis</v>
          </cell>
          <cell r="J1286">
            <v>200000</v>
          </cell>
          <cell r="K1286">
            <v>57934.8</v>
          </cell>
          <cell r="L1286">
            <v>1.33</v>
          </cell>
          <cell r="M1286" t="str">
            <v>Single Tenant Low Rise</v>
          </cell>
        </row>
        <row r="1287">
          <cell r="A1287">
            <v>1286</v>
          </cell>
          <cell r="B1287">
            <v>36826</v>
          </cell>
          <cell r="C1287" t="str">
            <v xml:space="preserve">  </v>
          </cell>
          <cell r="D1287" t="str">
            <v>4800 Grover Ave</v>
          </cell>
          <cell r="G1287" t="str">
            <v>Austin</v>
          </cell>
          <cell r="H1287" t="str">
            <v>TX</v>
          </cell>
          <cell r="I1287" t="str">
            <v>Travis</v>
          </cell>
          <cell r="J1287">
            <v>200000</v>
          </cell>
          <cell r="K1287">
            <v>44326.656000000003</v>
          </cell>
          <cell r="L1287">
            <v>1.0176000000000001</v>
          </cell>
          <cell r="M1287" t="str">
            <v>Single Tenant Low Rise</v>
          </cell>
        </row>
        <row r="1288">
          <cell r="A1288">
            <v>1287</v>
          </cell>
          <cell r="B1288">
            <v>36780</v>
          </cell>
          <cell r="C1288" t="str">
            <v xml:space="preserve">  </v>
          </cell>
          <cell r="D1288" t="str">
            <v>801 Presa Arriba Rd</v>
          </cell>
          <cell r="G1288" t="str">
            <v>Austin</v>
          </cell>
          <cell r="H1288" t="str">
            <v>TX</v>
          </cell>
          <cell r="I1288" t="str">
            <v>Travis</v>
          </cell>
          <cell r="J1288">
            <v>160000</v>
          </cell>
          <cell r="K1288">
            <v>67391.675999999992</v>
          </cell>
          <cell r="L1288">
            <v>1.5470999999999999</v>
          </cell>
          <cell r="M1288" t="str">
            <v>Greenhouse/Nursery</v>
          </cell>
        </row>
        <row r="1289">
          <cell r="A1289">
            <v>1288</v>
          </cell>
          <cell r="B1289">
            <v>37462</v>
          </cell>
          <cell r="C1289" t="str">
            <v xml:space="preserve">  </v>
          </cell>
          <cell r="D1289" t="str">
            <v>901 E Stassney Ln</v>
          </cell>
          <cell r="G1289" t="str">
            <v xml:space="preserve">Austin                   </v>
          </cell>
          <cell r="H1289" t="str">
            <v>TX</v>
          </cell>
          <cell r="I1289" t="str">
            <v>Travis</v>
          </cell>
          <cell r="J1289">
            <v>850000</v>
          </cell>
          <cell r="K1289">
            <v>103672.79999999999</v>
          </cell>
          <cell r="L1289">
            <v>2.38</v>
          </cell>
          <cell r="M1289" t="str">
            <v>Restaurant</v>
          </cell>
        </row>
        <row r="1290">
          <cell r="A1290">
            <v>1289</v>
          </cell>
          <cell r="B1290">
            <v>36962</v>
          </cell>
          <cell r="C1290" t="str">
            <v xml:space="preserve">  </v>
          </cell>
          <cell r="D1290" t="str">
            <v>12001 Bee Caves</v>
          </cell>
          <cell r="G1290" t="str">
            <v>Bee Cave</v>
          </cell>
          <cell r="H1290" t="str">
            <v>TX</v>
          </cell>
          <cell r="I1290" t="str">
            <v>Travis</v>
          </cell>
          <cell r="J1290">
            <v>890170</v>
          </cell>
          <cell r="K1290">
            <v>154812.24</v>
          </cell>
          <cell r="L1290">
            <v>3.5539999999999998</v>
          </cell>
          <cell r="M1290" t="str">
            <v>Church</v>
          </cell>
        </row>
        <row r="1291">
          <cell r="A1291">
            <v>1290</v>
          </cell>
          <cell r="B1291">
            <v>37029</v>
          </cell>
          <cell r="C1291" t="str">
            <v xml:space="preserve">  </v>
          </cell>
          <cell r="D1291" t="str">
            <v>11805 Bee Caves</v>
          </cell>
          <cell r="G1291" t="str">
            <v>Bee Cave</v>
          </cell>
          <cell r="H1291" t="str">
            <v>TX</v>
          </cell>
          <cell r="I1291" t="str">
            <v>Travis</v>
          </cell>
          <cell r="J1291">
            <v>731622</v>
          </cell>
          <cell r="K1291">
            <v>131943.24</v>
          </cell>
          <cell r="L1291">
            <v>3.0289999999999999</v>
          </cell>
          <cell r="M1291" t="str">
            <v>Unknown</v>
          </cell>
        </row>
        <row r="1292">
          <cell r="A1292">
            <v>1291</v>
          </cell>
          <cell r="B1292">
            <v>36956</v>
          </cell>
          <cell r="C1292" t="str">
            <v xml:space="preserve">  </v>
          </cell>
          <cell r="D1292" t="str">
            <v>11701 FM 2244</v>
          </cell>
          <cell r="G1292" t="str">
            <v>Bee Cave</v>
          </cell>
          <cell r="H1292" t="str">
            <v>TX</v>
          </cell>
          <cell r="I1292" t="str">
            <v>Travis</v>
          </cell>
          <cell r="J1292">
            <v>530764</v>
          </cell>
          <cell r="K1292">
            <v>86684.4</v>
          </cell>
          <cell r="L1292">
            <v>1.99</v>
          </cell>
          <cell r="M1292" t="str">
            <v>Bank Branch</v>
          </cell>
        </row>
        <row r="1293">
          <cell r="A1293">
            <v>1292</v>
          </cell>
          <cell r="B1293">
            <v>37081</v>
          </cell>
          <cell r="C1293" t="str">
            <v xml:space="preserve">  </v>
          </cell>
          <cell r="D1293" t="str">
            <v>11905 Bee Caves Rd</v>
          </cell>
          <cell r="G1293" t="str">
            <v>Bee Cave</v>
          </cell>
          <cell r="H1293" t="str">
            <v>TX</v>
          </cell>
          <cell r="I1293" t="str">
            <v>Travis</v>
          </cell>
          <cell r="J1293">
            <v>446085</v>
          </cell>
          <cell r="K1293">
            <v>77580.36</v>
          </cell>
          <cell r="L1293">
            <v>1.7809999999999999</v>
          </cell>
          <cell r="M1293" t="str">
            <v>Free Standing Retail Building</v>
          </cell>
        </row>
        <row r="1294">
          <cell r="A1294">
            <v>1293</v>
          </cell>
          <cell r="B1294">
            <v>36720</v>
          </cell>
          <cell r="C1294" t="str">
            <v xml:space="preserve">  </v>
          </cell>
          <cell r="D1294" t="str">
            <v>1704 W Pecan St</v>
          </cell>
          <cell r="G1294" t="str">
            <v>Pflugerville</v>
          </cell>
          <cell r="H1294" t="str">
            <v>TX</v>
          </cell>
          <cell r="I1294" t="str">
            <v>Travis</v>
          </cell>
          <cell r="J1294">
            <v>475000</v>
          </cell>
          <cell r="K1294">
            <v>44339.724000000002</v>
          </cell>
          <cell r="L1294">
            <v>1.0179</v>
          </cell>
          <cell r="M1294" t="str">
            <v>Full Service Car Wash</v>
          </cell>
        </row>
        <row r="1295">
          <cell r="A1295">
            <v>1294</v>
          </cell>
          <cell r="B1295">
            <v>37042</v>
          </cell>
          <cell r="C1295" t="str">
            <v xml:space="preserve">  </v>
          </cell>
          <cell r="D1295" t="str">
            <v>1425 Wells Branch Pkwy</v>
          </cell>
          <cell r="G1295" t="str">
            <v>Pflugerville</v>
          </cell>
          <cell r="H1295" t="str">
            <v>TX</v>
          </cell>
          <cell r="I1295" t="str">
            <v>Travis</v>
          </cell>
          <cell r="J1295">
            <v>435000</v>
          </cell>
          <cell r="K1295">
            <v>47092.716</v>
          </cell>
          <cell r="L1295">
            <v>1.0810999999999999</v>
          </cell>
          <cell r="M1295" t="str">
            <v>Fast Food Restaurant</v>
          </cell>
        </row>
        <row r="1296">
          <cell r="A1296">
            <v>1295</v>
          </cell>
          <cell r="B1296">
            <v>36777</v>
          </cell>
          <cell r="C1296" t="str">
            <v xml:space="preserve">  </v>
          </cell>
          <cell r="D1296" t="str">
            <v>E side 685 across Cedar Ln.</v>
          </cell>
          <cell r="G1296" t="str">
            <v>Pflugerville</v>
          </cell>
          <cell r="H1296" t="str">
            <v>TX</v>
          </cell>
          <cell r="I1296" t="str">
            <v>Travis</v>
          </cell>
          <cell r="J1296">
            <v>180513</v>
          </cell>
          <cell r="K1296">
            <v>51575.040000000001</v>
          </cell>
          <cell r="L1296">
            <v>1.1839999999999999</v>
          </cell>
          <cell r="M1296" t="str">
            <v>Full Service Car Wash</v>
          </cell>
        </row>
        <row r="1297">
          <cell r="A1297">
            <v>1296</v>
          </cell>
          <cell r="B1297">
            <v>36789</v>
          </cell>
          <cell r="C1297" t="str">
            <v>NW</v>
          </cell>
          <cell r="D1297" t="str">
            <v>NW cnr  I 35 &amp; Parker Dr</v>
          </cell>
          <cell r="G1297" t="str">
            <v>Round Rock</v>
          </cell>
          <cell r="H1297" t="str">
            <v>TX</v>
          </cell>
          <cell r="I1297" t="str">
            <v>Travis</v>
          </cell>
          <cell r="J1297">
            <v>740000</v>
          </cell>
          <cell r="K1297">
            <v>154333.08000000002</v>
          </cell>
          <cell r="L1297">
            <v>3.5430000000000001</v>
          </cell>
          <cell r="M1297" t="str">
            <v>Fast Food Restaurant</v>
          </cell>
        </row>
        <row r="1298">
          <cell r="A1298">
            <v>1297</v>
          </cell>
          <cell r="B1298">
            <v>37469</v>
          </cell>
          <cell r="C1298" t="str">
            <v>SW</v>
          </cell>
          <cell r="D1298" t="str">
            <v>SW cnr Hwy 71 &amp; Reimers Rd.</v>
          </cell>
          <cell r="G1298" t="str">
            <v>Spicewood</v>
          </cell>
          <cell r="H1298" t="str">
            <v>TX</v>
          </cell>
          <cell r="I1298" t="str">
            <v>Travis</v>
          </cell>
          <cell r="J1298">
            <v>175000</v>
          </cell>
          <cell r="K1298">
            <v>63201.204000000005</v>
          </cell>
          <cell r="L1298">
            <v>1.4509000000000001</v>
          </cell>
          <cell r="M1298" t="str">
            <v>Free Standing Retail Building</v>
          </cell>
        </row>
        <row r="1299">
          <cell r="A1299">
            <v>1298</v>
          </cell>
          <cell r="B1299">
            <v>37404</v>
          </cell>
          <cell r="C1299" t="str">
            <v xml:space="preserve">  </v>
          </cell>
          <cell r="D1299" t="str">
            <v>Hwy 71,N of Reimers-Peacock</v>
          </cell>
          <cell r="G1299" t="str">
            <v>Spicewood</v>
          </cell>
          <cell r="H1299" t="str">
            <v>TX</v>
          </cell>
          <cell r="I1299" t="str">
            <v>Travis</v>
          </cell>
          <cell r="J1299">
            <v>92500</v>
          </cell>
          <cell r="K1299">
            <v>61119.036</v>
          </cell>
          <cell r="L1299">
            <v>1.4031</v>
          </cell>
          <cell r="M1299" t="str">
            <v>Free Standing Retail Building</v>
          </cell>
        </row>
        <row r="1300">
          <cell r="A1300">
            <v>1299</v>
          </cell>
          <cell r="B1300">
            <v>36909</v>
          </cell>
          <cell r="C1300" t="str">
            <v xml:space="preserve">  </v>
          </cell>
          <cell r="D1300" t="str">
            <v>4700 Bee Caves Rd</v>
          </cell>
          <cell r="G1300" t="str">
            <v>West Lake Hills</v>
          </cell>
          <cell r="H1300" t="str">
            <v>TX</v>
          </cell>
          <cell r="I1300" t="str">
            <v>Travis</v>
          </cell>
          <cell r="J1300">
            <v>300000</v>
          </cell>
          <cell r="K1300">
            <v>61419.6</v>
          </cell>
          <cell r="L1300">
            <v>1.41</v>
          </cell>
          <cell r="M1300" t="str">
            <v>Single Tenant Low Rise</v>
          </cell>
        </row>
        <row r="1301">
          <cell r="A1301">
            <v>1300</v>
          </cell>
          <cell r="B1301">
            <v>37049</v>
          </cell>
          <cell r="C1301" t="str">
            <v>4400</v>
          </cell>
          <cell r="D1301" t="str">
            <v>Basswood</v>
          </cell>
          <cell r="F1301" t="str">
            <v/>
          </cell>
          <cell r="G1301" t="str">
            <v>Fort Worth</v>
          </cell>
          <cell r="H1301" t="str">
            <v>TX</v>
          </cell>
          <cell r="I1301" t="str">
            <v>Turrant</v>
          </cell>
          <cell r="J1301">
            <v>1075000</v>
          </cell>
          <cell r="K1301">
            <v>88518</v>
          </cell>
          <cell r="L1301">
            <v>2.0320936639118456</v>
          </cell>
          <cell r="M1301" t="str">
            <v>CVS Pharmacy</v>
          </cell>
          <cell r="N1301" t="str">
            <v/>
          </cell>
        </row>
        <row r="1302">
          <cell r="A1302">
            <v>1301</v>
          </cell>
          <cell r="B1302">
            <v>36623</v>
          </cell>
          <cell r="C1302" t="str">
            <v>2401</v>
          </cell>
          <cell r="D1302" t="str">
            <v>Houston Hwy</v>
          </cell>
          <cell r="F1302" t="str">
            <v/>
          </cell>
          <cell r="G1302" t="str">
            <v>Victoria</v>
          </cell>
          <cell r="H1302" t="str">
            <v>TX</v>
          </cell>
          <cell r="I1302" t="str">
            <v>Victoria</v>
          </cell>
          <cell r="J1302">
            <v>62432</v>
          </cell>
          <cell r="K1302">
            <v>27878</v>
          </cell>
          <cell r="L1302">
            <v>0.63999081726354456</v>
          </cell>
          <cell r="M1302" t="str">
            <v>Not Available</v>
          </cell>
          <cell r="N1302" t="str">
            <v/>
          </cell>
        </row>
        <row r="1303">
          <cell r="A1303">
            <v>1302</v>
          </cell>
          <cell r="B1303">
            <v>35461</v>
          </cell>
          <cell r="C1303" t="str">
            <v>NWC</v>
          </cell>
          <cell r="D1303" t="str">
            <v>John Stockbauer</v>
          </cell>
          <cell r="E1303" t="str">
            <v>&amp;</v>
          </cell>
          <cell r="F1303" t="str">
            <v>Mockingbird</v>
          </cell>
          <cell r="G1303" t="str">
            <v>Victoria</v>
          </cell>
          <cell r="H1303" t="str">
            <v>TX</v>
          </cell>
          <cell r="I1303" t="str">
            <v>Victoria</v>
          </cell>
          <cell r="J1303">
            <v>55000</v>
          </cell>
          <cell r="K1303">
            <v>19979</v>
          </cell>
          <cell r="L1303">
            <v>0.45865472910927457</v>
          </cell>
          <cell r="M1303" t="str">
            <v>Not Available</v>
          </cell>
          <cell r="N1303" t="str">
            <v/>
          </cell>
        </row>
        <row r="1304">
          <cell r="A1304">
            <v>1303</v>
          </cell>
          <cell r="B1304">
            <v>35970</v>
          </cell>
          <cell r="C1304" t="str">
            <v>SEC</v>
          </cell>
          <cell r="D1304" t="str">
            <v>Navarro (US 77)</v>
          </cell>
          <cell r="E1304" t="str">
            <v>&amp;</v>
          </cell>
          <cell r="F1304" t="str">
            <v>Red River</v>
          </cell>
          <cell r="G1304" t="str">
            <v>Victoria</v>
          </cell>
          <cell r="H1304" t="str">
            <v>TX</v>
          </cell>
          <cell r="I1304" t="str">
            <v>Victoria</v>
          </cell>
          <cell r="J1304">
            <v>67000</v>
          </cell>
          <cell r="K1304">
            <v>18057</v>
          </cell>
          <cell r="L1304">
            <v>0.41453168044077138</v>
          </cell>
          <cell r="M1304" t="str">
            <v>Splash Self Car Wash</v>
          </cell>
          <cell r="N1304" t="str">
            <v>1908 N/Navarro</v>
          </cell>
        </row>
        <row r="1305">
          <cell r="A1305">
            <v>1304</v>
          </cell>
          <cell r="B1305">
            <v>36269</v>
          </cell>
          <cell r="C1305" t="str">
            <v>NEC</v>
          </cell>
          <cell r="D1305" t="str">
            <v>Navarro (US 77)</v>
          </cell>
          <cell r="E1305" t="str">
            <v>&amp;</v>
          </cell>
          <cell r="F1305" t="str">
            <v>Imperial</v>
          </cell>
          <cell r="G1305" t="str">
            <v>Victoria</v>
          </cell>
          <cell r="H1305" t="str">
            <v>TX</v>
          </cell>
          <cell r="I1305" t="str">
            <v>Victoria</v>
          </cell>
          <cell r="J1305">
            <v>143000</v>
          </cell>
          <cell r="K1305">
            <v>33541</v>
          </cell>
          <cell r="L1305">
            <v>0.76999540863177229</v>
          </cell>
          <cell r="M1305" t="str">
            <v>Aaron's Furniture</v>
          </cell>
          <cell r="N1305" t="str">
            <v>3002 N/Navarro. .25 mile N/Airline</v>
          </cell>
        </row>
        <row r="1306">
          <cell r="A1306">
            <v>1305</v>
          </cell>
          <cell r="B1306">
            <v>36130</v>
          </cell>
          <cell r="C1306" t="str">
            <v>6000</v>
          </cell>
          <cell r="D1306" t="str">
            <v>N Navarro St</v>
          </cell>
          <cell r="F1306" t="str">
            <v/>
          </cell>
          <cell r="G1306" t="str">
            <v>Victoria</v>
          </cell>
          <cell r="H1306" t="str">
            <v>TX</v>
          </cell>
          <cell r="I1306" t="str">
            <v>Victoria</v>
          </cell>
          <cell r="J1306">
            <v>410000</v>
          </cell>
          <cell r="K1306">
            <v>95396</v>
          </cell>
          <cell r="L1306">
            <v>2.1899908172635447</v>
          </cell>
          <cell r="M1306" t="str">
            <v>Not Available</v>
          </cell>
          <cell r="N1306" t="str">
            <v/>
          </cell>
        </row>
        <row r="1307">
          <cell r="A1307">
            <v>1306</v>
          </cell>
          <cell r="B1307">
            <v>34730</v>
          </cell>
          <cell r="C1307" t="str">
            <v>NEC</v>
          </cell>
          <cell r="D1307" t="str">
            <v>Navarro (US 77)</v>
          </cell>
          <cell r="E1307" t="str">
            <v>&amp;</v>
          </cell>
          <cell r="F1307" t="str">
            <v>Huvar (Kelly)</v>
          </cell>
          <cell r="G1307" t="str">
            <v>Victoria</v>
          </cell>
          <cell r="H1307" t="str">
            <v>TX</v>
          </cell>
          <cell r="I1307" t="str">
            <v>Victoria</v>
          </cell>
          <cell r="J1307">
            <v>150000</v>
          </cell>
          <cell r="K1307">
            <v>20323</v>
          </cell>
          <cell r="L1307">
            <v>0.46655188246097334</v>
          </cell>
          <cell r="M1307" t="str">
            <v>Jewerly Store</v>
          </cell>
          <cell r="N1307" t="str">
            <v>6802 N/Navarro</v>
          </cell>
        </row>
        <row r="1308">
          <cell r="A1308">
            <v>1307</v>
          </cell>
          <cell r="B1308">
            <v>36021</v>
          </cell>
          <cell r="C1308" t="str">
            <v>NEC</v>
          </cell>
          <cell r="D1308" t="str">
            <v>Navarro (US 77)</v>
          </cell>
          <cell r="E1308" t="str">
            <v>&amp;</v>
          </cell>
          <cell r="F1308" t="str">
            <v>Imperial</v>
          </cell>
          <cell r="G1308" t="str">
            <v>Victoria</v>
          </cell>
          <cell r="H1308" t="str">
            <v>TX</v>
          </cell>
          <cell r="I1308" t="str">
            <v>Victoria</v>
          </cell>
          <cell r="J1308">
            <v>143000</v>
          </cell>
          <cell r="K1308">
            <v>33672</v>
          </cell>
          <cell r="L1308">
            <v>0.77300275482093661</v>
          </cell>
          <cell r="M1308" t="str">
            <v>Not Available</v>
          </cell>
          <cell r="N1308" t="str">
            <v>3004 N/Navarro. .25 mile N/Airline</v>
          </cell>
        </row>
        <row r="1309">
          <cell r="A1309">
            <v>1308</v>
          </cell>
          <cell r="B1309">
            <v>36587</v>
          </cell>
          <cell r="C1309" t="str">
            <v>SEC</v>
          </cell>
          <cell r="D1309" t="str">
            <v>Houston Hwy (US 59)</v>
          </cell>
          <cell r="E1309" t="str">
            <v>&amp;</v>
          </cell>
          <cell r="F1309" t="str">
            <v>Ben Wilson</v>
          </cell>
          <cell r="G1309" t="str">
            <v>Victoria</v>
          </cell>
          <cell r="H1309" t="str">
            <v>TX</v>
          </cell>
          <cell r="I1309" t="str">
            <v>Victoria</v>
          </cell>
          <cell r="J1309">
            <v>225000</v>
          </cell>
          <cell r="K1309">
            <v>66646</v>
          </cell>
          <cell r="L1309">
            <v>1.5299816345270891</v>
          </cell>
          <cell r="M1309" t="str">
            <v>Not Available</v>
          </cell>
          <cell r="N1309" t="str">
            <v>2901 Houston Hwy.</v>
          </cell>
        </row>
        <row r="1310">
          <cell r="A1310">
            <v>1309</v>
          </cell>
          <cell r="B1310">
            <v>36373</v>
          </cell>
          <cell r="C1310" t="str">
            <v>SEC</v>
          </cell>
          <cell r="D1310" t="str">
            <v>Navarro (US 77)</v>
          </cell>
          <cell r="E1310" t="str">
            <v>&amp;</v>
          </cell>
          <cell r="F1310" t="str">
            <v>Loop 463</v>
          </cell>
          <cell r="G1310" t="str">
            <v>Victoria</v>
          </cell>
          <cell r="H1310" t="str">
            <v>TX</v>
          </cell>
          <cell r="I1310" t="str">
            <v>Victoria</v>
          </cell>
          <cell r="J1310">
            <v>200000</v>
          </cell>
          <cell r="K1310">
            <v>24393</v>
          </cell>
          <cell r="L1310">
            <v>0.55998622589531677</v>
          </cell>
          <cell r="M1310" t="str">
            <v>Texaco</v>
          </cell>
          <cell r="N1310" t="str">
            <v>7104 Navarro</v>
          </cell>
        </row>
        <row r="1311">
          <cell r="A1311">
            <v>1310</v>
          </cell>
          <cell r="B1311">
            <v>36622</v>
          </cell>
          <cell r="C1311" t="str">
            <v>SEC</v>
          </cell>
          <cell r="D1311" t="str">
            <v>Navarro (US 77)</v>
          </cell>
          <cell r="E1311" t="str">
            <v>&amp;</v>
          </cell>
          <cell r="F1311" t="str">
            <v>Sam Houston</v>
          </cell>
          <cell r="G1311" t="str">
            <v>Victoria</v>
          </cell>
          <cell r="H1311" t="str">
            <v>TX</v>
          </cell>
          <cell r="I1311" t="str">
            <v>Victoria</v>
          </cell>
          <cell r="J1311">
            <v>398986</v>
          </cell>
          <cell r="K1311">
            <v>71351</v>
          </cell>
          <cell r="L1311">
            <v>1.6379935720844812</v>
          </cell>
          <cell r="M1311" t="str">
            <v>Not Available</v>
          </cell>
          <cell r="N1311" t="str">
            <v>5002 N Navarro</v>
          </cell>
        </row>
        <row r="1312">
          <cell r="A1312">
            <v>1311</v>
          </cell>
          <cell r="B1312">
            <v>36979</v>
          </cell>
          <cell r="C1312" t="str">
            <v>NWC</v>
          </cell>
          <cell r="D1312" t="str">
            <v>Stockton Ave (SR 18)</v>
          </cell>
          <cell r="E1312" t="str">
            <v>&amp;</v>
          </cell>
          <cell r="F1312" t="str">
            <v>19th St</v>
          </cell>
          <cell r="G1312" t="str">
            <v>Monahans</v>
          </cell>
          <cell r="H1312" t="str">
            <v>TX</v>
          </cell>
          <cell r="I1312" t="str">
            <v>Ward</v>
          </cell>
          <cell r="J1312">
            <v>53000</v>
          </cell>
          <cell r="K1312">
            <v>54450</v>
          </cell>
          <cell r="L1312">
            <v>1.25</v>
          </cell>
          <cell r="M1312" t="str">
            <v>Family Dollar</v>
          </cell>
          <cell r="N1312" t="str">
            <v>1701 S Stockton Ave</v>
          </cell>
        </row>
        <row r="1313">
          <cell r="A1313">
            <v>1312</v>
          </cell>
          <cell r="B1313">
            <v>36811</v>
          </cell>
          <cell r="C1313" t="str">
            <v>2219</v>
          </cell>
          <cell r="D1313" t="str">
            <v>S Market St</v>
          </cell>
          <cell r="F1313" t="str">
            <v/>
          </cell>
          <cell r="G1313" t="str">
            <v>Brenham</v>
          </cell>
          <cell r="H1313" t="str">
            <v>TX</v>
          </cell>
          <cell r="I1313" t="str">
            <v>Washington</v>
          </cell>
          <cell r="J1313">
            <v>25000</v>
          </cell>
          <cell r="K1313">
            <v>31799</v>
          </cell>
          <cell r="L1313">
            <v>0.73000459136822771</v>
          </cell>
          <cell r="M1313" t="str">
            <v>Not Available</v>
          </cell>
          <cell r="N1313" t="str">
            <v>Adjacent to K&amp;G Steakhouse</v>
          </cell>
        </row>
        <row r="1314">
          <cell r="A1314">
            <v>1313</v>
          </cell>
          <cell r="B1314">
            <v>35969</v>
          </cell>
          <cell r="C1314" t="str">
            <v>1005</v>
          </cell>
          <cell r="D1314" t="str">
            <v>S Market St</v>
          </cell>
          <cell r="F1314" t="str">
            <v/>
          </cell>
          <cell r="G1314" t="str">
            <v>Brenham</v>
          </cell>
          <cell r="H1314" t="str">
            <v>TX</v>
          </cell>
          <cell r="I1314" t="str">
            <v>Washington</v>
          </cell>
          <cell r="J1314">
            <v>49000</v>
          </cell>
          <cell r="K1314">
            <v>19875</v>
          </cell>
          <cell r="L1314">
            <v>0.45626721763085398</v>
          </cell>
          <cell r="M1314" t="str">
            <v>Not Available</v>
          </cell>
          <cell r="N1314" t="str">
            <v/>
          </cell>
        </row>
        <row r="1315">
          <cell r="A1315">
            <v>1314</v>
          </cell>
          <cell r="B1315">
            <v>35294</v>
          </cell>
          <cell r="C1315" t="str">
            <v>10112</v>
          </cell>
          <cell r="D1315" t="str">
            <v>FM 1472</v>
          </cell>
          <cell r="F1315" t="str">
            <v/>
          </cell>
          <cell r="G1315" t="str">
            <v>Laredo</v>
          </cell>
          <cell r="H1315" t="str">
            <v>TX</v>
          </cell>
          <cell r="I1315" t="str">
            <v>Webb</v>
          </cell>
          <cell r="J1315">
            <v>200029</v>
          </cell>
          <cell r="K1315">
            <v>64469</v>
          </cell>
          <cell r="L1315">
            <v>1.4800045913682278</v>
          </cell>
          <cell r="M1315" t="str">
            <v>Not Available</v>
          </cell>
          <cell r="N1315" t="str">
            <v/>
          </cell>
        </row>
        <row r="1316">
          <cell r="A1316">
            <v>1315</v>
          </cell>
          <cell r="B1316">
            <v>34779</v>
          </cell>
          <cell r="C1316" t="str">
            <v>9101</v>
          </cell>
          <cell r="D1316" t="str">
            <v>McPherson Road</v>
          </cell>
          <cell r="F1316" t="str">
            <v/>
          </cell>
          <cell r="G1316" t="str">
            <v>Laredo</v>
          </cell>
          <cell r="H1316" t="str">
            <v>TX</v>
          </cell>
          <cell r="I1316" t="str">
            <v>Webb</v>
          </cell>
          <cell r="J1316">
            <v>243375</v>
          </cell>
          <cell r="K1316">
            <v>48474</v>
          </cell>
          <cell r="L1316">
            <v>1.1128099173553718</v>
          </cell>
          <cell r="M1316" t="str">
            <v>Exxon/Burger King</v>
          </cell>
          <cell r="N1316" t="str">
            <v>Site developed with Exxon/Burger King</v>
          </cell>
        </row>
        <row r="1317">
          <cell r="A1317">
            <v>1316</v>
          </cell>
          <cell r="B1317">
            <v>34026</v>
          </cell>
          <cell r="C1317" t="str">
            <v>SWC</v>
          </cell>
          <cell r="D1317" t="str">
            <v>San Bernadino</v>
          </cell>
          <cell r="E1317" t="str">
            <v>&amp;</v>
          </cell>
          <cell r="F1317" t="str">
            <v>Santa Ursula Ave</v>
          </cell>
          <cell r="G1317" t="str">
            <v>Laredo</v>
          </cell>
          <cell r="H1317" t="str">
            <v>TX</v>
          </cell>
          <cell r="I1317" t="str">
            <v>Webb</v>
          </cell>
          <cell r="J1317">
            <v>868200</v>
          </cell>
          <cell r="K1317">
            <v>72350</v>
          </cell>
          <cell r="L1317">
            <v>1.6609274563820018</v>
          </cell>
          <cell r="M1317" t="str">
            <v>Not Available</v>
          </cell>
          <cell r="N1317" t="str">
            <v/>
          </cell>
        </row>
        <row r="1318">
          <cell r="A1318">
            <v>1317</v>
          </cell>
          <cell r="B1318">
            <v>35551</v>
          </cell>
          <cell r="C1318" t="str">
            <v>SEC</v>
          </cell>
          <cell r="D1318" t="str">
            <v>West Del Mar</v>
          </cell>
          <cell r="E1318" t="str">
            <v>&amp;</v>
          </cell>
          <cell r="F1318" t="str">
            <v>San Dario</v>
          </cell>
          <cell r="G1318" t="str">
            <v>Laredo</v>
          </cell>
          <cell r="H1318" t="str">
            <v>TX</v>
          </cell>
          <cell r="I1318" t="str">
            <v>Webb</v>
          </cell>
          <cell r="J1318">
            <v>1248664</v>
          </cell>
          <cell r="K1318">
            <v>53298</v>
          </cell>
          <cell r="L1318">
            <v>1.2235537190082644</v>
          </cell>
          <cell r="M1318" t="str">
            <v>Exxon Travel Mart</v>
          </cell>
          <cell r="N1318" t="str">
            <v>Site improved with Exxon Food Mart w/ Burger king drive thru</v>
          </cell>
        </row>
        <row r="1319">
          <cell r="A1319">
            <v>1318</v>
          </cell>
          <cell r="B1319">
            <v>34907</v>
          </cell>
          <cell r="C1319" t="str">
            <v>8002</v>
          </cell>
          <cell r="D1319" t="str">
            <v>FM 1472</v>
          </cell>
          <cell r="F1319" t="str">
            <v/>
          </cell>
          <cell r="G1319" t="str">
            <v>Laredo</v>
          </cell>
          <cell r="H1319" t="str">
            <v>TX</v>
          </cell>
          <cell r="I1319" t="str">
            <v>Webb</v>
          </cell>
          <cell r="J1319">
            <v>1010000</v>
          </cell>
          <cell r="K1319">
            <v>49998.17</v>
          </cell>
          <cell r="L1319">
            <v>1.1478000459136823</v>
          </cell>
          <cell r="M1319" t="str">
            <v>Speedy Stop</v>
          </cell>
          <cell r="N1319" t="str">
            <v/>
          </cell>
        </row>
        <row r="1320">
          <cell r="A1320">
            <v>1319</v>
          </cell>
          <cell r="B1320">
            <v>34647</v>
          </cell>
          <cell r="C1320" t="str">
            <v>NWC</v>
          </cell>
          <cell r="D1320" t="str">
            <v>San Dario Ave</v>
          </cell>
          <cell r="E1320" t="str">
            <v>&amp;</v>
          </cell>
          <cell r="F1320" t="str">
            <v>Hilltop Rd</v>
          </cell>
          <cell r="G1320" t="str">
            <v>Laredo</v>
          </cell>
          <cell r="H1320" t="str">
            <v>TX</v>
          </cell>
          <cell r="I1320" t="str">
            <v>Webb</v>
          </cell>
          <cell r="J1320">
            <v>1000000</v>
          </cell>
          <cell r="K1320">
            <v>99317</v>
          </cell>
          <cell r="L1320">
            <v>2.2800045913682276</v>
          </cell>
          <cell r="M1320" t="str">
            <v>Not Available</v>
          </cell>
          <cell r="N1320" t="str">
            <v/>
          </cell>
        </row>
        <row r="1321">
          <cell r="A1321">
            <v>1320</v>
          </cell>
          <cell r="B1321">
            <v>36713</v>
          </cell>
          <cell r="C1321" t="str">
            <v>9810</v>
          </cell>
          <cell r="D1321" t="str">
            <v>McPherson Road</v>
          </cell>
          <cell r="F1321" t="str">
            <v/>
          </cell>
          <cell r="G1321" t="str">
            <v>Laredo</v>
          </cell>
          <cell r="H1321" t="str">
            <v>TX</v>
          </cell>
          <cell r="I1321" t="str">
            <v>Webb</v>
          </cell>
          <cell r="J1321">
            <v>216643</v>
          </cell>
          <cell r="K1321">
            <v>42480</v>
          </cell>
          <cell r="L1321">
            <v>0.97520661157024791</v>
          </cell>
          <cell r="M1321" t="str">
            <v>Not Available</v>
          </cell>
          <cell r="N1321" t="str">
            <v>Site developed with Pizza Hut</v>
          </cell>
        </row>
        <row r="1322">
          <cell r="A1322">
            <v>1321</v>
          </cell>
          <cell r="B1322">
            <v>35765</v>
          </cell>
          <cell r="C1322" t="str">
            <v>7615</v>
          </cell>
          <cell r="D1322" t="str">
            <v>McPherson</v>
          </cell>
          <cell r="F1322" t="str">
            <v/>
          </cell>
          <cell r="G1322" t="str">
            <v>Laredo</v>
          </cell>
          <cell r="H1322" t="str">
            <v>TX</v>
          </cell>
          <cell r="I1322" t="str">
            <v>Webb</v>
          </cell>
          <cell r="J1322">
            <v>377140</v>
          </cell>
          <cell r="K1322">
            <v>37714</v>
          </cell>
          <cell r="L1322">
            <v>0.86579430670339763</v>
          </cell>
          <cell r="M1322" t="str">
            <v>Not Available</v>
          </cell>
          <cell r="N1322" t="str">
            <v>Site for Kentucky Fried Chicken</v>
          </cell>
        </row>
        <row r="1323">
          <cell r="A1323">
            <v>1322</v>
          </cell>
          <cell r="B1323">
            <v>34650</v>
          </cell>
          <cell r="C1323" t="str">
            <v>216</v>
          </cell>
          <cell r="D1323" t="str">
            <v>Village Blvd</v>
          </cell>
          <cell r="F1323" t="str">
            <v/>
          </cell>
          <cell r="G1323" t="str">
            <v>Laredo</v>
          </cell>
          <cell r="H1323" t="str">
            <v>TX</v>
          </cell>
          <cell r="I1323" t="str">
            <v>Webb</v>
          </cell>
          <cell r="J1323">
            <v>972150</v>
          </cell>
          <cell r="K1323">
            <v>97215</v>
          </cell>
          <cell r="L1323">
            <v>2.2317493112947657</v>
          </cell>
          <cell r="M1323" t="str">
            <v>Not Available</v>
          </cell>
          <cell r="N1323" t="str">
            <v/>
          </cell>
        </row>
        <row r="1324">
          <cell r="A1324">
            <v>1323</v>
          </cell>
          <cell r="B1324">
            <v>36728</v>
          </cell>
          <cell r="C1324" t="str">
            <v>9802</v>
          </cell>
          <cell r="D1324" t="str">
            <v>Sterling</v>
          </cell>
          <cell r="F1324" t="str">
            <v/>
          </cell>
          <cell r="G1324" t="str">
            <v>Laredo</v>
          </cell>
          <cell r="H1324" t="str">
            <v>TX</v>
          </cell>
          <cell r="I1324" t="str">
            <v>Webb</v>
          </cell>
          <cell r="J1324">
            <v>629495</v>
          </cell>
          <cell r="K1324">
            <v>201117</v>
          </cell>
          <cell r="L1324">
            <v>4.6170110192837468</v>
          </cell>
          <cell r="M1324" t="str">
            <v>South Texas Bank</v>
          </cell>
          <cell r="N1324" t="str">
            <v>Large site with South Texas Bank on it.</v>
          </cell>
        </row>
        <row r="1325">
          <cell r="A1325">
            <v>1324</v>
          </cell>
          <cell r="B1325">
            <v>35551</v>
          </cell>
          <cell r="C1325" t="str">
            <v>801</v>
          </cell>
          <cell r="D1325" t="str">
            <v>West Lafayette</v>
          </cell>
          <cell r="F1325" t="str">
            <v/>
          </cell>
          <cell r="G1325" t="str">
            <v>Laredo</v>
          </cell>
          <cell r="H1325" t="str">
            <v>TX</v>
          </cell>
          <cell r="I1325" t="str">
            <v>Webb</v>
          </cell>
          <cell r="J1325">
            <v>541500</v>
          </cell>
          <cell r="K1325">
            <v>46326</v>
          </cell>
          <cell r="L1325">
            <v>1.0634986225895318</v>
          </cell>
          <cell r="M1325" t="str">
            <v>Texaco/Burger King</v>
          </cell>
          <cell r="N1325" t="str">
            <v>Two corner site improved with Texaco Food Mart &amp; Burger King w/ drive thru</v>
          </cell>
        </row>
        <row r="1326">
          <cell r="A1326">
            <v>1325</v>
          </cell>
          <cell r="B1326">
            <v>35188</v>
          </cell>
          <cell r="C1326" t="str">
            <v>7605</v>
          </cell>
          <cell r="D1326" t="str">
            <v>McPherson</v>
          </cell>
          <cell r="F1326" t="str">
            <v/>
          </cell>
          <cell r="G1326" t="str">
            <v>Laredo</v>
          </cell>
          <cell r="H1326" t="str">
            <v>TX</v>
          </cell>
          <cell r="I1326" t="str">
            <v>Webb</v>
          </cell>
          <cell r="J1326">
            <v>460000</v>
          </cell>
          <cell r="K1326">
            <v>41656</v>
          </cell>
          <cell r="L1326">
            <v>0.9562901744719926</v>
          </cell>
          <cell r="M1326" t="str">
            <v>Not Available</v>
          </cell>
          <cell r="N1326" t="str">
            <v>Secondary corner intersection for Burger King</v>
          </cell>
        </row>
        <row r="1327">
          <cell r="A1327">
            <v>1326</v>
          </cell>
          <cell r="B1327">
            <v>36342</v>
          </cell>
          <cell r="C1327" t="str">
            <v>2108</v>
          </cell>
          <cell r="D1327" t="str">
            <v>Kemp Boulevard</v>
          </cell>
          <cell r="F1327" t="str">
            <v/>
          </cell>
          <cell r="G1327" t="str">
            <v>Wichita Falls</v>
          </cell>
          <cell r="H1327" t="str">
            <v>TX</v>
          </cell>
          <cell r="I1327" t="str">
            <v>Wichita</v>
          </cell>
          <cell r="J1327">
            <v>35000</v>
          </cell>
          <cell r="K1327">
            <v>15000</v>
          </cell>
          <cell r="L1327">
            <v>0.34435261707988979</v>
          </cell>
          <cell r="M1327" t="str">
            <v>Offices</v>
          </cell>
          <cell r="N1327" t="str">
            <v>There is one curb cut.</v>
          </cell>
        </row>
        <row r="1328">
          <cell r="A1328">
            <v>1327</v>
          </cell>
          <cell r="B1328">
            <v>36251</v>
          </cell>
          <cell r="C1328" t="str">
            <v>NWC</v>
          </cell>
          <cell r="D1328" t="str">
            <v>Old Jacksboro Highway</v>
          </cell>
          <cell r="E1328" t="str">
            <v>&amp;</v>
          </cell>
          <cell r="F1328" t="str">
            <v>Aldrich Avenue</v>
          </cell>
          <cell r="G1328" t="str">
            <v>Wichita Falls</v>
          </cell>
          <cell r="H1328" t="str">
            <v>TX</v>
          </cell>
          <cell r="I1328" t="str">
            <v>Wichita</v>
          </cell>
          <cell r="J1328">
            <v>67500</v>
          </cell>
          <cell r="K1328">
            <v>30800</v>
          </cell>
          <cell r="L1328">
            <v>0.70707070707070707</v>
          </cell>
          <cell r="M1328" t="str">
            <v>Not Available</v>
          </cell>
          <cell r="N1328" t="str">
            <v/>
          </cell>
        </row>
        <row r="1329">
          <cell r="A1329">
            <v>1328</v>
          </cell>
          <cell r="B1329">
            <v>36161</v>
          </cell>
          <cell r="C1329" t="str">
            <v>3911</v>
          </cell>
          <cell r="D1329" t="str">
            <v>Sheppard Access Road</v>
          </cell>
          <cell r="F1329" t="str">
            <v/>
          </cell>
          <cell r="G1329" t="str">
            <v>Wichita Falls</v>
          </cell>
          <cell r="H1329" t="str">
            <v>TX</v>
          </cell>
          <cell r="I1329" t="str">
            <v>Wichita</v>
          </cell>
          <cell r="J1329">
            <v>263063</v>
          </cell>
          <cell r="K1329">
            <v>30660</v>
          </cell>
          <cell r="L1329">
            <v>0.70385674931129472</v>
          </cell>
          <cell r="M1329" t="str">
            <v>Not Available</v>
          </cell>
          <cell r="N1329" t="str">
            <v>Accessible from both roadways.</v>
          </cell>
        </row>
        <row r="1330">
          <cell r="A1330">
            <v>1329</v>
          </cell>
          <cell r="B1330">
            <v>36661</v>
          </cell>
          <cell r="C1330" t="str">
            <v>SWC</v>
          </cell>
          <cell r="D1330" t="str">
            <v>15th &amp; Holiday</v>
          </cell>
          <cell r="F1330" t="str">
            <v/>
          </cell>
          <cell r="G1330" t="str">
            <v>Wichita Falls</v>
          </cell>
          <cell r="H1330" t="str">
            <v>TX</v>
          </cell>
          <cell r="I1330" t="str">
            <v>Wichita</v>
          </cell>
          <cell r="J1330">
            <v>86000</v>
          </cell>
          <cell r="K1330">
            <v>22000</v>
          </cell>
          <cell r="L1330">
            <v>0.50505050505050508</v>
          </cell>
          <cell r="M1330" t="str">
            <v>Not Available</v>
          </cell>
          <cell r="N1330" t="str">
            <v>corner site, along IH-44/US Hwy 281</v>
          </cell>
        </row>
        <row r="1331">
          <cell r="A1331">
            <v>1330</v>
          </cell>
          <cell r="B1331">
            <v>34943</v>
          </cell>
          <cell r="C1331" t="str">
            <v>1404</v>
          </cell>
          <cell r="D1331" t="str">
            <v>11th Street</v>
          </cell>
          <cell r="F1331" t="str">
            <v/>
          </cell>
          <cell r="G1331" t="str">
            <v>Wichita Falls</v>
          </cell>
          <cell r="H1331" t="str">
            <v>TX</v>
          </cell>
          <cell r="I1331" t="str">
            <v>Wichita</v>
          </cell>
          <cell r="J1331">
            <v>36000</v>
          </cell>
          <cell r="K1331">
            <v>8100</v>
          </cell>
          <cell r="L1331">
            <v>0.18595041322314049</v>
          </cell>
          <cell r="M1331" t="str">
            <v>Not Available</v>
          </cell>
          <cell r="N1331" t="str">
            <v>purchased by IHOP for additional parking</v>
          </cell>
        </row>
        <row r="1332">
          <cell r="A1332">
            <v>1331</v>
          </cell>
          <cell r="B1332">
            <v>34881</v>
          </cell>
          <cell r="C1332" t="str">
            <v>3011</v>
          </cell>
          <cell r="D1332" t="str">
            <v>Kemp Boulevard</v>
          </cell>
          <cell r="F1332" t="str">
            <v/>
          </cell>
          <cell r="G1332" t="str">
            <v>Wichita Falls</v>
          </cell>
          <cell r="H1332" t="str">
            <v>TX</v>
          </cell>
          <cell r="I1332" t="str">
            <v>Wichita</v>
          </cell>
          <cell r="J1332">
            <v>275000</v>
          </cell>
          <cell r="K1332">
            <v>33927</v>
          </cell>
          <cell r="L1332">
            <v>0.77885674931129478</v>
          </cell>
          <cell r="M1332" t="str">
            <v>Not Available</v>
          </cell>
          <cell r="N1332" t="str">
            <v>Direct access from Kemp Blvd. and the center.</v>
          </cell>
        </row>
        <row r="1333">
          <cell r="A1333">
            <v>1332</v>
          </cell>
          <cell r="B1333">
            <v>36557</v>
          </cell>
          <cell r="C1333" t="str">
            <v>3901</v>
          </cell>
          <cell r="D1333" t="str">
            <v>Sheppard Access Road</v>
          </cell>
          <cell r="F1333" t="str">
            <v/>
          </cell>
          <cell r="G1333" t="str">
            <v>Wichita Falls</v>
          </cell>
          <cell r="H1333" t="str">
            <v>TX</v>
          </cell>
          <cell r="I1333" t="str">
            <v>Wichita</v>
          </cell>
          <cell r="J1333">
            <v>351000</v>
          </cell>
          <cell r="K1333">
            <v>97229</v>
          </cell>
          <cell r="L1333">
            <v>2.2320707070707071</v>
          </cell>
          <cell r="M1333" t="str">
            <v>Braums' (Proposed)</v>
          </cell>
          <cell r="N1333" t="str">
            <v>The initial site work has begun.</v>
          </cell>
        </row>
        <row r="1334">
          <cell r="A1334">
            <v>1333</v>
          </cell>
          <cell r="B1334">
            <v>36281</v>
          </cell>
          <cell r="C1334" t="str">
            <v>4104</v>
          </cell>
          <cell r="D1334" t="str">
            <v>Old Jacksboro Highway</v>
          </cell>
          <cell r="F1334" t="str">
            <v/>
          </cell>
          <cell r="G1334" t="str">
            <v>Wichita Falls</v>
          </cell>
          <cell r="H1334" t="str">
            <v>TX</v>
          </cell>
          <cell r="I1334" t="str">
            <v>Wichita</v>
          </cell>
          <cell r="J1334">
            <v>75000</v>
          </cell>
          <cell r="K1334">
            <v>32850</v>
          </cell>
          <cell r="L1334">
            <v>0.75413223140495866</v>
          </cell>
          <cell r="M1334" t="str">
            <v>Jet Dry Car Wash</v>
          </cell>
          <cell r="N1334" t="str">
            <v>Accessed by two roadways.</v>
          </cell>
        </row>
        <row r="1335">
          <cell r="A1335">
            <v>1334</v>
          </cell>
          <cell r="B1335">
            <v>36281</v>
          </cell>
          <cell r="C1335" t="str">
            <v>4304</v>
          </cell>
          <cell r="D1335" t="str">
            <v>Kemp Boulevard</v>
          </cell>
          <cell r="F1335" t="str">
            <v/>
          </cell>
          <cell r="G1335" t="str">
            <v>Wichita Falls</v>
          </cell>
          <cell r="H1335" t="str">
            <v>TX</v>
          </cell>
          <cell r="I1335" t="str">
            <v>Wichita</v>
          </cell>
          <cell r="J1335">
            <v>123000</v>
          </cell>
          <cell r="K1335">
            <v>18339</v>
          </cell>
          <cell r="L1335">
            <v>0.42100550964187328</v>
          </cell>
          <cell r="M1335" t="str">
            <v>Kocks Package</v>
          </cell>
          <cell r="N1335" t="str">
            <v>There are two curb cuts.</v>
          </cell>
        </row>
        <row r="1336">
          <cell r="A1336">
            <v>1335</v>
          </cell>
          <cell r="B1336">
            <v>36130</v>
          </cell>
          <cell r="C1336" t="str">
            <v>4301</v>
          </cell>
          <cell r="D1336" t="str">
            <v>Old Jacksboro Highway</v>
          </cell>
          <cell r="F1336" t="str">
            <v/>
          </cell>
          <cell r="G1336" t="str">
            <v>Wichita Falls</v>
          </cell>
          <cell r="H1336" t="str">
            <v>TX</v>
          </cell>
          <cell r="I1336" t="str">
            <v>Wichita</v>
          </cell>
          <cell r="J1336">
            <v>211256</v>
          </cell>
          <cell r="K1336">
            <v>56341</v>
          </cell>
          <cell r="L1336">
            <v>1.2934113865932049</v>
          </cell>
          <cell r="M1336" t="str">
            <v>State National Bank</v>
          </cell>
          <cell r="N1336" t="str">
            <v>There are two curb cuts.</v>
          </cell>
        </row>
        <row r="1337">
          <cell r="A1337">
            <v>1336</v>
          </cell>
          <cell r="B1337">
            <v>35674</v>
          </cell>
          <cell r="C1337" t="str">
            <v>3601</v>
          </cell>
          <cell r="D1337" t="str">
            <v>Sheppard Access Road</v>
          </cell>
          <cell r="F1337" t="str">
            <v/>
          </cell>
          <cell r="G1337" t="str">
            <v>Wichita Falls</v>
          </cell>
          <cell r="H1337" t="str">
            <v>TX</v>
          </cell>
          <cell r="I1337" t="str">
            <v>Wichita</v>
          </cell>
          <cell r="J1337">
            <v>190000</v>
          </cell>
          <cell r="K1337">
            <v>39988.080000000002</v>
          </cell>
          <cell r="L1337">
            <v>0.91800000000000004</v>
          </cell>
          <cell r="M1337" t="str">
            <v>Not Available</v>
          </cell>
          <cell r="N1337" t="str">
            <v>Accessed from two roadways.</v>
          </cell>
        </row>
        <row r="1338">
          <cell r="A1338">
            <v>1337</v>
          </cell>
          <cell r="B1338">
            <v>34425</v>
          </cell>
          <cell r="C1338" t="str">
            <v>1037</v>
          </cell>
          <cell r="D1338" t="str">
            <v>Holiday Street</v>
          </cell>
          <cell r="F1338" t="str">
            <v/>
          </cell>
          <cell r="G1338" t="str">
            <v>Wichita Falls</v>
          </cell>
          <cell r="H1338" t="str">
            <v>TX</v>
          </cell>
          <cell r="I1338" t="str">
            <v>Wichita</v>
          </cell>
          <cell r="J1338">
            <v>210000</v>
          </cell>
          <cell r="K1338">
            <v>41250</v>
          </cell>
          <cell r="L1338">
            <v>0.94696969696969702</v>
          </cell>
          <cell r="M1338" t="str">
            <v>Not Available</v>
          </cell>
          <cell r="N1338" t="str">
            <v>corner site, good visibilty and frontage</v>
          </cell>
        </row>
        <row r="1339">
          <cell r="A1339">
            <v>1338</v>
          </cell>
          <cell r="B1339">
            <v>35796</v>
          </cell>
          <cell r="C1339" t="str">
            <v>4114</v>
          </cell>
          <cell r="D1339" t="str">
            <v>Old Jacksboro Highway</v>
          </cell>
          <cell r="F1339" t="str">
            <v/>
          </cell>
          <cell r="G1339" t="str">
            <v>Wichita Falls</v>
          </cell>
          <cell r="H1339" t="str">
            <v>TX</v>
          </cell>
          <cell r="I1339" t="str">
            <v>Wichita</v>
          </cell>
          <cell r="J1339">
            <v>85680</v>
          </cell>
          <cell r="K1339">
            <v>100628</v>
          </cell>
          <cell r="L1339">
            <v>2.3101010101010102</v>
          </cell>
          <cell r="M1339" t="str">
            <v>Not Available</v>
          </cell>
          <cell r="N1339" t="str">
            <v>There are two curb cuts.</v>
          </cell>
        </row>
        <row r="1340">
          <cell r="A1340">
            <v>1339</v>
          </cell>
          <cell r="B1340">
            <v>36281</v>
          </cell>
          <cell r="C1340" t="str">
            <v>1605</v>
          </cell>
          <cell r="D1340" t="str">
            <v>Brook Avenue</v>
          </cell>
          <cell r="F1340" t="str">
            <v/>
          </cell>
          <cell r="G1340" t="str">
            <v>Wichita Falls</v>
          </cell>
          <cell r="H1340" t="str">
            <v>TX</v>
          </cell>
          <cell r="I1340" t="str">
            <v>Wichita</v>
          </cell>
          <cell r="J1340">
            <v>90000</v>
          </cell>
          <cell r="K1340">
            <v>15000</v>
          </cell>
          <cell r="L1340">
            <v>0.34435261707988979</v>
          </cell>
          <cell r="M1340" t="str">
            <v>Not Available</v>
          </cell>
          <cell r="N1340" t="str">
            <v>Transtitional neighbrohood.</v>
          </cell>
        </row>
        <row r="1341">
          <cell r="A1341">
            <v>1340</v>
          </cell>
          <cell r="B1341">
            <v>36404</v>
          </cell>
          <cell r="C1341" t="str">
            <v>2611</v>
          </cell>
          <cell r="D1341" t="str">
            <v>Harrison Street</v>
          </cell>
          <cell r="F1341" t="str">
            <v/>
          </cell>
          <cell r="G1341" t="str">
            <v>Wichita Falls</v>
          </cell>
          <cell r="H1341" t="str">
            <v>TX</v>
          </cell>
          <cell r="I1341" t="str">
            <v>Wichita</v>
          </cell>
          <cell r="J1341">
            <v>110000</v>
          </cell>
          <cell r="K1341">
            <v>24571</v>
          </cell>
          <cell r="L1341">
            <v>0.56407254361799819</v>
          </cell>
          <cell r="M1341" t="str">
            <v>Office/Retail</v>
          </cell>
          <cell r="N1341" t="str">
            <v>Building is under construction.</v>
          </cell>
        </row>
        <row r="1342">
          <cell r="A1342">
            <v>1341</v>
          </cell>
          <cell r="B1342">
            <v>35796</v>
          </cell>
          <cell r="C1342" t="str">
            <v>2001</v>
          </cell>
          <cell r="D1342" t="str">
            <v>Kemp Boulevard</v>
          </cell>
          <cell r="F1342" t="str">
            <v/>
          </cell>
          <cell r="G1342" t="str">
            <v>Wichita Falls</v>
          </cell>
          <cell r="H1342" t="str">
            <v>TX</v>
          </cell>
          <cell r="I1342" t="str">
            <v>Wichita</v>
          </cell>
          <cell r="J1342">
            <v>200000</v>
          </cell>
          <cell r="K1342">
            <v>29912</v>
          </cell>
          <cell r="L1342">
            <v>0.68668503213957754</v>
          </cell>
          <cell r="M1342" t="str">
            <v>Not Available</v>
          </cell>
          <cell r="N1342" t="str">
            <v>Curb cuts along both roadways.</v>
          </cell>
        </row>
        <row r="1343">
          <cell r="A1343">
            <v>1342</v>
          </cell>
          <cell r="B1343">
            <v>36495</v>
          </cell>
          <cell r="C1343" t="str">
            <v>NEC</v>
          </cell>
          <cell r="D1343" t="str">
            <v>Kell &amp; Barnett Rd</v>
          </cell>
          <cell r="F1343" t="str">
            <v/>
          </cell>
          <cell r="G1343" t="str">
            <v>Wichita Falls</v>
          </cell>
          <cell r="H1343" t="str">
            <v>TX</v>
          </cell>
          <cell r="I1343" t="str">
            <v>Wichita Falls</v>
          </cell>
          <cell r="J1343">
            <v>455000</v>
          </cell>
          <cell r="K1343">
            <v>52000</v>
          </cell>
          <cell r="L1343">
            <v>1.1937557392102847</v>
          </cell>
          <cell r="M1343" t="str">
            <v>Not Available</v>
          </cell>
          <cell r="N1343" t="str">
            <v/>
          </cell>
        </row>
        <row r="1344">
          <cell r="A1344">
            <v>1343</v>
          </cell>
          <cell r="B1344">
            <v>36495</v>
          </cell>
          <cell r="C1344" t="str">
            <v>NEC</v>
          </cell>
          <cell r="D1344" t="str">
            <v>US 287 &amp; Windhorst</v>
          </cell>
          <cell r="F1344" t="str">
            <v/>
          </cell>
          <cell r="G1344" t="str">
            <v>Wichita Falls</v>
          </cell>
          <cell r="H1344" t="str">
            <v>TX</v>
          </cell>
          <cell r="I1344" t="str">
            <v>Wichita Falls</v>
          </cell>
          <cell r="J1344">
            <v>150000</v>
          </cell>
          <cell r="K1344">
            <v>24958</v>
          </cell>
          <cell r="L1344">
            <v>0.5729568411386593</v>
          </cell>
          <cell r="M1344" t="str">
            <v>Love's C-store</v>
          </cell>
          <cell r="N1344" t="str">
            <v/>
          </cell>
        </row>
        <row r="1345">
          <cell r="A1345">
            <v>1344</v>
          </cell>
          <cell r="B1345">
            <v>36251</v>
          </cell>
          <cell r="C1345" t="str">
            <v>SWC</v>
          </cell>
          <cell r="D1345" t="str">
            <v>Southwest Pkwy</v>
          </cell>
          <cell r="E1345" t="str">
            <v>&amp;</v>
          </cell>
          <cell r="F1345" t="str">
            <v>240' W Medical Dr</v>
          </cell>
          <cell r="G1345" t="str">
            <v>Wichita Falls</v>
          </cell>
          <cell r="H1345" t="str">
            <v>TX</v>
          </cell>
          <cell r="I1345" t="str">
            <v>Wichita Falls</v>
          </cell>
          <cell r="J1345">
            <v>325000</v>
          </cell>
          <cell r="K1345">
            <v>50000</v>
          </cell>
          <cell r="L1345">
            <v>1.1478420569329659</v>
          </cell>
          <cell r="M1345" t="str">
            <v>Not Available</v>
          </cell>
          <cell r="N1345" t="str">
            <v/>
          </cell>
        </row>
        <row r="1346">
          <cell r="A1346">
            <v>1345</v>
          </cell>
          <cell r="B1346">
            <v>36465</v>
          </cell>
          <cell r="C1346" t="str">
            <v>SWC</v>
          </cell>
          <cell r="D1346" t="str">
            <v>US 287 &amp; Windhorst</v>
          </cell>
          <cell r="F1346" t="str">
            <v/>
          </cell>
          <cell r="G1346" t="str">
            <v>Wichita Falls</v>
          </cell>
          <cell r="H1346" t="str">
            <v>TX</v>
          </cell>
          <cell r="I1346" t="str">
            <v>Wichita Falls</v>
          </cell>
          <cell r="J1346">
            <v>230000</v>
          </cell>
          <cell r="K1346">
            <v>34954</v>
          </cell>
          <cell r="L1346">
            <v>0.80243342516069793</v>
          </cell>
          <cell r="M1346" t="str">
            <v>A &amp; W, C-store</v>
          </cell>
          <cell r="N1346" t="str">
            <v/>
          </cell>
        </row>
        <row r="1347">
          <cell r="A1347">
            <v>1346</v>
          </cell>
          <cell r="B1347">
            <v>36069</v>
          </cell>
          <cell r="C1347" t="str">
            <v>SWC</v>
          </cell>
          <cell r="D1347" t="str">
            <v>Southwest Pkwy &amp; Taft</v>
          </cell>
          <cell r="F1347" t="str">
            <v/>
          </cell>
          <cell r="G1347" t="str">
            <v>Wichita Falls</v>
          </cell>
          <cell r="H1347" t="str">
            <v>TX</v>
          </cell>
          <cell r="I1347" t="str">
            <v>Wichita Falls</v>
          </cell>
          <cell r="J1347">
            <v>406400</v>
          </cell>
          <cell r="K1347">
            <v>51184</v>
          </cell>
          <cell r="L1347">
            <v>1.1750229568411386</v>
          </cell>
          <cell r="M1347" t="str">
            <v>Popeye's Chicken</v>
          </cell>
          <cell r="N1347" t="str">
            <v/>
          </cell>
        </row>
        <row r="1348">
          <cell r="A1348">
            <v>1347</v>
          </cell>
          <cell r="B1348">
            <v>35947</v>
          </cell>
          <cell r="C1348" t="str">
            <v>SEC</v>
          </cell>
          <cell r="D1348" t="str">
            <v>8th Street</v>
          </cell>
          <cell r="E1348" t="str">
            <v>&amp;</v>
          </cell>
          <cell r="F1348" t="str">
            <v>Kimball Avenue</v>
          </cell>
          <cell r="G1348" t="str">
            <v>Raymondville</v>
          </cell>
          <cell r="H1348" t="str">
            <v>TX</v>
          </cell>
          <cell r="I1348" t="str">
            <v>Willacy</v>
          </cell>
          <cell r="J1348">
            <v>50000</v>
          </cell>
          <cell r="K1348">
            <v>9000</v>
          </cell>
          <cell r="L1348">
            <v>0.20661157024793389</v>
          </cell>
          <cell r="M1348" t="str">
            <v>Not Available</v>
          </cell>
          <cell r="N1348" t="str">
            <v>Site has been improved with a Medical Office Building</v>
          </cell>
        </row>
        <row r="1349">
          <cell r="A1349">
            <v>1348</v>
          </cell>
          <cell r="B1349">
            <v>35370</v>
          </cell>
          <cell r="C1349" t="str">
            <v>SWC</v>
          </cell>
          <cell r="D1349" t="str">
            <v>5th Street</v>
          </cell>
          <cell r="E1349" t="str">
            <v>&amp;</v>
          </cell>
          <cell r="F1349" t="str">
            <v>Kimball Avenue</v>
          </cell>
          <cell r="G1349" t="str">
            <v>Raymondville</v>
          </cell>
          <cell r="H1349" t="str">
            <v>TX</v>
          </cell>
          <cell r="I1349" t="str">
            <v>Willacy</v>
          </cell>
          <cell r="J1349">
            <v>75000</v>
          </cell>
          <cell r="K1349">
            <v>14013</v>
          </cell>
          <cell r="L1349">
            <v>0.32169421487603306</v>
          </cell>
          <cell r="M1349" t="str">
            <v>Not Available</v>
          </cell>
          <cell r="N1349" t="str">
            <v>Site improved with a HEB Grocery Store</v>
          </cell>
        </row>
        <row r="1350">
          <cell r="A1350">
            <v>1349</v>
          </cell>
          <cell r="B1350">
            <v>35582</v>
          </cell>
          <cell r="C1350" t="str">
            <v>SEC</v>
          </cell>
          <cell r="D1350" t="str">
            <v>Business 77</v>
          </cell>
          <cell r="E1350" t="str">
            <v>&amp;</v>
          </cell>
          <cell r="F1350" t="str">
            <v>Crocket St</v>
          </cell>
          <cell r="G1350" t="str">
            <v>Raymondville</v>
          </cell>
          <cell r="H1350" t="str">
            <v>TX</v>
          </cell>
          <cell r="I1350" t="str">
            <v>Willacy</v>
          </cell>
          <cell r="J1350">
            <v>38000</v>
          </cell>
          <cell r="K1350">
            <v>7500</v>
          </cell>
          <cell r="L1350">
            <v>0.17217630853994489</v>
          </cell>
          <cell r="M1350" t="str">
            <v>Not Available</v>
          </cell>
          <cell r="N1350" t="str">
            <v/>
          </cell>
        </row>
        <row r="1351">
          <cell r="A1351">
            <v>1350</v>
          </cell>
          <cell r="B1351">
            <v>37151</v>
          </cell>
          <cell r="C1351" t="str">
            <v>NEC</v>
          </cell>
          <cell r="D1351" t="str">
            <v>Pecan Park Blvd</v>
          </cell>
          <cell r="E1351" t="str">
            <v>&amp;</v>
          </cell>
          <cell r="F1351" t="str">
            <v>Lakeline Mall Drive</v>
          </cell>
          <cell r="G1351" t="str">
            <v>Austin</v>
          </cell>
          <cell r="H1351" t="str">
            <v>TX</v>
          </cell>
          <cell r="I1351" t="str">
            <v>Williamson</v>
          </cell>
          <cell r="J1351">
            <v>805670</v>
          </cell>
          <cell r="K1351">
            <v>80567</v>
          </cell>
          <cell r="L1351">
            <v>1.8495638200183655</v>
          </cell>
          <cell r="M1351" t="str">
            <v>Not Available</v>
          </cell>
          <cell r="N1351" t="str">
            <v>FFCA #8001-3300 11,100 Pecan Park Blvd.</v>
          </cell>
        </row>
        <row r="1352">
          <cell r="A1352">
            <v>1351</v>
          </cell>
          <cell r="B1352">
            <v>35825</v>
          </cell>
          <cell r="C1352" t="str">
            <v>SEC</v>
          </cell>
          <cell r="D1352" t="str">
            <v>US Route 183</v>
          </cell>
          <cell r="E1352" t="str">
            <v>&amp;</v>
          </cell>
          <cell r="F1352" t="str">
            <v>FM 620</v>
          </cell>
          <cell r="G1352" t="str">
            <v>Austin</v>
          </cell>
          <cell r="H1352" t="str">
            <v>TX</v>
          </cell>
          <cell r="I1352" t="str">
            <v>Williamson</v>
          </cell>
          <cell r="J1352">
            <v>895121</v>
          </cell>
          <cell r="K1352">
            <v>62334.36</v>
          </cell>
          <cell r="L1352">
            <v>1.431</v>
          </cell>
          <cell r="M1352" t="str">
            <v>Not Available</v>
          </cell>
          <cell r="N1352" t="str">
            <v>Pad location in Anna Plaza</v>
          </cell>
        </row>
        <row r="1353">
          <cell r="A1353">
            <v>1352</v>
          </cell>
          <cell r="B1353">
            <v>35823</v>
          </cell>
          <cell r="C1353" t="str">
            <v>SEC</v>
          </cell>
          <cell r="D1353" t="str">
            <v>US Route 183</v>
          </cell>
          <cell r="E1353" t="str">
            <v>&amp;</v>
          </cell>
          <cell r="F1353" t="str">
            <v>FM 620</v>
          </cell>
          <cell r="G1353" t="str">
            <v>Austin</v>
          </cell>
          <cell r="H1353" t="str">
            <v>TX</v>
          </cell>
          <cell r="I1353" t="str">
            <v>Williamson</v>
          </cell>
          <cell r="J1353">
            <v>756689</v>
          </cell>
          <cell r="K1353">
            <v>48787.199999999997</v>
          </cell>
          <cell r="L1353">
            <v>1.1199999999999999</v>
          </cell>
          <cell r="M1353" t="str">
            <v>Not Available</v>
          </cell>
          <cell r="N1353" t="str">
            <v>Pad location in Anna Plaza</v>
          </cell>
        </row>
        <row r="1354">
          <cell r="A1354">
            <v>1353</v>
          </cell>
          <cell r="B1354">
            <v>35735</v>
          </cell>
          <cell r="C1354" t="str">
            <v>SEC</v>
          </cell>
          <cell r="D1354" t="str">
            <v>FM 620</v>
          </cell>
          <cell r="E1354" t="str">
            <v>&amp;</v>
          </cell>
          <cell r="F1354" t="str">
            <v>Pecan Park Bvld</v>
          </cell>
          <cell r="G1354" t="str">
            <v>Austin</v>
          </cell>
          <cell r="H1354" t="str">
            <v>TX</v>
          </cell>
          <cell r="I1354" t="str">
            <v>Williamson</v>
          </cell>
          <cell r="J1354">
            <v>931074</v>
          </cell>
          <cell r="K1354">
            <v>69696</v>
          </cell>
          <cell r="L1354">
            <v>1.6</v>
          </cell>
          <cell r="M1354" t="str">
            <v>Not Available</v>
          </cell>
          <cell r="N1354" t="str">
            <v>Corner location near mall entrance</v>
          </cell>
        </row>
        <row r="1355">
          <cell r="A1355">
            <v>1354</v>
          </cell>
          <cell r="B1355">
            <v>36783</v>
          </cell>
          <cell r="C1355" t="str">
            <v>NE</v>
          </cell>
          <cell r="D1355" t="str">
            <v>NE cnr US 183 &amp; Lakeline Mall</v>
          </cell>
          <cell r="G1355" t="str">
            <v>Austin</v>
          </cell>
          <cell r="H1355" t="str">
            <v>TX</v>
          </cell>
          <cell r="I1355" t="str">
            <v>Williamson</v>
          </cell>
          <cell r="J1355">
            <v>2065133</v>
          </cell>
          <cell r="K1355">
            <v>108028.8</v>
          </cell>
          <cell r="L1355">
            <v>2.48</v>
          </cell>
          <cell r="M1355" t="str">
            <v>Single Tenant Low Rise</v>
          </cell>
        </row>
        <row r="1356">
          <cell r="A1356">
            <v>1355</v>
          </cell>
          <cell r="B1356">
            <v>36801</v>
          </cell>
          <cell r="C1356" t="str">
            <v xml:space="preserve">  </v>
          </cell>
          <cell r="D1356" t="str">
            <v>RM 620, E of Pecan Dr</v>
          </cell>
          <cell r="G1356" t="str">
            <v>Austin</v>
          </cell>
          <cell r="H1356" t="str">
            <v>TX</v>
          </cell>
          <cell r="I1356" t="str">
            <v>Williamson</v>
          </cell>
          <cell r="J1356">
            <v>900824</v>
          </cell>
          <cell r="K1356">
            <v>81892.799999999988</v>
          </cell>
          <cell r="L1356">
            <v>1.88</v>
          </cell>
          <cell r="M1356" t="str">
            <v>Restaurant</v>
          </cell>
        </row>
        <row r="1357">
          <cell r="A1357">
            <v>1356</v>
          </cell>
          <cell r="B1357">
            <v>36763</v>
          </cell>
          <cell r="C1357" t="str">
            <v>SE</v>
          </cell>
          <cell r="D1357" t="str">
            <v>SE cnr RM 620 &amp; El Salido Pkwy</v>
          </cell>
          <cell r="G1357" t="str">
            <v>Austin</v>
          </cell>
          <cell r="H1357" t="str">
            <v>TX</v>
          </cell>
          <cell r="I1357" t="str">
            <v>Williamson</v>
          </cell>
          <cell r="J1357">
            <v>875000</v>
          </cell>
          <cell r="K1357">
            <v>76883.399999999994</v>
          </cell>
          <cell r="L1357">
            <v>1.7649999999999999</v>
          </cell>
          <cell r="M1357" t="str">
            <v>Self Service Gas Station/Mini Mart</v>
          </cell>
        </row>
        <row r="1358">
          <cell r="A1358">
            <v>1357</v>
          </cell>
          <cell r="B1358">
            <v>36712</v>
          </cell>
          <cell r="C1358" t="str">
            <v xml:space="preserve">  </v>
          </cell>
          <cell r="D1358" t="str">
            <v>Pecan Park Blvd,N of FM 620</v>
          </cell>
          <cell r="G1358" t="str">
            <v>Austin</v>
          </cell>
          <cell r="H1358" t="str">
            <v>TX</v>
          </cell>
          <cell r="I1358" t="str">
            <v>Williamson</v>
          </cell>
          <cell r="J1358">
            <v>800000</v>
          </cell>
          <cell r="K1358">
            <v>64294.559999999998</v>
          </cell>
          <cell r="L1358">
            <v>1.476</v>
          </cell>
          <cell r="M1358" t="str">
            <v>Restaurant</v>
          </cell>
        </row>
        <row r="1359">
          <cell r="A1359">
            <v>1358</v>
          </cell>
          <cell r="B1359">
            <v>36817</v>
          </cell>
          <cell r="C1359" t="str">
            <v>NW</v>
          </cell>
          <cell r="D1359" t="str">
            <v>NW cnr Hunters Chase&amp;Pond Sp.</v>
          </cell>
          <cell r="G1359" t="str">
            <v>Austin</v>
          </cell>
          <cell r="H1359" t="str">
            <v>TX</v>
          </cell>
          <cell r="I1359" t="str">
            <v>Williamson</v>
          </cell>
          <cell r="J1359">
            <v>755000</v>
          </cell>
          <cell r="K1359">
            <v>106809.12</v>
          </cell>
          <cell r="L1359">
            <v>2.452</v>
          </cell>
          <cell r="M1359" t="str">
            <v>Single Tenant Low Rise</v>
          </cell>
        </row>
        <row r="1360">
          <cell r="A1360">
            <v>1359</v>
          </cell>
          <cell r="B1360">
            <v>36927</v>
          </cell>
          <cell r="C1360" t="str">
            <v xml:space="preserve">  </v>
          </cell>
          <cell r="D1360" t="str">
            <v>13296 Pond Springs Rd</v>
          </cell>
          <cell r="G1360" t="str">
            <v>Austin</v>
          </cell>
          <cell r="H1360" t="str">
            <v>TX</v>
          </cell>
          <cell r="I1360" t="str">
            <v>Williamson</v>
          </cell>
          <cell r="J1360">
            <v>349896</v>
          </cell>
          <cell r="K1360">
            <v>155683.44</v>
          </cell>
          <cell r="L1360">
            <v>3.5739999999999998</v>
          </cell>
          <cell r="M1360" t="str">
            <v>Unknown</v>
          </cell>
        </row>
        <row r="1361">
          <cell r="A1361">
            <v>1360</v>
          </cell>
          <cell r="B1361">
            <v>37146</v>
          </cell>
          <cell r="C1361" t="str">
            <v xml:space="preserve">  </v>
          </cell>
          <cell r="D1361" t="str">
            <v>15402 FM 620</v>
          </cell>
          <cell r="G1361" t="str">
            <v>Austin</v>
          </cell>
          <cell r="H1361" t="str">
            <v>TX</v>
          </cell>
          <cell r="I1361" t="str">
            <v>Williamson</v>
          </cell>
          <cell r="J1361">
            <v>225000</v>
          </cell>
          <cell r="K1361">
            <v>95309.280000000013</v>
          </cell>
          <cell r="L1361">
            <v>2.1880000000000002</v>
          </cell>
          <cell r="M1361" t="str">
            <v>Hold for Investment</v>
          </cell>
        </row>
        <row r="1362">
          <cell r="A1362">
            <v>1361</v>
          </cell>
          <cell r="B1362">
            <v>36788</v>
          </cell>
          <cell r="C1362" t="str">
            <v xml:space="preserve">  </v>
          </cell>
          <cell r="D1362" t="str">
            <v>Hwy 183, S of CR 182</v>
          </cell>
          <cell r="G1362" t="str">
            <v>Cedar Park</v>
          </cell>
          <cell r="H1362" t="str">
            <v>TX</v>
          </cell>
          <cell r="I1362" t="str">
            <v>Williamson</v>
          </cell>
          <cell r="J1362">
            <v>650000</v>
          </cell>
          <cell r="K1362">
            <v>166399.19999999998</v>
          </cell>
          <cell r="L1362">
            <v>3.82</v>
          </cell>
          <cell r="M1362" t="str">
            <v>Used Car Lot</v>
          </cell>
        </row>
        <row r="1363">
          <cell r="A1363">
            <v>1362</v>
          </cell>
          <cell r="B1363">
            <v>36992</v>
          </cell>
          <cell r="C1363" t="str">
            <v xml:space="preserve">  </v>
          </cell>
          <cell r="D1363" t="str">
            <v>Sun Chase N of CR 182</v>
          </cell>
          <cell r="G1363" t="str">
            <v>Cedar Park</v>
          </cell>
          <cell r="H1363" t="str">
            <v>TX</v>
          </cell>
          <cell r="I1363" t="str">
            <v>Williamson</v>
          </cell>
          <cell r="J1363">
            <v>599716</v>
          </cell>
          <cell r="K1363">
            <v>155770.56</v>
          </cell>
          <cell r="L1363">
            <v>3.5760000000000001</v>
          </cell>
          <cell r="M1363" t="str">
            <v>Office Condominium</v>
          </cell>
        </row>
        <row r="1364">
          <cell r="A1364">
            <v>1363</v>
          </cell>
          <cell r="B1364">
            <v>37083</v>
          </cell>
          <cell r="C1364" t="str">
            <v xml:space="preserve">  </v>
          </cell>
          <cell r="D1364" t="str">
            <v>E side Bagdad at Cedar Hill</v>
          </cell>
          <cell r="G1364" t="str">
            <v>Cedar Park</v>
          </cell>
          <cell r="H1364" t="str">
            <v>TX</v>
          </cell>
          <cell r="I1364" t="str">
            <v>Williamson</v>
          </cell>
          <cell r="J1364">
            <v>418633</v>
          </cell>
          <cell r="K1364">
            <v>156206.16</v>
          </cell>
          <cell r="L1364">
            <v>3.5859999999999999</v>
          </cell>
          <cell r="M1364" t="str">
            <v>Multi Tenant Low Rise(1 - 3 sty)</v>
          </cell>
        </row>
        <row r="1365">
          <cell r="A1365">
            <v>1364</v>
          </cell>
          <cell r="B1365">
            <v>37242</v>
          </cell>
          <cell r="C1365" t="str">
            <v>NE</v>
          </cell>
          <cell r="D1365" t="str">
            <v>NE cnr N Lakeline&amp;W Whitestone</v>
          </cell>
          <cell r="G1365" t="str">
            <v>Cedar Park</v>
          </cell>
          <cell r="H1365" t="str">
            <v>TX</v>
          </cell>
          <cell r="I1365" t="str">
            <v>Williamson</v>
          </cell>
          <cell r="J1365">
            <v>360000</v>
          </cell>
          <cell r="K1365">
            <v>59058.647999999994</v>
          </cell>
          <cell r="L1365">
            <v>1.3557999999999999</v>
          </cell>
          <cell r="M1365" t="str">
            <v>Unknown</v>
          </cell>
        </row>
        <row r="1366">
          <cell r="A1366">
            <v>1365</v>
          </cell>
          <cell r="B1366">
            <v>36979</v>
          </cell>
          <cell r="C1366" t="str">
            <v>SE</v>
          </cell>
          <cell r="D1366" t="str">
            <v>SE cnr Bagdad &amp; W New Hope</v>
          </cell>
          <cell r="G1366" t="str">
            <v>Cedar Park</v>
          </cell>
          <cell r="H1366" t="str">
            <v>TX</v>
          </cell>
          <cell r="I1366" t="str">
            <v>Williamson</v>
          </cell>
          <cell r="J1366">
            <v>225000</v>
          </cell>
          <cell r="K1366">
            <v>43560</v>
          </cell>
          <cell r="L1366">
            <v>1</v>
          </cell>
          <cell r="M1366" t="str">
            <v>Self Service Gas Station/Mini Mart</v>
          </cell>
        </row>
        <row r="1367">
          <cell r="A1367">
            <v>1366</v>
          </cell>
          <cell r="B1367">
            <v>36732</v>
          </cell>
          <cell r="C1367" t="str">
            <v xml:space="preserve">  </v>
          </cell>
          <cell r="D1367" t="str">
            <v>Bagdad Rd, S of New Hope Dr</v>
          </cell>
          <cell r="G1367" t="str">
            <v>Cedar Park</v>
          </cell>
          <cell r="H1367" t="str">
            <v>TX</v>
          </cell>
          <cell r="I1367" t="str">
            <v>Williamson</v>
          </cell>
          <cell r="J1367">
            <v>180000</v>
          </cell>
          <cell r="K1367">
            <v>65340</v>
          </cell>
          <cell r="L1367">
            <v>1.5</v>
          </cell>
          <cell r="M1367" t="str">
            <v>Unknown</v>
          </cell>
        </row>
        <row r="1368">
          <cell r="A1368">
            <v>1367</v>
          </cell>
          <cell r="B1368">
            <v>36606</v>
          </cell>
          <cell r="C1368" t="str">
            <v xml:space="preserve">  </v>
          </cell>
          <cell r="D1368" t="str">
            <v>Bagdad, S of New Hope Dr</v>
          </cell>
          <cell r="G1368" t="str">
            <v>Cedar Park</v>
          </cell>
          <cell r="H1368" t="str">
            <v>TX</v>
          </cell>
          <cell r="I1368" t="str">
            <v>Williamson</v>
          </cell>
          <cell r="J1368">
            <v>175000</v>
          </cell>
          <cell r="K1368">
            <v>65340</v>
          </cell>
          <cell r="L1368">
            <v>1.5</v>
          </cell>
          <cell r="M1368" t="str">
            <v>Single Tenant Low Rise</v>
          </cell>
        </row>
        <row r="1369">
          <cell r="A1369">
            <v>1368</v>
          </cell>
          <cell r="B1369">
            <v>37085</v>
          </cell>
          <cell r="C1369" t="str">
            <v xml:space="preserve">  </v>
          </cell>
          <cell r="D1369" t="str">
            <v>E of Sun Chase N of FM 182</v>
          </cell>
          <cell r="G1369" t="str">
            <v>Cedar Park</v>
          </cell>
          <cell r="H1369" t="str">
            <v>TX</v>
          </cell>
          <cell r="I1369" t="str">
            <v>Williamson</v>
          </cell>
          <cell r="J1369">
            <v>137215</v>
          </cell>
          <cell r="K1369">
            <v>54885.599999999999</v>
          </cell>
          <cell r="L1369">
            <v>1.26</v>
          </cell>
          <cell r="M1369" t="str">
            <v>Gym/Health Club</v>
          </cell>
        </row>
        <row r="1370">
          <cell r="A1370">
            <v>1369</v>
          </cell>
          <cell r="B1370">
            <v>37244</v>
          </cell>
          <cell r="C1370" t="str">
            <v>SWC</v>
          </cell>
          <cell r="D1370" t="str">
            <v>Water Edge Circle</v>
          </cell>
          <cell r="E1370" t="str">
            <v>&amp;</v>
          </cell>
          <cell r="F1370" t="str">
            <v>I-35</v>
          </cell>
          <cell r="G1370" t="str">
            <v>Georgetown</v>
          </cell>
          <cell r="H1370" t="str">
            <v>TX</v>
          </cell>
          <cell r="I1370" t="str">
            <v>Williamson</v>
          </cell>
          <cell r="J1370">
            <v>550950</v>
          </cell>
          <cell r="K1370">
            <v>72876</v>
          </cell>
          <cell r="L1370">
            <v>1.6730027548209367</v>
          </cell>
          <cell r="M1370" t="str">
            <v>Bank</v>
          </cell>
          <cell r="N1370" t="str">
            <v/>
          </cell>
        </row>
        <row r="1371">
          <cell r="A1371">
            <v>1370</v>
          </cell>
          <cell r="B1371">
            <v>35475</v>
          </cell>
          <cell r="C1371" t="str">
            <v>600</v>
          </cell>
          <cell r="D1371" t="str">
            <v>IH 35</v>
          </cell>
          <cell r="F1371" t="str">
            <v/>
          </cell>
          <cell r="G1371" t="str">
            <v>Georgetown</v>
          </cell>
          <cell r="H1371" t="str">
            <v>TX</v>
          </cell>
          <cell r="I1371" t="str">
            <v>Williamson</v>
          </cell>
          <cell r="J1371">
            <v>340000</v>
          </cell>
          <cell r="K1371">
            <v>38100</v>
          </cell>
          <cell r="L1371">
            <v>0.87465564738292012</v>
          </cell>
          <cell r="M1371" t="str">
            <v>Not Available</v>
          </cell>
          <cell r="N1371" t="str">
            <v>Parcel located on northbound frontage road</v>
          </cell>
        </row>
        <row r="1372">
          <cell r="A1372">
            <v>1371</v>
          </cell>
          <cell r="B1372">
            <v>36754</v>
          </cell>
          <cell r="C1372" t="str">
            <v>SEC</v>
          </cell>
          <cell r="D1372" t="str">
            <v>River Oaks Cove</v>
          </cell>
          <cell r="E1372" t="str">
            <v>&amp;</v>
          </cell>
          <cell r="F1372" t="str">
            <v>I-35</v>
          </cell>
          <cell r="G1372" t="str">
            <v>Georgetown</v>
          </cell>
          <cell r="H1372" t="str">
            <v>TX</v>
          </cell>
          <cell r="I1372" t="str">
            <v>Williamson</v>
          </cell>
          <cell r="J1372">
            <v>575000</v>
          </cell>
          <cell r="K1372">
            <v>157496</v>
          </cell>
          <cell r="L1372">
            <v>3.6156106519742885</v>
          </cell>
          <cell r="M1372" t="str">
            <v>Not Available</v>
          </cell>
          <cell r="N1372" t="str">
            <v/>
          </cell>
        </row>
        <row r="1373">
          <cell r="A1373">
            <v>1372</v>
          </cell>
          <cell r="B1373">
            <v>35417</v>
          </cell>
          <cell r="C1373" t="str">
            <v>650</v>
          </cell>
          <cell r="D1373" t="str">
            <v>IH 35</v>
          </cell>
          <cell r="F1373" t="str">
            <v/>
          </cell>
          <cell r="G1373" t="str">
            <v>Georgetown</v>
          </cell>
          <cell r="H1373" t="str">
            <v>TX</v>
          </cell>
          <cell r="I1373" t="str">
            <v>Williamson</v>
          </cell>
          <cell r="J1373">
            <v>339898</v>
          </cell>
          <cell r="K1373">
            <v>39988</v>
          </cell>
          <cell r="L1373">
            <v>0.9179981634527089</v>
          </cell>
          <cell r="M1373" t="str">
            <v>Not Available</v>
          </cell>
          <cell r="N1373" t="str">
            <v>Parcel located on northbound frontage road</v>
          </cell>
        </row>
        <row r="1374">
          <cell r="A1374">
            <v>1373</v>
          </cell>
          <cell r="B1374">
            <v>36501</v>
          </cell>
          <cell r="C1374" t="str">
            <v>300</v>
          </cell>
          <cell r="D1374" t="str">
            <v>IH 35</v>
          </cell>
          <cell r="E1374" t="str">
            <v>&amp;</v>
          </cell>
          <cell r="F1374" t="str">
            <v>San Gabriel Village Bvld.</v>
          </cell>
          <cell r="G1374" t="str">
            <v>Georgetown</v>
          </cell>
          <cell r="H1374" t="str">
            <v>TX</v>
          </cell>
          <cell r="I1374" t="str">
            <v>Williamson</v>
          </cell>
          <cell r="J1374">
            <v>617000</v>
          </cell>
          <cell r="K1374">
            <v>57499.199999999997</v>
          </cell>
          <cell r="L1374">
            <v>1.3199999999999998</v>
          </cell>
          <cell r="M1374" t="str">
            <v>Bank</v>
          </cell>
          <cell r="N1374" t="str">
            <v>Parcel Located on northbound frontage road</v>
          </cell>
        </row>
        <row r="1375">
          <cell r="A1375">
            <v>1374</v>
          </cell>
          <cell r="B1375">
            <v>36495</v>
          </cell>
          <cell r="C1375" t="str">
            <v>300</v>
          </cell>
          <cell r="D1375" t="str">
            <v>I-35 Boulevard</v>
          </cell>
          <cell r="F1375" t="str">
            <v/>
          </cell>
          <cell r="G1375" t="str">
            <v>Georgetown</v>
          </cell>
          <cell r="H1375" t="str">
            <v>TX</v>
          </cell>
          <cell r="I1375" t="str">
            <v>Williamson</v>
          </cell>
          <cell r="J1375">
            <v>617000</v>
          </cell>
          <cell r="K1375">
            <v>57499</v>
          </cell>
          <cell r="L1375">
            <v>1.3199954086317722</v>
          </cell>
          <cell r="M1375" t="str">
            <v>Branch Bank</v>
          </cell>
          <cell r="N1375" t="str">
            <v/>
          </cell>
        </row>
        <row r="1376">
          <cell r="A1376">
            <v>1375</v>
          </cell>
          <cell r="B1376">
            <v>36972</v>
          </cell>
          <cell r="C1376" t="str">
            <v>NEC</v>
          </cell>
          <cell r="D1376" t="str">
            <v>IH 35</v>
          </cell>
          <cell r="E1376" t="str">
            <v>&amp;</v>
          </cell>
          <cell r="F1376" t="str">
            <v>Westinghouse Road</v>
          </cell>
          <cell r="G1376" t="str">
            <v>Georgetown</v>
          </cell>
          <cell r="H1376" t="str">
            <v>TX</v>
          </cell>
          <cell r="I1376" t="str">
            <v>Williamson</v>
          </cell>
          <cell r="J1376">
            <v>609840</v>
          </cell>
          <cell r="K1376">
            <v>87120</v>
          </cell>
          <cell r="L1376">
            <v>2</v>
          </cell>
          <cell r="M1376" t="str">
            <v>Hotel Site</v>
          </cell>
          <cell r="N1376" t="str">
            <v>Site for hotel at interchange of IH-35</v>
          </cell>
        </row>
        <row r="1377">
          <cell r="A1377">
            <v>1376</v>
          </cell>
          <cell r="B1377">
            <v>36465</v>
          </cell>
          <cell r="C1377" t="str">
            <v>NEC</v>
          </cell>
          <cell r="D1377" t="str">
            <v>Riveer Oaks Cove</v>
          </cell>
          <cell r="F1377" t="str">
            <v/>
          </cell>
          <cell r="G1377" t="str">
            <v>Georgetown</v>
          </cell>
          <cell r="H1377" t="str">
            <v>TX</v>
          </cell>
          <cell r="I1377" t="str">
            <v>Williamson</v>
          </cell>
          <cell r="J1377">
            <v>284040</v>
          </cell>
          <cell r="K1377">
            <v>58980</v>
          </cell>
          <cell r="L1377">
            <v>1.3539944903581267</v>
          </cell>
          <cell r="M1377" t="str">
            <v>Not Available</v>
          </cell>
          <cell r="N1377" t="str">
            <v/>
          </cell>
        </row>
        <row r="1378">
          <cell r="A1378">
            <v>1377</v>
          </cell>
          <cell r="B1378">
            <v>37216</v>
          </cell>
          <cell r="C1378" t="str">
            <v xml:space="preserve">  </v>
          </cell>
          <cell r="D1378" t="str">
            <v>2002 Williams Dr</v>
          </cell>
          <cell r="G1378" t="str">
            <v>Georgetown</v>
          </cell>
          <cell r="H1378" t="str">
            <v>TX</v>
          </cell>
          <cell r="I1378" t="str">
            <v>Williamson</v>
          </cell>
          <cell r="J1378">
            <v>1000000</v>
          </cell>
          <cell r="K1378">
            <v>93736.763999999996</v>
          </cell>
          <cell r="L1378">
            <v>2.1518999999999999</v>
          </cell>
          <cell r="M1378" t="str">
            <v>Drug Store</v>
          </cell>
        </row>
        <row r="1379">
          <cell r="A1379">
            <v>1378</v>
          </cell>
          <cell r="B1379">
            <v>37085</v>
          </cell>
          <cell r="C1379" t="str">
            <v xml:space="preserve">  </v>
          </cell>
          <cell r="D1379" t="str">
            <v>4909 Williams Dr</v>
          </cell>
          <cell r="G1379" t="str">
            <v>Georgetown</v>
          </cell>
          <cell r="H1379" t="str">
            <v>TX</v>
          </cell>
          <cell r="I1379" t="str">
            <v>Williamson</v>
          </cell>
          <cell r="J1379">
            <v>637065</v>
          </cell>
          <cell r="K1379">
            <v>141570</v>
          </cell>
          <cell r="L1379">
            <v>3.25</v>
          </cell>
          <cell r="M1379" t="str">
            <v>Multi Tenant Low Rise(1 - 3 sty)</v>
          </cell>
        </row>
        <row r="1380">
          <cell r="A1380">
            <v>1379</v>
          </cell>
          <cell r="B1380">
            <v>37362</v>
          </cell>
          <cell r="C1380" t="str">
            <v>SE</v>
          </cell>
          <cell r="D1380" t="str">
            <v>SE cnr FM 1460 &amp; Quail Valley</v>
          </cell>
          <cell r="G1380" t="str">
            <v>Georgetown</v>
          </cell>
          <cell r="H1380" t="str">
            <v>TX</v>
          </cell>
          <cell r="I1380" t="str">
            <v>Williamson</v>
          </cell>
          <cell r="J1380">
            <v>395000</v>
          </cell>
          <cell r="K1380">
            <v>130244.40000000001</v>
          </cell>
          <cell r="L1380">
            <v>2.99</v>
          </cell>
          <cell r="M1380" t="str">
            <v>Self Service Gas Station/Mini Mart</v>
          </cell>
        </row>
        <row r="1381">
          <cell r="A1381">
            <v>1380</v>
          </cell>
          <cell r="B1381">
            <v>37473</v>
          </cell>
          <cell r="C1381" t="str">
            <v xml:space="preserve">  </v>
          </cell>
          <cell r="D1381" t="str">
            <v>Rivery Blvd, W of IH 35</v>
          </cell>
          <cell r="G1381" t="str">
            <v>Georgetown</v>
          </cell>
          <cell r="H1381" t="str">
            <v>TX</v>
          </cell>
          <cell r="I1381" t="str">
            <v>Williamson</v>
          </cell>
          <cell r="J1381">
            <v>306000</v>
          </cell>
          <cell r="K1381">
            <v>64338.12</v>
          </cell>
          <cell r="L1381">
            <v>1.4770000000000001</v>
          </cell>
          <cell r="M1381" t="str">
            <v>Utility Sub-Station</v>
          </cell>
        </row>
        <row r="1382">
          <cell r="A1382">
            <v>1381</v>
          </cell>
          <cell r="B1382">
            <v>36690</v>
          </cell>
          <cell r="C1382" t="str">
            <v xml:space="preserve">  </v>
          </cell>
          <cell r="D1382" t="str">
            <v>2805 Mesquite Ln</v>
          </cell>
          <cell r="G1382" t="str">
            <v>Georgetown</v>
          </cell>
          <cell r="H1382" t="str">
            <v>TX</v>
          </cell>
          <cell r="I1382" t="str">
            <v>Williamson</v>
          </cell>
          <cell r="J1382">
            <v>281834</v>
          </cell>
          <cell r="K1382">
            <v>140916.6</v>
          </cell>
          <cell r="L1382">
            <v>3.2349999999999999</v>
          </cell>
          <cell r="M1382" t="str">
            <v>Unknown</v>
          </cell>
        </row>
        <row r="1383">
          <cell r="A1383">
            <v>1382</v>
          </cell>
          <cell r="B1383">
            <v>37216</v>
          </cell>
          <cell r="C1383" t="str">
            <v xml:space="preserve">  </v>
          </cell>
          <cell r="D1383" t="str">
            <v>2002 Williams Dr</v>
          </cell>
          <cell r="G1383" t="str">
            <v>Georgetown</v>
          </cell>
          <cell r="H1383" t="str">
            <v>TX</v>
          </cell>
          <cell r="I1383" t="str">
            <v>Williamson</v>
          </cell>
          <cell r="J1383">
            <v>255689</v>
          </cell>
          <cell r="K1383">
            <v>45023.616000000002</v>
          </cell>
          <cell r="L1383">
            <v>1.0336000000000001</v>
          </cell>
          <cell r="M1383" t="str">
            <v>Fast Food Restaurant</v>
          </cell>
        </row>
        <row r="1384">
          <cell r="A1384">
            <v>1383</v>
          </cell>
          <cell r="B1384">
            <v>36628</v>
          </cell>
          <cell r="C1384" t="str">
            <v xml:space="preserve">  </v>
          </cell>
          <cell r="D1384" t="str">
            <v>Williams Dr,S of Western Tr</v>
          </cell>
          <cell r="G1384" t="str">
            <v>Georgetown</v>
          </cell>
          <cell r="H1384" t="str">
            <v>TX</v>
          </cell>
          <cell r="I1384" t="str">
            <v>Williamson</v>
          </cell>
          <cell r="J1384">
            <v>245678</v>
          </cell>
          <cell r="K1384">
            <v>61419.6</v>
          </cell>
          <cell r="L1384">
            <v>1.41</v>
          </cell>
          <cell r="M1384" t="str">
            <v>Single Tenant Low Rise</v>
          </cell>
        </row>
        <row r="1385">
          <cell r="A1385">
            <v>1384</v>
          </cell>
          <cell r="B1385">
            <v>37246</v>
          </cell>
          <cell r="C1385" t="str">
            <v>NW</v>
          </cell>
          <cell r="D1385" t="str">
            <v>NW cnr Dawn/River Bend Rd</v>
          </cell>
          <cell r="G1385" t="str">
            <v>Georgetown</v>
          </cell>
          <cell r="H1385" t="str">
            <v>TX</v>
          </cell>
          <cell r="I1385" t="str">
            <v>Williamson</v>
          </cell>
          <cell r="J1385">
            <v>176710</v>
          </cell>
          <cell r="K1385">
            <v>78538.679999999993</v>
          </cell>
          <cell r="L1385">
            <v>1.8029999999999999</v>
          </cell>
          <cell r="M1385" t="str">
            <v>Medical/Dental Office</v>
          </cell>
        </row>
        <row r="1386">
          <cell r="A1386">
            <v>1385</v>
          </cell>
          <cell r="B1386">
            <v>36700</v>
          </cell>
          <cell r="C1386" t="str">
            <v xml:space="preserve">  </v>
          </cell>
          <cell r="D1386" t="str">
            <v>Hwy 29, W of Reinhardt Blvd</v>
          </cell>
          <cell r="G1386" t="str">
            <v>Georgetown</v>
          </cell>
          <cell r="H1386" t="str">
            <v>TX</v>
          </cell>
          <cell r="I1386" t="str">
            <v>Williamson</v>
          </cell>
          <cell r="J1386">
            <v>169155</v>
          </cell>
          <cell r="K1386">
            <v>96659.64</v>
          </cell>
          <cell r="L1386">
            <v>2.2189999999999999</v>
          </cell>
          <cell r="M1386" t="str">
            <v>Hold for Investment</v>
          </cell>
        </row>
        <row r="1387">
          <cell r="A1387">
            <v>1386</v>
          </cell>
          <cell r="B1387">
            <v>37034</v>
          </cell>
          <cell r="C1387" t="str">
            <v xml:space="preserve">N </v>
          </cell>
          <cell r="D1387" t="str">
            <v>N  cnr of FM 620 &amp; FM 2769</v>
          </cell>
          <cell r="G1387" t="str">
            <v>Leander</v>
          </cell>
          <cell r="H1387" t="str">
            <v>TX</v>
          </cell>
          <cell r="I1387" t="str">
            <v>Williamson</v>
          </cell>
          <cell r="J1387">
            <v>975000</v>
          </cell>
          <cell r="K1387">
            <v>62813.52</v>
          </cell>
          <cell r="L1387">
            <v>1.4419999999999999</v>
          </cell>
          <cell r="M1387" t="str">
            <v>Bank Branch</v>
          </cell>
        </row>
        <row r="1388">
          <cell r="A1388">
            <v>1387</v>
          </cell>
          <cell r="B1388">
            <v>37126</v>
          </cell>
          <cell r="C1388" t="str">
            <v>NW</v>
          </cell>
          <cell r="D1388" t="str">
            <v>100 Sundance Pkwy</v>
          </cell>
          <cell r="G1388" t="str">
            <v>Round Rock</v>
          </cell>
          <cell r="H1388" t="str">
            <v>TX</v>
          </cell>
          <cell r="I1388" t="str">
            <v>Williamson</v>
          </cell>
          <cell r="J1388">
            <v>1800000</v>
          </cell>
          <cell r="K1388">
            <v>104805.36</v>
          </cell>
          <cell r="L1388">
            <v>2.4060000000000001</v>
          </cell>
          <cell r="M1388" t="str">
            <v>Restaurant</v>
          </cell>
        </row>
        <row r="1389">
          <cell r="A1389">
            <v>1388</v>
          </cell>
          <cell r="B1389">
            <v>36763</v>
          </cell>
          <cell r="C1389" t="str">
            <v xml:space="preserve">  </v>
          </cell>
          <cell r="D1389" t="str">
            <v>La Frontera, S of Sundance</v>
          </cell>
          <cell r="G1389" t="str">
            <v>Round Rock</v>
          </cell>
          <cell r="H1389" t="str">
            <v>TX</v>
          </cell>
          <cell r="I1389" t="str">
            <v>Williamson</v>
          </cell>
          <cell r="J1389">
            <v>1150000</v>
          </cell>
          <cell r="K1389">
            <v>89733.6</v>
          </cell>
          <cell r="L1389">
            <v>2.06</v>
          </cell>
          <cell r="M1389" t="str">
            <v>Mid Rise (4 - 8 sty)</v>
          </cell>
        </row>
        <row r="1390">
          <cell r="A1390">
            <v>1389</v>
          </cell>
          <cell r="B1390">
            <v>36914</v>
          </cell>
          <cell r="C1390" t="str">
            <v xml:space="preserve">  </v>
          </cell>
          <cell r="D1390" t="str">
            <v>N IH 35, S of Old Settlers</v>
          </cell>
          <cell r="G1390" t="str">
            <v>Round Rock</v>
          </cell>
          <cell r="H1390" t="str">
            <v>TX</v>
          </cell>
          <cell r="I1390" t="str">
            <v>Williamson</v>
          </cell>
          <cell r="J1390">
            <v>928571</v>
          </cell>
          <cell r="K1390">
            <v>61855.199999999997</v>
          </cell>
          <cell r="L1390">
            <v>1.42</v>
          </cell>
          <cell r="M1390" t="str">
            <v>Restaurant</v>
          </cell>
        </row>
        <row r="1391">
          <cell r="A1391">
            <v>1390</v>
          </cell>
          <cell r="B1391">
            <v>36593</v>
          </cell>
          <cell r="C1391" t="str">
            <v xml:space="preserve">  </v>
          </cell>
          <cell r="D1391" t="str">
            <v>N IH35,S of Old Settlers Bl</v>
          </cell>
          <cell r="G1391" t="str">
            <v>Round Rock</v>
          </cell>
          <cell r="H1391" t="str">
            <v>TX</v>
          </cell>
          <cell r="I1391" t="str">
            <v>Williamson</v>
          </cell>
          <cell r="J1391">
            <v>742260</v>
          </cell>
          <cell r="K1391">
            <v>61855.199999999997</v>
          </cell>
          <cell r="L1391">
            <v>1.42</v>
          </cell>
          <cell r="M1391" t="str">
            <v>Restaurant</v>
          </cell>
        </row>
        <row r="1392">
          <cell r="A1392">
            <v>1391</v>
          </cell>
          <cell r="B1392">
            <v>36733</v>
          </cell>
          <cell r="C1392" t="str">
            <v xml:space="preserve">  </v>
          </cell>
          <cell r="D1392" t="str">
            <v>405 Louis Henna Blvd</v>
          </cell>
          <cell r="G1392" t="str">
            <v>Round Rock</v>
          </cell>
          <cell r="H1392" t="str">
            <v>TX</v>
          </cell>
          <cell r="I1392" t="str">
            <v>Williamson</v>
          </cell>
          <cell r="J1392">
            <v>692476</v>
          </cell>
          <cell r="K1392">
            <v>69247.331999999995</v>
          </cell>
          <cell r="L1392">
            <v>1.5896999999999999</v>
          </cell>
          <cell r="M1392" t="str">
            <v>Full Service Gas Station</v>
          </cell>
        </row>
        <row r="1393">
          <cell r="A1393">
            <v>1392</v>
          </cell>
          <cell r="B1393">
            <v>36700</v>
          </cell>
          <cell r="C1393" t="str">
            <v xml:space="preserve">  </v>
          </cell>
          <cell r="D1393" t="str">
            <v>Greenlawn, S of Louis Henna</v>
          </cell>
          <cell r="G1393" t="str">
            <v>Round Rock</v>
          </cell>
          <cell r="H1393" t="str">
            <v>TX</v>
          </cell>
          <cell r="I1393" t="str">
            <v>Williamson</v>
          </cell>
          <cell r="J1393">
            <v>570000</v>
          </cell>
          <cell r="K1393">
            <v>75768.263999999996</v>
          </cell>
          <cell r="L1393">
            <v>1.7394000000000001</v>
          </cell>
          <cell r="M1393" t="str">
            <v>Bank Branch</v>
          </cell>
        </row>
        <row r="1394">
          <cell r="A1394">
            <v>1393</v>
          </cell>
          <cell r="B1394">
            <v>36615</v>
          </cell>
          <cell r="C1394" t="str">
            <v xml:space="preserve">  </v>
          </cell>
          <cell r="D1394" t="str">
            <v>FM 1460, N of Bowman Rd</v>
          </cell>
          <cell r="G1394" t="str">
            <v>Round Rock</v>
          </cell>
          <cell r="H1394" t="str">
            <v>TX</v>
          </cell>
          <cell r="I1394" t="str">
            <v>Williamson</v>
          </cell>
          <cell r="J1394">
            <v>180432</v>
          </cell>
          <cell r="K1394">
            <v>100240.27200000001</v>
          </cell>
          <cell r="L1394">
            <v>2.3012000000000001</v>
          </cell>
          <cell r="M1394" t="str">
            <v>Lodge/Meeting Hall</v>
          </cell>
        </row>
        <row r="1395">
          <cell r="A1395">
            <v>1394</v>
          </cell>
          <cell r="B1395">
            <v>37139</v>
          </cell>
          <cell r="C1395" t="str">
            <v xml:space="preserve">  </v>
          </cell>
          <cell r="D1395" t="str">
            <v>Texas Ave, NE of Enterprise</v>
          </cell>
          <cell r="G1395" t="str">
            <v>Round Rock</v>
          </cell>
          <cell r="H1395" t="str">
            <v>TX</v>
          </cell>
          <cell r="I1395" t="str">
            <v>Williamson</v>
          </cell>
          <cell r="J1395">
            <v>170000</v>
          </cell>
          <cell r="K1395">
            <v>66646.8</v>
          </cell>
          <cell r="L1395">
            <v>1.53</v>
          </cell>
          <cell r="M1395" t="str">
            <v>Single Tenant Low Rise</v>
          </cell>
        </row>
        <row r="1396">
          <cell r="A1396">
            <v>1395</v>
          </cell>
          <cell r="B1396">
            <v>36594</v>
          </cell>
          <cell r="C1396" t="str">
            <v xml:space="preserve">  </v>
          </cell>
          <cell r="D1396" t="str">
            <v>Old Sunrise Rd,N of FM 3406</v>
          </cell>
          <cell r="G1396" t="str">
            <v>Round Rock</v>
          </cell>
          <cell r="H1396" t="str">
            <v>TX</v>
          </cell>
          <cell r="I1396" t="str">
            <v>Williamson</v>
          </cell>
          <cell r="J1396">
            <v>23300</v>
          </cell>
          <cell r="K1396">
            <v>65671.055999999997</v>
          </cell>
          <cell r="L1396">
            <v>1.5076000000000001</v>
          </cell>
          <cell r="M1396" t="str">
            <v>Hold for Development</v>
          </cell>
        </row>
        <row r="1397">
          <cell r="A1397">
            <v>1396</v>
          </cell>
          <cell r="B1397">
            <v>36220</v>
          </cell>
          <cell r="C1397" t="str">
            <v>NEC</v>
          </cell>
          <cell r="D1397" t="str">
            <v>Main St</v>
          </cell>
          <cell r="E1397" t="str">
            <v>&amp;</v>
          </cell>
          <cell r="F1397" t="str">
            <v>E Lake Dr</v>
          </cell>
          <cell r="G1397" t="str">
            <v>Taylor</v>
          </cell>
          <cell r="H1397" t="str">
            <v>TX</v>
          </cell>
          <cell r="I1397" t="str">
            <v>Williamson</v>
          </cell>
          <cell r="J1397">
            <v>300000</v>
          </cell>
          <cell r="K1397">
            <v>97576</v>
          </cell>
          <cell r="L1397">
            <v>2.240036730945822</v>
          </cell>
          <cell r="M1397" t="str">
            <v>Not Available</v>
          </cell>
          <cell r="N1397" t="str">
            <v/>
          </cell>
        </row>
        <row r="1398">
          <cell r="A1398">
            <v>1397</v>
          </cell>
          <cell r="B1398">
            <v>36704</v>
          </cell>
          <cell r="C1398" t="str">
            <v xml:space="preserve">  </v>
          </cell>
          <cell r="D1398" t="str">
            <v>2215 W 2nd St</v>
          </cell>
          <cell r="G1398" t="str">
            <v>Taylor</v>
          </cell>
          <cell r="H1398" t="str">
            <v>TX</v>
          </cell>
          <cell r="I1398" t="str">
            <v>Williamson</v>
          </cell>
          <cell r="J1398">
            <v>65000</v>
          </cell>
          <cell r="K1398">
            <v>98010</v>
          </cell>
          <cell r="L1398">
            <v>2.25</v>
          </cell>
          <cell r="M1398" t="str">
            <v>Hold for Investment</v>
          </cell>
        </row>
        <row r="1399">
          <cell r="A1399">
            <v>1398</v>
          </cell>
          <cell r="B1399">
            <v>37078</v>
          </cell>
          <cell r="C1399" t="str">
            <v>NEC</v>
          </cell>
          <cell r="D1399" t="str">
            <v>Jim Sharp Blvd (US Hwy 302)</v>
          </cell>
          <cell r="E1399" t="str">
            <v>&amp;</v>
          </cell>
          <cell r="F1399" t="str">
            <v>D Street</v>
          </cell>
          <cell r="G1399" t="str">
            <v>Kermit</v>
          </cell>
          <cell r="H1399" t="str">
            <v>TX</v>
          </cell>
          <cell r="I1399" t="str">
            <v>Winkler</v>
          </cell>
          <cell r="J1399">
            <v>20000</v>
          </cell>
          <cell r="K1399">
            <v>79279.199999999997</v>
          </cell>
          <cell r="L1399">
            <v>1.8199999999999998</v>
          </cell>
          <cell r="M1399" t="str">
            <v>Not Available</v>
          </cell>
          <cell r="N1399" t="str">
            <v/>
          </cell>
        </row>
        <row r="1400">
          <cell r="A1400">
            <v>1399</v>
          </cell>
          <cell r="B1400">
            <v>37078</v>
          </cell>
          <cell r="C1400" t="str">
            <v>NWC</v>
          </cell>
          <cell r="D1400" t="str">
            <v>Jim Sharp Blvd (US Hwh 302)</v>
          </cell>
          <cell r="E1400" t="str">
            <v>&amp;</v>
          </cell>
          <cell r="F1400" t="str">
            <v>East Street</v>
          </cell>
          <cell r="G1400" t="str">
            <v>Kermit</v>
          </cell>
          <cell r="H1400" t="str">
            <v>TX</v>
          </cell>
          <cell r="I1400" t="str">
            <v>Winkler</v>
          </cell>
          <cell r="J1400">
            <v>25000</v>
          </cell>
          <cell r="K1400">
            <v>240886.8</v>
          </cell>
          <cell r="L1400">
            <v>5.5299999999999994</v>
          </cell>
          <cell r="M1400" t="str">
            <v>Proposed Retail Use</v>
          </cell>
          <cell r="N1400" t="str">
            <v>Under Contract with retail user.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Inventory Comp"/>
    </sheetNames>
    <sheetDataSet>
      <sheetData sheetId="0" refreshError="1">
        <row r="3">
          <cell r="A3" t="str">
            <v>Books</v>
          </cell>
          <cell r="B3">
            <v>5720.491</v>
          </cell>
        </row>
        <row r="4">
          <cell r="A4" t="str">
            <v>Readers Room</v>
          </cell>
          <cell r="B4">
            <v>11.16</v>
          </cell>
        </row>
        <row r="5">
          <cell r="A5" t="str">
            <v>Tapes/Music</v>
          </cell>
          <cell r="B5">
            <v>581.67700000000002</v>
          </cell>
        </row>
        <row r="6">
          <cell r="A6" t="str">
            <v>Newspapers</v>
          </cell>
          <cell r="B6">
            <v>23.62</v>
          </cell>
        </row>
        <row r="7">
          <cell r="A7" t="str">
            <v>Periodicals</v>
          </cell>
          <cell r="B7">
            <v>439.12900000000002</v>
          </cell>
        </row>
        <row r="8">
          <cell r="A8" t="str">
            <v>Remainders</v>
          </cell>
          <cell r="B8">
            <v>52.68</v>
          </cell>
        </row>
        <row r="9">
          <cell r="A9" t="str">
            <v>Christmas cards</v>
          </cell>
          <cell r="B9">
            <v>1.3069999999999999</v>
          </cell>
        </row>
        <row r="10">
          <cell r="A10" t="str">
            <v>Kids sidelines</v>
          </cell>
          <cell r="B10">
            <v>339.83499999999998</v>
          </cell>
        </row>
        <row r="11">
          <cell r="A11" t="str">
            <v xml:space="preserve">Calendars </v>
          </cell>
          <cell r="B11">
            <v>5.3620000000000001</v>
          </cell>
        </row>
        <row r="12">
          <cell r="A12" t="str">
            <v>Maps</v>
          </cell>
          <cell r="B12">
            <v>60.273000000000003</v>
          </cell>
        </row>
        <row r="13">
          <cell r="A13" t="str">
            <v>Greeting cards/Stationery</v>
          </cell>
          <cell r="B13">
            <v>365.94600000000003</v>
          </cell>
        </row>
        <row r="14">
          <cell r="A14" t="str">
            <v>Logowear</v>
          </cell>
          <cell r="B14">
            <v>26.22</v>
          </cell>
        </row>
        <row r="15">
          <cell r="A15" t="str">
            <v>Multimedia</v>
          </cell>
          <cell r="B15">
            <v>12.304</v>
          </cell>
        </row>
        <row r="16">
          <cell r="A16" t="str">
            <v>Other (2)</v>
          </cell>
          <cell r="B16">
            <v>287.06599999999997</v>
          </cell>
        </row>
      </sheetData>
      <sheetData sheetId="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N-Main Structures"/>
      <sheetName val="Site Improvements"/>
      <sheetName val="Age Chart"/>
      <sheetName val="Cost Summary"/>
      <sheetName val="Value Summaries"/>
      <sheetName val="Break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2005 Strategic Plan"/>
      <sheetName val="2006 Strategic Plan"/>
      <sheetName val="Commercial Plan"/>
      <sheetName val="SUBG Board Page"/>
      <sheetName val="Capacity Summary for Plan "/>
      <sheetName val="Unsubscribed Capacity"/>
      <sheetName val="impacts"/>
      <sheetName val="WOT"/>
      <sheetName val="EOT"/>
      <sheetName val="JAN-OCT 2006"/>
      <sheetName val="NOV-DEC 2006"/>
      <sheetName val="Transport data sheet"/>
      <sheetName val="Commodity data sheet"/>
      <sheetName val="Fuel Sales data sheet"/>
      <sheetName val="Revenue Graph"/>
      <sheetName val="Revenue Schedule"/>
      <sheetName val="Graph Data"/>
      <sheetName val="ALLOCATE"/>
      <sheetName val="Nominations"/>
      <sheetName val="ELM VOLUMES"/>
      <sheetName val="'06 Firm Bo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 refreshError="1">
        <row r="2">
          <cell r="C2">
            <v>38652.779409722221</v>
          </cell>
        </row>
      </sheetData>
      <sheetData sheetId="13"/>
      <sheetData sheetId="14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-RECAP-------&gt;"/>
      <sheetName val="BUILD"/>
      <sheetName val="IS"/>
      <sheetName val="__FDSCACHE__"/>
      <sheetName val="EARNINGS"/>
      <sheetName val="CASES"/>
      <sheetName val="INPUTS"/>
      <sheetName val="TRANS"/>
      <sheetName val="SUM1"/>
      <sheetName val="SUM2"/>
      <sheetName val="PFBS"/>
      <sheetName val="AdditionalPrintCode"/>
      <sheetName val="MainPrintCode"/>
      <sheetName val="Val Matrix"/>
      <sheetName val="SCHEDULES"/>
      <sheetName val="CAPITALIZATION"/>
      <sheetName val="IPO IRR"/>
      <sheetName val="CREDIT"/>
      <sheetName val="FINANCIALS"/>
      <sheetName val="EQUITY VALUE"/>
      <sheetName val="EBITDA IRR"/>
      <sheetName val="EBITDAR IRR"/>
      <sheetName val="EXTRA-------&gt;"/>
      <sheetName val="Bridge"/>
      <sheetName val="PrecVal"/>
      <sheetName val="UpsideVal"/>
      <sheetName val="UpsideVal - 2"/>
      <sheetName val="DCF Inputs"/>
      <sheetName val="Recap Sens"/>
      <sheetName val="Recap_Sum"/>
      <sheetName val="DCF"/>
      <sheetName val="DCF Matrix"/>
      <sheetName val="LBO"/>
      <sheetName val="LBO Summary"/>
      <sheetName val="LBO Sens"/>
      <sheetName val="Recap"/>
      <sheetName val="Recap Summary"/>
      <sheetName val="Recap Shares"/>
      <sheetName val="Module1"/>
      <sheetName val="MainPrint Code"/>
      <sheetName val="AdditionalPrint Code"/>
      <sheetName val="InitialPrintDialog"/>
      <sheetName val="FINCO Code"/>
      <sheetName val="CasesDialog"/>
      <sheetName val="Mortgage Calcs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">
          <cell r="D10" t="str">
            <v>LBO</v>
          </cell>
        </row>
        <row r="14">
          <cell r="D14" t="str">
            <v>Recapitalization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 Input"/>
      <sheetName val="Executive Summary"/>
      <sheetName val="Links"/>
      <sheetName val="Photos"/>
      <sheetName val="Area Map"/>
      <sheetName val="Administrative"/>
      <sheetName val="Descriptions"/>
      <sheetName val="SitePlan"/>
      <sheetName val="Land Data Import"/>
      <sheetName val="Land Grid"/>
      <sheetName val="Land Sales Map"/>
      <sheetName val="RCN Improvements"/>
      <sheetName val="RCN Equipment"/>
      <sheetName val="Cost Approach Schedule"/>
      <sheetName val="Itemized Breakdown"/>
      <sheetName val="Certification"/>
      <sheetName val="LSAG-Template"/>
      <sheetName val="Performance Calc"/>
      <sheetName val="Trend Codes"/>
      <sheetName val="Trend Table"/>
      <sheetName val="Review Sheet"/>
      <sheetName val="Export to Database"/>
      <sheetName val="Dialog Macro"/>
      <sheetName val="Text Conversion Macro"/>
      <sheetName val="Printall"/>
      <sheetName val="Input"/>
      <sheetName val="Land 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nsport data sheet"/>
      <sheetName val="Nominations"/>
      <sheetName val="ELM VOLUMES"/>
    </sheetNames>
    <sheetDataSet>
      <sheetData sheetId="0" refreshError="1">
        <row r="8">
          <cell r="D8" t="str">
            <v>NM-00091-TC</v>
          </cell>
          <cell r="E8">
            <v>493354</v>
          </cell>
          <cell r="F8">
            <v>479838</v>
          </cell>
          <cell r="G8">
            <v>22236</v>
          </cell>
          <cell r="H8">
            <v>64910</v>
          </cell>
        </row>
        <row r="9">
          <cell r="D9" t="str">
            <v>NM-23201-TP</v>
          </cell>
          <cell r="E9">
            <v>226808</v>
          </cell>
          <cell r="F9">
            <v>238786</v>
          </cell>
          <cell r="G9">
            <v>1213</v>
          </cell>
          <cell r="H9">
            <v>223683</v>
          </cell>
        </row>
        <row r="10">
          <cell r="D10" t="str">
            <v>TX-00006-TC</v>
          </cell>
          <cell r="E10">
            <v>1733708</v>
          </cell>
          <cell r="F10">
            <v>1801542</v>
          </cell>
          <cell r="G10">
            <v>6812</v>
          </cell>
          <cell r="H10">
            <v>1673634</v>
          </cell>
        </row>
        <row r="11">
          <cell r="D11" t="str">
            <v>TX-00048-TP</v>
          </cell>
          <cell r="E11">
            <v>89829</v>
          </cell>
          <cell r="F11">
            <v>86953</v>
          </cell>
          <cell r="G11">
            <v>988</v>
          </cell>
          <cell r="H11">
            <v>84661</v>
          </cell>
        </row>
        <row r="12">
          <cell r="D12" t="str">
            <v>TX-00090-TC</v>
          </cell>
          <cell r="E12">
            <v>1618</v>
          </cell>
          <cell r="F12">
            <v>1618</v>
          </cell>
          <cell r="G12">
            <v>74</v>
          </cell>
          <cell r="H12">
            <v>111</v>
          </cell>
        </row>
        <row r="13">
          <cell r="D13" t="str">
            <v>TX-00090-TP</v>
          </cell>
          <cell r="E13">
            <v>82192</v>
          </cell>
          <cell r="F13">
            <v>90529</v>
          </cell>
          <cell r="G13">
            <v>3477</v>
          </cell>
          <cell r="H13">
            <v>56057</v>
          </cell>
        </row>
        <row r="14">
          <cell r="D14" t="str">
            <v>TX-00091-TC</v>
          </cell>
          <cell r="E14">
            <v>7803823</v>
          </cell>
          <cell r="F14">
            <v>8075757</v>
          </cell>
          <cell r="G14">
            <v>27342</v>
          </cell>
          <cell r="H14">
            <v>7187960</v>
          </cell>
        </row>
        <row r="15">
          <cell r="D15" t="str">
            <v>TX-00092-TP</v>
          </cell>
          <cell r="E15">
            <v>20245</v>
          </cell>
          <cell r="F15">
            <v>13963</v>
          </cell>
          <cell r="G15">
            <v>61</v>
          </cell>
          <cell r="H15">
            <v>12405</v>
          </cell>
        </row>
        <row r="16">
          <cell r="D16" t="str">
            <v>TX-00094-TP</v>
          </cell>
          <cell r="E16">
            <v>5096606</v>
          </cell>
          <cell r="F16">
            <v>5805211</v>
          </cell>
          <cell r="G16">
            <v>50316</v>
          </cell>
          <cell r="H16">
            <v>4938984</v>
          </cell>
        </row>
        <row r="17">
          <cell r="D17" t="str">
            <v>TX-00095-TL</v>
          </cell>
          <cell r="E17">
            <v>843732</v>
          </cell>
          <cell r="F17">
            <v>840974</v>
          </cell>
          <cell r="G17">
            <v>3208</v>
          </cell>
          <cell r="H17">
            <v>154565</v>
          </cell>
        </row>
        <row r="18">
          <cell r="D18" t="str">
            <v>TX-00110-TP</v>
          </cell>
          <cell r="E18">
            <v>2965703</v>
          </cell>
          <cell r="F18">
            <v>3341402</v>
          </cell>
          <cell r="G18">
            <v>0</v>
          </cell>
          <cell r="H18">
            <v>3242017</v>
          </cell>
        </row>
        <row r="19">
          <cell r="D19" t="str">
            <v>TX-00119-TL</v>
          </cell>
          <cell r="E19">
            <v>2072565</v>
          </cell>
          <cell r="F19">
            <v>2317720</v>
          </cell>
          <cell r="G19">
            <v>7015</v>
          </cell>
          <cell r="H19">
            <v>2225681</v>
          </cell>
        </row>
        <row r="20">
          <cell r="D20" t="str">
            <v>TX-00119-TP</v>
          </cell>
          <cell r="E20">
            <v>17299</v>
          </cell>
          <cell r="F20">
            <v>15792</v>
          </cell>
          <cell r="G20">
            <v>2398</v>
          </cell>
          <cell r="H20">
            <v>15792</v>
          </cell>
        </row>
        <row r="21">
          <cell r="D21" t="str">
            <v>TX-00139-TL</v>
          </cell>
          <cell r="E21">
            <v>1704251</v>
          </cell>
          <cell r="F21">
            <v>1861880</v>
          </cell>
          <cell r="G21">
            <v>4059</v>
          </cell>
          <cell r="H21">
            <v>1813207</v>
          </cell>
        </row>
        <row r="22">
          <cell r="D22" t="str">
            <v>TX-00149-TC</v>
          </cell>
          <cell r="E22">
            <v>4945</v>
          </cell>
          <cell r="F22">
            <v>4945</v>
          </cell>
          <cell r="G22">
            <v>230</v>
          </cell>
          <cell r="H22">
            <v>690</v>
          </cell>
        </row>
        <row r="23">
          <cell r="D23" t="str">
            <v>TX-00149-TL</v>
          </cell>
          <cell r="E23">
            <v>5547944</v>
          </cell>
          <cell r="F23">
            <v>6033251</v>
          </cell>
          <cell r="G23">
            <v>11745</v>
          </cell>
          <cell r="H23">
            <v>5430903</v>
          </cell>
        </row>
        <row r="24">
          <cell r="D24" t="str">
            <v>TX-00168-TC</v>
          </cell>
          <cell r="E24">
            <v>386873</v>
          </cell>
          <cell r="F24">
            <v>385292</v>
          </cell>
          <cell r="G24">
            <v>27516</v>
          </cell>
          <cell r="H24">
            <v>128253</v>
          </cell>
        </row>
        <row r="25">
          <cell r="D25" t="str">
            <v>TX-15501-TP</v>
          </cell>
          <cell r="E25">
            <v>13696844</v>
          </cell>
          <cell r="F25">
            <v>13199180</v>
          </cell>
          <cell r="G25">
            <v>29942</v>
          </cell>
          <cell r="H25">
            <v>12732723</v>
          </cell>
        </row>
        <row r="26">
          <cell r="D26" t="str">
            <v>TX-15501-TS</v>
          </cell>
          <cell r="E26">
            <v>23184</v>
          </cell>
          <cell r="F26">
            <v>22902</v>
          </cell>
          <cell r="G26">
            <v>527</v>
          </cell>
          <cell r="H26">
            <v>12403</v>
          </cell>
        </row>
        <row r="27">
          <cell r="D27" t="str">
            <v>TX-21001-TP</v>
          </cell>
          <cell r="E27">
            <v>775871</v>
          </cell>
          <cell r="F27">
            <v>740980</v>
          </cell>
          <cell r="G27">
            <v>2029</v>
          </cell>
          <cell r="H27">
            <v>709453</v>
          </cell>
        </row>
        <row r="28">
          <cell r="D28" t="str">
            <v>TX-21001-TS</v>
          </cell>
          <cell r="E28">
            <v>30508</v>
          </cell>
          <cell r="F28">
            <v>33176</v>
          </cell>
          <cell r="G28">
            <v>32</v>
          </cell>
          <cell r="H28">
            <v>26250</v>
          </cell>
        </row>
        <row r="29">
          <cell r="D29" t="str">
            <v>TX-23201-TP</v>
          </cell>
          <cell r="E29">
            <v>2830</v>
          </cell>
          <cell r="F29">
            <v>2689</v>
          </cell>
          <cell r="G29">
            <v>0</v>
          </cell>
          <cell r="H29">
            <v>2689</v>
          </cell>
        </row>
        <row r="30">
          <cell r="D30" t="str">
            <v>TX-23401-TP</v>
          </cell>
          <cell r="E30">
            <v>96239</v>
          </cell>
          <cell r="F30">
            <v>92430</v>
          </cell>
          <cell r="G30">
            <v>0</v>
          </cell>
          <cell r="H30">
            <v>92430</v>
          </cell>
        </row>
        <row r="31">
          <cell r="D31" t="str">
            <v>TX-34901-TP</v>
          </cell>
          <cell r="E31">
            <v>495797</v>
          </cell>
          <cell r="F31">
            <v>483938</v>
          </cell>
          <cell r="G31">
            <v>11279</v>
          </cell>
          <cell r="H31">
            <v>374385</v>
          </cell>
        </row>
        <row r="32">
          <cell r="D32" t="str">
            <v>TX-34901-TS</v>
          </cell>
          <cell r="E32">
            <v>1096</v>
          </cell>
          <cell r="F32">
            <v>955</v>
          </cell>
          <cell r="G32">
            <v>0</v>
          </cell>
          <cell r="H32">
            <v>955</v>
          </cell>
        </row>
        <row r="33">
          <cell r="D33" t="str">
            <v>TX-40501-TP</v>
          </cell>
          <cell r="E33">
            <v>149614</v>
          </cell>
          <cell r="F33">
            <v>145916</v>
          </cell>
          <cell r="G33">
            <v>3975</v>
          </cell>
          <cell r="H33">
            <v>109931</v>
          </cell>
        </row>
        <row r="34">
          <cell r="D34" t="str">
            <v>TX-46001-TP</v>
          </cell>
          <cell r="E34">
            <v>1804574</v>
          </cell>
          <cell r="F34">
            <v>1728017</v>
          </cell>
          <cell r="G34">
            <v>355</v>
          </cell>
          <cell r="H34">
            <v>1718624</v>
          </cell>
        </row>
        <row r="35">
          <cell r="D35" t="str">
            <v>TX-46001-TS</v>
          </cell>
          <cell r="E35">
            <v>1808</v>
          </cell>
          <cell r="F35">
            <v>1791</v>
          </cell>
          <cell r="G35">
            <v>0</v>
          </cell>
          <cell r="H35">
            <v>1791</v>
          </cell>
        </row>
        <row r="36">
          <cell r="D36" t="str">
            <v>TX-46301-TP</v>
          </cell>
          <cell r="E36">
            <v>1095991</v>
          </cell>
          <cell r="F36">
            <v>1049158</v>
          </cell>
          <cell r="G36">
            <v>1409</v>
          </cell>
          <cell r="H36">
            <v>1027277</v>
          </cell>
        </row>
        <row r="37">
          <cell r="D37" t="str">
            <v>TX-48501-TP</v>
          </cell>
          <cell r="E37">
            <v>108836</v>
          </cell>
          <cell r="F37">
            <v>100945</v>
          </cell>
          <cell r="G37">
            <v>1173</v>
          </cell>
          <cell r="H37">
            <v>78073</v>
          </cell>
        </row>
        <row r="38">
          <cell r="D38" t="str">
            <v>TX-51901-TP</v>
          </cell>
          <cell r="E38">
            <v>65743</v>
          </cell>
          <cell r="F38">
            <v>23740</v>
          </cell>
          <cell r="G38">
            <v>1100</v>
          </cell>
          <cell r="H38">
            <v>2294</v>
          </cell>
        </row>
        <row r="39">
          <cell r="D39" t="str">
            <v>TX-58901-TP</v>
          </cell>
          <cell r="E39">
            <v>184076</v>
          </cell>
          <cell r="F39">
            <v>192159</v>
          </cell>
          <cell r="G39">
            <v>0</v>
          </cell>
          <cell r="H39">
            <v>189084</v>
          </cell>
        </row>
        <row r="40">
          <cell r="D40" t="str">
            <v>TX-66201-TP</v>
          </cell>
          <cell r="E40">
            <v>1284784</v>
          </cell>
          <cell r="F40">
            <v>1299350</v>
          </cell>
          <cell r="G40">
            <v>1108</v>
          </cell>
          <cell r="H40">
            <v>1127586</v>
          </cell>
        </row>
        <row r="41">
          <cell r="D41" t="str">
            <v>TX-68501-TP</v>
          </cell>
          <cell r="E41">
            <v>16563</v>
          </cell>
          <cell r="F41">
            <v>16296</v>
          </cell>
          <cell r="G41">
            <v>1060</v>
          </cell>
          <cell r="H41">
            <v>6278</v>
          </cell>
        </row>
        <row r="42">
          <cell r="D42" t="str">
            <v>TX-82851-TP</v>
          </cell>
          <cell r="E42">
            <v>147456</v>
          </cell>
          <cell r="F42">
            <v>151848</v>
          </cell>
          <cell r="G42">
            <v>22</v>
          </cell>
          <cell r="H42">
            <v>151595</v>
          </cell>
        </row>
        <row r="43">
          <cell r="D43" t="str">
            <v>TX-88801-TP</v>
          </cell>
          <cell r="E43">
            <v>642944</v>
          </cell>
          <cell r="F43">
            <v>642944</v>
          </cell>
          <cell r="G43">
            <v>25581</v>
          </cell>
          <cell r="H43">
            <v>118525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ONEW"/>
    </sheetNames>
    <definedNames>
      <definedName name="Macro4"/>
    </definedNames>
    <sheetDataSet>
      <sheetData sheetId="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REP2L.RPT"/>
      <sheetName val="working copy"/>
      <sheetName val="mapping"/>
    </sheetNames>
    <sheetDataSet>
      <sheetData sheetId="0"/>
      <sheetData sheetId="1"/>
      <sheetData sheetId="2">
        <row r="2">
          <cell r="A2" t="str">
            <v>01-431000-0105-0100</v>
          </cell>
          <cell r="B2" t="str">
            <v>105</v>
          </cell>
          <cell r="C2" t="str">
            <v>fin</v>
          </cell>
          <cell r="D2" t="str">
            <v>1 - Sal</v>
          </cell>
          <cell r="F2" t="str">
            <v xml:space="preserve">                        Salaries - Customer Service</v>
          </cell>
        </row>
        <row r="3">
          <cell r="A3" t="str">
            <v>01-431000-0110-0100</v>
          </cell>
          <cell r="B3" t="str">
            <v>110</v>
          </cell>
          <cell r="C3" t="str">
            <v>fin</v>
          </cell>
          <cell r="D3" t="str">
            <v>1 - Sal</v>
          </cell>
          <cell r="F3" t="str">
            <v xml:space="preserve">                        Salaries - Administration</v>
          </cell>
        </row>
        <row r="4">
          <cell r="A4" t="str">
            <v>01-431000-0120-0100</v>
          </cell>
          <cell r="B4" t="str">
            <v>120</v>
          </cell>
          <cell r="C4" t="str">
            <v>fin</v>
          </cell>
          <cell r="D4" t="str">
            <v>1 - Sal</v>
          </cell>
          <cell r="F4" t="str">
            <v xml:space="preserve">                        Salaries - Acctg &amp; Finance</v>
          </cell>
        </row>
        <row r="5">
          <cell r="A5" t="str">
            <v>01-431000-0125-0100</v>
          </cell>
          <cell r="B5">
            <v>125</v>
          </cell>
          <cell r="C5" t="str">
            <v>fin</v>
          </cell>
          <cell r="D5" t="str">
            <v>1 - Sal</v>
          </cell>
          <cell r="F5" t="str">
            <v xml:space="preserve">                        Salaries - Exec Admin</v>
          </cell>
        </row>
        <row r="6">
          <cell r="A6" t="str">
            <v>01-431000-0135-0100</v>
          </cell>
          <cell r="B6" t="str">
            <v>135</v>
          </cell>
          <cell r="C6" t="str">
            <v>fin</v>
          </cell>
          <cell r="D6" t="str">
            <v>1 - Sal</v>
          </cell>
          <cell r="F6" t="str">
            <v xml:space="preserve">                        Salaries - HR</v>
          </cell>
        </row>
        <row r="7">
          <cell r="A7" t="str">
            <v>01-431000-0140-0100</v>
          </cell>
          <cell r="B7">
            <v>140</v>
          </cell>
          <cell r="C7" t="str">
            <v>fin</v>
          </cell>
          <cell r="D7" t="str">
            <v>1 - Sal</v>
          </cell>
          <cell r="F7" t="str">
            <v xml:space="preserve">                        Salaries - Facilities</v>
          </cell>
        </row>
        <row r="8">
          <cell r="A8" t="str">
            <v>01-431000-0210-0100</v>
          </cell>
          <cell r="B8" t="str">
            <v>210</v>
          </cell>
          <cell r="C8" t="str">
            <v>sales</v>
          </cell>
          <cell r="D8" t="str">
            <v>1 - Sal</v>
          </cell>
          <cell r="F8" t="str">
            <v xml:space="preserve">                        Salaries - Sales &amp; Mktg Mgt</v>
          </cell>
        </row>
        <row r="9">
          <cell r="A9" t="str">
            <v>01-431000-0215-0100</v>
          </cell>
          <cell r="B9" t="str">
            <v>215</v>
          </cell>
          <cell r="C9" t="str">
            <v>sales</v>
          </cell>
          <cell r="D9" t="str">
            <v>1 - Sal</v>
          </cell>
          <cell r="F9" t="str">
            <v xml:space="preserve">                        Salaries - Qualifiers</v>
          </cell>
        </row>
        <row r="10">
          <cell r="A10" t="str">
            <v>01-431000-0220-0100</v>
          </cell>
          <cell r="B10" t="str">
            <v>220</v>
          </cell>
          <cell r="C10" t="str">
            <v>sales</v>
          </cell>
          <cell r="D10" t="str">
            <v>1 - Sal</v>
          </cell>
          <cell r="F10" t="str">
            <v xml:space="preserve">                        Salaries - Marketing</v>
          </cell>
        </row>
        <row r="11">
          <cell r="A11" t="str">
            <v>01-431000-0225-0100</v>
          </cell>
          <cell r="B11" t="str">
            <v>225</v>
          </cell>
          <cell r="C11" t="str">
            <v>sales</v>
          </cell>
          <cell r="D11" t="str">
            <v>1 - Sal</v>
          </cell>
          <cell r="F11" t="str">
            <v xml:space="preserve">                        Salaries - Sales Comeau</v>
          </cell>
        </row>
        <row r="12">
          <cell r="A12" t="str">
            <v>01-431000-0235-0100</v>
          </cell>
          <cell r="B12" t="str">
            <v>235</v>
          </cell>
          <cell r="C12" t="str">
            <v>sales</v>
          </cell>
          <cell r="D12" t="str">
            <v>1 - Sal</v>
          </cell>
          <cell r="F12" t="str">
            <v xml:space="preserve">                        Salaries - Sales Operations</v>
          </cell>
        </row>
        <row r="13">
          <cell r="A13" t="str">
            <v>01-431000-0245-0100</v>
          </cell>
          <cell r="B13" t="str">
            <v>245</v>
          </cell>
          <cell r="C13" t="str">
            <v>sales</v>
          </cell>
          <cell r="D13" t="str">
            <v>1 - Sal</v>
          </cell>
          <cell r="F13" t="str">
            <v xml:space="preserve">                        Salaries - Sales Catanzarite</v>
          </cell>
        </row>
        <row r="14">
          <cell r="A14" t="str">
            <v>01-431000-0255-0100</v>
          </cell>
          <cell r="B14" t="str">
            <v>255</v>
          </cell>
          <cell r="C14" t="str">
            <v>sales</v>
          </cell>
          <cell r="D14" t="str">
            <v>1 - Sal</v>
          </cell>
          <cell r="F14" t="str">
            <v xml:space="preserve">                        Salaries - Sales Region 2</v>
          </cell>
        </row>
        <row r="15">
          <cell r="A15" t="str">
            <v>01-431000-0275-0100</v>
          </cell>
          <cell r="B15" t="str">
            <v>275</v>
          </cell>
          <cell r="C15" t="str">
            <v>sales</v>
          </cell>
          <cell r="D15" t="str">
            <v>1 - Sal</v>
          </cell>
          <cell r="F15" t="str">
            <v xml:space="preserve">                        Salaries - Sales AFN</v>
          </cell>
        </row>
        <row r="16">
          <cell r="A16" t="str">
            <v>01-431000-0290-0100</v>
          </cell>
          <cell r="B16" t="str">
            <v>290</v>
          </cell>
          <cell r="C16" t="str">
            <v>sales</v>
          </cell>
          <cell r="D16" t="str">
            <v>1 - Sal</v>
          </cell>
          <cell r="F16" t="str">
            <v xml:space="preserve">                        Salaries - Business Partners</v>
          </cell>
        </row>
        <row r="17">
          <cell r="A17" t="str">
            <v>01-431000-0295-0100</v>
          </cell>
          <cell r="B17" t="str">
            <v>295</v>
          </cell>
          <cell r="C17" t="str">
            <v>sales</v>
          </cell>
          <cell r="D17" t="str">
            <v>1 - Sal</v>
          </cell>
          <cell r="F17" t="str">
            <v xml:space="preserve">                        Salaries - Major Accounts</v>
          </cell>
        </row>
        <row r="18">
          <cell r="A18" t="str">
            <v>01-431000-0305-0100</v>
          </cell>
          <cell r="B18" t="str">
            <v>305</v>
          </cell>
          <cell r="C18" t="str">
            <v>cust supp</v>
          </cell>
          <cell r="D18" t="str">
            <v>1 - Sal</v>
          </cell>
          <cell r="F18" t="str">
            <v xml:space="preserve">                        Salaries - Cust Supp Mgmt</v>
          </cell>
        </row>
        <row r="19">
          <cell r="A19" t="str">
            <v>01-431000-0310-0100</v>
          </cell>
          <cell r="B19" t="str">
            <v>310</v>
          </cell>
          <cell r="C19" t="str">
            <v>cust supp</v>
          </cell>
          <cell r="D19" t="str">
            <v>1 - Sal</v>
          </cell>
          <cell r="F19" t="str">
            <v xml:space="preserve">                        Salaries - Cust Supp Admin</v>
          </cell>
        </row>
        <row r="20">
          <cell r="A20" t="str">
            <v>01-431000-0315-0100</v>
          </cell>
          <cell r="B20" t="str">
            <v>315</v>
          </cell>
          <cell r="C20" t="str">
            <v>prod dev</v>
          </cell>
          <cell r="D20" t="str">
            <v>1 - Sal</v>
          </cell>
          <cell r="F20" t="str">
            <v xml:space="preserve">                        Salaries - Cust Supp Multi Media</v>
          </cell>
        </row>
        <row r="21">
          <cell r="A21" t="str">
            <v>01-431000-0320-0100</v>
          </cell>
          <cell r="B21" t="str">
            <v>320</v>
          </cell>
          <cell r="C21" t="str">
            <v>cust supp</v>
          </cell>
          <cell r="D21" t="str">
            <v>1 - Sal</v>
          </cell>
          <cell r="F21" t="str">
            <v xml:space="preserve">                        Salaries - Cust Supp SAS</v>
          </cell>
        </row>
        <row r="22">
          <cell r="A22" t="str">
            <v>01-431000-0325-0100</v>
          </cell>
          <cell r="B22" t="str">
            <v>325</v>
          </cell>
          <cell r="C22" t="str">
            <v>cust supp</v>
          </cell>
          <cell r="D22" t="str">
            <v>1 - Sal</v>
          </cell>
          <cell r="F22" t="str">
            <v xml:space="preserve">                        Salaries - Tech Support</v>
          </cell>
        </row>
        <row r="23">
          <cell r="A23" t="str">
            <v>01-431000-0330-0100</v>
          </cell>
          <cell r="B23" t="str">
            <v>330</v>
          </cell>
          <cell r="C23" t="str">
            <v>cust supp</v>
          </cell>
          <cell r="D23" t="str">
            <v>1 - Sal</v>
          </cell>
          <cell r="F23" t="str">
            <v xml:space="preserve">                        Salaries - Cust Supp FRS</v>
          </cell>
        </row>
        <row r="24">
          <cell r="A24" t="str">
            <v>01-431000-0335-0100</v>
          </cell>
          <cell r="B24" t="str">
            <v>335</v>
          </cell>
          <cell r="C24" t="str">
            <v>cust supp</v>
          </cell>
          <cell r="D24" t="str">
            <v>1 - Sal</v>
          </cell>
          <cell r="F24" t="str">
            <v xml:space="preserve">                        Salaries - Support FRS Consultants</v>
          </cell>
        </row>
        <row r="25">
          <cell r="A25" t="str">
            <v>01-431000-0340-0100</v>
          </cell>
          <cell r="B25" t="str">
            <v>340</v>
          </cell>
          <cell r="C25" t="str">
            <v>cust supp</v>
          </cell>
          <cell r="D25" t="str">
            <v>1 - Sal</v>
          </cell>
          <cell r="F25" t="str">
            <v xml:space="preserve">                        Salaries - Cust Supp FAS</v>
          </cell>
        </row>
        <row r="26">
          <cell r="A26" t="str">
            <v>01-431000-0345-0100</v>
          </cell>
          <cell r="B26" t="str">
            <v>345</v>
          </cell>
          <cell r="C26" t="str">
            <v>cust supp</v>
          </cell>
          <cell r="D26" t="str">
            <v>1 - Sal</v>
          </cell>
          <cell r="F26" t="str">
            <v xml:space="preserve">                        Salaries - Support FAS Consultants</v>
          </cell>
        </row>
        <row r="27">
          <cell r="A27" t="str">
            <v>01-431000-0355-0100</v>
          </cell>
          <cell r="B27" t="str">
            <v>355</v>
          </cell>
          <cell r="C27" t="str">
            <v>cust supp</v>
          </cell>
          <cell r="D27" t="str">
            <v>1 - Sal</v>
          </cell>
          <cell r="F27" t="str">
            <v xml:space="preserve">                        Salaries - Service Operations</v>
          </cell>
        </row>
        <row r="28">
          <cell r="A28" t="str">
            <v>01-431000-0360-0100</v>
          </cell>
          <cell r="B28" t="str">
            <v>360</v>
          </cell>
          <cell r="C28" t="str">
            <v>cust supp</v>
          </cell>
          <cell r="D28" t="str">
            <v>1 - Sal</v>
          </cell>
          <cell r="F28" t="str">
            <v xml:space="preserve">                        Salaries - Support Education</v>
          </cell>
        </row>
        <row r="29">
          <cell r="A29" t="str">
            <v>01-431000-0365-0100</v>
          </cell>
          <cell r="B29" t="str">
            <v>365</v>
          </cell>
          <cell r="C29" t="str">
            <v>cust supp</v>
          </cell>
          <cell r="D29" t="str">
            <v>1 - Sal</v>
          </cell>
          <cell r="F29" t="str">
            <v xml:space="preserve">                        Salaries - Support SAS Consultants</v>
          </cell>
        </row>
        <row r="30">
          <cell r="A30" t="str">
            <v>01-431000-0370-0100</v>
          </cell>
          <cell r="B30" t="str">
            <v>370</v>
          </cell>
          <cell r="C30" t="str">
            <v>cust supp</v>
          </cell>
          <cell r="D30" t="str">
            <v>1 - Sal</v>
          </cell>
          <cell r="F30" t="str">
            <v xml:space="preserve">                        Salaries - Technical Consulting</v>
          </cell>
        </row>
        <row r="31">
          <cell r="A31" t="str">
            <v>01-431000-0385-0100</v>
          </cell>
          <cell r="B31" t="str">
            <v>385</v>
          </cell>
          <cell r="C31" t="str">
            <v>cust supp</v>
          </cell>
          <cell r="D31" t="str">
            <v>1 - Sal</v>
          </cell>
          <cell r="F31" t="str">
            <v xml:space="preserve">                        **Salaries - Customer Support FM</v>
          </cell>
        </row>
        <row r="32">
          <cell r="A32" t="str">
            <v>01-431000-0405-0100</v>
          </cell>
          <cell r="B32" t="str">
            <v>405</v>
          </cell>
          <cell r="C32" t="str">
            <v>prod dev</v>
          </cell>
          <cell r="D32" t="str">
            <v>1 - Sal</v>
          </cell>
          <cell r="F32" t="str">
            <v xml:space="preserve">                        Salaries - Internet Technology</v>
          </cell>
        </row>
        <row r="33">
          <cell r="A33" t="str">
            <v>01-431000-0410-0100</v>
          </cell>
          <cell r="B33" t="str">
            <v>410</v>
          </cell>
          <cell r="C33" t="str">
            <v>prod dev</v>
          </cell>
          <cell r="D33" t="str">
            <v>1 - Sal</v>
          </cell>
          <cell r="F33" t="str">
            <v xml:space="preserve">                        Salaries - Prod Design - FRS</v>
          </cell>
        </row>
        <row r="34">
          <cell r="A34" t="str">
            <v>01-431000-0415-0100</v>
          </cell>
          <cell r="B34" t="str">
            <v>415</v>
          </cell>
          <cell r="C34" t="str">
            <v>prod dev</v>
          </cell>
          <cell r="D34" t="str">
            <v>1 - Sal</v>
          </cell>
          <cell r="F34" t="str">
            <v xml:space="preserve">                        Salaries - Prod Design - SAS</v>
          </cell>
        </row>
        <row r="35">
          <cell r="A35" t="str">
            <v>01-431000-0420-0100</v>
          </cell>
          <cell r="B35" t="str">
            <v>420</v>
          </cell>
          <cell r="C35" t="str">
            <v>prod dev</v>
          </cell>
          <cell r="D35" t="str">
            <v>1 - Sal</v>
          </cell>
          <cell r="F35" t="str">
            <v xml:space="preserve">                        Salaries - Prod Design - FAS</v>
          </cell>
        </row>
        <row r="36">
          <cell r="A36" t="str">
            <v>01-431000-0430-0100</v>
          </cell>
          <cell r="B36" t="str">
            <v>430</v>
          </cell>
          <cell r="C36" t="str">
            <v>prod dev</v>
          </cell>
          <cell r="D36" t="str">
            <v>1 - Sal</v>
          </cell>
          <cell r="F36" t="str">
            <v xml:space="preserve">                        Salaries - Prod Program - FRS</v>
          </cell>
        </row>
        <row r="37">
          <cell r="A37" t="str">
            <v>01-431000-0435-0100</v>
          </cell>
          <cell r="B37" t="str">
            <v>435</v>
          </cell>
          <cell r="C37" t="str">
            <v>prod dev</v>
          </cell>
          <cell r="D37" t="str">
            <v>1 - Sal</v>
          </cell>
          <cell r="F37" t="str">
            <v xml:space="preserve">                        Salaries - Prod Program - SAS</v>
          </cell>
        </row>
        <row r="38">
          <cell r="A38" t="str">
            <v>01-431000-0440-0100</v>
          </cell>
          <cell r="B38" t="str">
            <v>440</v>
          </cell>
          <cell r="C38" t="str">
            <v>prod dev</v>
          </cell>
          <cell r="D38" t="str">
            <v>1 - Sal</v>
          </cell>
          <cell r="F38" t="str">
            <v xml:space="preserve">                        Salaries - Prod Program - FAS</v>
          </cell>
        </row>
        <row r="39">
          <cell r="A39" t="str">
            <v>01-431000-0450-0100</v>
          </cell>
          <cell r="B39" t="str">
            <v>450</v>
          </cell>
          <cell r="C39" t="str">
            <v>prod dev</v>
          </cell>
          <cell r="D39" t="str">
            <v>1 - Sal</v>
          </cell>
          <cell r="F39" t="str">
            <v xml:space="preserve">                        Salaries - QA - FRS</v>
          </cell>
        </row>
        <row r="40">
          <cell r="A40" t="str">
            <v>01-431000-0455-0100</v>
          </cell>
          <cell r="B40" t="str">
            <v>455</v>
          </cell>
          <cell r="C40" t="str">
            <v>prod dev</v>
          </cell>
          <cell r="D40" t="str">
            <v>1 - Sal</v>
          </cell>
          <cell r="F40" t="str">
            <v xml:space="preserve">                        Salaries - QA - SAS</v>
          </cell>
        </row>
        <row r="41">
          <cell r="A41" t="str">
            <v>01-431000-0460-0100</v>
          </cell>
          <cell r="B41" t="str">
            <v>460</v>
          </cell>
          <cell r="C41" t="str">
            <v>prod dev</v>
          </cell>
          <cell r="D41" t="str">
            <v>1 - Sal</v>
          </cell>
          <cell r="F41" t="str">
            <v xml:space="preserve">                        Salaries - QA - FAS</v>
          </cell>
        </row>
        <row r="42">
          <cell r="A42" t="str">
            <v>01-431000-0470-0100</v>
          </cell>
          <cell r="B42" t="str">
            <v>470</v>
          </cell>
          <cell r="C42" t="str">
            <v>prod dev</v>
          </cell>
          <cell r="D42" t="str">
            <v>1 - Sal</v>
          </cell>
          <cell r="F42" t="str">
            <v xml:space="preserve">                        Salaries - Prod Documentation - FRS</v>
          </cell>
        </row>
        <row r="43">
          <cell r="A43" t="str">
            <v>01-431000-0475-0100</v>
          </cell>
          <cell r="B43" t="str">
            <v>475</v>
          </cell>
          <cell r="C43" t="str">
            <v>prod dev</v>
          </cell>
          <cell r="D43" t="str">
            <v>1 - Sal</v>
          </cell>
          <cell r="F43" t="str">
            <v xml:space="preserve">                        Salaries - Prod Documentation - SAS</v>
          </cell>
        </row>
        <row r="44">
          <cell r="A44" t="str">
            <v>01-431000-0480-0100</v>
          </cell>
          <cell r="B44" t="str">
            <v>480</v>
          </cell>
          <cell r="C44" t="str">
            <v>prod dev</v>
          </cell>
          <cell r="D44" t="str">
            <v>1 - Sal</v>
          </cell>
          <cell r="F44" t="str">
            <v xml:space="preserve">                        Salaries - Prod Documentation - FAS</v>
          </cell>
        </row>
        <row r="45">
          <cell r="A45" t="str">
            <v>01-431000-0490-0100</v>
          </cell>
          <cell r="B45" t="str">
            <v>490</v>
          </cell>
          <cell r="C45" t="str">
            <v>prod dev</v>
          </cell>
          <cell r="D45" t="str">
            <v>1 - Sal</v>
          </cell>
          <cell r="F45" t="str">
            <v xml:space="preserve">                        Salaries - Prod Development Mgmt</v>
          </cell>
        </row>
        <row r="46">
          <cell r="A46" t="str">
            <v>01-431000-0495-0100</v>
          </cell>
          <cell r="B46" t="str">
            <v>495</v>
          </cell>
          <cell r="C46" t="str">
            <v>prod dev</v>
          </cell>
          <cell r="D46" t="str">
            <v>1 - Sal</v>
          </cell>
          <cell r="F46" t="str">
            <v xml:space="preserve">                        Salaries - Prod Div Mgmt - FAS</v>
          </cell>
        </row>
        <row r="47">
          <cell r="A47" t="str">
            <v>01-431000-0496-0100</v>
          </cell>
          <cell r="B47" t="str">
            <v>496</v>
          </cell>
          <cell r="C47" t="str">
            <v>prod dev</v>
          </cell>
          <cell r="D47" t="str">
            <v>1 - Sal</v>
          </cell>
          <cell r="F47" t="str">
            <v xml:space="preserve">                        Salaries - Prod Div - CT/R</v>
          </cell>
        </row>
        <row r="48">
          <cell r="A48" t="str">
            <v>01-431000-0497-0100</v>
          </cell>
          <cell r="B48" t="str">
            <v>497</v>
          </cell>
          <cell r="C48" t="str">
            <v>prod dev</v>
          </cell>
          <cell r="D48" t="str">
            <v>1 - Sal</v>
          </cell>
          <cell r="F48" t="str">
            <v xml:space="preserve">                        Salaries - Prod Div - Prod Dir</v>
          </cell>
        </row>
        <row r="49">
          <cell r="A49" t="str">
            <v>01-431000-0498-0100</v>
          </cell>
          <cell r="B49" t="str">
            <v>498</v>
          </cell>
          <cell r="C49" t="str">
            <v>prod dev</v>
          </cell>
          <cell r="D49" t="str">
            <v>1 - Sal</v>
          </cell>
          <cell r="F49" t="str">
            <v xml:space="preserve">                        Salaries - Prod Div Mgmt - FRS</v>
          </cell>
        </row>
        <row r="50">
          <cell r="A50" t="str">
            <v>01-431000-0499-0100</v>
          </cell>
          <cell r="B50" t="str">
            <v>499</v>
          </cell>
          <cell r="C50" t="str">
            <v>prod dev</v>
          </cell>
          <cell r="D50" t="str">
            <v>1 - Sal</v>
          </cell>
          <cell r="F50" t="str">
            <v xml:space="preserve">                        Salaries - Prod Div Mgmt - SAS</v>
          </cell>
        </row>
        <row r="51">
          <cell r="A51" t="str">
            <v>01-431000-0505-0100</v>
          </cell>
          <cell r="B51" t="str">
            <v>505</v>
          </cell>
          <cell r="C51" t="str">
            <v>strategy</v>
          </cell>
          <cell r="D51" t="str">
            <v>1 - Sal</v>
          </cell>
          <cell r="F51" t="str">
            <v xml:space="preserve">                        Salaries - Strategy &amp; Product Mgmt</v>
          </cell>
        </row>
        <row r="52">
          <cell r="A52" t="str">
            <v>01-431000-0510-0100</v>
          </cell>
          <cell r="B52" t="str">
            <v>510</v>
          </cell>
          <cell r="C52" t="str">
            <v>strategy</v>
          </cell>
          <cell r="D52" t="str">
            <v>1 - Sal</v>
          </cell>
          <cell r="F52" t="str">
            <v xml:space="preserve">                        Salaries - Market Research</v>
          </cell>
        </row>
        <row r="53">
          <cell r="A53" t="str">
            <v>01-431000-0515-0100</v>
          </cell>
          <cell r="B53">
            <v>515</v>
          </cell>
          <cell r="C53" t="str">
            <v>strategy</v>
          </cell>
          <cell r="D53" t="str">
            <v>1 - Sal</v>
          </cell>
          <cell r="F53" t="str">
            <v xml:space="preserve">                        Salaries - Product Management</v>
          </cell>
        </row>
        <row r="54">
          <cell r="A54" t="str">
            <v>01-431000-0530-0100</v>
          </cell>
          <cell r="B54" t="str">
            <v>530</v>
          </cell>
          <cell r="C54" t="str">
            <v>cust supp</v>
          </cell>
          <cell r="D54" t="str">
            <v>1 - Sal</v>
          </cell>
          <cell r="F54" t="str">
            <v xml:space="preserve">                        Salaries - Client Relations</v>
          </cell>
        </row>
        <row r="55">
          <cell r="A55" t="str">
            <v>01-431000-0705-0100</v>
          </cell>
          <cell r="B55" t="str">
            <v>705</v>
          </cell>
          <cell r="C55" t="str">
            <v>tech svc</v>
          </cell>
          <cell r="D55" t="str">
            <v>1 - Sal</v>
          </cell>
          <cell r="F55" t="str">
            <v xml:space="preserve">                        Salaries - T.S. Mgmt</v>
          </cell>
        </row>
        <row r="56">
          <cell r="A56" t="str">
            <v>01-431000-0720-0100</v>
          </cell>
          <cell r="B56" t="str">
            <v>720</v>
          </cell>
          <cell r="C56" t="str">
            <v>cust supp</v>
          </cell>
          <cell r="D56" t="str">
            <v>1 - Sal</v>
          </cell>
          <cell r="F56" t="str">
            <v xml:space="preserve">                        Salaries - Conversions</v>
          </cell>
        </row>
        <row r="57">
          <cell r="A57" t="str">
            <v>01-431000-0730-0100</v>
          </cell>
          <cell r="B57" t="str">
            <v>730</v>
          </cell>
          <cell r="C57" t="str">
            <v>tech svc</v>
          </cell>
          <cell r="D57" t="str">
            <v>1 - Sal</v>
          </cell>
          <cell r="F57" t="str">
            <v xml:space="preserve">                        Salaries - Corporate Systems Support</v>
          </cell>
        </row>
        <row r="58">
          <cell r="A58" t="str">
            <v>01-431000-0750-0100</v>
          </cell>
          <cell r="B58" t="str">
            <v>750</v>
          </cell>
          <cell r="C58" t="str">
            <v>tech svc</v>
          </cell>
          <cell r="D58" t="str">
            <v>1 - Sal</v>
          </cell>
          <cell r="F58" t="str">
            <v xml:space="preserve">                        Salaries - Information Systems</v>
          </cell>
        </row>
        <row r="59">
          <cell r="A59" t="str">
            <v>01-431000-0755-0100</v>
          </cell>
          <cell r="B59" t="str">
            <v>755</v>
          </cell>
          <cell r="C59" t="str">
            <v>tech svc</v>
          </cell>
          <cell r="D59" t="str">
            <v>1 - Sal</v>
          </cell>
          <cell r="F59" t="str">
            <v xml:space="preserve">                        Salaries - Information Technology</v>
          </cell>
        </row>
        <row r="60">
          <cell r="A60" t="str">
            <v>01-432000-0105-0200</v>
          </cell>
          <cell r="B60" t="str">
            <v>105</v>
          </cell>
          <cell r="C60" t="str">
            <v>fin</v>
          </cell>
          <cell r="D60" t="str">
            <v>2 - OT</v>
          </cell>
          <cell r="F60" t="str">
            <v xml:space="preserve">                        Overtime - Customer Service</v>
          </cell>
        </row>
        <row r="61">
          <cell r="A61" t="str">
            <v>01-432000-0110-0200</v>
          </cell>
          <cell r="B61" t="str">
            <v>110</v>
          </cell>
          <cell r="C61" t="str">
            <v>fin</v>
          </cell>
          <cell r="D61" t="str">
            <v>2 - OT</v>
          </cell>
          <cell r="F61" t="str">
            <v xml:space="preserve">                        Overtime - Administration</v>
          </cell>
        </row>
        <row r="62">
          <cell r="A62" t="str">
            <v>01-432000-0120-0200</v>
          </cell>
          <cell r="B62" t="str">
            <v>120</v>
          </cell>
          <cell r="C62" t="str">
            <v>fin</v>
          </cell>
          <cell r="D62" t="str">
            <v>2 - OT</v>
          </cell>
          <cell r="F62" t="str">
            <v xml:space="preserve">                        Overtime - Acct &amp; Finance</v>
          </cell>
        </row>
        <row r="63">
          <cell r="A63" t="str">
            <v>01-432000-0135-0200</v>
          </cell>
          <cell r="B63" t="str">
            <v>135</v>
          </cell>
          <cell r="C63" t="str">
            <v>fin</v>
          </cell>
          <cell r="D63" t="str">
            <v>2 - OT</v>
          </cell>
          <cell r="F63" t="str">
            <v xml:space="preserve">                        Overtime - HR</v>
          </cell>
        </row>
        <row r="64">
          <cell r="A64" t="str">
            <v>01-432000-0140-0200</v>
          </cell>
          <cell r="B64" t="str">
            <v>140</v>
          </cell>
          <cell r="C64" t="str">
            <v>fin</v>
          </cell>
          <cell r="D64" t="str">
            <v>2 - OT</v>
          </cell>
          <cell r="F64" t="str">
            <v xml:space="preserve">                        Overtime - Facilities</v>
          </cell>
        </row>
        <row r="65">
          <cell r="A65" t="str">
            <v>01-432000-0210-0200</v>
          </cell>
          <cell r="B65" t="str">
            <v>210</v>
          </cell>
          <cell r="C65" t="str">
            <v>sales</v>
          </cell>
          <cell r="D65" t="str">
            <v>2 - OT</v>
          </cell>
          <cell r="F65" t="str">
            <v xml:space="preserve">                        Overtime - Sales &amp; Mktg Mgt</v>
          </cell>
        </row>
        <row r="66">
          <cell r="A66" t="str">
            <v>01-432000-0220-0200</v>
          </cell>
          <cell r="B66" t="str">
            <v>220</v>
          </cell>
          <cell r="C66" t="str">
            <v>sales</v>
          </cell>
          <cell r="D66" t="str">
            <v>2 - OT</v>
          </cell>
          <cell r="F66" t="str">
            <v xml:space="preserve">                        Overtime - Marketing</v>
          </cell>
        </row>
        <row r="67">
          <cell r="A67" t="str">
            <v>01-432000-0235-0200</v>
          </cell>
          <cell r="B67" t="str">
            <v>235</v>
          </cell>
          <cell r="C67" t="str">
            <v>sales</v>
          </cell>
          <cell r="D67" t="str">
            <v>2 - OT</v>
          </cell>
          <cell r="F67" t="str">
            <v xml:space="preserve">                        Overtime - Sales Operations</v>
          </cell>
        </row>
        <row r="68">
          <cell r="A68" t="str">
            <v>01-432000-0275-0200</v>
          </cell>
          <cell r="B68" t="str">
            <v>275</v>
          </cell>
          <cell r="C68" t="str">
            <v>sales</v>
          </cell>
          <cell r="D68" t="str">
            <v>2 - OT</v>
          </cell>
          <cell r="F68" t="str">
            <v xml:space="preserve">                        Overtime - Sales AFN</v>
          </cell>
        </row>
        <row r="69">
          <cell r="A69" t="str">
            <v>01-432000-0305-0200</v>
          </cell>
          <cell r="B69" t="str">
            <v>305</v>
          </cell>
          <cell r="C69" t="str">
            <v>cust supp</v>
          </cell>
          <cell r="D69" t="str">
            <v>2 - OT</v>
          </cell>
          <cell r="F69" t="str">
            <v xml:space="preserve">                        Overtime - Cust Supp Mgmt</v>
          </cell>
        </row>
        <row r="70">
          <cell r="A70" t="str">
            <v>01-432000-0310-0200</v>
          </cell>
          <cell r="B70" t="str">
            <v>310</v>
          </cell>
          <cell r="C70" t="str">
            <v>cust supp</v>
          </cell>
          <cell r="D70" t="str">
            <v>2 - OT</v>
          </cell>
          <cell r="F70" t="str">
            <v xml:space="preserve">                        Overtime - Support Admin</v>
          </cell>
        </row>
        <row r="71">
          <cell r="A71" t="str">
            <v>01-432000-0320-0200</v>
          </cell>
          <cell r="B71" t="str">
            <v>320</v>
          </cell>
          <cell r="C71" t="str">
            <v>cust supp</v>
          </cell>
          <cell r="D71" t="str">
            <v>2 - OT</v>
          </cell>
          <cell r="F71" t="str">
            <v xml:space="preserve">                        Overtime - Cust Supp SAS</v>
          </cell>
        </row>
        <row r="72">
          <cell r="A72" t="str">
            <v>01-432000-0325-0200</v>
          </cell>
          <cell r="B72" t="str">
            <v>325</v>
          </cell>
          <cell r="C72" t="str">
            <v>cust supp</v>
          </cell>
          <cell r="D72" t="str">
            <v>2 - OT</v>
          </cell>
          <cell r="F72" t="str">
            <v xml:space="preserve">                        Overtime - Tech Support</v>
          </cell>
        </row>
        <row r="73">
          <cell r="A73" t="str">
            <v>01-432000-0330-0200</v>
          </cell>
          <cell r="B73" t="str">
            <v>330</v>
          </cell>
          <cell r="C73" t="str">
            <v>cust supp</v>
          </cell>
          <cell r="D73" t="str">
            <v>2 - OT</v>
          </cell>
          <cell r="F73" t="str">
            <v xml:space="preserve">                        Overtime - Support FRS</v>
          </cell>
        </row>
        <row r="74">
          <cell r="A74" t="str">
            <v>01-432000-0340-0200</v>
          </cell>
          <cell r="B74" t="str">
            <v>340</v>
          </cell>
          <cell r="C74" t="str">
            <v>cust supp</v>
          </cell>
          <cell r="D74" t="str">
            <v>2 - OT</v>
          </cell>
          <cell r="F74" t="str">
            <v xml:space="preserve">                        Overtime - Support FAS</v>
          </cell>
        </row>
        <row r="75">
          <cell r="A75" t="str">
            <v>01-432000-0360-0200</v>
          </cell>
          <cell r="B75" t="str">
            <v>360</v>
          </cell>
          <cell r="C75" t="str">
            <v>cust supp</v>
          </cell>
          <cell r="D75" t="str">
            <v>2 - OT</v>
          </cell>
          <cell r="F75" t="str">
            <v xml:space="preserve">                        Overtime - Support Education</v>
          </cell>
        </row>
        <row r="76">
          <cell r="A76" t="str">
            <v>01-432000-0440-0200</v>
          </cell>
          <cell r="B76" t="str">
            <v>440</v>
          </cell>
          <cell r="C76" t="str">
            <v>prod dev</v>
          </cell>
          <cell r="D76" t="str">
            <v>2 - OT</v>
          </cell>
          <cell r="F76" t="str">
            <v xml:space="preserve">                        Overtime - Prod Program - FAS</v>
          </cell>
        </row>
        <row r="77">
          <cell r="A77" t="str">
            <v>01-432000-0470-0200</v>
          </cell>
          <cell r="B77" t="str">
            <v>470</v>
          </cell>
          <cell r="C77" t="str">
            <v>prod dev</v>
          </cell>
          <cell r="D77" t="str">
            <v>2 - OT</v>
          </cell>
          <cell r="F77" t="str">
            <v xml:space="preserve">                        Overtime - Product Doc - FRS</v>
          </cell>
        </row>
        <row r="78">
          <cell r="A78" t="str">
            <v>01-432000-0490-0200</v>
          </cell>
          <cell r="B78" t="str">
            <v>490</v>
          </cell>
          <cell r="C78" t="str">
            <v>prod dev</v>
          </cell>
          <cell r="D78" t="str">
            <v>2 - OT</v>
          </cell>
          <cell r="F78" t="str">
            <v xml:space="preserve">                        Overtime - Prod Development Mgmt</v>
          </cell>
        </row>
        <row r="79">
          <cell r="A79" t="str">
            <v>01-432000-0505-0200</v>
          </cell>
          <cell r="B79" t="str">
            <v>505</v>
          </cell>
          <cell r="C79" t="str">
            <v>prod dev</v>
          </cell>
          <cell r="D79" t="str">
            <v>2 - OT</v>
          </cell>
          <cell r="F79" t="str">
            <v xml:space="preserve">                        Overtime - Strategy &amp; Product Mgmt</v>
          </cell>
        </row>
        <row r="80">
          <cell r="A80" t="str">
            <v>01-432000-0530-0200</v>
          </cell>
          <cell r="B80" t="str">
            <v>530</v>
          </cell>
          <cell r="C80" t="str">
            <v>cust supp</v>
          </cell>
          <cell r="D80" t="str">
            <v>2 - OT</v>
          </cell>
          <cell r="F80" t="str">
            <v xml:space="preserve">                        Overtime - Client Relations</v>
          </cell>
        </row>
        <row r="81">
          <cell r="A81" t="str">
            <v>01-432000-0750-0200</v>
          </cell>
          <cell r="B81" t="str">
            <v>750</v>
          </cell>
          <cell r="C81" t="str">
            <v>tech svc</v>
          </cell>
          <cell r="D81" t="str">
            <v>2 - OT</v>
          </cell>
          <cell r="F81" t="str">
            <v xml:space="preserve">                        Overtime - Information Systems</v>
          </cell>
        </row>
        <row r="82">
          <cell r="A82" t="str">
            <v>01-432000-0755-0200</v>
          </cell>
          <cell r="B82" t="str">
            <v>755</v>
          </cell>
          <cell r="C82" t="str">
            <v>tech svc</v>
          </cell>
          <cell r="D82" t="str">
            <v>2 - OT</v>
          </cell>
          <cell r="F82" t="str">
            <v xml:space="preserve">                        Overtime - Information Tech</v>
          </cell>
        </row>
        <row r="83">
          <cell r="A83" t="str">
            <v>01-434000-0120-0400</v>
          </cell>
          <cell r="B83" t="str">
            <v>120</v>
          </cell>
          <cell r="C83" t="str">
            <v>fin</v>
          </cell>
          <cell r="D83" t="str">
            <v>3 - Relo</v>
          </cell>
          <cell r="F83" t="str">
            <v xml:space="preserve">                        Relocation - Acct &amp; Finance</v>
          </cell>
        </row>
        <row r="84">
          <cell r="A84" t="str">
            <v>01-434000-0125-0400</v>
          </cell>
          <cell r="B84" t="str">
            <v>125</v>
          </cell>
          <cell r="C84" t="str">
            <v>fin</v>
          </cell>
          <cell r="D84" t="str">
            <v>3 - Relo</v>
          </cell>
          <cell r="F84" t="str">
            <v xml:space="preserve">                        Relocation - Executive Admin</v>
          </cell>
        </row>
        <row r="85">
          <cell r="A85" t="str">
            <v>01-434000-0135-0400</v>
          </cell>
          <cell r="B85" t="str">
            <v>135</v>
          </cell>
          <cell r="C85" t="str">
            <v>fin</v>
          </cell>
          <cell r="D85" t="str">
            <v>3 - Relo</v>
          </cell>
          <cell r="F85" t="str">
            <v xml:space="preserve">                        Relocation - HR</v>
          </cell>
        </row>
        <row r="86">
          <cell r="A86" t="str">
            <v>01-434000-0210-0400</v>
          </cell>
          <cell r="B86" t="str">
            <v>210</v>
          </cell>
          <cell r="C86" t="str">
            <v>sales</v>
          </cell>
          <cell r="D86" t="str">
            <v>3 - Relo</v>
          </cell>
          <cell r="F86" t="str">
            <v xml:space="preserve">                        Relocation - Sales &amp; Mktg Mgt</v>
          </cell>
        </row>
        <row r="87">
          <cell r="A87" t="str">
            <v>01-434000-0235-0400</v>
          </cell>
          <cell r="B87" t="str">
            <v>235</v>
          </cell>
          <cell r="C87" t="str">
            <v>sales</v>
          </cell>
          <cell r="D87" t="str">
            <v>3 - Relo</v>
          </cell>
          <cell r="F87" t="str">
            <v xml:space="preserve">                        Relocation - Sales Operations</v>
          </cell>
        </row>
        <row r="88">
          <cell r="A88" t="str">
            <v>01-434000-0245-0400</v>
          </cell>
          <cell r="B88" t="str">
            <v>245</v>
          </cell>
          <cell r="C88" t="str">
            <v>sales</v>
          </cell>
          <cell r="D88" t="str">
            <v>3 - Relo</v>
          </cell>
          <cell r="F88" t="str">
            <v xml:space="preserve">                        Relocation - Sales Catanzarite</v>
          </cell>
        </row>
        <row r="89">
          <cell r="A89" t="str">
            <v>01-434000-0255-0400</v>
          </cell>
          <cell r="B89" t="str">
            <v>255</v>
          </cell>
          <cell r="C89" t="str">
            <v>sales</v>
          </cell>
          <cell r="D89" t="str">
            <v>3 - Relo</v>
          </cell>
          <cell r="F89" t="str">
            <v xml:space="preserve">                        Relocation - Sales Region 2</v>
          </cell>
        </row>
        <row r="90">
          <cell r="A90" t="str">
            <v>01-434000-0275-0400</v>
          </cell>
          <cell r="B90" t="str">
            <v>275</v>
          </cell>
          <cell r="C90" t="str">
            <v>sales</v>
          </cell>
          <cell r="D90" t="str">
            <v>3 - Relo</v>
          </cell>
          <cell r="F90" t="str">
            <v xml:space="preserve">                        Relocation - Sales AFN</v>
          </cell>
        </row>
        <row r="91">
          <cell r="A91" t="str">
            <v>01-434000-0335-0400</v>
          </cell>
          <cell r="B91" t="str">
            <v>335</v>
          </cell>
          <cell r="C91" t="str">
            <v>cust supp</v>
          </cell>
          <cell r="D91" t="str">
            <v>3 - Relo</v>
          </cell>
          <cell r="F91" t="str">
            <v xml:space="preserve">                        Relocation - Support FRS Consultants</v>
          </cell>
        </row>
        <row r="92">
          <cell r="A92" t="str">
            <v>01-434000-0355-0400</v>
          </cell>
          <cell r="B92" t="str">
            <v>355</v>
          </cell>
          <cell r="C92" t="str">
            <v>cust supp</v>
          </cell>
          <cell r="D92" t="str">
            <v>3 - Relo</v>
          </cell>
          <cell r="F92" t="str">
            <v xml:space="preserve">                        Relocation - Service Operations</v>
          </cell>
        </row>
        <row r="93">
          <cell r="A93" t="str">
            <v>01-434000-0490-0400</v>
          </cell>
          <cell r="B93" t="str">
            <v>490</v>
          </cell>
          <cell r="C93" t="str">
            <v>prod dev</v>
          </cell>
          <cell r="D93" t="str">
            <v>3 - Relo</v>
          </cell>
          <cell r="F93" t="str">
            <v xml:space="preserve">                        Relocation - Prod Development Mgmt</v>
          </cell>
        </row>
        <row r="94">
          <cell r="A94" t="str">
            <v>01-434000-0505-0400</v>
          </cell>
          <cell r="B94" t="str">
            <v>505</v>
          </cell>
          <cell r="C94" t="str">
            <v>strategy</v>
          </cell>
          <cell r="D94" t="str">
            <v>3 - Relo</v>
          </cell>
          <cell r="F94" t="str">
            <v xml:space="preserve">                        Relocation - Strategy &amp; Product Mgmt</v>
          </cell>
        </row>
        <row r="95">
          <cell r="A95" t="str">
            <v>01-434000-0530-0400</v>
          </cell>
          <cell r="B95" t="str">
            <v>530</v>
          </cell>
          <cell r="C95" t="str">
            <v>cust supp</v>
          </cell>
          <cell r="D95" t="str">
            <v>3 - Relo</v>
          </cell>
          <cell r="F95" t="str">
            <v xml:space="preserve">                        Relocation - Client Relations</v>
          </cell>
        </row>
        <row r="96">
          <cell r="A96" t="str">
            <v>01-434000-0705-0400</v>
          </cell>
          <cell r="B96" t="str">
            <v>705</v>
          </cell>
          <cell r="C96" t="str">
            <v>tech svc</v>
          </cell>
          <cell r="D96" t="str">
            <v>3 - Relo</v>
          </cell>
          <cell r="F96" t="str">
            <v xml:space="preserve">                        Relocation - T.S. Management</v>
          </cell>
        </row>
        <row r="97">
          <cell r="A97" t="str">
            <v>01-434000-0750-0400</v>
          </cell>
          <cell r="B97" t="str">
            <v>750</v>
          </cell>
          <cell r="C97" t="str">
            <v>tech svc</v>
          </cell>
          <cell r="D97" t="str">
            <v>3 - Relo</v>
          </cell>
          <cell r="F97" t="str">
            <v xml:space="preserve">                        Relocation - Info Systems</v>
          </cell>
        </row>
        <row r="98">
          <cell r="A98" t="str">
            <v>01-434000-0755-0400</v>
          </cell>
          <cell r="B98" t="str">
            <v>755</v>
          </cell>
          <cell r="C98" t="str">
            <v>tech svc</v>
          </cell>
          <cell r="D98" t="str">
            <v>3 - Relo</v>
          </cell>
          <cell r="F98" t="str">
            <v xml:space="preserve">                        Relocation - Info Tech</v>
          </cell>
        </row>
        <row r="99">
          <cell r="A99" t="str">
            <v>01-435000-0110-0500</v>
          </cell>
          <cell r="B99" t="str">
            <v>110</v>
          </cell>
          <cell r="C99" t="str">
            <v>fin</v>
          </cell>
          <cell r="D99" t="str">
            <v>4 - bonus</v>
          </cell>
          <cell r="F99" t="str">
            <v xml:space="preserve">                        Bonus - Administration</v>
          </cell>
        </row>
        <row r="100">
          <cell r="A100" t="str">
            <v>01-435000-0120-0500</v>
          </cell>
          <cell r="B100" t="str">
            <v>120</v>
          </cell>
          <cell r="C100" t="str">
            <v>fin</v>
          </cell>
          <cell r="D100" t="str">
            <v>4 - bonus</v>
          </cell>
          <cell r="F100" t="str">
            <v xml:space="preserve">                        Bonus - Acct &amp; Finance</v>
          </cell>
        </row>
        <row r="101">
          <cell r="A101" t="str">
            <v>01-435000-0135-0500</v>
          </cell>
          <cell r="B101" t="str">
            <v>135</v>
          </cell>
          <cell r="C101" t="str">
            <v>fin</v>
          </cell>
          <cell r="D101" t="str">
            <v>4 - bonus</v>
          </cell>
          <cell r="F101" t="str">
            <v xml:space="preserve">                        Bonus - HR</v>
          </cell>
        </row>
        <row r="102">
          <cell r="A102" t="str">
            <v>01-435000-0215-0500</v>
          </cell>
          <cell r="B102" t="str">
            <v>215</v>
          </cell>
          <cell r="C102" t="str">
            <v>sales</v>
          </cell>
          <cell r="D102" t="str">
            <v>4 - bonus</v>
          </cell>
          <cell r="F102" t="str">
            <v xml:space="preserve">                        Bonus - Qualifiers</v>
          </cell>
        </row>
        <row r="103">
          <cell r="A103" t="str">
            <v>01-435000-0220-0500</v>
          </cell>
          <cell r="B103" t="str">
            <v>220</v>
          </cell>
          <cell r="C103" t="str">
            <v>sales</v>
          </cell>
          <cell r="D103" t="str">
            <v>4 - bonus</v>
          </cell>
          <cell r="F103" t="str">
            <v xml:space="preserve">                        Bonus - Marketing</v>
          </cell>
        </row>
        <row r="104">
          <cell r="A104" t="str">
            <v>01-435000-0235-0500</v>
          </cell>
          <cell r="B104" t="str">
            <v>235</v>
          </cell>
          <cell r="C104" t="str">
            <v>sales</v>
          </cell>
          <cell r="D104" t="str">
            <v>4 - bonus</v>
          </cell>
          <cell r="F104" t="str">
            <v xml:space="preserve">                        Bonus - Sales Operations</v>
          </cell>
        </row>
        <row r="105">
          <cell r="A105" t="str">
            <v>01-435000-0310-0500</v>
          </cell>
          <cell r="B105" t="str">
            <v>310</v>
          </cell>
          <cell r="C105" t="str">
            <v>cust supp</v>
          </cell>
          <cell r="D105" t="str">
            <v>4 - bonus</v>
          </cell>
          <cell r="F105" t="str">
            <v xml:space="preserve">                        Bonus - Support Admin</v>
          </cell>
        </row>
        <row r="106">
          <cell r="A106" t="str">
            <v>01-435000-0340-0500</v>
          </cell>
          <cell r="B106" t="str">
            <v>340</v>
          </cell>
          <cell r="C106" t="str">
            <v>cust supp</v>
          </cell>
          <cell r="D106" t="str">
            <v>4 - bonus</v>
          </cell>
          <cell r="F106" t="str">
            <v xml:space="preserve">                        Bonus - Cust Supp FAS</v>
          </cell>
        </row>
        <row r="107">
          <cell r="A107" t="str">
            <v>01-435000-0345-0500</v>
          </cell>
          <cell r="B107" t="str">
            <v>345</v>
          </cell>
          <cell r="C107" t="str">
            <v>cust supp</v>
          </cell>
          <cell r="D107" t="str">
            <v>4 - bonus</v>
          </cell>
          <cell r="F107" t="str">
            <v xml:space="preserve">                        Bonus - Support FAS Consultants</v>
          </cell>
        </row>
        <row r="108">
          <cell r="A108" t="str">
            <v>01-435000-0440-0500</v>
          </cell>
          <cell r="B108" t="str">
            <v>440</v>
          </cell>
          <cell r="C108" t="str">
            <v>prod dev</v>
          </cell>
          <cell r="D108" t="str">
            <v>4 - bonus</v>
          </cell>
          <cell r="F108" t="str">
            <v xml:space="preserve">                        Bonus - Prod Program - FAS</v>
          </cell>
        </row>
        <row r="109">
          <cell r="A109" t="str">
            <v>01-435000-0705-0500</v>
          </cell>
          <cell r="B109" t="str">
            <v>705</v>
          </cell>
          <cell r="C109" t="str">
            <v>tech svc</v>
          </cell>
          <cell r="D109" t="str">
            <v>4 - bonus</v>
          </cell>
          <cell r="F109" t="str">
            <v xml:space="preserve">                        Bonus - T.S. Mgmt</v>
          </cell>
        </row>
        <row r="110">
          <cell r="A110" t="str">
            <v>01-435000-0720-0500</v>
          </cell>
          <cell r="B110" t="str">
            <v>720</v>
          </cell>
          <cell r="C110" t="str">
            <v>cust supp</v>
          </cell>
          <cell r="D110" t="str">
            <v>4 - bonus</v>
          </cell>
          <cell r="F110" t="str">
            <v xml:space="preserve">                        Bonus - Conversion</v>
          </cell>
        </row>
        <row r="111">
          <cell r="A111" t="str">
            <v>01-435000-0750-0500</v>
          </cell>
          <cell r="B111" t="str">
            <v>750</v>
          </cell>
          <cell r="C111" t="str">
            <v>tech svc</v>
          </cell>
          <cell r="D111" t="str">
            <v>4 - bonus</v>
          </cell>
          <cell r="F111" t="str">
            <v xml:space="preserve">                        Bonus - Information Systems</v>
          </cell>
        </row>
        <row r="112">
          <cell r="A112" t="str">
            <v>01-435000-0755-0500</v>
          </cell>
          <cell r="B112" t="str">
            <v>755</v>
          </cell>
          <cell r="C112" t="str">
            <v>tech svc</v>
          </cell>
          <cell r="D112" t="str">
            <v>4 - bonus</v>
          </cell>
          <cell r="F112" t="str">
            <v xml:space="preserve">                        Bonus - Info Tech</v>
          </cell>
        </row>
        <row r="113">
          <cell r="A113" t="str">
            <v>01-436104-0130-0110</v>
          </cell>
          <cell r="B113" t="str">
            <v>130</v>
          </cell>
          <cell r="C113" t="str">
            <v>fin</v>
          </cell>
          <cell r="D113" t="str">
            <v>5 - bene</v>
          </cell>
          <cell r="F113" t="str">
            <v xml:space="preserve">                        Employers FICA liability</v>
          </cell>
        </row>
        <row r="114">
          <cell r="A114" t="str">
            <v>01-436205-0130-0110</v>
          </cell>
          <cell r="B114" t="str">
            <v>130</v>
          </cell>
          <cell r="C114" t="str">
            <v>fin</v>
          </cell>
          <cell r="D114" t="str">
            <v>5 - bene</v>
          </cell>
          <cell r="F114" t="str">
            <v xml:space="preserve">                        Medicare Taxes Liability</v>
          </cell>
        </row>
        <row r="115">
          <cell r="A115" t="str">
            <v>01-436410-0130-0110</v>
          </cell>
          <cell r="B115" t="str">
            <v>130</v>
          </cell>
          <cell r="C115" t="str">
            <v>fin</v>
          </cell>
          <cell r="D115" t="str">
            <v>5 - bene</v>
          </cell>
          <cell r="F115" t="str">
            <v xml:space="preserve">                              Federal Unemployment</v>
          </cell>
        </row>
        <row r="116">
          <cell r="A116" t="str">
            <v>01-436415-0130-0110</v>
          </cell>
          <cell r="B116" t="str">
            <v>130</v>
          </cell>
          <cell r="C116" t="str">
            <v>fin</v>
          </cell>
          <cell r="D116" t="str">
            <v>5 - bene</v>
          </cell>
          <cell r="F116" t="str">
            <v xml:space="preserve">                              IL Unemployment</v>
          </cell>
        </row>
        <row r="117">
          <cell r="A117" t="str">
            <v>01-436416-0130-0110</v>
          </cell>
          <cell r="B117" t="str">
            <v>130</v>
          </cell>
          <cell r="C117" t="str">
            <v>fin</v>
          </cell>
          <cell r="D117" t="str">
            <v>5 - bene</v>
          </cell>
          <cell r="F117" t="str">
            <v xml:space="preserve">                              FL Unemployment</v>
          </cell>
        </row>
        <row r="118">
          <cell r="A118" t="str">
            <v>01-436419-0130-0110</v>
          </cell>
          <cell r="B118" t="str">
            <v>130</v>
          </cell>
          <cell r="C118" t="str">
            <v>fin</v>
          </cell>
          <cell r="D118" t="str">
            <v>5 - bene</v>
          </cell>
          <cell r="F118" t="str">
            <v xml:space="preserve">                              OR Unemployment</v>
          </cell>
        </row>
        <row r="119">
          <cell r="A119" t="str">
            <v>01-436420-0130-0110</v>
          </cell>
          <cell r="B119" t="str">
            <v>130</v>
          </cell>
          <cell r="C119" t="str">
            <v>fin</v>
          </cell>
          <cell r="D119" t="str">
            <v>5 - bene</v>
          </cell>
          <cell r="F119" t="str">
            <v xml:space="preserve">                              NY Unemployment</v>
          </cell>
        </row>
        <row r="120">
          <cell r="A120" t="str">
            <v>01-436421-0130-0110</v>
          </cell>
          <cell r="B120" t="str">
            <v>130</v>
          </cell>
          <cell r="C120" t="str">
            <v>fin</v>
          </cell>
          <cell r="D120" t="str">
            <v>5 - bene</v>
          </cell>
          <cell r="F120" t="str">
            <v xml:space="preserve">                              VA Unemployment</v>
          </cell>
        </row>
        <row r="121">
          <cell r="A121" t="str">
            <v>01-436422-0130-0110</v>
          </cell>
          <cell r="B121" t="str">
            <v>130</v>
          </cell>
          <cell r="C121" t="str">
            <v>fin</v>
          </cell>
          <cell r="D121" t="str">
            <v>5 - bene</v>
          </cell>
          <cell r="F121" t="str">
            <v xml:space="preserve">                              TX Unemployment</v>
          </cell>
        </row>
        <row r="122">
          <cell r="A122" t="str">
            <v>01-436423-0130-0110</v>
          </cell>
          <cell r="B122" t="str">
            <v>130</v>
          </cell>
          <cell r="C122" t="str">
            <v>fin</v>
          </cell>
          <cell r="D122" t="str">
            <v>5 - bene</v>
          </cell>
          <cell r="F122" t="str">
            <v xml:space="preserve">                              AL Unemployment</v>
          </cell>
        </row>
        <row r="123">
          <cell r="A123" t="str">
            <v>01-436424-0130-0110</v>
          </cell>
          <cell r="B123" t="str">
            <v>130</v>
          </cell>
          <cell r="C123" t="str">
            <v>fin</v>
          </cell>
          <cell r="D123" t="str">
            <v>5 - bene</v>
          </cell>
          <cell r="F123" t="str">
            <v xml:space="preserve">                              AL-Birmingham Occupational Tax</v>
          </cell>
        </row>
        <row r="124">
          <cell r="A124" t="str">
            <v>01-436425-0130-0110</v>
          </cell>
          <cell r="B124" t="str">
            <v>130</v>
          </cell>
          <cell r="C124" t="str">
            <v>fin</v>
          </cell>
          <cell r="D124" t="str">
            <v>5 - bene</v>
          </cell>
          <cell r="F124" t="str">
            <v xml:space="preserve">                              SC Unemployment</v>
          </cell>
        </row>
        <row r="125">
          <cell r="A125" t="str">
            <v>01-436426-0130-0110</v>
          </cell>
          <cell r="B125" t="str">
            <v>130</v>
          </cell>
          <cell r="C125" t="str">
            <v>fin</v>
          </cell>
          <cell r="D125" t="str">
            <v>5 - bene</v>
          </cell>
          <cell r="F125" t="str">
            <v xml:space="preserve">                              OR Tri-Met Transit Tax</v>
          </cell>
        </row>
        <row r="126">
          <cell r="A126" t="str">
            <v>01-436427-0130-0110</v>
          </cell>
          <cell r="B126" t="str">
            <v>130</v>
          </cell>
          <cell r="C126" t="str">
            <v>fin</v>
          </cell>
          <cell r="D126" t="str">
            <v>5 - bene</v>
          </cell>
          <cell r="F126" t="str">
            <v xml:space="preserve">                              AK Employer Unemployment</v>
          </cell>
        </row>
        <row r="127">
          <cell r="A127" t="str">
            <v>01-436428-0130-0110</v>
          </cell>
          <cell r="B127" t="str">
            <v>130</v>
          </cell>
          <cell r="C127" t="str">
            <v>fin</v>
          </cell>
          <cell r="D127" t="str">
            <v>5 - bene</v>
          </cell>
          <cell r="F127" t="str">
            <v xml:space="preserve">                              TN Unemployment</v>
          </cell>
        </row>
        <row r="128">
          <cell r="A128" t="str">
            <v>01-436429-0130-0110</v>
          </cell>
          <cell r="B128" t="str">
            <v>130</v>
          </cell>
          <cell r="C128" t="str">
            <v>fin</v>
          </cell>
          <cell r="D128" t="str">
            <v>5 - bene</v>
          </cell>
          <cell r="F128" t="str">
            <v xml:space="preserve">                              UT Unemployment</v>
          </cell>
        </row>
        <row r="129">
          <cell r="A129" t="str">
            <v>01-436431-0130-0110</v>
          </cell>
          <cell r="B129" t="str">
            <v>130</v>
          </cell>
          <cell r="C129" t="str">
            <v>fin</v>
          </cell>
          <cell r="D129" t="str">
            <v>5 - bene</v>
          </cell>
          <cell r="F129" t="str">
            <v xml:space="preserve">                              AZ Unemployment</v>
          </cell>
        </row>
        <row r="130">
          <cell r="A130" t="str">
            <v>01-436432-0130-0110</v>
          </cell>
          <cell r="B130" t="str">
            <v>130</v>
          </cell>
          <cell r="C130" t="str">
            <v>fin</v>
          </cell>
          <cell r="D130" t="str">
            <v>5 - bene</v>
          </cell>
          <cell r="F130" t="str">
            <v xml:space="preserve">                              DC Unemployment</v>
          </cell>
        </row>
        <row r="131">
          <cell r="A131" t="str">
            <v>01-436433-0130-0110</v>
          </cell>
          <cell r="B131" t="str">
            <v>130</v>
          </cell>
          <cell r="C131" t="str">
            <v>fin</v>
          </cell>
          <cell r="D131" t="str">
            <v>5 - bene</v>
          </cell>
          <cell r="F131" t="str">
            <v xml:space="preserve">                              CT Unemployment</v>
          </cell>
        </row>
        <row r="132">
          <cell r="A132" t="str">
            <v>01-436434-0130-0110</v>
          </cell>
          <cell r="B132" t="str">
            <v>130</v>
          </cell>
          <cell r="C132" t="str">
            <v>fin</v>
          </cell>
          <cell r="D132" t="str">
            <v>5 - bene</v>
          </cell>
          <cell r="F132" t="str">
            <v xml:space="preserve">                              NC Unemployment</v>
          </cell>
        </row>
        <row r="133">
          <cell r="A133" t="str">
            <v>01-436435-0130-0110</v>
          </cell>
          <cell r="B133" t="str">
            <v>130</v>
          </cell>
          <cell r="C133" t="str">
            <v>fin</v>
          </cell>
          <cell r="D133" t="str">
            <v>5 - bene</v>
          </cell>
          <cell r="F133" t="str">
            <v xml:space="preserve">                              CA Unemployment</v>
          </cell>
        </row>
        <row r="134">
          <cell r="A134" t="str">
            <v>01-436440-0130-0110</v>
          </cell>
          <cell r="B134" t="str">
            <v>130</v>
          </cell>
          <cell r="C134" t="str">
            <v>fin</v>
          </cell>
          <cell r="D134" t="str">
            <v>5 - bene</v>
          </cell>
          <cell r="F134" t="str">
            <v xml:space="preserve">                              IN Unemployment</v>
          </cell>
        </row>
        <row r="135">
          <cell r="A135" t="str">
            <v>01-436441-0130-0110</v>
          </cell>
          <cell r="B135" t="str">
            <v>130</v>
          </cell>
          <cell r="C135" t="str">
            <v>fin</v>
          </cell>
          <cell r="D135" t="str">
            <v>5 - bene</v>
          </cell>
          <cell r="F135" t="str">
            <v xml:space="preserve">                              NJ Unemployment</v>
          </cell>
        </row>
        <row r="136">
          <cell r="A136" t="str">
            <v>01-436442-0130-0110</v>
          </cell>
          <cell r="B136" t="str">
            <v>130</v>
          </cell>
          <cell r="C136" t="str">
            <v>fin</v>
          </cell>
          <cell r="D136" t="str">
            <v>5 - bene</v>
          </cell>
          <cell r="F136" t="str">
            <v xml:space="preserve">                              NJ SDI</v>
          </cell>
        </row>
        <row r="137">
          <cell r="A137" t="str">
            <v>01-436455-0130-0110</v>
          </cell>
          <cell r="B137" t="str">
            <v>130</v>
          </cell>
          <cell r="C137" t="str">
            <v>fin</v>
          </cell>
          <cell r="D137" t="str">
            <v>5 - bene</v>
          </cell>
          <cell r="F137" t="str">
            <v xml:space="preserve">                              PA Unemployment</v>
          </cell>
        </row>
        <row r="138">
          <cell r="A138" t="str">
            <v>01-436495-0130-0110</v>
          </cell>
          <cell r="B138" t="str">
            <v>130</v>
          </cell>
          <cell r="C138" t="str">
            <v>fin</v>
          </cell>
          <cell r="D138" t="str">
            <v>5 - bene</v>
          </cell>
          <cell r="F138" t="str">
            <v xml:space="preserve">                        401(k) Discretionary Match</v>
          </cell>
        </row>
        <row r="139">
          <cell r="A139" t="str">
            <v>01-436500-0130-0110</v>
          </cell>
          <cell r="B139" t="str">
            <v>130</v>
          </cell>
          <cell r="C139" t="str">
            <v>fin</v>
          </cell>
          <cell r="D139" t="str">
            <v>5 - bene</v>
          </cell>
          <cell r="F139" t="str">
            <v xml:space="preserve">                        401(k) Employer Contribution</v>
          </cell>
        </row>
        <row r="140">
          <cell r="A140" t="str">
            <v>01-436600-0130-0110</v>
          </cell>
          <cell r="B140" t="str">
            <v>130</v>
          </cell>
          <cell r="C140" t="str">
            <v>fin</v>
          </cell>
          <cell r="D140" t="str">
            <v>5 - bene</v>
          </cell>
          <cell r="F140" t="str">
            <v xml:space="preserve">                        401(k) Administration</v>
          </cell>
        </row>
        <row r="141">
          <cell r="A141" t="str">
            <v>01-436700-0130-0110</v>
          </cell>
          <cell r="B141" t="str">
            <v>130</v>
          </cell>
          <cell r="C141" t="str">
            <v>fin</v>
          </cell>
          <cell r="D141" t="str">
            <v>5 - bene</v>
          </cell>
          <cell r="F141" t="str">
            <v xml:space="preserve">                              Employee Benefits/Health</v>
          </cell>
        </row>
        <row r="142">
          <cell r="A142" t="str">
            <v>01-436710-0130-0110</v>
          </cell>
          <cell r="B142" t="str">
            <v>130</v>
          </cell>
          <cell r="C142" t="str">
            <v>fin</v>
          </cell>
          <cell r="D142" t="str">
            <v>5 - bene</v>
          </cell>
          <cell r="F142" t="str">
            <v xml:space="preserve">                              Health Benefits-Contributory</v>
          </cell>
        </row>
        <row r="143">
          <cell r="A143" t="str">
            <v>01-436720-0130-0110</v>
          </cell>
          <cell r="B143" t="str">
            <v>130</v>
          </cell>
          <cell r="C143" t="str">
            <v>fin</v>
          </cell>
          <cell r="D143" t="str">
            <v>5 - bene</v>
          </cell>
          <cell r="F143" t="str">
            <v xml:space="preserve">                              Health Benefits -Termed Empl's</v>
          </cell>
        </row>
        <row r="144">
          <cell r="A144" t="str">
            <v>01-436730-0130-0110</v>
          </cell>
          <cell r="B144" t="str">
            <v>130</v>
          </cell>
          <cell r="C144" t="str">
            <v>fin</v>
          </cell>
          <cell r="D144" t="str">
            <v>5 - bene</v>
          </cell>
          <cell r="F144" t="str">
            <v xml:space="preserve">                              Employee Benefits-Disab/Life</v>
          </cell>
        </row>
        <row r="145">
          <cell r="A145" t="str">
            <v>01-436740-0130-0110</v>
          </cell>
          <cell r="B145" t="str">
            <v>130</v>
          </cell>
          <cell r="C145" t="str">
            <v>fin</v>
          </cell>
          <cell r="D145" t="str">
            <v>5 - bene</v>
          </cell>
          <cell r="F145" t="str">
            <v xml:space="preserve">                              Employee Wellness Programs</v>
          </cell>
        </row>
        <row r="146">
          <cell r="A146" t="str">
            <v>01-436741-0140-0100</v>
          </cell>
          <cell r="B146" t="str">
            <v>140</v>
          </cell>
          <cell r="C146" t="str">
            <v>fin</v>
          </cell>
          <cell r="D146" t="str">
            <v>5 - bene</v>
          </cell>
          <cell r="F146" t="str">
            <v xml:space="preserve">                              Supplies for Wellness Center</v>
          </cell>
        </row>
        <row r="147">
          <cell r="A147" t="str">
            <v>01-436750-0130-0110</v>
          </cell>
          <cell r="B147" t="str">
            <v>130</v>
          </cell>
          <cell r="C147" t="str">
            <v>fin</v>
          </cell>
          <cell r="D147" t="str">
            <v>5 - bene</v>
          </cell>
          <cell r="F147" t="str">
            <v xml:space="preserve">                              FSP Administration</v>
          </cell>
        </row>
        <row r="148">
          <cell r="A148" t="str">
            <v>01-436811-0130-0110</v>
          </cell>
          <cell r="B148" t="str">
            <v>130</v>
          </cell>
          <cell r="C148" t="str">
            <v>fin</v>
          </cell>
          <cell r="D148" t="str">
            <v>5 - bene</v>
          </cell>
          <cell r="F148" t="str">
            <v xml:space="preserve">                              Insurance - Worker's Comp</v>
          </cell>
        </row>
        <row r="149">
          <cell r="A149" t="str">
            <v>01-436911-0105-0100</v>
          </cell>
          <cell r="B149" t="str">
            <v>105</v>
          </cell>
          <cell r="C149" t="str">
            <v>fin</v>
          </cell>
          <cell r="D149" t="str">
            <v>5 - bene</v>
          </cell>
          <cell r="E149" t="str">
            <v>bene alloc</v>
          </cell>
          <cell r="F149" t="str">
            <v xml:space="preserve">                              Benefit Alloc - Customer Service</v>
          </cell>
        </row>
        <row r="150">
          <cell r="A150" t="str">
            <v>01-436912-0110-0100</v>
          </cell>
          <cell r="B150" t="str">
            <v>110</v>
          </cell>
          <cell r="C150" t="str">
            <v>fin</v>
          </cell>
          <cell r="D150" t="str">
            <v>5 - bene</v>
          </cell>
          <cell r="E150" t="str">
            <v>bene alloc</v>
          </cell>
          <cell r="F150" t="str">
            <v xml:space="preserve">                              Benefit Alloc - Admin</v>
          </cell>
        </row>
        <row r="151">
          <cell r="A151" t="str">
            <v>01-436913-0120-0100</v>
          </cell>
          <cell r="B151" t="str">
            <v>120</v>
          </cell>
          <cell r="C151" t="str">
            <v>fin</v>
          </cell>
          <cell r="D151" t="str">
            <v>5 - bene</v>
          </cell>
          <cell r="E151" t="str">
            <v>bene alloc</v>
          </cell>
          <cell r="F151" t="str">
            <v xml:space="preserve">                              Benefit Alloc -  Act &amp; Fin</v>
          </cell>
        </row>
        <row r="152">
          <cell r="A152" t="str">
            <v>01-436916-0135-0100</v>
          </cell>
          <cell r="B152" t="str">
            <v>135</v>
          </cell>
          <cell r="C152" t="str">
            <v>fin</v>
          </cell>
          <cell r="D152" t="str">
            <v>5 - bene</v>
          </cell>
          <cell r="E152" t="str">
            <v>bene alloc</v>
          </cell>
          <cell r="F152" t="str">
            <v xml:space="preserve">                              Benefit Alloc - HR</v>
          </cell>
        </row>
        <row r="153">
          <cell r="A153" t="str">
            <v>01-436919-0275-0200</v>
          </cell>
          <cell r="B153" t="str">
            <v>275</v>
          </cell>
          <cell r="C153" t="str">
            <v>sales</v>
          </cell>
          <cell r="D153" t="str">
            <v>5 - bene</v>
          </cell>
          <cell r="E153" t="str">
            <v>bene alloc</v>
          </cell>
          <cell r="F153" t="str">
            <v xml:space="preserve">                              Benefit Alloc - Sales AFN</v>
          </cell>
        </row>
        <row r="154">
          <cell r="A154" t="str">
            <v>01-436920-0210-0200</v>
          </cell>
          <cell r="B154" t="str">
            <v>210</v>
          </cell>
          <cell r="C154" t="str">
            <v>sales</v>
          </cell>
          <cell r="D154" t="str">
            <v>5 - bene</v>
          </cell>
          <cell r="E154" t="str">
            <v>bene alloc</v>
          </cell>
          <cell r="F154" t="str">
            <v xml:space="preserve">                              Benefit Alloc - Sls &amp; Mktg Mgt</v>
          </cell>
        </row>
        <row r="155">
          <cell r="A155" t="str">
            <v>01-436921-0220-0230</v>
          </cell>
          <cell r="B155" t="str">
            <v>220</v>
          </cell>
          <cell r="C155" t="str">
            <v>sales</v>
          </cell>
          <cell r="D155" t="str">
            <v>5 - bene</v>
          </cell>
          <cell r="E155" t="str">
            <v>bene alloc</v>
          </cell>
          <cell r="F155" t="str">
            <v xml:space="preserve">                              Benefit Alloc - Marketing</v>
          </cell>
        </row>
        <row r="156">
          <cell r="A156" t="str">
            <v>01-436922-0225-0200</v>
          </cell>
          <cell r="B156" t="str">
            <v>225</v>
          </cell>
          <cell r="C156" t="str">
            <v>sales</v>
          </cell>
          <cell r="D156" t="str">
            <v>5 - bene</v>
          </cell>
          <cell r="E156" t="str">
            <v>bene alloc</v>
          </cell>
          <cell r="F156" t="str">
            <v xml:space="preserve">                              Benefit Alloc - Inside Sales - Comeau</v>
          </cell>
        </row>
        <row r="157">
          <cell r="A157" t="str">
            <v>01-436923-0235-0200</v>
          </cell>
          <cell r="B157" t="str">
            <v>235</v>
          </cell>
          <cell r="C157" t="str">
            <v>sales</v>
          </cell>
          <cell r="D157" t="str">
            <v>5 - bene</v>
          </cell>
          <cell r="E157" t="str">
            <v>bene alloc</v>
          </cell>
          <cell r="F157" t="str">
            <v xml:space="preserve">                              Benefit Alloc - Sales Operations</v>
          </cell>
        </row>
        <row r="158">
          <cell r="A158" t="str">
            <v>01-436924-0245-0200</v>
          </cell>
          <cell r="B158" t="str">
            <v>245</v>
          </cell>
          <cell r="C158" t="str">
            <v>sales</v>
          </cell>
          <cell r="D158" t="str">
            <v>5 - bene</v>
          </cell>
          <cell r="E158" t="str">
            <v>bene alloc</v>
          </cell>
          <cell r="F158" t="str">
            <v xml:space="preserve">                              Benefit Alloc - Sales Reg 1- Catanzarite</v>
          </cell>
        </row>
        <row r="159">
          <cell r="A159" t="str">
            <v>01-436925-0255-0200</v>
          </cell>
          <cell r="B159" t="str">
            <v>255</v>
          </cell>
          <cell r="C159" t="str">
            <v>sales</v>
          </cell>
          <cell r="D159" t="str">
            <v>5 - bene</v>
          </cell>
          <cell r="E159" t="str">
            <v>bene alloc</v>
          </cell>
          <cell r="F159" t="str">
            <v xml:space="preserve">                              Benefit Alloc - Sales Region 2</v>
          </cell>
        </row>
        <row r="160">
          <cell r="A160" t="str">
            <v>01-436926-0415-0400</v>
          </cell>
          <cell r="B160" t="str">
            <v>415</v>
          </cell>
          <cell r="C160" t="str">
            <v>prod dev</v>
          </cell>
          <cell r="D160" t="str">
            <v>5 - bene</v>
          </cell>
          <cell r="E160" t="str">
            <v>bene alloc</v>
          </cell>
          <cell r="F160" t="str">
            <v xml:space="preserve">                              Benefit Alloc - Prod Design - SAS</v>
          </cell>
        </row>
        <row r="161">
          <cell r="A161" t="str">
            <v>01-436927-0305-0300</v>
          </cell>
          <cell r="B161" t="str">
            <v>305</v>
          </cell>
          <cell r="C161" t="str">
            <v>cust supp</v>
          </cell>
          <cell r="D161" t="str">
            <v>5 - bene</v>
          </cell>
          <cell r="E161" t="str">
            <v>bene alloc</v>
          </cell>
          <cell r="F161" t="str">
            <v xml:space="preserve">                              Benefit Alloc - Cust Supp Mgmt</v>
          </cell>
        </row>
        <row r="162">
          <cell r="A162" t="str">
            <v>01-436930-0310-0300</v>
          </cell>
          <cell r="B162" t="str">
            <v>310</v>
          </cell>
          <cell r="C162" t="str">
            <v>cust supp</v>
          </cell>
          <cell r="D162" t="str">
            <v>5 - bene</v>
          </cell>
          <cell r="E162" t="str">
            <v>bene alloc</v>
          </cell>
          <cell r="F162" t="str">
            <v xml:space="preserve">                              Benefit Alloc - Cust Supp Admin</v>
          </cell>
        </row>
        <row r="163">
          <cell r="A163" t="str">
            <v>01-436931-0315-0300</v>
          </cell>
          <cell r="B163" t="str">
            <v>315</v>
          </cell>
          <cell r="C163" t="str">
            <v>prod dev</v>
          </cell>
          <cell r="D163" t="str">
            <v>5 - bene</v>
          </cell>
          <cell r="E163" t="str">
            <v>bene alloc</v>
          </cell>
          <cell r="F163" t="str">
            <v xml:space="preserve">                              Benefit Alloc - Multimedia Support</v>
          </cell>
        </row>
        <row r="164">
          <cell r="A164" t="str">
            <v>01-436932-0320-0300</v>
          </cell>
          <cell r="B164" t="str">
            <v>320</v>
          </cell>
          <cell r="C164" t="str">
            <v>cust supp</v>
          </cell>
          <cell r="D164" t="str">
            <v>5 - bene</v>
          </cell>
          <cell r="E164" t="str">
            <v>bene alloc</v>
          </cell>
          <cell r="F164" t="str">
            <v xml:space="preserve">                              Benefit Alloc - Support  SAS</v>
          </cell>
        </row>
        <row r="165">
          <cell r="A165" t="str">
            <v>01-436933-0325-0300</v>
          </cell>
          <cell r="B165" t="str">
            <v>325</v>
          </cell>
          <cell r="C165" t="str">
            <v>cust supp</v>
          </cell>
          <cell r="D165" t="str">
            <v>5 - bene</v>
          </cell>
          <cell r="E165" t="str">
            <v>bene alloc</v>
          </cell>
          <cell r="F165" t="str">
            <v xml:space="preserve">                              Benefit Alloc - Tech Support</v>
          </cell>
        </row>
        <row r="166">
          <cell r="A166" t="str">
            <v>01-436934-0330-0300</v>
          </cell>
          <cell r="B166" t="str">
            <v>330</v>
          </cell>
          <cell r="C166" t="str">
            <v>cust supp</v>
          </cell>
          <cell r="D166" t="str">
            <v>5 - bene</v>
          </cell>
          <cell r="E166" t="str">
            <v>bene alloc</v>
          </cell>
          <cell r="F166" t="str">
            <v xml:space="preserve">                              Benefit Alloc - Cust Supp FRS</v>
          </cell>
        </row>
        <row r="167">
          <cell r="A167" t="str">
            <v>01-436935-0340-0300</v>
          </cell>
          <cell r="B167" t="str">
            <v>340</v>
          </cell>
          <cell r="C167" t="str">
            <v>cust supp</v>
          </cell>
          <cell r="D167" t="str">
            <v>5 - bene</v>
          </cell>
          <cell r="E167" t="str">
            <v>bene alloc</v>
          </cell>
          <cell r="F167" t="str">
            <v xml:space="preserve">                              Benefit Alloc - Cust Sup FAS</v>
          </cell>
        </row>
        <row r="168">
          <cell r="A168" t="str">
            <v>01-436936-0360-0300</v>
          </cell>
          <cell r="B168" t="str">
            <v>360</v>
          </cell>
          <cell r="C168" t="str">
            <v>cust supp</v>
          </cell>
          <cell r="D168" t="str">
            <v>5 - bene</v>
          </cell>
          <cell r="E168" t="str">
            <v>bene alloc</v>
          </cell>
          <cell r="F168" t="str">
            <v xml:space="preserve">                              Benefit Alloc - Support Education</v>
          </cell>
        </row>
        <row r="169">
          <cell r="A169" t="str">
            <v>01-436937-0435-0400</v>
          </cell>
          <cell r="B169" t="str">
            <v>435</v>
          </cell>
          <cell r="C169" t="str">
            <v>prod dev</v>
          </cell>
          <cell r="D169" t="str">
            <v>5 - bene</v>
          </cell>
          <cell r="E169" t="str">
            <v>bene alloc</v>
          </cell>
          <cell r="F169" t="str">
            <v xml:space="preserve">                              Benefit Alloc - Prod Program - SAS</v>
          </cell>
        </row>
        <row r="170">
          <cell r="A170" t="str">
            <v>01-436938-0405-0400</v>
          </cell>
          <cell r="B170" t="str">
            <v>405</v>
          </cell>
          <cell r="C170" t="str">
            <v>prod dev</v>
          </cell>
          <cell r="D170" t="str">
            <v>5 - bene</v>
          </cell>
          <cell r="E170" t="str">
            <v>bene alloc</v>
          </cell>
          <cell r="F170" t="str">
            <v xml:space="preserve">                              Benefit Alloc - Internet Technology</v>
          </cell>
        </row>
        <row r="171">
          <cell r="A171" t="str">
            <v>01-436939-0410-0400</v>
          </cell>
          <cell r="B171" t="str">
            <v>410</v>
          </cell>
          <cell r="C171" t="str">
            <v>prod dev</v>
          </cell>
          <cell r="D171" t="str">
            <v>5 - bene</v>
          </cell>
          <cell r="E171" t="str">
            <v>bene alloc</v>
          </cell>
          <cell r="F171" t="str">
            <v xml:space="preserve">                              Benefit Alloc - Prod Design - FRS</v>
          </cell>
        </row>
        <row r="172">
          <cell r="A172" t="str">
            <v>01-436940-0705-0400</v>
          </cell>
          <cell r="B172" t="str">
            <v>705</v>
          </cell>
          <cell r="C172" t="str">
            <v>tech svc</v>
          </cell>
          <cell r="D172" t="str">
            <v>5 - bene</v>
          </cell>
          <cell r="E172" t="str">
            <v>bene alloc</v>
          </cell>
          <cell r="F172" t="str">
            <v xml:space="preserve">                              Benefit Alloc - T.S. Mgmt</v>
          </cell>
        </row>
        <row r="173">
          <cell r="A173" t="str">
            <v>01-436941-0420-0400</v>
          </cell>
          <cell r="B173" t="str">
            <v>420</v>
          </cell>
          <cell r="C173" t="str">
            <v>prod dev</v>
          </cell>
          <cell r="D173" t="str">
            <v>5 - bene</v>
          </cell>
          <cell r="E173" t="str">
            <v>bene alloc</v>
          </cell>
          <cell r="F173" t="str">
            <v xml:space="preserve">                              Benefit Alloc - Product Design - FAS</v>
          </cell>
        </row>
        <row r="174">
          <cell r="A174" t="str">
            <v>01-436942-0430-0400</v>
          </cell>
          <cell r="B174" t="str">
            <v>430</v>
          </cell>
          <cell r="C174" t="str">
            <v>prod dev</v>
          </cell>
          <cell r="D174" t="str">
            <v>5 - bene</v>
          </cell>
          <cell r="E174" t="str">
            <v>bene alloc</v>
          </cell>
          <cell r="F174" t="str">
            <v xml:space="preserve">                              Benefit Alloc - Prod Program - FRS</v>
          </cell>
        </row>
        <row r="175">
          <cell r="A175" t="str">
            <v>01-436943-0440-0400</v>
          </cell>
          <cell r="B175" t="str">
            <v>440</v>
          </cell>
          <cell r="C175" t="str">
            <v>prod dev</v>
          </cell>
          <cell r="D175" t="str">
            <v>5 - bene</v>
          </cell>
          <cell r="E175" t="str">
            <v>bene alloc</v>
          </cell>
          <cell r="F175" t="str">
            <v xml:space="preserve">                              Benefit Alloc - Prod. Programming - FAS</v>
          </cell>
        </row>
        <row r="176">
          <cell r="A176" t="str">
            <v>01-436944-0750-0400</v>
          </cell>
          <cell r="B176" t="str">
            <v>750</v>
          </cell>
          <cell r="C176" t="str">
            <v>tech svc</v>
          </cell>
          <cell r="D176" t="str">
            <v>5 - bene</v>
          </cell>
          <cell r="E176" t="str">
            <v>bene alloc</v>
          </cell>
          <cell r="F176" t="str">
            <v xml:space="preserve">                              Benefit Alloc - Info Systems</v>
          </cell>
        </row>
        <row r="177">
          <cell r="A177" t="str">
            <v>01-436945-0755-0400</v>
          </cell>
          <cell r="B177" t="str">
            <v>755</v>
          </cell>
          <cell r="C177" t="str">
            <v>tech svc</v>
          </cell>
          <cell r="D177" t="str">
            <v>5 - bene</v>
          </cell>
          <cell r="E177" t="str">
            <v>bene alloc</v>
          </cell>
          <cell r="F177" t="str">
            <v xml:space="preserve">                              Benefit Alloc - Info Tech</v>
          </cell>
        </row>
        <row r="178">
          <cell r="A178" t="str">
            <v>01-436946-0460-0400</v>
          </cell>
          <cell r="B178" t="str">
            <v>460</v>
          </cell>
          <cell r="C178" t="str">
            <v>prod dev</v>
          </cell>
          <cell r="D178" t="str">
            <v>5 - bene</v>
          </cell>
          <cell r="E178" t="str">
            <v>bene alloc</v>
          </cell>
          <cell r="F178" t="str">
            <v xml:space="preserve">                              Benefit Alloc - Quality Assurance - FAS</v>
          </cell>
        </row>
        <row r="179">
          <cell r="A179" t="str">
            <v>01-436947-0470-0400</v>
          </cell>
          <cell r="B179" t="str">
            <v>470</v>
          </cell>
          <cell r="C179" t="str">
            <v>prod dev</v>
          </cell>
          <cell r="D179" t="str">
            <v>5 - bene</v>
          </cell>
          <cell r="E179" t="str">
            <v>bene alloc</v>
          </cell>
          <cell r="F179" t="str">
            <v xml:space="preserve">                              Benefit Alloc - Product Doc - FRS</v>
          </cell>
        </row>
        <row r="180">
          <cell r="A180" t="str">
            <v>01-436948-0480-0400</v>
          </cell>
          <cell r="B180" t="str">
            <v>480</v>
          </cell>
          <cell r="C180" t="str">
            <v>prod dev</v>
          </cell>
          <cell r="D180" t="str">
            <v>5 - bene</v>
          </cell>
          <cell r="E180" t="str">
            <v>bene alloc</v>
          </cell>
          <cell r="F180" t="str">
            <v xml:space="preserve">                              Benefit Alloc - Prod. Documentation - FAS</v>
          </cell>
        </row>
        <row r="181">
          <cell r="A181" t="str">
            <v>01-436949-0490-0400</v>
          </cell>
          <cell r="B181" t="str">
            <v>490</v>
          </cell>
          <cell r="C181" t="str">
            <v>prod dev</v>
          </cell>
          <cell r="D181" t="str">
            <v>5 - bene</v>
          </cell>
          <cell r="E181" t="str">
            <v>bene alloc</v>
          </cell>
          <cell r="F181" t="str">
            <v xml:space="preserve">                              Benefit Alloc - Prod. Dev. Mgmt.</v>
          </cell>
        </row>
        <row r="182">
          <cell r="A182" t="str">
            <v>01-436950-0495-0400</v>
          </cell>
          <cell r="B182" t="str">
            <v>495</v>
          </cell>
          <cell r="C182" t="str">
            <v>prod dev</v>
          </cell>
          <cell r="D182" t="str">
            <v>5 - bene</v>
          </cell>
          <cell r="E182" t="str">
            <v>bene alloc</v>
          </cell>
          <cell r="F182" t="str">
            <v xml:space="preserve">                              Benefit Alloc - Prod. Division Mgmt. - FAS</v>
          </cell>
        </row>
        <row r="183">
          <cell r="A183" t="str">
            <v>01-436951-0498-0400</v>
          </cell>
          <cell r="B183" t="str">
            <v>498</v>
          </cell>
          <cell r="C183" t="str">
            <v>prod dev</v>
          </cell>
          <cell r="D183" t="str">
            <v>5 - bene</v>
          </cell>
          <cell r="E183" t="str">
            <v>bene alloc</v>
          </cell>
          <cell r="F183" t="str">
            <v xml:space="preserve">                              Benefit Alloc - Prod Div Mgmt - FRS</v>
          </cell>
        </row>
        <row r="184">
          <cell r="A184" t="str">
            <v>01-436952-0496-0400</v>
          </cell>
          <cell r="B184" t="str">
            <v>496</v>
          </cell>
          <cell r="C184" t="str">
            <v>prod dev</v>
          </cell>
          <cell r="D184" t="str">
            <v>5 - bene</v>
          </cell>
          <cell r="E184" t="str">
            <v>bene alloc</v>
          </cell>
          <cell r="F184" t="str">
            <v xml:space="preserve">                              Benefit Alloc - Prod. Division - CT/R</v>
          </cell>
        </row>
        <row r="185">
          <cell r="A185" t="str">
            <v>01-436953-0497-0400</v>
          </cell>
          <cell r="B185" t="str">
            <v>497</v>
          </cell>
          <cell r="C185" t="str">
            <v>prod dev</v>
          </cell>
          <cell r="D185" t="str">
            <v>5 - bene</v>
          </cell>
          <cell r="E185" t="str">
            <v>bene alloc</v>
          </cell>
          <cell r="F185" t="str">
            <v xml:space="preserve">                              Benefit Alloc - Prod. Division - Prod Dir</v>
          </cell>
        </row>
        <row r="186">
          <cell r="A186" t="str">
            <v>01-436954-0499-0400</v>
          </cell>
          <cell r="B186" t="str">
            <v>499</v>
          </cell>
          <cell r="C186" t="str">
            <v>prod dev</v>
          </cell>
          <cell r="D186" t="str">
            <v>5 - bene</v>
          </cell>
          <cell r="E186" t="str">
            <v>bene alloc</v>
          </cell>
          <cell r="F186" t="str">
            <v xml:space="preserve">                              Benefit Alloc - Prod Div Mgmt - SAS</v>
          </cell>
        </row>
        <row r="187">
          <cell r="A187" t="str">
            <v>01-436955-0450-0400</v>
          </cell>
          <cell r="B187" t="str">
            <v>450</v>
          </cell>
          <cell r="C187" t="str">
            <v>prod dev</v>
          </cell>
          <cell r="D187" t="str">
            <v>5 - bene</v>
          </cell>
          <cell r="E187" t="str">
            <v>bene alloc</v>
          </cell>
          <cell r="F187" t="str">
            <v xml:space="preserve">                              Benefit Alloc - QA - FRS</v>
          </cell>
        </row>
        <row r="188">
          <cell r="A188" t="str">
            <v>01-436956-0455-0400</v>
          </cell>
          <cell r="B188" t="str">
            <v>455</v>
          </cell>
          <cell r="C188" t="str">
            <v>prod dev</v>
          </cell>
          <cell r="D188" t="str">
            <v>5 - bene</v>
          </cell>
          <cell r="E188" t="str">
            <v>bene alloc</v>
          </cell>
          <cell r="F188" t="str">
            <v xml:space="preserve">                              Benefit Alloc - QA - SAS</v>
          </cell>
        </row>
        <row r="189">
          <cell r="A189" t="str">
            <v>01-436957-0475-0400</v>
          </cell>
          <cell r="B189" t="str">
            <v>475</v>
          </cell>
          <cell r="C189" t="str">
            <v>prod dev</v>
          </cell>
          <cell r="D189" t="str">
            <v>5 - bene</v>
          </cell>
          <cell r="E189" t="str">
            <v>bene alloc</v>
          </cell>
          <cell r="F189" t="str">
            <v xml:space="preserve">                              Benefit Alloc - Product Doc - SAS</v>
          </cell>
        </row>
        <row r="190">
          <cell r="A190" t="str">
            <v>01-436959-0505-0500</v>
          </cell>
          <cell r="B190" t="str">
            <v>505</v>
          </cell>
          <cell r="C190" t="str">
            <v>strategy</v>
          </cell>
          <cell r="D190" t="str">
            <v>5 - bene</v>
          </cell>
          <cell r="E190" t="str">
            <v>bene alloc</v>
          </cell>
          <cell r="F190" t="str">
            <v xml:space="preserve">                              Benefit Alloc - Strategy &amp; Product Mgmt</v>
          </cell>
        </row>
        <row r="191">
          <cell r="A191" t="str">
            <v>01-436960-0510-0500</v>
          </cell>
          <cell r="B191" t="str">
            <v>510</v>
          </cell>
          <cell r="C191" t="str">
            <v>strategy</v>
          </cell>
          <cell r="D191" t="str">
            <v>5 - bene</v>
          </cell>
          <cell r="E191" t="str">
            <v>bene alloc</v>
          </cell>
          <cell r="F191" t="str">
            <v xml:space="preserve">                              Benefit Alloc - Market Research</v>
          </cell>
        </row>
        <row r="192">
          <cell r="A192" t="str">
            <v>01-436965-0530-0530</v>
          </cell>
          <cell r="B192" t="str">
            <v>530</v>
          </cell>
          <cell r="C192" t="str">
            <v>cust supp</v>
          </cell>
          <cell r="D192" t="str">
            <v>5 - bene</v>
          </cell>
          <cell r="E192" t="str">
            <v>bene alloc</v>
          </cell>
          <cell r="F192" t="str">
            <v xml:space="preserve">                              Benefit Alloc - Client Relations</v>
          </cell>
        </row>
        <row r="193">
          <cell r="A193" t="str">
            <v>01-436966-0370-0300</v>
          </cell>
          <cell r="B193" t="str">
            <v>370</v>
          </cell>
          <cell r="C193" t="str">
            <v>cust supp</v>
          </cell>
          <cell r="D193" t="str">
            <v>5 - bene</v>
          </cell>
          <cell r="E193" t="str">
            <v>bene alloc</v>
          </cell>
          <cell r="F193" t="str">
            <v xml:space="preserve">                              Benefit Alloc - Tech Consulting</v>
          </cell>
        </row>
        <row r="194">
          <cell r="A194" t="str">
            <v>01-436970-0730-0700</v>
          </cell>
          <cell r="B194" t="str">
            <v>730</v>
          </cell>
          <cell r="C194" t="str">
            <v>tech svc</v>
          </cell>
          <cell r="D194" t="str">
            <v>5 - bene</v>
          </cell>
          <cell r="E194" t="str">
            <v>bene alloc</v>
          </cell>
          <cell r="F194" t="str">
            <v xml:space="preserve">                              Benefit Alloc - Corporate Systems Support</v>
          </cell>
        </row>
        <row r="195">
          <cell r="A195" t="str">
            <v>01-436972-0720-0410</v>
          </cell>
          <cell r="B195" t="str">
            <v>720</v>
          </cell>
          <cell r="C195" t="str">
            <v>cust supp</v>
          </cell>
          <cell r="D195" t="str">
            <v>5 - bene</v>
          </cell>
          <cell r="E195" t="str">
            <v>bene alloc</v>
          </cell>
          <cell r="F195" t="str">
            <v xml:space="preserve">                              Benefit Alloc - Conversion</v>
          </cell>
        </row>
        <row r="196">
          <cell r="A196" t="str">
            <v>01-436974-0335-0300</v>
          </cell>
          <cell r="B196" t="str">
            <v>335</v>
          </cell>
          <cell r="C196" t="str">
            <v>cust supp</v>
          </cell>
          <cell r="D196" t="str">
            <v>5 - bene</v>
          </cell>
          <cell r="E196" t="str">
            <v>bene alloc</v>
          </cell>
          <cell r="F196" t="str">
            <v xml:space="preserve">                              Benefit Alloc - Support FRS Consultants</v>
          </cell>
        </row>
        <row r="197">
          <cell r="A197" t="str">
            <v>01-436975-0345-0300</v>
          </cell>
          <cell r="B197" t="str">
            <v>345</v>
          </cell>
          <cell r="C197" t="str">
            <v>cust supp</v>
          </cell>
          <cell r="D197" t="str">
            <v>5 - bene</v>
          </cell>
          <cell r="E197" t="str">
            <v>bene alloc</v>
          </cell>
          <cell r="F197" t="str">
            <v xml:space="preserve">                              Benefit Alloc - Support AFN Consultants</v>
          </cell>
        </row>
        <row r="198">
          <cell r="A198" t="str">
            <v>01-436977-0385-0300</v>
          </cell>
          <cell r="B198" t="str">
            <v>385</v>
          </cell>
          <cell r="C198" t="str">
            <v>cust supp</v>
          </cell>
          <cell r="D198" t="str">
            <v>5 - bene</v>
          </cell>
          <cell r="E198" t="str">
            <v>bene alloc</v>
          </cell>
          <cell r="F198" t="str">
            <v xml:space="preserve">                              **Benefit Alloc - Cust Support FM</v>
          </cell>
        </row>
        <row r="199">
          <cell r="A199" t="str">
            <v>01-436979-0355-0300</v>
          </cell>
          <cell r="B199" t="str">
            <v>355</v>
          </cell>
          <cell r="C199" t="str">
            <v>cust supp</v>
          </cell>
          <cell r="D199" t="str">
            <v>5 - bene</v>
          </cell>
          <cell r="E199" t="str">
            <v>bene alloc</v>
          </cell>
          <cell r="F199" t="str">
            <v xml:space="preserve">                              Benefit Alloc - Service Operations</v>
          </cell>
        </row>
        <row r="200">
          <cell r="A200" t="str">
            <v>01-436998-0130-0110</v>
          </cell>
          <cell r="B200" t="str">
            <v>130</v>
          </cell>
          <cell r="C200" t="str">
            <v>fin</v>
          </cell>
          <cell r="D200" t="str">
            <v>5 - bene</v>
          </cell>
          <cell r="E200" t="str">
            <v>bene alloc</v>
          </cell>
          <cell r="F200" t="str">
            <v xml:space="preserve">                              Benefit Alloc out to Depts</v>
          </cell>
        </row>
        <row r="201">
          <cell r="A201" t="str">
            <v>01-437150-0150-0110</v>
          </cell>
          <cell r="B201" t="str">
            <v>150</v>
          </cell>
          <cell r="C201" t="str">
            <v>fin</v>
          </cell>
          <cell r="D201" t="str">
            <v>51 - auto</v>
          </cell>
          <cell r="F201" t="str">
            <v xml:space="preserve">                        Car Lease/Taxes/Insurance</v>
          </cell>
        </row>
        <row r="202">
          <cell r="A202" t="str">
            <v>01-437152-0150-0110</v>
          </cell>
          <cell r="B202" t="str">
            <v>150</v>
          </cell>
          <cell r="C202" t="str">
            <v>fin</v>
          </cell>
          <cell r="D202" t="str">
            <v>51 - auto</v>
          </cell>
          <cell r="F202" t="str">
            <v xml:space="preserve">                        Car Lease for W-2</v>
          </cell>
        </row>
        <row r="203">
          <cell r="A203" t="str">
            <v>01-437155-0150-0110</v>
          </cell>
          <cell r="B203" t="str">
            <v>150</v>
          </cell>
          <cell r="C203" t="str">
            <v>fin</v>
          </cell>
          <cell r="D203" t="str">
            <v>51 - auto</v>
          </cell>
          <cell r="F203" t="str">
            <v xml:space="preserve">                        Car repairs/maintenance</v>
          </cell>
        </row>
        <row r="204">
          <cell r="A204" t="str">
            <v>01-437158-0150-0110</v>
          </cell>
          <cell r="B204" t="str">
            <v>150</v>
          </cell>
          <cell r="C204" t="str">
            <v>fin</v>
          </cell>
          <cell r="D204" t="str">
            <v>51 - auto</v>
          </cell>
          <cell r="F204" t="str">
            <v xml:space="preserve">                              Auto Alloc Out to departments</v>
          </cell>
        </row>
        <row r="205">
          <cell r="A205" t="str">
            <v>01-437190-0110-0100</v>
          </cell>
          <cell r="B205" t="str">
            <v>110</v>
          </cell>
          <cell r="C205" t="str">
            <v>fin</v>
          </cell>
          <cell r="D205" t="str">
            <v>51 - auto</v>
          </cell>
          <cell r="F205" t="str">
            <v xml:space="preserve">                              Auto Alloc - Admin</v>
          </cell>
        </row>
        <row r="206">
          <cell r="A206" t="str">
            <v>01-437191-0120-0100</v>
          </cell>
          <cell r="B206" t="str">
            <v>120</v>
          </cell>
          <cell r="C206" t="str">
            <v>fin</v>
          </cell>
          <cell r="D206" t="str">
            <v>51 - auto</v>
          </cell>
          <cell r="F206" t="str">
            <v xml:space="preserve">                              Auto Alloc - Acctg &amp; Fin. Exec</v>
          </cell>
        </row>
        <row r="207">
          <cell r="A207" t="str">
            <v>01-437192-0125-0100</v>
          </cell>
          <cell r="B207" t="str">
            <v>125</v>
          </cell>
          <cell r="C207" t="str">
            <v>fin</v>
          </cell>
          <cell r="D207" t="str">
            <v>51 - auto</v>
          </cell>
          <cell r="F207" t="str">
            <v xml:space="preserve">                              Auto Alloc - Executive Admin</v>
          </cell>
        </row>
        <row r="208">
          <cell r="A208" t="str">
            <v>01-437193-0135-0100</v>
          </cell>
          <cell r="B208" t="str">
            <v>135</v>
          </cell>
          <cell r="C208" t="str">
            <v>fin</v>
          </cell>
          <cell r="D208" t="str">
            <v>51 - auto</v>
          </cell>
          <cell r="F208" t="str">
            <v xml:space="preserve">                              Auto Alloc - HR</v>
          </cell>
        </row>
        <row r="209">
          <cell r="A209" t="str">
            <v>01-437215-0210-0200</v>
          </cell>
          <cell r="B209" t="str">
            <v>210</v>
          </cell>
          <cell r="C209" t="str">
            <v>sales</v>
          </cell>
          <cell r="D209" t="str">
            <v>51 - auto</v>
          </cell>
          <cell r="F209" t="str">
            <v xml:space="preserve">                              Auto Alloc - Sales Mgmt</v>
          </cell>
        </row>
        <row r="210">
          <cell r="A210" t="str">
            <v>01-437218-0245-0200</v>
          </cell>
          <cell r="B210" t="str">
            <v>245</v>
          </cell>
          <cell r="C210" t="str">
            <v>sales</v>
          </cell>
          <cell r="D210" t="str">
            <v>51 - auto</v>
          </cell>
          <cell r="F210" t="str">
            <v xml:space="preserve">                              Auto Alloc - Region 1- Catanzarite</v>
          </cell>
        </row>
        <row r="211">
          <cell r="A211" t="str">
            <v>01-437219-0255-0200</v>
          </cell>
          <cell r="B211" t="str">
            <v>255</v>
          </cell>
          <cell r="C211" t="str">
            <v>sales</v>
          </cell>
          <cell r="D211" t="str">
            <v>51 - auto</v>
          </cell>
          <cell r="F211" t="str">
            <v xml:space="preserve">                              Auto Alloc - Sales Region 2</v>
          </cell>
        </row>
        <row r="212">
          <cell r="A212" t="str">
            <v>01-437275-0275-0200</v>
          </cell>
          <cell r="B212" t="str">
            <v>275</v>
          </cell>
          <cell r="C212" t="str">
            <v>sales</v>
          </cell>
          <cell r="D212" t="str">
            <v>51 - auto</v>
          </cell>
          <cell r="F212" t="str">
            <v xml:space="preserve">                              Auto Alloc - Sales AFN</v>
          </cell>
        </row>
        <row r="213">
          <cell r="A213" t="str">
            <v>01-437290-0290-0200</v>
          </cell>
          <cell r="B213" t="str">
            <v>290</v>
          </cell>
          <cell r="C213" t="str">
            <v>sales</v>
          </cell>
          <cell r="D213" t="str">
            <v>51 - auto</v>
          </cell>
          <cell r="F213" t="str">
            <v xml:space="preserve">                              Auto Alloc - Business Partners</v>
          </cell>
        </row>
        <row r="214">
          <cell r="A214" t="str">
            <v>01-437295-0295-0200</v>
          </cell>
          <cell r="B214" t="str">
            <v>295</v>
          </cell>
          <cell r="C214" t="str">
            <v>sales</v>
          </cell>
          <cell r="D214" t="str">
            <v>51 - auto</v>
          </cell>
          <cell r="F214" t="str">
            <v xml:space="preserve">                              Auto Alloc - Major Accounts</v>
          </cell>
        </row>
        <row r="215">
          <cell r="A215" t="str">
            <v>01-437315-0305-0300</v>
          </cell>
          <cell r="B215" t="str">
            <v>305</v>
          </cell>
          <cell r="C215" t="str">
            <v>cust supp</v>
          </cell>
          <cell r="D215" t="str">
            <v>51 - auto</v>
          </cell>
          <cell r="F215" t="str">
            <v xml:space="preserve">                              Auto Alloc - Cust Support Mgmt</v>
          </cell>
        </row>
        <row r="216">
          <cell r="A216" t="str">
            <v>01-437417-0490-0400</v>
          </cell>
          <cell r="B216" t="str">
            <v>490</v>
          </cell>
          <cell r="C216" t="str">
            <v>prod dev</v>
          </cell>
          <cell r="D216" t="str">
            <v>51 - auto</v>
          </cell>
          <cell r="F216" t="str">
            <v xml:space="preserve">                              Auto Alloc - Product Dev Mgmt</v>
          </cell>
        </row>
        <row r="217">
          <cell r="A217" t="str">
            <v>01-437419-0498-0400</v>
          </cell>
          <cell r="B217" t="str">
            <v>498</v>
          </cell>
          <cell r="C217" t="str">
            <v>prod dev</v>
          </cell>
          <cell r="D217" t="str">
            <v>51 - auto</v>
          </cell>
          <cell r="F217" t="str">
            <v xml:space="preserve">                              Auto Alloc - Product Division Mgmt</v>
          </cell>
        </row>
        <row r="218">
          <cell r="A218" t="str">
            <v>01-437505-0505-0500</v>
          </cell>
          <cell r="B218" t="str">
            <v>505</v>
          </cell>
          <cell r="C218" t="str">
            <v>strategy</v>
          </cell>
          <cell r="D218" t="str">
            <v>51 - auto</v>
          </cell>
          <cell r="F218" t="str">
            <v xml:space="preserve">                              Auto Alloc - Strategy &amp; Product Mgmt</v>
          </cell>
        </row>
        <row r="219">
          <cell r="A219" t="str">
            <v>01-437515-0510-0500</v>
          </cell>
          <cell r="B219" t="str">
            <v>510</v>
          </cell>
          <cell r="C219" t="str">
            <v>strategy</v>
          </cell>
          <cell r="D219" t="str">
            <v>51 - auto</v>
          </cell>
          <cell r="F219" t="str">
            <v xml:space="preserve">                              Auto Alloc - Market Research</v>
          </cell>
        </row>
        <row r="220">
          <cell r="A220" t="str">
            <v>01-437530-0530-0500</v>
          </cell>
          <cell r="B220" t="str">
            <v>530</v>
          </cell>
          <cell r="C220" t="str">
            <v>cust supp</v>
          </cell>
          <cell r="D220" t="str">
            <v>51 - auto</v>
          </cell>
          <cell r="F220" t="str">
            <v xml:space="preserve">                              Auto Alloc - Client Relations</v>
          </cell>
        </row>
        <row r="221">
          <cell r="A221" t="str">
            <v>01-437705-0705-0400</v>
          </cell>
          <cell r="B221" t="str">
            <v>705</v>
          </cell>
          <cell r="C221" t="str">
            <v>tech svc</v>
          </cell>
          <cell r="D221" t="str">
            <v>51 - auto</v>
          </cell>
          <cell r="F221" t="str">
            <v xml:space="preserve">                              Auto Alloc - T.S.  Mgmt</v>
          </cell>
        </row>
        <row r="222">
          <cell r="A222" t="str">
            <v>01-438000-0105-0800</v>
          </cell>
          <cell r="B222" t="str">
            <v>105</v>
          </cell>
          <cell r="C222" t="str">
            <v>fin</v>
          </cell>
          <cell r="D222" t="str">
            <v>6 - Recruiting</v>
          </cell>
          <cell r="F222" t="str">
            <v xml:space="preserve">                        Recruiting - Cust Service</v>
          </cell>
        </row>
        <row r="223">
          <cell r="A223" t="str">
            <v>01-438000-0110-0800</v>
          </cell>
          <cell r="B223" t="str">
            <v>110</v>
          </cell>
          <cell r="C223" t="str">
            <v>fin</v>
          </cell>
          <cell r="D223" t="str">
            <v>6 - Recruiting</v>
          </cell>
          <cell r="F223" t="str">
            <v xml:space="preserve">                        Recruiting - Administration</v>
          </cell>
        </row>
        <row r="224">
          <cell r="A224" t="str">
            <v>01-438000-0120-0800</v>
          </cell>
          <cell r="B224" t="str">
            <v>120</v>
          </cell>
          <cell r="C224" t="str">
            <v>fin</v>
          </cell>
          <cell r="D224" t="str">
            <v>6 - Recruiting</v>
          </cell>
          <cell r="F224" t="str">
            <v xml:space="preserve">                        Recruiting - Acct. &amp; Exec</v>
          </cell>
        </row>
        <row r="225">
          <cell r="A225" t="str">
            <v>01-438000-0125-0800</v>
          </cell>
          <cell r="B225" t="str">
            <v>125</v>
          </cell>
          <cell r="C225" t="str">
            <v>fin</v>
          </cell>
          <cell r="D225" t="str">
            <v>6 - Recruiting</v>
          </cell>
          <cell r="F225" t="str">
            <v xml:space="preserve">                        Recruiting - Executive Admin</v>
          </cell>
        </row>
        <row r="226">
          <cell r="A226" t="str">
            <v>01-438000-0130-0800</v>
          </cell>
          <cell r="B226" t="str">
            <v>130</v>
          </cell>
          <cell r="C226" t="str">
            <v>fin</v>
          </cell>
          <cell r="D226" t="str">
            <v>6 - Recruiting</v>
          </cell>
          <cell r="F226" t="str">
            <v xml:space="preserve">                        Recruiting - Allocable  (HR)</v>
          </cell>
        </row>
        <row r="227">
          <cell r="A227" t="str">
            <v>01-438000-0135-0800</v>
          </cell>
          <cell r="B227" t="str">
            <v>135</v>
          </cell>
          <cell r="C227" t="str">
            <v>fin</v>
          </cell>
          <cell r="D227" t="str">
            <v>6 - Recruiting</v>
          </cell>
          <cell r="F227" t="str">
            <v xml:space="preserve">                        Recruiting - HR</v>
          </cell>
        </row>
        <row r="228">
          <cell r="A228" t="str">
            <v>01-438000-0140-0800</v>
          </cell>
          <cell r="B228" t="str">
            <v>140</v>
          </cell>
          <cell r="C228" t="str">
            <v>fin</v>
          </cell>
          <cell r="D228" t="str">
            <v>6 - Recruiting</v>
          </cell>
          <cell r="F228" t="str">
            <v xml:space="preserve">                        Recruiting - Facilities</v>
          </cell>
        </row>
        <row r="229">
          <cell r="A229" t="str">
            <v>01-438000-0210-0800</v>
          </cell>
          <cell r="B229" t="str">
            <v>210</v>
          </cell>
          <cell r="C229" t="str">
            <v>sales</v>
          </cell>
          <cell r="D229" t="str">
            <v>6 - Recruiting</v>
          </cell>
          <cell r="F229" t="str">
            <v xml:space="preserve">                        Recruiting - Sales &amp; Mktg Mgmt</v>
          </cell>
        </row>
        <row r="230">
          <cell r="A230" t="str">
            <v>01-438000-0220-0800</v>
          </cell>
          <cell r="B230" t="str">
            <v>220</v>
          </cell>
          <cell r="C230" t="str">
            <v>sales</v>
          </cell>
          <cell r="D230" t="str">
            <v>6 - Recruiting</v>
          </cell>
          <cell r="F230" t="str">
            <v xml:space="preserve">                        Recruiting - Marketing</v>
          </cell>
        </row>
        <row r="231">
          <cell r="A231" t="str">
            <v>01-438000-0225-0800</v>
          </cell>
          <cell r="B231" t="str">
            <v>225</v>
          </cell>
          <cell r="C231" t="str">
            <v>sales</v>
          </cell>
          <cell r="D231" t="str">
            <v>6 - Recruiting</v>
          </cell>
          <cell r="F231" t="str">
            <v xml:space="preserve">                        Recruiting - Sales Comeau</v>
          </cell>
        </row>
        <row r="232">
          <cell r="A232" t="str">
            <v>01-438000-0235-0800</v>
          </cell>
          <cell r="B232" t="str">
            <v>235</v>
          </cell>
          <cell r="C232" t="str">
            <v>sales</v>
          </cell>
          <cell r="D232" t="str">
            <v>6 - Recruiting</v>
          </cell>
          <cell r="F232" t="str">
            <v xml:space="preserve">                        Recruiting - Sales Operations</v>
          </cell>
        </row>
        <row r="233">
          <cell r="A233" t="str">
            <v>01-438000-0245-0800</v>
          </cell>
          <cell r="B233" t="str">
            <v>245</v>
          </cell>
          <cell r="C233" t="str">
            <v>sales</v>
          </cell>
          <cell r="D233" t="str">
            <v>6 - Recruiting</v>
          </cell>
          <cell r="F233" t="str">
            <v xml:space="preserve">                        Recruiting - Sales  Catanzarite</v>
          </cell>
        </row>
        <row r="234">
          <cell r="A234" t="str">
            <v>01-438000-0255-0800</v>
          </cell>
          <cell r="B234" t="str">
            <v>255</v>
          </cell>
          <cell r="C234" t="str">
            <v>sales</v>
          </cell>
          <cell r="D234" t="str">
            <v>6 - Recruiting</v>
          </cell>
          <cell r="F234" t="str">
            <v xml:space="preserve">                        Recruiting - Sales Region 2</v>
          </cell>
        </row>
        <row r="235">
          <cell r="A235" t="str">
            <v>01-438000-0275-0800</v>
          </cell>
          <cell r="B235" t="str">
            <v>275</v>
          </cell>
          <cell r="C235" t="str">
            <v>sales</v>
          </cell>
          <cell r="D235" t="str">
            <v>6 - Recruiting</v>
          </cell>
          <cell r="F235" t="str">
            <v xml:space="preserve">                        Recruiting - AFN</v>
          </cell>
        </row>
        <row r="236">
          <cell r="A236" t="str">
            <v>01-438000-0295-0800</v>
          </cell>
          <cell r="B236" t="str">
            <v>295</v>
          </cell>
          <cell r="C236" t="str">
            <v>sales</v>
          </cell>
          <cell r="D236" t="str">
            <v>6 - Recruiting</v>
          </cell>
          <cell r="F236" t="str">
            <v xml:space="preserve">                        Recruiting - Major Accounts</v>
          </cell>
        </row>
        <row r="237">
          <cell r="A237" t="str">
            <v>01-438000-0305-0800</v>
          </cell>
          <cell r="B237" t="str">
            <v>305</v>
          </cell>
          <cell r="C237" t="str">
            <v>cust supp</v>
          </cell>
          <cell r="D237" t="str">
            <v>6 - Recruiting</v>
          </cell>
          <cell r="F237" t="str">
            <v xml:space="preserve">                        Recruiting - Cust Supp Mgmt</v>
          </cell>
        </row>
        <row r="238">
          <cell r="A238" t="str">
            <v>01-438000-0310-0800</v>
          </cell>
          <cell r="B238" t="str">
            <v>310</v>
          </cell>
          <cell r="C238" t="str">
            <v>cust supp</v>
          </cell>
          <cell r="D238" t="str">
            <v>6 - Recruiting</v>
          </cell>
          <cell r="F238" t="str">
            <v xml:space="preserve">                        Recruiting - Cust Supp Admin</v>
          </cell>
        </row>
        <row r="239">
          <cell r="A239" t="str">
            <v>01-438000-0315-0800</v>
          </cell>
          <cell r="B239" t="str">
            <v>315</v>
          </cell>
          <cell r="C239" t="str">
            <v>prod dev</v>
          </cell>
          <cell r="D239" t="str">
            <v>6 - Recruiting</v>
          </cell>
          <cell r="F239" t="str">
            <v xml:space="preserve">                        Recruiting - Cust Supp Multimedia</v>
          </cell>
        </row>
        <row r="240">
          <cell r="A240" t="str">
            <v>01-438000-0320-0800</v>
          </cell>
          <cell r="B240" t="str">
            <v>320</v>
          </cell>
          <cell r="C240" t="str">
            <v>cust supp</v>
          </cell>
          <cell r="D240" t="str">
            <v>6 - Recruiting</v>
          </cell>
          <cell r="F240" t="str">
            <v xml:space="preserve">                        Recruiting - Cust Supp SAS</v>
          </cell>
        </row>
        <row r="241">
          <cell r="A241" t="str">
            <v>01-438000-0325-0800</v>
          </cell>
          <cell r="B241" t="str">
            <v>325</v>
          </cell>
          <cell r="C241" t="str">
            <v>cust supp</v>
          </cell>
          <cell r="D241" t="str">
            <v>6 - Recruiting</v>
          </cell>
          <cell r="F241" t="str">
            <v xml:space="preserve">                        Recruiting - Cust Supp Tech</v>
          </cell>
        </row>
        <row r="242">
          <cell r="A242" t="str">
            <v>01-438000-0330-0800</v>
          </cell>
          <cell r="B242" t="str">
            <v>330</v>
          </cell>
          <cell r="C242" t="str">
            <v>cust supp</v>
          </cell>
          <cell r="D242" t="str">
            <v>6 - Recruiting</v>
          </cell>
          <cell r="F242" t="str">
            <v xml:space="preserve">                        Recruiting - Cust Supp FRS</v>
          </cell>
        </row>
        <row r="243">
          <cell r="A243" t="str">
            <v>01-438000-0335-0800</v>
          </cell>
          <cell r="B243" t="str">
            <v>335</v>
          </cell>
          <cell r="C243" t="str">
            <v>cust supp</v>
          </cell>
          <cell r="D243" t="str">
            <v>6 - Recruiting</v>
          </cell>
          <cell r="F243" t="str">
            <v xml:space="preserve">                        Recruiting - Support FRS Consultants</v>
          </cell>
        </row>
        <row r="244">
          <cell r="A244" t="str">
            <v>01-438000-0340-0800</v>
          </cell>
          <cell r="B244" t="str">
            <v>340</v>
          </cell>
          <cell r="C244" t="str">
            <v>cust supp</v>
          </cell>
          <cell r="D244" t="str">
            <v>6 - Recruiting</v>
          </cell>
          <cell r="F244" t="str">
            <v xml:space="preserve">                        Recruiting - Cust Supp  FAS</v>
          </cell>
        </row>
        <row r="245">
          <cell r="A245" t="str">
            <v>01-438000-0345-0800</v>
          </cell>
          <cell r="B245" t="str">
            <v>345</v>
          </cell>
          <cell r="C245" t="str">
            <v>cust supp</v>
          </cell>
          <cell r="D245" t="str">
            <v>6 - Recruiting</v>
          </cell>
          <cell r="F245" t="str">
            <v xml:space="preserve">                        Recruiting -  Support AFN Consultants</v>
          </cell>
        </row>
        <row r="246">
          <cell r="A246" t="str">
            <v>01-438000-0355-0800</v>
          </cell>
          <cell r="B246" t="str">
            <v>355</v>
          </cell>
          <cell r="C246" t="str">
            <v>cust supp</v>
          </cell>
          <cell r="D246" t="str">
            <v>6 - Recruiting</v>
          </cell>
          <cell r="F246" t="str">
            <v xml:space="preserve">                        Recruiting - Service Operations</v>
          </cell>
        </row>
        <row r="247">
          <cell r="A247" t="str">
            <v>01-438000-0370-0800</v>
          </cell>
          <cell r="B247" t="str">
            <v>370</v>
          </cell>
          <cell r="C247" t="str">
            <v>cust supp</v>
          </cell>
          <cell r="D247" t="str">
            <v>6 - Recruiting</v>
          </cell>
          <cell r="F247" t="str">
            <v xml:space="preserve">                        Recruiting - Tech Consulting</v>
          </cell>
        </row>
        <row r="248">
          <cell r="A248" t="str">
            <v>01-438000-0405-0800</v>
          </cell>
          <cell r="B248" t="str">
            <v>405</v>
          </cell>
          <cell r="C248" t="str">
            <v>prod dev</v>
          </cell>
          <cell r="D248" t="str">
            <v>6 - Recruiting</v>
          </cell>
          <cell r="F248" t="str">
            <v xml:space="preserve">                        Recruiting - Internet Technology</v>
          </cell>
        </row>
        <row r="249">
          <cell r="A249" t="str">
            <v>01-438000-0410-0800</v>
          </cell>
          <cell r="B249" t="str">
            <v>410</v>
          </cell>
          <cell r="C249" t="str">
            <v>prod dev</v>
          </cell>
          <cell r="D249" t="str">
            <v>6 - Recruiting</v>
          </cell>
          <cell r="F249" t="str">
            <v xml:space="preserve">                        Recruiting - Product Design - FRS</v>
          </cell>
        </row>
        <row r="250">
          <cell r="A250" t="str">
            <v>01-438000-0415-0800</v>
          </cell>
          <cell r="B250" t="str">
            <v>415</v>
          </cell>
          <cell r="C250" t="str">
            <v>prod dev</v>
          </cell>
          <cell r="D250" t="str">
            <v>6 - Recruiting</v>
          </cell>
          <cell r="F250" t="str">
            <v xml:space="preserve">                        Recruiting - Product Design - SAS</v>
          </cell>
        </row>
        <row r="251">
          <cell r="A251" t="str">
            <v>01-438000-0420-0800</v>
          </cell>
          <cell r="B251" t="str">
            <v>420</v>
          </cell>
          <cell r="C251" t="str">
            <v>prod dev</v>
          </cell>
          <cell r="D251" t="str">
            <v>6 - Recruiting</v>
          </cell>
          <cell r="F251" t="str">
            <v xml:space="preserve">                        Recruiting - Product Design - FAS</v>
          </cell>
        </row>
        <row r="252">
          <cell r="A252" t="str">
            <v>01-438000-0430-0800</v>
          </cell>
          <cell r="B252" t="str">
            <v>430</v>
          </cell>
          <cell r="C252" t="str">
            <v>prod dev</v>
          </cell>
          <cell r="D252" t="str">
            <v>6 - Recruiting</v>
          </cell>
          <cell r="F252" t="str">
            <v xml:space="preserve">                        Recruiting - Prod Programming - FRS</v>
          </cell>
        </row>
        <row r="253">
          <cell r="A253" t="str">
            <v>01-438000-0435-0800</v>
          </cell>
          <cell r="B253" t="str">
            <v>435</v>
          </cell>
          <cell r="C253" t="str">
            <v>prod dev</v>
          </cell>
          <cell r="D253" t="str">
            <v>6 - Recruiting</v>
          </cell>
          <cell r="F253" t="str">
            <v xml:space="preserve">                        Recruiting - Prod Programming - SAS</v>
          </cell>
        </row>
        <row r="254">
          <cell r="A254" t="str">
            <v>01-438000-0440-0800</v>
          </cell>
          <cell r="B254" t="str">
            <v>440</v>
          </cell>
          <cell r="C254" t="str">
            <v>prod dev</v>
          </cell>
          <cell r="D254" t="str">
            <v>6 - Recruiting</v>
          </cell>
          <cell r="F254" t="str">
            <v xml:space="preserve">                        Recruiting - Prod. Programming - FAS</v>
          </cell>
        </row>
        <row r="255">
          <cell r="A255" t="str">
            <v>01-438000-0450-0800</v>
          </cell>
          <cell r="B255" t="str">
            <v>450</v>
          </cell>
          <cell r="C255" t="str">
            <v>prod dev</v>
          </cell>
          <cell r="D255" t="str">
            <v>6 - Recruiting</v>
          </cell>
          <cell r="F255" t="str">
            <v xml:space="preserve">                        Recruiting - QA - FRS</v>
          </cell>
        </row>
        <row r="256">
          <cell r="A256" t="str">
            <v>01-438000-0455-0800</v>
          </cell>
          <cell r="B256" t="str">
            <v>455</v>
          </cell>
          <cell r="C256" t="str">
            <v>prod dev</v>
          </cell>
          <cell r="D256" t="str">
            <v>6 - Recruiting</v>
          </cell>
          <cell r="F256" t="str">
            <v xml:space="preserve">                        Recruiting - QA - SAS</v>
          </cell>
        </row>
        <row r="257">
          <cell r="A257" t="str">
            <v>01-438000-0460-0800</v>
          </cell>
          <cell r="B257" t="str">
            <v>460</v>
          </cell>
          <cell r="C257" t="str">
            <v>prod dev</v>
          </cell>
          <cell r="D257" t="str">
            <v>6 - Recruiting</v>
          </cell>
          <cell r="F257" t="str">
            <v xml:space="preserve">                        Recruiting - QA - FAS</v>
          </cell>
        </row>
        <row r="258">
          <cell r="A258" t="str">
            <v>01-438000-0480-0800</v>
          </cell>
          <cell r="B258" t="str">
            <v>480</v>
          </cell>
          <cell r="C258" t="str">
            <v>prod dev</v>
          </cell>
          <cell r="D258" t="str">
            <v>6 - Recruiting</v>
          </cell>
          <cell r="F258" t="str">
            <v xml:space="preserve">                        Recruiting - Prod. Documentation - FAS</v>
          </cell>
        </row>
        <row r="259">
          <cell r="A259" t="str">
            <v>01-438000-0490-0800</v>
          </cell>
          <cell r="B259" t="str">
            <v>490</v>
          </cell>
          <cell r="C259" t="str">
            <v>prod dev</v>
          </cell>
          <cell r="D259" t="str">
            <v>6 - Recruiting</v>
          </cell>
          <cell r="F259" t="str">
            <v xml:space="preserve">                        Recruiting - Prod Dev Mgmt</v>
          </cell>
        </row>
        <row r="260">
          <cell r="A260" t="str">
            <v>01-438000-0495-0800</v>
          </cell>
          <cell r="B260" t="str">
            <v>495</v>
          </cell>
          <cell r="C260" t="str">
            <v>prod dev</v>
          </cell>
          <cell r="D260" t="str">
            <v>6 - Recruiting</v>
          </cell>
          <cell r="F260" t="str">
            <v xml:space="preserve">                        Recruiting - Prod. Division Mgmt. - FAS</v>
          </cell>
        </row>
        <row r="261">
          <cell r="A261" t="str">
            <v>01-438000-0496-0800</v>
          </cell>
          <cell r="B261" t="str">
            <v>496</v>
          </cell>
          <cell r="C261" t="str">
            <v>prod dev</v>
          </cell>
          <cell r="D261" t="str">
            <v>6 - Recruiting</v>
          </cell>
          <cell r="F261" t="str">
            <v xml:space="preserve">                        Recruiting - Product Division - CT/R</v>
          </cell>
        </row>
        <row r="262">
          <cell r="A262" t="str">
            <v>01-438000-0498-0800</v>
          </cell>
          <cell r="B262" t="str">
            <v>498</v>
          </cell>
          <cell r="C262" t="str">
            <v>prod dev</v>
          </cell>
          <cell r="D262" t="str">
            <v>6 - Recruiting</v>
          </cell>
          <cell r="F262" t="str">
            <v xml:space="preserve">                        Recruiting - Prod Div Mgmt - FRS</v>
          </cell>
        </row>
        <row r="263">
          <cell r="A263" t="str">
            <v>01-438000-0499-0800</v>
          </cell>
          <cell r="B263" t="str">
            <v>499</v>
          </cell>
          <cell r="C263" t="str">
            <v>prod dev</v>
          </cell>
          <cell r="D263" t="str">
            <v>6 - Recruiting</v>
          </cell>
          <cell r="F263" t="str">
            <v xml:space="preserve">                        Recruiting - Prod Div Mgmt - SAS</v>
          </cell>
        </row>
        <row r="264">
          <cell r="A264" t="str">
            <v>01-438000-0505-0800</v>
          </cell>
          <cell r="B264" t="str">
            <v>505</v>
          </cell>
          <cell r="C264" t="str">
            <v>strategy</v>
          </cell>
          <cell r="D264" t="str">
            <v>6 - Recruiting</v>
          </cell>
          <cell r="F264" t="str">
            <v xml:space="preserve">                        Recruiting - Strategy &amp; Product Mgmt</v>
          </cell>
        </row>
        <row r="265">
          <cell r="A265" t="str">
            <v>01-438000-0510-0800</v>
          </cell>
          <cell r="B265" t="str">
            <v>510</v>
          </cell>
          <cell r="C265" t="str">
            <v>strategy</v>
          </cell>
          <cell r="D265" t="str">
            <v>6 - Recruiting</v>
          </cell>
          <cell r="F265" t="str">
            <v xml:space="preserve">                        Recruiting - Market Research</v>
          </cell>
        </row>
        <row r="266">
          <cell r="A266" t="str">
            <v>01-438000-0530-0800</v>
          </cell>
          <cell r="B266" t="str">
            <v>530</v>
          </cell>
          <cell r="C266" t="str">
            <v>cust supp</v>
          </cell>
          <cell r="D266" t="str">
            <v>6 - Recruiting</v>
          </cell>
          <cell r="F266" t="str">
            <v xml:space="preserve">                        Recruiting - Client Relations</v>
          </cell>
        </row>
        <row r="267">
          <cell r="A267" t="str">
            <v>01-438000-0720-0800</v>
          </cell>
          <cell r="B267" t="str">
            <v>720</v>
          </cell>
          <cell r="C267" t="str">
            <v>cust supp</v>
          </cell>
          <cell r="D267" t="str">
            <v>6 - Recruiting</v>
          </cell>
          <cell r="F267" t="str">
            <v xml:space="preserve">                        Recruiting - Conversions</v>
          </cell>
        </row>
        <row r="268">
          <cell r="A268" t="str">
            <v>01-438000-0730-0800</v>
          </cell>
          <cell r="B268" t="str">
            <v>730</v>
          </cell>
          <cell r="C268" t="str">
            <v>tech svc</v>
          </cell>
          <cell r="D268" t="str">
            <v>6 - Recruiting</v>
          </cell>
          <cell r="F268" t="str">
            <v xml:space="preserve">                        Recruiting - Corporate Systems Support</v>
          </cell>
        </row>
        <row r="269">
          <cell r="A269" t="str">
            <v>01-438000-0750-0800</v>
          </cell>
          <cell r="B269" t="str">
            <v>750</v>
          </cell>
          <cell r="C269" t="str">
            <v>tech svc</v>
          </cell>
          <cell r="D269" t="str">
            <v>6 - Recruiting</v>
          </cell>
          <cell r="F269" t="str">
            <v xml:space="preserve">                        Recruiting - Info. Systems</v>
          </cell>
        </row>
        <row r="270">
          <cell r="A270" t="str">
            <v>01-438000-0755-0800</v>
          </cell>
          <cell r="B270" t="str">
            <v>755</v>
          </cell>
          <cell r="C270" t="str">
            <v>tech svc</v>
          </cell>
          <cell r="D270" t="str">
            <v>6 - Recruiting</v>
          </cell>
          <cell r="F270" t="str">
            <v xml:space="preserve">                        Recruiting - Info Tech</v>
          </cell>
        </row>
        <row r="271">
          <cell r="A271" t="str">
            <v>01-439105-0105-0100</v>
          </cell>
          <cell r="B271" t="str">
            <v>105</v>
          </cell>
          <cell r="C271" t="str">
            <v>fin</v>
          </cell>
          <cell r="D271" t="str">
            <v>7 - edu</v>
          </cell>
          <cell r="F271" t="str">
            <v xml:space="preserve">                        Educ/Train - Cust Service</v>
          </cell>
        </row>
        <row r="272">
          <cell r="A272" t="str">
            <v>01-439106-0105-0100</v>
          </cell>
          <cell r="B272" t="str">
            <v>105</v>
          </cell>
          <cell r="C272" t="str">
            <v>fin</v>
          </cell>
          <cell r="D272" t="str">
            <v>7 - edu</v>
          </cell>
          <cell r="F272" t="str">
            <v xml:space="preserve">                        Dues/Subscription - Cust Service</v>
          </cell>
        </row>
        <row r="273">
          <cell r="A273" t="str">
            <v>01-439110-0110-0100</v>
          </cell>
          <cell r="B273" t="str">
            <v>110</v>
          </cell>
          <cell r="C273" t="str">
            <v>fin</v>
          </cell>
          <cell r="D273" t="str">
            <v>7 - edu</v>
          </cell>
          <cell r="F273" t="str">
            <v xml:space="preserve">                        Educ/Train - Admin</v>
          </cell>
        </row>
        <row r="274">
          <cell r="A274" t="str">
            <v>01-439110-0140-0100</v>
          </cell>
          <cell r="B274" t="str">
            <v>140</v>
          </cell>
          <cell r="C274" t="str">
            <v>fin</v>
          </cell>
          <cell r="D274" t="str">
            <v>7 - edu</v>
          </cell>
          <cell r="F274" t="str">
            <v xml:space="preserve">                        Educ/Train - Facilities</v>
          </cell>
        </row>
        <row r="275">
          <cell r="A275" t="str">
            <v>01-439111-0110-0100</v>
          </cell>
          <cell r="B275" t="str">
            <v>110</v>
          </cell>
          <cell r="C275" t="str">
            <v>fin</v>
          </cell>
          <cell r="D275" t="str">
            <v>7 - edu</v>
          </cell>
          <cell r="F275" t="str">
            <v xml:space="preserve">                        Dues/Subscriptions - Admin</v>
          </cell>
        </row>
        <row r="276">
          <cell r="A276" t="str">
            <v>01-439111-0140-0100</v>
          </cell>
          <cell r="B276" t="str">
            <v>140</v>
          </cell>
          <cell r="C276" t="str">
            <v>fin</v>
          </cell>
          <cell r="D276" t="str">
            <v>7 - edu</v>
          </cell>
          <cell r="F276" t="str">
            <v xml:space="preserve">                        Dues/Subscriptions - Facilities</v>
          </cell>
        </row>
        <row r="277">
          <cell r="A277" t="str">
            <v>01-439120-0120-0100</v>
          </cell>
          <cell r="B277" t="str">
            <v>120</v>
          </cell>
          <cell r="C277" t="str">
            <v>fin</v>
          </cell>
          <cell r="D277" t="str">
            <v>7 - edu</v>
          </cell>
          <cell r="F277" t="str">
            <v xml:space="preserve">                        Educ/Train - Acct - Fin - Exec</v>
          </cell>
        </row>
        <row r="278">
          <cell r="A278" t="str">
            <v>01-439121-0120-0100</v>
          </cell>
          <cell r="B278" t="str">
            <v>120</v>
          </cell>
          <cell r="C278" t="str">
            <v>fin</v>
          </cell>
          <cell r="D278" t="str">
            <v>7 - edu</v>
          </cell>
          <cell r="F278" t="str">
            <v xml:space="preserve">                        Dues/Subscriptions - Acct/Fin/Exec</v>
          </cell>
        </row>
        <row r="279">
          <cell r="A279" t="str">
            <v>01-439130-0130-0110</v>
          </cell>
          <cell r="B279" t="str">
            <v>130</v>
          </cell>
          <cell r="C279" t="str">
            <v>fin</v>
          </cell>
          <cell r="D279" t="str">
            <v>7 - edu</v>
          </cell>
          <cell r="F279" t="str">
            <v xml:space="preserve">                        Training / Library - allocable</v>
          </cell>
        </row>
        <row r="280">
          <cell r="A280" t="str">
            <v>01-439135-0135-0100</v>
          </cell>
          <cell r="B280" t="str">
            <v>135</v>
          </cell>
          <cell r="C280" t="str">
            <v>fin</v>
          </cell>
          <cell r="D280" t="str">
            <v>7 - edu</v>
          </cell>
          <cell r="F280" t="str">
            <v xml:space="preserve">                        Educ/Train - HR</v>
          </cell>
        </row>
        <row r="281">
          <cell r="A281" t="str">
            <v>01-439136-0135-0100</v>
          </cell>
          <cell r="B281" t="str">
            <v>135</v>
          </cell>
          <cell r="C281" t="str">
            <v>fin</v>
          </cell>
          <cell r="D281" t="str">
            <v>7 - edu</v>
          </cell>
          <cell r="F281" t="str">
            <v xml:space="preserve">                        Dues &amp; Subscriptions - HR</v>
          </cell>
        </row>
        <row r="282">
          <cell r="A282" t="str">
            <v>01-439211-0210-0200</v>
          </cell>
          <cell r="B282" t="str">
            <v>210</v>
          </cell>
          <cell r="C282" t="str">
            <v>sales</v>
          </cell>
          <cell r="D282" t="str">
            <v>7 - edu</v>
          </cell>
          <cell r="F282" t="str">
            <v xml:space="preserve">                        Educ/Train - Sls/Mktg Mgmt</v>
          </cell>
        </row>
        <row r="283">
          <cell r="A283" t="str">
            <v>01-439212-0235-0200</v>
          </cell>
          <cell r="B283" t="str">
            <v>235</v>
          </cell>
          <cell r="C283" t="str">
            <v>sales</v>
          </cell>
          <cell r="D283" t="str">
            <v>7 - edu</v>
          </cell>
          <cell r="F283" t="str">
            <v xml:space="preserve">                        Dues/Subscriptions - Sales Operations</v>
          </cell>
        </row>
        <row r="284">
          <cell r="A284" t="str">
            <v>01-439220-0220-0200</v>
          </cell>
          <cell r="B284" t="str">
            <v>220</v>
          </cell>
          <cell r="C284" t="str">
            <v>sales</v>
          </cell>
          <cell r="D284" t="str">
            <v>7 - edu</v>
          </cell>
          <cell r="F284" t="str">
            <v xml:space="preserve">                        Conferences &amp; Seminars - Mktg</v>
          </cell>
        </row>
        <row r="285">
          <cell r="A285" t="str">
            <v>01-439221-0220-0200</v>
          </cell>
          <cell r="B285" t="str">
            <v>220</v>
          </cell>
          <cell r="C285" t="str">
            <v>sales</v>
          </cell>
          <cell r="D285" t="str">
            <v>7 - edu</v>
          </cell>
          <cell r="F285" t="str">
            <v xml:space="preserve">                        Educ/Train - Marketing</v>
          </cell>
        </row>
        <row r="286">
          <cell r="A286" t="str">
            <v>01-439225-0225-0200</v>
          </cell>
          <cell r="B286" t="str">
            <v>225</v>
          </cell>
          <cell r="C286" t="str">
            <v>sales</v>
          </cell>
          <cell r="D286" t="str">
            <v>7 - edu</v>
          </cell>
          <cell r="F286" t="str">
            <v xml:space="preserve">                        Educ/Train - Inside Sales - Comeau</v>
          </cell>
        </row>
        <row r="287">
          <cell r="A287" t="str">
            <v>01-439235-0235-0200</v>
          </cell>
          <cell r="B287" t="str">
            <v>235</v>
          </cell>
          <cell r="C287" t="str">
            <v>sales</v>
          </cell>
          <cell r="D287" t="str">
            <v>7 - edu</v>
          </cell>
          <cell r="F287" t="str">
            <v xml:space="preserve">                        Educ/Train - Sales Operations</v>
          </cell>
        </row>
        <row r="288">
          <cell r="A288" t="str">
            <v>01-439245-0245-0200</v>
          </cell>
          <cell r="B288" t="str">
            <v>245</v>
          </cell>
          <cell r="C288" t="str">
            <v>sales</v>
          </cell>
          <cell r="D288" t="str">
            <v>7 - edu</v>
          </cell>
          <cell r="F288" t="str">
            <v xml:space="preserve">                        Educ/Train - Sales Reg 1- Catanzarite</v>
          </cell>
        </row>
        <row r="289">
          <cell r="A289" t="str">
            <v>01-439255-0255-0200</v>
          </cell>
          <cell r="B289" t="str">
            <v>255</v>
          </cell>
          <cell r="C289" t="str">
            <v>sales</v>
          </cell>
          <cell r="D289" t="str">
            <v>7 - edu</v>
          </cell>
          <cell r="F289" t="str">
            <v xml:space="preserve">                        Educ/Train - Sales Region 2</v>
          </cell>
        </row>
        <row r="290">
          <cell r="A290" t="str">
            <v>01-439275-0275-0200</v>
          </cell>
          <cell r="B290" t="str">
            <v>275</v>
          </cell>
          <cell r="C290" t="str">
            <v>sales</v>
          </cell>
          <cell r="D290" t="str">
            <v>7 - edu</v>
          </cell>
          <cell r="F290" t="str">
            <v xml:space="preserve">                        Educ/Train - AFN</v>
          </cell>
        </row>
        <row r="291">
          <cell r="A291" t="str">
            <v>01-439290-0290-0800</v>
          </cell>
          <cell r="B291" t="str">
            <v>290</v>
          </cell>
          <cell r="C291" t="str">
            <v>sales</v>
          </cell>
          <cell r="D291" t="str">
            <v>7 - edu</v>
          </cell>
          <cell r="F291" t="str">
            <v xml:space="preserve">                        Educ/Train - Business Partners</v>
          </cell>
        </row>
        <row r="292">
          <cell r="A292" t="str">
            <v>01-439305-0305-0300</v>
          </cell>
          <cell r="B292" t="str">
            <v>305</v>
          </cell>
          <cell r="C292" t="str">
            <v>cust supp</v>
          </cell>
          <cell r="D292" t="str">
            <v>7 - edu</v>
          </cell>
          <cell r="F292" t="str">
            <v xml:space="preserve">                        Educ/Train - Cust Supp Mgmt</v>
          </cell>
        </row>
        <row r="293">
          <cell r="A293" t="str">
            <v>01-439310-0310-0300</v>
          </cell>
          <cell r="B293" t="str">
            <v>310</v>
          </cell>
          <cell r="C293" t="str">
            <v>cust supp</v>
          </cell>
          <cell r="D293" t="str">
            <v>7 - edu</v>
          </cell>
          <cell r="F293" t="str">
            <v xml:space="preserve">                        Educ/Train - Support Admin</v>
          </cell>
        </row>
        <row r="294">
          <cell r="A294" t="str">
            <v>01-439311-0310-0300</v>
          </cell>
          <cell r="B294" t="str">
            <v>310</v>
          </cell>
          <cell r="C294" t="str">
            <v>cust supp</v>
          </cell>
          <cell r="D294" t="str">
            <v>7 - edu</v>
          </cell>
          <cell r="F294" t="str">
            <v xml:space="preserve">                        Dues/Subscriptions - Cust Supp Admin</v>
          </cell>
        </row>
        <row r="295">
          <cell r="A295" t="str">
            <v>01-439315-0315-0300</v>
          </cell>
          <cell r="B295" t="str">
            <v>315</v>
          </cell>
          <cell r="C295" t="str">
            <v>prod dev</v>
          </cell>
          <cell r="D295" t="str">
            <v>7 - edu</v>
          </cell>
          <cell r="F295" t="str">
            <v xml:space="preserve">                        Educ/Train - Multimedia Support</v>
          </cell>
        </row>
        <row r="296">
          <cell r="A296" t="str">
            <v>01-439316-0315-0300</v>
          </cell>
          <cell r="B296" t="str">
            <v>315</v>
          </cell>
          <cell r="C296" t="str">
            <v>prod dev</v>
          </cell>
          <cell r="D296" t="str">
            <v>7 - edu</v>
          </cell>
          <cell r="F296" t="str">
            <v xml:space="preserve">                        Dues/Subscriptions - Multimedia Support</v>
          </cell>
        </row>
        <row r="297">
          <cell r="A297" t="str">
            <v>01-439317-0315-0300</v>
          </cell>
          <cell r="B297" t="str">
            <v>315</v>
          </cell>
          <cell r="C297" t="str">
            <v>prod dev</v>
          </cell>
          <cell r="D297" t="str">
            <v>7 - edu</v>
          </cell>
          <cell r="F297" t="str">
            <v xml:space="preserve">                        Conferences/Seminars - Multimedia Support</v>
          </cell>
        </row>
        <row r="298">
          <cell r="A298" t="str">
            <v>01-439320-0320-0300</v>
          </cell>
          <cell r="B298" t="str">
            <v>320</v>
          </cell>
          <cell r="C298" t="str">
            <v>cust supp</v>
          </cell>
          <cell r="D298" t="str">
            <v>7 - edu</v>
          </cell>
          <cell r="F298" t="str">
            <v xml:space="preserve">                        Educ/Train - Cust Supp SAS</v>
          </cell>
        </row>
        <row r="299">
          <cell r="A299" t="str">
            <v>01-439325-0325-0300</v>
          </cell>
          <cell r="B299" t="str">
            <v>325</v>
          </cell>
          <cell r="C299" t="str">
            <v>cust supp</v>
          </cell>
          <cell r="D299" t="str">
            <v>7 - edu</v>
          </cell>
          <cell r="F299" t="str">
            <v xml:space="preserve">                        Educ/Train - CSupp/Tech Supp</v>
          </cell>
        </row>
        <row r="300">
          <cell r="A300" t="str">
            <v>01-439326-0325-0300</v>
          </cell>
          <cell r="B300" t="str">
            <v>325</v>
          </cell>
          <cell r="C300" t="str">
            <v>cust supp</v>
          </cell>
          <cell r="D300" t="str">
            <v>7 - edu</v>
          </cell>
          <cell r="F300" t="str">
            <v xml:space="preserve">                        Conferences/Seminars - Tech Support</v>
          </cell>
        </row>
        <row r="301">
          <cell r="A301" t="str">
            <v>01-439330-0330-0300</v>
          </cell>
          <cell r="B301" t="str">
            <v>330</v>
          </cell>
          <cell r="C301" t="str">
            <v>cust supp</v>
          </cell>
          <cell r="D301" t="str">
            <v>7 - edu</v>
          </cell>
          <cell r="F301" t="str">
            <v xml:space="preserve">                        Educ/Train - Support FRS</v>
          </cell>
        </row>
        <row r="302">
          <cell r="A302" t="str">
            <v>01-439331-0330-0300</v>
          </cell>
          <cell r="B302" t="str">
            <v>330</v>
          </cell>
          <cell r="C302" t="str">
            <v>cust supp</v>
          </cell>
          <cell r="D302" t="str">
            <v>7 - edu</v>
          </cell>
          <cell r="F302" t="str">
            <v xml:space="preserve">                        Conferences/Seminars - FRS</v>
          </cell>
        </row>
        <row r="303">
          <cell r="A303" t="str">
            <v>01-439335-0335-0300</v>
          </cell>
          <cell r="B303" t="str">
            <v>335</v>
          </cell>
          <cell r="C303" t="str">
            <v>cust supp</v>
          </cell>
          <cell r="D303" t="str">
            <v>7 - edu</v>
          </cell>
          <cell r="F303" t="str">
            <v xml:space="preserve">                        Educ/Train - Support FRS Consultants</v>
          </cell>
        </row>
        <row r="304">
          <cell r="A304" t="str">
            <v>01-439336-0335-0300</v>
          </cell>
          <cell r="B304" t="str">
            <v>335</v>
          </cell>
          <cell r="C304" t="str">
            <v>cust supp</v>
          </cell>
          <cell r="D304" t="str">
            <v>7 - edu</v>
          </cell>
          <cell r="F304" t="str">
            <v xml:space="preserve">                        Conf/Seminars - FRS Consultants</v>
          </cell>
        </row>
        <row r="305">
          <cell r="A305" t="str">
            <v>01-439340-0340-0300</v>
          </cell>
          <cell r="B305" t="str">
            <v>340</v>
          </cell>
          <cell r="C305" t="str">
            <v>cust supp</v>
          </cell>
          <cell r="D305" t="str">
            <v>7 - edu</v>
          </cell>
          <cell r="F305" t="str">
            <v xml:space="preserve">                        Educ/Train - Support  FAS</v>
          </cell>
        </row>
        <row r="306">
          <cell r="A306" t="str">
            <v>01-439345-0345-0300</v>
          </cell>
          <cell r="B306" t="str">
            <v>345</v>
          </cell>
          <cell r="C306" t="str">
            <v>cust supp</v>
          </cell>
          <cell r="D306" t="str">
            <v>7 - edu</v>
          </cell>
          <cell r="F306" t="str">
            <v xml:space="preserve">                        Educ/Train - Support AFN Consultants</v>
          </cell>
        </row>
        <row r="307">
          <cell r="A307" t="str">
            <v>01-439355-0355-0300</v>
          </cell>
          <cell r="B307" t="str">
            <v>355</v>
          </cell>
          <cell r="C307" t="str">
            <v>cust supp</v>
          </cell>
          <cell r="D307" t="str">
            <v>7 - edu</v>
          </cell>
          <cell r="F307" t="str">
            <v xml:space="preserve">                        Educ/Train - Service Operations</v>
          </cell>
        </row>
        <row r="308">
          <cell r="A308" t="str">
            <v>01-439356-0355-0300</v>
          </cell>
          <cell r="B308" t="str">
            <v>355</v>
          </cell>
          <cell r="C308" t="str">
            <v>cust supp</v>
          </cell>
          <cell r="D308" t="str">
            <v>7 - edu</v>
          </cell>
          <cell r="F308" t="str">
            <v xml:space="preserve">                        Conf/Seminars - Service Operations</v>
          </cell>
        </row>
        <row r="309">
          <cell r="A309" t="str">
            <v>01-439360-0360-0300</v>
          </cell>
          <cell r="B309" t="str">
            <v>360</v>
          </cell>
          <cell r="C309" t="str">
            <v>cust supp</v>
          </cell>
          <cell r="D309" t="str">
            <v>7 - edu</v>
          </cell>
          <cell r="F309" t="str">
            <v xml:space="preserve">                        Educ/Train - Support Education</v>
          </cell>
        </row>
        <row r="310">
          <cell r="A310" t="str">
            <v>01-439365-0365-0300</v>
          </cell>
          <cell r="B310" t="str">
            <v>365</v>
          </cell>
          <cell r="C310" t="str">
            <v>cust supp</v>
          </cell>
          <cell r="D310" t="str">
            <v>7 - edu</v>
          </cell>
          <cell r="F310" t="str">
            <v xml:space="preserve">                        Educ/Train - Support SAS Consultants</v>
          </cell>
        </row>
        <row r="311">
          <cell r="A311" t="str">
            <v>01-439405-0405-0400</v>
          </cell>
          <cell r="B311" t="str">
            <v>405</v>
          </cell>
          <cell r="C311" t="str">
            <v>prod dev</v>
          </cell>
          <cell r="D311" t="str">
            <v>7 - edu</v>
          </cell>
          <cell r="F311" t="str">
            <v xml:space="preserve">                        Educ/Train - Internet Technology</v>
          </cell>
        </row>
        <row r="312">
          <cell r="A312" t="str">
            <v>01-439406-0405-0400</v>
          </cell>
          <cell r="B312" t="str">
            <v>405</v>
          </cell>
          <cell r="C312" t="str">
            <v>prod dev</v>
          </cell>
          <cell r="D312" t="str">
            <v>7 - edu</v>
          </cell>
          <cell r="F312" t="str">
            <v xml:space="preserve">                        Conferences/Seminars - Internet Technology</v>
          </cell>
        </row>
        <row r="313">
          <cell r="A313" t="str">
            <v>01-439410-0410-0400</v>
          </cell>
          <cell r="B313" t="str">
            <v>410</v>
          </cell>
          <cell r="C313" t="str">
            <v>prod dev</v>
          </cell>
          <cell r="D313" t="str">
            <v>7 - edu</v>
          </cell>
          <cell r="F313" t="str">
            <v xml:space="preserve">                        Educ/Train - Product Design - FRS</v>
          </cell>
        </row>
        <row r="314">
          <cell r="A314" t="str">
            <v>01-439411-0410-0400</v>
          </cell>
          <cell r="B314" t="str">
            <v>410</v>
          </cell>
          <cell r="C314" t="str">
            <v>prod dev</v>
          </cell>
          <cell r="D314" t="str">
            <v>7 - edu</v>
          </cell>
          <cell r="F314" t="str">
            <v xml:space="preserve">                        Conf/Seminars - Product Design - FRS</v>
          </cell>
        </row>
        <row r="315">
          <cell r="A315" t="str">
            <v>01-439415-0415-0400</v>
          </cell>
          <cell r="B315" t="str">
            <v>415</v>
          </cell>
          <cell r="C315" t="str">
            <v>prod dev</v>
          </cell>
          <cell r="D315" t="str">
            <v>7 - edu</v>
          </cell>
          <cell r="F315" t="str">
            <v xml:space="preserve">                        Educ/Train - Product Design - SAS</v>
          </cell>
        </row>
        <row r="316">
          <cell r="A316" t="str">
            <v>01-439420-0420-0400</v>
          </cell>
          <cell r="B316" t="str">
            <v>420</v>
          </cell>
          <cell r="C316" t="str">
            <v>prod dev</v>
          </cell>
          <cell r="D316" t="str">
            <v>7 - edu</v>
          </cell>
          <cell r="F316" t="str">
            <v xml:space="preserve">                        Educ/Train - Product Design - FAS</v>
          </cell>
        </row>
        <row r="317">
          <cell r="A317" t="str">
            <v>01-439425-0420-0400</v>
          </cell>
          <cell r="B317" t="str">
            <v>420</v>
          </cell>
          <cell r="C317" t="str">
            <v>prod dev</v>
          </cell>
          <cell r="D317" t="str">
            <v>7 - edu</v>
          </cell>
          <cell r="F317" t="str">
            <v xml:space="preserve">                        Conferences/Seminars - Prod. Design - FAS</v>
          </cell>
        </row>
        <row r="318">
          <cell r="A318" t="str">
            <v>01-439430-0430-0400</v>
          </cell>
          <cell r="B318" t="str">
            <v>430</v>
          </cell>
          <cell r="C318" t="str">
            <v>prod dev</v>
          </cell>
          <cell r="D318" t="str">
            <v>7 - edu</v>
          </cell>
          <cell r="F318" t="str">
            <v xml:space="preserve">                        Educ/Train - Prod Programming - FRS</v>
          </cell>
        </row>
        <row r="319">
          <cell r="A319" t="str">
            <v>01-439431-0430-0400</v>
          </cell>
          <cell r="B319" t="str">
            <v>430</v>
          </cell>
          <cell r="C319" t="str">
            <v>prod dev</v>
          </cell>
          <cell r="D319" t="str">
            <v>7 - edu</v>
          </cell>
          <cell r="F319" t="str">
            <v xml:space="preserve">                        Conf/Seminars - Prod Program - FRS</v>
          </cell>
        </row>
        <row r="320">
          <cell r="A320" t="str">
            <v>01-439435-0435-0400</v>
          </cell>
          <cell r="B320" t="str">
            <v>435</v>
          </cell>
          <cell r="C320" t="str">
            <v>prod dev</v>
          </cell>
          <cell r="D320" t="str">
            <v>7 - edu</v>
          </cell>
          <cell r="F320" t="str">
            <v xml:space="preserve">                        Educ/Train - Prod Programming - SAS</v>
          </cell>
        </row>
        <row r="321">
          <cell r="A321" t="str">
            <v>01-439440-0440-0400</v>
          </cell>
          <cell r="B321" t="str">
            <v>440</v>
          </cell>
          <cell r="C321" t="str">
            <v>prod dev</v>
          </cell>
          <cell r="D321" t="str">
            <v>7 - edu</v>
          </cell>
          <cell r="F321" t="str">
            <v xml:space="preserve">                        Educ/Train - Prod. Programming - FAS</v>
          </cell>
        </row>
        <row r="322">
          <cell r="A322" t="str">
            <v>01-439441-0440-0400</v>
          </cell>
          <cell r="B322" t="str">
            <v>440</v>
          </cell>
          <cell r="C322" t="str">
            <v>prod dev</v>
          </cell>
          <cell r="D322" t="str">
            <v>7 - edu</v>
          </cell>
          <cell r="F322" t="str">
            <v xml:space="preserve">                        Conf/Seminars - Prod Program - FAS</v>
          </cell>
        </row>
        <row r="323">
          <cell r="A323" t="str">
            <v>01-439460-0460-0400</v>
          </cell>
          <cell r="B323" t="str">
            <v>460</v>
          </cell>
          <cell r="C323" t="str">
            <v>prod dev</v>
          </cell>
          <cell r="D323" t="str">
            <v>7 - edu</v>
          </cell>
          <cell r="F323" t="str">
            <v xml:space="preserve">                        Educ/Train - Quality Assurance - FAS</v>
          </cell>
        </row>
        <row r="324">
          <cell r="A324" t="str">
            <v>01-439461-0460-0400</v>
          </cell>
          <cell r="B324" t="str">
            <v>460</v>
          </cell>
          <cell r="C324" t="str">
            <v>prod dev</v>
          </cell>
          <cell r="D324" t="str">
            <v>7 - edu</v>
          </cell>
          <cell r="F324" t="str">
            <v xml:space="preserve">                        Conferences/Seminars - Quality Assurance - FAS</v>
          </cell>
        </row>
        <row r="325">
          <cell r="A325" t="str">
            <v>01-439462-0460-0400</v>
          </cell>
          <cell r="B325" t="str">
            <v>460</v>
          </cell>
          <cell r="C325" t="str">
            <v>prod dev</v>
          </cell>
          <cell r="D325" t="str">
            <v>7 - edu</v>
          </cell>
          <cell r="F325" t="str">
            <v xml:space="preserve">                        Dues/Subscriptions - Quality Assurance - FAS</v>
          </cell>
        </row>
        <row r="326">
          <cell r="A326" t="str">
            <v>01-439470-0470-0400</v>
          </cell>
          <cell r="B326" t="str">
            <v>470</v>
          </cell>
          <cell r="C326" t="str">
            <v>prod dev</v>
          </cell>
          <cell r="D326" t="str">
            <v>7 - edu</v>
          </cell>
          <cell r="F326" t="str">
            <v xml:space="preserve">                        Educ/Train - Product Doc - FRS</v>
          </cell>
        </row>
        <row r="327">
          <cell r="A327" t="str">
            <v>01-439471-0470-0400</v>
          </cell>
          <cell r="B327" t="str">
            <v>470</v>
          </cell>
          <cell r="C327" t="str">
            <v>prod dev</v>
          </cell>
          <cell r="D327" t="str">
            <v>7 - edu</v>
          </cell>
          <cell r="F327" t="str">
            <v xml:space="preserve">                        Dues/Subs - Product Doc - FRS</v>
          </cell>
        </row>
        <row r="328">
          <cell r="A328" t="str">
            <v>01-439472-0470-0400</v>
          </cell>
          <cell r="B328" t="str">
            <v>470</v>
          </cell>
          <cell r="C328" t="str">
            <v>prod dev</v>
          </cell>
          <cell r="D328" t="str">
            <v>7 - edu</v>
          </cell>
          <cell r="F328" t="str">
            <v xml:space="preserve">                        Conf/Seminars - Product Doc - FRS</v>
          </cell>
        </row>
        <row r="329">
          <cell r="A329" t="str">
            <v>01-439476-0475-0400</v>
          </cell>
          <cell r="B329" t="str">
            <v>475</v>
          </cell>
          <cell r="C329" t="str">
            <v>prod dev</v>
          </cell>
          <cell r="D329" t="str">
            <v>7 - edu</v>
          </cell>
          <cell r="F329" t="str">
            <v xml:space="preserve">                        Dues/Subs - Product Doc - SAS</v>
          </cell>
        </row>
        <row r="330">
          <cell r="A330" t="str">
            <v>01-439480-0480-0400</v>
          </cell>
          <cell r="B330" t="str">
            <v>480</v>
          </cell>
          <cell r="C330" t="str">
            <v>prod dev</v>
          </cell>
          <cell r="D330" t="str">
            <v>7 - edu</v>
          </cell>
          <cell r="F330" t="str">
            <v xml:space="preserve">                        Educ/Train - Prod. Documentation - FAS</v>
          </cell>
        </row>
        <row r="331">
          <cell r="A331" t="str">
            <v>01-439481-0480-0400</v>
          </cell>
          <cell r="B331" t="str">
            <v>480</v>
          </cell>
          <cell r="C331" t="str">
            <v>prod dev</v>
          </cell>
          <cell r="D331" t="str">
            <v>7 - edu</v>
          </cell>
          <cell r="F331" t="str">
            <v xml:space="preserve">                        Dues/Subscriptions - Prod. Doc FAS</v>
          </cell>
        </row>
        <row r="332">
          <cell r="A332" t="str">
            <v>01-439490-0490-0400</v>
          </cell>
          <cell r="B332" t="str">
            <v>490</v>
          </cell>
          <cell r="C332" t="str">
            <v>prod dev</v>
          </cell>
          <cell r="D332" t="str">
            <v>7 - edu</v>
          </cell>
          <cell r="F332" t="str">
            <v xml:space="preserve">                        Educ/Train - Prod. Dev. Mgmt</v>
          </cell>
        </row>
        <row r="333">
          <cell r="A333" t="str">
            <v>01-439491-0490-0400</v>
          </cell>
          <cell r="B333" t="str">
            <v>490</v>
          </cell>
          <cell r="C333" t="str">
            <v>prod dev</v>
          </cell>
          <cell r="D333" t="str">
            <v>7 - edu</v>
          </cell>
          <cell r="F333" t="str">
            <v xml:space="preserve">                        Dues/Subscriptions - Prod. Dev. Mgmt</v>
          </cell>
        </row>
        <row r="334">
          <cell r="A334" t="str">
            <v>01-439492-0490-0400</v>
          </cell>
          <cell r="B334" t="str">
            <v>490</v>
          </cell>
          <cell r="C334" t="str">
            <v>prod dev</v>
          </cell>
          <cell r="D334" t="str">
            <v>7 - edu</v>
          </cell>
          <cell r="F334" t="str">
            <v xml:space="preserve">                        Conferences/Seminars - Prod Dev Mgmt</v>
          </cell>
        </row>
        <row r="335">
          <cell r="A335" t="str">
            <v>01-439494-0495-0400</v>
          </cell>
          <cell r="B335" t="str">
            <v>495</v>
          </cell>
          <cell r="C335" t="str">
            <v>prod dev</v>
          </cell>
          <cell r="D335" t="str">
            <v>7 - edu</v>
          </cell>
          <cell r="F335" t="str">
            <v xml:space="preserve">                        Conferences/Seminars - Prod. Div Mgmt. - FAS</v>
          </cell>
        </row>
        <row r="336">
          <cell r="A336" t="str">
            <v>01-439495-0495-0400</v>
          </cell>
          <cell r="B336" t="str">
            <v>495</v>
          </cell>
          <cell r="C336" t="str">
            <v>prod dev</v>
          </cell>
          <cell r="D336" t="str">
            <v>7 - edu</v>
          </cell>
          <cell r="F336" t="str">
            <v xml:space="preserve">                        Educ/Train - Prod. Division Mgmt. - FAS</v>
          </cell>
        </row>
        <row r="337">
          <cell r="A337" t="str">
            <v>01-439496-0496-0400</v>
          </cell>
          <cell r="B337" t="str">
            <v>496</v>
          </cell>
          <cell r="C337" t="str">
            <v>prod dev</v>
          </cell>
          <cell r="D337" t="str">
            <v>7 - edu</v>
          </cell>
          <cell r="F337" t="str">
            <v xml:space="preserve">                        Educ/Train - Prod Division - CT/R</v>
          </cell>
        </row>
        <row r="338">
          <cell r="A338" t="str">
            <v>01-439497-0496-0400</v>
          </cell>
          <cell r="B338" t="str">
            <v>496</v>
          </cell>
          <cell r="C338" t="str">
            <v>prod dev</v>
          </cell>
          <cell r="D338" t="str">
            <v>7 - edu</v>
          </cell>
          <cell r="F338" t="str">
            <v xml:space="preserve">                        Conferences/Seminars - Prod Division - CT/R</v>
          </cell>
        </row>
        <row r="339">
          <cell r="A339" t="str">
            <v>01-439498-0498-0400</v>
          </cell>
          <cell r="B339" t="str">
            <v>498</v>
          </cell>
          <cell r="C339" t="str">
            <v>prod dev</v>
          </cell>
          <cell r="D339" t="str">
            <v>7 - edu</v>
          </cell>
          <cell r="F339" t="str">
            <v xml:space="preserve">                        Educ/Train - Prod Div Mgmt - FRS</v>
          </cell>
        </row>
        <row r="340">
          <cell r="A340" t="str">
            <v>01-439499-0498-0400</v>
          </cell>
          <cell r="B340" t="str">
            <v>498</v>
          </cell>
          <cell r="C340" t="str">
            <v>prod dev</v>
          </cell>
          <cell r="D340" t="str">
            <v>7 - edu</v>
          </cell>
          <cell r="F340" t="str">
            <v xml:space="preserve">                        Conf/Seminars - Prod Div Mgmt - FRS</v>
          </cell>
        </row>
        <row r="341">
          <cell r="A341" t="str">
            <v>01-439500-0495-0400</v>
          </cell>
          <cell r="B341" t="str">
            <v>495</v>
          </cell>
          <cell r="C341" t="str">
            <v>prod dev</v>
          </cell>
          <cell r="D341" t="str">
            <v>7 - edu</v>
          </cell>
          <cell r="F341" t="str">
            <v xml:space="preserve">                        Dues/Subscriptions - Prod. Division Mgmt. - FAS</v>
          </cell>
        </row>
        <row r="342">
          <cell r="A342" t="str">
            <v>01-439502-0498-0400</v>
          </cell>
          <cell r="B342" t="str">
            <v>498</v>
          </cell>
          <cell r="C342" t="str">
            <v>prod dev</v>
          </cell>
          <cell r="D342" t="str">
            <v>7 - edu</v>
          </cell>
          <cell r="F342" t="str">
            <v xml:space="preserve">                        Dues/Subs - Prod Div Mgmt - FRS</v>
          </cell>
        </row>
        <row r="343">
          <cell r="A343" t="str">
            <v>01-439503-0497-0400</v>
          </cell>
          <cell r="B343" t="str">
            <v>497</v>
          </cell>
          <cell r="C343" t="str">
            <v>prod dev</v>
          </cell>
          <cell r="D343" t="str">
            <v>7 - edu</v>
          </cell>
          <cell r="F343" t="str">
            <v xml:space="preserve">                        Educ/Train - Product Division - Prod Dir</v>
          </cell>
        </row>
        <row r="344">
          <cell r="A344" t="str">
            <v>01-439504-0497-0400</v>
          </cell>
          <cell r="B344" t="str">
            <v>497</v>
          </cell>
          <cell r="C344" t="str">
            <v>prod dev</v>
          </cell>
          <cell r="D344" t="str">
            <v>7 - edu</v>
          </cell>
          <cell r="F344" t="str">
            <v xml:space="preserve">                        Conferences/Seminars - Product Div - Prod Dir</v>
          </cell>
        </row>
        <row r="345">
          <cell r="A345" t="str">
            <v>01-439505-0497-0400</v>
          </cell>
          <cell r="B345" t="str">
            <v>497</v>
          </cell>
          <cell r="C345" t="str">
            <v>prod dev</v>
          </cell>
          <cell r="D345" t="str">
            <v>7 - edu</v>
          </cell>
          <cell r="F345" t="str">
            <v xml:space="preserve">                        Dues/Subscriptions - Product Div - Prod Dir</v>
          </cell>
        </row>
        <row r="346">
          <cell r="A346" t="str">
            <v>01-439506-0370-0300</v>
          </cell>
          <cell r="B346" t="str">
            <v>370</v>
          </cell>
          <cell r="C346" t="str">
            <v>cust supp</v>
          </cell>
          <cell r="D346" t="str">
            <v>7 - edu</v>
          </cell>
          <cell r="F346" t="str">
            <v xml:space="preserve">                        Educ/Train - Tech Consulting</v>
          </cell>
        </row>
        <row r="347">
          <cell r="A347" t="str">
            <v>01-439508-0370-0300</v>
          </cell>
          <cell r="B347" t="str">
            <v>370</v>
          </cell>
          <cell r="C347" t="str">
            <v>cust supp</v>
          </cell>
          <cell r="D347" t="str">
            <v>7 - edu</v>
          </cell>
          <cell r="F347" t="str">
            <v xml:space="preserve">                        Conferences/Seminars - Tech Consulting</v>
          </cell>
        </row>
        <row r="348">
          <cell r="A348" t="str">
            <v>01-439509-0510-0500</v>
          </cell>
          <cell r="B348" t="str">
            <v>510</v>
          </cell>
          <cell r="C348" t="str">
            <v>strategy</v>
          </cell>
          <cell r="D348" t="str">
            <v>7 - edu</v>
          </cell>
          <cell r="F348" t="str">
            <v xml:space="preserve">                        Conferences/Seminars - Market Research</v>
          </cell>
        </row>
        <row r="349">
          <cell r="A349" t="str">
            <v>01-439510-0510-0500</v>
          </cell>
          <cell r="B349" t="str">
            <v>510</v>
          </cell>
          <cell r="C349" t="str">
            <v>strategy</v>
          </cell>
          <cell r="D349" t="str">
            <v>7 - edu</v>
          </cell>
          <cell r="F349" t="str">
            <v xml:space="preserve">                        Educ/Train - Market Research</v>
          </cell>
        </row>
        <row r="350">
          <cell r="A350" t="str">
            <v>01-439511-0510-0500</v>
          </cell>
          <cell r="B350" t="str">
            <v>510</v>
          </cell>
          <cell r="C350" t="str">
            <v>strategy</v>
          </cell>
          <cell r="D350" t="str">
            <v>7 - edu</v>
          </cell>
          <cell r="F350" t="str">
            <v xml:space="preserve">                        Dues/Subscriptions - Market Research</v>
          </cell>
        </row>
        <row r="351">
          <cell r="A351" t="str">
            <v>01-439512-0530-0530</v>
          </cell>
          <cell r="B351" t="str">
            <v>530</v>
          </cell>
          <cell r="C351" t="str">
            <v>cust supp</v>
          </cell>
          <cell r="D351" t="str">
            <v>7 - edu</v>
          </cell>
          <cell r="F351" t="str">
            <v xml:space="preserve">                        Conf/Seminars - Client Relations</v>
          </cell>
        </row>
        <row r="352">
          <cell r="A352" t="str">
            <v>01-439513-0499-0400</v>
          </cell>
          <cell r="B352" t="str">
            <v>499</v>
          </cell>
          <cell r="C352" t="str">
            <v>prod dev</v>
          </cell>
          <cell r="D352" t="str">
            <v>7 - edu</v>
          </cell>
          <cell r="F352" t="str">
            <v xml:space="preserve">                        Educ/Train - Prod Div Mgmt - SAS</v>
          </cell>
        </row>
        <row r="353">
          <cell r="A353" t="str">
            <v>01-439514-0499-0400</v>
          </cell>
          <cell r="B353" t="str">
            <v>499</v>
          </cell>
          <cell r="C353" t="str">
            <v>prod dev</v>
          </cell>
          <cell r="D353" t="str">
            <v>7 - edu</v>
          </cell>
          <cell r="F353" t="str">
            <v xml:space="preserve">                        Conf/Seminars - Prod Div Mgmt - SAS</v>
          </cell>
        </row>
        <row r="354">
          <cell r="A354" t="str">
            <v>01-439515-0499-0400</v>
          </cell>
          <cell r="B354" t="str">
            <v>499</v>
          </cell>
          <cell r="C354" t="str">
            <v>prod dev</v>
          </cell>
          <cell r="D354" t="str">
            <v>7 - edu</v>
          </cell>
          <cell r="F354" t="str">
            <v xml:space="preserve">                        Dues/Subs - Prod Div Mgmt - SAS</v>
          </cell>
        </row>
        <row r="355">
          <cell r="A355" t="str">
            <v>01-439527-0505-0500</v>
          </cell>
          <cell r="B355" t="str">
            <v>505</v>
          </cell>
          <cell r="C355" t="str">
            <v>strategy</v>
          </cell>
          <cell r="D355" t="str">
            <v>7 - edu</v>
          </cell>
          <cell r="F355" t="str">
            <v xml:space="preserve">                        Conf/Seminars - Strategy &amp; Product Mgmt</v>
          </cell>
        </row>
        <row r="356">
          <cell r="A356" t="str">
            <v>01-439528-0505-0500</v>
          </cell>
          <cell r="B356" t="str">
            <v>505</v>
          </cell>
          <cell r="C356" t="str">
            <v>strategy</v>
          </cell>
          <cell r="D356" t="str">
            <v>7 - edu</v>
          </cell>
          <cell r="F356" t="str">
            <v xml:space="preserve">                        Educ/Train - Strategy &amp; Product Mgmt</v>
          </cell>
        </row>
        <row r="357">
          <cell r="A357" t="str">
            <v>01-439529-0505-0500</v>
          </cell>
          <cell r="B357" t="str">
            <v>505</v>
          </cell>
          <cell r="C357" t="str">
            <v>strategy</v>
          </cell>
          <cell r="D357" t="str">
            <v>7 - edu</v>
          </cell>
          <cell r="F357" t="str">
            <v xml:space="preserve">                        Dues/Subscriptions - Strategy &amp; Product Mgmt</v>
          </cell>
        </row>
        <row r="358">
          <cell r="A358" t="str">
            <v>01-439530-0530-0530</v>
          </cell>
          <cell r="B358" t="str">
            <v>530</v>
          </cell>
          <cell r="C358" t="str">
            <v>cust supp</v>
          </cell>
          <cell r="D358" t="str">
            <v>7 - edu</v>
          </cell>
          <cell r="F358" t="str">
            <v xml:space="preserve">                        Educ/Train - Client Relations</v>
          </cell>
        </row>
        <row r="359">
          <cell r="A359" t="str">
            <v>01-439531-0530-0530</v>
          </cell>
          <cell r="B359" t="str">
            <v>530</v>
          </cell>
          <cell r="C359" t="str">
            <v>cust supp</v>
          </cell>
          <cell r="D359" t="str">
            <v>7 - edu</v>
          </cell>
          <cell r="F359" t="str">
            <v xml:space="preserve">                        Dues/Subscriptions - Client Relations</v>
          </cell>
        </row>
        <row r="360">
          <cell r="A360" t="str">
            <v>01-439705-0705-0400</v>
          </cell>
          <cell r="B360" t="str">
            <v>705</v>
          </cell>
          <cell r="C360" t="str">
            <v>tech svc</v>
          </cell>
          <cell r="D360" t="str">
            <v>7 - edu</v>
          </cell>
          <cell r="F360" t="str">
            <v xml:space="preserve">                        Educ/Train - T.S. Mgmt</v>
          </cell>
        </row>
        <row r="361">
          <cell r="A361" t="str">
            <v>01-439706-0705-0400</v>
          </cell>
          <cell r="B361" t="str">
            <v>705</v>
          </cell>
          <cell r="C361" t="str">
            <v>tech svc</v>
          </cell>
          <cell r="D361" t="str">
            <v>7 - edu</v>
          </cell>
          <cell r="F361" t="str">
            <v xml:space="preserve">                        Dues/Subscriptions - T.S. General</v>
          </cell>
        </row>
        <row r="362">
          <cell r="A362" t="str">
            <v>01-439707-0705-0400</v>
          </cell>
          <cell r="B362" t="str">
            <v>705</v>
          </cell>
          <cell r="C362" t="str">
            <v>tech svc</v>
          </cell>
          <cell r="D362" t="str">
            <v>7 - edu</v>
          </cell>
          <cell r="F362" t="str">
            <v xml:space="preserve">                        Conferences/Seminars - T.S. Mgmt</v>
          </cell>
        </row>
        <row r="363">
          <cell r="A363" t="str">
            <v>01-439710-0130-0110</v>
          </cell>
          <cell r="B363" t="str">
            <v>130</v>
          </cell>
          <cell r="C363" t="str">
            <v>fin</v>
          </cell>
          <cell r="D363" t="str">
            <v>7 - edu</v>
          </cell>
          <cell r="F363" t="str">
            <v xml:space="preserve">                        Dues/Subscripts - General</v>
          </cell>
        </row>
        <row r="364">
          <cell r="A364" t="str">
            <v>01-439711-0130-0110</v>
          </cell>
          <cell r="B364" t="str">
            <v>130</v>
          </cell>
          <cell r="C364" t="str">
            <v>fin</v>
          </cell>
          <cell r="D364" t="str">
            <v>7 - edu</v>
          </cell>
          <cell r="F364" t="str">
            <v xml:space="preserve">                        Company Functions</v>
          </cell>
        </row>
        <row r="365">
          <cell r="A365" t="str">
            <v>01-439712-0130-0110</v>
          </cell>
          <cell r="B365" t="str">
            <v>130</v>
          </cell>
          <cell r="C365" t="str">
            <v>fin</v>
          </cell>
          <cell r="D365" t="str">
            <v>7 - edu</v>
          </cell>
          <cell r="F365" t="str">
            <v xml:space="preserve">                        Prizes and awards</v>
          </cell>
        </row>
        <row r="366">
          <cell r="A366" t="str">
            <v>01-439713-0130-0110</v>
          </cell>
          <cell r="B366" t="str">
            <v>130</v>
          </cell>
          <cell r="C366" t="str">
            <v>fin</v>
          </cell>
          <cell r="D366" t="str">
            <v>7 - edu</v>
          </cell>
          <cell r="F366" t="str">
            <v xml:space="preserve">                        Employee Equipment Subsidy</v>
          </cell>
        </row>
        <row r="367">
          <cell r="A367" t="str">
            <v>01-439715-0130-0110</v>
          </cell>
          <cell r="B367" t="str">
            <v>130</v>
          </cell>
          <cell r="C367" t="str">
            <v>fin</v>
          </cell>
          <cell r="D367" t="str">
            <v>7 - edu</v>
          </cell>
          <cell r="F367" t="str">
            <v xml:space="preserve">                        Employee Orientation Meals</v>
          </cell>
        </row>
        <row r="368">
          <cell r="A368" t="str">
            <v>01-439716-0130-0110</v>
          </cell>
          <cell r="B368" t="str">
            <v>130</v>
          </cell>
          <cell r="C368" t="str">
            <v>fin</v>
          </cell>
          <cell r="D368" t="str">
            <v>7 - edu</v>
          </cell>
          <cell r="F368" t="str">
            <v xml:space="preserve">                        Employee Tuition Reimbursement</v>
          </cell>
        </row>
        <row r="369">
          <cell r="A369" t="str">
            <v>01-439720-0720-0410</v>
          </cell>
          <cell r="B369" t="str">
            <v>720</v>
          </cell>
          <cell r="C369" t="str">
            <v>cust supp</v>
          </cell>
          <cell r="D369" t="str">
            <v>7 - edu</v>
          </cell>
          <cell r="F369" t="str">
            <v xml:space="preserve">                        Educ/Train - Conversions</v>
          </cell>
        </row>
        <row r="370">
          <cell r="A370" t="str">
            <v>01-439721-0720-0410</v>
          </cell>
          <cell r="B370" t="str">
            <v>720</v>
          </cell>
          <cell r="C370" t="str">
            <v>cust supp</v>
          </cell>
          <cell r="D370" t="str">
            <v>7 - edu</v>
          </cell>
          <cell r="F370" t="str">
            <v xml:space="preserve">                        Conference/Seminars - Conversions</v>
          </cell>
        </row>
        <row r="371">
          <cell r="A371" t="str">
            <v>01-439730-0730-0700</v>
          </cell>
          <cell r="B371" t="str">
            <v>730</v>
          </cell>
          <cell r="C371" t="str">
            <v>tech svc</v>
          </cell>
          <cell r="D371" t="str">
            <v>7 - edu</v>
          </cell>
          <cell r="F371" t="str">
            <v xml:space="preserve">                        Educ/Train - Corporate Systems Support</v>
          </cell>
        </row>
        <row r="372">
          <cell r="A372" t="str">
            <v>01-439750-0750-0400</v>
          </cell>
          <cell r="B372" t="str">
            <v>750</v>
          </cell>
          <cell r="C372" t="str">
            <v>tech svc</v>
          </cell>
          <cell r="D372" t="str">
            <v>7 - edu</v>
          </cell>
          <cell r="F372" t="str">
            <v xml:space="preserve">                        Educ/Train - Information Systems</v>
          </cell>
        </row>
        <row r="373">
          <cell r="A373" t="str">
            <v>01-439755-0755-0400</v>
          </cell>
          <cell r="B373" t="str">
            <v>755</v>
          </cell>
          <cell r="C373" t="str">
            <v>tech svc</v>
          </cell>
          <cell r="D373" t="str">
            <v>7 - edu</v>
          </cell>
          <cell r="F373" t="str">
            <v xml:space="preserve">                        Educ/Train - Info Tech</v>
          </cell>
        </row>
        <row r="374">
          <cell r="A374" t="str">
            <v>01-439756-0755-0700</v>
          </cell>
          <cell r="B374" t="str">
            <v>755</v>
          </cell>
          <cell r="C374" t="str">
            <v>tech svc</v>
          </cell>
          <cell r="D374" t="str">
            <v>7 - edu</v>
          </cell>
          <cell r="F374" t="str">
            <v xml:space="preserve">                        Conferences/Seminars - Info. Tech.</v>
          </cell>
        </row>
        <row r="375">
          <cell r="A375" t="str">
            <v>01-441210-0210-0200</v>
          </cell>
          <cell r="B375" t="str">
            <v>210</v>
          </cell>
          <cell r="C375" t="str">
            <v>sales</v>
          </cell>
          <cell r="D375" t="str">
            <v>8 - sales/mktg</v>
          </cell>
          <cell r="F375" t="str">
            <v xml:space="preserve">                        Internal Promotions</v>
          </cell>
        </row>
        <row r="376">
          <cell r="A376" t="str">
            <v>01-441211-0235-0200</v>
          </cell>
          <cell r="B376" t="str">
            <v>235</v>
          </cell>
          <cell r="C376" t="str">
            <v>sales</v>
          </cell>
          <cell r="D376" t="str">
            <v>8 - sales/mktg</v>
          </cell>
          <cell r="F376" t="str">
            <v xml:space="preserve">                        Sales Meeting Expense</v>
          </cell>
        </row>
        <row r="377">
          <cell r="A377" t="str">
            <v>01-442264-0260-0240</v>
          </cell>
          <cell r="B377" t="str">
            <v>260</v>
          </cell>
          <cell r="C377" t="str">
            <v>sales</v>
          </cell>
          <cell r="D377" t="str">
            <v>8 - sales/mktg</v>
          </cell>
          <cell r="F377" t="str">
            <v xml:space="preserve">                        Art Services/Prod - Misc. - BBE</v>
          </cell>
        </row>
        <row r="378">
          <cell r="A378" t="str">
            <v>01-442310-0310-0300</v>
          </cell>
          <cell r="B378" t="str">
            <v>310</v>
          </cell>
          <cell r="C378" t="str">
            <v>cust supp</v>
          </cell>
          <cell r="D378" t="str">
            <v>8 - sales/mktg</v>
          </cell>
          <cell r="F378" t="str">
            <v xml:space="preserve">                        User Groups</v>
          </cell>
        </row>
        <row r="379">
          <cell r="A379" t="str">
            <v>01-442311-0220-0200</v>
          </cell>
          <cell r="B379" t="str">
            <v>220</v>
          </cell>
          <cell r="C379" t="str">
            <v>sales</v>
          </cell>
          <cell r="D379" t="str">
            <v>8 - sales/mktg</v>
          </cell>
          <cell r="F379" t="str">
            <v xml:space="preserve">                        Bulletin Baud-Printing/Postage</v>
          </cell>
        </row>
        <row r="380">
          <cell r="A380" t="str">
            <v>01-442420-0420-0400</v>
          </cell>
          <cell r="B380" t="str">
            <v>420</v>
          </cell>
          <cell r="C380" t="str">
            <v>prod dev</v>
          </cell>
          <cell r="D380" t="str">
            <v>8 - sales/mktg</v>
          </cell>
          <cell r="F380" t="str">
            <v xml:space="preserve">                        Advisory Boards - Product Design - FAS</v>
          </cell>
        </row>
        <row r="381">
          <cell r="A381" t="str">
            <v>01-442510-0510-0500</v>
          </cell>
          <cell r="B381" t="str">
            <v>510</v>
          </cell>
          <cell r="C381" t="str">
            <v>strategy</v>
          </cell>
          <cell r="D381" t="str">
            <v>8 - sales/mktg</v>
          </cell>
          <cell r="F381" t="str">
            <v xml:space="preserve">                        Client Mailings - Market Research</v>
          </cell>
        </row>
        <row r="382">
          <cell r="A382" t="str">
            <v>01-442530-0530-0530</v>
          </cell>
          <cell r="B382" t="str">
            <v>530</v>
          </cell>
          <cell r="C382" t="str">
            <v>cust supp</v>
          </cell>
          <cell r="D382" t="str">
            <v>8 - sales/mktg</v>
          </cell>
          <cell r="F382" t="str">
            <v xml:space="preserve">                        Client Mailings - Client Relations</v>
          </cell>
        </row>
        <row r="383">
          <cell r="A383" t="str">
            <v>01-442535-0530-0500</v>
          </cell>
          <cell r="B383" t="str">
            <v>530</v>
          </cell>
          <cell r="C383" t="str">
            <v>cust supp</v>
          </cell>
          <cell r="D383" t="str">
            <v>8 - sales/mktg</v>
          </cell>
          <cell r="F383" t="str">
            <v xml:space="preserve">                        Advisory Groups - Client Relations</v>
          </cell>
        </row>
        <row r="384">
          <cell r="A384" t="str">
            <v>01-442600-0120-0840</v>
          </cell>
          <cell r="B384" t="str">
            <v>120</v>
          </cell>
          <cell r="C384" t="str">
            <v>fin</v>
          </cell>
          <cell r="D384" t="str">
            <v>8 - sales/mktg</v>
          </cell>
          <cell r="F384" t="str">
            <v xml:space="preserve">                        Corporate Sponsorship</v>
          </cell>
        </row>
        <row r="385">
          <cell r="A385" t="str">
            <v>01-442705-0705-0400</v>
          </cell>
          <cell r="B385" t="str">
            <v>705</v>
          </cell>
          <cell r="C385" t="str">
            <v>tech svc</v>
          </cell>
          <cell r="D385" t="str">
            <v>8 - sales/mktg</v>
          </cell>
          <cell r="F385" t="str">
            <v xml:space="preserve">                        Advisory Boards - TS Mgmt</v>
          </cell>
        </row>
        <row r="386">
          <cell r="A386" t="str">
            <v>01-442755-0755-0700</v>
          </cell>
          <cell r="B386" t="str">
            <v>755</v>
          </cell>
          <cell r="C386" t="str">
            <v>tech svc</v>
          </cell>
          <cell r="D386" t="str">
            <v>8 - sales/mktg</v>
          </cell>
          <cell r="F386" t="str">
            <v xml:space="preserve">                        Advisory Boards - Info. Technology</v>
          </cell>
        </row>
        <row r="387">
          <cell r="A387" t="str">
            <v>01-442806-0220-0200</v>
          </cell>
          <cell r="B387" t="str">
            <v>220</v>
          </cell>
          <cell r="C387" t="str">
            <v>sales</v>
          </cell>
          <cell r="D387" t="str">
            <v>8 - sales/mktg</v>
          </cell>
          <cell r="F387" t="str">
            <v xml:space="preserve">                        Memberships &amp; Sponsorships</v>
          </cell>
        </row>
        <row r="388">
          <cell r="A388" t="str">
            <v>01-442807-0275-0200</v>
          </cell>
          <cell r="B388" t="str">
            <v>275</v>
          </cell>
          <cell r="C388" t="str">
            <v>sales</v>
          </cell>
          <cell r="D388" t="str">
            <v>8 - sales/mktg</v>
          </cell>
          <cell r="F388" t="str">
            <v xml:space="preserve">                        Conference and  Seminars-Sales AFN</v>
          </cell>
        </row>
        <row r="389">
          <cell r="A389" t="str">
            <v>01-442808-0220-0230</v>
          </cell>
          <cell r="B389" t="str">
            <v>220</v>
          </cell>
          <cell r="C389" t="str">
            <v>sales</v>
          </cell>
          <cell r="D389" t="str">
            <v>8 - sales/mktg</v>
          </cell>
          <cell r="F389" t="str">
            <v xml:space="preserve">                        Seminars - FRS</v>
          </cell>
        </row>
        <row r="390">
          <cell r="A390" t="str">
            <v>01-442810-0220-0230</v>
          </cell>
          <cell r="B390" t="str">
            <v>220</v>
          </cell>
          <cell r="C390" t="str">
            <v>sales</v>
          </cell>
          <cell r="D390" t="str">
            <v>8 - sales/mktg</v>
          </cell>
          <cell r="F390" t="str">
            <v xml:space="preserve">                        Conferences - FRS</v>
          </cell>
        </row>
        <row r="391">
          <cell r="A391" t="str">
            <v>01-442811-0220-0230</v>
          </cell>
          <cell r="B391" t="str">
            <v>220</v>
          </cell>
          <cell r="C391" t="str">
            <v>sales</v>
          </cell>
          <cell r="D391" t="str">
            <v>8 - sales/mktg</v>
          </cell>
          <cell r="F391" t="str">
            <v xml:space="preserve">                        Conferences  - FA</v>
          </cell>
        </row>
        <row r="392">
          <cell r="A392" t="str">
            <v>01-442812-0220-0230</v>
          </cell>
          <cell r="B392" t="str">
            <v>220</v>
          </cell>
          <cell r="C392" t="str">
            <v>sales</v>
          </cell>
          <cell r="D392" t="str">
            <v>8 - sales/mktg</v>
          </cell>
          <cell r="F392" t="str">
            <v xml:space="preserve">                        Conferences - SAS</v>
          </cell>
        </row>
        <row r="393">
          <cell r="A393" t="str">
            <v>01-442813-0220-0230</v>
          </cell>
          <cell r="B393" t="str">
            <v>220</v>
          </cell>
          <cell r="C393" t="str">
            <v>sales</v>
          </cell>
          <cell r="D393" t="str">
            <v>8 - sales/mktg</v>
          </cell>
          <cell r="F393" t="str">
            <v xml:space="preserve">                        Seminars - FA</v>
          </cell>
        </row>
        <row r="394">
          <cell r="A394" t="str">
            <v>01-442814-0220-0230</v>
          </cell>
          <cell r="B394" t="str">
            <v>220</v>
          </cell>
          <cell r="C394" t="str">
            <v>sales</v>
          </cell>
          <cell r="D394" t="str">
            <v>8 - sales/mktg</v>
          </cell>
          <cell r="F394" t="str">
            <v xml:space="preserve">                        Seminars - SAS</v>
          </cell>
        </row>
        <row r="395">
          <cell r="A395" t="str">
            <v>01-442815-0220-0230</v>
          </cell>
          <cell r="B395" t="str">
            <v>220</v>
          </cell>
          <cell r="C395" t="str">
            <v>sales</v>
          </cell>
          <cell r="D395" t="str">
            <v>8 - sales/mktg</v>
          </cell>
          <cell r="F395" t="str">
            <v xml:space="preserve">                        Advertising - FRS</v>
          </cell>
        </row>
        <row r="396">
          <cell r="A396" t="str">
            <v>01-442816-0220-0230</v>
          </cell>
          <cell r="B396" t="str">
            <v>220</v>
          </cell>
          <cell r="C396" t="str">
            <v>sales</v>
          </cell>
          <cell r="D396" t="str">
            <v>8 - sales/mktg</v>
          </cell>
          <cell r="F396" t="str">
            <v xml:space="preserve">                        Advertising - FA</v>
          </cell>
        </row>
        <row r="397">
          <cell r="A397" t="str">
            <v>01-442817-0220-0230</v>
          </cell>
          <cell r="B397" t="str">
            <v>220</v>
          </cell>
          <cell r="C397" t="str">
            <v>sales</v>
          </cell>
          <cell r="D397" t="str">
            <v>8 - sales/mktg</v>
          </cell>
          <cell r="F397" t="str">
            <v xml:space="preserve">                        Advertising - SAS</v>
          </cell>
        </row>
        <row r="398">
          <cell r="A398" t="str">
            <v>01-442818-0220-0230</v>
          </cell>
          <cell r="B398" t="str">
            <v>220</v>
          </cell>
          <cell r="C398" t="str">
            <v>sales</v>
          </cell>
          <cell r="D398" t="str">
            <v>8 - sales/mktg</v>
          </cell>
          <cell r="F398" t="str">
            <v xml:space="preserve">                        Advertising - Prof. Services</v>
          </cell>
        </row>
        <row r="399">
          <cell r="A399" t="str">
            <v>01-442820-0220-0230</v>
          </cell>
          <cell r="B399" t="str">
            <v>220</v>
          </cell>
          <cell r="C399" t="str">
            <v>sales</v>
          </cell>
          <cell r="D399" t="str">
            <v>8 - sales/mktg</v>
          </cell>
          <cell r="F399" t="str">
            <v xml:space="preserve">                        Art Services and Production-FRS</v>
          </cell>
        </row>
        <row r="400">
          <cell r="A400" t="str">
            <v>01-442821-0220-0230</v>
          </cell>
          <cell r="B400" t="str">
            <v>220</v>
          </cell>
          <cell r="C400" t="str">
            <v>sales</v>
          </cell>
          <cell r="D400" t="str">
            <v>8 - sales/mktg</v>
          </cell>
          <cell r="F400" t="str">
            <v xml:space="preserve">                        Art Services &amp; Production-FAS</v>
          </cell>
        </row>
        <row r="401">
          <cell r="A401" t="str">
            <v>01-442822-0220-0230</v>
          </cell>
          <cell r="B401" t="str">
            <v>220</v>
          </cell>
          <cell r="C401" t="str">
            <v>sales</v>
          </cell>
          <cell r="D401" t="str">
            <v>8 - sales/mktg</v>
          </cell>
          <cell r="F401" t="str">
            <v xml:space="preserve">                        Art Services &amp; Prod.-SAS</v>
          </cell>
        </row>
        <row r="402">
          <cell r="A402" t="str">
            <v>01-442823-0220-0230</v>
          </cell>
          <cell r="B402" t="str">
            <v>220</v>
          </cell>
          <cell r="C402" t="str">
            <v>sales</v>
          </cell>
          <cell r="D402" t="str">
            <v>8 - sales/mktg</v>
          </cell>
          <cell r="F402" t="str">
            <v xml:space="preserve">                        Art Services - Prof. Services</v>
          </cell>
        </row>
        <row r="403">
          <cell r="A403" t="str">
            <v>01-442824-0220-0230</v>
          </cell>
          <cell r="B403" t="str">
            <v>220</v>
          </cell>
          <cell r="C403" t="str">
            <v>sales</v>
          </cell>
          <cell r="D403" t="str">
            <v>8 - sales/mktg</v>
          </cell>
          <cell r="F403" t="str">
            <v xml:space="preserve">                        Training Solutions</v>
          </cell>
        </row>
        <row r="404">
          <cell r="A404" t="str">
            <v>01-442825-0220-0230</v>
          </cell>
          <cell r="B404" t="str">
            <v>220</v>
          </cell>
          <cell r="C404" t="str">
            <v>sales</v>
          </cell>
          <cell r="D404" t="str">
            <v>8 - sales/mktg</v>
          </cell>
          <cell r="F404" t="str">
            <v xml:space="preserve">                        Promotions</v>
          </cell>
        </row>
        <row r="405">
          <cell r="A405" t="str">
            <v>01-442826-0520-0230</v>
          </cell>
          <cell r="B405" t="str">
            <v>520</v>
          </cell>
          <cell r="C405" t="str">
            <v>bbp</v>
          </cell>
          <cell r="D405" t="str">
            <v>8 - sales/mktg</v>
          </cell>
          <cell r="F405" t="str">
            <v xml:space="preserve">                        Art Services &amp; Prod. - BBP</v>
          </cell>
        </row>
        <row r="406">
          <cell r="A406" t="str">
            <v>01-442831-0220-0200</v>
          </cell>
          <cell r="B406" t="str">
            <v>220</v>
          </cell>
          <cell r="C406" t="str">
            <v>sales</v>
          </cell>
          <cell r="D406" t="str">
            <v>8 - sales/mktg</v>
          </cell>
          <cell r="F406" t="str">
            <v xml:space="preserve">                        Public Relations</v>
          </cell>
        </row>
        <row r="407">
          <cell r="A407" t="str">
            <v>01-442835-0220-0230</v>
          </cell>
          <cell r="B407" t="str">
            <v>220</v>
          </cell>
          <cell r="C407" t="str">
            <v>sales</v>
          </cell>
          <cell r="D407" t="str">
            <v>8 - sales/mktg</v>
          </cell>
          <cell r="F407" t="str">
            <v xml:space="preserve">                        Direct Mail - FRS</v>
          </cell>
        </row>
        <row r="408">
          <cell r="A408" t="str">
            <v>01-442836-0220-0230</v>
          </cell>
          <cell r="B408" t="str">
            <v>220</v>
          </cell>
          <cell r="C408" t="str">
            <v>sales</v>
          </cell>
          <cell r="D408" t="str">
            <v>8 - sales/mktg</v>
          </cell>
          <cell r="F408" t="str">
            <v xml:space="preserve">                        Direct Mail - FA</v>
          </cell>
        </row>
        <row r="409">
          <cell r="A409" t="str">
            <v>01-442837-0220-0230</v>
          </cell>
          <cell r="B409" t="str">
            <v>220</v>
          </cell>
          <cell r="C409" t="str">
            <v>sales</v>
          </cell>
          <cell r="D409" t="str">
            <v>8 - sales/mktg</v>
          </cell>
          <cell r="F409" t="str">
            <v xml:space="preserve">                        Direct Mail - SAS</v>
          </cell>
        </row>
        <row r="410">
          <cell r="A410" t="str">
            <v>01-442838-0220-0230</v>
          </cell>
          <cell r="B410" t="str">
            <v>220</v>
          </cell>
          <cell r="C410" t="str">
            <v>sales</v>
          </cell>
          <cell r="D410" t="str">
            <v>8 - sales/mktg</v>
          </cell>
          <cell r="F410" t="str">
            <v xml:space="preserve">                        Direct Mail - Prof. Services</v>
          </cell>
        </row>
        <row r="411">
          <cell r="A411" t="str">
            <v>01-442840-0220-0230</v>
          </cell>
          <cell r="B411" t="str">
            <v>220</v>
          </cell>
          <cell r="C411" t="str">
            <v>sales</v>
          </cell>
          <cell r="D411" t="str">
            <v>8 - sales/mktg</v>
          </cell>
          <cell r="F411" t="str">
            <v xml:space="preserve">                        Brochures/Overviews etc.-FRS</v>
          </cell>
        </row>
        <row r="412">
          <cell r="A412" t="str">
            <v>01-442841-0220-0230</v>
          </cell>
          <cell r="B412" t="str">
            <v>220</v>
          </cell>
          <cell r="C412" t="str">
            <v>sales</v>
          </cell>
          <cell r="D412" t="str">
            <v>8 - sales/mktg</v>
          </cell>
          <cell r="F412" t="str">
            <v xml:space="preserve">                        Brochures/Overviews etc.-FAS</v>
          </cell>
        </row>
        <row r="413">
          <cell r="A413" t="str">
            <v>01-442842-0220-0230</v>
          </cell>
          <cell r="B413" t="str">
            <v>220</v>
          </cell>
          <cell r="C413" t="str">
            <v>sales</v>
          </cell>
          <cell r="D413" t="str">
            <v>8 - sales/mktg</v>
          </cell>
          <cell r="F413" t="str">
            <v xml:space="preserve">                        Brochures/Overviews etc.-SAS</v>
          </cell>
        </row>
        <row r="414">
          <cell r="A414" t="str">
            <v>01-442843-0220-0230</v>
          </cell>
          <cell r="B414" t="str">
            <v>220</v>
          </cell>
          <cell r="C414" t="str">
            <v>sales</v>
          </cell>
          <cell r="D414" t="str">
            <v>8 - sales/mktg</v>
          </cell>
          <cell r="F414" t="str">
            <v xml:space="preserve">                        Brochures - Prof. Services</v>
          </cell>
        </row>
        <row r="415">
          <cell r="A415" t="str">
            <v>01-442844-0220-0230</v>
          </cell>
          <cell r="B415" t="str">
            <v>220</v>
          </cell>
          <cell r="C415" t="str">
            <v>sales</v>
          </cell>
          <cell r="D415" t="str">
            <v>8 - sales/mktg</v>
          </cell>
          <cell r="F415" t="str">
            <v xml:space="preserve">                        Brochures - Other Departments</v>
          </cell>
        </row>
        <row r="416">
          <cell r="A416" t="str">
            <v>01-442845-0220-0230</v>
          </cell>
          <cell r="B416" t="str">
            <v>220</v>
          </cell>
          <cell r="C416" t="str">
            <v>sales</v>
          </cell>
          <cell r="D416" t="str">
            <v>8 - sales/mktg</v>
          </cell>
          <cell r="F416" t="str">
            <v xml:space="preserve">                        Publications/Reference books</v>
          </cell>
        </row>
        <row r="417">
          <cell r="A417" t="str">
            <v>01-443100-0120-0100</v>
          </cell>
          <cell r="B417" t="str">
            <v>120</v>
          </cell>
          <cell r="C417" t="str">
            <v>fin</v>
          </cell>
          <cell r="D417" t="str">
            <v>9 - t&amp;e</v>
          </cell>
          <cell r="F417" t="str">
            <v xml:space="preserve">                        Travel - Board of Directors</v>
          </cell>
        </row>
        <row r="418">
          <cell r="A418" t="str">
            <v>01-443100-0125-0100</v>
          </cell>
          <cell r="B418" t="str">
            <v>125</v>
          </cell>
          <cell r="C418" t="str">
            <v>fin</v>
          </cell>
          <cell r="D418" t="str">
            <v>9 - t&amp;e</v>
          </cell>
          <cell r="F418" t="str">
            <v xml:space="preserve">                        Travel - Board of Directors</v>
          </cell>
        </row>
        <row r="419">
          <cell r="A419" t="str">
            <v>01-443105-0105-0100</v>
          </cell>
          <cell r="B419" t="str">
            <v>105</v>
          </cell>
          <cell r="C419" t="str">
            <v>fin</v>
          </cell>
          <cell r="D419" t="str">
            <v>9 - t&amp;e</v>
          </cell>
          <cell r="F419" t="str">
            <v xml:space="preserve">                        Travel - Customer Service</v>
          </cell>
        </row>
        <row r="420">
          <cell r="A420" t="str">
            <v>01-443106-0105-0100</v>
          </cell>
          <cell r="B420" t="str">
            <v>105</v>
          </cell>
          <cell r="C420" t="str">
            <v>fin</v>
          </cell>
          <cell r="D420" t="str">
            <v>9 - t&amp;e</v>
          </cell>
          <cell r="F420" t="str">
            <v xml:space="preserve">                        Accoms &amp; Meals - Customer Service</v>
          </cell>
        </row>
        <row r="421">
          <cell r="A421" t="str">
            <v>01-443107-0105-0100</v>
          </cell>
          <cell r="B421" t="str">
            <v>105</v>
          </cell>
          <cell r="C421" t="str">
            <v>fin</v>
          </cell>
          <cell r="D421" t="str">
            <v>9 - t&amp;e</v>
          </cell>
          <cell r="F421" t="str">
            <v xml:space="preserve">                        Entertainment - Customer Service</v>
          </cell>
        </row>
        <row r="422">
          <cell r="A422" t="str">
            <v>01-443108-0105-0100</v>
          </cell>
          <cell r="B422" t="str">
            <v>105</v>
          </cell>
          <cell r="C422" t="str">
            <v>fin</v>
          </cell>
          <cell r="D422" t="str">
            <v>9 - t&amp;e</v>
          </cell>
          <cell r="F422" t="str">
            <v xml:space="preserve">                        Telephone - Customer Service</v>
          </cell>
        </row>
        <row r="423">
          <cell r="A423" t="str">
            <v>01-443109-0105-0100</v>
          </cell>
          <cell r="B423" t="str">
            <v>105</v>
          </cell>
          <cell r="C423" t="str">
            <v>fin</v>
          </cell>
          <cell r="D423" t="str">
            <v>9 - t&amp;e</v>
          </cell>
          <cell r="F423" t="str">
            <v xml:space="preserve">                        Misc - Customer Service</v>
          </cell>
        </row>
        <row r="424">
          <cell r="A424" t="str">
            <v>01-443110-0110-0100</v>
          </cell>
          <cell r="B424" t="str">
            <v>110</v>
          </cell>
          <cell r="C424" t="str">
            <v>fin</v>
          </cell>
          <cell r="D424" t="str">
            <v>9 - t&amp;e</v>
          </cell>
          <cell r="F424" t="str">
            <v xml:space="preserve">                        Travel - Admin</v>
          </cell>
        </row>
        <row r="425">
          <cell r="A425" t="str">
            <v>01-443111-0110-0100</v>
          </cell>
          <cell r="B425" t="str">
            <v>110</v>
          </cell>
          <cell r="C425" t="str">
            <v>fin</v>
          </cell>
          <cell r="D425" t="str">
            <v>9 - t&amp;e</v>
          </cell>
          <cell r="F425" t="str">
            <v xml:space="preserve">                        Accoms and Mls - Admin</v>
          </cell>
        </row>
        <row r="426">
          <cell r="A426" t="str">
            <v>01-443112-0110-0100</v>
          </cell>
          <cell r="B426" t="str">
            <v>110</v>
          </cell>
          <cell r="C426" t="str">
            <v>fin</v>
          </cell>
          <cell r="D426" t="str">
            <v>9 - t&amp;e</v>
          </cell>
          <cell r="F426" t="str">
            <v xml:space="preserve">                        Entertainment - Admin</v>
          </cell>
        </row>
        <row r="427">
          <cell r="A427" t="str">
            <v>01-443113-0110-0100</v>
          </cell>
          <cell r="B427" t="str">
            <v>110</v>
          </cell>
          <cell r="C427" t="str">
            <v>fin</v>
          </cell>
          <cell r="D427" t="str">
            <v>9 - t&amp;e</v>
          </cell>
          <cell r="F427" t="str">
            <v xml:space="preserve">                        Telephone - Admin</v>
          </cell>
        </row>
        <row r="428">
          <cell r="A428" t="str">
            <v>01-443120-0120-0100</v>
          </cell>
          <cell r="B428" t="str">
            <v>120</v>
          </cell>
          <cell r="C428" t="str">
            <v>fin</v>
          </cell>
          <cell r="D428" t="str">
            <v>9 - t&amp;e</v>
          </cell>
          <cell r="F428" t="str">
            <v xml:space="preserve">                        Travel - Acctg &amp; Exec</v>
          </cell>
        </row>
        <row r="429">
          <cell r="A429" t="str">
            <v>01-443121-0120-0100</v>
          </cell>
          <cell r="B429" t="str">
            <v>120</v>
          </cell>
          <cell r="C429" t="str">
            <v>fin</v>
          </cell>
          <cell r="D429" t="str">
            <v>9 - t&amp;e</v>
          </cell>
          <cell r="F429" t="str">
            <v xml:space="preserve">                        Accoms &amp; Meals - Acctg &amp; Exec</v>
          </cell>
        </row>
        <row r="430">
          <cell r="A430" t="str">
            <v>01-443122-0120-0100</v>
          </cell>
          <cell r="B430" t="str">
            <v>120</v>
          </cell>
          <cell r="C430" t="str">
            <v>fin</v>
          </cell>
          <cell r="D430" t="str">
            <v>9 - t&amp;e</v>
          </cell>
          <cell r="F430" t="str">
            <v xml:space="preserve">                        Entertainment - Acctg &amp; Exec</v>
          </cell>
        </row>
        <row r="431">
          <cell r="A431" t="str">
            <v>01-443123-0120-0100</v>
          </cell>
          <cell r="B431" t="str">
            <v>120</v>
          </cell>
          <cell r="C431" t="str">
            <v>fin</v>
          </cell>
          <cell r="D431" t="str">
            <v>9 - t&amp;e</v>
          </cell>
          <cell r="F431" t="str">
            <v xml:space="preserve">                        Telephone - Acctg &amp; Exec</v>
          </cell>
        </row>
        <row r="432">
          <cell r="A432" t="str">
            <v>01-443124-0120-0100</v>
          </cell>
          <cell r="B432" t="str">
            <v>120</v>
          </cell>
          <cell r="C432" t="str">
            <v>fin</v>
          </cell>
          <cell r="D432" t="str">
            <v>9 - t&amp;e</v>
          </cell>
          <cell r="F432" t="str">
            <v xml:space="preserve">                        Misc - Acctg &amp; Exec</v>
          </cell>
        </row>
        <row r="433">
          <cell r="A433" t="str">
            <v>01-443125-0125-0100</v>
          </cell>
          <cell r="B433" t="str">
            <v>125</v>
          </cell>
          <cell r="C433" t="str">
            <v>fin</v>
          </cell>
          <cell r="D433" t="str">
            <v>9 - t&amp;e</v>
          </cell>
          <cell r="F433" t="str">
            <v xml:space="preserve">                        Travel - Executive Admin</v>
          </cell>
        </row>
        <row r="434">
          <cell r="A434" t="str">
            <v>01-443126-0125-0100</v>
          </cell>
          <cell r="B434" t="str">
            <v>125</v>
          </cell>
          <cell r="C434" t="str">
            <v>fin</v>
          </cell>
          <cell r="D434" t="str">
            <v>9 - t&amp;e</v>
          </cell>
          <cell r="F434" t="str">
            <v xml:space="preserve">                        Accoms &amp; Meals - Executive Admin</v>
          </cell>
        </row>
        <row r="435">
          <cell r="A435" t="str">
            <v>01-443127-0125-0100</v>
          </cell>
          <cell r="B435" t="str">
            <v>125</v>
          </cell>
          <cell r="C435" t="str">
            <v>fin</v>
          </cell>
          <cell r="D435" t="str">
            <v>9 - t&amp;e</v>
          </cell>
          <cell r="F435" t="str">
            <v xml:space="preserve">                        Entertainment - Executive Admin</v>
          </cell>
        </row>
        <row r="436">
          <cell r="A436" t="str">
            <v>01-443128-0125-0100</v>
          </cell>
          <cell r="B436" t="str">
            <v>125</v>
          </cell>
          <cell r="C436" t="str">
            <v>fin</v>
          </cell>
          <cell r="D436" t="str">
            <v>9 - t&amp;e</v>
          </cell>
          <cell r="F436" t="str">
            <v xml:space="preserve">                        Telephone - Executive Admin</v>
          </cell>
        </row>
        <row r="437">
          <cell r="A437" t="str">
            <v>01-443135-0135-0100</v>
          </cell>
          <cell r="B437" t="str">
            <v>135</v>
          </cell>
          <cell r="C437" t="str">
            <v>fin</v>
          </cell>
          <cell r="D437" t="str">
            <v>9 - t&amp;e</v>
          </cell>
          <cell r="F437" t="str">
            <v xml:space="preserve">                        Travel - HR</v>
          </cell>
        </row>
        <row r="438">
          <cell r="A438" t="str">
            <v>01-443136-0135-0100</v>
          </cell>
          <cell r="B438" t="str">
            <v>135</v>
          </cell>
          <cell r="C438" t="str">
            <v>fin</v>
          </cell>
          <cell r="D438" t="str">
            <v>9 - t&amp;e</v>
          </cell>
          <cell r="F438" t="str">
            <v xml:space="preserve">                        Accoms &amp; Meals - HR</v>
          </cell>
        </row>
        <row r="439">
          <cell r="A439" t="str">
            <v>01-443137-0135-0100</v>
          </cell>
          <cell r="B439" t="str">
            <v>135</v>
          </cell>
          <cell r="C439" t="str">
            <v>fin</v>
          </cell>
          <cell r="D439" t="str">
            <v>9 - t&amp;e</v>
          </cell>
          <cell r="F439" t="str">
            <v xml:space="preserve">                        Entertainment - HR</v>
          </cell>
        </row>
        <row r="440">
          <cell r="A440" t="str">
            <v>01-443138-0135-0100</v>
          </cell>
          <cell r="B440" t="str">
            <v>135</v>
          </cell>
          <cell r="C440" t="str">
            <v>fin</v>
          </cell>
          <cell r="D440" t="str">
            <v>9 - t&amp;e</v>
          </cell>
          <cell r="F440" t="str">
            <v xml:space="preserve">                        Telephone - HR</v>
          </cell>
        </row>
        <row r="441">
          <cell r="A441" t="str">
            <v>01-443140-0140-0100</v>
          </cell>
          <cell r="B441" t="str">
            <v>140</v>
          </cell>
          <cell r="C441" t="str">
            <v>fin</v>
          </cell>
          <cell r="D441" t="str">
            <v>9 - t&amp;e</v>
          </cell>
          <cell r="F441" t="str">
            <v xml:space="preserve">                        Travel - Facilities</v>
          </cell>
        </row>
        <row r="442">
          <cell r="A442" t="str">
            <v>01-443141-0140-0100</v>
          </cell>
          <cell r="B442" t="str">
            <v>140</v>
          </cell>
          <cell r="C442" t="str">
            <v>fin</v>
          </cell>
          <cell r="D442" t="str">
            <v>9 - t&amp;e</v>
          </cell>
          <cell r="F442" t="str">
            <v xml:space="preserve">                        Accoms &amp; Meals - Facilities</v>
          </cell>
        </row>
        <row r="443">
          <cell r="A443" t="str">
            <v>01-443142-0140-0100</v>
          </cell>
          <cell r="B443" t="str">
            <v>140</v>
          </cell>
          <cell r="C443" t="str">
            <v>fin</v>
          </cell>
          <cell r="D443" t="str">
            <v>9 - t&amp;e</v>
          </cell>
          <cell r="F443" t="str">
            <v xml:space="preserve">                        Entertainment - Facilities</v>
          </cell>
        </row>
        <row r="444">
          <cell r="A444" t="str">
            <v>01-443190-0210-0200</v>
          </cell>
          <cell r="B444" t="str">
            <v>210</v>
          </cell>
          <cell r="C444" t="str">
            <v>sales</v>
          </cell>
          <cell r="D444" t="str">
            <v>9 - t&amp;e</v>
          </cell>
          <cell r="F444" t="str">
            <v xml:space="preserve">                        Travel - Wezwick</v>
          </cell>
        </row>
        <row r="445">
          <cell r="A445" t="str">
            <v>01-443191-0210-0200</v>
          </cell>
          <cell r="B445" t="str">
            <v>210</v>
          </cell>
          <cell r="C445" t="str">
            <v>sales</v>
          </cell>
          <cell r="D445" t="str">
            <v>9 - t&amp;e</v>
          </cell>
          <cell r="F445" t="str">
            <v xml:space="preserve">                        Accoms &amp; Meals - Wezwick</v>
          </cell>
        </row>
        <row r="446">
          <cell r="A446" t="str">
            <v>01-443192-0210-0200</v>
          </cell>
          <cell r="B446" t="str">
            <v>210</v>
          </cell>
          <cell r="C446" t="str">
            <v>sales</v>
          </cell>
          <cell r="D446" t="str">
            <v>9 - t&amp;e</v>
          </cell>
          <cell r="F446" t="str">
            <v xml:space="preserve">                        Entertainment - Wezwick</v>
          </cell>
        </row>
        <row r="447">
          <cell r="A447" t="str">
            <v>01-443193-0210-0200</v>
          </cell>
          <cell r="B447" t="str">
            <v>210</v>
          </cell>
          <cell r="C447" t="str">
            <v>sales</v>
          </cell>
          <cell r="D447" t="str">
            <v>9 - t&amp;e</v>
          </cell>
          <cell r="F447" t="str">
            <v xml:space="preserve">                        Telephone - Wezwick</v>
          </cell>
        </row>
        <row r="448">
          <cell r="A448" t="str">
            <v>01-443194-0210-0200</v>
          </cell>
          <cell r="B448" t="str">
            <v>210</v>
          </cell>
          <cell r="C448" t="str">
            <v>sales</v>
          </cell>
          <cell r="D448" t="str">
            <v>9 - t&amp;e</v>
          </cell>
          <cell r="F448" t="str">
            <v xml:space="preserve">                        Miscellaneous - Wezwick</v>
          </cell>
        </row>
        <row r="449">
          <cell r="A449" t="str">
            <v>01-443210-0210-0200</v>
          </cell>
          <cell r="B449" t="str">
            <v>210</v>
          </cell>
          <cell r="C449" t="str">
            <v>sales</v>
          </cell>
          <cell r="D449" t="str">
            <v>9 - t&amp;e</v>
          </cell>
          <cell r="F449" t="str">
            <v xml:space="preserve">                        Travel - Sales/Mktg Mgt</v>
          </cell>
        </row>
        <row r="450">
          <cell r="A450" t="str">
            <v>01-443211-0210-0200</v>
          </cell>
          <cell r="B450" t="str">
            <v>210</v>
          </cell>
          <cell r="C450" t="str">
            <v>sales</v>
          </cell>
          <cell r="D450" t="str">
            <v>9 - t&amp;e</v>
          </cell>
          <cell r="F450" t="str">
            <v xml:space="preserve">                        Accoms &amp; Meals - Sls/Mktg Mgt</v>
          </cell>
        </row>
        <row r="451">
          <cell r="A451" t="str">
            <v>01-443212-0210-0200</v>
          </cell>
          <cell r="B451" t="str">
            <v>210</v>
          </cell>
          <cell r="C451" t="str">
            <v>sales</v>
          </cell>
          <cell r="D451" t="str">
            <v>9 - t&amp;e</v>
          </cell>
          <cell r="F451" t="str">
            <v xml:space="preserve">                        Entertainment - Sls/Mktg Mgt</v>
          </cell>
        </row>
        <row r="452">
          <cell r="A452" t="str">
            <v>01-443213-0210-0200</v>
          </cell>
          <cell r="B452" t="str">
            <v>210</v>
          </cell>
          <cell r="C452" t="str">
            <v>sales</v>
          </cell>
          <cell r="D452" t="str">
            <v>9 - t&amp;e</v>
          </cell>
          <cell r="F452" t="str">
            <v xml:space="preserve">                        Telephone - Sales/Mktg Mgt</v>
          </cell>
        </row>
        <row r="453">
          <cell r="A453" t="str">
            <v>01-443214-0210-0200</v>
          </cell>
          <cell r="B453" t="str">
            <v>210</v>
          </cell>
          <cell r="C453" t="str">
            <v>sales</v>
          </cell>
          <cell r="D453" t="str">
            <v>9 - t&amp;e</v>
          </cell>
          <cell r="F453" t="str">
            <v xml:space="preserve">                        Miscellaneous - Sales/Mkg Mgt</v>
          </cell>
        </row>
        <row r="454">
          <cell r="A454" t="str">
            <v>01-443215-0210-0200</v>
          </cell>
          <cell r="B454" t="str">
            <v>210</v>
          </cell>
          <cell r="C454" t="str">
            <v>sales</v>
          </cell>
          <cell r="D454" t="str">
            <v>9 - t&amp;e</v>
          </cell>
          <cell r="F454" t="str">
            <v xml:space="preserve">                        Travel - Wezwick</v>
          </cell>
        </row>
        <row r="455">
          <cell r="A455" t="str">
            <v>01-443216-0210-0200</v>
          </cell>
          <cell r="B455" t="str">
            <v>210</v>
          </cell>
          <cell r="C455" t="str">
            <v>sales</v>
          </cell>
          <cell r="D455" t="str">
            <v>9 - t&amp;e</v>
          </cell>
          <cell r="F455" t="str">
            <v xml:space="preserve">                        Accoms &amp; Meals - Wezwick</v>
          </cell>
        </row>
        <row r="456">
          <cell r="A456" t="str">
            <v>01-443217-0210-0200</v>
          </cell>
          <cell r="B456" t="str">
            <v>210</v>
          </cell>
          <cell r="C456" t="str">
            <v>sales</v>
          </cell>
          <cell r="D456" t="str">
            <v>9 - t&amp;e</v>
          </cell>
          <cell r="F456" t="str">
            <v xml:space="preserve">                        Entertainment - Wezwick</v>
          </cell>
        </row>
        <row r="457">
          <cell r="A457" t="str">
            <v>01-443218-0210-0200</v>
          </cell>
          <cell r="B457" t="str">
            <v>210</v>
          </cell>
          <cell r="C457" t="str">
            <v>sales</v>
          </cell>
          <cell r="D457" t="str">
            <v>9 - t&amp;e</v>
          </cell>
          <cell r="F457" t="str">
            <v xml:space="preserve">                        Telephone - Wezwick</v>
          </cell>
        </row>
        <row r="458">
          <cell r="A458" t="str">
            <v>01-443219-0210-0200</v>
          </cell>
          <cell r="B458" t="str">
            <v>210</v>
          </cell>
          <cell r="C458" t="str">
            <v>sales</v>
          </cell>
          <cell r="D458" t="str">
            <v>9 - t&amp;e</v>
          </cell>
          <cell r="F458" t="str">
            <v xml:space="preserve">                        Miscellaneous - Wezwick</v>
          </cell>
        </row>
        <row r="459">
          <cell r="A459" t="str">
            <v>01-443220-0220-0230</v>
          </cell>
          <cell r="B459" t="str">
            <v>220</v>
          </cell>
          <cell r="C459" t="str">
            <v>sales</v>
          </cell>
          <cell r="D459" t="str">
            <v>9 - t&amp;e</v>
          </cell>
          <cell r="F459" t="str">
            <v xml:space="preserve">                        Travel - Marketing</v>
          </cell>
        </row>
        <row r="460">
          <cell r="A460" t="str">
            <v>01-443221-0220-0230</v>
          </cell>
          <cell r="B460" t="str">
            <v>220</v>
          </cell>
          <cell r="C460" t="str">
            <v>sales</v>
          </cell>
          <cell r="D460" t="str">
            <v>9 - t&amp;e</v>
          </cell>
          <cell r="F460" t="str">
            <v xml:space="preserve">                        Accoms &amp; Meals - Marketing</v>
          </cell>
        </row>
        <row r="461">
          <cell r="A461" t="str">
            <v>01-443222-0220-0230</v>
          </cell>
          <cell r="B461" t="str">
            <v>220</v>
          </cell>
          <cell r="C461" t="str">
            <v>sales</v>
          </cell>
          <cell r="D461" t="str">
            <v>9 - t&amp;e</v>
          </cell>
          <cell r="F461" t="str">
            <v xml:space="preserve">                        Entertainment - Marketing</v>
          </cell>
        </row>
        <row r="462">
          <cell r="A462" t="str">
            <v>01-443223-0220-0230</v>
          </cell>
          <cell r="B462" t="str">
            <v>220</v>
          </cell>
          <cell r="C462" t="str">
            <v>sales</v>
          </cell>
          <cell r="D462" t="str">
            <v>9 - t&amp;e</v>
          </cell>
          <cell r="F462" t="str">
            <v xml:space="preserve">                        Telephone - Marketing</v>
          </cell>
        </row>
        <row r="463">
          <cell r="A463" t="str">
            <v>01-443224-0220-0230</v>
          </cell>
          <cell r="B463" t="str">
            <v>220</v>
          </cell>
          <cell r="C463" t="str">
            <v>sales</v>
          </cell>
          <cell r="D463" t="str">
            <v>9 - t&amp;e</v>
          </cell>
          <cell r="F463" t="str">
            <v xml:space="preserve">                        Miscellaneous - Marketing</v>
          </cell>
        </row>
        <row r="464">
          <cell r="A464" t="str">
            <v>01-443225-0225-0200</v>
          </cell>
          <cell r="B464" t="str">
            <v>225</v>
          </cell>
          <cell r="C464" t="str">
            <v>sales</v>
          </cell>
          <cell r="D464" t="str">
            <v>9 - t&amp;e</v>
          </cell>
          <cell r="F464" t="str">
            <v xml:space="preserve">                        Travel - Inside Sales - Comeau</v>
          </cell>
        </row>
        <row r="465">
          <cell r="A465" t="str">
            <v>01-443226-0225-0200</v>
          </cell>
          <cell r="B465" t="str">
            <v>225</v>
          </cell>
          <cell r="C465" t="str">
            <v>sales</v>
          </cell>
          <cell r="D465" t="str">
            <v>9 - t&amp;e</v>
          </cell>
          <cell r="F465" t="str">
            <v xml:space="preserve">                        Accoms &amp; Meals - Inside Sales - Comeau</v>
          </cell>
        </row>
        <row r="466">
          <cell r="A466" t="str">
            <v>01-443227-0225-0200</v>
          </cell>
          <cell r="B466" t="str">
            <v>225</v>
          </cell>
          <cell r="C466" t="str">
            <v>sales</v>
          </cell>
          <cell r="D466" t="str">
            <v>9 - t&amp;e</v>
          </cell>
          <cell r="F466" t="str">
            <v xml:space="preserve">                        Entertainment - Inside Sales - Comeau</v>
          </cell>
        </row>
        <row r="467">
          <cell r="A467" t="str">
            <v>01-443228-0225-0200</v>
          </cell>
          <cell r="B467" t="str">
            <v>225</v>
          </cell>
          <cell r="C467" t="str">
            <v>sales</v>
          </cell>
          <cell r="D467" t="str">
            <v>9 - t&amp;e</v>
          </cell>
          <cell r="F467" t="str">
            <v xml:space="preserve">                        Telephone - Inside Sales - Comeau</v>
          </cell>
        </row>
        <row r="468">
          <cell r="A468" t="str">
            <v>01-443229-0225-0200</v>
          </cell>
          <cell r="B468" t="str">
            <v>225</v>
          </cell>
          <cell r="C468" t="str">
            <v>sales</v>
          </cell>
          <cell r="D468" t="str">
            <v>9 - t&amp;e</v>
          </cell>
          <cell r="F468" t="str">
            <v xml:space="preserve">                        Miscellaneous - Inside Sales - Comeau</v>
          </cell>
        </row>
        <row r="469">
          <cell r="A469" t="str">
            <v>01-443235-0235-0200</v>
          </cell>
          <cell r="B469" t="str">
            <v>235</v>
          </cell>
          <cell r="C469" t="str">
            <v>sales</v>
          </cell>
          <cell r="D469" t="str">
            <v>9 - t&amp;e</v>
          </cell>
          <cell r="F469" t="str">
            <v xml:space="preserve">                        Travel - Sales Operations</v>
          </cell>
        </row>
        <row r="470">
          <cell r="A470" t="str">
            <v>01-443236-0235-0200</v>
          </cell>
          <cell r="B470" t="str">
            <v>235</v>
          </cell>
          <cell r="C470" t="str">
            <v>sales</v>
          </cell>
          <cell r="D470" t="str">
            <v>9 - t&amp;e</v>
          </cell>
          <cell r="F470" t="str">
            <v xml:space="preserve">                        Accoms &amp; Mls - Sales Operations</v>
          </cell>
        </row>
        <row r="471">
          <cell r="A471" t="str">
            <v>01-443237-0235-0200</v>
          </cell>
          <cell r="B471" t="str">
            <v>235</v>
          </cell>
          <cell r="C471" t="str">
            <v>sales</v>
          </cell>
          <cell r="D471" t="str">
            <v>9 - t&amp;e</v>
          </cell>
          <cell r="F471" t="str">
            <v xml:space="preserve">                        Entertainment - Sales Operations</v>
          </cell>
        </row>
        <row r="472">
          <cell r="A472" t="str">
            <v>01-443238-0235-0200</v>
          </cell>
          <cell r="B472" t="str">
            <v>235</v>
          </cell>
          <cell r="C472" t="str">
            <v>sales</v>
          </cell>
          <cell r="D472" t="str">
            <v>9 - t&amp;e</v>
          </cell>
          <cell r="F472" t="str">
            <v xml:space="preserve">                        Telephone - Sales Operations</v>
          </cell>
        </row>
        <row r="473">
          <cell r="A473" t="str">
            <v>01-443239-0235-0200</v>
          </cell>
          <cell r="B473" t="str">
            <v>235</v>
          </cell>
          <cell r="C473" t="str">
            <v>sales</v>
          </cell>
          <cell r="D473" t="str">
            <v>9 - t&amp;e</v>
          </cell>
          <cell r="F473" t="str">
            <v xml:space="preserve">                        Miscellaneous - Sales Operations</v>
          </cell>
        </row>
        <row r="474">
          <cell r="A474" t="str">
            <v>01-443245-0245-0200</v>
          </cell>
          <cell r="B474" t="str">
            <v>245</v>
          </cell>
          <cell r="C474" t="str">
            <v>sales</v>
          </cell>
          <cell r="D474" t="str">
            <v>9 - t&amp;e</v>
          </cell>
          <cell r="F474" t="str">
            <v xml:space="preserve">                        Travel - Sales Reg 1- Catanzarite</v>
          </cell>
        </row>
        <row r="475">
          <cell r="A475" t="str">
            <v>01-443246-0245-0200</v>
          </cell>
          <cell r="B475" t="str">
            <v>245</v>
          </cell>
          <cell r="C475" t="str">
            <v>sales</v>
          </cell>
          <cell r="D475" t="str">
            <v>9 - t&amp;e</v>
          </cell>
          <cell r="F475" t="str">
            <v xml:space="preserve">                        Accoms  &amp; Mls -Sales Reg 1- Catanzarite</v>
          </cell>
        </row>
        <row r="476">
          <cell r="A476" t="str">
            <v>01-443247-0245-0200</v>
          </cell>
          <cell r="B476" t="str">
            <v>245</v>
          </cell>
          <cell r="C476" t="str">
            <v>sales</v>
          </cell>
          <cell r="D476" t="str">
            <v>9 - t&amp;e</v>
          </cell>
          <cell r="F476" t="str">
            <v xml:space="preserve">                        Entertainment-Sales Reg 1- Catanzarite</v>
          </cell>
        </row>
        <row r="477">
          <cell r="A477" t="str">
            <v>01-443248-0245-0200</v>
          </cell>
          <cell r="B477" t="str">
            <v>245</v>
          </cell>
          <cell r="C477" t="str">
            <v>sales</v>
          </cell>
          <cell r="D477" t="str">
            <v>9 - t&amp;e</v>
          </cell>
          <cell r="F477" t="str">
            <v xml:space="preserve">                        Telephone-Sales Reg 1- Catanzarite</v>
          </cell>
        </row>
        <row r="478">
          <cell r="A478" t="str">
            <v>01-443249-0245-0200</v>
          </cell>
          <cell r="B478" t="str">
            <v>245</v>
          </cell>
          <cell r="C478" t="str">
            <v>sales</v>
          </cell>
          <cell r="D478" t="str">
            <v>9 - t&amp;e</v>
          </cell>
          <cell r="F478" t="str">
            <v xml:space="preserve">                        Misc-Sales Reg 1- Catanzarite</v>
          </cell>
        </row>
        <row r="479">
          <cell r="A479" t="str">
            <v>01-443255-0255-0200</v>
          </cell>
          <cell r="B479" t="str">
            <v>255</v>
          </cell>
          <cell r="C479" t="str">
            <v>sales</v>
          </cell>
          <cell r="D479" t="str">
            <v>9 - t&amp;e</v>
          </cell>
          <cell r="F479" t="str">
            <v xml:space="preserve">                        Travel - Sales Region 2</v>
          </cell>
        </row>
        <row r="480">
          <cell r="A480" t="str">
            <v>01-443256-0255-0200</v>
          </cell>
          <cell r="B480" t="str">
            <v>255</v>
          </cell>
          <cell r="C480" t="str">
            <v>sales</v>
          </cell>
          <cell r="D480" t="str">
            <v>9 - t&amp;e</v>
          </cell>
          <cell r="F480" t="str">
            <v xml:space="preserve">                        Accoms &amp; Meals - Sales Region 2</v>
          </cell>
        </row>
        <row r="481">
          <cell r="A481" t="str">
            <v>01-443257-0255-0200</v>
          </cell>
          <cell r="B481" t="str">
            <v>255</v>
          </cell>
          <cell r="C481" t="str">
            <v>sales</v>
          </cell>
          <cell r="D481" t="str">
            <v>9 - t&amp;e</v>
          </cell>
          <cell r="F481" t="str">
            <v xml:space="preserve">                        Entertainment - Sales Region 2</v>
          </cell>
        </row>
        <row r="482">
          <cell r="A482" t="str">
            <v>01-443258-0255-0200</v>
          </cell>
          <cell r="B482" t="str">
            <v>255</v>
          </cell>
          <cell r="C482" t="str">
            <v>sales</v>
          </cell>
          <cell r="D482" t="str">
            <v>9 - t&amp;e</v>
          </cell>
          <cell r="F482" t="str">
            <v xml:space="preserve">                        Telephone - Sales Region 2</v>
          </cell>
        </row>
        <row r="483">
          <cell r="A483" t="str">
            <v>01-443259-0255-0200</v>
          </cell>
          <cell r="B483" t="str">
            <v>255</v>
          </cell>
          <cell r="C483" t="str">
            <v>sales</v>
          </cell>
          <cell r="D483" t="str">
            <v>9 - t&amp;e</v>
          </cell>
          <cell r="F483" t="str">
            <v xml:space="preserve">                        Miscellaneous - Sales Region 2</v>
          </cell>
        </row>
        <row r="484">
          <cell r="A484" t="str">
            <v>01-443275-0275-0200</v>
          </cell>
          <cell r="B484" t="str">
            <v>275</v>
          </cell>
          <cell r="C484" t="str">
            <v>sales</v>
          </cell>
          <cell r="D484" t="str">
            <v>9 - t&amp;e</v>
          </cell>
          <cell r="F484" t="str">
            <v xml:space="preserve">                        Travel - Sales AFN</v>
          </cell>
        </row>
        <row r="485">
          <cell r="A485" t="str">
            <v>01-443276-0275-0200</v>
          </cell>
          <cell r="B485" t="str">
            <v>275</v>
          </cell>
          <cell r="C485" t="str">
            <v>sales</v>
          </cell>
          <cell r="D485" t="str">
            <v>9 - t&amp;e</v>
          </cell>
          <cell r="F485" t="str">
            <v xml:space="preserve">                        Accoms &amp; Meals - Sales AFN</v>
          </cell>
        </row>
        <row r="486">
          <cell r="A486" t="str">
            <v>01-443277-0275-0200</v>
          </cell>
          <cell r="B486" t="str">
            <v>275</v>
          </cell>
          <cell r="C486" t="str">
            <v>sales</v>
          </cell>
          <cell r="D486" t="str">
            <v>9 - t&amp;e</v>
          </cell>
          <cell r="F486" t="str">
            <v xml:space="preserve">                        Entertainment - Sales AFN</v>
          </cell>
        </row>
        <row r="487">
          <cell r="A487" t="str">
            <v>01-443278-0275-0200</v>
          </cell>
          <cell r="B487" t="str">
            <v>275</v>
          </cell>
          <cell r="C487" t="str">
            <v>sales</v>
          </cell>
          <cell r="D487" t="str">
            <v>9 - t&amp;e</v>
          </cell>
          <cell r="F487" t="str">
            <v xml:space="preserve">                        Telephone - Sales AFN</v>
          </cell>
        </row>
        <row r="488">
          <cell r="A488" t="str">
            <v>01-443279-0275-0200</v>
          </cell>
          <cell r="B488" t="str">
            <v>275</v>
          </cell>
          <cell r="C488" t="str">
            <v>sales</v>
          </cell>
          <cell r="D488" t="str">
            <v>9 - t&amp;e</v>
          </cell>
          <cell r="F488" t="str">
            <v xml:space="preserve">                        Miscellaneous - Sales AFN</v>
          </cell>
        </row>
        <row r="489">
          <cell r="A489" t="str">
            <v>01-443290-0290-0200</v>
          </cell>
          <cell r="B489" t="str">
            <v>290</v>
          </cell>
          <cell r="C489" t="str">
            <v>sales</v>
          </cell>
          <cell r="D489" t="str">
            <v>9 - t&amp;e</v>
          </cell>
          <cell r="F489" t="str">
            <v xml:space="preserve">                        Travel - Business Partners</v>
          </cell>
        </row>
        <row r="490">
          <cell r="A490" t="str">
            <v>01-443291-0290-0200</v>
          </cell>
          <cell r="B490" t="str">
            <v>290</v>
          </cell>
          <cell r="C490" t="str">
            <v>sales</v>
          </cell>
          <cell r="D490" t="str">
            <v>9 - t&amp;e</v>
          </cell>
          <cell r="F490" t="str">
            <v xml:space="preserve">                        Accoms &amp; Meals - Business Partners</v>
          </cell>
        </row>
        <row r="491">
          <cell r="A491" t="str">
            <v>01-443292-0290-0200</v>
          </cell>
          <cell r="B491" t="str">
            <v>290</v>
          </cell>
          <cell r="C491" t="str">
            <v>sales</v>
          </cell>
          <cell r="D491" t="str">
            <v>9 - t&amp;e</v>
          </cell>
          <cell r="F491" t="str">
            <v xml:space="preserve">                        Entertainment - Business Partners</v>
          </cell>
        </row>
        <row r="492">
          <cell r="A492" t="str">
            <v>01-443293-0290-0200</v>
          </cell>
          <cell r="B492" t="str">
            <v>290</v>
          </cell>
          <cell r="C492" t="str">
            <v>sales</v>
          </cell>
          <cell r="D492" t="str">
            <v>9 - t&amp;e</v>
          </cell>
          <cell r="F492" t="str">
            <v xml:space="preserve">                        Telephone - Business Partners</v>
          </cell>
        </row>
        <row r="493">
          <cell r="A493" t="str">
            <v>01-443294-0290-0200</v>
          </cell>
          <cell r="B493" t="str">
            <v>290</v>
          </cell>
          <cell r="C493" t="str">
            <v>sales</v>
          </cell>
          <cell r="D493" t="str">
            <v>9 - t&amp;e</v>
          </cell>
          <cell r="F493" t="str">
            <v xml:space="preserve">                        Miscellaneous - Business Partners</v>
          </cell>
        </row>
        <row r="494">
          <cell r="A494" t="str">
            <v>01-443295-0295-0200</v>
          </cell>
          <cell r="B494" t="str">
            <v>295</v>
          </cell>
          <cell r="C494" t="str">
            <v>sales</v>
          </cell>
          <cell r="D494" t="str">
            <v>9 - t&amp;e</v>
          </cell>
          <cell r="F494" t="str">
            <v xml:space="preserve">                        Travel - Major Accounts</v>
          </cell>
        </row>
        <row r="495">
          <cell r="A495" t="str">
            <v>01-443296-0295-0200</v>
          </cell>
          <cell r="B495" t="str">
            <v>295</v>
          </cell>
          <cell r="C495" t="str">
            <v>sales</v>
          </cell>
          <cell r="D495" t="str">
            <v>9 - t&amp;e</v>
          </cell>
          <cell r="F495" t="str">
            <v xml:space="preserve">                        Accoms &amp; Meals - Major Accounts</v>
          </cell>
        </row>
        <row r="496">
          <cell r="A496" t="str">
            <v>01-443297-0295-0200</v>
          </cell>
          <cell r="B496" t="str">
            <v>295</v>
          </cell>
          <cell r="C496" t="str">
            <v>sales</v>
          </cell>
          <cell r="D496" t="str">
            <v>9 - t&amp;e</v>
          </cell>
          <cell r="F496" t="str">
            <v xml:space="preserve">                        Entertainment - Major Accounts</v>
          </cell>
        </row>
        <row r="497">
          <cell r="A497" t="str">
            <v>01-443298-0295-0200</v>
          </cell>
          <cell r="B497" t="str">
            <v>295</v>
          </cell>
          <cell r="C497" t="str">
            <v>sales</v>
          </cell>
          <cell r="D497" t="str">
            <v>9 - t&amp;e</v>
          </cell>
          <cell r="F497" t="str">
            <v xml:space="preserve">                        Telephone - Major Accounts</v>
          </cell>
        </row>
        <row r="498">
          <cell r="A498" t="str">
            <v>01-443305-0305-0300</v>
          </cell>
          <cell r="B498" t="str">
            <v>305</v>
          </cell>
          <cell r="C498" t="str">
            <v>cust supp</v>
          </cell>
          <cell r="D498" t="str">
            <v>9 - t&amp;e</v>
          </cell>
          <cell r="F498" t="str">
            <v xml:space="preserve">                        Travel - Supp Mgmt</v>
          </cell>
        </row>
        <row r="499">
          <cell r="A499" t="str">
            <v>01-443306-0305-0300</v>
          </cell>
          <cell r="B499" t="str">
            <v>305</v>
          </cell>
          <cell r="C499" t="str">
            <v>cust supp</v>
          </cell>
          <cell r="D499" t="str">
            <v>9 - t&amp;e</v>
          </cell>
          <cell r="F499" t="str">
            <v xml:space="preserve">                        Accom &amp; Meals - Supp Mgmt</v>
          </cell>
        </row>
        <row r="500">
          <cell r="A500" t="str">
            <v>01-443307-0305-0300</v>
          </cell>
          <cell r="B500" t="str">
            <v>305</v>
          </cell>
          <cell r="C500" t="str">
            <v>cust supp</v>
          </cell>
          <cell r="D500" t="str">
            <v>9 - t&amp;e</v>
          </cell>
          <cell r="F500" t="str">
            <v xml:space="preserve">                        Entertainment - Cust Supp Mgmt</v>
          </cell>
        </row>
        <row r="501">
          <cell r="A501" t="str">
            <v>01-443308-0305-0300</v>
          </cell>
          <cell r="B501" t="str">
            <v>305</v>
          </cell>
          <cell r="C501" t="str">
            <v>cust supp</v>
          </cell>
          <cell r="D501" t="str">
            <v>9 - t&amp;e</v>
          </cell>
          <cell r="F501" t="str">
            <v xml:space="preserve">                        Telephone - Supp Mgmt</v>
          </cell>
        </row>
        <row r="502">
          <cell r="A502" t="str">
            <v>01-443309-0305-0300</v>
          </cell>
          <cell r="B502" t="str">
            <v>305</v>
          </cell>
          <cell r="C502" t="str">
            <v>cust supp</v>
          </cell>
          <cell r="D502" t="str">
            <v>9 - t&amp;e</v>
          </cell>
          <cell r="F502" t="str">
            <v xml:space="preserve">                        Misc - Supp Mgmt</v>
          </cell>
        </row>
        <row r="503">
          <cell r="A503" t="str">
            <v>01-443310-0310-0300</v>
          </cell>
          <cell r="B503" t="str">
            <v>310</v>
          </cell>
          <cell r="C503" t="str">
            <v>cust supp</v>
          </cell>
          <cell r="D503" t="str">
            <v>9 - t&amp;e</v>
          </cell>
          <cell r="F503" t="str">
            <v xml:space="preserve">                        Travel - Support Admin</v>
          </cell>
        </row>
        <row r="504">
          <cell r="A504" t="str">
            <v>01-443311-0310-0300</v>
          </cell>
          <cell r="B504" t="str">
            <v>310</v>
          </cell>
          <cell r="C504" t="str">
            <v>cust supp</v>
          </cell>
          <cell r="D504" t="str">
            <v>9 - t&amp;e</v>
          </cell>
          <cell r="F504" t="str">
            <v xml:space="preserve">                        Accoms/Meals-Support Admin</v>
          </cell>
        </row>
        <row r="505">
          <cell r="A505" t="str">
            <v>01-443312-0310-0300</v>
          </cell>
          <cell r="B505" t="str">
            <v>310</v>
          </cell>
          <cell r="C505" t="str">
            <v>cust supp</v>
          </cell>
          <cell r="D505" t="str">
            <v>9 - t&amp;e</v>
          </cell>
          <cell r="F505" t="str">
            <v xml:space="preserve">                        Entertainment - Supp Admin</v>
          </cell>
        </row>
        <row r="506">
          <cell r="A506" t="str">
            <v>01-443313-0310-0300</v>
          </cell>
          <cell r="B506" t="str">
            <v>310</v>
          </cell>
          <cell r="C506" t="str">
            <v>cust supp</v>
          </cell>
          <cell r="D506" t="str">
            <v>9 - t&amp;e</v>
          </cell>
          <cell r="F506" t="str">
            <v xml:space="preserve">                        Telephone - Supp Admin</v>
          </cell>
        </row>
        <row r="507">
          <cell r="A507" t="str">
            <v>01-443315-0315-0300</v>
          </cell>
          <cell r="B507" t="str">
            <v>315</v>
          </cell>
          <cell r="C507" t="str">
            <v>prod dev</v>
          </cell>
          <cell r="D507" t="str">
            <v>9 - t&amp;e</v>
          </cell>
          <cell r="F507" t="str">
            <v xml:space="preserve">                        Travel - Multimedia Support</v>
          </cell>
        </row>
        <row r="508">
          <cell r="A508" t="str">
            <v>01-443316-0315-0300</v>
          </cell>
          <cell r="B508" t="str">
            <v>315</v>
          </cell>
          <cell r="C508" t="str">
            <v>prod dev</v>
          </cell>
          <cell r="D508" t="str">
            <v>9 - t&amp;e</v>
          </cell>
          <cell r="F508" t="str">
            <v xml:space="preserve">                        Accom &amp; Meals - Multimedia Supp</v>
          </cell>
        </row>
        <row r="509">
          <cell r="A509" t="str">
            <v>01-443317-0315-0300</v>
          </cell>
          <cell r="B509" t="str">
            <v>315</v>
          </cell>
          <cell r="C509" t="str">
            <v>prod dev</v>
          </cell>
          <cell r="D509" t="str">
            <v>9 - t&amp;e</v>
          </cell>
          <cell r="F509" t="str">
            <v xml:space="preserve">                        Entertainment - Multimedia Supp</v>
          </cell>
        </row>
        <row r="510">
          <cell r="A510" t="str">
            <v>01-443318-0315-0300</v>
          </cell>
          <cell r="B510" t="str">
            <v>315</v>
          </cell>
          <cell r="C510" t="str">
            <v>prod dev</v>
          </cell>
          <cell r="D510" t="str">
            <v>9 - t&amp;e</v>
          </cell>
          <cell r="F510" t="str">
            <v xml:space="preserve">                        Telephone - Multimedia Supp</v>
          </cell>
        </row>
        <row r="511">
          <cell r="A511" t="str">
            <v>01-443319-0315-0300</v>
          </cell>
          <cell r="B511" t="str">
            <v>315</v>
          </cell>
          <cell r="C511" t="str">
            <v>prod dev</v>
          </cell>
          <cell r="D511" t="str">
            <v>9 - t&amp;e</v>
          </cell>
          <cell r="F511" t="str">
            <v xml:space="preserve">                        Misc - Multimedia Supp</v>
          </cell>
        </row>
        <row r="512">
          <cell r="A512" t="str">
            <v>01-443320-0320-0300</v>
          </cell>
          <cell r="B512" t="str">
            <v>320</v>
          </cell>
          <cell r="C512" t="str">
            <v>cust supp</v>
          </cell>
          <cell r="D512" t="str">
            <v>9 - t&amp;e</v>
          </cell>
          <cell r="F512" t="str">
            <v xml:space="preserve">                        Travel - Cust Supp  SAS</v>
          </cell>
        </row>
        <row r="513">
          <cell r="A513" t="str">
            <v>01-443321-0320-0300</v>
          </cell>
          <cell r="B513" t="str">
            <v>320</v>
          </cell>
          <cell r="C513" t="str">
            <v>cust supp</v>
          </cell>
          <cell r="D513" t="str">
            <v>9 - t&amp;e</v>
          </cell>
          <cell r="F513" t="str">
            <v xml:space="preserve">                        Accoms &amp; Meals - Cust Supp SAS</v>
          </cell>
        </row>
        <row r="514">
          <cell r="A514" t="str">
            <v>01-443322-0320-0300</v>
          </cell>
          <cell r="B514" t="str">
            <v>320</v>
          </cell>
          <cell r="C514" t="str">
            <v>cust supp</v>
          </cell>
          <cell r="D514" t="str">
            <v>9 - t&amp;e</v>
          </cell>
          <cell r="F514" t="str">
            <v xml:space="preserve">                        Entertainment - Cust Supp SAS</v>
          </cell>
        </row>
        <row r="515">
          <cell r="A515" t="str">
            <v>01-443323-0320-0300</v>
          </cell>
          <cell r="B515" t="str">
            <v>320</v>
          </cell>
          <cell r="C515" t="str">
            <v>cust supp</v>
          </cell>
          <cell r="D515" t="str">
            <v>9 - t&amp;e</v>
          </cell>
          <cell r="F515" t="str">
            <v xml:space="preserve">                        Telephone - Cust Supp SAS</v>
          </cell>
        </row>
        <row r="516">
          <cell r="A516" t="str">
            <v>01-443325-0325-0300</v>
          </cell>
          <cell r="B516" t="str">
            <v>325</v>
          </cell>
          <cell r="C516" t="str">
            <v>cust supp</v>
          </cell>
          <cell r="D516" t="str">
            <v>9 - t&amp;e</v>
          </cell>
          <cell r="F516" t="str">
            <v xml:space="preserve">                        Travel - CS/Tech Support</v>
          </cell>
        </row>
        <row r="517">
          <cell r="A517" t="str">
            <v>01-443326-0325-0300</v>
          </cell>
          <cell r="B517" t="str">
            <v>325</v>
          </cell>
          <cell r="C517" t="str">
            <v>cust supp</v>
          </cell>
          <cell r="D517" t="str">
            <v>9 - t&amp;e</v>
          </cell>
          <cell r="F517" t="str">
            <v xml:space="preserve">                        Accom &amp; Meals - CS/Tech Support</v>
          </cell>
        </row>
        <row r="518">
          <cell r="A518" t="str">
            <v>01-443327-0325-0300</v>
          </cell>
          <cell r="B518" t="str">
            <v>325</v>
          </cell>
          <cell r="C518" t="str">
            <v>cust supp</v>
          </cell>
          <cell r="D518" t="str">
            <v>9 - t&amp;e</v>
          </cell>
          <cell r="F518" t="str">
            <v xml:space="preserve">                        Entertainment - CS/Tech Support</v>
          </cell>
        </row>
        <row r="519">
          <cell r="A519" t="str">
            <v>01-443328-0325-0300</v>
          </cell>
          <cell r="B519" t="str">
            <v>325</v>
          </cell>
          <cell r="C519" t="str">
            <v>cust supp</v>
          </cell>
          <cell r="D519" t="str">
            <v>9 - t&amp;e</v>
          </cell>
          <cell r="F519" t="str">
            <v xml:space="preserve">                        Telephone - CS/ Tech Supp</v>
          </cell>
        </row>
        <row r="520">
          <cell r="A520" t="str">
            <v>01-443330-0330-0300</v>
          </cell>
          <cell r="B520" t="str">
            <v>330</v>
          </cell>
          <cell r="C520" t="str">
            <v>cust supp</v>
          </cell>
          <cell r="D520" t="str">
            <v>9 - t&amp;e</v>
          </cell>
          <cell r="F520" t="str">
            <v xml:space="preserve">                        Travel - Supp FRS</v>
          </cell>
        </row>
        <row r="521">
          <cell r="A521" t="str">
            <v>01-443331-0330-0300</v>
          </cell>
          <cell r="B521" t="str">
            <v>330</v>
          </cell>
          <cell r="C521" t="str">
            <v>cust supp</v>
          </cell>
          <cell r="D521" t="str">
            <v>9 - t&amp;e</v>
          </cell>
          <cell r="F521" t="str">
            <v xml:space="preserve">                        Accom &amp; Meals - Supp FRS</v>
          </cell>
        </row>
        <row r="522">
          <cell r="A522" t="str">
            <v>01-443332-0330-0300</v>
          </cell>
          <cell r="B522" t="str">
            <v>330</v>
          </cell>
          <cell r="C522" t="str">
            <v>cust supp</v>
          </cell>
          <cell r="D522" t="str">
            <v>9 - t&amp;e</v>
          </cell>
          <cell r="F522" t="str">
            <v xml:space="preserve">                        Entertainment - Supp FRS</v>
          </cell>
        </row>
        <row r="523">
          <cell r="A523" t="str">
            <v>01-443333-0330-0300</v>
          </cell>
          <cell r="B523" t="str">
            <v>330</v>
          </cell>
          <cell r="C523" t="str">
            <v>cust supp</v>
          </cell>
          <cell r="D523" t="str">
            <v>9 - t&amp;e</v>
          </cell>
          <cell r="F523" t="str">
            <v xml:space="preserve">                        Telephone - Supp FRS</v>
          </cell>
        </row>
        <row r="524">
          <cell r="A524" t="str">
            <v>01-443335-0335-0300</v>
          </cell>
          <cell r="B524" t="str">
            <v>335</v>
          </cell>
          <cell r="C524" t="str">
            <v>cust supp</v>
          </cell>
          <cell r="D524" t="str">
            <v>9 - t&amp;e</v>
          </cell>
          <cell r="F524" t="str">
            <v xml:space="preserve">                        Travel - Support FRS Consultants</v>
          </cell>
        </row>
        <row r="525">
          <cell r="A525" t="str">
            <v>01-443336-0335-0300</v>
          </cell>
          <cell r="B525" t="str">
            <v>335</v>
          </cell>
          <cell r="C525" t="str">
            <v>cust supp</v>
          </cell>
          <cell r="D525" t="str">
            <v>9 - t&amp;e</v>
          </cell>
          <cell r="F525" t="str">
            <v xml:space="preserve">                        Accom &amp; Meals - Support FRS Consultants</v>
          </cell>
        </row>
        <row r="526">
          <cell r="A526" t="str">
            <v>01-443337-0335-0300</v>
          </cell>
          <cell r="B526" t="str">
            <v>335</v>
          </cell>
          <cell r="C526" t="str">
            <v>cust supp</v>
          </cell>
          <cell r="D526" t="str">
            <v>9 - t&amp;e</v>
          </cell>
          <cell r="F526" t="str">
            <v xml:space="preserve">                        Entertainment - Support FRS Consultants</v>
          </cell>
        </row>
        <row r="527">
          <cell r="A527" t="str">
            <v>01-443338-0335-0300</v>
          </cell>
          <cell r="B527" t="str">
            <v>335</v>
          </cell>
          <cell r="C527" t="str">
            <v>cust supp</v>
          </cell>
          <cell r="D527" t="str">
            <v>9 - t&amp;e</v>
          </cell>
          <cell r="F527" t="str">
            <v xml:space="preserve">                        Telephone - Support FRS Consultants</v>
          </cell>
        </row>
        <row r="528">
          <cell r="A528" t="str">
            <v>01-443339-0335-0300</v>
          </cell>
          <cell r="B528" t="str">
            <v>335</v>
          </cell>
          <cell r="C528" t="str">
            <v>cust supp</v>
          </cell>
          <cell r="D528" t="str">
            <v>9 - t&amp;e</v>
          </cell>
          <cell r="F528" t="str">
            <v xml:space="preserve">                        Misc - Support FRS Consultants</v>
          </cell>
        </row>
        <row r="529">
          <cell r="A529" t="str">
            <v>01-443340-0340-0300</v>
          </cell>
          <cell r="B529" t="str">
            <v>340</v>
          </cell>
          <cell r="C529" t="str">
            <v>cust supp</v>
          </cell>
          <cell r="D529" t="str">
            <v>9 - t&amp;e</v>
          </cell>
          <cell r="F529" t="str">
            <v xml:space="preserve">                        Travel - Cust Supp FAS</v>
          </cell>
        </row>
        <row r="530">
          <cell r="A530" t="str">
            <v>01-443341-0340-0300</v>
          </cell>
          <cell r="B530" t="str">
            <v>340</v>
          </cell>
          <cell r="C530" t="str">
            <v>cust supp</v>
          </cell>
          <cell r="D530" t="str">
            <v>9 - t&amp;e</v>
          </cell>
          <cell r="F530" t="str">
            <v xml:space="preserve">                        Accom &amp; Meals - Cust Supp  FAS</v>
          </cell>
        </row>
        <row r="531">
          <cell r="A531" t="str">
            <v>01-443342-0340-0300</v>
          </cell>
          <cell r="B531" t="str">
            <v>340</v>
          </cell>
          <cell r="C531" t="str">
            <v>cust supp</v>
          </cell>
          <cell r="D531" t="str">
            <v>9 - t&amp;e</v>
          </cell>
          <cell r="F531" t="str">
            <v xml:space="preserve">                        Entertainment - Cust Supp FAS</v>
          </cell>
        </row>
        <row r="532">
          <cell r="A532" t="str">
            <v>01-443343-0340-0300</v>
          </cell>
          <cell r="B532" t="str">
            <v>340</v>
          </cell>
          <cell r="C532" t="str">
            <v>cust supp</v>
          </cell>
          <cell r="D532" t="str">
            <v>9 - t&amp;e</v>
          </cell>
          <cell r="F532" t="str">
            <v xml:space="preserve">                        Telephone - Cust Supp FAS</v>
          </cell>
        </row>
        <row r="533">
          <cell r="A533" t="str">
            <v>01-443345-0345-0300</v>
          </cell>
          <cell r="B533" t="str">
            <v>345</v>
          </cell>
          <cell r="C533" t="str">
            <v>cust supp</v>
          </cell>
          <cell r="D533" t="str">
            <v>9 - t&amp;e</v>
          </cell>
          <cell r="F533" t="str">
            <v xml:space="preserve">                        Travel - Support AFN Consultants</v>
          </cell>
        </row>
        <row r="534">
          <cell r="A534" t="str">
            <v>01-443346-0345-0300</v>
          </cell>
          <cell r="B534" t="str">
            <v>345</v>
          </cell>
          <cell r="C534" t="str">
            <v>cust supp</v>
          </cell>
          <cell r="D534" t="str">
            <v>9 - t&amp;e</v>
          </cell>
          <cell r="F534" t="str">
            <v xml:space="preserve">                        Accom &amp; Meals - CS BO Prod Spec</v>
          </cell>
        </row>
        <row r="535">
          <cell r="A535" t="str">
            <v>01-443347-0345-0300</v>
          </cell>
          <cell r="B535" t="str">
            <v>345</v>
          </cell>
          <cell r="C535" t="str">
            <v>cust supp</v>
          </cell>
          <cell r="D535" t="str">
            <v>9 - t&amp;e</v>
          </cell>
          <cell r="F535" t="str">
            <v xml:space="preserve">                        Entertainment - Support AFN Consultants</v>
          </cell>
        </row>
        <row r="536">
          <cell r="A536" t="str">
            <v>01-443348-0345-0300</v>
          </cell>
          <cell r="B536" t="str">
            <v>345</v>
          </cell>
          <cell r="C536" t="str">
            <v>cust supp</v>
          </cell>
          <cell r="D536" t="str">
            <v>9 - t&amp;e</v>
          </cell>
          <cell r="F536" t="str">
            <v xml:space="preserve">                        Telephone - Support AFN Consultants</v>
          </cell>
        </row>
        <row r="537">
          <cell r="A537" t="str">
            <v>01-443355-0355-0300</v>
          </cell>
          <cell r="B537" t="str">
            <v>355</v>
          </cell>
          <cell r="C537" t="str">
            <v>cust supp</v>
          </cell>
          <cell r="D537" t="str">
            <v>9 - t&amp;e</v>
          </cell>
          <cell r="F537" t="str">
            <v xml:space="preserve">                        Travel - Service Operations</v>
          </cell>
        </row>
        <row r="538">
          <cell r="A538" t="str">
            <v>01-443356-0355-0300</v>
          </cell>
          <cell r="B538" t="str">
            <v>355</v>
          </cell>
          <cell r="C538" t="str">
            <v>cust supp</v>
          </cell>
          <cell r="D538" t="str">
            <v>9 - t&amp;e</v>
          </cell>
          <cell r="F538" t="str">
            <v xml:space="preserve">                        Accoms &amp; Meals - Service Operations</v>
          </cell>
        </row>
        <row r="539">
          <cell r="A539" t="str">
            <v>01-443357-0355-0300</v>
          </cell>
          <cell r="B539" t="str">
            <v>355</v>
          </cell>
          <cell r="C539" t="str">
            <v>cust supp</v>
          </cell>
          <cell r="D539" t="str">
            <v>9 - t&amp;e</v>
          </cell>
          <cell r="F539" t="str">
            <v xml:space="preserve">                        Entertainment - Service Operations</v>
          </cell>
        </row>
        <row r="540">
          <cell r="A540" t="str">
            <v>01-443358-0355-0300</v>
          </cell>
          <cell r="B540" t="str">
            <v>355</v>
          </cell>
          <cell r="C540" t="str">
            <v>cust supp</v>
          </cell>
          <cell r="D540" t="str">
            <v>9 - t&amp;e</v>
          </cell>
          <cell r="F540" t="str">
            <v xml:space="preserve">                        Telephone - Service Operations</v>
          </cell>
        </row>
        <row r="541">
          <cell r="A541" t="str">
            <v>01-443360-0360-0300</v>
          </cell>
          <cell r="B541" t="str">
            <v>360</v>
          </cell>
          <cell r="C541" t="str">
            <v>cust supp</v>
          </cell>
          <cell r="D541" t="str">
            <v>9 - t&amp;e</v>
          </cell>
          <cell r="F541" t="str">
            <v xml:space="preserve">                        Travel - Support Education</v>
          </cell>
        </row>
        <row r="542">
          <cell r="A542" t="str">
            <v>01-443361-0360-0300</v>
          </cell>
          <cell r="B542" t="str">
            <v>360</v>
          </cell>
          <cell r="C542" t="str">
            <v>cust supp</v>
          </cell>
          <cell r="D542" t="str">
            <v>9 - t&amp;e</v>
          </cell>
          <cell r="F542" t="str">
            <v xml:space="preserve">                        Accoms &amp; Meals - Support Education</v>
          </cell>
        </row>
        <row r="543">
          <cell r="A543" t="str">
            <v>01-443362-0360-0300</v>
          </cell>
          <cell r="B543" t="str">
            <v>360</v>
          </cell>
          <cell r="C543" t="str">
            <v>cust supp</v>
          </cell>
          <cell r="D543" t="str">
            <v>9 - t&amp;e</v>
          </cell>
          <cell r="F543" t="str">
            <v xml:space="preserve">                        Entertainment - Support Education</v>
          </cell>
        </row>
        <row r="544">
          <cell r="A544" t="str">
            <v>01-443363-0360-0300</v>
          </cell>
          <cell r="B544" t="str">
            <v>360</v>
          </cell>
          <cell r="C544" t="str">
            <v>cust supp</v>
          </cell>
          <cell r="D544" t="str">
            <v>9 - t&amp;e</v>
          </cell>
          <cell r="F544" t="str">
            <v xml:space="preserve">                        Telephone - Support Education</v>
          </cell>
        </row>
        <row r="545">
          <cell r="A545" t="str">
            <v>01-443365-0365-0300</v>
          </cell>
          <cell r="B545" t="str">
            <v>365</v>
          </cell>
          <cell r="C545" t="str">
            <v>cust supp</v>
          </cell>
          <cell r="D545" t="str">
            <v>9 - t&amp;e</v>
          </cell>
          <cell r="F545" t="str">
            <v xml:space="preserve">                        Travel - Support SAS Consultants</v>
          </cell>
        </row>
        <row r="546">
          <cell r="A546" t="str">
            <v>01-443366-0365-0300</v>
          </cell>
          <cell r="B546" t="str">
            <v>365</v>
          </cell>
          <cell r="C546" t="str">
            <v>cust supp</v>
          </cell>
          <cell r="D546" t="str">
            <v>9 - t&amp;e</v>
          </cell>
          <cell r="F546" t="str">
            <v xml:space="preserve">                        Accoms &amp; Meals - Support SAS Consultants</v>
          </cell>
        </row>
        <row r="547">
          <cell r="A547" t="str">
            <v>01-443367-0365-0300</v>
          </cell>
          <cell r="B547" t="str">
            <v>365</v>
          </cell>
          <cell r="C547" t="str">
            <v>cust supp</v>
          </cell>
          <cell r="D547" t="str">
            <v>9 - t&amp;e</v>
          </cell>
          <cell r="F547" t="str">
            <v xml:space="preserve">                        Entertainment - Support SAS Consultants</v>
          </cell>
        </row>
        <row r="548">
          <cell r="A548" t="str">
            <v>01-443368-0365-0300</v>
          </cell>
          <cell r="B548" t="str">
            <v>365</v>
          </cell>
          <cell r="C548" t="str">
            <v>cust supp</v>
          </cell>
          <cell r="D548" t="str">
            <v>9 - t&amp;e</v>
          </cell>
          <cell r="F548" t="str">
            <v xml:space="preserve">                        Telephone - Support SAS Consultants</v>
          </cell>
        </row>
        <row r="549">
          <cell r="A549" t="str">
            <v>01-443388-0385-0300</v>
          </cell>
          <cell r="B549" t="str">
            <v>385</v>
          </cell>
          <cell r="C549" t="str">
            <v>cust supp</v>
          </cell>
          <cell r="D549" t="str">
            <v>9 - t&amp;e</v>
          </cell>
          <cell r="F549" t="str">
            <v xml:space="preserve">                        **Telephone - Cust Support FM</v>
          </cell>
        </row>
        <row r="550">
          <cell r="A550" t="str">
            <v>01-443390-0405-0400</v>
          </cell>
          <cell r="B550" t="str">
            <v>405</v>
          </cell>
          <cell r="C550" t="str">
            <v>prod dev</v>
          </cell>
          <cell r="D550" t="str">
            <v>9 - t&amp;e</v>
          </cell>
          <cell r="F550" t="str">
            <v xml:space="preserve">                        Travel - Internet Technology</v>
          </cell>
        </row>
        <row r="551">
          <cell r="A551" t="str">
            <v>01-443391-0405-0400</v>
          </cell>
          <cell r="B551" t="str">
            <v>405</v>
          </cell>
          <cell r="C551" t="str">
            <v>prod dev</v>
          </cell>
          <cell r="D551" t="str">
            <v>9 - t&amp;e</v>
          </cell>
          <cell r="F551" t="str">
            <v xml:space="preserve">                        Accom &amp; Meals - Internet Technology</v>
          </cell>
        </row>
        <row r="552">
          <cell r="A552" t="str">
            <v>01-443392-0405-0400</v>
          </cell>
          <cell r="B552" t="str">
            <v>405</v>
          </cell>
          <cell r="C552" t="str">
            <v>prod dev</v>
          </cell>
          <cell r="D552" t="str">
            <v>9 - t&amp;e</v>
          </cell>
          <cell r="F552" t="str">
            <v xml:space="preserve">                        Entertainment - Internet Technology</v>
          </cell>
        </row>
        <row r="553">
          <cell r="A553" t="str">
            <v>01-443395-0410-0400</v>
          </cell>
          <cell r="B553" t="str">
            <v>410</v>
          </cell>
          <cell r="C553" t="str">
            <v>prod dev</v>
          </cell>
          <cell r="D553" t="str">
            <v>9 - t&amp;e</v>
          </cell>
          <cell r="F553" t="str">
            <v xml:space="preserve">                        Travel - Product Design - FRS</v>
          </cell>
        </row>
        <row r="554">
          <cell r="A554" t="str">
            <v>01-443397-0410-0400</v>
          </cell>
          <cell r="B554" t="str">
            <v>410</v>
          </cell>
          <cell r="C554" t="str">
            <v>prod dev</v>
          </cell>
          <cell r="D554" t="str">
            <v>9 - t&amp;e</v>
          </cell>
          <cell r="F554" t="str">
            <v xml:space="preserve">                        Entertainment - Prod Design - FRS</v>
          </cell>
        </row>
        <row r="555">
          <cell r="A555" t="str">
            <v>01-443399-0410-0400</v>
          </cell>
          <cell r="B555" t="str">
            <v>410</v>
          </cell>
          <cell r="C555" t="str">
            <v>prod dev</v>
          </cell>
          <cell r="D555" t="str">
            <v>9 - t&amp;e</v>
          </cell>
          <cell r="F555" t="str">
            <v xml:space="preserve">                        Misc - Product Design - FRS</v>
          </cell>
        </row>
        <row r="556">
          <cell r="A556" t="str">
            <v>01-443400-0415-0400</v>
          </cell>
          <cell r="B556" t="str">
            <v>415</v>
          </cell>
          <cell r="C556" t="str">
            <v>prod dev</v>
          </cell>
          <cell r="D556" t="str">
            <v>9 - t&amp;e</v>
          </cell>
          <cell r="F556" t="str">
            <v xml:space="preserve">                        Travel - Product Design - SAS</v>
          </cell>
        </row>
        <row r="557">
          <cell r="A557" t="str">
            <v>01-443401-0415-0400</v>
          </cell>
          <cell r="B557" t="str">
            <v>415</v>
          </cell>
          <cell r="C557" t="str">
            <v>prod dev</v>
          </cell>
          <cell r="D557" t="str">
            <v>9 - t&amp;e</v>
          </cell>
          <cell r="F557" t="str">
            <v xml:space="preserve">                        Accoms &amp; Meals - Prod Design - SAS</v>
          </cell>
        </row>
        <row r="558">
          <cell r="A558" t="str">
            <v>01-443402-0415-0400</v>
          </cell>
          <cell r="B558" t="str">
            <v>415</v>
          </cell>
          <cell r="C558" t="str">
            <v>prod dev</v>
          </cell>
          <cell r="D558" t="str">
            <v>9 - t&amp;e</v>
          </cell>
          <cell r="F558" t="str">
            <v xml:space="preserve">                        Entertainment - Prod Design - SAS</v>
          </cell>
        </row>
        <row r="559">
          <cell r="A559" t="str">
            <v>01-443404-0415-0400</v>
          </cell>
          <cell r="B559" t="str">
            <v>415</v>
          </cell>
          <cell r="C559" t="str">
            <v>prod dev</v>
          </cell>
          <cell r="D559" t="str">
            <v>9 - t&amp;e</v>
          </cell>
          <cell r="F559" t="str">
            <v xml:space="preserve">                        Misc - Product Design - SAS</v>
          </cell>
        </row>
        <row r="560">
          <cell r="A560" t="str">
            <v>01-443410-0705-0400</v>
          </cell>
          <cell r="B560" t="str">
            <v>705</v>
          </cell>
          <cell r="C560" t="str">
            <v>tech svc</v>
          </cell>
          <cell r="D560" t="str">
            <v>9 - t&amp;e</v>
          </cell>
          <cell r="F560" t="str">
            <v xml:space="preserve">                        Travel - T.S. Mgmt</v>
          </cell>
        </row>
        <row r="561">
          <cell r="A561" t="str">
            <v>01-443411-0705-0400</v>
          </cell>
          <cell r="B561" t="str">
            <v>705</v>
          </cell>
          <cell r="C561" t="str">
            <v>tech svc</v>
          </cell>
          <cell r="D561" t="str">
            <v>9 - t&amp;e</v>
          </cell>
          <cell r="F561" t="str">
            <v xml:space="preserve">                        Accoms &amp; Meals - T.S. Mgmt</v>
          </cell>
        </row>
        <row r="562">
          <cell r="A562" t="str">
            <v>01-443412-0705-0400</v>
          </cell>
          <cell r="B562" t="str">
            <v>705</v>
          </cell>
          <cell r="C562" t="str">
            <v>tech svc</v>
          </cell>
          <cell r="D562" t="str">
            <v>9 - t&amp;e</v>
          </cell>
          <cell r="F562" t="str">
            <v xml:space="preserve">                        Entertainment - T.S. Mgmt</v>
          </cell>
        </row>
        <row r="563">
          <cell r="A563" t="str">
            <v>01-443413-0705-0400</v>
          </cell>
          <cell r="B563" t="str">
            <v>705</v>
          </cell>
          <cell r="C563" t="str">
            <v>tech svc</v>
          </cell>
          <cell r="D563" t="str">
            <v>9 - t&amp;e</v>
          </cell>
          <cell r="F563" t="str">
            <v xml:space="preserve">                        Telephone - T.S. Mgmt</v>
          </cell>
        </row>
        <row r="564">
          <cell r="A564" t="str">
            <v>01-443420-0420-0400</v>
          </cell>
          <cell r="B564" t="str">
            <v>420</v>
          </cell>
          <cell r="C564" t="str">
            <v>prod dev</v>
          </cell>
          <cell r="D564" t="str">
            <v>9 - t&amp;e</v>
          </cell>
          <cell r="F564" t="str">
            <v xml:space="preserve">                        Travel - Product Design - FAS</v>
          </cell>
        </row>
        <row r="565">
          <cell r="A565" t="str">
            <v>01-443421-0420-0400</v>
          </cell>
          <cell r="B565" t="str">
            <v>420</v>
          </cell>
          <cell r="C565" t="str">
            <v>prod dev</v>
          </cell>
          <cell r="D565" t="str">
            <v>9 - t&amp;e</v>
          </cell>
          <cell r="F565" t="str">
            <v xml:space="preserve">                        Accoms &amp; Meals - Product Design - FAS</v>
          </cell>
        </row>
        <row r="566">
          <cell r="A566" t="str">
            <v>01-443422-0420-0400</v>
          </cell>
          <cell r="B566" t="str">
            <v>420</v>
          </cell>
          <cell r="C566" t="str">
            <v>prod dev</v>
          </cell>
          <cell r="D566" t="str">
            <v>9 - t&amp;e</v>
          </cell>
          <cell r="F566" t="str">
            <v xml:space="preserve">                        Entertainment - Product Design - FAS</v>
          </cell>
        </row>
        <row r="567">
          <cell r="A567" t="str">
            <v>01-443423-0420-0400</v>
          </cell>
          <cell r="B567" t="str">
            <v>420</v>
          </cell>
          <cell r="C567" t="str">
            <v>prod dev</v>
          </cell>
          <cell r="D567" t="str">
            <v>9 - t&amp;e</v>
          </cell>
          <cell r="F567" t="str">
            <v xml:space="preserve">                        Telephone - Product Design - FAS</v>
          </cell>
        </row>
        <row r="568">
          <cell r="A568" t="str">
            <v>01-443424-0420-0400</v>
          </cell>
          <cell r="B568" t="str">
            <v>420</v>
          </cell>
          <cell r="C568" t="str">
            <v>prod dev</v>
          </cell>
          <cell r="D568" t="str">
            <v>9 - t&amp;e</v>
          </cell>
          <cell r="F568" t="str">
            <v xml:space="preserve">                        Misc - Product Design - FAS</v>
          </cell>
        </row>
        <row r="569">
          <cell r="A569" t="str">
            <v>01-443425-0435-0400</v>
          </cell>
          <cell r="B569" t="str">
            <v>435</v>
          </cell>
          <cell r="C569" t="str">
            <v>prod dev</v>
          </cell>
          <cell r="D569" t="str">
            <v>9 - t&amp;e</v>
          </cell>
          <cell r="F569" t="str">
            <v xml:space="preserve">                        Travel - Prod Programming - SAS</v>
          </cell>
        </row>
        <row r="570">
          <cell r="A570" t="str">
            <v>01-443426-0435-0400</v>
          </cell>
          <cell r="B570" t="str">
            <v>435</v>
          </cell>
          <cell r="C570" t="str">
            <v>prod dev</v>
          </cell>
          <cell r="D570" t="str">
            <v>9 - t&amp;e</v>
          </cell>
          <cell r="F570" t="str">
            <v xml:space="preserve">                        Accoms &amp; Meals - Prod Program - SAS</v>
          </cell>
        </row>
        <row r="571">
          <cell r="A571" t="str">
            <v>01-443427-0435-0400</v>
          </cell>
          <cell r="B571" t="str">
            <v>435</v>
          </cell>
          <cell r="C571" t="str">
            <v>prod dev</v>
          </cell>
          <cell r="D571" t="str">
            <v>9 - t&amp;e</v>
          </cell>
          <cell r="F571" t="str">
            <v xml:space="preserve">                        Entertainment - Prod Program - SAS</v>
          </cell>
        </row>
        <row r="572">
          <cell r="A572" t="str">
            <v>01-443430-0430-0400</v>
          </cell>
          <cell r="B572" t="str">
            <v>430</v>
          </cell>
          <cell r="C572" t="str">
            <v>prod dev</v>
          </cell>
          <cell r="D572" t="str">
            <v>9 - t&amp;e</v>
          </cell>
          <cell r="F572" t="str">
            <v xml:space="preserve">                        Travel - Prod Programming - FRS</v>
          </cell>
        </row>
        <row r="573">
          <cell r="A573" t="str">
            <v>01-443431-0430-0400</v>
          </cell>
          <cell r="B573" t="str">
            <v>430</v>
          </cell>
          <cell r="C573" t="str">
            <v>prod dev</v>
          </cell>
          <cell r="D573" t="str">
            <v>9 - t&amp;e</v>
          </cell>
          <cell r="F573" t="str">
            <v xml:space="preserve">                        Accoms &amp; Meals - Prod Program - FRS</v>
          </cell>
        </row>
        <row r="574">
          <cell r="A574" t="str">
            <v>01-443432-0430-0400</v>
          </cell>
          <cell r="B574" t="str">
            <v>430</v>
          </cell>
          <cell r="C574" t="str">
            <v>prod dev</v>
          </cell>
          <cell r="D574" t="str">
            <v>9 - t&amp;e</v>
          </cell>
          <cell r="F574" t="str">
            <v xml:space="preserve">                        Entertainment - Prod Program - FRS</v>
          </cell>
        </row>
        <row r="575">
          <cell r="A575" t="str">
            <v>01-443435-0370-0300</v>
          </cell>
          <cell r="B575" t="str">
            <v>370</v>
          </cell>
          <cell r="C575" t="str">
            <v>cust supp</v>
          </cell>
          <cell r="D575" t="str">
            <v>9 - t&amp;e</v>
          </cell>
          <cell r="F575" t="str">
            <v xml:space="preserve">                        Travel - Tech Consulting</v>
          </cell>
        </row>
        <row r="576">
          <cell r="A576" t="str">
            <v>01-443436-0370-0300</v>
          </cell>
          <cell r="B576" t="str">
            <v>370</v>
          </cell>
          <cell r="C576" t="str">
            <v>cust supp</v>
          </cell>
          <cell r="D576" t="str">
            <v>9 - t&amp;e</v>
          </cell>
          <cell r="F576" t="str">
            <v xml:space="preserve">                        Accom &amp; Meals - Tech Consulting</v>
          </cell>
        </row>
        <row r="577">
          <cell r="A577" t="str">
            <v>01-443437-0370-0300</v>
          </cell>
          <cell r="B577" t="str">
            <v>370</v>
          </cell>
          <cell r="C577" t="str">
            <v>cust supp</v>
          </cell>
          <cell r="D577" t="str">
            <v>9 - t&amp;e</v>
          </cell>
          <cell r="F577" t="str">
            <v xml:space="preserve">                        Entertainment - Tech Consulting</v>
          </cell>
        </row>
        <row r="578">
          <cell r="A578" t="str">
            <v>01-443438-0370-0300</v>
          </cell>
          <cell r="B578" t="str">
            <v>370</v>
          </cell>
          <cell r="C578" t="str">
            <v>cust supp</v>
          </cell>
          <cell r="D578" t="str">
            <v>9 - t&amp;e</v>
          </cell>
          <cell r="F578" t="str">
            <v xml:space="preserve">                        Telephone - Tech Consulting</v>
          </cell>
        </row>
        <row r="579">
          <cell r="A579" t="str">
            <v>01-443440-0440-0400</v>
          </cell>
          <cell r="B579" t="str">
            <v>440</v>
          </cell>
          <cell r="C579" t="str">
            <v>prod dev</v>
          </cell>
          <cell r="D579" t="str">
            <v>9 - t&amp;e</v>
          </cell>
          <cell r="F579" t="str">
            <v xml:space="preserve">                        Travel - Prod. Programng - FAS</v>
          </cell>
        </row>
        <row r="580">
          <cell r="A580" t="str">
            <v>01-443441-0440-0400</v>
          </cell>
          <cell r="B580" t="str">
            <v>440</v>
          </cell>
          <cell r="C580" t="str">
            <v>prod dev</v>
          </cell>
          <cell r="D580" t="str">
            <v>9 - t&amp;e</v>
          </cell>
          <cell r="F580" t="str">
            <v xml:space="preserve">                        Accoms &amp; Meals - Prod. Programming - FAS</v>
          </cell>
        </row>
        <row r="581">
          <cell r="A581" t="str">
            <v>01-443442-0440-0400</v>
          </cell>
          <cell r="B581" t="str">
            <v>440</v>
          </cell>
          <cell r="C581" t="str">
            <v>prod dev</v>
          </cell>
          <cell r="D581" t="str">
            <v>9 - t&amp;e</v>
          </cell>
          <cell r="F581" t="str">
            <v xml:space="preserve">                        Entertainment - Prod. Programming - FAS</v>
          </cell>
        </row>
        <row r="582">
          <cell r="A582" t="str">
            <v>01-443445-0450-0400</v>
          </cell>
          <cell r="B582" t="str">
            <v>450</v>
          </cell>
          <cell r="C582" t="str">
            <v>prod dev</v>
          </cell>
          <cell r="D582" t="str">
            <v>9 - t&amp;e</v>
          </cell>
          <cell r="F582" t="str">
            <v xml:space="preserve">                        Travel - QA - FRS</v>
          </cell>
        </row>
        <row r="583">
          <cell r="A583" t="str">
            <v>01-443446-0450-0400</v>
          </cell>
          <cell r="B583" t="str">
            <v>450</v>
          </cell>
          <cell r="C583" t="str">
            <v>prod dev</v>
          </cell>
          <cell r="D583" t="str">
            <v>9 - t&amp;e</v>
          </cell>
          <cell r="F583" t="str">
            <v xml:space="preserve">                        Accoms &amp; Meals- QA - FRS</v>
          </cell>
        </row>
        <row r="584">
          <cell r="A584" t="str">
            <v>01-443447-0450-0400</v>
          </cell>
          <cell r="B584" t="str">
            <v>450</v>
          </cell>
          <cell r="C584" t="str">
            <v>prod dev</v>
          </cell>
          <cell r="D584" t="str">
            <v>9 - t&amp;e</v>
          </cell>
          <cell r="F584" t="str">
            <v xml:space="preserve">                        Entertainment - QA - FRS</v>
          </cell>
        </row>
        <row r="585">
          <cell r="A585" t="str">
            <v>01-443448-0450-0400</v>
          </cell>
          <cell r="B585" t="str">
            <v>450</v>
          </cell>
          <cell r="C585" t="str">
            <v>prod dev</v>
          </cell>
          <cell r="D585" t="str">
            <v>9 - t&amp;e</v>
          </cell>
          <cell r="F585" t="str">
            <v xml:space="preserve">                        Telephone - QA - FRS</v>
          </cell>
        </row>
        <row r="586">
          <cell r="A586" t="str">
            <v>01-443450-0750-0400</v>
          </cell>
          <cell r="B586" t="str">
            <v>750</v>
          </cell>
          <cell r="C586" t="str">
            <v>tech svc</v>
          </cell>
          <cell r="D586" t="str">
            <v>9 - t&amp;e</v>
          </cell>
          <cell r="F586" t="str">
            <v xml:space="preserve">                        Travel - Information Systems</v>
          </cell>
        </row>
        <row r="587">
          <cell r="A587" t="str">
            <v>01-443451-0750-0400</v>
          </cell>
          <cell r="B587" t="str">
            <v>750</v>
          </cell>
          <cell r="C587" t="str">
            <v>tech svc</v>
          </cell>
          <cell r="D587" t="str">
            <v>9 - t&amp;e</v>
          </cell>
          <cell r="F587" t="str">
            <v xml:space="preserve">                        Accom/Meals - Information Systems</v>
          </cell>
        </row>
        <row r="588">
          <cell r="A588" t="str">
            <v>01-443452-0750-0400</v>
          </cell>
          <cell r="B588" t="str">
            <v>750</v>
          </cell>
          <cell r="C588" t="str">
            <v>tech svc</v>
          </cell>
          <cell r="D588" t="str">
            <v>9 - t&amp;e</v>
          </cell>
          <cell r="F588" t="str">
            <v xml:space="preserve">                        Entertain. - Information Systems</v>
          </cell>
        </row>
        <row r="589">
          <cell r="A589" t="str">
            <v>01-443453-0750-0400</v>
          </cell>
          <cell r="B589" t="str">
            <v>750</v>
          </cell>
          <cell r="C589" t="str">
            <v>tech svc</v>
          </cell>
          <cell r="D589" t="str">
            <v>9 - t&amp;e</v>
          </cell>
          <cell r="F589" t="str">
            <v xml:space="preserve">                        Telephone - Info Systems</v>
          </cell>
        </row>
        <row r="590">
          <cell r="A590" t="str">
            <v>01-443454-0750-0400</v>
          </cell>
          <cell r="B590" t="str">
            <v>750</v>
          </cell>
          <cell r="C590" t="str">
            <v>tech svc</v>
          </cell>
          <cell r="D590" t="str">
            <v>9 - t&amp;e</v>
          </cell>
          <cell r="F590" t="str">
            <v xml:space="preserve">                        Misc - Info Systems</v>
          </cell>
        </row>
        <row r="591">
          <cell r="A591" t="str">
            <v>01-443455-0755-0400</v>
          </cell>
          <cell r="B591" t="str">
            <v>755</v>
          </cell>
          <cell r="C591" t="str">
            <v>tech svc</v>
          </cell>
          <cell r="D591" t="str">
            <v>9 - t&amp;e</v>
          </cell>
          <cell r="F591" t="str">
            <v xml:space="preserve">                        Travel - Info Tech</v>
          </cell>
        </row>
        <row r="592">
          <cell r="A592" t="str">
            <v>01-443456-0755-0400</v>
          </cell>
          <cell r="B592" t="str">
            <v>755</v>
          </cell>
          <cell r="C592" t="str">
            <v>tech svc</v>
          </cell>
          <cell r="D592" t="str">
            <v>9 - t&amp;e</v>
          </cell>
          <cell r="F592" t="str">
            <v xml:space="preserve">                        Accoms &amp; Meals - Info Tech</v>
          </cell>
        </row>
        <row r="593">
          <cell r="A593" t="str">
            <v>01-443457-0755-0400</v>
          </cell>
          <cell r="B593" t="str">
            <v>755</v>
          </cell>
          <cell r="C593" t="str">
            <v>tech svc</v>
          </cell>
          <cell r="D593" t="str">
            <v>9 - t&amp;e</v>
          </cell>
          <cell r="F593" t="str">
            <v xml:space="preserve">                        Entertainment - Info tech</v>
          </cell>
        </row>
        <row r="594">
          <cell r="A594" t="str">
            <v>01-443458-0755-0400</v>
          </cell>
          <cell r="B594" t="str">
            <v>755</v>
          </cell>
          <cell r="C594" t="str">
            <v>tech svc</v>
          </cell>
          <cell r="D594" t="str">
            <v>9 - t&amp;e</v>
          </cell>
          <cell r="F594" t="str">
            <v xml:space="preserve">                        Telephone - Info Tech</v>
          </cell>
        </row>
        <row r="595">
          <cell r="A595" t="str">
            <v>01-443459-0755-0400</v>
          </cell>
          <cell r="B595" t="str">
            <v>755</v>
          </cell>
          <cell r="C595" t="str">
            <v>tech svc</v>
          </cell>
          <cell r="D595" t="str">
            <v>9 - t&amp;e</v>
          </cell>
          <cell r="F595" t="str">
            <v xml:space="preserve">                        Misc - Info Tech</v>
          </cell>
        </row>
        <row r="596">
          <cell r="A596" t="str">
            <v>01-443460-0460-0400</v>
          </cell>
          <cell r="B596" t="str">
            <v>460</v>
          </cell>
          <cell r="C596" t="str">
            <v>prod dev</v>
          </cell>
          <cell r="D596" t="str">
            <v>9 - t&amp;e</v>
          </cell>
          <cell r="F596" t="str">
            <v xml:space="preserve">                        Travel - Quality Assurance - FAS</v>
          </cell>
        </row>
        <row r="597">
          <cell r="A597" t="str">
            <v>01-443461-0460-0400</v>
          </cell>
          <cell r="B597" t="str">
            <v>460</v>
          </cell>
          <cell r="C597" t="str">
            <v>prod dev</v>
          </cell>
          <cell r="D597" t="str">
            <v>9 - t&amp;e</v>
          </cell>
          <cell r="F597" t="str">
            <v xml:space="preserve">                        Accoms &amp; Meals - Quality Assurance - FAS</v>
          </cell>
        </row>
        <row r="598">
          <cell r="A598" t="str">
            <v>01-443462-0460-0400</v>
          </cell>
          <cell r="B598" t="str">
            <v>460</v>
          </cell>
          <cell r="C598" t="str">
            <v>prod dev</v>
          </cell>
          <cell r="D598" t="str">
            <v>9 - t&amp;e</v>
          </cell>
          <cell r="F598" t="str">
            <v xml:space="preserve">                        Entertainment - Quality Assurance - FAS</v>
          </cell>
        </row>
        <row r="599">
          <cell r="A599" t="str">
            <v>01-443463-0460-0400</v>
          </cell>
          <cell r="B599" t="str">
            <v>460</v>
          </cell>
          <cell r="C599" t="str">
            <v>prod dev</v>
          </cell>
          <cell r="D599" t="str">
            <v>9 - t&amp;e</v>
          </cell>
          <cell r="F599" t="str">
            <v xml:space="preserve">                        Telephone - Quality Assurance - FAS</v>
          </cell>
        </row>
        <row r="600">
          <cell r="A600" t="str">
            <v>01-443465-0730-0700</v>
          </cell>
          <cell r="B600" t="str">
            <v>730</v>
          </cell>
          <cell r="C600" t="str">
            <v>tech svc</v>
          </cell>
          <cell r="D600" t="str">
            <v>9 - t&amp;e</v>
          </cell>
          <cell r="F600" t="str">
            <v xml:space="preserve">                        Travel - Corporate Systems Support</v>
          </cell>
        </row>
        <row r="601">
          <cell r="A601" t="str">
            <v>01-443466-0730-0700</v>
          </cell>
          <cell r="B601" t="str">
            <v>730</v>
          </cell>
          <cell r="C601" t="str">
            <v>tech svc</v>
          </cell>
          <cell r="D601" t="str">
            <v>9 - t&amp;e</v>
          </cell>
          <cell r="F601" t="str">
            <v xml:space="preserve">                        Accom/Meals - Corporate Systems Support</v>
          </cell>
        </row>
        <row r="602">
          <cell r="A602" t="str">
            <v>01-443467-0730-0700</v>
          </cell>
          <cell r="B602" t="str">
            <v>730</v>
          </cell>
          <cell r="C602" t="str">
            <v>tech svc</v>
          </cell>
          <cell r="D602" t="str">
            <v>9 - t&amp;e</v>
          </cell>
          <cell r="F602" t="str">
            <v xml:space="preserve">                        Entertain. - Corporate Systems Support</v>
          </cell>
        </row>
        <row r="603">
          <cell r="A603" t="str">
            <v>01-443468-0730-0700</v>
          </cell>
          <cell r="B603" t="str">
            <v>730</v>
          </cell>
          <cell r="C603" t="str">
            <v>tech svc</v>
          </cell>
          <cell r="D603" t="str">
            <v>9 - t&amp;e</v>
          </cell>
          <cell r="F603" t="str">
            <v xml:space="preserve">                        Telephone - Corporate Systems Support</v>
          </cell>
        </row>
        <row r="604">
          <cell r="A604" t="str">
            <v>01-443470-0470-0400</v>
          </cell>
          <cell r="B604" t="str">
            <v>470</v>
          </cell>
          <cell r="C604" t="str">
            <v>prod dev</v>
          </cell>
          <cell r="D604" t="str">
            <v>9 - t&amp;e</v>
          </cell>
          <cell r="F604" t="str">
            <v xml:space="preserve">                        Travel - Product Doc - FRS</v>
          </cell>
        </row>
        <row r="605">
          <cell r="A605" t="str">
            <v>01-443471-0470-0400</v>
          </cell>
          <cell r="B605" t="str">
            <v>470</v>
          </cell>
          <cell r="C605" t="str">
            <v>prod dev</v>
          </cell>
          <cell r="D605" t="str">
            <v>9 - t&amp;e</v>
          </cell>
          <cell r="F605" t="str">
            <v xml:space="preserve">                        Accoms &amp; Meals - Product Doc - FRS</v>
          </cell>
        </row>
        <row r="606">
          <cell r="A606" t="str">
            <v>01-443472-0470-0400</v>
          </cell>
          <cell r="B606" t="str">
            <v>470</v>
          </cell>
          <cell r="C606" t="str">
            <v>prod dev</v>
          </cell>
          <cell r="D606" t="str">
            <v>9 - t&amp;e</v>
          </cell>
          <cell r="F606" t="str">
            <v xml:space="preserve">                        Entertainment - Product Doc - FRS</v>
          </cell>
        </row>
        <row r="607">
          <cell r="A607" t="str">
            <v>01-443474-0470-0400</v>
          </cell>
          <cell r="B607" t="str">
            <v>470</v>
          </cell>
          <cell r="C607" t="str">
            <v>prod dev</v>
          </cell>
          <cell r="D607" t="str">
            <v>9 - t&amp;e</v>
          </cell>
          <cell r="F607" t="str">
            <v xml:space="preserve">                        Misc - Product Doc - FRS</v>
          </cell>
        </row>
        <row r="608">
          <cell r="A608" t="str">
            <v>01-443475-0475-0400</v>
          </cell>
          <cell r="B608" t="str">
            <v>475</v>
          </cell>
          <cell r="C608" t="str">
            <v>prod dev</v>
          </cell>
          <cell r="D608" t="str">
            <v>9 - t&amp;e</v>
          </cell>
          <cell r="F608" t="str">
            <v xml:space="preserve">                        Travel - Product Doc - SAS</v>
          </cell>
        </row>
        <row r="609">
          <cell r="A609" t="str">
            <v>01-443480-0480-0400</v>
          </cell>
          <cell r="B609" t="str">
            <v>480</v>
          </cell>
          <cell r="C609" t="str">
            <v>prod dev</v>
          </cell>
          <cell r="D609" t="str">
            <v>9 - t&amp;e</v>
          </cell>
          <cell r="F609" t="str">
            <v xml:space="preserve">                        Travel -  Prod. Documentation - FAS</v>
          </cell>
        </row>
        <row r="610">
          <cell r="A610" t="str">
            <v>01-443481-0480-0400</v>
          </cell>
          <cell r="B610" t="str">
            <v>480</v>
          </cell>
          <cell r="C610" t="str">
            <v>prod dev</v>
          </cell>
          <cell r="D610" t="str">
            <v>9 - t&amp;e</v>
          </cell>
          <cell r="F610" t="str">
            <v xml:space="preserve">                        Accom &amp; Meals - Prod. Documentation - FAS</v>
          </cell>
        </row>
        <row r="611">
          <cell r="A611" t="str">
            <v>01-443482-0480-0400</v>
          </cell>
          <cell r="B611" t="str">
            <v>480</v>
          </cell>
          <cell r="C611" t="str">
            <v>prod dev</v>
          </cell>
          <cell r="D611" t="str">
            <v>9 - t&amp;e</v>
          </cell>
          <cell r="F611" t="str">
            <v xml:space="preserve">                        Entertainment - Prod. Documentation - FAS</v>
          </cell>
        </row>
        <row r="612">
          <cell r="A612" t="str">
            <v>01-443483-0480-0400</v>
          </cell>
          <cell r="B612" t="str">
            <v>480</v>
          </cell>
          <cell r="C612" t="str">
            <v>prod dev</v>
          </cell>
          <cell r="D612" t="str">
            <v>9 - t&amp;e</v>
          </cell>
          <cell r="F612" t="str">
            <v xml:space="preserve">                        Telephone - Prod. Documentation - FAS</v>
          </cell>
        </row>
        <row r="613">
          <cell r="A613" t="str">
            <v>01-443484-0480-0400</v>
          </cell>
          <cell r="B613" t="str">
            <v>480</v>
          </cell>
          <cell r="C613" t="str">
            <v>prod dev</v>
          </cell>
          <cell r="D613" t="str">
            <v>9 - t&amp;e</v>
          </cell>
          <cell r="F613" t="str">
            <v xml:space="preserve">                        Misc - Prod. Documentation - FAS</v>
          </cell>
        </row>
        <row r="614">
          <cell r="A614" t="str">
            <v>01-443485-0499-0400</v>
          </cell>
          <cell r="B614" t="str">
            <v>499</v>
          </cell>
          <cell r="C614" t="str">
            <v>prod dev</v>
          </cell>
          <cell r="D614" t="str">
            <v>9 - t&amp;e</v>
          </cell>
          <cell r="F614" t="str">
            <v xml:space="preserve">                        Travel - Prod Div Mgmt - SAS</v>
          </cell>
        </row>
        <row r="615">
          <cell r="A615" t="str">
            <v>01-443486-0499-0400</v>
          </cell>
          <cell r="B615" t="str">
            <v>499</v>
          </cell>
          <cell r="C615" t="str">
            <v>prod dev</v>
          </cell>
          <cell r="D615" t="str">
            <v>9 - t&amp;e</v>
          </cell>
          <cell r="F615" t="str">
            <v xml:space="preserve">                        Accoms &amp; Meals - Prod Div Mgmt - SAS</v>
          </cell>
        </row>
        <row r="616">
          <cell r="A616" t="str">
            <v>01-443487-0499-0400</v>
          </cell>
          <cell r="B616" t="str">
            <v>499</v>
          </cell>
          <cell r="C616" t="str">
            <v>prod dev</v>
          </cell>
          <cell r="D616" t="str">
            <v>9 - t&amp;e</v>
          </cell>
          <cell r="F616" t="str">
            <v xml:space="preserve">                        Entertainment - Prod Div Mgmt - SAS</v>
          </cell>
        </row>
        <row r="617">
          <cell r="A617" t="str">
            <v>01-443488-0499-0400</v>
          </cell>
          <cell r="B617" t="str">
            <v>499</v>
          </cell>
          <cell r="C617" t="str">
            <v>prod dev</v>
          </cell>
          <cell r="D617" t="str">
            <v>9 - t&amp;e</v>
          </cell>
          <cell r="F617" t="str">
            <v xml:space="preserve">                        Telephone - Prod Div Mgmt - SAS</v>
          </cell>
        </row>
        <row r="618">
          <cell r="A618" t="str">
            <v>01-443490-0490-0400</v>
          </cell>
          <cell r="B618" t="str">
            <v>490</v>
          </cell>
          <cell r="C618" t="str">
            <v>prod dev</v>
          </cell>
          <cell r="D618" t="str">
            <v>9 - t&amp;e</v>
          </cell>
          <cell r="F618" t="str">
            <v xml:space="preserve">                        Travel - Product Dev. Mgmt</v>
          </cell>
        </row>
        <row r="619">
          <cell r="A619" t="str">
            <v>01-443491-0490-0400</v>
          </cell>
          <cell r="B619" t="str">
            <v>490</v>
          </cell>
          <cell r="C619" t="str">
            <v>prod dev</v>
          </cell>
          <cell r="D619" t="str">
            <v>9 - t&amp;e</v>
          </cell>
          <cell r="F619" t="str">
            <v xml:space="preserve">                        Accom &amp; Meals - Product Dev. Mgmt</v>
          </cell>
        </row>
        <row r="620">
          <cell r="A620" t="str">
            <v>01-443492-0490-0400</v>
          </cell>
          <cell r="B620" t="str">
            <v>490</v>
          </cell>
          <cell r="C620" t="str">
            <v>prod dev</v>
          </cell>
          <cell r="D620" t="str">
            <v>9 - t&amp;e</v>
          </cell>
          <cell r="F620" t="str">
            <v xml:space="preserve">                        Entertainment - Product Dev. Mgmt</v>
          </cell>
        </row>
        <row r="621">
          <cell r="A621" t="str">
            <v>01-443493-0490-0400</v>
          </cell>
          <cell r="B621" t="str">
            <v>490</v>
          </cell>
          <cell r="C621" t="str">
            <v>prod dev</v>
          </cell>
          <cell r="D621" t="str">
            <v>9 - t&amp;e</v>
          </cell>
          <cell r="F621" t="str">
            <v xml:space="preserve">                        Telephone - Prod Dev. Mgmt</v>
          </cell>
        </row>
        <row r="622">
          <cell r="A622" t="str">
            <v>01-443494-0490-0400</v>
          </cell>
          <cell r="B622" t="str">
            <v>490</v>
          </cell>
          <cell r="C622" t="str">
            <v>prod dev</v>
          </cell>
          <cell r="D622" t="str">
            <v>9 - t&amp;e</v>
          </cell>
          <cell r="F622" t="str">
            <v xml:space="preserve">                        Misc - Prod Dev. Mgmt</v>
          </cell>
        </row>
        <row r="623">
          <cell r="A623" t="str">
            <v>01-443495-0495-0400</v>
          </cell>
          <cell r="B623" t="str">
            <v>495</v>
          </cell>
          <cell r="C623" t="str">
            <v>prod dev</v>
          </cell>
          <cell r="D623" t="str">
            <v>9 - t&amp;e</v>
          </cell>
          <cell r="F623" t="str">
            <v xml:space="preserve">                        Travel - Prod. Division Mgmt. - FAS</v>
          </cell>
        </row>
        <row r="624">
          <cell r="A624" t="str">
            <v>01-443496-0495-0400</v>
          </cell>
          <cell r="B624" t="str">
            <v>495</v>
          </cell>
          <cell r="C624" t="str">
            <v>prod dev</v>
          </cell>
          <cell r="D624" t="str">
            <v>9 - t&amp;e</v>
          </cell>
          <cell r="F624" t="str">
            <v xml:space="preserve">                        Accom &amp; Meals - Prod. Division Mgmt. - FAS</v>
          </cell>
        </row>
        <row r="625">
          <cell r="A625" t="str">
            <v>01-443497-0495-0400</v>
          </cell>
          <cell r="B625" t="str">
            <v>495</v>
          </cell>
          <cell r="C625" t="str">
            <v>prod dev</v>
          </cell>
          <cell r="D625" t="str">
            <v>9 - t&amp;e</v>
          </cell>
          <cell r="F625" t="str">
            <v xml:space="preserve">                        Entertainment - Prod. Division Mgmt. - FAS</v>
          </cell>
        </row>
        <row r="626">
          <cell r="A626" t="str">
            <v>01-443498-0495-0400</v>
          </cell>
          <cell r="B626" t="str">
            <v>495</v>
          </cell>
          <cell r="C626" t="str">
            <v>prod dev</v>
          </cell>
          <cell r="D626" t="str">
            <v>9 - t&amp;e</v>
          </cell>
          <cell r="F626" t="str">
            <v xml:space="preserve">                        Telephone - Prod. Division Mgmt. - FAS</v>
          </cell>
        </row>
        <row r="627">
          <cell r="A627" t="str">
            <v>01-443500-0498-0400</v>
          </cell>
          <cell r="B627" t="str">
            <v>498</v>
          </cell>
          <cell r="C627" t="str">
            <v>prod dev</v>
          </cell>
          <cell r="D627" t="str">
            <v>9 - t&amp;e</v>
          </cell>
          <cell r="F627" t="str">
            <v xml:space="preserve">                        Travel - Prod Div Mgmt - FRS</v>
          </cell>
        </row>
        <row r="628">
          <cell r="A628" t="str">
            <v>01-443501-0498-0400</v>
          </cell>
          <cell r="B628" t="str">
            <v>498</v>
          </cell>
          <cell r="C628" t="str">
            <v>prod dev</v>
          </cell>
          <cell r="D628" t="str">
            <v>9 - t&amp;e</v>
          </cell>
          <cell r="F628" t="str">
            <v xml:space="preserve">                        Accoms &amp; Meals - Prod Div Mgmt - FRS</v>
          </cell>
        </row>
        <row r="629">
          <cell r="A629" t="str">
            <v>01-443502-0498-0400</v>
          </cell>
          <cell r="B629" t="str">
            <v>498</v>
          </cell>
          <cell r="C629" t="str">
            <v>prod dev</v>
          </cell>
          <cell r="D629" t="str">
            <v>9 - t&amp;e</v>
          </cell>
          <cell r="F629" t="str">
            <v xml:space="preserve">                        Entertainment - Prod Div Mgmt - FRS</v>
          </cell>
        </row>
        <row r="630">
          <cell r="A630" t="str">
            <v>01-443505-0496-0400</v>
          </cell>
          <cell r="B630" t="str">
            <v>496</v>
          </cell>
          <cell r="C630" t="str">
            <v>prod dev</v>
          </cell>
          <cell r="D630" t="str">
            <v>9 - t&amp;e</v>
          </cell>
          <cell r="F630" t="str">
            <v xml:space="preserve">                        Travel - Prod Division - CT/R</v>
          </cell>
        </row>
        <row r="631">
          <cell r="A631" t="str">
            <v>01-443505-0497-0400</v>
          </cell>
          <cell r="B631" t="str">
            <v>497</v>
          </cell>
          <cell r="C631" t="str">
            <v>prod dev</v>
          </cell>
          <cell r="D631" t="str">
            <v>9 - t&amp;e</v>
          </cell>
          <cell r="F631" t="str">
            <v xml:space="preserve">                        Travel - Product Division - Prod Dir</v>
          </cell>
        </row>
        <row r="632">
          <cell r="A632" t="str">
            <v>01-443506-0496-0400</v>
          </cell>
          <cell r="B632" t="str">
            <v>496</v>
          </cell>
          <cell r="C632" t="str">
            <v>prod dev</v>
          </cell>
          <cell r="D632" t="str">
            <v>9 - t&amp;e</v>
          </cell>
          <cell r="F632" t="str">
            <v xml:space="preserve">                        Accom &amp; Meals - Prod Division - CT/R</v>
          </cell>
        </row>
        <row r="633">
          <cell r="A633" t="str">
            <v>01-443506-0497-0400</v>
          </cell>
          <cell r="B633" t="str">
            <v>497</v>
          </cell>
          <cell r="C633" t="str">
            <v>prod dev</v>
          </cell>
          <cell r="D633" t="str">
            <v>9 - t&amp;e</v>
          </cell>
          <cell r="F633" t="str">
            <v xml:space="preserve">                        Accoms &amp; Meals - Prod. Division - Prod Dir</v>
          </cell>
        </row>
        <row r="634">
          <cell r="A634" t="str">
            <v>01-443507-0496-0400</v>
          </cell>
          <cell r="B634" t="str">
            <v>496</v>
          </cell>
          <cell r="C634" t="str">
            <v>prod dev</v>
          </cell>
          <cell r="D634" t="str">
            <v>9 - t&amp;e</v>
          </cell>
          <cell r="F634" t="str">
            <v xml:space="preserve">                        Entertainment - Prod Division - CT/R</v>
          </cell>
        </row>
        <row r="635">
          <cell r="A635" t="str">
            <v>01-443507-0497-0400</v>
          </cell>
          <cell r="B635" t="str">
            <v>497</v>
          </cell>
          <cell r="C635" t="str">
            <v>prod dev</v>
          </cell>
          <cell r="D635" t="str">
            <v>9 - t&amp;e</v>
          </cell>
          <cell r="F635" t="str">
            <v xml:space="preserve">                        Entertainment - Prod. Division - Prod Dir</v>
          </cell>
        </row>
        <row r="636">
          <cell r="A636" t="str">
            <v>01-443508-0497-0400</v>
          </cell>
          <cell r="B636" t="str">
            <v>497</v>
          </cell>
          <cell r="C636" t="str">
            <v>prod dev</v>
          </cell>
          <cell r="D636" t="str">
            <v>9 - t&amp;e</v>
          </cell>
          <cell r="F636" t="str">
            <v xml:space="preserve">                        Telephone - Prod. Division - Prod Dir</v>
          </cell>
        </row>
        <row r="637">
          <cell r="A637" t="str">
            <v>01-443509-0496-0400</v>
          </cell>
          <cell r="B637" t="str">
            <v>496</v>
          </cell>
          <cell r="C637" t="str">
            <v>prod dev</v>
          </cell>
          <cell r="D637" t="str">
            <v>9 - t&amp;e</v>
          </cell>
          <cell r="F637" t="str">
            <v xml:space="preserve">                        Misc - Prod Division - CT/R</v>
          </cell>
        </row>
        <row r="638">
          <cell r="A638" t="str">
            <v>01-443510-0510-0500</v>
          </cell>
          <cell r="B638" t="str">
            <v>510</v>
          </cell>
          <cell r="C638" t="str">
            <v>strategy</v>
          </cell>
          <cell r="D638" t="str">
            <v>9 - t&amp;e</v>
          </cell>
          <cell r="F638" t="str">
            <v xml:space="preserve">                        Travel - Market Research</v>
          </cell>
        </row>
        <row r="639">
          <cell r="A639" t="str">
            <v>01-443511-0510-0500</v>
          </cell>
          <cell r="B639" t="str">
            <v>510</v>
          </cell>
          <cell r="C639" t="str">
            <v>strategy</v>
          </cell>
          <cell r="D639" t="str">
            <v>9 - t&amp;e</v>
          </cell>
          <cell r="F639" t="str">
            <v xml:space="preserve">                        Accoms &amp; Meals - Market Research</v>
          </cell>
        </row>
        <row r="640">
          <cell r="A640" t="str">
            <v>01-443512-0510-0500</v>
          </cell>
          <cell r="B640" t="str">
            <v>510</v>
          </cell>
          <cell r="C640" t="str">
            <v>strategy</v>
          </cell>
          <cell r="D640" t="str">
            <v>9 - t&amp;e</v>
          </cell>
          <cell r="F640" t="str">
            <v xml:space="preserve">                        Entertainment - Market Research</v>
          </cell>
        </row>
        <row r="641">
          <cell r="A641" t="str">
            <v>01-443513-0510-0500</v>
          </cell>
          <cell r="B641" t="str">
            <v>510</v>
          </cell>
          <cell r="C641" t="str">
            <v>strategy</v>
          </cell>
          <cell r="D641" t="str">
            <v>9 - t&amp;e</v>
          </cell>
          <cell r="F641" t="str">
            <v xml:space="preserve">                        Telephone - Market Research</v>
          </cell>
        </row>
        <row r="642">
          <cell r="A642" t="str">
            <v>01-443515-0530-0530</v>
          </cell>
          <cell r="B642" t="str">
            <v>530</v>
          </cell>
          <cell r="C642" t="str">
            <v>cust supp</v>
          </cell>
          <cell r="D642" t="str">
            <v>9 - t&amp;e</v>
          </cell>
          <cell r="F642" t="str">
            <v xml:space="preserve">                        Travel - Client Relations</v>
          </cell>
        </row>
        <row r="643">
          <cell r="A643" t="str">
            <v>01-443516-0530-0530</v>
          </cell>
          <cell r="B643" t="str">
            <v>530</v>
          </cell>
          <cell r="C643" t="str">
            <v>cust supp</v>
          </cell>
          <cell r="D643" t="str">
            <v>9 - t&amp;e</v>
          </cell>
          <cell r="F643" t="str">
            <v xml:space="preserve">                        Accoms &amp; Meals - Client Relations</v>
          </cell>
        </row>
        <row r="644">
          <cell r="A644" t="str">
            <v>01-443517-0530-0530</v>
          </cell>
          <cell r="B644" t="str">
            <v>530</v>
          </cell>
          <cell r="C644" t="str">
            <v>cust supp</v>
          </cell>
          <cell r="D644" t="str">
            <v>9 - t&amp;e</v>
          </cell>
          <cell r="F644" t="str">
            <v xml:space="preserve">                        Entertainment - Client Relations</v>
          </cell>
        </row>
        <row r="645">
          <cell r="A645" t="str">
            <v>01-443518-0530-0530</v>
          </cell>
          <cell r="B645" t="str">
            <v>530</v>
          </cell>
          <cell r="C645" t="str">
            <v>cust supp</v>
          </cell>
          <cell r="D645" t="str">
            <v>9 - t&amp;e</v>
          </cell>
          <cell r="F645" t="str">
            <v xml:space="preserve">                        Telephone - Client Relations</v>
          </cell>
        </row>
        <row r="646">
          <cell r="A646" t="str">
            <v>01-443530-0505-0500</v>
          </cell>
          <cell r="B646" t="str">
            <v>505</v>
          </cell>
          <cell r="C646" t="str">
            <v>strategy</v>
          </cell>
          <cell r="D646" t="str">
            <v>9 - t&amp;e</v>
          </cell>
          <cell r="F646" t="str">
            <v xml:space="preserve">                        Travel - Strategy &amp; Product Mgmt</v>
          </cell>
        </row>
        <row r="647">
          <cell r="A647" t="str">
            <v>01-443531-0505-0500</v>
          </cell>
          <cell r="B647" t="str">
            <v>505</v>
          </cell>
          <cell r="C647" t="str">
            <v>strategy</v>
          </cell>
          <cell r="D647" t="str">
            <v>9 - t&amp;e</v>
          </cell>
          <cell r="F647" t="str">
            <v xml:space="preserve">                        Accoms &amp; Meals - Strategy &amp; Product Mgmt</v>
          </cell>
        </row>
        <row r="648">
          <cell r="A648" t="str">
            <v>01-443532-0505-0500</v>
          </cell>
          <cell r="B648" t="str">
            <v>505</v>
          </cell>
          <cell r="C648" t="str">
            <v>strategy</v>
          </cell>
          <cell r="D648" t="str">
            <v>9 - t&amp;e</v>
          </cell>
          <cell r="F648" t="str">
            <v xml:space="preserve">                        Entertainment - Strategy &amp; Product Mgmt</v>
          </cell>
        </row>
        <row r="649">
          <cell r="A649" t="str">
            <v>01-443533-0505-0500</v>
          </cell>
          <cell r="B649" t="str">
            <v>505</v>
          </cell>
          <cell r="C649" t="str">
            <v>strategy</v>
          </cell>
          <cell r="D649" t="str">
            <v>9 - t&amp;e</v>
          </cell>
          <cell r="F649" t="str">
            <v xml:space="preserve">                        Telephone - Strategy &amp; Product Mgmt</v>
          </cell>
        </row>
        <row r="650">
          <cell r="A650" t="str">
            <v>01-443537-0455-0400</v>
          </cell>
          <cell r="B650" t="str">
            <v>455</v>
          </cell>
          <cell r="C650" t="str">
            <v>prod dev</v>
          </cell>
          <cell r="D650" t="str">
            <v>9 - t&amp;e</v>
          </cell>
          <cell r="F650" t="str">
            <v xml:space="preserve">                        Entertainment - QA - SAS</v>
          </cell>
        </row>
        <row r="651">
          <cell r="A651" t="str">
            <v>01-443540-0720-0410</v>
          </cell>
          <cell r="B651" t="str">
            <v>720</v>
          </cell>
          <cell r="C651" t="str">
            <v>cust supp</v>
          </cell>
          <cell r="D651" t="str">
            <v>9 - t&amp;e</v>
          </cell>
          <cell r="F651" t="str">
            <v xml:space="preserve">                        Travel - Conversions</v>
          </cell>
        </row>
        <row r="652">
          <cell r="A652" t="str">
            <v>01-443541-0720-0410</v>
          </cell>
          <cell r="B652" t="str">
            <v>720</v>
          </cell>
          <cell r="C652" t="str">
            <v>cust supp</v>
          </cell>
          <cell r="D652" t="str">
            <v>9 - t&amp;e</v>
          </cell>
          <cell r="F652" t="str">
            <v xml:space="preserve">                        Accoms &amp; Meals - Conversions</v>
          </cell>
        </row>
        <row r="653">
          <cell r="A653" t="str">
            <v>01-443542-0720-0410</v>
          </cell>
          <cell r="B653" t="str">
            <v>720</v>
          </cell>
          <cell r="C653" t="str">
            <v>cust supp</v>
          </cell>
          <cell r="D653" t="str">
            <v>9 - t&amp;e</v>
          </cell>
          <cell r="F653" t="str">
            <v xml:space="preserve">                        Entertainment - Conversions</v>
          </cell>
        </row>
        <row r="654">
          <cell r="A654" t="str">
            <v>01-443543-0720-0410</v>
          </cell>
          <cell r="B654" t="str">
            <v>720</v>
          </cell>
          <cell r="C654" t="str">
            <v>cust supp</v>
          </cell>
          <cell r="D654" t="str">
            <v>9 - t&amp;e</v>
          </cell>
          <cell r="F654" t="str">
            <v xml:space="preserve">                        Telephone - Conversions</v>
          </cell>
        </row>
        <row r="655">
          <cell r="A655" t="str">
            <v>01-443555-0275-0200</v>
          </cell>
          <cell r="B655" t="str">
            <v>275</v>
          </cell>
          <cell r="C655" t="str">
            <v>sales</v>
          </cell>
          <cell r="D655" t="str">
            <v>9 - t&amp;e</v>
          </cell>
          <cell r="F655" t="str">
            <v xml:space="preserve">                              Travel - Hindman</v>
          </cell>
        </row>
        <row r="656">
          <cell r="A656" t="str">
            <v>01-443556-0275-0200</v>
          </cell>
          <cell r="B656" t="str">
            <v>275</v>
          </cell>
          <cell r="C656" t="str">
            <v>sales</v>
          </cell>
          <cell r="D656" t="str">
            <v>9 - t&amp;e</v>
          </cell>
          <cell r="F656" t="str">
            <v xml:space="preserve">                              Accoms &amp; Meals - Hindman</v>
          </cell>
        </row>
        <row r="657">
          <cell r="A657" t="str">
            <v>01-443557-0275-0200</v>
          </cell>
          <cell r="B657" t="str">
            <v>275</v>
          </cell>
          <cell r="C657" t="str">
            <v>sales</v>
          </cell>
          <cell r="D657" t="str">
            <v>9 - t&amp;e</v>
          </cell>
          <cell r="F657" t="str">
            <v xml:space="preserve">                              Entertainment - Hindman</v>
          </cell>
        </row>
        <row r="658">
          <cell r="A658" t="str">
            <v>01-443558-0275-0200</v>
          </cell>
          <cell r="B658" t="str">
            <v>275</v>
          </cell>
          <cell r="C658" t="str">
            <v>sales</v>
          </cell>
          <cell r="D658" t="str">
            <v>9 - t&amp;e</v>
          </cell>
          <cell r="F658" t="str">
            <v xml:space="preserve">                              Telephone - Hindman</v>
          </cell>
        </row>
        <row r="659">
          <cell r="A659" t="str">
            <v>01-443559-0275-0200</v>
          </cell>
          <cell r="B659" t="str">
            <v>275</v>
          </cell>
          <cell r="C659" t="str">
            <v>sales</v>
          </cell>
          <cell r="D659" t="str">
            <v>9 - t&amp;e</v>
          </cell>
          <cell r="F659" t="str">
            <v xml:space="preserve">                              Miscellaneous - Hindman</v>
          </cell>
        </row>
        <row r="660">
          <cell r="A660" t="str">
            <v>01-443565-0255-0200</v>
          </cell>
          <cell r="B660" t="str">
            <v>255</v>
          </cell>
          <cell r="C660" t="str">
            <v>sales</v>
          </cell>
          <cell r="D660" t="str">
            <v>9 - t&amp;e</v>
          </cell>
          <cell r="F660" t="str">
            <v xml:space="preserve">                              Travel - Hammond</v>
          </cell>
        </row>
        <row r="661">
          <cell r="A661" t="str">
            <v>01-443566-0255-0200</v>
          </cell>
          <cell r="B661" t="str">
            <v>255</v>
          </cell>
          <cell r="C661" t="str">
            <v>sales</v>
          </cell>
          <cell r="D661" t="str">
            <v>9 - t&amp;e</v>
          </cell>
          <cell r="F661" t="str">
            <v xml:space="preserve">                              Accoms &amp; Meals - Hammond</v>
          </cell>
        </row>
        <row r="662">
          <cell r="A662" t="str">
            <v>01-443567-0255-0200</v>
          </cell>
          <cell r="B662" t="str">
            <v>255</v>
          </cell>
          <cell r="C662" t="str">
            <v>sales</v>
          </cell>
          <cell r="D662" t="str">
            <v>9 - t&amp;e</v>
          </cell>
          <cell r="F662" t="str">
            <v xml:space="preserve">                              Entertainment - Hammond</v>
          </cell>
        </row>
        <row r="663">
          <cell r="A663" t="str">
            <v>01-443568-0255-0200</v>
          </cell>
          <cell r="B663" t="str">
            <v>255</v>
          </cell>
          <cell r="C663" t="str">
            <v>sales</v>
          </cell>
          <cell r="D663" t="str">
            <v>9 - t&amp;e</v>
          </cell>
          <cell r="F663" t="str">
            <v xml:space="preserve">                              Telephone - Hammond</v>
          </cell>
        </row>
        <row r="664">
          <cell r="A664" t="str">
            <v>01-443570-0255-0200</v>
          </cell>
          <cell r="B664" t="str">
            <v>255</v>
          </cell>
          <cell r="C664" t="str">
            <v>sales</v>
          </cell>
          <cell r="D664" t="str">
            <v>9 - t&amp;e</v>
          </cell>
          <cell r="F664" t="str">
            <v xml:space="preserve">                              Travel - Fishback</v>
          </cell>
        </row>
        <row r="665">
          <cell r="A665" t="str">
            <v>01-443571-0255-0200</v>
          </cell>
          <cell r="B665" t="str">
            <v>255</v>
          </cell>
          <cell r="C665" t="str">
            <v>sales</v>
          </cell>
          <cell r="D665" t="str">
            <v>9 - t&amp;e</v>
          </cell>
          <cell r="F665" t="str">
            <v xml:space="preserve">                              Accoms &amp; Meals - Fishback</v>
          </cell>
        </row>
        <row r="666">
          <cell r="A666" t="str">
            <v>01-443572-0255-0200</v>
          </cell>
          <cell r="B666" t="str">
            <v>255</v>
          </cell>
          <cell r="C666" t="str">
            <v>sales</v>
          </cell>
          <cell r="D666" t="str">
            <v>9 - t&amp;e</v>
          </cell>
          <cell r="F666" t="str">
            <v xml:space="preserve">                              Entertainment - Fishback</v>
          </cell>
        </row>
        <row r="667">
          <cell r="A667" t="str">
            <v>01-443573-0255-0200</v>
          </cell>
          <cell r="B667" t="str">
            <v>255</v>
          </cell>
          <cell r="C667" t="str">
            <v>sales</v>
          </cell>
          <cell r="D667" t="str">
            <v>9 - t&amp;e</v>
          </cell>
          <cell r="F667" t="str">
            <v xml:space="preserve">                              Telephone - Fishback</v>
          </cell>
        </row>
        <row r="668">
          <cell r="A668" t="str">
            <v>01-443574-0255-0200</v>
          </cell>
          <cell r="B668" t="str">
            <v>255</v>
          </cell>
          <cell r="C668" t="str">
            <v>sales</v>
          </cell>
          <cell r="D668" t="str">
            <v>9 - t&amp;e</v>
          </cell>
          <cell r="F668" t="str">
            <v xml:space="preserve">                              Miscellaneous - Fishback</v>
          </cell>
        </row>
        <row r="669">
          <cell r="A669" t="str">
            <v>01-443600-0275-0200</v>
          </cell>
          <cell r="B669" t="str">
            <v>275</v>
          </cell>
          <cell r="C669" t="str">
            <v>sales</v>
          </cell>
          <cell r="D669" t="str">
            <v>9 - t&amp;e</v>
          </cell>
          <cell r="F669" t="str">
            <v xml:space="preserve">                              Travel - Lauf</v>
          </cell>
        </row>
        <row r="670">
          <cell r="A670" t="str">
            <v>01-443601-0275-0200</v>
          </cell>
          <cell r="B670" t="str">
            <v>275</v>
          </cell>
          <cell r="C670" t="str">
            <v>sales</v>
          </cell>
          <cell r="D670" t="str">
            <v>9 - t&amp;e</v>
          </cell>
          <cell r="F670" t="str">
            <v xml:space="preserve">                              Accoms &amp; Meals - Lauf</v>
          </cell>
        </row>
        <row r="671">
          <cell r="A671" t="str">
            <v>01-443602-0275-0200</v>
          </cell>
          <cell r="B671" t="str">
            <v>275</v>
          </cell>
          <cell r="C671" t="str">
            <v>sales</v>
          </cell>
          <cell r="D671" t="str">
            <v>9 - t&amp;e</v>
          </cell>
          <cell r="F671" t="str">
            <v xml:space="preserve">                              Entertainment - Lauf</v>
          </cell>
        </row>
        <row r="672">
          <cell r="A672" t="str">
            <v>01-443603-0275-0200</v>
          </cell>
          <cell r="B672" t="str">
            <v>275</v>
          </cell>
          <cell r="C672" t="str">
            <v>sales</v>
          </cell>
          <cell r="D672" t="str">
            <v>9 - t&amp;e</v>
          </cell>
          <cell r="F672" t="str">
            <v xml:space="preserve">                              Telephone - Lauf</v>
          </cell>
        </row>
        <row r="673">
          <cell r="A673" t="str">
            <v>01-443604-0275-0200</v>
          </cell>
          <cell r="B673" t="str">
            <v>275</v>
          </cell>
          <cell r="C673" t="str">
            <v>sales</v>
          </cell>
          <cell r="D673" t="str">
            <v>9 - t&amp;e</v>
          </cell>
          <cell r="F673" t="str">
            <v xml:space="preserve">                              Misc - Lauf</v>
          </cell>
        </row>
        <row r="674">
          <cell r="A674" t="str">
            <v>01-443605-0275-0200</v>
          </cell>
          <cell r="B674" t="str">
            <v>275</v>
          </cell>
          <cell r="C674" t="str">
            <v>sales</v>
          </cell>
          <cell r="D674" t="str">
            <v>9 - t&amp;e</v>
          </cell>
          <cell r="F674" t="str">
            <v xml:space="preserve">                              Travel - Qureshi</v>
          </cell>
        </row>
        <row r="675">
          <cell r="A675" t="str">
            <v>01-443606-0275-0200</v>
          </cell>
          <cell r="B675" t="str">
            <v>275</v>
          </cell>
          <cell r="C675" t="str">
            <v>sales</v>
          </cell>
          <cell r="D675" t="str">
            <v>9 - t&amp;e</v>
          </cell>
          <cell r="F675" t="str">
            <v xml:space="preserve">                              Accoms &amp; Meals - Qureshi</v>
          </cell>
        </row>
        <row r="676">
          <cell r="A676" t="str">
            <v>01-443607-0275-0200</v>
          </cell>
          <cell r="B676" t="str">
            <v>275</v>
          </cell>
          <cell r="C676" t="str">
            <v>sales</v>
          </cell>
          <cell r="D676" t="str">
            <v>9 - t&amp;e</v>
          </cell>
          <cell r="F676" t="str">
            <v xml:space="preserve">                              Entertainment - Qureshi</v>
          </cell>
        </row>
        <row r="677">
          <cell r="A677" t="str">
            <v>01-443608-0275-0200</v>
          </cell>
          <cell r="B677" t="str">
            <v>275</v>
          </cell>
          <cell r="C677" t="str">
            <v>sales</v>
          </cell>
          <cell r="D677" t="str">
            <v>9 - t&amp;e</v>
          </cell>
          <cell r="F677" t="str">
            <v xml:space="preserve">                              Telephone - Qureshi</v>
          </cell>
        </row>
        <row r="678">
          <cell r="A678" t="str">
            <v>01-443609-0275-0200</v>
          </cell>
          <cell r="B678" t="str">
            <v>275</v>
          </cell>
          <cell r="C678" t="str">
            <v>sales</v>
          </cell>
          <cell r="D678" t="str">
            <v>9 - t&amp;e</v>
          </cell>
          <cell r="F678" t="str">
            <v xml:space="preserve">                              Misc - Qureshi</v>
          </cell>
        </row>
        <row r="679">
          <cell r="A679" t="str">
            <v>01-443610-0255-0200</v>
          </cell>
          <cell r="B679" t="str">
            <v>255</v>
          </cell>
          <cell r="C679" t="str">
            <v>sales</v>
          </cell>
          <cell r="D679" t="str">
            <v>9 - t&amp;e</v>
          </cell>
          <cell r="F679" t="str">
            <v xml:space="preserve">                              Travel - Craven</v>
          </cell>
        </row>
        <row r="680">
          <cell r="A680" t="str">
            <v>01-443611-0255-0200</v>
          </cell>
          <cell r="B680" t="str">
            <v>255</v>
          </cell>
          <cell r="C680" t="str">
            <v>sales</v>
          </cell>
          <cell r="D680" t="str">
            <v>9 - t&amp;e</v>
          </cell>
          <cell r="F680" t="str">
            <v xml:space="preserve">                              Accoms &amp; Meals - Craven</v>
          </cell>
        </row>
        <row r="681">
          <cell r="A681" t="str">
            <v>01-443612-0255-0200</v>
          </cell>
          <cell r="B681" t="str">
            <v>255</v>
          </cell>
          <cell r="C681" t="str">
            <v>sales</v>
          </cell>
          <cell r="D681" t="str">
            <v>9 - t&amp;e</v>
          </cell>
          <cell r="F681" t="str">
            <v xml:space="preserve">                              Entertainment - Craven</v>
          </cell>
        </row>
        <row r="682">
          <cell r="A682" t="str">
            <v>01-443613-0255-0200</v>
          </cell>
          <cell r="B682" t="str">
            <v>255</v>
          </cell>
          <cell r="C682" t="str">
            <v>sales</v>
          </cell>
          <cell r="D682" t="str">
            <v>9 - t&amp;e</v>
          </cell>
          <cell r="F682" t="str">
            <v xml:space="preserve">                              Telephone - Craven</v>
          </cell>
        </row>
        <row r="683">
          <cell r="A683" t="str">
            <v>01-443614-0255-0200</v>
          </cell>
          <cell r="B683" t="str">
            <v>255</v>
          </cell>
          <cell r="C683" t="str">
            <v>sales</v>
          </cell>
          <cell r="D683" t="str">
            <v>9 - t&amp;e</v>
          </cell>
          <cell r="F683" t="str">
            <v xml:space="preserve">                              Miscellaneous - Craven</v>
          </cell>
        </row>
        <row r="684">
          <cell r="A684" t="str">
            <v>01-443620-0275-0200</v>
          </cell>
          <cell r="B684" t="str">
            <v>275</v>
          </cell>
          <cell r="C684" t="str">
            <v>sales</v>
          </cell>
          <cell r="D684" t="str">
            <v>9 - t&amp;e</v>
          </cell>
          <cell r="F684" t="str">
            <v xml:space="preserve">                              Travel - Platte</v>
          </cell>
        </row>
        <row r="685">
          <cell r="A685" t="str">
            <v>01-443621-0275-0200</v>
          </cell>
          <cell r="B685" t="str">
            <v>275</v>
          </cell>
          <cell r="C685" t="str">
            <v>sales</v>
          </cell>
          <cell r="D685" t="str">
            <v>9 - t&amp;e</v>
          </cell>
          <cell r="F685" t="str">
            <v xml:space="preserve">                              Accoms &amp; Meals - Platte</v>
          </cell>
        </row>
        <row r="686">
          <cell r="A686" t="str">
            <v>01-443622-0275-0200</v>
          </cell>
          <cell r="B686" t="str">
            <v>275</v>
          </cell>
          <cell r="C686" t="str">
            <v>sales</v>
          </cell>
          <cell r="D686" t="str">
            <v>9 - t&amp;e</v>
          </cell>
          <cell r="F686" t="str">
            <v xml:space="preserve">                              Entertainment - Platte</v>
          </cell>
        </row>
        <row r="687">
          <cell r="A687" t="str">
            <v>01-443623-0275-0200</v>
          </cell>
          <cell r="B687" t="str">
            <v>275</v>
          </cell>
          <cell r="C687" t="str">
            <v>sales</v>
          </cell>
          <cell r="D687" t="str">
            <v>9 - t&amp;e</v>
          </cell>
          <cell r="F687" t="str">
            <v xml:space="preserve">                              Telephone - Platte</v>
          </cell>
        </row>
        <row r="688">
          <cell r="A688" t="str">
            <v>01-443624-0275-0200</v>
          </cell>
          <cell r="B688" t="str">
            <v>275</v>
          </cell>
          <cell r="C688" t="str">
            <v>sales</v>
          </cell>
          <cell r="D688" t="str">
            <v>9 - t&amp;e</v>
          </cell>
          <cell r="F688" t="str">
            <v xml:space="preserve">                              Miscellaneous - Platte</v>
          </cell>
        </row>
        <row r="689">
          <cell r="A689" t="str">
            <v>01-443625-0245-0200</v>
          </cell>
          <cell r="B689" t="str">
            <v>245</v>
          </cell>
          <cell r="C689" t="str">
            <v>sales</v>
          </cell>
          <cell r="D689" t="str">
            <v>9 - t&amp;e</v>
          </cell>
          <cell r="F689" t="str">
            <v xml:space="preserve">                              **Travel - Eisentraut</v>
          </cell>
        </row>
        <row r="690">
          <cell r="A690" t="str">
            <v>01-443626-0245-0200</v>
          </cell>
          <cell r="B690" t="str">
            <v>245</v>
          </cell>
          <cell r="C690" t="str">
            <v>sales</v>
          </cell>
          <cell r="D690" t="str">
            <v>9 - t&amp;e</v>
          </cell>
          <cell r="F690" t="str">
            <v xml:space="preserve">                              **Accoms &amp; Meals - Eisentraut</v>
          </cell>
        </row>
        <row r="691">
          <cell r="A691" t="str">
            <v>01-443628-0245-0200</v>
          </cell>
          <cell r="B691" t="str">
            <v>245</v>
          </cell>
          <cell r="C691" t="str">
            <v>sales</v>
          </cell>
          <cell r="D691" t="str">
            <v>9 - t&amp;e</v>
          </cell>
          <cell r="F691" t="str">
            <v xml:space="preserve">                              **Telephone - Eisentraut</v>
          </cell>
        </row>
        <row r="692">
          <cell r="A692" t="str">
            <v>01-443629-0245-0200</v>
          </cell>
          <cell r="B692" t="str">
            <v>245</v>
          </cell>
          <cell r="C692" t="str">
            <v>sales</v>
          </cell>
          <cell r="D692" t="str">
            <v>9 - t&amp;e</v>
          </cell>
          <cell r="F692" t="str">
            <v xml:space="preserve">                              **Misc - Eisentraut</v>
          </cell>
        </row>
        <row r="693">
          <cell r="A693" t="str">
            <v>01-443630-0245-0200</v>
          </cell>
          <cell r="B693" t="str">
            <v>245</v>
          </cell>
          <cell r="C693" t="str">
            <v>sales</v>
          </cell>
          <cell r="D693" t="str">
            <v>9 - t&amp;e</v>
          </cell>
          <cell r="F693" t="str">
            <v xml:space="preserve">                              Travel - Evans</v>
          </cell>
        </row>
        <row r="694">
          <cell r="A694" t="str">
            <v>01-443631-0245-0200</v>
          </cell>
          <cell r="B694" t="str">
            <v>245</v>
          </cell>
          <cell r="C694" t="str">
            <v>sales</v>
          </cell>
          <cell r="D694" t="str">
            <v>9 - t&amp;e</v>
          </cell>
          <cell r="F694" t="str">
            <v xml:space="preserve">                              Accoms &amp; Meals - Evans</v>
          </cell>
        </row>
        <row r="695">
          <cell r="A695" t="str">
            <v>01-443632-0245-0200</v>
          </cell>
          <cell r="B695" t="str">
            <v>245</v>
          </cell>
          <cell r="C695" t="str">
            <v>sales</v>
          </cell>
          <cell r="D695" t="str">
            <v>9 - t&amp;e</v>
          </cell>
          <cell r="F695" t="str">
            <v xml:space="preserve">                              Entertainment - Evans</v>
          </cell>
        </row>
        <row r="696">
          <cell r="A696" t="str">
            <v>01-443633-0245-0200</v>
          </cell>
          <cell r="B696" t="str">
            <v>245</v>
          </cell>
          <cell r="C696" t="str">
            <v>sales</v>
          </cell>
          <cell r="D696" t="str">
            <v>9 - t&amp;e</v>
          </cell>
          <cell r="F696" t="str">
            <v xml:space="preserve">                              Telephone - Evans</v>
          </cell>
        </row>
        <row r="697">
          <cell r="A697" t="str">
            <v>01-443634-0245-0200</v>
          </cell>
          <cell r="B697" t="str">
            <v>245</v>
          </cell>
          <cell r="C697" t="str">
            <v>sales</v>
          </cell>
          <cell r="D697" t="str">
            <v>9 - t&amp;e</v>
          </cell>
          <cell r="F697" t="str">
            <v xml:space="preserve">                              Miscellaneous - Evans</v>
          </cell>
        </row>
        <row r="698">
          <cell r="A698" t="str">
            <v>01-443660-0245-0200</v>
          </cell>
          <cell r="B698" t="str">
            <v>245</v>
          </cell>
          <cell r="C698" t="str">
            <v>sales</v>
          </cell>
          <cell r="D698" t="str">
            <v>9 - t&amp;e</v>
          </cell>
          <cell r="F698" t="str">
            <v xml:space="preserve">                              Travel - Innis</v>
          </cell>
        </row>
        <row r="699">
          <cell r="A699" t="str">
            <v>01-443661-0245-0200</v>
          </cell>
          <cell r="B699" t="str">
            <v>245</v>
          </cell>
          <cell r="C699" t="str">
            <v>sales</v>
          </cell>
          <cell r="D699" t="str">
            <v>9 - t&amp;e</v>
          </cell>
          <cell r="F699" t="str">
            <v xml:space="preserve">                              Accoms &amp; Meals - Innis</v>
          </cell>
        </row>
        <row r="700">
          <cell r="A700" t="str">
            <v>01-443662-0245-0200</v>
          </cell>
          <cell r="B700" t="str">
            <v>245</v>
          </cell>
          <cell r="C700" t="str">
            <v>sales</v>
          </cell>
          <cell r="D700" t="str">
            <v>9 - t&amp;e</v>
          </cell>
          <cell r="F700" t="str">
            <v xml:space="preserve">                              Entertainment - Innis</v>
          </cell>
        </row>
        <row r="701">
          <cell r="A701" t="str">
            <v>01-443663-0245-0200</v>
          </cell>
          <cell r="B701" t="str">
            <v>245</v>
          </cell>
          <cell r="C701" t="str">
            <v>sales</v>
          </cell>
          <cell r="D701" t="str">
            <v>9 - t&amp;e</v>
          </cell>
          <cell r="F701" t="str">
            <v xml:space="preserve">                              Telephone - Innis</v>
          </cell>
        </row>
        <row r="702">
          <cell r="A702" t="str">
            <v>01-443664-0245-0200</v>
          </cell>
          <cell r="B702" t="str">
            <v>245</v>
          </cell>
          <cell r="C702" t="str">
            <v>sales</v>
          </cell>
          <cell r="D702" t="str">
            <v>9 - t&amp;e</v>
          </cell>
          <cell r="F702" t="str">
            <v xml:space="preserve">                              Miscellaneous - Innis</v>
          </cell>
        </row>
        <row r="703">
          <cell r="A703" t="str">
            <v>01-443685-0275-0200</v>
          </cell>
          <cell r="B703" t="str">
            <v>275</v>
          </cell>
          <cell r="C703" t="str">
            <v>sales</v>
          </cell>
          <cell r="D703" t="str">
            <v>9 - t&amp;e</v>
          </cell>
          <cell r="F703" t="str">
            <v xml:space="preserve">                              Travel - Schilling</v>
          </cell>
        </row>
        <row r="704">
          <cell r="A704" t="str">
            <v>01-443686-0275-0200</v>
          </cell>
          <cell r="B704" t="str">
            <v>275</v>
          </cell>
          <cell r="C704" t="str">
            <v>sales</v>
          </cell>
          <cell r="D704" t="str">
            <v>9 - t&amp;e</v>
          </cell>
          <cell r="F704" t="str">
            <v xml:space="preserve">                              Accom &amp; Meals - Schilling</v>
          </cell>
        </row>
        <row r="705">
          <cell r="A705" t="str">
            <v>01-443688-0275-0200</v>
          </cell>
          <cell r="B705" t="str">
            <v>275</v>
          </cell>
          <cell r="C705" t="str">
            <v>sales</v>
          </cell>
          <cell r="D705" t="str">
            <v>9 - t&amp;e</v>
          </cell>
          <cell r="F705" t="str">
            <v xml:space="preserve">                              Telephone - Schilling</v>
          </cell>
        </row>
        <row r="706">
          <cell r="A706" t="str">
            <v>01-443696-0275-0200</v>
          </cell>
          <cell r="B706" t="str">
            <v>275</v>
          </cell>
          <cell r="C706" t="str">
            <v>sales</v>
          </cell>
          <cell r="D706" t="str">
            <v>9 - t&amp;e</v>
          </cell>
          <cell r="F706" t="str">
            <v xml:space="preserve">                              Travel - Tran</v>
          </cell>
        </row>
        <row r="707">
          <cell r="A707" t="str">
            <v>01-443697-0275-0200</v>
          </cell>
          <cell r="B707" t="str">
            <v>275</v>
          </cell>
          <cell r="C707" t="str">
            <v>sales</v>
          </cell>
          <cell r="D707" t="str">
            <v>9 - t&amp;e</v>
          </cell>
          <cell r="F707" t="str">
            <v xml:space="preserve">                              Accoms &amp; Meals - Tran</v>
          </cell>
        </row>
        <row r="708">
          <cell r="A708" t="str">
            <v>01-443699-0275-0200</v>
          </cell>
          <cell r="B708" t="str">
            <v>275</v>
          </cell>
          <cell r="C708" t="str">
            <v>sales</v>
          </cell>
          <cell r="D708" t="str">
            <v>9 - t&amp;e</v>
          </cell>
          <cell r="F708" t="str">
            <v xml:space="preserve">                              Telephone - Tran</v>
          </cell>
        </row>
        <row r="709">
          <cell r="A709" t="str">
            <v>01-443700-0275-0200</v>
          </cell>
          <cell r="B709" t="str">
            <v>275</v>
          </cell>
          <cell r="C709" t="str">
            <v>sales</v>
          </cell>
          <cell r="D709" t="str">
            <v>9 - t&amp;e</v>
          </cell>
          <cell r="F709" t="str">
            <v xml:space="preserve">                              Miscellaneous - Tran</v>
          </cell>
        </row>
        <row r="710">
          <cell r="A710" t="str">
            <v>01-443701-0520-0200</v>
          </cell>
          <cell r="B710" t="str">
            <v>520</v>
          </cell>
          <cell r="C710" t="str">
            <v>bbp</v>
          </cell>
          <cell r="D710" t="str">
            <v>9 - t&amp;e</v>
          </cell>
          <cell r="F710" t="str">
            <v xml:space="preserve">                              **Harold Bower</v>
          </cell>
        </row>
        <row r="711">
          <cell r="A711" t="str">
            <v>01-443709-0255-0200</v>
          </cell>
          <cell r="B711" t="str">
            <v>255</v>
          </cell>
          <cell r="C711" t="str">
            <v>sales</v>
          </cell>
          <cell r="D711" t="str">
            <v>9 - t&amp;e</v>
          </cell>
          <cell r="F711" t="str">
            <v xml:space="preserve">                              **Travel - Sales Reg 2 New Hire</v>
          </cell>
        </row>
        <row r="712">
          <cell r="A712" t="str">
            <v>01-443710-0255-0200</v>
          </cell>
          <cell r="B712" t="str">
            <v>255</v>
          </cell>
          <cell r="C712" t="str">
            <v>sales</v>
          </cell>
          <cell r="D712" t="str">
            <v>9 - t&amp;e</v>
          </cell>
          <cell r="F712" t="str">
            <v xml:space="preserve">                              **Accom &amp; Meals - Sales Reg 2 New Hire</v>
          </cell>
        </row>
        <row r="713">
          <cell r="A713" t="str">
            <v>01-443711-0255-0200</v>
          </cell>
          <cell r="B713" t="str">
            <v>255</v>
          </cell>
          <cell r="C713" t="str">
            <v>sales</v>
          </cell>
          <cell r="D713" t="str">
            <v>9 - t&amp;e</v>
          </cell>
          <cell r="F713" t="str">
            <v xml:space="preserve">                              **Entertainment - Sales Reg 2 New Hire</v>
          </cell>
        </row>
        <row r="714">
          <cell r="A714" t="str">
            <v>01-443712-0255-0200</v>
          </cell>
          <cell r="B714" t="str">
            <v>255</v>
          </cell>
          <cell r="C714" t="str">
            <v>sales</v>
          </cell>
          <cell r="D714" t="str">
            <v>9 - t&amp;e</v>
          </cell>
          <cell r="F714" t="str">
            <v xml:space="preserve">                              **Telephone - Sales Reg 2 New Hire</v>
          </cell>
        </row>
        <row r="715">
          <cell r="A715" t="str">
            <v>01-443721-0255-0200</v>
          </cell>
          <cell r="B715" t="str">
            <v>255</v>
          </cell>
          <cell r="C715" t="str">
            <v>sales</v>
          </cell>
          <cell r="D715" t="str">
            <v>9 - t&amp;e</v>
          </cell>
          <cell r="F715" t="str">
            <v xml:space="preserve">                              Travel - Mood</v>
          </cell>
        </row>
        <row r="716">
          <cell r="A716" t="str">
            <v>01-443722-0255-0200</v>
          </cell>
          <cell r="B716" t="str">
            <v>255</v>
          </cell>
          <cell r="C716" t="str">
            <v>sales</v>
          </cell>
          <cell r="D716" t="str">
            <v>9 - t&amp;e</v>
          </cell>
          <cell r="F716" t="str">
            <v xml:space="preserve">                              Accoms &amp; Meals - Mood</v>
          </cell>
        </row>
        <row r="717">
          <cell r="A717" t="str">
            <v>01-443723-0255-0200</v>
          </cell>
          <cell r="B717" t="str">
            <v>255</v>
          </cell>
          <cell r="C717" t="str">
            <v>sales</v>
          </cell>
          <cell r="D717" t="str">
            <v>9 - t&amp;e</v>
          </cell>
          <cell r="F717" t="str">
            <v xml:space="preserve">                              Entertainment - Mood</v>
          </cell>
        </row>
        <row r="718">
          <cell r="A718" t="str">
            <v>01-443724-0255-0200</v>
          </cell>
          <cell r="B718" t="str">
            <v>255</v>
          </cell>
          <cell r="C718" t="str">
            <v>sales</v>
          </cell>
          <cell r="D718" t="str">
            <v>9 - t&amp;e</v>
          </cell>
          <cell r="F718" t="str">
            <v xml:space="preserve">                              Telephone - Mood</v>
          </cell>
        </row>
        <row r="719">
          <cell r="A719" t="str">
            <v>01-443725-0255-0200</v>
          </cell>
          <cell r="B719" t="str">
            <v>255</v>
          </cell>
          <cell r="C719" t="str">
            <v>sales</v>
          </cell>
          <cell r="D719" t="str">
            <v>9 - t&amp;e</v>
          </cell>
          <cell r="F719" t="str">
            <v xml:space="preserve">                              Miscellaneous - Mood</v>
          </cell>
        </row>
        <row r="720">
          <cell r="A720" t="str">
            <v>01-443738-0255-0200</v>
          </cell>
          <cell r="B720" t="str">
            <v>255</v>
          </cell>
          <cell r="C720" t="str">
            <v>sales</v>
          </cell>
          <cell r="D720" t="str">
            <v>9 - t&amp;e</v>
          </cell>
          <cell r="F720" t="str">
            <v xml:space="preserve">                              Travel - Emge</v>
          </cell>
        </row>
        <row r="721">
          <cell r="A721" t="str">
            <v>01-443739-0255-0200</v>
          </cell>
          <cell r="B721" t="str">
            <v>255</v>
          </cell>
          <cell r="C721" t="str">
            <v>sales</v>
          </cell>
          <cell r="D721" t="str">
            <v>9 - t&amp;e</v>
          </cell>
          <cell r="F721" t="str">
            <v xml:space="preserve">                              Accoms &amp; Meals - Emge</v>
          </cell>
        </row>
        <row r="722">
          <cell r="A722" t="str">
            <v>01-443740-0255-0200</v>
          </cell>
          <cell r="B722" t="str">
            <v>255</v>
          </cell>
          <cell r="C722" t="str">
            <v>sales</v>
          </cell>
          <cell r="D722" t="str">
            <v>9 - t&amp;e</v>
          </cell>
          <cell r="F722" t="str">
            <v xml:space="preserve">                              Entertainment - Emge</v>
          </cell>
        </row>
        <row r="723">
          <cell r="A723" t="str">
            <v>01-443741-0255-0200</v>
          </cell>
          <cell r="B723" t="str">
            <v>255</v>
          </cell>
          <cell r="C723" t="str">
            <v>sales</v>
          </cell>
          <cell r="D723" t="str">
            <v>9 - t&amp;e</v>
          </cell>
          <cell r="F723" t="str">
            <v xml:space="preserve">                              Telephone - Emge</v>
          </cell>
        </row>
        <row r="724">
          <cell r="A724" t="str">
            <v>01-443742-0255-0200</v>
          </cell>
          <cell r="B724" t="str">
            <v>255</v>
          </cell>
          <cell r="C724" t="str">
            <v>sales</v>
          </cell>
          <cell r="D724" t="str">
            <v>9 - t&amp;e</v>
          </cell>
          <cell r="F724" t="str">
            <v xml:space="preserve">                              Travel - Lawson</v>
          </cell>
        </row>
        <row r="725">
          <cell r="A725" t="str">
            <v>01-443743-0255-0200</v>
          </cell>
          <cell r="B725" t="str">
            <v>255</v>
          </cell>
          <cell r="C725" t="str">
            <v>sales</v>
          </cell>
          <cell r="D725" t="str">
            <v>9 - t&amp;e</v>
          </cell>
          <cell r="F725" t="str">
            <v xml:space="preserve">                              Accoms &amp; Meals - Lawson</v>
          </cell>
        </row>
        <row r="726">
          <cell r="A726" t="str">
            <v>01-443745-0255-0200</v>
          </cell>
          <cell r="B726" t="str">
            <v>255</v>
          </cell>
          <cell r="C726" t="str">
            <v>sales</v>
          </cell>
          <cell r="D726" t="str">
            <v>9 - t&amp;e</v>
          </cell>
          <cell r="F726" t="str">
            <v xml:space="preserve">                              Telephone - Lawson</v>
          </cell>
        </row>
        <row r="727">
          <cell r="A727" t="str">
            <v>01-443747-0255-0200</v>
          </cell>
          <cell r="B727" t="str">
            <v>255</v>
          </cell>
          <cell r="C727" t="str">
            <v>sales</v>
          </cell>
          <cell r="D727" t="str">
            <v>9 - t&amp;e</v>
          </cell>
          <cell r="F727" t="str">
            <v xml:space="preserve">                              **Travel - Heiba</v>
          </cell>
        </row>
        <row r="728">
          <cell r="A728" t="str">
            <v>01-443750-0255-0200</v>
          </cell>
          <cell r="B728" t="str">
            <v>255</v>
          </cell>
          <cell r="C728" t="str">
            <v>sales</v>
          </cell>
          <cell r="D728" t="str">
            <v>9 - t&amp;e</v>
          </cell>
          <cell r="F728" t="str">
            <v xml:space="preserve">                              **Telephone - Heiba</v>
          </cell>
        </row>
        <row r="729">
          <cell r="A729" t="str">
            <v>01-443754-0275-0200</v>
          </cell>
          <cell r="B729" t="str">
            <v>275</v>
          </cell>
          <cell r="C729" t="str">
            <v>sales</v>
          </cell>
          <cell r="D729" t="str">
            <v>9 - t&amp;e</v>
          </cell>
          <cell r="F729" t="str">
            <v xml:space="preserve">                              Travel - Wooten</v>
          </cell>
        </row>
        <row r="730">
          <cell r="A730" t="str">
            <v>01-443755-0275-0200</v>
          </cell>
          <cell r="B730" t="str">
            <v>275</v>
          </cell>
          <cell r="C730" t="str">
            <v>sales</v>
          </cell>
          <cell r="D730" t="str">
            <v>9 - t&amp;e</v>
          </cell>
          <cell r="F730" t="str">
            <v xml:space="preserve">                              Accoms &amp; Meals - Wooten</v>
          </cell>
        </row>
        <row r="731">
          <cell r="A731" t="str">
            <v>01-443756-0275-0200</v>
          </cell>
          <cell r="B731" t="str">
            <v>275</v>
          </cell>
          <cell r="C731" t="str">
            <v>sales</v>
          </cell>
          <cell r="D731" t="str">
            <v>9 - t&amp;e</v>
          </cell>
          <cell r="F731" t="str">
            <v xml:space="preserve">                              Entertainment - Wooten</v>
          </cell>
        </row>
        <row r="732">
          <cell r="A732" t="str">
            <v>01-443757-0275-0200</v>
          </cell>
          <cell r="B732" t="str">
            <v>275</v>
          </cell>
          <cell r="C732" t="str">
            <v>sales</v>
          </cell>
          <cell r="D732" t="str">
            <v>9 - t&amp;e</v>
          </cell>
          <cell r="F732" t="str">
            <v xml:space="preserve">                              Telephone - Wooten</v>
          </cell>
        </row>
        <row r="733">
          <cell r="A733" t="str">
            <v>01-443758-0275-0200</v>
          </cell>
          <cell r="B733" t="str">
            <v>275</v>
          </cell>
          <cell r="C733" t="str">
            <v>sales</v>
          </cell>
          <cell r="D733" t="str">
            <v>9 - t&amp;e</v>
          </cell>
          <cell r="F733" t="str">
            <v xml:space="preserve">                              Miscellaneous - Wooten</v>
          </cell>
        </row>
        <row r="734">
          <cell r="A734" t="str">
            <v>01-443761-0245-0200</v>
          </cell>
          <cell r="B734" t="str">
            <v>245</v>
          </cell>
          <cell r="C734" t="str">
            <v>sales</v>
          </cell>
          <cell r="D734" t="str">
            <v>9 - t&amp;e</v>
          </cell>
          <cell r="F734" t="str">
            <v xml:space="preserve">                              Travel - David</v>
          </cell>
        </row>
        <row r="735">
          <cell r="A735" t="str">
            <v>01-443762-0245-0200</v>
          </cell>
          <cell r="B735" t="str">
            <v>245</v>
          </cell>
          <cell r="C735" t="str">
            <v>sales</v>
          </cell>
          <cell r="D735" t="str">
            <v>9 - t&amp;e</v>
          </cell>
          <cell r="F735" t="str">
            <v xml:space="preserve">                              Accomms &amp; Meals - David</v>
          </cell>
        </row>
        <row r="736">
          <cell r="A736" t="str">
            <v>01-443763-0245-0200</v>
          </cell>
          <cell r="B736" t="str">
            <v>245</v>
          </cell>
          <cell r="C736" t="str">
            <v>sales</v>
          </cell>
          <cell r="D736" t="str">
            <v>9 - t&amp;e</v>
          </cell>
          <cell r="F736" t="str">
            <v xml:space="preserve">                              Entertainment - David</v>
          </cell>
        </row>
        <row r="737">
          <cell r="A737" t="str">
            <v>01-443764-0245-0200</v>
          </cell>
          <cell r="B737" t="str">
            <v>245</v>
          </cell>
          <cell r="C737" t="str">
            <v>sales</v>
          </cell>
          <cell r="D737" t="str">
            <v>9 - t&amp;e</v>
          </cell>
          <cell r="F737" t="str">
            <v xml:space="preserve">                              Telephone - David</v>
          </cell>
        </row>
        <row r="738">
          <cell r="A738" t="str">
            <v>01-443765-0245-0200</v>
          </cell>
          <cell r="B738" t="str">
            <v>245</v>
          </cell>
          <cell r="C738" t="str">
            <v>sales</v>
          </cell>
          <cell r="D738" t="str">
            <v>9 - t&amp;e</v>
          </cell>
          <cell r="F738" t="str">
            <v xml:space="preserve">                              Miscellaneous - David</v>
          </cell>
        </row>
        <row r="739">
          <cell r="A739" t="str">
            <v>01-443766-0245-0200</v>
          </cell>
          <cell r="B739" t="str">
            <v>245</v>
          </cell>
          <cell r="C739" t="str">
            <v>sales</v>
          </cell>
          <cell r="D739" t="str">
            <v>9 - t&amp;e</v>
          </cell>
          <cell r="F739" t="str">
            <v xml:space="preserve">                              Travel - John Kelly</v>
          </cell>
        </row>
        <row r="740">
          <cell r="A740" t="str">
            <v>01-443767-0245-0200</v>
          </cell>
          <cell r="B740" t="str">
            <v>245</v>
          </cell>
          <cell r="C740" t="str">
            <v>sales</v>
          </cell>
          <cell r="D740" t="str">
            <v>9 - t&amp;e</v>
          </cell>
          <cell r="F740" t="str">
            <v xml:space="preserve">                              Accoms &amp; Meals - John Kelly</v>
          </cell>
        </row>
        <row r="741">
          <cell r="A741" t="str">
            <v>01-443768-0245-0200</v>
          </cell>
          <cell r="B741" t="str">
            <v>245</v>
          </cell>
          <cell r="C741" t="str">
            <v>sales</v>
          </cell>
          <cell r="D741" t="str">
            <v>9 - t&amp;e</v>
          </cell>
          <cell r="F741" t="str">
            <v xml:space="preserve">                              Entertainment - John Kelly</v>
          </cell>
        </row>
        <row r="742">
          <cell r="A742" t="str">
            <v>01-443769-0245-0200</v>
          </cell>
          <cell r="B742" t="str">
            <v>245</v>
          </cell>
          <cell r="C742" t="str">
            <v>sales</v>
          </cell>
          <cell r="D742" t="str">
            <v>9 - t&amp;e</v>
          </cell>
          <cell r="F742" t="str">
            <v xml:space="preserve">                              Telephone - John Kelly</v>
          </cell>
        </row>
        <row r="743">
          <cell r="A743" t="str">
            <v>01-443770-0245-0200</v>
          </cell>
          <cell r="B743" t="str">
            <v>245</v>
          </cell>
          <cell r="C743" t="str">
            <v>sales</v>
          </cell>
          <cell r="D743" t="str">
            <v>9 - t&amp;e</v>
          </cell>
          <cell r="F743" t="str">
            <v xml:space="preserve">                              Miscellaneous - John Kelly</v>
          </cell>
        </row>
        <row r="744">
          <cell r="A744" t="str">
            <v>01-443771-0245-0200</v>
          </cell>
          <cell r="B744" t="str">
            <v>245</v>
          </cell>
          <cell r="C744" t="str">
            <v>sales</v>
          </cell>
          <cell r="D744" t="str">
            <v>9 - t&amp;e</v>
          </cell>
          <cell r="F744" t="str">
            <v xml:space="preserve">                              Travel - Shatz</v>
          </cell>
        </row>
        <row r="745">
          <cell r="A745" t="str">
            <v>01-443772-0245-0200</v>
          </cell>
          <cell r="B745" t="str">
            <v>245</v>
          </cell>
          <cell r="C745" t="str">
            <v>sales</v>
          </cell>
          <cell r="D745" t="str">
            <v>9 - t&amp;e</v>
          </cell>
          <cell r="F745" t="str">
            <v xml:space="preserve">                              Accom &amp; Meals - Shatz</v>
          </cell>
        </row>
        <row r="746">
          <cell r="A746" t="str">
            <v>01-443773-0245-0200</v>
          </cell>
          <cell r="B746" t="str">
            <v>245</v>
          </cell>
          <cell r="C746" t="str">
            <v>sales</v>
          </cell>
          <cell r="D746" t="str">
            <v>9 - t&amp;e</v>
          </cell>
          <cell r="F746" t="str">
            <v xml:space="preserve">                              Entertainment - Shatz</v>
          </cell>
        </row>
        <row r="747">
          <cell r="A747" t="str">
            <v>01-443774-0245-0200</v>
          </cell>
          <cell r="B747" t="str">
            <v>245</v>
          </cell>
          <cell r="C747" t="str">
            <v>sales</v>
          </cell>
          <cell r="D747" t="str">
            <v>9 - t&amp;e</v>
          </cell>
          <cell r="F747" t="str">
            <v xml:space="preserve">                              Telephone/Misc. - Shatz</v>
          </cell>
        </row>
        <row r="748">
          <cell r="A748" t="str">
            <v>01-443775-0255-0200</v>
          </cell>
          <cell r="B748" t="str">
            <v>255</v>
          </cell>
          <cell r="C748" t="str">
            <v>sales</v>
          </cell>
          <cell r="D748" t="str">
            <v>9 - t&amp;e</v>
          </cell>
          <cell r="F748" t="str">
            <v xml:space="preserve">                              Travel - Malindzak</v>
          </cell>
        </row>
        <row r="749">
          <cell r="A749" t="str">
            <v>01-443776-0255-0200</v>
          </cell>
          <cell r="B749" t="str">
            <v>255</v>
          </cell>
          <cell r="C749" t="str">
            <v>sales</v>
          </cell>
          <cell r="D749" t="str">
            <v>9 - t&amp;e</v>
          </cell>
          <cell r="F749" t="str">
            <v xml:space="preserve">                              Accoms &amp; Meals - Malindzak</v>
          </cell>
        </row>
        <row r="750">
          <cell r="A750" t="str">
            <v>01-443777-0255-0200</v>
          </cell>
          <cell r="B750" t="str">
            <v>255</v>
          </cell>
          <cell r="C750" t="str">
            <v>sales</v>
          </cell>
          <cell r="D750" t="str">
            <v>9 - t&amp;e</v>
          </cell>
          <cell r="F750" t="str">
            <v xml:space="preserve">                              Entertainment - Malindzak</v>
          </cell>
        </row>
        <row r="751">
          <cell r="A751" t="str">
            <v>01-443778-0255-0200</v>
          </cell>
          <cell r="B751" t="str">
            <v>255</v>
          </cell>
          <cell r="C751" t="str">
            <v>sales</v>
          </cell>
          <cell r="D751" t="str">
            <v>9 - t&amp;e</v>
          </cell>
          <cell r="F751" t="str">
            <v xml:space="preserve">                              Telephone - Malindzak</v>
          </cell>
        </row>
        <row r="752">
          <cell r="A752" t="str">
            <v>01-443779-0255-0200</v>
          </cell>
          <cell r="B752" t="str">
            <v>255</v>
          </cell>
          <cell r="C752" t="str">
            <v>sales</v>
          </cell>
          <cell r="D752" t="str">
            <v>9 - t&amp;e</v>
          </cell>
          <cell r="F752" t="str">
            <v xml:space="preserve">                              Miscellaneous - Malindzak</v>
          </cell>
        </row>
        <row r="753">
          <cell r="A753" t="str">
            <v>01-443780-0255-0200</v>
          </cell>
          <cell r="B753" t="str">
            <v>255</v>
          </cell>
          <cell r="C753" t="str">
            <v>sales</v>
          </cell>
          <cell r="D753" t="str">
            <v>9 - t&amp;e</v>
          </cell>
          <cell r="F753" t="str">
            <v xml:space="preserve">                              Travel - West</v>
          </cell>
        </row>
        <row r="754">
          <cell r="A754" t="str">
            <v>01-443781-0255-0200</v>
          </cell>
          <cell r="B754" t="str">
            <v>255</v>
          </cell>
          <cell r="C754" t="str">
            <v>sales</v>
          </cell>
          <cell r="D754" t="str">
            <v>9 - t&amp;e</v>
          </cell>
          <cell r="F754" t="str">
            <v xml:space="preserve">                              Accoms &amp; Meals - West</v>
          </cell>
        </row>
        <row r="755">
          <cell r="A755" t="str">
            <v>01-443782-0255-0200</v>
          </cell>
          <cell r="B755" t="str">
            <v>255</v>
          </cell>
          <cell r="C755" t="str">
            <v>sales</v>
          </cell>
          <cell r="D755" t="str">
            <v>9 - t&amp;e</v>
          </cell>
          <cell r="F755" t="str">
            <v xml:space="preserve">                              Entertainment - West</v>
          </cell>
        </row>
        <row r="756">
          <cell r="A756" t="str">
            <v>01-443783-0255-0200</v>
          </cell>
          <cell r="B756" t="str">
            <v>255</v>
          </cell>
          <cell r="C756" t="str">
            <v>sales</v>
          </cell>
          <cell r="D756" t="str">
            <v>9 - t&amp;e</v>
          </cell>
          <cell r="F756" t="str">
            <v xml:space="preserve">                              Telephone - West</v>
          </cell>
        </row>
        <row r="757">
          <cell r="A757" t="str">
            <v>01-443784-0255-0200</v>
          </cell>
          <cell r="B757" t="str">
            <v>255</v>
          </cell>
          <cell r="C757" t="str">
            <v>sales</v>
          </cell>
          <cell r="D757" t="str">
            <v>9 - t&amp;e</v>
          </cell>
          <cell r="F757" t="str">
            <v xml:space="preserve">                              Misc - West</v>
          </cell>
        </row>
        <row r="758">
          <cell r="A758" t="str">
            <v>01-443796-0245-0200</v>
          </cell>
          <cell r="B758" t="str">
            <v>245</v>
          </cell>
          <cell r="C758" t="str">
            <v>sales</v>
          </cell>
          <cell r="D758" t="str">
            <v>9 - t&amp;e</v>
          </cell>
          <cell r="F758" t="str">
            <v xml:space="preserve">                              Travel - Rivers</v>
          </cell>
        </row>
        <row r="759">
          <cell r="A759" t="str">
            <v>01-443797-0245-0200</v>
          </cell>
          <cell r="B759" t="str">
            <v>245</v>
          </cell>
          <cell r="C759" t="str">
            <v>sales</v>
          </cell>
          <cell r="D759" t="str">
            <v>9 - t&amp;e</v>
          </cell>
          <cell r="F759" t="str">
            <v xml:space="preserve">                              Accoms &amp; Meals - Rivers</v>
          </cell>
        </row>
        <row r="760">
          <cell r="A760" t="str">
            <v>01-443798-0245-0200</v>
          </cell>
          <cell r="B760" t="str">
            <v>245</v>
          </cell>
          <cell r="C760" t="str">
            <v>sales</v>
          </cell>
          <cell r="D760" t="str">
            <v>9 - t&amp;e</v>
          </cell>
          <cell r="F760" t="str">
            <v xml:space="preserve">                              Entertainment - Rivers</v>
          </cell>
        </row>
        <row r="761">
          <cell r="A761" t="str">
            <v>01-443799-0245-0200</v>
          </cell>
          <cell r="B761" t="str">
            <v>245</v>
          </cell>
          <cell r="C761" t="str">
            <v>sales</v>
          </cell>
          <cell r="D761" t="str">
            <v>9 - t&amp;e</v>
          </cell>
          <cell r="F761" t="str">
            <v xml:space="preserve">                              Telephone - Rivers</v>
          </cell>
        </row>
        <row r="762">
          <cell r="A762" t="str">
            <v>01-443800-0245-0200</v>
          </cell>
          <cell r="B762" t="str">
            <v>245</v>
          </cell>
          <cell r="C762" t="str">
            <v>sales</v>
          </cell>
          <cell r="D762" t="str">
            <v>9 - t&amp;e</v>
          </cell>
          <cell r="F762" t="str">
            <v xml:space="preserve">                              Miscellaneous - Rivers</v>
          </cell>
        </row>
        <row r="763">
          <cell r="A763" t="str">
            <v>01-443806-0225-0200</v>
          </cell>
          <cell r="B763" t="str">
            <v>225</v>
          </cell>
          <cell r="C763" t="str">
            <v>sales</v>
          </cell>
          <cell r="D763" t="str">
            <v>9 - t&amp;e</v>
          </cell>
          <cell r="F763" t="str">
            <v xml:space="preserve">                              Telephone - Bower</v>
          </cell>
        </row>
        <row r="764">
          <cell r="A764" t="str">
            <v>01-443810-0245-0200</v>
          </cell>
          <cell r="B764" t="str">
            <v>245</v>
          </cell>
          <cell r="C764" t="str">
            <v>sales</v>
          </cell>
          <cell r="D764" t="str">
            <v>9 - t&amp;e</v>
          </cell>
          <cell r="F764" t="str">
            <v xml:space="preserve">                              Travel - Jajuga</v>
          </cell>
        </row>
        <row r="765">
          <cell r="A765" t="str">
            <v>01-443811-0245-0200</v>
          </cell>
          <cell r="B765" t="str">
            <v>245</v>
          </cell>
          <cell r="C765" t="str">
            <v>sales</v>
          </cell>
          <cell r="D765" t="str">
            <v>9 - t&amp;e</v>
          </cell>
          <cell r="F765" t="str">
            <v xml:space="preserve">                              Accoms &amp; Meals - Jajuga</v>
          </cell>
        </row>
        <row r="766">
          <cell r="A766" t="str">
            <v>01-443812-0245-0200</v>
          </cell>
          <cell r="B766" t="str">
            <v>245</v>
          </cell>
          <cell r="C766" t="str">
            <v>sales</v>
          </cell>
          <cell r="D766" t="str">
            <v>9 - t&amp;e</v>
          </cell>
          <cell r="F766" t="str">
            <v xml:space="preserve">                              Entertainment - Jajuga</v>
          </cell>
        </row>
        <row r="767">
          <cell r="A767" t="str">
            <v>01-443813-0245-0200</v>
          </cell>
          <cell r="B767" t="str">
            <v>245</v>
          </cell>
          <cell r="C767" t="str">
            <v>sales</v>
          </cell>
          <cell r="D767" t="str">
            <v>9 - t&amp;e</v>
          </cell>
          <cell r="F767" t="str">
            <v xml:space="preserve">                              Telephone - Jajuga</v>
          </cell>
        </row>
        <row r="768">
          <cell r="A768" t="str">
            <v>01-443824-0225-0200</v>
          </cell>
          <cell r="B768" t="str">
            <v>225</v>
          </cell>
          <cell r="C768" t="str">
            <v>sales</v>
          </cell>
          <cell r="D768" t="str">
            <v>9 - t&amp;e</v>
          </cell>
          <cell r="F768" t="str">
            <v xml:space="preserve">                              Travel - Carey Jenkins</v>
          </cell>
        </row>
        <row r="769">
          <cell r="A769" t="str">
            <v>01-443825-0225-0200</v>
          </cell>
          <cell r="B769" t="str">
            <v>225</v>
          </cell>
          <cell r="C769" t="str">
            <v>sales</v>
          </cell>
          <cell r="D769" t="str">
            <v>9 - t&amp;e</v>
          </cell>
          <cell r="F769" t="str">
            <v xml:space="preserve">                              Accoms &amp; Meals - Carey Jenkins</v>
          </cell>
        </row>
        <row r="770">
          <cell r="A770" t="str">
            <v>01-443826-0225-0200</v>
          </cell>
          <cell r="B770" t="str">
            <v>225</v>
          </cell>
          <cell r="C770" t="str">
            <v>sales</v>
          </cell>
          <cell r="D770" t="str">
            <v>9 - t&amp;e</v>
          </cell>
          <cell r="F770" t="str">
            <v xml:space="preserve">                              Entertainment - Carey Jenkins</v>
          </cell>
        </row>
        <row r="771">
          <cell r="A771" t="str">
            <v>01-443827-0225-0200</v>
          </cell>
          <cell r="B771" t="str">
            <v>225</v>
          </cell>
          <cell r="C771" t="str">
            <v>sales</v>
          </cell>
          <cell r="D771" t="str">
            <v>9 - t&amp;e</v>
          </cell>
          <cell r="F771" t="str">
            <v xml:space="preserve">                              Telephone - Carey Jenkins</v>
          </cell>
        </row>
        <row r="772">
          <cell r="A772" t="str">
            <v>01-443831-0255-0200</v>
          </cell>
          <cell r="B772" t="str">
            <v>255</v>
          </cell>
          <cell r="C772" t="str">
            <v>sales</v>
          </cell>
          <cell r="D772" t="str">
            <v>9 - t&amp;e</v>
          </cell>
          <cell r="F772" t="str">
            <v xml:space="preserve">                              Travel - Polk</v>
          </cell>
        </row>
        <row r="773">
          <cell r="A773" t="str">
            <v>01-443832-0255-0200</v>
          </cell>
          <cell r="B773" t="str">
            <v>255</v>
          </cell>
          <cell r="C773" t="str">
            <v>sales</v>
          </cell>
          <cell r="D773" t="str">
            <v>9 - t&amp;e</v>
          </cell>
          <cell r="F773" t="str">
            <v xml:space="preserve">                              Accoms &amp; Meals - Polk</v>
          </cell>
        </row>
        <row r="774">
          <cell r="A774" t="str">
            <v>01-443833-0255-0200</v>
          </cell>
          <cell r="B774" t="str">
            <v>255</v>
          </cell>
          <cell r="C774" t="str">
            <v>sales</v>
          </cell>
          <cell r="D774" t="str">
            <v>9 - t&amp;e</v>
          </cell>
          <cell r="F774" t="str">
            <v xml:space="preserve">                              Entertainment - Polk</v>
          </cell>
        </row>
        <row r="775">
          <cell r="A775" t="str">
            <v>01-443834-0255-0200</v>
          </cell>
          <cell r="B775" t="str">
            <v>255</v>
          </cell>
          <cell r="C775" t="str">
            <v>sales</v>
          </cell>
          <cell r="D775" t="str">
            <v>9 - t&amp;e</v>
          </cell>
          <cell r="F775" t="str">
            <v xml:space="preserve">                              Telephone - Polk</v>
          </cell>
        </row>
        <row r="776">
          <cell r="A776" t="str">
            <v>01-443835-0255-0200</v>
          </cell>
          <cell r="B776" t="str">
            <v>255</v>
          </cell>
          <cell r="C776" t="str">
            <v>sales</v>
          </cell>
          <cell r="D776" t="str">
            <v>9 - t&amp;e</v>
          </cell>
          <cell r="F776" t="str">
            <v xml:space="preserve">                              Miscellaneous - Polk</v>
          </cell>
        </row>
        <row r="777">
          <cell r="A777" t="str">
            <v>01-443838-0245-0200</v>
          </cell>
          <cell r="B777" t="str">
            <v>245</v>
          </cell>
          <cell r="C777" t="str">
            <v>sales</v>
          </cell>
          <cell r="D777" t="str">
            <v>9 - t&amp;e</v>
          </cell>
          <cell r="F777" t="str">
            <v xml:space="preserve">                              Travel - Duckworth</v>
          </cell>
        </row>
        <row r="778">
          <cell r="A778" t="str">
            <v>01-443839-0245-0200</v>
          </cell>
          <cell r="B778" t="str">
            <v>245</v>
          </cell>
          <cell r="C778" t="str">
            <v>sales</v>
          </cell>
          <cell r="D778" t="str">
            <v>9 - t&amp;e</v>
          </cell>
          <cell r="F778" t="str">
            <v xml:space="preserve">                              Accoms &amp; Meals - Duckworth</v>
          </cell>
        </row>
        <row r="779">
          <cell r="A779" t="str">
            <v>01-443840-0245-0200</v>
          </cell>
          <cell r="B779" t="str">
            <v>245</v>
          </cell>
          <cell r="C779" t="str">
            <v>sales</v>
          </cell>
          <cell r="D779" t="str">
            <v>9 - t&amp;e</v>
          </cell>
          <cell r="F779" t="str">
            <v xml:space="preserve">                              Entertainment - Duckworth</v>
          </cell>
        </row>
        <row r="780">
          <cell r="A780" t="str">
            <v>01-443841-0245-0200</v>
          </cell>
          <cell r="B780" t="str">
            <v>245</v>
          </cell>
          <cell r="C780" t="str">
            <v>sales</v>
          </cell>
          <cell r="D780" t="str">
            <v>9 - t&amp;e</v>
          </cell>
          <cell r="F780" t="str">
            <v xml:space="preserve">                              Telephone - Duckworth</v>
          </cell>
        </row>
        <row r="781">
          <cell r="A781" t="str">
            <v>01-443842-0245-0200</v>
          </cell>
          <cell r="B781" t="str">
            <v>245</v>
          </cell>
          <cell r="C781" t="str">
            <v>sales</v>
          </cell>
          <cell r="D781" t="str">
            <v>9 - t&amp;e</v>
          </cell>
          <cell r="F781" t="str">
            <v xml:space="preserve">                              Miscellaneous - Duckworth</v>
          </cell>
        </row>
        <row r="782">
          <cell r="A782" t="str">
            <v>01-443845-0275-0200</v>
          </cell>
          <cell r="B782" t="str">
            <v>275</v>
          </cell>
          <cell r="C782" t="str">
            <v>sales</v>
          </cell>
          <cell r="D782" t="str">
            <v>9 - t&amp;e</v>
          </cell>
          <cell r="F782" t="str">
            <v xml:space="preserve">                              Travel - Condon</v>
          </cell>
        </row>
        <row r="783">
          <cell r="A783" t="str">
            <v>01-443846-0275-0200</v>
          </cell>
          <cell r="B783" t="str">
            <v>275</v>
          </cell>
          <cell r="C783" t="str">
            <v>sales</v>
          </cell>
          <cell r="D783" t="str">
            <v>9 - t&amp;e</v>
          </cell>
          <cell r="F783" t="str">
            <v xml:space="preserve">                              Accoms &amp; Meals - Condon</v>
          </cell>
        </row>
        <row r="784">
          <cell r="A784" t="str">
            <v>01-443847-0275-0200</v>
          </cell>
          <cell r="B784" t="str">
            <v>275</v>
          </cell>
          <cell r="C784" t="str">
            <v>sales</v>
          </cell>
          <cell r="D784" t="str">
            <v>9 - t&amp;e</v>
          </cell>
          <cell r="F784" t="str">
            <v xml:space="preserve">                              Entertainment - Condon</v>
          </cell>
        </row>
        <row r="785">
          <cell r="A785" t="str">
            <v>01-443848-0275-0200</v>
          </cell>
          <cell r="B785" t="str">
            <v>275</v>
          </cell>
          <cell r="C785" t="str">
            <v>sales</v>
          </cell>
          <cell r="D785" t="str">
            <v>9 - t&amp;e</v>
          </cell>
          <cell r="F785" t="str">
            <v xml:space="preserve">                              Telephone - Condon</v>
          </cell>
        </row>
        <row r="786">
          <cell r="A786" t="str">
            <v>01-443849-0275-0200</v>
          </cell>
          <cell r="B786" t="str">
            <v>275</v>
          </cell>
          <cell r="C786" t="str">
            <v>sales</v>
          </cell>
          <cell r="D786" t="str">
            <v>9 - t&amp;e</v>
          </cell>
          <cell r="F786" t="str">
            <v xml:space="preserve">                              Miscellaneous - Condon</v>
          </cell>
        </row>
        <row r="787">
          <cell r="A787" t="str">
            <v>01-443860-0255-0200</v>
          </cell>
          <cell r="B787" t="str">
            <v>255</v>
          </cell>
          <cell r="C787" t="str">
            <v>sales</v>
          </cell>
          <cell r="D787" t="str">
            <v>9 - t&amp;e</v>
          </cell>
          <cell r="F787" t="str">
            <v xml:space="preserve">                              Travel - Trey McLaughlin</v>
          </cell>
        </row>
        <row r="788">
          <cell r="A788" t="str">
            <v>01-443861-0255-0200</v>
          </cell>
          <cell r="B788" t="str">
            <v>255</v>
          </cell>
          <cell r="C788" t="str">
            <v>sales</v>
          </cell>
          <cell r="D788" t="str">
            <v>9 - t&amp;e</v>
          </cell>
          <cell r="F788" t="str">
            <v xml:space="preserve">                              Accom &amp; Meals - Trey McLaughlin</v>
          </cell>
        </row>
        <row r="789">
          <cell r="A789" t="str">
            <v>01-443862-0255-0200</v>
          </cell>
          <cell r="B789" t="str">
            <v>255</v>
          </cell>
          <cell r="C789" t="str">
            <v>sales</v>
          </cell>
          <cell r="D789" t="str">
            <v>9 - t&amp;e</v>
          </cell>
          <cell r="F789" t="str">
            <v xml:space="preserve">                              Entertainment - Trey McLaughlin</v>
          </cell>
        </row>
        <row r="790">
          <cell r="A790" t="str">
            <v>01-443863-0255-0200</v>
          </cell>
          <cell r="B790" t="str">
            <v>255</v>
          </cell>
          <cell r="C790" t="str">
            <v>sales</v>
          </cell>
          <cell r="D790" t="str">
            <v>9 - t&amp;e</v>
          </cell>
          <cell r="F790" t="str">
            <v xml:space="preserve">                              Telephone - Trey McLaughlin</v>
          </cell>
        </row>
        <row r="791">
          <cell r="A791" t="str">
            <v>01-443864-0255-0200</v>
          </cell>
          <cell r="B791" t="str">
            <v>255</v>
          </cell>
          <cell r="C791" t="str">
            <v>sales</v>
          </cell>
          <cell r="D791" t="str">
            <v>9 - t&amp;e</v>
          </cell>
          <cell r="F791" t="str">
            <v xml:space="preserve">                              Misc - Trey McLaughlin</v>
          </cell>
        </row>
        <row r="792">
          <cell r="A792" t="str">
            <v>01-443866-0280-0200</v>
          </cell>
          <cell r="B792" t="str">
            <v>280</v>
          </cell>
          <cell r="C792" t="str">
            <v>sales</v>
          </cell>
          <cell r="D792" t="str">
            <v>9 - t&amp;e</v>
          </cell>
          <cell r="F792" t="str">
            <v xml:space="preserve">                              INACTIVE</v>
          </cell>
        </row>
        <row r="793">
          <cell r="A793" t="str">
            <v>01-443874-0275-0200</v>
          </cell>
          <cell r="B793" t="str">
            <v>275</v>
          </cell>
          <cell r="C793" t="str">
            <v>sales</v>
          </cell>
          <cell r="D793" t="str">
            <v>9 - t&amp;e</v>
          </cell>
          <cell r="F793" t="str">
            <v xml:space="preserve">                              Travel-Werley</v>
          </cell>
        </row>
        <row r="794">
          <cell r="A794" t="str">
            <v>01-443875-0275-0200</v>
          </cell>
          <cell r="B794" t="str">
            <v>275</v>
          </cell>
          <cell r="C794" t="str">
            <v>sales</v>
          </cell>
          <cell r="D794" t="str">
            <v>9 - t&amp;e</v>
          </cell>
          <cell r="F794" t="str">
            <v xml:space="preserve">                              Accoms &amp; Meals-Werley</v>
          </cell>
        </row>
        <row r="795">
          <cell r="A795" t="str">
            <v>01-443876-0275-0200</v>
          </cell>
          <cell r="B795" t="str">
            <v>275</v>
          </cell>
          <cell r="C795" t="str">
            <v>sales</v>
          </cell>
          <cell r="D795" t="str">
            <v>9 - t&amp;e</v>
          </cell>
          <cell r="F795" t="str">
            <v xml:space="preserve">                              Entertainment-Werley</v>
          </cell>
        </row>
        <row r="796">
          <cell r="A796" t="str">
            <v>01-443877-0275-0200</v>
          </cell>
          <cell r="B796" t="str">
            <v>275</v>
          </cell>
          <cell r="C796" t="str">
            <v>sales</v>
          </cell>
          <cell r="D796" t="str">
            <v>9 - t&amp;e</v>
          </cell>
          <cell r="F796" t="str">
            <v xml:space="preserve">                              Telephone - Werley</v>
          </cell>
        </row>
        <row r="797">
          <cell r="A797" t="str">
            <v>01-443881-0255-0200</v>
          </cell>
          <cell r="B797" t="str">
            <v>255</v>
          </cell>
          <cell r="C797" t="str">
            <v>sales</v>
          </cell>
          <cell r="D797" t="str">
            <v>9 - t&amp;e</v>
          </cell>
          <cell r="F797" t="str">
            <v xml:space="preserve">                              Travel - Mombrea</v>
          </cell>
        </row>
        <row r="798">
          <cell r="A798" t="str">
            <v>01-443882-0255-0200</v>
          </cell>
          <cell r="B798" t="str">
            <v>255</v>
          </cell>
          <cell r="C798" t="str">
            <v>sales</v>
          </cell>
          <cell r="D798" t="str">
            <v>9 - t&amp;e</v>
          </cell>
          <cell r="F798" t="str">
            <v xml:space="preserve">                              Accoms &amp; Meals - Mombrea</v>
          </cell>
        </row>
        <row r="799">
          <cell r="A799" t="str">
            <v>01-443883-0255-0200</v>
          </cell>
          <cell r="B799" t="str">
            <v>255</v>
          </cell>
          <cell r="C799" t="str">
            <v>sales</v>
          </cell>
          <cell r="D799" t="str">
            <v>9 - t&amp;e</v>
          </cell>
          <cell r="F799" t="str">
            <v xml:space="preserve">                              Entertainment - Mombrea</v>
          </cell>
        </row>
        <row r="800">
          <cell r="A800" t="str">
            <v>01-443884-0255-0200</v>
          </cell>
          <cell r="B800" t="str">
            <v>255</v>
          </cell>
          <cell r="C800" t="str">
            <v>sales</v>
          </cell>
          <cell r="D800" t="str">
            <v>9 - t&amp;e</v>
          </cell>
          <cell r="F800" t="str">
            <v xml:space="preserve">                              Telephone - Mombrea</v>
          </cell>
        </row>
        <row r="801">
          <cell r="A801" t="str">
            <v>01-443885-0255-0200</v>
          </cell>
          <cell r="B801" t="str">
            <v>255</v>
          </cell>
          <cell r="C801" t="str">
            <v>sales</v>
          </cell>
          <cell r="D801" t="str">
            <v>9 - t&amp;e</v>
          </cell>
          <cell r="F801" t="str">
            <v xml:space="preserve">                              Miscellaneous - Mombrea</v>
          </cell>
        </row>
        <row r="802">
          <cell r="A802" t="str">
            <v>01-443888-0245-0200</v>
          </cell>
          <cell r="B802" t="str">
            <v>245</v>
          </cell>
          <cell r="C802" t="str">
            <v>sales</v>
          </cell>
          <cell r="D802" t="str">
            <v>9 - t&amp;e</v>
          </cell>
          <cell r="F802" t="str">
            <v xml:space="preserve">                              Travel - Jeff Moore</v>
          </cell>
        </row>
        <row r="803">
          <cell r="A803" t="str">
            <v>01-443889-0245-0200</v>
          </cell>
          <cell r="B803" t="str">
            <v>245</v>
          </cell>
          <cell r="C803" t="str">
            <v>sales</v>
          </cell>
          <cell r="D803" t="str">
            <v>9 - t&amp;e</v>
          </cell>
          <cell r="F803" t="str">
            <v xml:space="preserve">                              Accoms &amp; Meals - Jeff Moore</v>
          </cell>
        </row>
        <row r="804">
          <cell r="A804" t="str">
            <v>01-443890-0245-0200</v>
          </cell>
          <cell r="B804" t="str">
            <v>245</v>
          </cell>
          <cell r="C804" t="str">
            <v>sales</v>
          </cell>
          <cell r="D804" t="str">
            <v>9 - t&amp;e</v>
          </cell>
          <cell r="F804" t="str">
            <v xml:space="preserve">                              Entertainment - Jeff Moore</v>
          </cell>
        </row>
        <row r="805">
          <cell r="A805" t="str">
            <v>01-443891-0245-0200</v>
          </cell>
          <cell r="B805" t="str">
            <v>245</v>
          </cell>
          <cell r="C805" t="str">
            <v>sales</v>
          </cell>
          <cell r="D805" t="str">
            <v>9 - t&amp;e</v>
          </cell>
          <cell r="F805" t="str">
            <v xml:space="preserve">                              Telephone - Jeff Moore</v>
          </cell>
        </row>
        <row r="806">
          <cell r="A806" t="str">
            <v>01-443892-0245-0200</v>
          </cell>
          <cell r="B806" t="str">
            <v>245</v>
          </cell>
          <cell r="C806" t="str">
            <v>sales</v>
          </cell>
          <cell r="D806" t="str">
            <v>9 - t&amp;e</v>
          </cell>
          <cell r="F806" t="str">
            <v xml:space="preserve">                              Miscellaneous - Jeff Moore</v>
          </cell>
        </row>
        <row r="807">
          <cell r="A807" t="str">
            <v>01-443894-0245-0200</v>
          </cell>
          <cell r="B807" t="str">
            <v>245</v>
          </cell>
          <cell r="C807" t="str">
            <v>sales</v>
          </cell>
          <cell r="D807" t="str">
            <v>9 - t&amp;e</v>
          </cell>
          <cell r="F807" t="str">
            <v xml:space="preserve">                              Travel - Terrero</v>
          </cell>
        </row>
        <row r="808">
          <cell r="A808" t="str">
            <v>01-443895-0245-0200</v>
          </cell>
          <cell r="B808" t="str">
            <v>245</v>
          </cell>
          <cell r="C808" t="str">
            <v>sales</v>
          </cell>
          <cell r="D808" t="str">
            <v>9 - t&amp;e</v>
          </cell>
          <cell r="F808" t="str">
            <v xml:space="preserve">                              Accoms &amp; Meals - Terrero</v>
          </cell>
        </row>
        <row r="809">
          <cell r="A809" t="str">
            <v>01-443896-0245-0200</v>
          </cell>
          <cell r="B809" t="str">
            <v>245</v>
          </cell>
          <cell r="C809" t="str">
            <v>sales</v>
          </cell>
          <cell r="D809" t="str">
            <v>9 - t&amp;e</v>
          </cell>
          <cell r="F809" t="str">
            <v xml:space="preserve">                              Entertainment - Terrero</v>
          </cell>
        </row>
        <row r="810">
          <cell r="A810" t="str">
            <v>01-443897-0245-0200</v>
          </cell>
          <cell r="B810" t="str">
            <v>245</v>
          </cell>
          <cell r="C810" t="str">
            <v>sales</v>
          </cell>
          <cell r="D810" t="str">
            <v>9 - t&amp;e</v>
          </cell>
          <cell r="F810" t="str">
            <v xml:space="preserve">                              Telephone - Terrero</v>
          </cell>
        </row>
        <row r="811">
          <cell r="A811" t="str">
            <v>01-443898-0245-0200</v>
          </cell>
          <cell r="B811" t="str">
            <v>245</v>
          </cell>
          <cell r="C811" t="str">
            <v>sales</v>
          </cell>
          <cell r="D811" t="str">
            <v>9 - t&amp;e</v>
          </cell>
          <cell r="F811" t="str">
            <v xml:space="preserve">                              Miscellaneous - Terrero</v>
          </cell>
        </row>
        <row r="812">
          <cell r="A812" t="str">
            <v>01-444105-0105-0100</v>
          </cell>
          <cell r="B812" t="str">
            <v>105</v>
          </cell>
          <cell r="C812" t="str">
            <v>fin</v>
          </cell>
          <cell r="D812" t="str">
            <v>91 - outside svc</v>
          </cell>
          <cell r="F812" t="str">
            <v xml:space="preserve">                        Outside Consult - Cust Service</v>
          </cell>
        </row>
        <row r="813">
          <cell r="A813" t="str">
            <v>01-444110-0110-0100</v>
          </cell>
          <cell r="B813" t="str">
            <v>110</v>
          </cell>
          <cell r="C813" t="str">
            <v>fin</v>
          </cell>
          <cell r="D813" t="str">
            <v>91 - outside svc</v>
          </cell>
          <cell r="F813" t="str">
            <v xml:space="preserve">                        Outside Consult - Admin</v>
          </cell>
        </row>
        <row r="814">
          <cell r="A814" t="str">
            <v>01-444120-0120-0100</v>
          </cell>
          <cell r="B814" t="str">
            <v>120</v>
          </cell>
          <cell r="C814" t="str">
            <v>fin</v>
          </cell>
          <cell r="D814" t="str">
            <v>91 - outside svc</v>
          </cell>
          <cell r="F814" t="str">
            <v xml:space="preserve">                        Outside Consult - Acctg &amp; Exec</v>
          </cell>
        </row>
        <row r="815">
          <cell r="A815" t="str">
            <v>01-444135-0135-0100</v>
          </cell>
          <cell r="B815" t="str">
            <v>135</v>
          </cell>
          <cell r="C815" t="str">
            <v>fin</v>
          </cell>
          <cell r="D815" t="str">
            <v>91 - outside svc</v>
          </cell>
          <cell r="F815" t="str">
            <v xml:space="preserve">                        Outside Consult -  HR</v>
          </cell>
        </row>
        <row r="816">
          <cell r="A816" t="str">
            <v>01-444210-0210-0200</v>
          </cell>
          <cell r="B816" t="str">
            <v>210</v>
          </cell>
          <cell r="C816" t="str">
            <v>sales</v>
          </cell>
          <cell r="D816" t="str">
            <v>91 - outside svc</v>
          </cell>
          <cell r="F816" t="str">
            <v xml:space="preserve">                        Outside Consult - Sls/Mktg Mgt</v>
          </cell>
        </row>
        <row r="817">
          <cell r="A817" t="str">
            <v>01-444220-0220-0200</v>
          </cell>
          <cell r="B817" t="str">
            <v>220</v>
          </cell>
          <cell r="C817" t="str">
            <v>sales</v>
          </cell>
          <cell r="D817" t="str">
            <v>91 - outside svc</v>
          </cell>
          <cell r="F817" t="str">
            <v xml:space="preserve">                        Outside Consult - Marketing</v>
          </cell>
        </row>
        <row r="818">
          <cell r="A818" t="str">
            <v>01-444235-0235-0200</v>
          </cell>
          <cell r="B818" t="str">
            <v>235</v>
          </cell>
          <cell r="C818" t="str">
            <v>sales</v>
          </cell>
          <cell r="D818" t="str">
            <v>91 - outside svc</v>
          </cell>
          <cell r="F818" t="str">
            <v xml:space="preserve">                        Outside Consult - Sales Operations</v>
          </cell>
        </row>
        <row r="819">
          <cell r="A819" t="str">
            <v>01-444310-0310-0300</v>
          </cell>
          <cell r="B819" t="str">
            <v>310</v>
          </cell>
          <cell r="C819" t="str">
            <v>cust supp</v>
          </cell>
          <cell r="D819" t="str">
            <v>91 - outside svc</v>
          </cell>
          <cell r="F819" t="str">
            <v xml:space="preserve">                        Outside Consult - Cust Supp Admin</v>
          </cell>
        </row>
        <row r="820">
          <cell r="A820" t="str">
            <v>01-444315-0315-0300</v>
          </cell>
          <cell r="B820" t="str">
            <v>315</v>
          </cell>
          <cell r="C820" t="str">
            <v>prod dev</v>
          </cell>
          <cell r="D820" t="str">
            <v>91 - outside svc</v>
          </cell>
          <cell r="F820" t="str">
            <v xml:space="preserve">                        Outside Consult - Multimedia Supp</v>
          </cell>
        </row>
        <row r="821">
          <cell r="A821" t="str">
            <v>01-444325-0325-0300</v>
          </cell>
          <cell r="B821" t="str">
            <v>325</v>
          </cell>
          <cell r="C821" t="str">
            <v>cust supp</v>
          </cell>
          <cell r="D821" t="str">
            <v>91 - outside svc</v>
          </cell>
          <cell r="F821" t="str">
            <v xml:space="preserve">                        Outside Consult - Cust Supp Tech</v>
          </cell>
        </row>
        <row r="822">
          <cell r="A822" t="str">
            <v>01-444330-0330-0300</v>
          </cell>
          <cell r="B822" t="str">
            <v>330</v>
          </cell>
          <cell r="C822" t="str">
            <v>cust supp</v>
          </cell>
          <cell r="D822" t="str">
            <v>91 - outside svc</v>
          </cell>
          <cell r="F822" t="str">
            <v xml:space="preserve">                        Outside Consult - Supp FRS</v>
          </cell>
        </row>
        <row r="823">
          <cell r="A823" t="str">
            <v>01-444335-0335-0300</v>
          </cell>
          <cell r="B823" t="str">
            <v>335</v>
          </cell>
          <cell r="C823" t="str">
            <v>cust supp</v>
          </cell>
          <cell r="D823" t="str">
            <v>91 - outside svc</v>
          </cell>
          <cell r="F823" t="str">
            <v xml:space="preserve">                        Outside Consult - Support FRS Consultants</v>
          </cell>
        </row>
        <row r="824">
          <cell r="A824" t="str">
            <v>01-444345-0345-0300</v>
          </cell>
          <cell r="B824" t="str">
            <v>345</v>
          </cell>
          <cell r="C824" t="str">
            <v>cust supp</v>
          </cell>
          <cell r="D824" t="str">
            <v>91 - outside svc</v>
          </cell>
          <cell r="F824" t="str">
            <v xml:space="preserve">                        Outside Consult - Support AFN Consultants</v>
          </cell>
        </row>
        <row r="825">
          <cell r="A825" t="str">
            <v>01-444355-0355-0300</v>
          </cell>
          <cell r="B825" t="str">
            <v>355</v>
          </cell>
          <cell r="C825" t="str">
            <v>cust supp</v>
          </cell>
          <cell r="D825" t="str">
            <v>91 - outside svc</v>
          </cell>
          <cell r="F825" t="str">
            <v xml:space="preserve">                        Outside Consult - Service Operations</v>
          </cell>
        </row>
        <row r="826">
          <cell r="A826" t="str">
            <v>01-444490-0490-0400</v>
          </cell>
          <cell r="B826" t="str">
            <v>490</v>
          </cell>
          <cell r="C826" t="str">
            <v>prod dev</v>
          </cell>
          <cell r="D826" t="str">
            <v>91 - outside svc</v>
          </cell>
          <cell r="F826" t="str">
            <v xml:space="preserve">                        Outside Consult - Prod Dev. Mgmt</v>
          </cell>
        </row>
        <row r="827">
          <cell r="A827" t="str">
            <v>01-444495-0495-0400</v>
          </cell>
          <cell r="B827" t="str">
            <v>495</v>
          </cell>
          <cell r="C827" t="str">
            <v>prod dev</v>
          </cell>
          <cell r="D827" t="str">
            <v>91 - outside svc</v>
          </cell>
          <cell r="F827" t="str">
            <v xml:space="preserve">                        Outside Consult - Prod. Division Mgmt. - FAS</v>
          </cell>
        </row>
        <row r="828">
          <cell r="A828" t="str">
            <v>01-444496-0496-0400</v>
          </cell>
          <cell r="B828" t="str">
            <v>496</v>
          </cell>
          <cell r="C828" t="str">
            <v>prod dev</v>
          </cell>
          <cell r="D828" t="str">
            <v>91 - outside svc</v>
          </cell>
          <cell r="F828" t="str">
            <v xml:space="preserve">                        Outside Consult - Prod. Division - CT/R</v>
          </cell>
        </row>
        <row r="829">
          <cell r="A829" t="str">
            <v>01-444510-0510-0500</v>
          </cell>
          <cell r="B829" t="str">
            <v>510</v>
          </cell>
          <cell r="C829" t="str">
            <v>strategy</v>
          </cell>
          <cell r="D829" t="str">
            <v>91 - outside svc</v>
          </cell>
          <cell r="F829" t="str">
            <v xml:space="preserve">                        Outside Consult - Market Research</v>
          </cell>
        </row>
        <row r="830">
          <cell r="A830" t="str">
            <v>01-444720-0720-0410</v>
          </cell>
          <cell r="B830" t="str">
            <v>720</v>
          </cell>
          <cell r="C830" t="str">
            <v>cust supp</v>
          </cell>
          <cell r="D830" t="str">
            <v>91 - outside svc</v>
          </cell>
          <cell r="F830" t="str">
            <v xml:space="preserve">                        Outside Consult - Conversions</v>
          </cell>
        </row>
        <row r="831">
          <cell r="A831" t="str">
            <v>01-444721-0720-0410</v>
          </cell>
          <cell r="B831" t="str">
            <v>720</v>
          </cell>
          <cell r="C831" t="str">
            <v>cust supp</v>
          </cell>
          <cell r="D831" t="str">
            <v>91 - outside svc</v>
          </cell>
          <cell r="F831" t="str">
            <v xml:space="preserve">                        Subcontractors - Conversions</v>
          </cell>
        </row>
        <row r="832">
          <cell r="A832" t="str">
            <v>01-444750-0750-0400</v>
          </cell>
          <cell r="B832" t="str">
            <v>750</v>
          </cell>
          <cell r="C832" t="str">
            <v>tech svc</v>
          </cell>
          <cell r="D832" t="str">
            <v>91 - outside svc</v>
          </cell>
          <cell r="F832" t="str">
            <v xml:space="preserve">                        Outside Consult - Info Systems</v>
          </cell>
        </row>
        <row r="833">
          <cell r="A833" t="str">
            <v>01-444755-0755-0400</v>
          </cell>
          <cell r="B833" t="str">
            <v>755</v>
          </cell>
          <cell r="C833" t="str">
            <v>tech svc</v>
          </cell>
          <cell r="D833" t="str">
            <v>91 - outside svc</v>
          </cell>
          <cell r="F833" t="str">
            <v xml:space="preserve">                        Outside Consult - Info Tech</v>
          </cell>
        </row>
        <row r="834">
          <cell r="A834" t="str">
            <v>01-445110-0110-0100</v>
          </cell>
          <cell r="B834" t="str">
            <v>110</v>
          </cell>
          <cell r="C834" t="str">
            <v>fin</v>
          </cell>
          <cell r="D834" t="str">
            <v>92-prod dist</v>
          </cell>
          <cell r="F834" t="str">
            <v xml:space="preserve">                        Shipping Costs - Form Sales</v>
          </cell>
        </row>
        <row r="835">
          <cell r="A835" t="str">
            <v>01-445210-0235-0200</v>
          </cell>
          <cell r="B835" t="str">
            <v>235</v>
          </cell>
          <cell r="C835" t="str">
            <v>sales</v>
          </cell>
          <cell r="D835" t="str">
            <v>92-prod dist</v>
          </cell>
          <cell r="F835" t="str">
            <v xml:space="preserve">                        Shipping Costs - Software and Initial Manuals</v>
          </cell>
        </row>
        <row r="836">
          <cell r="A836" t="str">
            <v>01-445300-0310-0300</v>
          </cell>
          <cell r="B836" t="str">
            <v>310</v>
          </cell>
          <cell r="C836" t="str">
            <v>cust supp</v>
          </cell>
          <cell r="D836" t="str">
            <v>92-prod dist</v>
          </cell>
          <cell r="F836" t="str">
            <v xml:space="preserve">                        Technical Bulletins</v>
          </cell>
        </row>
        <row r="837">
          <cell r="A837" t="str">
            <v>01-445310-0310-0100</v>
          </cell>
          <cell r="B837" t="str">
            <v>310</v>
          </cell>
          <cell r="C837" t="str">
            <v>cust supp</v>
          </cell>
          <cell r="D837" t="str">
            <v>92-prod dist</v>
          </cell>
          <cell r="F837" t="str">
            <v xml:space="preserve">                        User Manuals &amp; Production Supplies</v>
          </cell>
        </row>
        <row r="838">
          <cell r="A838" t="str">
            <v>01-445311-0310-0300</v>
          </cell>
          <cell r="B838" t="str">
            <v>310</v>
          </cell>
          <cell r="C838" t="str">
            <v>cust supp</v>
          </cell>
          <cell r="D838" t="str">
            <v>92-prod dist</v>
          </cell>
          <cell r="F838" t="str">
            <v xml:space="preserve">                        Shipping Costs - Manuals, Workbooks, etc.</v>
          </cell>
        </row>
        <row r="839">
          <cell r="A839" t="str">
            <v>01-445316-0497-0400</v>
          </cell>
          <cell r="B839" t="str">
            <v>497</v>
          </cell>
          <cell r="C839" t="str">
            <v>prod dev</v>
          </cell>
          <cell r="D839" t="str">
            <v>92-prod dist</v>
          </cell>
          <cell r="F839" t="str">
            <v xml:space="preserve">                        Beta Releases -  RE</v>
          </cell>
        </row>
        <row r="840">
          <cell r="A840" t="str">
            <v>01-445317-0497-0400</v>
          </cell>
          <cell r="B840" t="str">
            <v>497</v>
          </cell>
          <cell r="C840" t="str">
            <v>prod dev</v>
          </cell>
          <cell r="D840" t="str">
            <v>92-prod dist</v>
          </cell>
          <cell r="F840" t="str">
            <v xml:space="preserve">                        Beta Releases - AFN</v>
          </cell>
        </row>
        <row r="841">
          <cell r="A841" t="str">
            <v>01-445318-0497-0400</v>
          </cell>
          <cell r="B841" t="str">
            <v>497</v>
          </cell>
          <cell r="C841" t="str">
            <v>prod dev</v>
          </cell>
          <cell r="D841" t="str">
            <v>92-prod dist</v>
          </cell>
          <cell r="F841" t="str">
            <v xml:space="preserve">                        Beta Releases - AO/RO</v>
          </cell>
        </row>
        <row r="842">
          <cell r="A842" t="str">
            <v>01-445400-0110-0100</v>
          </cell>
          <cell r="B842" t="str">
            <v>110</v>
          </cell>
          <cell r="C842" t="str">
            <v>fin</v>
          </cell>
          <cell r="D842" t="str">
            <v>92-prod dist</v>
          </cell>
          <cell r="F842" t="str">
            <v xml:space="preserve">                        Global Releases</v>
          </cell>
        </row>
        <row r="843">
          <cell r="A843" t="str">
            <v>01-446510-0505-0500</v>
          </cell>
          <cell r="B843" t="str">
            <v>505</v>
          </cell>
          <cell r="C843" t="str">
            <v>strategy</v>
          </cell>
          <cell r="D843" t="str">
            <v>93-acq</v>
          </cell>
          <cell r="F843" t="str">
            <v xml:space="preserve">                        Acquisition Expenses</v>
          </cell>
        </row>
        <row r="844">
          <cell r="A844" t="str">
            <v>01-446511-0510-0500</v>
          </cell>
          <cell r="B844" t="str">
            <v>510</v>
          </cell>
          <cell r="C844" t="str">
            <v>strategy</v>
          </cell>
          <cell r="D844" t="str">
            <v>93-acq</v>
          </cell>
          <cell r="F844" t="str">
            <v xml:space="preserve">                        Acquisitions-Employee Expense</v>
          </cell>
        </row>
        <row r="845">
          <cell r="A845" t="str">
            <v>01-447510-0510-0500</v>
          </cell>
          <cell r="B845" t="str">
            <v>510</v>
          </cell>
          <cell r="C845" t="str">
            <v>strategy</v>
          </cell>
          <cell r="D845" t="str">
            <v>93-acq</v>
          </cell>
          <cell r="F845" t="str">
            <v xml:space="preserve">                        Competitor Research</v>
          </cell>
        </row>
        <row r="846">
          <cell r="A846" t="str">
            <v>01-447511-0510-0500</v>
          </cell>
          <cell r="B846" t="str">
            <v>510</v>
          </cell>
          <cell r="C846" t="str">
            <v>strategy</v>
          </cell>
          <cell r="D846" t="str">
            <v>93-acq</v>
          </cell>
          <cell r="F846" t="str">
            <v xml:space="preserve">                        New Market/Product Research</v>
          </cell>
        </row>
        <row r="847">
          <cell r="A847" t="str">
            <v>01-451100-0140-0110</v>
          </cell>
          <cell r="B847" t="str">
            <v>140</v>
          </cell>
          <cell r="C847" t="str">
            <v>fin</v>
          </cell>
          <cell r="D847" t="str">
            <v>94-fac</v>
          </cell>
          <cell r="F847" t="str">
            <v xml:space="preserve">                              Rent - Corporate</v>
          </cell>
        </row>
        <row r="848">
          <cell r="A848" t="str">
            <v>01-451145-0145-0110</v>
          </cell>
          <cell r="B848" t="str">
            <v>145</v>
          </cell>
          <cell r="C848" t="str">
            <v>fin</v>
          </cell>
          <cell r="D848" t="str">
            <v>94-fac</v>
          </cell>
          <cell r="F848" t="str">
            <v xml:space="preserve">                              Rent - Facility MSC</v>
          </cell>
        </row>
        <row r="849">
          <cell r="A849" t="str">
            <v>01-452100-0140-0110</v>
          </cell>
          <cell r="B849" t="str">
            <v>140</v>
          </cell>
          <cell r="C849" t="str">
            <v>fin</v>
          </cell>
          <cell r="D849" t="str">
            <v>94-fac</v>
          </cell>
          <cell r="F849" t="str">
            <v xml:space="preserve">                              Utilities</v>
          </cell>
        </row>
        <row r="850">
          <cell r="A850" t="str">
            <v>01-452105-0140-0110</v>
          </cell>
          <cell r="B850" t="str">
            <v>140</v>
          </cell>
          <cell r="C850" t="str">
            <v>fin</v>
          </cell>
          <cell r="D850" t="str">
            <v>94-fac</v>
          </cell>
          <cell r="F850" t="str">
            <v xml:space="preserve">                              Personal Property Taxes</v>
          </cell>
        </row>
        <row r="851">
          <cell r="A851" t="str">
            <v>01-452110-0140-0110</v>
          </cell>
          <cell r="B851" t="str">
            <v>140</v>
          </cell>
          <cell r="C851" t="str">
            <v>fin</v>
          </cell>
          <cell r="D851" t="str">
            <v>94-fac</v>
          </cell>
          <cell r="F851" t="str">
            <v xml:space="preserve">                              Internet Access Expense</v>
          </cell>
        </row>
        <row r="852">
          <cell r="A852" t="str">
            <v>01-452117-0755-0400</v>
          </cell>
          <cell r="B852" t="str">
            <v>755</v>
          </cell>
          <cell r="C852" t="str">
            <v>tech svc</v>
          </cell>
          <cell r="D852" t="str">
            <v>94-fac</v>
          </cell>
          <cell r="F852" t="str">
            <v xml:space="preserve">                              Computer Repairs</v>
          </cell>
        </row>
        <row r="853">
          <cell r="A853" t="str">
            <v>01-452118-0755-0400</v>
          </cell>
          <cell r="B853" t="str">
            <v>755</v>
          </cell>
          <cell r="C853" t="str">
            <v>tech svc</v>
          </cell>
          <cell r="D853" t="str">
            <v>94-fac</v>
          </cell>
          <cell r="F853" t="str">
            <v xml:space="preserve">                              Computer Repair Supplies</v>
          </cell>
        </row>
        <row r="854">
          <cell r="A854" t="str">
            <v>01-452120-0140-0110</v>
          </cell>
          <cell r="B854" t="str">
            <v>140</v>
          </cell>
          <cell r="C854" t="str">
            <v>fin</v>
          </cell>
          <cell r="D854" t="str">
            <v>94-fac</v>
          </cell>
          <cell r="F854" t="str">
            <v xml:space="preserve">                              Plant Maintenance</v>
          </cell>
        </row>
        <row r="855">
          <cell r="A855" t="str">
            <v>01-452124-0140-0110</v>
          </cell>
          <cell r="B855" t="str">
            <v>140</v>
          </cell>
          <cell r="C855" t="str">
            <v>fin</v>
          </cell>
          <cell r="D855" t="str">
            <v>94-fac</v>
          </cell>
          <cell r="F855" t="str">
            <v xml:space="preserve">                              In-House Software Maintenance</v>
          </cell>
        </row>
        <row r="856">
          <cell r="A856" t="str">
            <v>01-452125-0140-0110</v>
          </cell>
          <cell r="B856" t="str">
            <v>140</v>
          </cell>
          <cell r="C856" t="str">
            <v>fin</v>
          </cell>
          <cell r="D856" t="str">
            <v>94-fac</v>
          </cell>
          <cell r="F856" t="str">
            <v xml:space="preserve">                              In-House Computer &amp; SW Suppls.</v>
          </cell>
        </row>
        <row r="857">
          <cell r="A857" t="str">
            <v>01-452128-0140-0110</v>
          </cell>
          <cell r="B857" t="str">
            <v>140</v>
          </cell>
          <cell r="C857" t="str">
            <v>fin</v>
          </cell>
          <cell r="D857" t="str">
            <v>94-fac</v>
          </cell>
          <cell r="F857" t="str">
            <v xml:space="preserve">                              Office Expenses/Supplies</v>
          </cell>
        </row>
        <row r="858">
          <cell r="A858" t="str">
            <v>01-452150-0140-0110</v>
          </cell>
          <cell r="B858" t="str">
            <v>140</v>
          </cell>
          <cell r="C858" t="str">
            <v>fin</v>
          </cell>
          <cell r="D858" t="str">
            <v>94-fac</v>
          </cell>
          <cell r="F858" t="str">
            <v xml:space="preserve">                              Postage Meter</v>
          </cell>
        </row>
        <row r="859">
          <cell r="A859" t="str">
            <v>01-452155-0140-0110</v>
          </cell>
          <cell r="B859" t="str">
            <v>140</v>
          </cell>
          <cell r="C859" t="str">
            <v>fin</v>
          </cell>
          <cell r="D859" t="str">
            <v>94-fac</v>
          </cell>
          <cell r="F859" t="str">
            <v xml:space="preserve">                              Kitchen supplies</v>
          </cell>
        </row>
        <row r="860">
          <cell r="A860" t="str">
            <v>01-452157-0140-0110</v>
          </cell>
          <cell r="B860" t="str">
            <v>140</v>
          </cell>
          <cell r="C860" t="str">
            <v>fin</v>
          </cell>
          <cell r="D860" t="str">
            <v>94-fac</v>
          </cell>
          <cell r="F860" t="str">
            <v xml:space="preserve">                              Cafeteria Expenses</v>
          </cell>
        </row>
        <row r="861">
          <cell r="A861" t="str">
            <v>01-452160-0140-0110</v>
          </cell>
          <cell r="B861" t="str">
            <v>140</v>
          </cell>
          <cell r="C861" t="str">
            <v>fin</v>
          </cell>
          <cell r="D861" t="str">
            <v>94-fac</v>
          </cell>
          <cell r="F861" t="str">
            <v xml:space="preserve">                              Licenses and Permits</v>
          </cell>
        </row>
        <row r="862">
          <cell r="A862" t="str">
            <v>01-452173-0140-0110</v>
          </cell>
          <cell r="B862" t="str">
            <v>140</v>
          </cell>
          <cell r="C862" t="str">
            <v>fin</v>
          </cell>
          <cell r="D862" t="str">
            <v>94-fac</v>
          </cell>
          <cell r="F862" t="str">
            <v xml:space="preserve">                              Photocopier - lease/supplies</v>
          </cell>
        </row>
        <row r="863">
          <cell r="A863" t="str">
            <v>01-452175-0140-0110</v>
          </cell>
          <cell r="B863" t="str">
            <v>140</v>
          </cell>
          <cell r="C863" t="str">
            <v>fin</v>
          </cell>
          <cell r="D863" t="str">
            <v>94-fac</v>
          </cell>
          <cell r="F863" t="str">
            <v xml:space="preserve">                              Fax machine - lease/supplies</v>
          </cell>
        </row>
        <row r="864">
          <cell r="A864" t="str">
            <v>01-452180-0140-0110</v>
          </cell>
          <cell r="B864" t="str">
            <v>140</v>
          </cell>
          <cell r="C864" t="str">
            <v>fin</v>
          </cell>
          <cell r="D864" t="str">
            <v>94-fac</v>
          </cell>
          <cell r="F864" t="str">
            <v xml:space="preserve">                              Furniture Lease</v>
          </cell>
        </row>
        <row r="865">
          <cell r="A865" t="str">
            <v>01-452185-0140-0110</v>
          </cell>
          <cell r="B865" t="str">
            <v>140</v>
          </cell>
          <cell r="C865" t="str">
            <v>fin</v>
          </cell>
          <cell r="D865" t="str">
            <v>94-fac</v>
          </cell>
          <cell r="F865" t="str">
            <v xml:space="preserve">                              Telephone Switch Lease</v>
          </cell>
        </row>
        <row r="866">
          <cell r="A866" t="str">
            <v>01-452195-0140-0110</v>
          </cell>
          <cell r="B866" t="str">
            <v>140</v>
          </cell>
          <cell r="C866" t="str">
            <v>fin</v>
          </cell>
          <cell r="D866" t="str">
            <v>94-fac</v>
          </cell>
          <cell r="F866" t="str">
            <v xml:space="preserve">                              Equipment/Software Leases</v>
          </cell>
        </row>
        <row r="867">
          <cell r="A867" t="str">
            <v>01-453105-0140-0110</v>
          </cell>
          <cell r="B867" t="str">
            <v>140</v>
          </cell>
          <cell r="C867" t="str">
            <v>fin</v>
          </cell>
          <cell r="F867" t="str">
            <v xml:space="preserve">                              Depreciation Leased Equipment</v>
          </cell>
        </row>
        <row r="868">
          <cell r="A868" t="str">
            <v>01-453108-0140-0110</v>
          </cell>
          <cell r="B868" t="str">
            <v>140</v>
          </cell>
          <cell r="C868" t="str">
            <v>fin</v>
          </cell>
          <cell r="F868" t="str">
            <v xml:space="preserve">                              Depreciation Leased Furniture</v>
          </cell>
        </row>
        <row r="869">
          <cell r="A869" t="str">
            <v>01-453110-0140-0110</v>
          </cell>
          <cell r="B869" t="str">
            <v>140</v>
          </cell>
          <cell r="C869" t="str">
            <v>fin</v>
          </cell>
          <cell r="F869" t="str">
            <v xml:space="preserve">                              Depreciation Leasehold Improv</v>
          </cell>
        </row>
        <row r="870">
          <cell r="A870" t="str">
            <v>01-453115-0140-0110</v>
          </cell>
          <cell r="B870" t="str">
            <v>140</v>
          </cell>
          <cell r="C870" t="str">
            <v>fin</v>
          </cell>
          <cell r="F870" t="str">
            <v xml:space="preserve">                              Depreciation - Equipment</v>
          </cell>
        </row>
        <row r="871">
          <cell r="A871" t="str">
            <v>01-453120-0140-0110</v>
          </cell>
          <cell r="B871" t="str">
            <v>140</v>
          </cell>
          <cell r="C871" t="str">
            <v>fin</v>
          </cell>
          <cell r="F871" t="str">
            <v xml:space="preserve">                              Depreciation - Furniture</v>
          </cell>
        </row>
        <row r="872">
          <cell r="A872" t="str">
            <v>01-453140-0145-0110</v>
          </cell>
          <cell r="B872" t="str">
            <v>145</v>
          </cell>
          <cell r="C872" t="str">
            <v>fin</v>
          </cell>
          <cell r="F872" t="str">
            <v xml:space="preserve">                              Depreciation - Acquired Assets</v>
          </cell>
        </row>
        <row r="873">
          <cell r="A873" t="str">
            <v>01-454105-0140-0110</v>
          </cell>
          <cell r="B873" t="str">
            <v>140</v>
          </cell>
          <cell r="C873" t="str">
            <v>fin</v>
          </cell>
          <cell r="D873" t="str">
            <v>94-fac</v>
          </cell>
          <cell r="F873" t="str">
            <v xml:space="preserve">                              Telephone</v>
          </cell>
        </row>
        <row r="874">
          <cell r="A874" t="str">
            <v>01-454115-0140-0110</v>
          </cell>
          <cell r="B874" t="str">
            <v>140</v>
          </cell>
          <cell r="C874" t="str">
            <v>fin</v>
          </cell>
          <cell r="D874" t="str">
            <v>94-fac</v>
          </cell>
          <cell r="F874" t="str">
            <v xml:space="preserve">                              Telephone Switch Maint.</v>
          </cell>
        </row>
        <row r="875">
          <cell r="A875" t="str">
            <v>01-455105-0105-0100</v>
          </cell>
          <cell r="B875" t="str">
            <v>105</v>
          </cell>
          <cell r="C875" t="str">
            <v>fin</v>
          </cell>
          <cell r="D875" t="str">
            <v>94-fac</v>
          </cell>
          <cell r="E875" t="str">
            <v>facility</v>
          </cell>
          <cell r="F875" t="str">
            <v xml:space="preserve">                              Facility Alloc - Customer Service</v>
          </cell>
        </row>
        <row r="876">
          <cell r="A876" t="str">
            <v>01-455110-0110-0100</v>
          </cell>
          <cell r="B876" t="str">
            <v>110</v>
          </cell>
          <cell r="C876" t="str">
            <v>fin</v>
          </cell>
          <cell r="D876" t="str">
            <v>94-fac</v>
          </cell>
          <cell r="E876" t="str">
            <v>facility</v>
          </cell>
          <cell r="F876" t="str">
            <v xml:space="preserve">                              Facility Alloc - Admin</v>
          </cell>
        </row>
        <row r="877">
          <cell r="A877" t="str">
            <v>01-455120-0120-0100</v>
          </cell>
          <cell r="B877" t="str">
            <v>120</v>
          </cell>
          <cell r="C877" t="str">
            <v>fin</v>
          </cell>
          <cell r="D877" t="str">
            <v>94-fac</v>
          </cell>
          <cell r="E877" t="str">
            <v>facility</v>
          </cell>
          <cell r="F877" t="str">
            <v xml:space="preserve">                              Facility Alloc - Acct &amp; Finance</v>
          </cell>
        </row>
        <row r="878">
          <cell r="A878" t="str">
            <v>01-455135-0135-0100</v>
          </cell>
          <cell r="B878" t="str">
            <v>135</v>
          </cell>
          <cell r="C878" t="str">
            <v>fin</v>
          </cell>
          <cell r="D878" t="str">
            <v>94-fac</v>
          </cell>
          <cell r="E878" t="str">
            <v>facility</v>
          </cell>
          <cell r="F878" t="str">
            <v xml:space="preserve">                              Facility Alloc - HR</v>
          </cell>
        </row>
        <row r="879">
          <cell r="A879" t="str">
            <v>01-455210-0210-0200</v>
          </cell>
          <cell r="B879" t="str">
            <v>210</v>
          </cell>
          <cell r="C879" t="str">
            <v>sales</v>
          </cell>
          <cell r="D879" t="str">
            <v>94-fac</v>
          </cell>
          <cell r="E879" t="str">
            <v>facility</v>
          </cell>
          <cell r="F879" t="str">
            <v xml:space="preserve">                              Facility Alloc - Sls/Mktg Mgt</v>
          </cell>
        </row>
        <row r="880">
          <cell r="A880" t="str">
            <v>01-455220-0220-0230</v>
          </cell>
          <cell r="B880" t="str">
            <v>220</v>
          </cell>
          <cell r="C880" t="str">
            <v>sales</v>
          </cell>
          <cell r="D880" t="str">
            <v>94-fac</v>
          </cell>
          <cell r="E880" t="str">
            <v>facility</v>
          </cell>
          <cell r="F880" t="str">
            <v xml:space="preserve">                              Facility Alloc - Marketing</v>
          </cell>
        </row>
        <row r="881">
          <cell r="A881" t="str">
            <v>01-455225-0225-0200</v>
          </cell>
          <cell r="B881" t="str">
            <v>225</v>
          </cell>
          <cell r="C881" t="str">
            <v>sales</v>
          </cell>
          <cell r="D881" t="str">
            <v>94-fac</v>
          </cell>
          <cell r="E881" t="str">
            <v>facility</v>
          </cell>
          <cell r="F881" t="str">
            <v xml:space="preserve">                              Facility Alloc - Inside Sales - Comeau</v>
          </cell>
        </row>
        <row r="882">
          <cell r="A882" t="str">
            <v>01-455235-0235-0200</v>
          </cell>
          <cell r="B882" t="str">
            <v>235</v>
          </cell>
          <cell r="C882" t="str">
            <v>sales</v>
          </cell>
          <cell r="D882" t="str">
            <v>94-fac</v>
          </cell>
          <cell r="E882" t="str">
            <v>facility</v>
          </cell>
          <cell r="F882" t="str">
            <v xml:space="preserve">                              Facility Alloc - Sales Operations</v>
          </cell>
        </row>
        <row r="883">
          <cell r="A883" t="str">
            <v>01-455245-0245-0200</v>
          </cell>
          <cell r="B883" t="str">
            <v>245</v>
          </cell>
          <cell r="C883" t="str">
            <v>sales</v>
          </cell>
          <cell r="D883" t="str">
            <v>94-fac</v>
          </cell>
          <cell r="E883" t="str">
            <v>facility</v>
          </cell>
          <cell r="F883" t="str">
            <v xml:space="preserve">                              Facility Alloc - Sales Reg 1- Catanzarite</v>
          </cell>
        </row>
        <row r="884">
          <cell r="A884" t="str">
            <v>01-455255-0255-0200</v>
          </cell>
          <cell r="B884" t="str">
            <v>255</v>
          </cell>
          <cell r="C884" t="str">
            <v>sales</v>
          </cell>
          <cell r="D884" t="str">
            <v>94-fac</v>
          </cell>
          <cell r="E884" t="str">
            <v>facility</v>
          </cell>
          <cell r="F884" t="str">
            <v xml:space="preserve">                              Facility Alloc - Sales Region 2</v>
          </cell>
        </row>
        <row r="885">
          <cell r="A885" t="str">
            <v>01-455275-0275-0200</v>
          </cell>
          <cell r="B885" t="str">
            <v>275</v>
          </cell>
          <cell r="C885" t="str">
            <v>sales</v>
          </cell>
          <cell r="D885" t="str">
            <v>94-fac</v>
          </cell>
          <cell r="E885" t="str">
            <v>facility</v>
          </cell>
          <cell r="F885" t="str">
            <v xml:space="preserve">                              Facility Alloc - Sales AFN</v>
          </cell>
        </row>
        <row r="886">
          <cell r="A886" t="str">
            <v>01-455305-0305-0300</v>
          </cell>
          <cell r="B886" t="str">
            <v>305</v>
          </cell>
          <cell r="C886" t="str">
            <v>cust supp</v>
          </cell>
          <cell r="D886" t="str">
            <v>94-fac</v>
          </cell>
          <cell r="E886" t="str">
            <v>facility</v>
          </cell>
          <cell r="F886" t="str">
            <v xml:space="preserve">                              Facility Alloc- Cust Supp Mgmt</v>
          </cell>
        </row>
        <row r="887">
          <cell r="A887" t="str">
            <v>01-455310-0310-0300</v>
          </cell>
          <cell r="B887" t="str">
            <v>310</v>
          </cell>
          <cell r="C887" t="str">
            <v>cust supp</v>
          </cell>
          <cell r="D887" t="str">
            <v>94-fac</v>
          </cell>
          <cell r="E887" t="str">
            <v>facility</v>
          </cell>
          <cell r="F887" t="str">
            <v xml:space="preserve">                              Facility Alloc - Cust Supp Admin</v>
          </cell>
        </row>
        <row r="888">
          <cell r="A888" t="str">
            <v>01-455315-0315-0300</v>
          </cell>
          <cell r="B888" t="str">
            <v>315</v>
          </cell>
          <cell r="C888" t="str">
            <v>prod dev</v>
          </cell>
          <cell r="D888" t="str">
            <v>94-fac</v>
          </cell>
          <cell r="E888" t="str">
            <v>facility</v>
          </cell>
          <cell r="F888" t="str">
            <v xml:space="preserve">                              Facility Alloc - Multimedia</v>
          </cell>
        </row>
        <row r="889">
          <cell r="A889" t="str">
            <v>01-455320-0320-0300</v>
          </cell>
          <cell r="B889" t="str">
            <v>320</v>
          </cell>
          <cell r="C889" t="str">
            <v>cust supp</v>
          </cell>
          <cell r="D889" t="str">
            <v>94-fac</v>
          </cell>
          <cell r="E889" t="str">
            <v>facility</v>
          </cell>
          <cell r="F889" t="str">
            <v xml:space="preserve">                              Facility Alloc - Cust Supp SAS</v>
          </cell>
        </row>
        <row r="890">
          <cell r="A890" t="str">
            <v>01-455325-0325-0300</v>
          </cell>
          <cell r="B890" t="str">
            <v>325</v>
          </cell>
          <cell r="C890" t="str">
            <v>cust supp</v>
          </cell>
          <cell r="D890" t="str">
            <v>94-fac</v>
          </cell>
          <cell r="E890" t="str">
            <v>facility</v>
          </cell>
          <cell r="F890" t="str">
            <v xml:space="preserve">                              Facility Alloc - Tech Support</v>
          </cell>
        </row>
        <row r="891">
          <cell r="A891" t="str">
            <v>01-455330-0330-0300</v>
          </cell>
          <cell r="B891" t="str">
            <v>330</v>
          </cell>
          <cell r="C891" t="str">
            <v>cust supp</v>
          </cell>
          <cell r="D891" t="str">
            <v>94-fac</v>
          </cell>
          <cell r="E891" t="str">
            <v>facility</v>
          </cell>
          <cell r="F891" t="str">
            <v xml:space="preserve">                              Facility Alloc - Cust Supp FRS</v>
          </cell>
        </row>
        <row r="892">
          <cell r="A892" t="str">
            <v>01-455335-0335-0300</v>
          </cell>
          <cell r="B892" t="str">
            <v>335</v>
          </cell>
          <cell r="C892" t="str">
            <v>cust supp</v>
          </cell>
          <cell r="D892" t="str">
            <v>94-fac</v>
          </cell>
          <cell r="E892" t="str">
            <v>facility</v>
          </cell>
          <cell r="F892" t="str">
            <v xml:space="preserve">                              Facility Alloc - Support FRS Consultants</v>
          </cell>
        </row>
        <row r="893">
          <cell r="A893" t="str">
            <v>01-455340-0340-0300</v>
          </cell>
          <cell r="B893" t="str">
            <v>340</v>
          </cell>
          <cell r="C893" t="str">
            <v>cust supp</v>
          </cell>
          <cell r="D893" t="str">
            <v>94-fac</v>
          </cell>
          <cell r="E893" t="str">
            <v>facility</v>
          </cell>
          <cell r="F893" t="str">
            <v xml:space="preserve">                              Facility Alloc - Cust Sp FAS</v>
          </cell>
        </row>
        <row r="894">
          <cell r="A894" t="str">
            <v>01-455345-0345-0300</v>
          </cell>
          <cell r="B894" t="str">
            <v>345</v>
          </cell>
          <cell r="C894" t="str">
            <v>cust supp</v>
          </cell>
          <cell r="D894" t="str">
            <v>94-fac</v>
          </cell>
          <cell r="E894" t="str">
            <v>facility</v>
          </cell>
          <cell r="F894" t="str">
            <v xml:space="preserve">                              Facility Alloc - Support AFN Consultants</v>
          </cell>
        </row>
        <row r="895">
          <cell r="A895" t="str">
            <v>01-455350-0350-0310</v>
          </cell>
          <cell r="B895" t="str">
            <v>350</v>
          </cell>
          <cell r="C895" t="str">
            <v>cust supp</v>
          </cell>
          <cell r="D895" t="str">
            <v>94-fac</v>
          </cell>
          <cell r="E895" t="str">
            <v>facility</v>
          </cell>
          <cell r="F895" t="str">
            <v xml:space="preserve">                              Facility Alloc - BBU</v>
          </cell>
        </row>
        <row r="896">
          <cell r="A896" t="str">
            <v>01-455355-0355-0300</v>
          </cell>
          <cell r="B896" t="str">
            <v>355</v>
          </cell>
          <cell r="C896" t="str">
            <v>cust supp</v>
          </cell>
          <cell r="D896" t="str">
            <v>94-fac</v>
          </cell>
          <cell r="E896" t="str">
            <v>facility</v>
          </cell>
          <cell r="F896" t="str">
            <v xml:space="preserve">                              Facility Alloc - Service Operations</v>
          </cell>
        </row>
        <row r="897">
          <cell r="A897" t="str">
            <v>01-455360-0360-0300</v>
          </cell>
          <cell r="B897" t="str">
            <v>360</v>
          </cell>
          <cell r="C897" t="str">
            <v>cust supp</v>
          </cell>
          <cell r="D897" t="str">
            <v>94-fac</v>
          </cell>
          <cell r="E897" t="str">
            <v>facility</v>
          </cell>
          <cell r="F897" t="str">
            <v xml:space="preserve">                              Facility Alloc - Support Education</v>
          </cell>
        </row>
        <row r="898">
          <cell r="A898" t="str">
            <v>01-455370-0370-0300</v>
          </cell>
          <cell r="B898" t="str">
            <v>370</v>
          </cell>
          <cell r="C898" t="str">
            <v>cust supp</v>
          </cell>
          <cell r="D898" t="str">
            <v>94-fac</v>
          </cell>
          <cell r="E898" t="str">
            <v>facility</v>
          </cell>
          <cell r="F898" t="str">
            <v xml:space="preserve">                              Facility Alloc - Tech Consulting</v>
          </cell>
        </row>
        <row r="899">
          <cell r="A899" t="str">
            <v>01-455385-0385-0300</v>
          </cell>
          <cell r="B899" t="str">
            <v>385</v>
          </cell>
          <cell r="C899" t="str">
            <v>cust supp</v>
          </cell>
          <cell r="D899" t="str">
            <v>94-fac</v>
          </cell>
          <cell r="E899" t="str">
            <v>facility</v>
          </cell>
          <cell r="F899" t="str">
            <v xml:space="preserve">                              **Facility Alloc - Cust Support FM</v>
          </cell>
        </row>
        <row r="900">
          <cell r="A900" t="str">
            <v>01-455405-0405-0400</v>
          </cell>
          <cell r="B900" t="str">
            <v>405</v>
          </cell>
          <cell r="C900" t="str">
            <v>prod dev</v>
          </cell>
          <cell r="D900" t="str">
            <v>94-fac</v>
          </cell>
          <cell r="E900" t="str">
            <v>facility</v>
          </cell>
          <cell r="F900" t="str">
            <v xml:space="preserve">                              Facility Alloc - Internet Technology</v>
          </cell>
        </row>
        <row r="901">
          <cell r="A901" t="str">
            <v>01-455410-0410-0400</v>
          </cell>
          <cell r="B901" t="str">
            <v>410</v>
          </cell>
          <cell r="C901" t="str">
            <v>prod dev</v>
          </cell>
          <cell r="D901" t="str">
            <v>94-fac</v>
          </cell>
          <cell r="E901" t="str">
            <v>facility</v>
          </cell>
          <cell r="F901" t="str">
            <v xml:space="preserve">                              Facility Alloc - Product Design - FRS</v>
          </cell>
        </row>
        <row r="902">
          <cell r="A902" t="str">
            <v>01-455415-0415-0400</v>
          </cell>
          <cell r="B902" t="str">
            <v>415</v>
          </cell>
          <cell r="C902" t="str">
            <v>prod dev</v>
          </cell>
          <cell r="D902" t="str">
            <v>94-fac</v>
          </cell>
          <cell r="E902" t="str">
            <v>facility</v>
          </cell>
          <cell r="F902" t="str">
            <v xml:space="preserve">                              Facility Alloc - Product Design - SAS</v>
          </cell>
        </row>
        <row r="903">
          <cell r="A903" t="str">
            <v>01-455420-0420-0400</v>
          </cell>
          <cell r="B903" t="str">
            <v>420</v>
          </cell>
          <cell r="C903" t="str">
            <v>prod dev</v>
          </cell>
          <cell r="D903" t="str">
            <v>94-fac</v>
          </cell>
          <cell r="E903" t="str">
            <v>facility</v>
          </cell>
          <cell r="F903" t="str">
            <v xml:space="preserve">                              Facility Alloc - Product Design - FAS</v>
          </cell>
        </row>
        <row r="904">
          <cell r="A904" t="str">
            <v>01-455430-0430-0400</v>
          </cell>
          <cell r="B904" t="str">
            <v>430</v>
          </cell>
          <cell r="C904" t="str">
            <v>prod dev</v>
          </cell>
          <cell r="D904" t="str">
            <v>94-fac</v>
          </cell>
          <cell r="E904" t="str">
            <v>facility</v>
          </cell>
          <cell r="F904" t="str">
            <v xml:space="preserve">                              Facility Alloc - Prod Program - FRS</v>
          </cell>
        </row>
        <row r="905">
          <cell r="A905" t="str">
            <v>01-455435-0435-0400</v>
          </cell>
          <cell r="B905" t="str">
            <v>435</v>
          </cell>
          <cell r="C905" t="str">
            <v>prod dev</v>
          </cell>
          <cell r="D905" t="str">
            <v>94-fac</v>
          </cell>
          <cell r="E905" t="str">
            <v>facility</v>
          </cell>
          <cell r="F905" t="str">
            <v xml:space="preserve">                              Facility Alloc - Prod Program - SAS</v>
          </cell>
        </row>
        <row r="906">
          <cell r="A906" t="str">
            <v>01-455440-0440-0400</v>
          </cell>
          <cell r="B906" t="str">
            <v>440</v>
          </cell>
          <cell r="C906" t="str">
            <v>prod dev</v>
          </cell>
          <cell r="D906" t="str">
            <v>94-fac</v>
          </cell>
          <cell r="E906" t="str">
            <v>facility</v>
          </cell>
          <cell r="F906" t="str">
            <v xml:space="preserve">                              Facility Alloc - Prod. Programming - FAS</v>
          </cell>
        </row>
        <row r="907">
          <cell r="A907" t="str">
            <v>01-455450-0450-0400</v>
          </cell>
          <cell r="B907" t="str">
            <v>450</v>
          </cell>
          <cell r="C907" t="str">
            <v>prod dev</v>
          </cell>
          <cell r="D907" t="str">
            <v>94-fac</v>
          </cell>
          <cell r="E907" t="str">
            <v>facility</v>
          </cell>
          <cell r="F907" t="str">
            <v xml:space="preserve">                              Facility Alloc - QA - FRS</v>
          </cell>
        </row>
        <row r="908">
          <cell r="A908" t="str">
            <v>01-455455-0455-0400</v>
          </cell>
          <cell r="B908" t="str">
            <v>455</v>
          </cell>
          <cell r="C908" t="str">
            <v>prod dev</v>
          </cell>
          <cell r="D908" t="str">
            <v>94-fac</v>
          </cell>
          <cell r="E908" t="str">
            <v>facility</v>
          </cell>
          <cell r="F908" t="str">
            <v xml:space="preserve">                              Facility Alloc - QA - SAS</v>
          </cell>
        </row>
        <row r="909">
          <cell r="A909" t="str">
            <v>01-455460-0460-0400</v>
          </cell>
          <cell r="B909" t="str">
            <v>460</v>
          </cell>
          <cell r="C909" t="str">
            <v>prod dev</v>
          </cell>
          <cell r="D909" t="str">
            <v>94-fac</v>
          </cell>
          <cell r="E909" t="str">
            <v>facility</v>
          </cell>
          <cell r="F909" t="str">
            <v xml:space="preserve">                              Facility Alloc - Quality Assurance - FAS</v>
          </cell>
        </row>
        <row r="910">
          <cell r="A910" t="str">
            <v>01-455470-0470-0400</v>
          </cell>
          <cell r="B910" t="str">
            <v>470</v>
          </cell>
          <cell r="C910" t="str">
            <v>prod dev</v>
          </cell>
          <cell r="D910" t="str">
            <v>94-fac</v>
          </cell>
          <cell r="E910" t="str">
            <v>facility</v>
          </cell>
          <cell r="F910" t="str">
            <v xml:space="preserve">                              Facility Alloc - Product Doc - FRS</v>
          </cell>
        </row>
        <row r="911">
          <cell r="A911" t="str">
            <v>01-455475-0475-0400</v>
          </cell>
          <cell r="B911" t="str">
            <v>475</v>
          </cell>
          <cell r="C911" t="str">
            <v>prod dev</v>
          </cell>
          <cell r="D911" t="str">
            <v>94-fac</v>
          </cell>
          <cell r="E911" t="str">
            <v>facility</v>
          </cell>
          <cell r="F911" t="str">
            <v xml:space="preserve">                              Facility Alloc - Product Doc - SAS</v>
          </cell>
        </row>
        <row r="912">
          <cell r="A912" t="str">
            <v>01-455480-0480-0400</v>
          </cell>
          <cell r="B912" t="str">
            <v>480</v>
          </cell>
          <cell r="C912" t="str">
            <v>prod dev</v>
          </cell>
          <cell r="D912" t="str">
            <v>94-fac</v>
          </cell>
          <cell r="E912" t="str">
            <v>facility</v>
          </cell>
          <cell r="F912" t="str">
            <v xml:space="preserve">                              Facility Alloc - Prod. Documentation - FAS</v>
          </cell>
        </row>
        <row r="913">
          <cell r="A913" t="str">
            <v>01-455490-0490-0400</v>
          </cell>
          <cell r="B913" t="str">
            <v>490</v>
          </cell>
          <cell r="C913" t="str">
            <v>prod dev</v>
          </cell>
          <cell r="D913" t="str">
            <v>94-fac</v>
          </cell>
          <cell r="E913" t="str">
            <v>facility</v>
          </cell>
          <cell r="F913" t="str">
            <v xml:space="preserve">                              Facility Alloc - Prod. Dev. Mgmt.</v>
          </cell>
        </row>
        <row r="914">
          <cell r="A914" t="str">
            <v>01-455495-0495-0400</v>
          </cell>
          <cell r="B914" t="str">
            <v>495</v>
          </cell>
          <cell r="C914" t="str">
            <v>prod dev</v>
          </cell>
          <cell r="D914" t="str">
            <v>94-fac</v>
          </cell>
          <cell r="E914" t="str">
            <v>facility</v>
          </cell>
          <cell r="F914" t="str">
            <v xml:space="preserve">                              Facility Alloc - Prod. Division Mgmt. - FAS</v>
          </cell>
        </row>
        <row r="915">
          <cell r="A915" t="str">
            <v>01-455496-0496-0400</v>
          </cell>
          <cell r="B915" t="str">
            <v>496</v>
          </cell>
          <cell r="C915" t="str">
            <v>prod dev</v>
          </cell>
          <cell r="D915" t="str">
            <v>94-fac</v>
          </cell>
          <cell r="E915" t="str">
            <v>facility</v>
          </cell>
          <cell r="F915" t="str">
            <v xml:space="preserve">                              Facility Alloc - Prod. Division - CT/R</v>
          </cell>
        </row>
        <row r="916">
          <cell r="A916" t="str">
            <v>01-455497-0497-0400</v>
          </cell>
          <cell r="B916" t="str">
            <v>497</v>
          </cell>
          <cell r="C916" t="str">
            <v>prod dev</v>
          </cell>
          <cell r="D916" t="str">
            <v>94-fac</v>
          </cell>
          <cell r="E916" t="str">
            <v>facility</v>
          </cell>
          <cell r="F916" t="str">
            <v xml:space="preserve">                              Facility Alloc - Prod. Division - Prod Dir</v>
          </cell>
        </row>
        <row r="917">
          <cell r="A917" t="str">
            <v>01-455498-0498-0400</v>
          </cell>
          <cell r="B917" t="str">
            <v>498</v>
          </cell>
          <cell r="C917" t="str">
            <v>prod dev</v>
          </cell>
          <cell r="D917" t="str">
            <v>94-fac</v>
          </cell>
          <cell r="E917" t="str">
            <v>facility</v>
          </cell>
          <cell r="F917" t="str">
            <v xml:space="preserve">                              Facility Alloc - Prod Div Mgmt - FRS</v>
          </cell>
        </row>
        <row r="918">
          <cell r="A918" t="str">
            <v>01-455499-0499-0400</v>
          </cell>
          <cell r="B918" t="str">
            <v>499</v>
          </cell>
          <cell r="C918" t="str">
            <v>prod dev</v>
          </cell>
          <cell r="D918" t="str">
            <v>94-fac</v>
          </cell>
          <cell r="E918" t="str">
            <v>facility</v>
          </cell>
          <cell r="F918" t="str">
            <v xml:space="preserve">                              Facility Alloc - Prod Div Mgmt - SAS</v>
          </cell>
        </row>
        <row r="919">
          <cell r="A919" t="str">
            <v>01-455505-0505-0500</v>
          </cell>
          <cell r="B919" t="str">
            <v>505</v>
          </cell>
          <cell r="C919" t="str">
            <v>strategy</v>
          </cell>
          <cell r="D919" t="str">
            <v>94-fac</v>
          </cell>
          <cell r="E919" t="str">
            <v>facility</v>
          </cell>
          <cell r="F919" t="str">
            <v xml:space="preserve">                              Facility Alloc - Strategy &amp; Product Mgmt</v>
          </cell>
        </row>
        <row r="920">
          <cell r="A920" t="str">
            <v>01-455510-0510-0500</v>
          </cell>
          <cell r="B920" t="str">
            <v>510</v>
          </cell>
          <cell r="C920" t="str">
            <v>strategy</v>
          </cell>
          <cell r="D920" t="str">
            <v>94-fac</v>
          </cell>
          <cell r="E920" t="str">
            <v>facility</v>
          </cell>
          <cell r="F920" t="str">
            <v xml:space="preserve">                              Facility Alloc - Market Research</v>
          </cell>
        </row>
        <row r="921">
          <cell r="A921" t="str">
            <v>01-455530-0530-0530</v>
          </cell>
          <cell r="B921" t="str">
            <v>530</v>
          </cell>
          <cell r="C921" t="str">
            <v>cust supp</v>
          </cell>
          <cell r="D921" t="str">
            <v>94-fac</v>
          </cell>
          <cell r="E921" t="str">
            <v>facility</v>
          </cell>
          <cell r="F921" t="str">
            <v xml:space="preserve">                              Facility Alloc - Client Relations</v>
          </cell>
        </row>
        <row r="922">
          <cell r="A922" t="str">
            <v>01-455705-0705-0400</v>
          </cell>
          <cell r="B922" t="str">
            <v>705</v>
          </cell>
          <cell r="C922" t="str">
            <v>tech svc</v>
          </cell>
          <cell r="D922" t="str">
            <v>94-fac</v>
          </cell>
          <cell r="E922" t="str">
            <v>facility</v>
          </cell>
          <cell r="F922" t="str">
            <v xml:space="preserve">                              Facility Alloc - TS Mgmt</v>
          </cell>
        </row>
        <row r="923">
          <cell r="A923" t="str">
            <v>01-455720-0720-0410</v>
          </cell>
          <cell r="B923" t="str">
            <v>720</v>
          </cell>
          <cell r="C923" t="str">
            <v>cust supp</v>
          </cell>
          <cell r="D923" t="str">
            <v>94-fac</v>
          </cell>
          <cell r="E923" t="str">
            <v>facility</v>
          </cell>
          <cell r="F923" t="str">
            <v xml:space="preserve">                              Facility Alloc - Conversions</v>
          </cell>
        </row>
        <row r="924">
          <cell r="A924" t="str">
            <v>01-455730-0730-0700</v>
          </cell>
          <cell r="B924" t="str">
            <v>730</v>
          </cell>
          <cell r="C924" t="str">
            <v>tech svc</v>
          </cell>
          <cell r="D924" t="str">
            <v>94-fac</v>
          </cell>
          <cell r="E924" t="str">
            <v>facility</v>
          </cell>
          <cell r="F924" t="str">
            <v xml:space="preserve">                              Facility Alloc - Corporate Systems Support</v>
          </cell>
        </row>
        <row r="925">
          <cell r="A925" t="str">
            <v>01-455750-0750-0400</v>
          </cell>
          <cell r="B925" t="str">
            <v>750</v>
          </cell>
          <cell r="C925" t="str">
            <v>tech svc</v>
          </cell>
          <cell r="D925" t="str">
            <v>94-fac</v>
          </cell>
          <cell r="E925" t="str">
            <v>facility</v>
          </cell>
          <cell r="F925" t="str">
            <v xml:space="preserve">                              Facility Alloc - Info Systems</v>
          </cell>
        </row>
        <row r="926">
          <cell r="A926" t="str">
            <v>01-455755-0755-0400</v>
          </cell>
          <cell r="B926" t="str">
            <v>755</v>
          </cell>
          <cell r="C926" t="str">
            <v>tech svc</v>
          </cell>
          <cell r="D926" t="str">
            <v>94-fac</v>
          </cell>
          <cell r="E926" t="str">
            <v>facility</v>
          </cell>
          <cell r="F926" t="str">
            <v xml:space="preserve">                              Facility Alloc - Info Tech</v>
          </cell>
        </row>
        <row r="927">
          <cell r="A927" t="str">
            <v>01-455900-0140-0110</v>
          </cell>
          <cell r="B927" t="str">
            <v>140</v>
          </cell>
          <cell r="C927" t="str">
            <v>fin</v>
          </cell>
          <cell r="D927" t="str">
            <v>94-fac</v>
          </cell>
          <cell r="E927" t="str">
            <v>facility</v>
          </cell>
          <cell r="F927" t="str">
            <v xml:space="preserve">                              Fac Alloc out to Departments</v>
          </cell>
        </row>
        <row r="928">
          <cell r="A928" t="str">
            <v>01-456105-0105-0100</v>
          </cell>
          <cell r="B928" t="str">
            <v>105</v>
          </cell>
          <cell r="C928" t="str">
            <v>fin</v>
          </cell>
          <cell r="D928" t="str">
            <v>94-fac</v>
          </cell>
          <cell r="F928" t="str">
            <v xml:space="preserve">                              Delivery Exp - Cust Service</v>
          </cell>
        </row>
        <row r="929">
          <cell r="A929" t="str">
            <v>01-456110-0110-0100</v>
          </cell>
          <cell r="B929" t="str">
            <v>110</v>
          </cell>
          <cell r="C929" t="str">
            <v>fin</v>
          </cell>
          <cell r="D929" t="str">
            <v>94-fac</v>
          </cell>
          <cell r="F929" t="str">
            <v xml:space="preserve">                              Delivery Exp - Admin</v>
          </cell>
        </row>
        <row r="930">
          <cell r="A930" t="str">
            <v>01-456120-0120-0100</v>
          </cell>
          <cell r="B930" t="str">
            <v>120</v>
          </cell>
          <cell r="C930" t="str">
            <v>fin</v>
          </cell>
          <cell r="D930" t="str">
            <v>94-fac</v>
          </cell>
          <cell r="F930" t="str">
            <v xml:space="preserve">                              Delivery Exp - Acct./Exec.</v>
          </cell>
        </row>
        <row r="931">
          <cell r="A931" t="str">
            <v>01-456125-0125-0100</v>
          </cell>
          <cell r="B931" t="str">
            <v>125</v>
          </cell>
          <cell r="C931" t="str">
            <v>fin</v>
          </cell>
          <cell r="D931" t="str">
            <v>94-fac</v>
          </cell>
          <cell r="F931" t="str">
            <v xml:space="preserve">                              Delivery Exp - Executive Admin</v>
          </cell>
        </row>
        <row r="932">
          <cell r="A932" t="str">
            <v>01-456135-0135-0100</v>
          </cell>
          <cell r="B932" t="str">
            <v>135</v>
          </cell>
          <cell r="C932" t="str">
            <v>fin</v>
          </cell>
          <cell r="D932" t="str">
            <v>94-fac</v>
          </cell>
          <cell r="F932" t="str">
            <v xml:space="preserve">                              Delivery Exp - HR</v>
          </cell>
        </row>
        <row r="933">
          <cell r="A933" t="str">
            <v>01-456210-0210-0200</v>
          </cell>
          <cell r="B933" t="str">
            <v>210</v>
          </cell>
          <cell r="C933" t="str">
            <v>sales</v>
          </cell>
          <cell r="D933" t="str">
            <v>94-fac</v>
          </cell>
          <cell r="F933" t="str">
            <v xml:space="preserve">                              Delivery Exp - Sls/Mkt Mgt</v>
          </cell>
        </row>
        <row r="934">
          <cell r="A934" t="str">
            <v>01-456220-0220-0200</v>
          </cell>
          <cell r="B934" t="str">
            <v>220</v>
          </cell>
          <cell r="C934" t="str">
            <v>sales</v>
          </cell>
          <cell r="D934" t="str">
            <v>94-fac</v>
          </cell>
          <cell r="F934" t="str">
            <v xml:space="preserve">                              Delivery Exp - Marketing</v>
          </cell>
        </row>
        <row r="935">
          <cell r="A935" t="str">
            <v>01-456225-0225-0200</v>
          </cell>
          <cell r="B935" t="str">
            <v>225</v>
          </cell>
          <cell r="C935" t="str">
            <v>sales</v>
          </cell>
          <cell r="D935" t="str">
            <v>94-fac</v>
          </cell>
          <cell r="F935" t="str">
            <v xml:space="preserve">                              Delivery Exp - Inside Sales - Comeau</v>
          </cell>
        </row>
        <row r="936">
          <cell r="A936" t="str">
            <v>01-456235-0235-0200</v>
          </cell>
          <cell r="B936" t="str">
            <v>235</v>
          </cell>
          <cell r="C936" t="str">
            <v>sales</v>
          </cell>
          <cell r="D936" t="str">
            <v>94-fac</v>
          </cell>
          <cell r="F936" t="str">
            <v xml:space="preserve">                              Delivery Exp - Sales Operations</v>
          </cell>
        </row>
        <row r="937">
          <cell r="A937" t="str">
            <v>01-456245-0245-0200</v>
          </cell>
          <cell r="B937" t="str">
            <v>245</v>
          </cell>
          <cell r="C937" t="str">
            <v>sales</v>
          </cell>
          <cell r="D937" t="str">
            <v>94-fac</v>
          </cell>
          <cell r="F937" t="str">
            <v xml:space="preserve">                              Delivery Exp - Sales Reg 1- Catanzarite</v>
          </cell>
        </row>
        <row r="938">
          <cell r="A938" t="str">
            <v>01-456255-0255-0200</v>
          </cell>
          <cell r="B938" t="str">
            <v>255</v>
          </cell>
          <cell r="C938" t="str">
            <v>sales</v>
          </cell>
          <cell r="D938" t="str">
            <v>94-fac</v>
          </cell>
          <cell r="F938" t="str">
            <v xml:space="preserve">                              Delivery Exp - Sales Region 2</v>
          </cell>
        </row>
        <row r="939">
          <cell r="A939" t="str">
            <v>01-456275-0275-0200</v>
          </cell>
          <cell r="B939" t="str">
            <v>275</v>
          </cell>
          <cell r="C939" t="str">
            <v>sales</v>
          </cell>
          <cell r="D939" t="str">
            <v>94-fac</v>
          </cell>
          <cell r="F939" t="str">
            <v xml:space="preserve">                              Delivery Exp - Sales AFN</v>
          </cell>
        </row>
        <row r="940">
          <cell r="A940" t="str">
            <v>01-456290-0290-0200</v>
          </cell>
          <cell r="B940" t="str">
            <v>290</v>
          </cell>
          <cell r="C940" t="str">
            <v>sales</v>
          </cell>
          <cell r="D940" t="str">
            <v>94-fac</v>
          </cell>
          <cell r="F940" t="str">
            <v xml:space="preserve">                              Delivery Exp - Business Partners</v>
          </cell>
        </row>
        <row r="941">
          <cell r="A941" t="str">
            <v>01-456305-0305-0300</v>
          </cell>
          <cell r="B941" t="str">
            <v>305</v>
          </cell>
          <cell r="C941" t="str">
            <v>cust supp</v>
          </cell>
          <cell r="D941" t="str">
            <v>94-fac</v>
          </cell>
          <cell r="F941" t="str">
            <v xml:space="preserve">                              Delivery Exp - Cust Supp Mgmt</v>
          </cell>
        </row>
        <row r="942">
          <cell r="A942" t="str">
            <v>01-456310-0310-0300</v>
          </cell>
          <cell r="B942" t="str">
            <v>310</v>
          </cell>
          <cell r="C942" t="str">
            <v>cust supp</v>
          </cell>
          <cell r="D942" t="str">
            <v>94-fac</v>
          </cell>
          <cell r="F942" t="str">
            <v xml:space="preserve">                              Delivery Exp - Supp Admin</v>
          </cell>
        </row>
        <row r="943">
          <cell r="A943" t="str">
            <v>01-456315-0315-0300</v>
          </cell>
          <cell r="B943" t="str">
            <v>315</v>
          </cell>
          <cell r="C943" t="str">
            <v>prod dev</v>
          </cell>
          <cell r="D943" t="str">
            <v>94-fac</v>
          </cell>
          <cell r="F943" t="str">
            <v xml:space="preserve">                              Delivery Exp - MultiMedia</v>
          </cell>
        </row>
        <row r="944">
          <cell r="A944" t="str">
            <v>01-456320-0320-0300</v>
          </cell>
          <cell r="B944" t="str">
            <v>320</v>
          </cell>
          <cell r="C944" t="str">
            <v>cust supp</v>
          </cell>
          <cell r="D944" t="str">
            <v>94-fac</v>
          </cell>
          <cell r="F944" t="str">
            <v xml:space="preserve">                              Delivery Exp - Cust Supp SAS</v>
          </cell>
        </row>
        <row r="945">
          <cell r="A945" t="str">
            <v>01-456325-0325-0300</v>
          </cell>
          <cell r="B945" t="str">
            <v>325</v>
          </cell>
          <cell r="C945" t="str">
            <v>cust supp</v>
          </cell>
          <cell r="D945" t="str">
            <v>94-fac</v>
          </cell>
          <cell r="F945" t="str">
            <v xml:space="preserve">                              Delivery Exp - CS/Tech Support</v>
          </cell>
        </row>
        <row r="946">
          <cell r="A946" t="str">
            <v>01-456330-0330-0300</v>
          </cell>
          <cell r="B946" t="str">
            <v>330</v>
          </cell>
          <cell r="C946" t="str">
            <v>cust supp</v>
          </cell>
          <cell r="D946" t="str">
            <v>94-fac</v>
          </cell>
          <cell r="F946" t="str">
            <v xml:space="preserve">                              Delivery Exp - Cust Supp FRS</v>
          </cell>
        </row>
        <row r="947">
          <cell r="A947" t="str">
            <v>01-456335-0335-0300</v>
          </cell>
          <cell r="B947" t="str">
            <v>335</v>
          </cell>
          <cell r="C947" t="str">
            <v>cust supp</v>
          </cell>
          <cell r="D947" t="str">
            <v>94-fac</v>
          </cell>
          <cell r="F947" t="str">
            <v xml:space="preserve">                              Delivery Exp - Support FRS Consultants</v>
          </cell>
        </row>
        <row r="948">
          <cell r="A948" t="str">
            <v>01-456340-0340-0300</v>
          </cell>
          <cell r="B948" t="str">
            <v>340</v>
          </cell>
          <cell r="C948" t="str">
            <v>cust supp</v>
          </cell>
          <cell r="D948" t="str">
            <v>94-fac</v>
          </cell>
          <cell r="F948" t="str">
            <v xml:space="preserve">                              Delivery Exp - CS FAS</v>
          </cell>
        </row>
        <row r="949">
          <cell r="A949" t="str">
            <v>01-456345-0345-0300</v>
          </cell>
          <cell r="B949" t="str">
            <v>345</v>
          </cell>
          <cell r="C949" t="str">
            <v>cust supp</v>
          </cell>
          <cell r="D949" t="str">
            <v>94-fac</v>
          </cell>
          <cell r="F949" t="str">
            <v xml:space="preserve">                              Delivery Exp - Support AFN Consultants</v>
          </cell>
        </row>
        <row r="950">
          <cell r="A950" t="str">
            <v>01-456355-0355-0300</v>
          </cell>
          <cell r="B950" t="str">
            <v>355</v>
          </cell>
          <cell r="C950" t="str">
            <v>cust supp</v>
          </cell>
          <cell r="D950" t="str">
            <v>94-fac</v>
          </cell>
          <cell r="F950" t="str">
            <v xml:space="preserve">                              Delivery Exp - Service Operations</v>
          </cell>
        </row>
        <row r="951">
          <cell r="A951" t="str">
            <v>01-456360-0360-0300</v>
          </cell>
          <cell r="B951" t="str">
            <v>360</v>
          </cell>
          <cell r="C951" t="str">
            <v>cust supp</v>
          </cell>
          <cell r="D951" t="str">
            <v>94-fac</v>
          </cell>
          <cell r="F951" t="str">
            <v xml:space="preserve">                              Delivery Exp - Support Education</v>
          </cell>
        </row>
        <row r="952">
          <cell r="A952" t="str">
            <v>01-456385-0385-0300</v>
          </cell>
          <cell r="B952" t="str">
            <v>385</v>
          </cell>
          <cell r="C952" t="str">
            <v>cust supp</v>
          </cell>
          <cell r="D952" t="str">
            <v>94-fac</v>
          </cell>
          <cell r="F952" t="str">
            <v xml:space="preserve">                              **Delivery Exp - Cust Supp Indy</v>
          </cell>
        </row>
        <row r="953">
          <cell r="A953" t="str">
            <v>01-456430-0430-0400</v>
          </cell>
          <cell r="B953" t="str">
            <v>430</v>
          </cell>
          <cell r="C953" t="str">
            <v>prod dev</v>
          </cell>
          <cell r="D953" t="str">
            <v>94-fac</v>
          </cell>
          <cell r="F953" t="str">
            <v xml:space="preserve">                              Delivery Exp - Prod Program - FRS</v>
          </cell>
        </row>
        <row r="954">
          <cell r="A954" t="str">
            <v>01-456440-0440-0400</v>
          </cell>
          <cell r="B954" t="str">
            <v>440</v>
          </cell>
          <cell r="C954" t="str">
            <v>prod dev</v>
          </cell>
          <cell r="D954" t="str">
            <v>94-fac</v>
          </cell>
          <cell r="F954" t="str">
            <v xml:space="preserve">                              Delivery Exp - Prod. Programming - FAS</v>
          </cell>
        </row>
        <row r="955">
          <cell r="A955" t="str">
            <v>01-456460-0460-0400</v>
          </cell>
          <cell r="B955" t="str">
            <v>460</v>
          </cell>
          <cell r="C955" t="str">
            <v>prod dev</v>
          </cell>
          <cell r="D955" t="str">
            <v>94-fac</v>
          </cell>
          <cell r="F955" t="str">
            <v xml:space="preserve">                              Delivery Exp - Quality Assurance - FAS</v>
          </cell>
        </row>
        <row r="956">
          <cell r="A956" t="str">
            <v>01-456470-0470-0400</v>
          </cell>
          <cell r="B956" t="str">
            <v>470</v>
          </cell>
          <cell r="C956" t="str">
            <v>prod dev</v>
          </cell>
          <cell r="D956" t="str">
            <v>94-fac</v>
          </cell>
          <cell r="F956" t="str">
            <v xml:space="preserve">                              Delivery Exp - Product Doc - FRS</v>
          </cell>
        </row>
        <row r="957">
          <cell r="A957" t="str">
            <v>01-456480-0480-0400</v>
          </cell>
          <cell r="B957" t="str">
            <v>480</v>
          </cell>
          <cell r="C957" t="str">
            <v>prod dev</v>
          </cell>
          <cell r="D957" t="str">
            <v>94-fac</v>
          </cell>
          <cell r="F957" t="str">
            <v xml:space="preserve">                              Delivery Exp - Prod. Documentation - FAS</v>
          </cell>
        </row>
        <row r="958">
          <cell r="A958" t="str">
            <v>01-456490-0490-0400</v>
          </cell>
          <cell r="B958" t="str">
            <v>490</v>
          </cell>
          <cell r="C958" t="str">
            <v>prod dev</v>
          </cell>
          <cell r="D958" t="str">
            <v>94-fac</v>
          </cell>
          <cell r="F958" t="str">
            <v xml:space="preserve">                              Delivery Exp - Prod Dev. Mgmt</v>
          </cell>
        </row>
        <row r="959">
          <cell r="A959" t="str">
            <v>01-456494-0370-0300</v>
          </cell>
          <cell r="B959" t="str">
            <v>370</v>
          </cell>
          <cell r="C959" t="str">
            <v>cust supp</v>
          </cell>
          <cell r="D959" t="str">
            <v>94-fac</v>
          </cell>
          <cell r="F959" t="str">
            <v xml:space="preserve">                              Delivery Expense - Tech Consulting</v>
          </cell>
        </row>
        <row r="960">
          <cell r="A960" t="str">
            <v>01-456495-0495-0400</v>
          </cell>
          <cell r="B960" t="str">
            <v>495</v>
          </cell>
          <cell r="C960" t="str">
            <v>prod dev</v>
          </cell>
          <cell r="D960" t="str">
            <v>94-fac</v>
          </cell>
          <cell r="F960" t="str">
            <v xml:space="preserve">                              Delivery Exp - Prod. Division Mgmt. - FAS</v>
          </cell>
        </row>
        <row r="961">
          <cell r="A961" t="str">
            <v>01-456496-0496-0400</v>
          </cell>
          <cell r="B961" t="str">
            <v>496</v>
          </cell>
          <cell r="C961" t="str">
            <v>prod dev</v>
          </cell>
          <cell r="D961" t="str">
            <v>94-fac</v>
          </cell>
          <cell r="F961" t="str">
            <v xml:space="preserve">                              Delivery Exp - Prod Division - CT/R</v>
          </cell>
        </row>
        <row r="962">
          <cell r="A962" t="str">
            <v>01-456498-0498-0400</v>
          </cell>
          <cell r="B962" t="str">
            <v>498</v>
          </cell>
          <cell r="C962" t="str">
            <v>prod dev</v>
          </cell>
          <cell r="D962" t="str">
            <v>94-fac</v>
          </cell>
          <cell r="F962" t="str">
            <v xml:space="preserve">                              Delivery Exp - Prod Div Mgmt - FRS</v>
          </cell>
        </row>
        <row r="963">
          <cell r="A963" t="str">
            <v>01-456499-0499-0400</v>
          </cell>
          <cell r="B963" t="str">
            <v>499</v>
          </cell>
          <cell r="C963" t="str">
            <v>prod dev</v>
          </cell>
          <cell r="D963" t="str">
            <v>94-fac</v>
          </cell>
          <cell r="F963" t="str">
            <v xml:space="preserve">                              Delivery Exp - Prod Div Mgmt - SAS</v>
          </cell>
        </row>
        <row r="964">
          <cell r="A964" t="str">
            <v>01-456505-0505-0500</v>
          </cell>
          <cell r="B964" t="str">
            <v>505</v>
          </cell>
          <cell r="C964" t="str">
            <v>strategy</v>
          </cell>
          <cell r="D964" t="str">
            <v>94-fac</v>
          </cell>
          <cell r="F964" t="str">
            <v xml:space="preserve">                              Delivery Exp - Strategy &amp; Product Mgmt</v>
          </cell>
        </row>
        <row r="965">
          <cell r="A965" t="str">
            <v>01-456510-0510-0500</v>
          </cell>
          <cell r="B965" t="str">
            <v>510</v>
          </cell>
          <cell r="C965" t="str">
            <v>strategy</v>
          </cell>
          <cell r="D965" t="str">
            <v>94-fac</v>
          </cell>
          <cell r="F965" t="str">
            <v xml:space="preserve">                              Delivery Exp - Market Research</v>
          </cell>
        </row>
        <row r="966">
          <cell r="A966" t="str">
            <v>01-456530-0530-0530</v>
          </cell>
          <cell r="B966" t="str">
            <v>530</v>
          </cell>
          <cell r="C966" t="str">
            <v>cust supp</v>
          </cell>
          <cell r="D966" t="str">
            <v>94-fac</v>
          </cell>
          <cell r="F966" t="str">
            <v xml:space="preserve">                              Delivery Exp - Client Relations</v>
          </cell>
        </row>
        <row r="967">
          <cell r="A967" t="str">
            <v>01-456705-0705-0400</v>
          </cell>
          <cell r="B967" t="str">
            <v>705</v>
          </cell>
          <cell r="C967" t="str">
            <v>tech svc</v>
          </cell>
          <cell r="D967" t="str">
            <v>94-fac</v>
          </cell>
          <cell r="F967" t="str">
            <v xml:space="preserve">                              Delivery Exp - T.S. Mgmt</v>
          </cell>
        </row>
        <row r="968">
          <cell r="A968" t="str">
            <v>01-456720-0720-0410</v>
          </cell>
          <cell r="B968" t="str">
            <v>720</v>
          </cell>
          <cell r="C968" t="str">
            <v>cust supp</v>
          </cell>
          <cell r="D968" t="str">
            <v>94-fac</v>
          </cell>
          <cell r="F968" t="str">
            <v xml:space="preserve">                              Delivery Exp - Conversions</v>
          </cell>
        </row>
        <row r="969">
          <cell r="A969" t="str">
            <v>01-456730-0730-0700</v>
          </cell>
          <cell r="B969" t="str">
            <v>730</v>
          </cell>
          <cell r="C969" t="str">
            <v>tech svc</v>
          </cell>
          <cell r="D969" t="str">
            <v>94-fac</v>
          </cell>
          <cell r="F969" t="str">
            <v xml:space="preserve">                              Delivery Exp - Corporate Systems Support</v>
          </cell>
        </row>
        <row r="970">
          <cell r="A970" t="str">
            <v>01-456750-0750-0400</v>
          </cell>
          <cell r="B970" t="str">
            <v>750</v>
          </cell>
          <cell r="C970" t="str">
            <v>tech svc</v>
          </cell>
          <cell r="D970" t="str">
            <v>94-fac</v>
          </cell>
          <cell r="F970" t="str">
            <v xml:space="preserve">                              Delivery Exp - Info Systems</v>
          </cell>
        </row>
        <row r="971">
          <cell r="A971" t="str">
            <v>01-456755-0755-0400</v>
          </cell>
          <cell r="B971" t="str">
            <v>755</v>
          </cell>
          <cell r="C971" t="str">
            <v>tech svc</v>
          </cell>
          <cell r="D971" t="str">
            <v>94-fac</v>
          </cell>
          <cell r="F971" t="str">
            <v xml:space="preserve">                              Delivery Exp - Info Tech</v>
          </cell>
        </row>
        <row r="972">
          <cell r="A972" t="str">
            <v>01-456910-0110-0100</v>
          </cell>
          <cell r="B972" t="str">
            <v>110</v>
          </cell>
          <cell r="C972" t="str">
            <v>fin</v>
          </cell>
          <cell r="D972" t="str">
            <v>94-fac</v>
          </cell>
          <cell r="F972" t="str">
            <v xml:space="preserve">                              Freight Charges - Out</v>
          </cell>
        </row>
        <row r="973">
          <cell r="A973" t="str">
            <v>01-458105-0105-0100</v>
          </cell>
          <cell r="B973" t="str">
            <v>105</v>
          </cell>
          <cell r="C973" t="str">
            <v>fin</v>
          </cell>
          <cell r="D973" t="str">
            <v>94-fac</v>
          </cell>
          <cell r="F973" t="str">
            <v xml:space="preserve">                              Comp/Office Supp - Cust Service</v>
          </cell>
        </row>
        <row r="974">
          <cell r="A974" t="str">
            <v>01-458110-0110-0100</v>
          </cell>
          <cell r="B974" t="str">
            <v>110</v>
          </cell>
          <cell r="C974" t="str">
            <v>fin</v>
          </cell>
          <cell r="D974" t="str">
            <v>94-fac</v>
          </cell>
          <cell r="F974" t="str">
            <v xml:space="preserve">                              Comp/Office Supp - Administration</v>
          </cell>
        </row>
        <row r="975">
          <cell r="A975" t="str">
            <v>01-458120-0120-0100</v>
          </cell>
          <cell r="B975" t="str">
            <v>120</v>
          </cell>
          <cell r="C975" t="str">
            <v>fin</v>
          </cell>
          <cell r="D975" t="str">
            <v>94-fac</v>
          </cell>
          <cell r="F975" t="str">
            <v xml:space="preserve">                              Comp/Office Supp - Acctg/Exec</v>
          </cell>
        </row>
        <row r="976">
          <cell r="A976" t="str">
            <v>01-458125-0125-0100</v>
          </cell>
          <cell r="B976" t="str">
            <v>125</v>
          </cell>
          <cell r="C976" t="str">
            <v>fin</v>
          </cell>
          <cell r="D976" t="str">
            <v>94-fac</v>
          </cell>
          <cell r="F976" t="str">
            <v xml:space="preserve">                              Comp/Office Supp - Executive Admin</v>
          </cell>
        </row>
        <row r="977">
          <cell r="A977" t="str">
            <v>01-458135-0135-0100</v>
          </cell>
          <cell r="B977" t="str">
            <v>135</v>
          </cell>
          <cell r="C977" t="str">
            <v>fin</v>
          </cell>
          <cell r="D977" t="str">
            <v>94-fac</v>
          </cell>
          <cell r="F977" t="str">
            <v xml:space="preserve">                              Comp/Office Supp - HR</v>
          </cell>
        </row>
        <row r="978">
          <cell r="A978" t="str">
            <v>01-458210-0210-0200</v>
          </cell>
          <cell r="B978" t="str">
            <v>210</v>
          </cell>
          <cell r="C978" t="str">
            <v>sales</v>
          </cell>
          <cell r="D978" t="str">
            <v>94-fac</v>
          </cell>
          <cell r="F978" t="str">
            <v xml:space="preserve">                              Comp/Office Supp - Sls/Mktg Mt</v>
          </cell>
        </row>
        <row r="979">
          <cell r="A979" t="str">
            <v>01-458220-0220-0200</v>
          </cell>
          <cell r="B979" t="str">
            <v>220</v>
          </cell>
          <cell r="C979" t="str">
            <v>sales</v>
          </cell>
          <cell r="D979" t="str">
            <v>94-fac</v>
          </cell>
          <cell r="F979" t="str">
            <v xml:space="preserve">                              Comp/Office Supp - Marketing</v>
          </cell>
        </row>
        <row r="980">
          <cell r="A980" t="str">
            <v>01-458225-0225-0200</v>
          </cell>
          <cell r="B980" t="str">
            <v>225</v>
          </cell>
          <cell r="C980" t="str">
            <v>sales</v>
          </cell>
          <cell r="D980" t="str">
            <v>94-fac</v>
          </cell>
          <cell r="F980" t="str">
            <v xml:space="preserve">                              Comp/Office Supp - Inside Sales - Comeau</v>
          </cell>
        </row>
        <row r="981">
          <cell r="A981" t="str">
            <v>01-458235-0235-0200</v>
          </cell>
          <cell r="B981" t="str">
            <v>235</v>
          </cell>
          <cell r="C981" t="str">
            <v>sales</v>
          </cell>
          <cell r="D981" t="str">
            <v>94-fac</v>
          </cell>
          <cell r="F981" t="str">
            <v xml:space="preserve">                              Comp/Office Supp - Sales Operations</v>
          </cell>
        </row>
        <row r="982">
          <cell r="A982" t="str">
            <v>01-458245-0245-0200</v>
          </cell>
          <cell r="B982" t="str">
            <v>245</v>
          </cell>
          <cell r="C982" t="str">
            <v>sales</v>
          </cell>
          <cell r="D982" t="str">
            <v>94-fac</v>
          </cell>
          <cell r="F982" t="str">
            <v xml:space="preserve">                              Comp/Office Supp - Sales Reg 1- Catanzarite</v>
          </cell>
        </row>
        <row r="983">
          <cell r="A983" t="str">
            <v>01-458255-0255-0200</v>
          </cell>
          <cell r="B983" t="str">
            <v>255</v>
          </cell>
          <cell r="C983" t="str">
            <v>sales</v>
          </cell>
          <cell r="D983" t="str">
            <v>94-fac</v>
          </cell>
          <cell r="F983" t="str">
            <v xml:space="preserve">                              Comp/Office Supp - Sales Region 2</v>
          </cell>
        </row>
        <row r="984">
          <cell r="A984" t="str">
            <v>01-458275-0275-0200</v>
          </cell>
          <cell r="B984" t="str">
            <v>275</v>
          </cell>
          <cell r="C984" t="str">
            <v>sales</v>
          </cell>
          <cell r="D984" t="str">
            <v>94-fac</v>
          </cell>
          <cell r="F984" t="str">
            <v xml:space="preserve">                              Comp/Office Supplies - Sales AFN</v>
          </cell>
        </row>
        <row r="985">
          <cell r="A985" t="str">
            <v>01-458305-0305-0300</v>
          </cell>
          <cell r="B985" t="str">
            <v>305</v>
          </cell>
          <cell r="C985" t="str">
            <v>cust supp</v>
          </cell>
          <cell r="D985" t="str">
            <v>94-fac</v>
          </cell>
          <cell r="F985" t="str">
            <v xml:space="preserve">                              Comp/Office Supp - CS Mgmt</v>
          </cell>
        </row>
        <row r="986">
          <cell r="A986" t="str">
            <v>01-458310-0310-0300</v>
          </cell>
          <cell r="B986" t="str">
            <v>310</v>
          </cell>
          <cell r="C986" t="str">
            <v>cust supp</v>
          </cell>
          <cell r="D986" t="str">
            <v>94-fac</v>
          </cell>
          <cell r="F986" t="str">
            <v xml:space="preserve">                              Comp/Office Supp - Supp Admin</v>
          </cell>
        </row>
        <row r="987">
          <cell r="A987" t="str">
            <v>01-458315-0315-0300</v>
          </cell>
          <cell r="B987" t="str">
            <v>315</v>
          </cell>
          <cell r="C987" t="str">
            <v>prod dev</v>
          </cell>
          <cell r="D987" t="str">
            <v>94-fac</v>
          </cell>
          <cell r="F987" t="str">
            <v xml:space="preserve">                              Comp/Office Supp - Multimedia Supp</v>
          </cell>
        </row>
        <row r="988">
          <cell r="A988" t="str">
            <v>01-458320-0320-0300</v>
          </cell>
          <cell r="B988" t="str">
            <v>320</v>
          </cell>
          <cell r="C988" t="str">
            <v>cust supp</v>
          </cell>
          <cell r="D988" t="str">
            <v>94-fac</v>
          </cell>
          <cell r="F988" t="str">
            <v xml:space="preserve">                              Comp/Office Supp Cust Supp SAS</v>
          </cell>
        </row>
        <row r="989">
          <cell r="A989" t="str">
            <v>01-458325-0325-0300</v>
          </cell>
          <cell r="B989" t="str">
            <v>325</v>
          </cell>
          <cell r="C989" t="str">
            <v>cust supp</v>
          </cell>
          <cell r="D989" t="str">
            <v>94-fac</v>
          </cell>
          <cell r="F989" t="str">
            <v xml:space="preserve">                              Comp/Office Supp - Supp/Tech Support</v>
          </cell>
        </row>
        <row r="990">
          <cell r="A990" t="str">
            <v>01-458330-0330-0300</v>
          </cell>
          <cell r="B990" t="str">
            <v>330</v>
          </cell>
          <cell r="C990" t="str">
            <v>cust supp</v>
          </cell>
          <cell r="D990" t="str">
            <v>94-fac</v>
          </cell>
          <cell r="F990" t="str">
            <v xml:space="preserve">                              Comp/Office Supp - Cust Supp FRS</v>
          </cell>
        </row>
        <row r="991">
          <cell r="A991" t="str">
            <v>01-458335-0335-0300</v>
          </cell>
          <cell r="B991" t="str">
            <v>335</v>
          </cell>
          <cell r="C991" t="str">
            <v>cust supp</v>
          </cell>
          <cell r="D991" t="str">
            <v>94-fac</v>
          </cell>
          <cell r="F991" t="str">
            <v xml:space="preserve">                              Comp/Office Supp - Support FRS Consultants</v>
          </cell>
        </row>
        <row r="992">
          <cell r="A992" t="str">
            <v>01-458340-0340-0300</v>
          </cell>
          <cell r="B992" t="str">
            <v>340</v>
          </cell>
          <cell r="C992" t="str">
            <v>cust supp</v>
          </cell>
          <cell r="D992" t="str">
            <v>94-fac</v>
          </cell>
          <cell r="F992" t="str">
            <v xml:space="preserve">                              Comp/Office Supp - Cust Sup FAS</v>
          </cell>
        </row>
        <row r="993">
          <cell r="A993" t="str">
            <v>01-458345-0345-0300</v>
          </cell>
          <cell r="B993" t="str">
            <v>345</v>
          </cell>
          <cell r="C993" t="str">
            <v>cust supp</v>
          </cell>
          <cell r="D993" t="str">
            <v>94-fac</v>
          </cell>
          <cell r="F993" t="str">
            <v xml:space="preserve">                              Comp/Office Supp - Support AFN Consultants</v>
          </cell>
        </row>
        <row r="994">
          <cell r="A994" t="str">
            <v>01-458355-0355-0300</v>
          </cell>
          <cell r="B994" t="str">
            <v>355</v>
          </cell>
          <cell r="C994" t="str">
            <v>cust supp</v>
          </cell>
          <cell r="D994" t="str">
            <v>94-fac</v>
          </cell>
          <cell r="F994" t="str">
            <v xml:space="preserve">                              Comp/Office Supp - Service Operations</v>
          </cell>
        </row>
        <row r="995">
          <cell r="A995" t="str">
            <v>01-458360-0360-0300</v>
          </cell>
          <cell r="B995" t="str">
            <v>360</v>
          </cell>
          <cell r="C995" t="str">
            <v>cust supp</v>
          </cell>
          <cell r="D995" t="str">
            <v>94-fac</v>
          </cell>
          <cell r="F995" t="str">
            <v xml:space="preserve">                              Comp/Office Supp - Support Education</v>
          </cell>
        </row>
        <row r="996">
          <cell r="A996" t="str">
            <v>01-458365-0365-0300</v>
          </cell>
          <cell r="B996" t="str">
            <v>365</v>
          </cell>
          <cell r="C996" t="str">
            <v>cust supp</v>
          </cell>
          <cell r="D996" t="str">
            <v>94-fac</v>
          </cell>
          <cell r="F996" t="str">
            <v xml:space="preserve">                              Comp/Office Supp - Support SAS Consultants</v>
          </cell>
        </row>
        <row r="997">
          <cell r="A997" t="str">
            <v>01-458370-0370-0300</v>
          </cell>
          <cell r="B997" t="str">
            <v>370</v>
          </cell>
          <cell r="C997" t="str">
            <v>cust supp</v>
          </cell>
          <cell r="D997" t="str">
            <v>94-fac</v>
          </cell>
          <cell r="F997" t="str">
            <v xml:space="preserve">                              Comp/Office Supp - Tech Consulting</v>
          </cell>
        </row>
        <row r="998">
          <cell r="A998" t="str">
            <v>01-458385-0385-0300</v>
          </cell>
          <cell r="B998" t="str">
            <v>385</v>
          </cell>
          <cell r="C998" t="str">
            <v>cust supp</v>
          </cell>
          <cell r="D998" t="str">
            <v>94-fac</v>
          </cell>
          <cell r="F998" t="str">
            <v xml:space="preserve">                              **Comp/Office Supp - Cust Supp Indy</v>
          </cell>
        </row>
        <row r="999">
          <cell r="A999" t="str">
            <v>01-458405-0405-0400</v>
          </cell>
          <cell r="B999" t="str">
            <v>405</v>
          </cell>
          <cell r="C999" t="str">
            <v>prod dev</v>
          </cell>
          <cell r="D999" t="str">
            <v>94-fac</v>
          </cell>
          <cell r="F999" t="str">
            <v xml:space="preserve">                              Comp/Office Supp - Internet Technology</v>
          </cell>
        </row>
        <row r="1000">
          <cell r="A1000" t="str">
            <v>01-458410-0410-0400</v>
          </cell>
          <cell r="B1000" t="str">
            <v>410</v>
          </cell>
          <cell r="C1000" t="str">
            <v>prod dev</v>
          </cell>
          <cell r="D1000" t="str">
            <v>94-fac</v>
          </cell>
          <cell r="F1000" t="str">
            <v xml:space="preserve">                              Comp/Office Supp - Prod Design - FRS</v>
          </cell>
        </row>
        <row r="1001">
          <cell r="A1001" t="str">
            <v>01-458415-0415-0400</v>
          </cell>
          <cell r="B1001" t="str">
            <v>415</v>
          </cell>
          <cell r="C1001" t="str">
            <v>prod dev</v>
          </cell>
          <cell r="D1001" t="str">
            <v>94-fac</v>
          </cell>
          <cell r="F1001" t="str">
            <v xml:space="preserve">                              Comp/Office Supp - Prod Design - SAS</v>
          </cell>
        </row>
        <row r="1002">
          <cell r="A1002" t="str">
            <v>01-458420-0420-0400</v>
          </cell>
          <cell r="B1002" t="str">
            <v>420</v>
          </cell>
          <cell r="C1002" t="str">
            <v>prod dev</v>
          </cell>
          <cell r="D1002" t="str">
            <v>94-fac</v>
          </cell>
          <cell r="F1002" t="str">
            <v xml:space="preserve">                              Comp/Office Supp - Product Design - FAS</v>
          </cell>
        </row>
        <row r="1003">
          <cell r="A1003" t="str">
            <v>01-458430-0430-0400</v>
          </cell>
          <cell r="B1003" t="str">
            <v>430</v>
          </cell>
          <cell r="C1003" t="str">
            <v>prod dev</v>
          </cell>
          <cell r="D1003" t="str">
            <v>94-fac</v>
          </cell>
          <cell r="F1003" t="str">
            <v xml:space="preserve">                              Comp/Office Supp - Prod Program - FRS</v>
          </cell>
        </row>
        <row r="1004">
          <cell r="A1004" t="str">
            <v>01-458435-0435-0400</v>
          </cell>
          <cell r="B1004" t="str">
            <v>435</v>
          </cell>
          <cell r="C1004" t="str">
            <v>prod dev</v>
          </cell>
          <cell r="D1004" t="str">
            <v>94-fac</v>
          </cell>
          <cell r="F1004" t="str">
            <v xml:space="preserve">                              Comp/Office Supp - Prod Program - SAS</v>
          </cell>
        </row>
        <row r="1005">
          <cell r="A1005" t="str">
            <v>01-458440-0440-0400</v>
          </cell>
          <cell r="B1005" t="str">
            <v>440</v>
          </cell>
          <cell r="C1005" t="str">
            <v>prod dev</v>
          </cell>
          <cell r="D1005" t="str">
            <v>94-fac</v>
          </cell>
          <cell r="F1005" t="str">
            <v xml:space="preserve">                              Comp/Office Supp - Prod. Programming - FAS</v>
          </cell>
        </row>
        <row r="1006">
          <cell r="A1006" t="str">
            <v>01-458450-0450-0400</v>
          </cell>
          <cell r="B1006" t="str">
            <v>450</v>
          </cell>
          <cell r="C1006" t="str">
            <v>prod dev</v>
          </cell>
          <cell r="D1006" t="str">
            <v>94-fac</v>
          </cell>
          <cell r="F1006" t="str">
            <v xml:space="preserve">                              Comp/Office Supp - QA - FRS</v>
          </cell>
        </row>
        <row r="1007">
          <cell r="A1007" t="str">
            <v>01-458455-0455-0400</v>
          </cell>
          <cell r="B1007" t="str">
            <v>455</v>
          </cell>
          <cell r="C1007" t="str">
            <v>prod dev</v>
          </cell>
          <cell r="D1007" t="str">
            <v>94-fac</v>
          </cell>
          <cell r="F1007" t="str">
            <v xml:space="preserve">                              Comp/Office Supp - QA - SAS</v>
          </cell>
        </row>
        <row r="1008">
          <cell r="A1008" t="str">
            <v>01-458460-0460-0400</v>
          </cell>
          <cell r="B1008" t="str">
            <v>460</v>
          </cell>
          <cell r="C1008" t="str">
            <v>prod dev</v>
          </cell>
          <cell r="D1008" t="str">
            <v>94-fac</v>
          </cell>
          <cell r="F1008" t="str">
            <v xml:space="preserve">                              Comp/Office Supp - Quality Assurance - FAS</v>
          </cell>
        </row>
        <row r="1009">
          <cell r="A1009" t="str">
            <v>01-458470-0470-0400</v>
          </cell>
          <cell r="B1009" t="str">
            <v>470</v>
          </cell>
          <cell r="C1009" t="str">
            <v>prod dev</v>
          </cell>
          <cell r="D1009" t="str">
            <v>94-fac</v>
          </cell>
          <cell r="F1009" t="str">
            <v xml:space="preserve">                              Comp/Office Supp - Product Doc- FRS</v>
          </cell>
        </row>
        <row r="1010">
          <cell r="A1010" t="str">
            <v>01-458480-0480-0400</v>
          </cell>
          <cell r="B1010" t="str">
            <v>480</v>
          </cell>
          <cell r="C1010" t="str">
            <v>prod dev</v>
          </cell>
          <cell r="D1010" t="str">
            <v>94-fac</v>
          </cell>
          <cell r="F1010" t="str">
            <v xml:space="preserve">                              Comp/Office Supp - Prod. Documentation - FAS</v>
          </cell>
        </row>
        <row r="1011">
          <cell r="A1011" t="str">
            <v>01-458490-0490-0400</v>
          </cell>
          <cell r="B1011" t="str">
            <v>490</v>
          </cell>
          <cell r="C1011" t="str">
            <v>prod dev</v>
          </cell>
          <cell r="D1011" t="str">
            <v>94-fac</v>
          </cell>
          <cell r="F1011" t="str">
            <v xml:space="preserve">                              Comp/Office Supp - Prod Dev Mgmt</v>
          </cell>
        </row>
        <row r="1012">
          <cell r="A1012" t="str">
            <v>01-458495-0495-0400</v>
          </cell>
          <cell r="B1012" t="str">
            <v>495</v>
          </cell>
          <cell r="C1012" t="str">
            <v>prod dev</v>
          </cell>
          <cell r="D1012" t="str">
            <v>94-fac</v>
          </cell>
          <cell r="F1012" t="str">
            <v xml:space="preserve">                              Comp/Office Supp - Prod. Division Mgmt. - FAS</v>
          </cell>
        </row>
        <row r="1013">
          <cell r="A1013" t="str">
            <v>01-458497-0497-0400</v>
          </cell>
          <cell r="B1013" t="str">
            <v>497</v>
          </cell>
          <cell r="C1013" t="str">
            <v>prod dev</v>
          </cell>
          <cell r="D1013" t="str">
            <v>94-fac</v>
          </cell>
          <cell r="F1013" t="str">
            <v xml:space="preserve">                              Comp/Office Supp - Prod Division - Prod Dir</v>
          </cell>
        </row>
        <row r="1014">
          <cell r="A1014" t="str">
            <v>01-458498-0498-0400</v>
          </cell>
          <cell r="B1014" t="str">
            <v>498</v>
          </cell>
          <cell r="C1014" t="str">
            <v>prod dev</v>
          </cell>
          <cell r="D1014" t="str">
            <v>94-fac</v>
          </cell>
          <cell r="F1014" t="str">
            <v xml:space="preserve">                              Comp/Office Supp - Prod Div Mgmt - FRS</v>
          </cell>
        </row>
        <row r="1015">
          <cell r="A1015" t="str">
            <v>01-458499-0499-0400</v>
          </cell>
          <cell r="B1015" t="str">
            <v>499</v>
          </cell>
          <cell r="C1015" t="str">
            <v>prod dev</v>
          </cell>
          <cell r="D1015" t="str">
            <v>94-fac</v>
          </cell>
          <cell r="F1015" t="str">
            <v xml:space="preserve">                              Comp/Office Supp - Prod Div Mgmt - SAS</v>
          </cell>
        </row>
        <row r="1016">
          <cell r="A1016" t="str">
            <v>01-458505-0505-0500</v>
          </cell>
          <cell r="B1016" t="str">
            <v>505</v>
          </cell>
          <cell r="C1016" t="str">
            <v>strategy</v>
          </cell>
          <cell r="D1016" t="str">
            <v>94-fac</v>
          </cell>
          <cell r="F1016" t="str">
            <v xml:space="preserve">                              Comp/Office Supp - Strategy &amp; Product Mgmt</v>
          </cell>
        </row>
        <row r="1017">
          <cell r="A1017" t="str">
            <v>01-458510-0510-0500</v>
          </cell>
          <cell r="B1017" t="str">
            <v>510</v>
          </cell>
          <cell r="C1017" t="str">
            <v>strategy</v>
          </cell>
          <cell r="D1017" t="str">
            <v>94-fac</v>
          </cell>
          <cell r="F1017" t="str">
            <v xml:space="preserve">                              Comp/Office Supp - Market Research</v>
          </cell>
        </row>
        <row r="1018">
          <cell r="A1018" t="str">
            <v>01-458530-0530-0530</v>
          </cell>
          <cell r="B1018" t="str">
            <v>530</v>
          </cell>
          <cell r="C1018" t="str">
            <v>cust supp</v>
          </cell>
          <cell r="D1018" t="str">
            <v>94-fac</v>
          </cell>
          <cell r="F1018" t="str">
            <v xml:space="preserve">                              Comp/Office Supp - Client Relations</v>
          </cell>
        </row>
        <row r="1019">
          <cell r="A1019" t="str">
            <v>01-458705-0705-0400</v>
          </cell>
          <cell r="B1019" t="str">
            <v>705</v>
          </cell>
          <cell r="C1019" t="str">
            <v>tech svc</v>
          </cell>
          <cell r="D1019" t="str">
            <v>94-fac</v>
          </cell>
          <cell r="F1019" t="str">
            <v xml:space="preserve">                              Comp/Office Supp - TS Mgmt</v>
          </cell>
        </row>
        <row r="1020">
          <cell r="A1020" t="str">
            <v>01-458720-0720-0410</v>
          </cell>
          <cell r="B1020" t="str">
            <v>720</v>
          </cell>
          <cell r="C1020" t="str">
            <v>cust supp</v>
          </cell>
          <cell r="D1020" t="str">
            <v>94-fac</v>
          </cell>
          <cell r="F1020" t="str">
            <v xml:space="preserve">                              Comp/Office Supp - Conversions</v>
          </cell>
        </row>
        <row r="1021">
          <cell r="A1021" t="str">
            <v>01-458731-0730-0700</v>
          </cell>
          <cell r="B1021" t="str">
            <v>730</v>
          </cell>
          <cell r="C1021" t="str">
            <v>tech svc</v>
          </cell>
          <cell r="D1021" t="str">
            <v>94-fac</v>
          </cell>
          <cell r="F1021" t="str">
            <v xml:space="preserve">                              Comp/Office Supp - Corporate Systems Support</v>
          </cell>
        </row>
        <row r="1022">
          <cell r="A1022" t="str">
            <v>01-458750-0750-0400</v>
          </cell>
          <cell r="B1022" t="str">
            <v>750</v>
          </cell>
          <cell r="C1022" t="str">
            <v>tech svc</v>
          </cell>
          <cell r="D1022" t="str">
            <v>94-fac</v>
          </cell>
          <cell r="F1022" t="str">
            <v xml:space="preserve">                              Comp/Office Supp - Info Serv.</v>
          </cell>
        </row>
        <row r="1023">
          <cell r="A1023" t="str">
            <v>01-458755-0755-0400</v>
          </cell>
          <cell r="B1023" t="str">
            <v>755</v>
          </cell>
          <cell r="C1023" t="str">
            <v>tech svc</v>
          </cell>
          <cell r="D1023" t="str">
            <v>94-fac</v>
          </cell>
          <cell r="F1023" t="str">
            <v xml:space="preserve">                              Comp/Office Supp - Info Tech</v>
          </cell>
        </row>
        <row r="1024">
          <cell r="A1024" t="str">
            <v>01-459120-0120-0100</v>
          </cell>
          <cell r="B1024" t="str">
            <v>120</v>
          </cell>
          <cell r="C1024" t="str">
            <v>fin</v>
          </cell>
          <cell r="D1024" t="str">
            <v>94-fac</v>
          </cell>
          <cell r="F1024" t="str">
            <v xml:space="preserve">                              Programming Tools - Acct &amp; Exec</v>
          </cell>
        </row>
        <row r="1025">
          <cell r="A1025" t="str">
            <v>01-459135-0135-0100</v>
          </cell>
          <cell r="B1025" t="str">
            <v>135</v>
          </cell>
          <cell r="C1025" t="str">
            <v>fin</v>
          </cell>
          <cell r="D1025" t="str">
            <v>94-fac</v>
          </cell>
          <cell r="F1025" t="str">
            <v xml:space="preserve">                              Programming Tools - Human Resources</v>
          </cell>
        </row>
        <row r="1026">
          <cell r="A1026" t="str">
            <v>01-459215-0220-0200</v>
          </cell>
          <cell r="B1026" t="str">
            <v>220</v>
          </cell>
          <cell r="C1026" t="str">
            <v>sales</v>
          </cell>
          <cell r="D1026" t="str">
            <v>94-fac</v>
          </cell>
          <cell r="F1026" t="str">
            <v xml:space="preserve">                              Programming Tools - Marketing</v>
          </cell>
        </row>
        <row r="1027">
          <cell r="A1027" t="str">
            <v>01-459220-0705-0400</v>
          </cell>
          <cell r="B1027" t="str">
            <v>705</v>
          </cell>
          <cell r="C1027" t="str">
            <v>tech svc</v>
          </cell>
          <cell r="D1027" t="str">
            <v>94-fac</v>
          </cell>
          <cell r="F1027" t="str">
            <v xml:space="preserve">                              Programming Tools - TS Mgmt</v>
          </cell>
        </row>
        <row r="1028">
          <cell r="A1028" t="str">
            <v>01-459235-0235-0200</v>
          </cell>
          <cell r="B1028" t="str">
            <v>235</v>
          </cell>
          <cell r="C1028" t="str">
            <v>sales</v>
          </cell>
          <cell r="D1028" t="str">
            <v>94-fac</v>
          </cell>
          <cell r="F1028" t="str">
            <v xml:space="preserve">                              Programming Tools - Sales Operations</v>
          </cell>
        </row>
        <row r="1029">
          <cell r="A1029" t="str">
            <v>01-459310-0310-0300</v>
          </cell>
          <cell r="B1029" t="str">
            <v>310</v>
          </cell>
          <cell r="C1029" t="str">
            <v>cust supp</v>
          </cell>
          <cell r="D1029" t="str">
            <v>94-fac</v>
          </cell>
          <cell r="F1029" t="str">
            <v xml:space="preserve">                              Programming Tools - CS Admin</v>
          </cell>
        </row>
        <row r="1030">
          <cell r="A1030" t="str">
            <v>01-459315-0315-0300</v>
          </cell>
          <cell r="B1030" t="str">
            <v>315</v>
          </cell>
          <cell r="C1030" t="str">
            <v>prod dev</v>
          </cell>
          <cell r="D1030" t="str">
            <v>94-fac</v>
          </cell>
          <cell r="F1030" t="str">
            <v xml:space="preserve">                              Programming Tools - MultiMedia</v>
          </cell>
        </row>
        <row r="1031">
          <cell r="A1031" t="str">
            <v>01-459320-0320-0300</v>
          </cell>
          <cell r="B1031" t="str">
            <v>320</v>
          </cell>
          <cell r="C1031" t="str">
            <v>cust supp</v>
          </cell>
          <cell r="D1031" t="str">
            <v>94-fac</v>
          </cell>
          <cell r="F1031" t="str">
            <v xml:space="preserve">                              Programming Tools - Customer Support SAS</v>
          </cell>
        </row>
        <row r="1032">
          <cell r="A1032" t="str">
            <v>01-459325-0325-0300</v>
          </cell>
          <cell r="B1032" t="str">
            <v>325</v>
          </cell>
          <cell r="C1032" t="str">
            <v>cust supp</v>
          </cell>
          <cell r="D1032" t="str">
            <v>94-fac</v>
          </cell>
          <cell r="F1032" t="str">
            <v xml:space="preserve">                              Programming Tools - Customer Support Tech</v>
          </cell>
        </row>
        <row r="1033">
          <cell r="A1033" t="str">
            <v>01-459330-0330-0300</v>
          </cell>
          <cell r="B1033" t="str">
            <v>330</v>
          </cell>
          <cell r="C1033" t="str">
            <v>cust supp</v>
          </cell>
          <cell r="D1033" t="str">
            <v>94-fac</v>
          </cell>
          <cell r="F1033" t="str">
            <v xml:space="preserve">                              Programming Tools - Customer Support FRS</v>
          </cell>
        </row>
        <row r="1034">
          <cell r="A1034" t="str">
            <v>01-459340-0340-0300</v>
          </cell>
          <cell r="B1034" t="str">
            <v>340</v>
          </cell>
          <cell r="C1034" t="str">
            <v>cust supp</v>
          </cell>
          <cell r="D1034" t="str">
            <v>94-fac</v>
          </cell>
          <cell r="F1034" t="str">
            <v xml:space="preserve">                              Programming Tools - Customer Support AFN</v>
          </cell>
        </row>
        <row r="1035">
          <cell r="A1035" t="str">
            <v>01-459365-0365-0300</v>
          </cell>
          <cell r="B1035" t="str">
            <v>365</v>
          </cell>
          <cell r="C1035" t="str">
            <v>cust supp</v>
          </cell>
          <cell r="D1035" t="str">
            <v>94-fac</v>
          </cell>
          <cell r="F1035" t="str">
            <v xml:space="preserve">                              Programming Tools - Support SAS Consultants</v>
          </cell>
        </row>
        <row r="1036">
          <cell r="A1036" t="str">
            <v>01-459405-0405-0400</v>
          </cell>
          <cell r="B1036" t="str">
            <v>405</v>
          </cell>
          <cell r="C1036" t="str">
            <v>prod dev</v>
          </cell>
          <cell r="D1036" t="str">
            <v>94-fac</v>
          </cell>
          <cell r="F1036" t="str">
            <v xml:space="preserve">                              Programming Tools - Internet Technology</v>
          </cell>
        </row>
        <row r="1037">
          <cell r="A1037" t="str">
            <v>01-459410-0410-0400</v>
          </cell>
          <cell r="B1037" t="str">
            <v>410</v>
          </cell>
          <cell r="C1037" t="str">
            <v>prod dev</v>
          </cell>
          <cell r="D1037" t="str">
            <v>94-fac</v>
          </cell>
          <cell r="F1037" t="str">
            <v xml:space="preserve">                              Programming Tools - Prod Design - FRS</v>
          </cell>
        </row>
        <row r="1038">
          <cell r="A1038" t="str">
            <v>01-459420-0420-0400</v>
          </cell>
          <cell r="B1038" t="str">
            <v>420</v>
          </cell>
          <cell r="C1038" t="str">
            <v>prod dev</v>
          </cell>
          <cell r="D1038" t="str">
            <v>94-fac</v>
          </cell>
          <cell r="F1038" t="str">
            <v xml:space="preserve">                              Programming Tools - Product Design - FAS</v>
          </cell>
        </row>
        <row r="1039">
          <cell r="A1039" t="str">
            <v>01-459430-0430-0400</v>
          </cell>
          <cell r="B1039" t="str">
            <v>430</v>
          </cell>
          <cell r="C1039" t="str">
            <v>prod dev</v>
          </cell>
          <cell r="D1039" t="str">
            <v>94-fac</v>
          </cell>
          <cell r="F1039" t="str">
            <v xml:space="preserve">                              Programming Tools - Prod Program - FRS</v>
          </cell>
        </row>
        <row r="1040">
          <cell r="A1040" t="str">
            <v>01-459430-0430-0400</v>
          </cell>
          <cell r="B1040" t="str">
            <v>430</v>
          </cell>
          <cell r="C1040" t="str">
            <v>prod dev</v>
          </cell>
          <cell r="D1040" t="str">
            <v>94-fac</v>
          </cell>
          <cell r="F1040" t="str">
            <v xml:space="preserve">                              Programming Tools - Prod Program - FRS</v>
          </cell>
        </row>
        <row r="1041">
          <cell r="A1041" t="str">
            <v>01-459440-0440-0400</v>
          </cell>
          <cell r="B1041" t="str">
            <v>440</v>
          </cell>
          <cell r="C1041" t="str">
            <v>prod dev</v>
          </cell>
          <cell r="D1041" t="str">
            <v>94-fac</v>
          </cell>
          <cell r="F1041" t="str">
            <v xml:space="preserve">                              Programming Tools - Prod. Programming - FAS</v>
          </cell>
        </row>
        <row r="1042">
          <cell r="A1042" t="str">
            <v>01-459450-0450-0400</v>
          </cell>
          <cell r="B1042" t="str">
            <v>450</v>
          </cell>
          <cell r="C1042" t="str">
            <v>prod dev</v>
          </cell>
          <cell r="D1042" t="str">
            <v>94-fac</v>
          </cell>
          <cell r="F1042" t="str">
            <v xml:space="preserve">                              Programming Tools - QA - FRS</v>
          </cell>
        </row>
        <row r="1043">
          <cell r="A1043" t="str">
            <v>01-459460-0460-0400</v>
          </cell>
          <cell r="B1043" t="str">
            <v>460</v>
          </cell>
          <cell r="C1043" t="str">
            <v>prod dev</v>
          </cell>
          <cell r="D1043" t="str">
            <v>94-fac</v>
          </cell>
          <cell r="F1043" t="str">
            <v xml:space="preserve">                              Programming Tools - Quality Assurance - FAS</v>
          </cell>
        </row>
        <row r="1044">
          <cell r="A1044" t="str">
            <v>01-459470-0470-0400</v>
          </cell>
          <cell r="B1044" t="str">
            <v>470</v>
          </cell>
          <cell r="C1044" t="str">
            <v>prod dev</v>
          </cell>
          <cell r="D1044" t="str">
            <v>94-fac</v>
          </cell>
          <cell r="F1044" t="str">
            <v xml:space="preserve">                              Programming Tools - Product Doc - FRS</v>
          </cell>
        </row>
        <row r="1045">
          <cell r="A1045" t="str">
            <v>01-459475-0475-0400</v>
          </cell>
          <cell r="B1045" t="str">
            <v>475</v>
          </cell>
          <cell r="C1045" t="str">
            <v>prod dev</v>
          </cell>
          <cell r="D1045" t="str">
            <v>94-fac</v>
          </cell>
          <cell r="F1045" t="str">
            <v xml:space="preserve">                              Programming Tools - Product Doc - SAS</v>
          </cell>
        </row>
        <row r="1046">
          <cell r="A1046" t="str">
            <v>01-459480-0480-0400</v>
          </cell>
          <cell r="B1046" t="str">
            <v>480</v>
          </cell>
          <cell r="C1046" t="str">
            <v>prod dev</v>
          </cell>
          <cell r="D1046" t="str">
            <v>94-fac</v>
          </cell>
          <cell r="F1046" t="str">
            <v xml:space="preserve">                              Programming Tools - Prod. Documentation - FAS</v>
          </cell>
        </row>
        <row r="1047">
          <cell r="A1047" t="str">
            <v>01-459490-0490-0400</v>
          </cell>
          <cell r="B1047" t="str">
            <v>490</v>
          </cell>
          <cell r="C1047" t="str">
            <v>prod dev</v>
          </cell>
          <cell r="D1047" t="str">
            <v>94-fac</v>
          </cell>
          <cell r="F1047" t="str">
            <v xml:space="preserve">                              Programming Tools - Pr. Dev. Mgmt.</v>
          </cell>
        </row>
        <row r="1048">
          <cell r="A1048" t="str">
            <v>01-459494-0370-0300</v>
          </cell>
          <cell r="B1048" t="str">
            <v>370</v>
          </cell>
          <cell r="C1048" t="str">
            <v>cust supp</v>
          </cell>
          <cell r="D1048" t="str">
            <v>94-fac</v>
          </cell>
          <cell r="F1048" t="str">
            <v xml:space="preserve">                              Programming Tools - Tech Consulting</v>
          </cell>
        </row>
        <row r="1049">
          <cell r="A1049" t="str">
            <v>01-459495-0495-0400</v>
          </cell>
          <cell r="B1049" t="str">
            <v>495</v>
          </cell>
          <cell r="C1049" t="str">
            <v>prod dev</v>
          </cell>
          <cell r="D1049" t="str">
            <v>94-fac</v>
          </cell>
          <cell r="F1049" t="str">
            <v xml:space="preserve">                              Programming Tools - Prod. Division Mgmt. - FAS</v>
          </cell>
        </row>
        <row r="1050">
          <cell r="A1050" t="str">
            <v>01-459496-0496-0400</v>
          </cell>
          <cell r="B1050" t="str">
            <v>496</v>
          </cell>
          <cell r="C1050" t="str">
            <v>prod dev</v>
          </cell>
          <cell r="D1050" t="str">
            <v>94-fac</v>
          </cell>
          <cell r="F1050" t="str">
            <v xml:space="preserve">                              Programming Tools - Prod Division - CT/R</v>
          </cell>
        </row>
        <row r="1051">
          <cell r="A1051" t="str">
            <v>01-459497-0497-0400</v>
          </cell>
          <cell r="B1051" t="str">
            <v>497</v>
          </cell>
          <cell r="C1051" t="str">
            <v>prod dev</v>
          </cell>
          <cell r="D1051" t="str">
            <v>94-fac</v>
          </cell>
          <cell r="F1051" t="str">
            <v xml:space="preserve">                              Programming Tools - Prod Division - Prod Dir</v>
          </cell>
        </row>
        <row r="1052">
          <cell r="A1052" t="str">
            <v>01-459498-0498-0400</v>
          </cell>
          <cell r="B1052" t="str">
            <v>498</v>
          </cell>
          <cell r="C1052" t="str">
            <v>prod dev</v>
          </cell>
          <cell r="D1052" t="str">
            <v>94-fac</v>
          </cell>
          <cell r="F1052" t="str">
            <v xml:space="preserve">                              Programming Tools - Prod Div Mgmt - FRS</v>
          </cell>
        </row>
        <row r="1053">
          <cell r="A1053" t="str">
            <v>01-459499-0499-0400</v>
          </cell>
          <cell r="B1053" t="str">
            <v>499</v>
          </cell>
          <cell r="C1053" t="str">
            <v>prod dev</v>
          </cell>
          <cell r="D1053" t="str">
            <v>94-fac</v>
          </cell>
          <cell r="F1053" t="str">
            <v xml:space="preserve">                              Programming Tools - Prod Div Mgmt - SAS</v>
          </cell>
        </row>
        <row r="1054">
          <cell r="A1054" t="str">
            <v>01-459720-0720-0410</v>
          </cell>
          <cell r="B1054" t="str">
            <v>720</v>
          </cell>
          <cell r="C1054" t="str">
            <v>cust supp</v>
          </cell>
          <cell r="D1054" t="str">
            <v>94-fac</v>
          </cell>
          <cell r="F1054" t="str">
            <v xml:space="preserve">                              Programming Tools - Conversion</v>
          </cell>
        </row>
        <row r="1055">
          <cell r="A1055" t="str">
            <v>01-459750-0750-0400</v>
          </cell>
          <cell r="B1055" t="str">
            <v>750</v>
          </cell>
          <cell r="C1055" t="str">
            <v>tech svc</v>
          </cell>
          <cell r="D1055" t="str">
            <v>94-fac</v>
          </cell>
          <cell r="F1055" t="str">
            <v xml:space="preserve">                              Programming Tools - Info Srv.</v>
          </cell>
        </row>
        <row r="1056">
          <cell r="A1056" t="str">
            <v>01-459755-0755-0400</v>
          </cell>
          <cell r="B1056" t="str">
            <v>755</v>
          </cell>
          <cell r="C1056" t="str">
            <v>tech svc</v>
          </cell>
          <cell r="D1056" t="str">
            <v>94-fac</v>
          </cell>
          <cell r="F1056" t="str">
            <v xml:space="preserve">                              Programming Tools - Info Tech</v>
          </cell>
        </row>
        <row r="1057">
          <cell r="A1057" t="str">
            <v>01-461120-0120-0100</v>
          </cell>
          <cell r="B1057" t="str">
            <v>120</v>
          </cell>
          <cell r="C1057" t="str">
            <v>fin</v>
          </cell>
          <cell r="D1057" t="str">
            <v>95 - corp</v>
          </cell>
          <cell r="F1057" t="str">
            <v xml:space="preserve">                        Professional Fees</v>
          </cell>
        </row>
        <row r="1058">
          <cell r="A1058" t="str">
            <v>01-461135-0135-0100</v>
          </cell>
          <cell r="B1058" t="str">
            <v>135</v>
          </cell>
          <cell r="C1058" t="str">
            <v>fin</v>
          </cell>
          <cell r="D1058" t="str">
            <v>95 - corp</v>
          </cell>
          <cell r="F1058" t="str">
            <v xml:space="preserve">                        Professional Fees - Human Rscs</v>
          </cell>
        </row>
        <row r="1059">
          <cell r="A1059" t="str">
            <v>01-461160-0160-0100</v>
          </cell>
          <cell r="B1059" t="str">
            <v>160</v>
          </cell>
          <cell r="C1059" t="str">
            <v>fin</v>
          </cell>
          <cell r="D1059" t="str">
            <v>95 - corp</v>
          </cell>
          <cell r="F1059" t="str">
            <v xml:space="preserve">                        Professional Fees - Recap</v>
          </cell>
        </row>
        <row r="1060">
          <cell r="A1060" t="str">
            <v>01-462120-0120-0200</v>
          </cell>
          <cell r="B1060" t="str">
            <v>120</v>
          </cell>
          <cell r="C1060" t="str">
            <v>fin</v>
          </cell>
          <cell r="D1060" t="str">
            <v>95 - corp</v>
          </cell>
          <cell r="F1060" t="str">
            <v xml:space="preserve">                        Bad Debts</v>
          </cell>
        </row>
        <row r="1061">
          <cell r="A1061" t="str">
            <v>01-463110-0110-0100</v>
          </cell>
          <cell r="B1061" t="str">
            <v>110</v>
          </cell>
          <cell r="C1061" t="str">
            <v>fin</v>
          </cell>
          <cell r="D1061" t="str">
            <v>95 - corp</v>
          </cell>
          <cell r="F1061" t="str">
            <v xml:space="preserve">                        Insurance - General</v>
          </cell>
        </row>
        <row r="1062">
          <cell r="A1062" t="str">
            <v>01-464111-0110-0100</v>
          </cell>
          <cell r="B1062" t="str">
            <v>110</v>
          </cell>
          <cell r="C1062" t="str">
            <v>fin</v>
          </cell>
          <cell r="D1062" t="str">
            <v>95 - corp</v>
          </cell>
          <cell r="F1062" t="str">
            <v xml:space="preserve">                        Miscellaneous</v>
          </cell>
        </row>
        <row r="1063">
          <cell r="A1063" t="str">
            <v>01-465110-0120-0100</v>
          </cell>
          <cell r="B1063" t="str">
            <v>120</v>
          </cell>
          <cell r="C1063" t="str">
            <v>fin</v>
          </cell>
          <cell r="D1063" t="str">
            <v>95 - corp</v>
          </cell>
          <cell r="F1063" t="str">
            <v xml:space="preserve">                        Contributions</v>
          </cell>
        </row>
        <row r="1064">
          <cell r="A1064" t="str">
            <v>01-466120-0120-0100</v>
          </cell>
          <cell r="B1064" t="str">
            <v>120</v>
          </cell>
          <cell r="C1064" t="str">
            <v>fin</v>
          </cell>
          <cell r="D1064" t="str">
            <v>95 - corp</v>
          </cell>
          <cell r="F1064" t="str">
            <v xml:space="preserve">                        Bank Charges</v>
          </cell>
        </row>
        <row r="1065">
          <cell r="A1065" t="str">
            <v>01-468120-0120-0100</v>
          </cell>
          <cell r="B1065" t="str">
            <v>120</v>
          </cell>
          <cell r="C1065" t="str">
            <v>fin</v>
          </cell>
          <cell r="F1065" t="str">
            <v xml:space="preserve">                              Sales &amp; Use Tax</v>
          </cell>
        </row>
        <row r="1066">
          <cell r="A1066" t="str">
            <v>01-468121-0120-0100</v>
          </cell>
          <cell r="B1066" t="str">
            <v>120</v>
          </cell>
          <cell r="C1066" t="str">
            <v>fin</v>
          </cell>
          <cell r="F1066" t="str">
            <v xml:space="preserve">                              Income Tax Accrual Expense</v>
          </cell>
        </row>
        <row r="1067">
          <cell r="A1067" t="str">
            <v>01-469121-0120-0100</v>
          </cell>
          <cell r="B1067" t="str">
            <v>120</v>
          </cell>
          <cell r="C1067" t="str">
            <v>fin</v>
          </cell>
          <cell r="F1067" t="str">
            <v xml:space="preserve">                        Amortization Rest Cov - 12/02</v>
          </cell>
        </row>
        <row r="1068">
          <cell r="B1068" t="str">
            <v/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rol"/>
      <sheetName val="__FDSCACHE__"/>
      <sheetName val="Inputs"/>
      <sheetName val="cases"/>
      <sheetName val="statements"/>
      <sheetName val="DCF Inputs"/>
      <sheetName val="DCF Matrix"/>
      <sheetName val="Val_sum"/>
      <sheetName val="Val_sum (2)"/>
      <sheetName val="Trad_m"/>
      <sheetName val="LBO_statements "/>
      <sheetName val="LBO_bal_rec"/>
      <sheetName val="LBO_summary"/>
    </sheetNames>
    <sheetDataSet>
      <sheetData sheetId="0" refreshError="1">
        <row r="8">
          <cell r="C8" t="str">
            <v>($MM except per share data)</v>
          </cell>
        </row>
        <row r="11">
          <cell r="B11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y"/>
      <sheetName val="MasterV"/>
      <sheetName val="CF - Vehicle Rec"/>
      <sheetName val="FC-Vehicles"/>
      <sheetName val="FE 45-Vehicle Rec"/>
      <sheetName val="FE44-Vehicle Rec"/>
      <sheetName val="41-Vehicle Rec"/>
      <sheetName val="FN43-Veh Rec"/>
      <sheetName val="FF41"/>
      <sheetName val="FF43"/>
      <sheetName val="FF45"/>
      <sheetName val="Access"/>
      <sheetName val="cross reference"/>
      <sheetName val="Roll Forwards"/>
      <sheetName val="Leslie-electric"/>
      <sheetName val="combined-Stephen"/>
      <sheetName val="Wendy"/>
      <sheetName val="Sheet1"/>
    </sheetNames>
    <sheetDataSet>
      <sheetData sheetId="0" refreshError="1"/>
      <sheetData sheetId="1" refreshError="1">
        <row r="1">
          <cell r="A1" t="str">
            <v>Unit #</v>
          </cell>
          <cell r="B1" t="str">
            <v>VIN</v>
          </cell>
          <cell r="C1" t="str">
            <v>Tag / Mo.</v>
          </cell>
          <cell r="D1" t="str">
            <v>Year</v>
          </cell>
          <cell r="E1" t="str">
            <v>Make</v>
          </cell>
          <cell r="F1" t="str">
            <v>Model</v>
          </cell>
          <cell r="G1" t="str">
            <v>GVWR</v>
          </cell>
          <cell r="H1" t="str">
            <v>Cross-Reference(on Donny sheet)</v>
          </cell>
          <cell r="I1" t="str">
            <v>Acq Date</v>
          </cell>
          <cell r="J1" t="str">
            <v>Acq Cost</v>
          </cell>
          <cell r="K1" t="str">
            <v>Body Type</v>
          </cell>
          <cell r="L1" t="str">
            <v xml:space="preserve">Body Model / Spec / Capacity / S/N / Crane / Liftgate / AFV </v>
          </cell>
          <cell r="M1" t="str">
            <v>Driver / Dept.</v>
          </cell>
          <cell r="N1" t="str">
            <v>Dept. Code</v>
          </cell>
          <cell r="O1" t="str">
            <v>Employee</v>
          </cell>
          <cell r="P1" t="str">
            <v>Take Home</v>
          </cell>
        </row>
        <row r="2">
          <cell r="A2">
            <v>149</v>
          </cell>
          <cell r="B2">
            <v>22576</v>
          </cell>
          <cell r="C2" t="str">
            <v>GBP653</v>
          </cell>
          <cell r="D2">
            <v>2003</v>
          </cell>
          <cell r="E2" t="str">
            <v>Sullivan</v>
          </cell>
          <cell r="F2" t="str">
            <v>D210Q</v>
          </cell>
          <cell r="H2" t="str">
            <v>IM430</v>
          </cell>
          <cell r="K2" t="str">
            <v>Trailer</v>
          </cell>
          <cell r="L2" t="str">
            <v>Air Compressor</v>
          </cell>
          <cell r="M2" t="str">
            <v>Air Compressor</v>
          </cell>
          <cell r="N2" t="str">
            <v>IM430</v>
          </cell>
          <cell r="O2" t="str">
            <v>Air Compressor</v>
          </cell>
          <cell r="P2" t="str">
            <v>n/a</v>
          </cell>
        </row>
        <row r="3">
          <cell r="A3">
            <v>786</v>
          </cell>
          <cell r="B3" t="str">
            <v>27505010090021847</v>
          </cell>
          <cell r="C3" t="str">
            <v>GBC996</v>
          </cell>
          <cell r="D3">
            <v>2002</v>
          </cell>
          <cell r="E3" t="str">
            <v>All Pro</v>
          </cell>
          <cell r="G3" t="str">
            <v>n/a</v>
          </cell>
          <cell r="H3" t="str">
            <v>EL451</v>
          </cell>
          <cell r="K3" t="str">
            <v>Trailer</v>
          </cell>
          <cell r="L3" t="str">
            <v>Utility</v>
          </cell>
          <cell r="M3" t="str">
            <v>Lawm Maint Trailer</v>
          </cell>
          <cell r="N3" t="str">
            <v> EL451</v>
          </cell>
          <cell r="O3" t="str">
            <v>Lawm Maint Trailer</v>
          </cell>
          <cell r="P3" t="str">
            <v>No</v>
          </cell>
        </row>
        <row r="4">
          <cell r="A4">
            <v>195</v>
          </cell>
          <cell r="B4" t="str">
            <v>1GBJ6C1E65F533767</v>
          </cell>
          <cell r="C4" t="str">
            <v>GBG250</v>
          </cell>
          <cell r="D4">
            <v>2005</v>
          </cell>
          <cell r="E4" t="str">
            <v>Chevrolet</v>
          </cell>
          <cell r="F4">
            <v>5500</v>
          </cell>
          <cell r="G4">
            <v>25950</v>
          </cell>
          <cell r="H4" t="str">
            <v>PR460</v>
          </cell>
          <cell r="K4" t="str">
            <v>Dump Trk</v>
          </cell>
          <cell r="L4" t="str">
            <v>8.1L V8-G, Std. Cab</v>
          </cell>
          <cell r="N4" t="str">
            <v>OP460</v>
          </cell>
          <cell r="O4" t="str">
            <v>Not Assigned</v>
          </cell>
          <cell r="P4" t="str">
            <v>No</v>
          </cell>
        </row>
        <row r="5">
          <cell r="A5">
            <v>194</v>
          </cell>
          <cell r="B5" t="str">
            <v>1GCDT196268296915</v>
          </cell>
          <cell r="C5" t="str">
            <v>GBG252</v>
          </cell>
          <cell r="D5">
            <v>2006</v>
          </cell>
          <cell r="E5" t="str">
            <v>Chevrolet</v>
          </cell>
          <cell r="F5" t="str">
            <v>Colorado</v>
          </cell>
          <cell r="G5">
            <v>5300</v>
          </cell>
          <cell r="H5" t="str">
            <v>PR460</v>
          </cell>
          <cell r="K5" t="str">
            <v>Comp. P/U</v>
          </cell>
          <cell r="L5" t="str">
            <v>3.5L I5-G, Ext. Cab</v>
          </cell>
          <cell r="N5" t="str">
            <v>OP460</v>
          </cell>
          <cell r="P5" t="str">
            <v>No</v>
          </cell>
        </row>
        <row r="6">
          <cell r="A6">
            <v>192</v>
          </cell>
          <cell r="B6" t="str">
            <v>1GCEC19X05Z148249</v>
          </cell>
          <cell r="C6" t="str">
            <v>GBG248</v>
          </cell>
          <cell r="D6">
            <v>2005</v>
          </cell>
          <cell r="E6" t="str">
            <v>Chevrolet</v>
          </cell>
          <cell r="F6" t="str">
            <v>Silverado</v>
          </cell>
          <cell r="G6">
            <v>6200</v>
          </cell>
          <cell r="H6" t="str">
            <v>PR460</v>
          </cell>
          <cell r="K6" t="str">
            <v>Pickup</v>
          </cell>
          <cell r="L6" t="str">
            <v>V8-G, Ext. Cab</v>
          </cell>
          <cell r="N6" t="str">
            <v>OP460</v>
          </cell>
          <cell r="O6" t="str">
            <v>Jeff Pretty</v>
          </cell>
          <cell r="P6" t="str">
            <v>YES</v>
          </cell>
        </row>
        <row r="7">
          <cell r="A7">
            <v>204</v>
          </cell>
          <cell r="B7" t="str">
            <v>1GCGG25V341154972</v>
          </cell>
          <cell r="C7" t="str">
            <v>GBG254</v>
          </cell>
          <cell r="D7">
            <v>2004</v>
          </cell>
          <cell r="E7" t="str">
            <v>Chevrolet</v>
          </cell>
          <cell r="F7" t="str">
            <v>Express 2500</v>
          </cell>
          <cell r="G7">
            <v>8600</v>
          </cell>
          <cell r="H7" t="str">
            <v>SV430</v>
          </cell>
          <cell r="K7" t="str">
            <v>Van</v>
          </cell>
          <cell r="L7" t="str">
            <v>6.0L V8-G, old CFG OT-0481</v>
          </cell>
          <cell r="M7" t="str">
            <v>Service</v>
          </cell>
          <cell r="N7" t="str">
            <v>SV430</v>
          </cell>
          <cell r="O7" t="str">
            <v>Service</v>
          </cell>
          <cell r="P7" t="str">
            <v>No</v>
          </cell>
        </row>
        <row r="8">
          <cell r="A8">
            <v>615</v>
          </cell>
          <cell r="B8" t="str">
            <v>1GCHK24U42E238297</v>
          </cell>
          <cell r="C8" t="str">
            <v>GBG255</v>
          </cell>
          <cell r="D8">
            <v>2002</v>
          </cell>
          <cell r="E8" t="str">
            <v>Chevrolet</v>
          </cell>
          <cell r="F8">
            <v>2500</v>
          </cell>
          <cell r="G8">
            <v>9200</v>
          </cell>
          <cell r="H8" t="str">
            <v>SV411</v>
          </cell>
          <cell r="K8" t="str">
            <v>Pickup</v>
          </cell>
          <cell r="L8" t="str">
            <v>6.0L V8-G, Std. Cab, 4WD, old CFG CT-0286</v>
          </cell>
          <cell r="M8" t="str">
            <v>Service</v>
          </cell>
          <cell r="N8" t="str">
            <v>SV411</v>
          </cell>
          <cell r="O8" t="str">
            <v>Jose Figueroa</v>
          </cell>
          <cell r="P8" t="str">
            <v>No</v>
          </cell>
        </row>
        <row r="9">
          <cell r="A9">
            <v>805</v>
          </cell>
          <cell r="B9" t="str">
            <v>C200D13C3007052</v>
          </cell>
          <cell r="C9" t="str">
            <v>GBC966</v>
          </cell>
          <cell r="D9">
            <v>1982</v>
          </cell>
          <cell r="E9" t="str">
            <v>Wells</v>
          </cell>
          <cell r="H9" t="str">
            <v>PR431</v>
          </cell>
          <cell r="I9">
            <v>29952</v>
          </cell>
          <cell r="J9">
            <v>2797.63</v>
          </cell>
          <cell r="K9" t="str">
            <v>Trailer</v>
          </cell>
          <cell r="L9" t="str">
            <v>10' Enclosed - Small Trencher, Old SF 0</v>
          </cell>
          <cell r="M9" t="str">
            <v>Equipment Trailer</v>
          </cell>
          <cell r="N9" t="str">
            <v>PR431</v>
          </cell>
          <cell r="O9" t="str">
            <v>Equipment Trailer</v>
          </cell>
          <cell r="P9" t="str">
            <v>n/a</v>
          </cell>
        </row>
        <row r="10">
          <cell r="A10">
            <v>100</v>
          </cell>
          <cell r="B10" t="str">
            <v>NOVIN000081901562</v>
          </cell>
          <cell r="C10" t="str">
            <v>GBC919</v>
          </cell>
          <cell r="D10">
            <v>1990</v>
          </cell>
          <cell r="E10" t="str">
            <v>Custom Made</v>
          </cell>
          <cell r="H10" t="str">
            <v>NO</v>
          </cell>
          <cell r="I10">
            <v>33055</v>
          </cell>
          <cell r="J10">
            <v>1575</v>
          </cell>
          <cell r="K10" t="str">
            <v>Tank Trailer</v>
          </cell>
          <cell r="M10" t="str">
            <v>Tank Haul Trailer</v>
          </cell>
          <cell r="N10" t="str">
            <v>OP460</v>
          </cell>
          <cell r="O10" t="str">
            <v>n/a</v>
          </cell>
          <cell r="P10" t="str">
            <v>n/a</v>
          </cell>
        </row>
        <row r="11">
          <cell r="A11">
            <v>860</v>
          </cell>
          <cell r="B11" t="str">
            <v>1A9AB2002MB006021</v>
          </cell>
          <cell r="C11" t="str">
            <v>GBC878</v>
          </cell>
          <cell r="D11">
            <v>1991</v>
          </cell>
          <cell r="E11" t="str">
            <v>Altec</v>
          </cell>
          <cell r="H11" t="str">
            <v>EL442</v>
          </cell>
          <cell r="I11">
            <v>33239</v>
          </cell>
          <cell r="J11">
            <v>5774</v>
          </cell>
          <cell r="K11" t="str">
            <v>Pole Trailer</v>
          </cell>
          <cell r="M11" t="str">
            <v>Pole Trailer</v>
          </cell>
          <cell r="N11" t="str">
            <v>EL442</v>
          </cell>
          <cell r="O11" t="str">
            <v>Pole Trailer</v>
          </cell>
          <cell r="P11" t="str">
            <v>n/a</v>
          </cell>
        </row>
        <row r="12">
          <cell r="A12" t="str">
            <v>705A</v>
          </cell>
          <cell r="B12" t="str">
            <v>4CZTB3021N122G248</v>
          </cell>
          <cell r="C12" t="str">
            <v>GBP174</v>
          </cell>
          <cell r="D12">
            <v>1992</v>
          </cell>
          <cell r="E12" t="str">
            <v>CZ</v>
          </cell>
          <cell r="G12" t="str">
            <v>n/a</v>
          </cell>
          <cell r="H12" t="str">
            <v>EL452</v>
          </cell>
          <cell r="I12">
            <v>33786</v>
          </cell>
          <cell r="J12">
            <v>6105.11</v>
          </cell>
          <cell r="K12" t="str">
            <v>Trailer</v>
          </cell>
          <cell r="M12" t="str">
            <v>Equipment Trailer</v>
          </cell>
          <cell r="N12" t="str">
            <v> EL452</v>
          </cell>
          <cell r="O12" t="str">
            <v>Equipment Trailer</v>
          </cell>
          <cell r="P12" t="str">
            <v>n/a</v>
          </cell>
        </row>
        <row r="13">
          <cell r="A13">
            <v>859</v>
          </cell>
          <cell r="B13" t="str">
            <v>1BUP20106E1002126</v>
          </cell>
          <cell r="C13" t="str">
            <v>GBC867</v>
          </cell>
          <cell r="D13">
            <v>1984</v>
          </cell>
          <cell r="H13" t="str">
            <v>EL442</v>
          </cell>
          <cell r="I13">
            <v>33970</v>
          </cell>
          <cell r="J13">
            <v>744.11</v>
          </cell>
          <cell r="K13" t="str">
            <v>Pole Trailer</v>
          </cell>
          <cell r="M13" t="str">
            <v>Pole Trailer</v>
          </cell>
          <cell r="N13" t="str">
            <v>EL442</v>
          </cell>
          <cell r="O13" t="str">
            <v>Pole Trailer</v>
          </cell>
          <cell r="P13" t="str">
            <v>n/a</v>
          </cell>
        </row>
        <row r="14">
          <cell r="A14">
            <v>92</v>
          </cell>
          <cell r="B14" t="str">
            <v>4FPFB1016PG002804</v>
          </cell>
          <cell r="C14" t="str">
            <v>GBC965</v>
          </cell>
          <cell r="D14">
            <v>1993</v>
          </cell>
          <cell r="H14" t="str">
            <v>IM430</v>
          </cell>
          <cell r="I14">
            <v>34090</v>
          </cell>
          <cell r="J14">
            <v>2837.89</v>
          </cell>
          <cell r="K14" t="str">
            <v>Trailer</v>
          </cell>
          <cell r="L14" t="str">
            <v>Emergency Trailer - Enclosed</v>
          </cell>
          <cell r="M14" t="str">
            <v>Equipment Trailer</v>
          </cell>
          <cell r="N14" t="str">
            <v>IM430</v>
          </cell>
          <cell r="O14" t="str">
            <v>Emergency Trailer</v>
          </cell>
          <cell r="P14" t="str">
            <v>n/a</v>
          </cell>
        </row>
        <row r="15">
          <cell r="A15">
            <v>861</v>
          </cell>
          <cell r="B15" t="str">
            <v>1BUC20209R1003360</v>
          </cell>
          <cell r="C15" t="str">
            <v>GBZ950</v>
          </cell>
          <cell r="D15">
            <v>1994</v>
          </cell>
          <cell r="E15" t="str">
            <v>Butler</v>
          </cell>
          <cell r="H15" t="str">
            <v>EL442</v>
          </cell>
          <cell r="I15">
            <v>34335</v>
          </cell>
          <cell r="J15">
            <v>9315.2800000000007</v>
          </cell>
          <cell r="K15" t="str">
            <v>Pole Trailer</v>
          </cell>
          <cell r="L15" t="str">
            <v>Combination</v>
          </cell>
          <cell r="M15" t="str">
            <v>Pole Trailer</v>
          </cell>
          <cell r="N15" t="str">
            <v>EL442</v>
          </cell>
          <cell r="O15" t="str">
            <v>Pole Trailer</v>
          </cell>
          <cell r="P15" t="str">
            <v>n/a</v>
          </cell>
        </row>
        <row r="16">
          <cell r="A16">
            <v>134</v>
          </cell>
          <cell r="B16" t="str">
            <v>1YB321536R1B1T467</v>
          </cell>
          <cell r="C16" t="str">
            <v>GBC984</v>
          </cell>
          <cell r="D16">
            <v>1994</v>
          </cell>
          <cell r="E16" t="str">
            <v>Custom</v>
          </cell>
          <cell r="G16">
            <v>12375</v>
          </cell>
          <cell r="H16" t="str">
            <v>PR460</v>
          </cell>
          <cell r="I16">
            <v>34335</v>
          </cell>
          <cell r="J16">
            <v>10384.24</v>
          </cell>
          <cell r="K16" t="str">
            <v>Trailer</v>
          </cell>
          <cell r="L16" t="str">
            <v>Case Trencher</v>
          </cell>
          <cell r="M16" t="str">
            <v>Equipment Trailer</v>
          </cell>
          <cell r="N16" t="str">
            <v>OP460</v>
          </cell>
          <cell r="O16" t="str">
            <v>Equipment Trailer</v>
          </cell>
          <cell r="P16" t="str">
            <v>n/a</v>
          </cell>
        </row>
        <row r="17">
          <cell r="A17">
            <v>740</v>
          </cell>
          <cell r="B17" t="str">
            <v>1HTSCAAN2SH204127</v>
          </cell>
          <cell r="C17" t="str">
            <v>GBP672</v>
          </cell>
          <cell r="D17">
            <v>1995</v>
          </cell>
          <cell r="E17" t="str">
            <v>International</v>
          </cell>
          <cell r="F17">
            <v>4700</v>
          </cell>
          <cell r="G17">
            <v>31000</v>
          </cell>
          <cell r="H17" t="str">
            <v>EL452</v>
          </cell>
          <cell r="I17">
            <v>34881</v>
          </cell>
          <cell r="J17">
            <v>119480.02</v>
          </cell>
          <cell r="K17" t="str">
            <v>Bucket</v>
          </cell>
          <cell r="L17" t="str">
            <v>Altec AM550</v>
          </cell>
          <cell r="M17" t="str">
            <v>Bucket Truck</v>
          </cell>
          <cell r="N17" t="str">
            <v> EL452</v>
          </cell>
          <cell r="O17" t="str">
            <v>Parrish Kildow</v>
          </cell>
          <cell r="P17" t="str">
            <v>No</v>
          </cell>
        </row>
        <row r="18">
          <cell r="A18">
            <v>946</v>
          </cell>
          <cell r="B18" t="str">
            <v>1FTDF17W5VND12731</v>
          </cell>
          <cell r="C18" t="str">
            <v>GBC937</v>
          </cell>
          <cell r="D18">
            <v>1997</v>
          </cell>
          <cell r="E18" t="str">
            <v>Ford</v>
          </cell>
          <cell r="F18" t="str">
            <v>F150</v>
          </cell>
          <cell r="G18">
            <v>5550</v>
          </cell>
          <cell r="H18" t="str">
            <v>EN440</v>
          </cell>
          <cell r="I18">
            <v>35431</v>
          </cell>
          <cell r="J18">
            <v>17487.439999999999</v>
          </cell>
          <cell r="K18" t="str">
            <v>Pickup</v>
          </cell>
          <cell r="L18" t="str">
            <v>V8-G, Std. Cab</v>
          </cell>
          <cell r="M18" t="str">
            <v>Transformer Shop</v>
          </cell>
          <cell r="N18" t="str">
            <v>EN440</v>
          </cell>
          <cell r="O18" t="str">
            <v>John Griffin</v>
          </cell>
          <cell r="P18" t="str">
            <v>No</v>
          </cell>
        </row>
        <row r="19">
          <cell r="A19">
            <v>520</v>
          </cell>
          <cell r="B19" t="str">
            <v>4TANL42N1WZ142936</v>
          </cell>
          <cell r="C19" t="str">
            <v>GBC948</v>
          </cell>
          <cell r="D19">
            <v>1998</v>
          </cell>
          <cell r="E19" t="str">
            <v>Toyota</v>
          </cell>
          <cell r="F19" t="str">
            <v>Tacoma</v>
          </cell>
          <cell r="H19" t="str">
            <v>IM410</v>
          </cell>
          <cell r="I19">
            <v>35796</v>
          </cell>
          <cell r="J19">
            <v>14057.6</v>
          </cell>
          <cell r="K19" t="str">
            <v>Comp. P/U</v>
          </cell>
          <cell r="L19" t="str">
            <v>I4-G, Std. Cab</v>
          </cell>
          <cell r="M19" t="str">
            <v>Parts Dept</v>
          </cell>
          <cell r="N19" t="str">
            <v>IM410</v>
          </cell>
          <cell r="O19" t="str">
            <v>I&amp;M</v>
          </cell>
          <cell r="P19" t="str">
            <v>No</v>
          </cell>
        </row>
        <row r="20">
          <cell r="A20">
            <v>465</v>
          </cell>
          <cell r="B20" t="str">
            <v>1FTYR14U7WPB02956</v>
          </cell>
          <cell r="C20" t="str">
            <v>GBC947</v>
          </cell>
          <cell r="D20">
            <v>1998</v>
          </cell>
          <cell r="E20" t="str">
            <v>Ford</v>
          </cell>
          <cell r="F20" t="str">
            <v>Ranger</v>
          </cell>
          <cell r="H20" t="str">
            <v>SY410</v>
          </cell>
          <cell r="I20">
            <v>35908</v>
          </cell>
          <cell r="J20">
            <v>16266.88</v>
          </cell>
          <cell r="K20" t="str">
            <v>Comp. P/U</v>
          </cell>
          <cell r="L20" t="str">
            <v>Ext. Cab</v>
          </cell>
          <cell r="M20" t="str">
            <v>Sys Ops</v>
          </cell>
          <cell r="N20" t="str">
            <v>SY410</v>
          </cell>
          <cell r="O20" t="str">
            <v>Spare</v>
          </cell>
          <cell r="P20" t="str">
            <v>No</v>
          </cell>
        </row>
        <row r="21">
          <cell r="A21">
            <v>747</v>
          </cell>
          <cell r="B21" t="str">
            <v>1HTSEAAR4WH557861</v>
          </cell>
          <cell r="C21" t="str">
            <v>GBP673</v>
          </cell>
          <cell r="D21">
            <v>1998</v>
          </cell>
          <cell r="E21" t="str">
            <v>International</v>
          </cell>
          <cell r="F21">
            <v>4800</v>
          </cell>
          <cell r="G21">
            <v>36220</v>
          </cell>
          <cell r="H21" t="str">
            <v>EL451</v>
          </cell>
          <cell r="I21">
            <v>36039</v>
          </cell>
          <cell r="J21">
            <v>159643.38</v>
          </cell>
          <cell r="K21" t="str">
            <v>Bucket</v>
          </cell>
          <cell r="L21" t="str">
            <v>Altec AM550</v>
          </cell>
          <cell r="M21" t="str">
            <v>Bucket Truck</v>
          </cell>
          <cell r="N21" t="str">
            <v> EL451</v>
          </cell>
          <cell r="O21" t="str">
            <v>Donnie Maxwell</v>
          </cell>
          <cell r="P21" t="str">
            <v>No</v>
          </cell>
        </row>
        <row r="22">
          <cell r="A22">
            <v>749</v>
          </cell>
          <cell r="B22" t="str">
            <v>1HTSDAAROXH575987</v>
          </cell>
          <cell r="C22" t="str">
            <v>GBP674</v>
          </cell>
          <cell r="D22">
            <v>1999</v>
          </cell>
          <cell r="E22" t="str">
            <v>International</v>
          </cell>
          <cell r="F22">
            <v>4900</v>
          </cell>
          <cell r="G22">
            <v>36220</v>
          </cell>
          <cell r="H22" t="str">
            <v>EL451</v>
          </cell>
          <cell r="I22">
            <v>36161</v>
          </cell>
          <cell r="J22">
            <v>132508.92000000001</v>
          </cell>
          <cell r="K22" t="str">
            <v>Digger Derrick</v>
          </cell>
          <cell r="M22" t="str">
            <v>Digger Derrick</v>
          </cell>
          <cell r="N22" t="str">
            <v> EL451</v>
          </cell>
          <cell r="O22" t="str">
            <v>Poles and transformers</v>
          </cell>
          <cell r="P22" t="str">
            <v>No</v>
          </cell>
        </row>
        <row r="23">
          <cell r="A23">
            <v>473</v>
          </cell>
          <cell r="B23" t="str">
            <v>1FTZF1722XNB99391</v>
          </cell>
          <cell r="C23" t="str">
            <v>GBC969</v>
          </cell>
          <cell r="D23">
            <v>1999</v>
          </cell>
          <cell r="E23" t="str">
            <v>Ford</v>
          </cell>
          <cell r="F23" t="str">
            <v>F150</v>
          </cell>
          <cell r="G23">
            <v>6000</v>
          </cell>
          <cell r="H23" t="str">
            <v>PR410</v>
          </cell>
          <cell r="I23">
            <v>36334</v>
          </cell>
          <cell r="J23">
            <v>16283.19</v>
          </cell>
          <cell r="K23" t="str">
            <v>Pickup</v>
          </cell>
          <cell r="L23" t="str">
            <v>4.2L V6-G, Std. Cab</v>
          </cell>
          <cell r="M23" t="str">
            <v>Propane</v>
          </cell>
          <cell r="N23" t="str">
            <v>PR410</v>
          </cell>
          <cell r="O23" t="str">
            <v>Henry Mitchell</v>
          </cell>
          <cell r="P23" t="str">
            <v>No</v>
          </cell>
        </row>
        <row r="24">
          <cell r="A24">
            <v>748</v>
          </cell>
          <cell r="B24" t="str">
            <v>1FDWF36L4XEC39975</v>
          </cell>
          <cell r="C24" t="str">
            <v>GBF936</v>
          </cell>
          <cell r="D24">
            <v>1999</v>
          </cell>
          <cell r="E24" t="str">
            <v>Ford</v>
          </cell>
          <cell r="F24" t="str">
            <v>F-350</v>
          </cell>
          <cell r="G24">
            <v>11200</v>
          </cell>
          <cell r="H24" t="str">
            <v>NO</v>
          </cell>
          <cell r="I24">
            <v>36342</v>
          </cell>
          <cell r="J24">
            <v>39592.959999999999</v>
          </cell>
          <cell r="K24" t="str">
            <v>Utility</v>
          </cell>
          <cell r="L24" t="str">
            <v>5.4L V8-G, Crane</v>
          </cell>
          <cell r="M24" t="str">
            <v>I&amp;M</v>
          </cell>
          <cell r="N24" t="str">
            <v> EL452</v>
          </cell>
          <cell r="O24" t="str">
            <v>Spare</v>
          </cell>
          <cell r="P24" t="str">
            <v>No</v>
          </cell>
        </row>
        <row r="25">
          <cell r="A25">
            <v>112</v>
          </cell>
          <cell r="B25" t="str">
            <v>1BUD1420XX1009695</v>
          </cell>
          <cell r="C25" t="str">
            <v>GBC961</v>
          </cell>
          <cell r="D25">
            <v>1999</v>
          </cell>
          <cell r="E25" t="str">
            <v>Butler</v>
          </cell>
          <cell r="H25" t="str">
            <v>IM430</v>
          </cell>
          <cell r="I25">
            <v>36495</v>
          </cell>
          <cell r="J25">
            <v>3949.85</v>
          </cell>
          <cell r="K25" t="str">
            <v>Trailer</v>
          </cell>
          <cell r="L25" t="str">
            <v>Vermeer Ditch Witch</v>
          </cell>
          <cell r="M25" t="str">
            <v>Equipment Trailer</v>
          </cell>
          <cell r="N25" t="str">
            <v>IM430</v>
          </cell>
          <cell r="O25" t="str">
            <v>Vermeer Trailer</v>
          </cell>
          <cell r="P25" t="str">
            <v>n/a</v>
          </cell>
        </row>
        <row r="26">
          <cell r="A26">
            <v>954</v>
          </cell>
          <cell r="B26" t="str">
            <v>1FV6HJBB1XHF40404</v>
          </cell>
          <cell r="C26" t="str">
            <v>GBQ210</v>
          </cell>
          <cell r="D26">
            <v>1999</v>
          </cell>
          <cell r="E26" t="str">
            <v>Freightliner</v>
          </cell>
          <cell r="F26" t="str">
            <v>FL70</v>
          </cell>
          <cell r="G26">
            <v>35000</v>
          </cell>
          <cell r="H26" t="str">
            <v>EL441</v>
          </cell>
          <cell r="I26">
            <v>36495</v>
          </cell>
          <cell r="J26">
            <v>125012.24</v>
          </cell>
          <cell r="K26" t="str">
            <v>Altec</v>
          </cell>
          <cell r="L26" t="str">
            <v>AA755 Bucket</v>
          </cell>
          <cell r="M26" t="str">
            <v>Bucket Truck</v>
          </cell>
          <cell r="N26" t="str">
            <v>EL441</v>
          </cell>
          <cell r="O26" t="str">
            <v>Danny Mathis</v>
          </cell>
          <cell r="P26" t="str">
            <v>No</v>
          </cell>
        </row>
        <row r="27">
          <cell r="A27">
            <v>114</v>
          </cell>
          <cell r="B27" t="str">
            <v>1HTSCAAN9YH694123</v>
          </cell>
          <cell r="C27" t="str">
            <v>N4521Q</v>
          </cell>
          <cell r="D27">
            <v>2000</v>
          </cell>
          <cell r="E27" t="str">
            <v>International</v>
          </cell>
          <cell r="F27">
            <v>4300</v>
          </cell>
          <cell r="G27">
            <v>33000</v>
          </cell>
          <cell r="H27" t="str">
            <v>PR431</v>
          </cell>
          <cell r="I27">
            <v>36526</v>
          </cell>
          <cell r="J27">
            <v>77196.56</v>
          </cell>
          <cell r="K27" t="str">
            <v>Bobtail</v>
          </cell>
          <cell r="L27" t="str">
            <v>Trinity (1983) 3000 s/n 115050</v>
          </cell>
          <cell r="M27" t="str">
            <v>Bobtail</v>
          </cell>
          <cell r="N27" t="str">
            <v>PR431</v>
          </cell>
          <cell r="O27" t="str">
            <v>Spare - used during winters as third truck</v>
          </cell>
          <cell r="P27" t="str">
            <v>No</v>
          </cell>
        </row>
        <row r="28">
          <cell r="A28">
            <v>754</v>
          </cell>
          <cell r="B28" t="str">
            <v>123WM1217X1T24076</v>
          </cell>
          <cell r="C28" t="str">
            <v>GBP383</v>
          </cell>
          <cell r="D28">
            <v>1999</v>
          </cell>
          <cell r="E28" t="str">
            <v>Sherman</v>
          </cell>
          <cell r="G28" t="str">
            <v>n/a</v>
          </cell>
          <cell r="H28" t="str">
            <v>EL451</v>
          </cell>
          <cell r="I28">
            <v>36708</v>
          </cell>
          <cell r="J28">
            <v>8384.9</v>
          </cell>
          <cell r="K28" t="str">
            <v>Trailer</v>
          </cell>
          <cell r="L28" t="str">
            <v>Reel</v>
          </cell>
          <cell r="M28" t="str">
            <v>Reel Trailer</v>
          </cell>
          <cell r="N28" t="str">
            <v> EL451</v>
          </cell>
          <cell r="O28" t="str">
            <v>Reel Trailer</v>
          </cell>
          <cell r="P28" t="str">
            <v>n/a</v>
          </cell>
        </row>
        <row r="29">
          <cell r="A29">
            <v>755</v>
          </cell>
          <cell r="B29" t="str">
            <v>123WM1219X1T24077</v>
          </cell>
          <cell r="C29" t="str">
            <v>GBP444</v>
          </cell>
          <cell r="D29">
            <v>1999</v>
          </cell>
          <cell r="E29" t="str">
            <v>Sherman</v>
          </cell>
          <cell r="G29" t="str">
            <v>n/a</v>
          </cell>
          <cell r="H29" t="str">
            <v>EL451</v>
          </cell>
          <cell r="I29">
            <v>36708</v>
          </cell>
          <cell r="J29">
            <v>8384.9</v>
          </cell>
          <cell r="K29" t="str">
            <v>Trailer</v>
          </cell>
          <cell r="L29" t="str">
            <v>Reel</v>
          </cell>
          <cell r="M29" t="str">
            <v>Reel Trailer</v>
          </cell>
          <cell r="N29" t="str">
            <v> EL451</v>
          </cell>
          <cell r="O29" t="str">
            <v>Reel Trailer</v>
          </cell>
          <cell r="P29" t="str">
            <v>n/a</v>
          </cell>
        </row>
        <row r="30">
          <cell r="A30">
            <v>757</v>
          </cell>
          <cell r="B30" t="str">
            <v>1FDWF37L6YED05846</v>
          </cell>
          <cell r="C30" t="str">
            <v>GBF912</v>
          </cell>
          <cell r="D30">
            <v>2000</v>
          </cell>
          <cell r="E30" t="str">
            <v>Ford</v>
          </cell>
          <cell r="F30" t="str">
            <v>F-350</v>
          </cell>
          <cell r="G30">
            <v>11200</v>
          </cell>
          <cell r="H30" t="str">
            <v>NO</v>
          </cell>
          <cell r="I30">
            <v>36708</v>
          </cell>
          <cell r="J30">
            <v>37256.589999999997</v>
          </cell>
          <cell r="K30" t="str">
            <v>Utility</v>
          </cell>
          <cell r="L30" t="str">
            <v>V8-G</v>
          </cell>
          <cell r="M30" t="str">
            <v>I&amp;M</v>
          </cell>
          <cell r="N30" t="str">
            <v> EL451</v>
          </cell>
          <cell r="O30" t="str">
            <v>Spare</v>
          </cell>
          <cell r="P30" t="str">
            <v>No</v>
          </cell>
        </row>
        <row r="31">
          <cell r="A31">
            <v>762</v>
          </cell>
          <cell r="B31" t="str">
            <v>1GBGC34R2YR210966</v>
          </cell>
          <cell r="C31" t="str">
            <v>GBF919</v>
          </cell>
          <cell r="D31">
            <v>2000</v>
          </cell>
          <cell r="E31" t="str">
            <v>Chevrolet</v>
          </cell>
          <cell r="F31">
            <v>3500</v>
          </cell>
          <cell r="G31">
            <v>9000</v>
          </cell>
          <cell r="H31" t="str">
            <v>EL452</v>
          </cell>
          <cell r="I31">
            <v>36708</v>
          </cell>
          <cell r="J31">
            <v>28341.01</v>
          </cell>
          <cell r="K31" t="str">
            <v>Utility</v>
          </cell>
          <cell r="L31" t="str">
            <v>V8-G</v>
          </cell>
          <cell r="M31" t="str">
            <v>Meter Shop</v>
          </cell>
          <cell r="N31" t="str">
            <v> EL452</v>
          </cell>
          <cell r="O31" t="str">
            <v>Don Scandaliato</v>
          </cell>
          <cell r="P31" t="str">
            <v>No</v>
          </cell>
        </row>
        <row r="32">
          <cell r="A32">
            <v>32</v>
          </cell>
          <cell r="B32" t="str">
            <v>1HTSCAAN41H366937</v>
          </cell>
          <cell r="C32" t="str">
            <v>N4529H</v>
          </cell>
          <cell r="D32">
            <v>2001</v>
          </cell>
          <cell r="E32" t="str">
            <v>International</v>
          </cell>
          <cell r="F32">
            <v>4700</v>
          </cell>
          <cell r="G32">
            <v>33000</v>
          </cell>
          <cell r="H32" t="str">
            <v>PR410</v>
          </cell>
          <cell r="I32">
            <v>36784</v>
          </cell>
          <cell r="J32">
            <v>88064.91</v>
          </cell>
          <cell r="K32" t="str">
            <v>Bobtail</v>
          </cell>
          <cell r="L32" t="str">
            <v>BT&amp;T 3499 s/n 639</v>
          </cell>
          <cell r="M32" t="str">
            <v>Bobtail</v>
          </cell>
          <cell r="N32" t="str">
            <v>PR410</v>
          </cell>
          <cell r="O32" t="str">
            <v>Jeff Fleischman</v>
          </cell>
          <cell r="P32" t="str">
            <v>No</v>
          </cell>
        </row>
        <row r="33">
          <cell r="A33">
            <v>481</v>
          </cell>
          <cell r="B33" t="str">
            <v>112AAH2061L055858</v>
          </cell>
          <cell r="C33" t="str">
            <v>GBC975</v>
          </cell>
          <cell r="D33">
            <v>2000</v>
          </cell>
          <cell r="E33" t="str">
            <v>EAGB</v>
          </cell>
          <cell r="F33" t="str">
            <v>AP10</v>
          </cell>
          <cell r="H33" t="str">
            <v>IM410</v>
          </cell>
          <cell r="I33">
            <v>36830</v>
          </cell>
          <cell r="J33">
            <v>4097</v>
          </cell>
          <cell r="K33" t="str">
            <v>Trailer</v>
          </cell>
          <cell r="L33" t="str">
            <v>Trencher - Case 460   Water Trailer for tank purging</v>
          </cell>
          <cell r="M33" t="str">
            <v>Equipment Trailer</v>
          </cell>
          <cell r="N33" t="str">
            <v>IM410</v>
          </cell>
          <cell r="O33" t="str">
            <v>Equipment Trailer</v>
          </cell>
          <cell r="P33" t="str">
            <v>n/a</v>
          </cell>
        </row>
        <row r="34">
          <cell r="A34">
            <v>595</v>
          </cell>
          <cell r="B34" t="str">
            <v>1G1ND52J116101729</v>
          </cell>
          <cell r="C34" t="str">
            <v>GBC893</v>
          </cell>
          <cell r="D34">
            <v>2001</v>
          </cell>
          <cell r="E34" t="str">
            <v>Chevrolet</v>
          </cell>
          <cell r="F34" t="str">
            <v>Malibu</v>
          </cell>
          <cell r="H34" t="str">
            <v>EN410</v>
          </cell>
          <cell r="I34">
            <v>36892</v>
          </cell>
          <cell r="J34">
            <v>17745.05</v>
          </cell>
          <cell r="K34" t="str">
            <v>Automobile</v>
          </cell>
          <cell r="L34" t="str">
            <v>Sedan, Old NW 958</v>
          </cell>
          <cell r="M34" t="str">
            <v>Engineering</v>
          </cell>
          <cell r="N34" t="str">
            <v>EN410</v>
          </cell>
          <cell r="O34" t="str">
            <v>Nani Santiago</v>
          </cell>
          <cell r="P34" t="str">
            <v>No</v>
          </cell>
        </row>
        <row r="35">
          <cell r="A35">
            <v>957</v>
          </cell>
          <cell r="B35" t="str">
            <v>5TESN92N0YZ716058</v>
          </cell>
          <cell r="C35" t="str">
            <v>GBC909</v>
          </cell>
          <cell r="D35">
            <v>2000</v>
          </cell>
          <cell r="E35" t="str">
            <v>Toyota</v>
          </cell>
          <cell r="F35" t="str">
            <v>Tacoma</v>
          </cell>
          <cell r="G35">
            <v>5100</v>
          </cell>
          <cell r="H35" t="str">
            <v>EN440</v>
          </cell>
          <cell r="I35">
            <v>36892</v>
          </cell>
          <cell r="J35">
            <v>19134.28</v>
          </cell>
          <cell r="K35" t="str">
            <v>Pickup</v>
          </cell>
          <cell r="L35" t="str">
            <v>Pre-Runner Std. Cab</v>
          </cell>
          <cell r="M35" t="str">
            <v>Engineering</v>
          </cell>
          <cell r="N35" t="str">
            <v>EN440</v>
          </cell>
          <cell r="O35" t="str">
            <v>Donnie Tew</v>
          </cell>
          <cell r="P35" t="str">
            <v>No</v>
          </cell>
        </row>
        <row r="36">
          <cell r="A36">
            <v>486</v>
          </cell>
          <cell r="B36" t="str">
            <v>1FTYR10D01PB17992</v>
          </cell>
          <cell r="C36" t="str">
            <v>GBC904</v>
          </cell>
          <cell r="D36">
            <v>2001</v>
          </cell>
          <cell r="E36" t="str">
            <v>Ford</v>
          </cell>
          <cell r="F36" t="str">
            <v>Ranger</v>
          </cell>
          <cell r="H36" t="str">
            <v>WH410</v>
          </cell>
          <cell r="I36">
            <v>36999</v>
          </cell>
          <cell r="J36">
            <v>12863.64</v>
          </cell>
          <cell r="K36" t="str">
            <v>Comp. P/U</v>
          </cell>
          <cell r="L36" t="str">
            <v>Std. Cab</v>
          </cell>
          <cell r="M36" t="str">
            <v>Warehouse</v>
          </cell>
          <cell r="N36" t="str">
            <v>WH410</v>
          </cell>
          <cell r="O36" t="str">
            <v>Robert Police</v>
          </cell>
          <cell r="P36" t="str">
            <v>No</v>
          </cell>
        </row>
        <row r="37">
          <cell r="A37">
            <v>34</v>
          </cell>
          <cell r="B37" t="str">
            <v>1HTSCAAN21H400440</v>
          </cell>
          <cell r="C37" t="str">
            <v>GBP656</v>
          </cell>
          <cell r="D37">
            <v>2001</v>
          </cell>
          <cell r="E37" t="str">
            <v>International</v>
          </cell>
          <cell r="F37">
            <v>4700</v>
          </cell>
          <cell r="G37">
            <v>33000</v>
          </cell>
          <cell r="H37" t="str">
            <v>PR410</v>
          </cell>
          <cell r="I37">
            <v>37001</v>
          </cell>
          <cell r="J37">
            <v>91568.93</v>
          </cell>
          <cell r="K37" t="str">
            <v>Bobtail</v>
          </cell>
          <cell r="L37" t="str">
            <v>BT&amp;T 3499 s/n 687</v>
          </cell>
          <cell r="M37" t="str">
            <v>Bobtail</v>
          </cell>
          <cell r="N37" t="str">
            <v>PR410</v>
          </cell>
          <cell r="O37" t="str">
            <v>Ollie Sheppard</v>
          </cell>
          <cell r="P37" t="str">
            <v>No</v>
          </cell>
        </row>
        <row r="38">
          <cell r="A38">
            <v>488</v>
          </cell>
          <cell r="B38" t="str">
            <v>1FDAF56S31EC74625</v>
          </cell>
          <cell r="C38" t="str">
            <v>GBF939</v>
          </cell>
          <cell r="D38">
            <v>2001</v>
          </cell>
          <cell r="E38" t="str">
            <v>Ford</v>
          </cell>
          <cell r="F38" t="str">
            <v>F550</v>
          </cell>
          <cell r="G38">
            <v>17500</v>
          </cell>
          <cell r="H38" t="str">
            <v>PR410</v>
          </cell>
          <cell r="I38">
            <v>37043</v>
          </cell>
          <cell r="J38">
            <v>50962.2</v>
          </cell>
          <cell r="K38" t="str">
            <v>I&amp;M</v>
          </cell>
          <cell r="L38" t="str">
            <v>EH5005 1,600 lb</v>
          </cell>
          <cell r="M38" t="str">
            <v>Flo-Gas I&amp;M</v>
          </cell>
          <cell r="N38" t="str">
            <v>PR410</v>
          </cell>
          <cell r="O38" t="str">
            <v>Sam Gilchriest</v>
          </cell>
          <cell r="P38" t="str">
            <v>No</v>
          </cell>
        </row>
        <row r="39">
          <cell r="A39">
            <v>774</v>
          </cell>
          <cell r="B39" t="str">
            <v>1FTYR10D41PB24363</v>
          </cell>
          <cell r="C39" t="str">
            <v>GBP445</v>
          </cell>
          <cell r="D39">
            <v>2001</v>
          </cell>
          <cell r="E39" t="str">
            <v>Ford</v>
          </cell>
          <cell r="F39" t="str">
            <v>Ranger</v>
          </cell>
          <cell r="G39">
            <v>4340</v>
          </cell>
          <cell r="H39" t="str">
            <v>WH450</v>
          </cell>
          <cell r="I39">
            <v>37073</v>
          </cell>
          <cell r="J39">
            <v>13450</v>
          </cell>
          <cell r="K39" t="str">
            <v>Comp. P/U</v>
          </cell>
          <cell r="L39" t="str">
            <v>I4-G</v>
          </cell>
          <cell r="M39" t="str">
            <v>Warehouse</v>
          </cell>
          <cell r="N39" t="str">
            <v>WH450</v>
          </cell>
          <cell r="O39" t="str">
            <v>Roger Reed</v>
          </cell>
          <cell r="P39" t="str">
            <v>No</v>
          </cell>
        </row>
        <row r="40">
          <cell r="A40" t="str">
            <v>763A</v>
          </cell>
          <cell r="B40" t="str">
            <v>1M9FA1628Y1319493</v>
          </cell>
          <cell r="C40" t="str">
            <v>GBC971</v>
          </cell>
          <cell r="D40">
            <v>2000</v>
          </cell>
          <cell r="E40" t="str">
            <v>Mobile</v>
          </cell>
          <cell r="G40" t="str">
            <v>n/a</v>
          </cell>
          <cell r="H40" t="str">
            <v>EL452</v>
          </cell>
          <cell r="I40">
            <v>37073</v>
          </cell>
          <cell r="J40">
            <v>3581.61</v>
          </cell>
          <cell r="K40" t="str">
            <v>Trailer</v>
          </cell>
          <cell r="L40" t="str">
            <v>Trackhoe</v>
          </cell>
          <cell r="M40" t="str">
            <v>Equipment Trailer</v>
          </cell>
          <cell r="N40" t="str">
            <v> EL452</v>
          </cell>
          <cell r="O40" t="str">
            <v>Equipment Trailer</v>
          </cell>
          <cell r="P40" t="str">
            <v>n/a</v>
          </cell>
        </row>
        <row r="41">
          <cell r="A41">
            <v>768</v>
          </cell>
          <cell r="B41" t="str">
            <v>2FTZX17201CA24521</v>
          </cell>
          <cell r="C41" t="str">
            <v>GBC907</v>
          </cell>
          <cell r="D41">
            <v>2001</v>
          </cell>
          <cell r="E41" t="str">
            <v>Ford</v>
          </cell>
          <cell r="F41" t="str">
            <v>F-150</v>
          </cell>
          <cell r="G41">
            <v>6000</v>
          </cell>
          <cell r="H41" t="str">
            <v>EL451</v>
          </cell>
          <cell r="I41">
            <v>37073</v>
          </cell>
          <cell r="J41">
            <v>19580.09</v>
          </cell>
          <cell r="K41" t="str">
            <v>Pickup</v>
          </cell>
          <cell r="L41" t="str">
            <v>V8-G</v>
          </cell>
          <cell r="M41" t="str">
            <v>Spare</v>
          </cell>
          <cell r="N41" t="str">
            <v>EL451</v>
          </cell>
          <cell r="O41" t="str">
            <v>On-Call Truck</v>
          </cell>
          <cell r="P41" t="str">
            <v>No</v>
          </cell>
        </row>
        <row r="42">
          <cell r="A42">
            <v>767</v>
          </cell>
          <cell r="B42" t="str">
            <v>2FTZX17221CA24522</v>
          </cell>
          <cell r="C42" t="str">
            <v>GBC912</v>
          </cell>
          <cell r="D42">
            <v>2001</v>
          </cell>
          <cell r="E42" t="str">
            <v>Ford</v>
          </cell>
          <cell r="F42" t="str">
            <v>F-150</v>
          </cell>
          <cell r="G42">
            <v>6000</v>
          </cell>
          <cell r="H42" t="str">
            <v>EL452</v>
          </cell>
          <cell r="I42">
            <v>37073</v>
          </cell>
          <cell r="J42">
            <v>19580.09</v>
          </cell>
          <cell r="K42" t="str">
            <v>Pickup</v>
          </cell>
          <cell r="L42" t="str">
            <v>V8-G</v>
          </cell>
          <cell r="M42" t="str">
            <v>Service Supv</v>
          </cell>
          <cell r="N42" t="str">
            <v> EL452</v>
          </cell>
          <cell r="O42" t="str">
            <v>Charles Wilkes</v>
          </cell>
          <cell r="P42" t="str">
            <v>YES</v>
          </cell>
        </row>
        <row r="43">
          <cell r="A43">
            <v>498</v>
          </cell>
          <cell r="B43" t="str">
            <v>1FDAF56S71ED15306</v>
          </cell>
          <cell r="C43" t="str">
            <v>GBF942</v>
          </cell>
          <cell r="D43">
            <v>2001</v>
          </cell>
          <cell r="E43" t="str">
            <v>Ford</v>
          </cell>
          <cell r="F43" t="str">
            <v>F550</v>
          </cell>
          <cell r="G43">
            <v>17500</v>
          </cell>
          <cell r="H43" t="str">
            <v>IM410</v>
          </cell>
          <cell r="I43">
            <v>37104</v>
          </cell>
          <cell r="J43">
            <v>37202.400000000001</v>
          </cell>
          <cell r="K43" t="str">
            <v>Utility</v>
          </cell>
          <cell r="L43" t="str">
            <v>I&amp;M</v>
          </cell>
          <cell r="M43" t="str">
            <v>I&amp;M</v>
          </cell>
          <cell r="N43" t="str">
            <v>IM410</v>
          </cell>
          <cell r="O43" t="str">
            <v>Jose Hernandez</v>
          </cell>
          <cell r="P43" t="str">
            <v>No</v>
          </cell>
        </row>
        <row r="44">
          <cell r="A44">
            <v>807</v>
          </cell>
          <cell r="B44" t="str">
            <v>1FDAF56S01ED15308</v>
          </cell>
          <cell r="C44" t="str">
            <v>GBF941</v>
          </cell>
          <cell r="D44">
            <v>2001</v>
          </cell>
          <cell r="E44" t="str">
            <v>Ford</v>
          </cell>
          <cell r="F44" t="str">
            <v>F550</v>
          </cell>
          <cell r="G44">
            <v>17500</v>
          </cell>
          <cell r="H44" t="str">
            <v>PR431</v>
          </cell>
          <cell r="I44">
            <v>37196</v>
          </cell>
          <cell r="J44">
            <v>37202.400000000001</v>
          </cell>
          <cell r="K44" t="str">
            <v>Utility</v>
          </cell>
          <cell r="L44" t="str">
            <v>I&amp;M, 5005EH Crane, Formerly SF 497</v>
          </cell>
          <cell r="M44" t="str">
            <v>I&amp;M</v>
          </cell>
          <cell r="N44" t="str">
            <v>PR431</v>
          </cell>
          <cell r="O44" t="str">
            <v>On-Call Truck</v>
          </cell>
          <cell r="P44" t="str">
            <v>No</v>
          </cell>
        </row>
        <row r="45">
          <cell r="A45">
            <v>120</v>
          </cell>
          <cell r="B45" t="str">
            <v>1FDAF56S71EC74627</v>
          </cell>
          <cell r="C45" t="str">
            <v>GBF940</v>
          </cell>
          <cell r="D45">
            <v>2001</v>
          </cell>
          <cell r="E45" t="str">
            <v>Ford</v>
          </cell>
          <cell r="F45" t="str">
            <v>F550</v>
          </cell>
          <cell r="G45">
            <v>17500</v>
          </cell>
          <cell r="H45" t="str">
            <v>NO</v>
          </cell>
          <cell r="I45">
            <v>37196</v>
          </cell>
          <cell r="J45">
            <v>47729.55</v>
          </cell>
          <cell r="L45" t="str">
            <v>V10-G</v>
          </cell>
          <cell r="M45" t="str">
            <v>Spare I&amp;M</v>
          </cell>
          <cell r="N45" t="str">
            <v>IM430</v>
          </cell>
          <cell r="O45" t="str">
            <v>Spare I&amp;M</v>
          </cell>
          <cell r="P45" t="str">
            <v>No</v>
          </cell>
        </row>
        <row r="46">
          <cell r="A46">
            <v>182</v>
          </cell>
          <cell r="B46" t="str">
            <v>1FDNF20L5YED51507</v>
          </cell>
          <cell r="C46" t="str">
            <v>GBF948</v>
          </cell>
          <cell r="D46">
            <v>2000</v>
          </cell>
          <cell r="E46" t="str">
            <v>Ford</v>
          </cell>
          <cell r="F46" t="str">
            <v>F250</v>
          </cell>
          <cell r="G46">
            <v>8800</v>
          </cell>
          <cell r="H46" t="str">
            <v>NO</v>
          </cell>
          <cell r="I46">
            <v>37288</v>
          </cell>
          <cell r="J46">
            <v>22075.55</v>
          </cell>
          <cell r="K46" t="str">
            <v>Pickup</v>
          </cell>
          <cell r="L46" t="str">
            <v>V8-G, Renumbered - formerly 125      ***CURRENTLY IN WH***</v>
          </cell>
          <cell r="M46" t="str">
            <v>Service</v>
          </cell>
          <cell r="N46" t="str">
            <v>OP460</v>
          </cell>
          <cell r="O46" t="str">
            <v>Spare</v>
          </cell>
          <cell r="P46" t="str">
            <v>No</v>
          </cell>
        </row>
        <row r="47">
          <cell r="A47">
            <v>791</v>
          </cell>
          <cell r="B47" t="str">
            <v>1FTNF20L2YED96621</v>
          </cell>
          <cell r="C47" t="str">
            <v>GBP906</v>
          </cell>
          <cell r="D47">
            <v>2000</v>
          </cell>
          <cell r="E47" t="str">
            <v>Ford</v>
          </cell>
          <cell r="F47" t="str">
            <v>F250</v>
          </cell>
          <cell r="G47">
            <v>8800</v>
          </cell>
          <cell r="H47" t="str">
            <v>NO</v>
          </cell>
          <cell r="I47">
            <v>37288</v>
          </cell>
          <cell r="J47">
            <v>21843.200000000001</v>
          </cell>
          <cell r="K47" t="str">
            <v>Utility Body</v>
          </cell>
          <cell r="L47" t="str">
            <v>Trans from SF</v>
          </cell>
          <cell r="M47" t="str">
            <v>On-Call Truck</v>
          </cell>
          <cell r="N47" t="str">
            <v>PR431</v>
          </cell>
          <cell r="O47" t="str">
            <v>Various Employees</v>
          </cell>
          <cell r="P47" t="str">
            <v>No</v>
          </cell>
        </row>
        <row r="48">
          <cell r="A48">
            <v>177</v>
          </cell>
          <cell r="B48" t="str">
            <v>1HTSCAAM2VH490783</v>
          </cell>
          <cell r="C48" t="str">
            <v>GBF963</v>
          </cell>
          <cell r="D48">
            <v>1997</v>
          </cell>
          <cell r="E48" t="str">
            <v>International</v>
          </cell>
          <cell r="F48">
            <v>4300</v>
          </cell>
          <cell r="G48">
            <v>25500</v>
          </cell>
          <cell r="H48" t="str">
            <v>PR431</v>
          </cell>
          <cell r="I48">
            <v>37347</v>
          </cell>
          <cell r="J48">
            <v>52238.61</v>
          </cell>
          <cell r="K48" t="str">
            <v>Cyl Trk</v>
          </cell>
          <cell r="L48" t="str">
            <v>2,500 lb Liftgate, Old NE 1789</v>
          </cell>
          <cell r="M48" t="str">
            <v>Cylinder Truck</v>
          </cell>
          <cell r="N48" t="str">
            <v>PR431</v>
          </cell>
          <cell r="O48" t="str">
            <v>Forklift cylinder truck - runs 1-2 days per week</v>
          </cell>
          <cell r="P48" t="str">
            <v>No</v>
          </cell>
        </row>
        <row r="49">
          <cell r="A49">
            <v>505</v>
          </cell>
          <cell r="B49" t="str">
            <v>1GTEC14W12Z335252</v>
          </cell>
          <cell r="C49" t="str">
            <v>GBC992</v>
          </cell>
          <cell r="D49">
            <v>2002</v>
          </cell>
          <cell r="E49" t="str">
            <v>GMC</v>
          </cell>
          <cell r="F49">
            <v>1500</v>
          </cell>
          <cell r="G49">
            <v>6100</v>
          </cell>
          <cell r="H49" t="str">
            <v>IM410</v>
          </cell>
          <cell r="I49">
            <v>37419</v>
          </cell>
          <cell r="J49">
            <v>16497.5</v>
          </cell>
          <cell r="K49" t="str">
            <v>Pickup</v>
          </cell>
          <cell r="L49" t="str">
            <v>Std. Cab</v>
          </cell>
          <cell r="M49" t="str">
            <v>Field Coordinator</v>
          </cell>
          <cell r="N49" t="str">
            <v>IM410</v>
          </cell>
          <cell r="O49" t="str">
            <v>Rob Shatzer</v>
          </cell>
          <cell r="P49" t="str">
            <v>YES</v>
          </cell>
        </row>
        <row r="50">
          <cell r="A50">
            <v>504</v>
          </cell>
          <cell r="B50" t="str">
            <v>1GTEC14W92Z336357</v>
          </cell>
          <cell r="C50" t="str">
            <v>GBC993</v>
          </cell>
          <cell r="D50">
            <v>2002</v>
          </cell>
          <cell r="E50" t="str">
            <v>GMC</v>
          </cell>
          <cell r="F50">
            <v>1500</v>
          </cell>
          <cell r="G50">
            <v>6100</v>
          </cell>
          <cell r="H50" t="str">
            <v>IM410</v>
          </cell>
          <cell r="I50">
            <v>37419</v>
          </cell>
          <cell r="J50">
            <v>16497.5</v>
          </cell>
          <cell r="K50" t="str">
            <v>Pickup</v>
          </cell>
          <cell r="L50" t="str">
            <v>Std. Cab</v>
          </cell>
          <cell r="M50" t="str">
            <v>I&amp;M Inspector</v>
          </cell>
          <cell r="N50" t="str">
            <v>IM410</v>
          </cell>
          <cell r="O50" t="str">
            <v>Andy Weitz</v>
          </cell>
          <cell r="P50" t="str">
            <v>YES</v>
          </cell>
        </row>
        <row r="51">
          <cell r="A51">
            <v>613</v>
          </cell>
          <cell r="B51" t="str">
            <v>1GTGG29RX21221948</v>
          </cell>
          <cell r="C51" t="str">
            <v>GBF953</v>
          </cell>
          <cell r="D51">
            <v>2002</v>
          </cell>
          <cell r="E51" t="str">
            <v>GMC</v>
          </cell>
          <cell r="F51">
            <v>2500</v>
          </cell>
          <cell r="G51">
            <v>8600</v>
          </cell>
          <cell r="H51" t="str">
            <v>PR400</v>
          </cell>
          <cell r="I51">
            <v>37437</v>
          </cell>
          <cell r="J51">
            <v>22116.29</v>
          </cell>
          <cell r="K51" t="str">
            <v>Van</v>
          </cell>
          <cell r="L51" t="str">
            <v>V8-G</v>
          </cell>
          <cell r="M51" t="str">
            <v>M&amp;J</v>
          </cell>
          <cell r="N51" t="str">
            <v>PR400</v>
          </cell>
          <cell r="O51" t="str">
            <v>Greg Bedell</v>
          </cell>
          <cell r="P51" t="str">
            <v>No</v>
          </cell>
        </row>
        <row r="52">
          <cell r="A52">
            <v>623</v>
          </cell>
          <cell r="B52" t="str">
            <v>1FMEU6EE0AUA92203</v>
          </cell>
          <cell r="C52" t="str">
            <v>886NWP</v>
          </cell>
          <cell r="D52">
            <v>2010</v>
          </cell>
          <cell r="E52" t="str">
            <v>Ford</v>
          </cell>
          <cell r="F52" t="str">
            <v>Explorer</v>
          </cell>
          <cell r="G52">
            <v>6020</v>
          </cell>
          <cell r="H52" t="str">
            <v>GM410</v>
          </cell>
          <cell r="I52">
            <v>40466</v>
          </cell>
          <cell r="J52">
            <v>30889.5</v>
          </cell>
          <cell r="K52" t="str">
            <v>SUV</v>
          </cell>
          <cell r="L52" t="str">
            <v>V6-G</v>
          </cell>
          <cell r="M52" t="str">
            <v>Gas Ops Director</v>
          </cell>
          <cell r="N52" t="str">
            <v>GM410</v>
          </cell>
          <cell r="O52" t="str">
            <v>Barry Kennedy</v>
          </cell>
          <cell r="P52" t="str">
            <v>YES</v>
          </cell>
        </row>
        <row r="53">
          <cell r="A53">
            <v>512</v>
          </cell>
          <cell r="B53" t="str">
            <v>1GTHC29U02E288149</v>
          </cell>
          <cell r="C53" t="str">
            <v>GBF954</v>
          </cell>
          <cell r="D53">
            <v>2002</v>
          </cell>
          <cell r="E53" t="str">
            <v>GMC</v>
          </cell>
          <cell r="F53">
            <v>2500</v>
          </cell>
          <cell r="G53">
            <v>9200</v>
          </cell>
          <cell r="H53" t="str">
            <v>SY410</v>
          </cell>
          <cell r="I53">
            <v>37500</v>
          </cell>
          <cell r="J53">
            <v>30289.48</v>
          </cell>
          <cell r="K53" t="str">
            <v>Utility</v>
          </cell>
          <cell r="L53" t="str">
            <v>6.0L V8-G, Ext. Cab, SysOp Sniffer Truck</v>
          </cell>
          <cell r="M53" t="str">
            <v>Sys Ops</v>
          </cell>
          <cell r="N53" t="str">
            <v>SY410</v>
          </cell>
          <cell r="O53" t="str">
            <v>Rudy Numa</v>
          </cell>
          <cell r="P53" t="str">
            <v>No</v>
          </cell>
        </row>
        <row r="54">
          <cell r="A54">
            <v>511</v>
          </cell>
          <cell r="B54" t="str">
            <v>1GTHC29U42E291314</v>
          </cell>
          <cell r="C54" t="str">
            <v>GBF951</v>
          </cell>
          <cell r="D54">
            <v>2002</v>
          </cell>
          <cell r="E54" t="str">
            <v>GMC</v>
          </cell>
          <cell r="F54">
            <v>2500</v>
          </cell>
          <cell r="G54">
            <v>9200</v>
          </cell>
          <cell r="H54" t="str">
            <v>SY410</v>
          </cell>
          <cell r="I54">
            <v>37500</v>
          </cell>
          <cell r="J54">
            <v>30289.48</v>
          </cell>
          <cell r="K54" t="str">
            <v>Utility</v>
          </cell>
          <cell r="L54" t="str">
            <v>6.0L V8-G, Ext. Cab, SysOp</v>
          </cell>
          <cell r="M54" t="str">
            <v>Sys Ops</v>
          </cell>
          <cell r="N54" t="str">
            <v>SY410</v>
          </cell>
          <cell r="O54" t="str">
            <v>Spare</v>
          </cell>
          <cell r="P54" t="str">
            <v>No</v>
          </cell>
        </row>
        <row r="55">
          <cell r="A55">
            <v>507</v>
          </cell>
          <cell r="B55" t="str">
            <v>1GTHC29U82E289355</v>
          </cell>
          <cell r="C55" t="str">
            <v>GBF958</v>
          </cell>
          <cell r="D55">
            <v>2002</v>
          </cell>
          <cell r="E55" t="str">
            <v>GMC</v>
          </cell>
          <cell r="F55">
            <v>2500</v>
          </cell>
          <cell r="G55">
            <v>9200</v>
          </cell>
          <cell r="H55" t="str">
            <v>PR410</v>
          </cell>
          <cell r="I55">
            <v>37500</v>
          </cell>
          <cell r="J55">
            <v>30128.37</v>
          </cell>
          <cell r="K55" t="str">
            <v>Utility</v>
          </cell>
          <cell r="L55" t="str">
            <v>6.0L V8-G, Ext. Cab</v>
          </cell>
          <cell r="M55" t="str">
            <v>M&amp;J</v>
          </cell>
          <cell r="N55" t="str">
            <v>PR410</v>
          </cell>
          <cell r="O55" t="str">
            <v>Joseph Deyounks</v>
          </cell>
          <cell r="P55" t="str">
            <v>No</v>
          </cell>
        </row>
        <row r="56">
          <cell r="A56">
            <v>513</v>
          </cell>
          <cell r="B56" t="str">
            <v>1FDAF56SX3EA32353</v>
          </cell>
          <cell r="C56" t="str">
            <v>GBF962</v>
          </cell>
          <cell r="D56">
            <v>2003</v>
          </cell>
          <cell r="E56" t="str">
            <v>Ford</v>
          </cell>
          <cell r="F56" t="str">
            <v>F550</v>
          </cell>
          <cell r="G56">
            <v>17500</v>
          </cell>
          <cell r="H56" t="str">
            <v>IM410</v>
          </cell>
          <cell r="I56">
            <v>37529</v>
          </cell>
          <cell r="J56">
            <v>38231.78</v>
          </cell>
          <cell r="K56" t="str">
            <v>Utility</v>
          </cell>
          <cell r="L56" t="str">
            <v>V10-G, I&amp;M, Welder</v>
          </cell>
          <cell r="M56" t="str">
            <v>I&amp;M Welder</v>
          </cell>
          <cell r="N56" t="str">
            <v>IM410</v>
          </cell>
          <cell r="O56" t="str">
            <v>Mike Ilnisky</v>
          </cell>
          <cell r="P56" t="str">
            <v>No</v>
          </cell>
        </row>
        <row r="57">
          <cell r="A57">
            <v>862</v>
          </cell>
          <cell r="B57" t="str">
            <v>1F9UZ14192V048098</v>
          </cell>
          <cell r="C57" t="str">
            <v>GBC997</v>
          </cell>
          <cell r="D57">
            <v>2002</v>
          </cell>
          <cell r="E57" t="str">
            <v>Sauber</v>
          </cell>
          <cell r="H57" t="str">
            <v>NO</v>
          </cell>
          <cell r="I57">
            <v>37561</v>
          </cell>
          <cell r="J57">
            <v>12277.25</v>
          </cell>
          <cell r="K57" t="str">
            <v>Trailer</v>
          </cell>
          <cell r="L57" t="str">
            <v>Wire Retriever</v>
          </cell>
          <cell r="M57" t="str">
            <v>Reel Trailer</v>
          </cell>
          <cell r="N57" t="str">
            <v>EL442</v>
          </cell>
          <cell r="O57" t="str">
            <v>Reel Trailer</v>
          </cell>
          <cell r="P57" t="str">
            <v>n/a</v>
          </cell>
        </row>
        <row r="58">
          <cell r="A58">
            <v>962</v>
          </cell>
          <cell r="B58" t="str">
            <v>IGTGG25R821220335</v>
          </cell>
          <cell r="C58" t="str">
            <v>GBF960</v>
          </cell>
          <cell r="D58">
            <v>2002</v>
          </cell>
          <cell r="E58" t="str">
            <v>GMC</v>
          </cell>
          <cell r="F58">
            <v>2500</v>
          </cell>
          <cell r="G58">
            <v>8600</v>
          </cell>
          <cell r="H58" t="str">
            <v>EN440</v>
          </cell>
          <cell r="I58">
            <v>37561</v>
          </cell>
          <cell r="J58">
            <v>21157.1</v>
          </cell>
          <cell r="K58" t="str">
            <v>Van</v>
          </cell>
          <cell r="L58" t="str">
            <v>V8-G</v>
          </cell>
          <cell r="M58" t="str">
            <v>Meter Shop</v>
          </cell>
          <cell r="N58" t="str">
            <v>EN440</v>
          </cell>
          <cell r="O58" t="str">
            <v>Robert See</v>
          </cell>
          <cell r="P58" t="str">
            <v>No</v>
          </cell>
        </row>
        <row r="59">
          <cell r="A59">
            <v>517</v>
          </cell>
          <cell r="B59" t="str">
            <v>1FAFP55S63A113033</v>
          </cell>
          <cell r="C59" t="str">
            <v>739LZE</v>
          </cell>
          <cell r="D59">
            <v>2003</v>
          </cell>
          <cell r="E59" t="str">
            <v>Ford</v>
          </cell>
          <cell r="F59" t="str">
            <v>Taurus</v>
          </cell>
          <cell r="H59" t="str">
            <v>GR410</v>
          </cell>
          <cell r="I59">
            <v>37622</v>
          </cell>
          <cell r="J59">
            <v>20916.3</v>
          </cell>
          <cell r="K59" t="str">
            <v>Automobile</v>
          </cell>
          <cell r="L59" t="str">
            <v>Sedan</v>
          </cell>
          <cell r="M59" t="str">
            <v>Pool Spare</v>
          </cell>
          <cell r="N59" t="str">
            <v>GR410</v>
          </cell>
          <cell r="O59" t="str">
            <v>Pool Spare</v>
          </cell>
          <cell r="P59" t="str">
            <v>No</v>
          </cell>
        </row>
        <row r="60">
          <cell r="A60">
            <v>516</v>
          </cell>
          <cell r="B60" t="str">
            <v>4MNDB182X21002405</v>
          </cell>
          <cell r="C60" t="str">
            <v>GCP638</v>
          </cell>
          <cell r="D60">
            <v>2003</v>
          </cell>
          <cell r="E60" t="str">
            <v>Better Built</v>
          </cell>
          <cell r="F60" t="str">
            <v>1822DT</v>
          </cell>
          <cell r="G60">
            <v>12000</v>
          </cell>
          <cell r="H60" t="str">
            <v>PR410</v>
          </cell>
          <cell r="I60">
            <v>37622</v>
          </cell>
          <cell r="J60">
            <v>3881.22</v>
          </cell>
          <cell r="K60" t="str">
            <v>Trailer</v>
          </cell>
          <cell r="L60" t="str">
            <v>Ingersoll Rand Backhoe</v>
          </cell>
          <cell r="M60" t="str">
            <v>Equipment Trailer</v>
          </cell>
          <cell r="N60" t="str">
            <v>PR410</v>
          </cell>
          <cell r="O60" t="str">
            <v>Equipment Trailer</v>
          </cell>
          <cell r="P60" t="str">
            <v>n/a</v>
          </cell>
        </row>
        <row r="61">
          <cell r="A61">
            <v>523</v>
          </cell>
          <cell r="B61" t="str">
            <v>1HTSCAAMOVH490796</v>
          </cell>
          <cell r="C61" t="str">
            <v>GBF964</v>
          </cell>
          <cell r="D61">
            <v>1997</v>
          </cell>
          <cell r="E61" t="str">
            <v>International</v>
          </cell>
          <cell r="F61">
            <v>4700</v>
          </cell>
          <cell r="G61">
            <v>25500</v>
          </cell>
          <cell r="H61" t="str">
            <v>PR410</v>
          </cell>
          <cell r="I61">
            <v>37726</v>
          </cell>
          <cell r="J61">
            <v>57209.19</v>
          </cell>
          <cell r="K61" t="str">
            <v>Maintenance</v>
          </cell>
          <cell r="L61" t="str">
            <v>Knuckle Boom</v>
          </cell>
          <cell r="M61" t="str">
            <v>Tank Delivery</v>
          </cell>
          <cell r="N61" t="str">
            <v>PR410</v>
          </cell>
          <cell r="O61" t="str">
            <v>Garfield Morgan</v>
          </cell>
          <cell r="P61" t="str">
            <v>No</v>
          </cell>
        </row>
        <row r="62">
          <cell r="A62">
            <v>787</v>
          </cell>
          <cell r="B62" t="str">
            <v>1HTMMAAN12H524433</v>
          </cell>
          <cell r="C62" t="str">
            <v>GA4431</v>
          </cell>
          <cell r="D62">
            <v>2002</v>
          </cell>
          <cell r="E62" t="str">
            <v>International</v>
          </cell>
          <cell r="F62">
            <v>4300</v>
          </cell>
          <cell r="G62">
            <v>33000</v>
          </cell>
          <cell r="H62" t="str">
            <v>PR431</v>
          </cell>
          <cell r="I62">
            <v>37742</v>
          </cell>
          <cell r="J62">
            <v>73740.22</v>
          </cell>
          <cell r="K62" t="str">
            <v>Bobtail</v>
          </cell>
          <cell r="L62" t="str">
            <v>Barrel off 28, Trans W. Ent (1989) 3000 s/n A2569</v>
          </cell>
          <cell r="M62" t="str">
            <v>Bobtail</v>
          </cell>
          <cell r="N62" t="str">
            <v>PR431</v>
          </cell>
          <cell r="O62" t="str">
            <v>Spare</v>
          </cell>
          <cell r="P62" t="str">
            <v>No</v>
          </cell>
        </row>
        <row r="63">
          <cell r="A63">
            <v>519</v>
          </cell>
          <cell r="B63" t="str">
            <v>1GTCS14H938259959</v>
          </cell>
          <cell r="C63" t="str">
            <v>GBD004</v>
          </cell>
          <cell r="D63">
            <v>2003</v>
          </cell>
          <cell r="E63" t="str">
            <v>GMC</v>
          </cell>
          <cell r="F63" t="str">
            <v>Sonoma</v>
          </cell>
          <cell r="H63" t="str">
            <v>SV411</v>
          </cell>
          <cell r="I63">
            <v>37785</v>
          </cell>
          <cell r="J63">
            <v>13042.27</v>
          </cell>
          <cell r="K63" t="str">
            <v>Comp. P/U</v>
          </cell>
          <cell r="L63" t="str">
            <v>I4-G</v>
          </cell>
          <cell r="M63" t="str">
            <v>Service</v>
          </cell>
          <cell r="N63" t="str">
            <v>SV411</v>
          </cell>
          <cell r="O63" t="str">
            <v>Spare</v>
          </cell>
          <cell r="P63" t="str">
            <v>No</v>
          </cell>
        </row>
        <row r="64">
          <cell r="A64">
            <v>143</v>
          </cell>
          <cell r="B64" t="str">
            <v>1FDAF56S13EA32354</v>
          </cell>
          <cell r="C64" t="str">
            <v>GBX316</v>
          </cell>
          <cell r="D64">
            <v>2002</v>
          </cell>
          <cell r="E64" t="str">
            <v>Ford</v>
          </cell>
          <cell r="F64" t="str">
            <v>F550</v>
          </cell>
          <cell r="G64">
            <v>17500</v>
          </cell>
          <cell r="H64" t="str">
            <v>NO</v>
          </cell>
          <cell r="I64">
            <v>37803</v>
          </cell>
          <cell r="J64">
            <v>51148.18</v>
          </cell>
          <cell r="L64" t="str">
            <v>V10-G</v>
          </cell>
          <cell r="M64" t="str">
            <v>I&amp;M</v>
          </cell>
          <cell r="N64" t="str">
            <v>IM430</v>
          </cell>
          <cell r="O64" t="str">
            <v>Unassigned</v>
          </cell>
          <cell r="P64" t="str">
            <v>No</v>
          </cell>
        </row>
        <row r="65">
          <cell r="A65">
            <v>965</v>
          </cell>
          <cell r="B65" t="str">
            <v>1FVABXAK83HK86567</v>
          </cell>
          <cell r="C65" t="str">
            <v>GBP669</v>
          </cell>
          <cell r="D65">
            <v>2003</v>
          </cell>
          <cell r="E65" t="str">
            <v>Freightliner</v>
          </cell>
          <cell r="F65" t="str">
            <v>FL80</v>
          </cell>
          <cell r="G65">
            <v>37000</v>
          </cell>
          <cell r="H65" t="str">
            <v>EL441</v>
          </cell>
          <cell r="I65">
            <v>37803</v>
          </cell>
          <cell r="J65">
            <v>142865.60999999999</v>
          </cell>
          <cell r="K65" t="str">
            <v>Altec</v>
          </cell>
          <cell r="L65" t="str">
            <v>AA755 Bucket</v>
          </cell>
          <cell r="M65" t="str">
            <v>Bucket Truck</v>
          </cell>
          <cell r="N65" t="str">
            <v>EL441</v>
          </cell>
          <cell r="O65" t="str">
            <v>Charles Hall</v>
          </cell>
          <cell r="P65" t="str">
            <v>No</v>
          </cell>
        </row>
        <row r="66">
          <cell r="A66">
            <v>790</v>
          </cell>
          <cell r="B66" t="str">
            <v>4CZPA27103124F009</v>
          </cell>
          <cell r="C66" t="str">
            <v>GBP173</v>
          </cell>
          <cell r="D66">
            <v>2003</v>
          </cell>
          <cell r="E66" t="str">
            <v>CZ</v>
          </cell>
          <cell r="F66" t="str">
            <v>CZ12KP</v>
          </cell>
          <cell r="G66" t="str">
            <v>n/a</v>
          </cell>
          <cell r="H66" t="str">
            <v>EL451</v>
          </cell>
          <cell r="I66">
            <v>37834</v>
          </cell>
          <cell r="J66">
            <v>8070.44</v>
          </cell>
          <cell r="K66" t="str">
            <v>Trailer</v>
          </cell>
          <cell r="M66" t="str">
            <v>Pole Trailer</v>
          </cell>
          <cell r="N66" t="str">
            <v> EL451</v>
          </cell>
          <cell r="O66" t="str">
            <v>Pole Trailer</v>
          </cell>
          <cell r="P66" t="str">
            <v>n/a</v>
          </cell>
        </row>
        <row r="67">
          <cell r="A67">
            <v>39</v>
          </cell>
          <cell r="B67" t="str">
            <v>1HTMMAAN94H615193</v>
          </cell>
          <cell r="C67" t="str">
            <v>GBP658</v>
          </cell>
          <cell r="D67">
            <v>2003</v>
          </cell>
          <cell r="E67" t="str">
            <v>International</v>
          </cell>
          <cell r="F67">
            <v>4300</v>
          </cell>
          <cell r="G67">
            <v>32900</v>
          </cell>
          <cell r="H67" t="str">
            <v>PR410</v>
          </cell>
          <cell r="I67">
            <v>37872</v>
          </cell>
          <cell r="J67">
            <v>80344.070000000007</v>
          </cell>
          <cell r="K67" t="str">
            <v>Bobtail</v>
          </cell>
          <cell r="L67" t="str">
            <v>Ntl Butane (7/91) 3499 s/n B03934</v>
          </cell>
          <cell r="M67" t="str">
            <v>Bobtail</v>
          </cell>
          <cell r="N67" t="str">
            <v>PR410</v>
          </cell>
          <cell r="O67" t="str">
            <v>Ray Esparza</v>
          </cell>
          <cell r="P67" t="str">
            <v>No</v>
          </cell>
        </row>
        <row r="68">
          <cell r="A68">
            <v>968</v>
          </cell>
          <cell r="B68" t="str">
            <v>1FVABXAK64DM18623</v>
          </cell>
          <cell r="C68" t="str">
            <v>GBP630</v>
          </cell>
          <cell r="D68">
            <v>2004</v>
          </cell>
          <cell r="E68" t="str">
            <v>Freightliner</v>
          </cell>
          <cell r="G68">
            <v>37600</v>
          </cell>
          <cell r="H68" t="str">
            <v>EL442</v>
          </cell>
          <cell r="I68">
            <v>37895</v>
          </cell>
          <cell r="J68">
            <v>128325</v>
          </cell>
          <cell r="K68" t="str">
            <v>Altec</v>
          </cell>
          <cell r="L68" t="str">
            <v>AA500</v>
          </cell>
          <cell r="M68" t="str">
            <v>Bucket Truck</v>
          </cell>
          <cell r="N68" t="str">
            <v>EL442</v>
          </cell>
          <cell r="O68" t="str">
            <v>Alvin Foran</v>
          </cell>
          <cell r="P68" t="str">
            <v>No</v>
          </cell>
        </row>
        <row r="69">
          <cell r="A69">
            <v>967</v>
          </cell>
          <cell r="B69" t="str">
            <v>1GTEC14X93Z231148</v>
          </cell>
          <cell r="C69" t="str">
            <v>GBD007</v>
          </cell>
          <cell r="D69">
            <v>2003</v>
          </cell>
          <cell r="E69" t="str">
            <v>GMC</v>
          </cell>
          <cell r="F69">
            <v>1500</v>
          </cell>
          <cell r="G69">
            <v>6100</v>
          </cell>
          <cell r="H69" t="str">
            <v>EL442</v>
          </cell>
          <cell r="I69">
            <v>37895</v>
          </cell>
          <cell r="J69">
            <v>17823.330000000002</v>
          </cell>
          <cell r="K69" t="str">
            <v>Pickup</v>
          </cell>
          <cell r="M69" t="str">
            <v>Service</v>
          </cell>
          <cell r="N69" t="str">
            <v>EL442</v>
          </cell>
          <cell r="O69" t="str">
            <v>Claude Holden</v>
          </cell>
          <cell r="P69" t="str">
            <v>No</v>
          </cell>
        </row>
        <row r="70">
          <cell r="A70">
            <v>966</v>
          </cell>
          <cell r="B70" t="str">
            <v>1GTEC14XX3Z307833</v>
          </cell>
          <cell r="C70" t="str">
            <v>GBD008</v>
          </cell>
          <cell r="D70">
            <v>2003</v>
          </cell>
          <cell r="E70" t="str">
            <v>GMC</v>
          </cell>
          <cell r="F70">
            <v>1500</v>
          </cell>
          <cell r="G70">
            <v>6100</v>
          </cell>
          <cell r="H70" t="str">
            <v>EL442</v>
          </cell>
          <cell r="I70">
            <v>37895</v>
          </cell>
          <cell r="J70">
            <v>17823.34</v>
          </cell>
          <cell r="K70" t="str">
            <v>Pickup</v>
          </cell>
          <cell r="M70" t="str">
            <v>Service</v>
          </cell>
          <cell r="N70" t="str">
            <v>EL442</v>
          </cell>
          <cell r="O70" t="str">
            <v>Jeremy Hill</v>
          </cell>
          <cell r="P70" t="str">
            <v>No</v>
          </cell>
        </row>
        <row r="71">
          <cell r="A71">
            <v>522</v>
          </cell>
          <cell r="B71" t="str">
            <v>1GDE5C1E84F501445</v>
          </cell>
          <cell r="C71" t="str">
            <v>GBF910</v>
          </cell>
          <cell r="D71">
            <v>2004</v>
          </cell>
          <cell r="E71" t="str">
            <v>GMC</v>
          </cell>
          <cell r="F71">
            <v>5500</v>
          </cell>
          <cell r="G71">
            <v>19500</v>
          </cell>
          <cell r="H71" t="str">
            <v>IM410</v>
          </cell>
          <cell r="I71">
            <v>37915</v>
          </cell>
          <cell r="J71">
            <v>38793.17</v>
          </cell>
          <cell r="K71" t="str">
            <v>Utility</v>
          </cell>
          <cell r="L71" t="str">
            <v>8.1L V8-G, Meter Shop</v>
          </cell>
          <cell r="M71" t="str">
            <v>Large Meter Set</v>
          </cell>
          <cell r="N71" t="str">
            <v>IM410</v>
          </cell>
          <cell r="O71" t="str">
            <v>I&amp;M</v>
          </cell>
          <cell r="P71" t="str">
            <v>No</v>
          </cell>
        </row>
        <row r="72">
          <cell r="A72">
            <v>525</v>
          </cell>
          <cell r="B72" t="str">
            <v>1GDHC29U44E178686</v>
          </cell>
          <cell r="C72" t="str">
            <v>GBC903</v>
          </cell>
          <cell r="D72">
            <v>2004</v>
          </cell>
          <cell r="E72" t="str">
            <v>GMC</v>
          </cell>
          <cell r="F72">
            <v>2500</v>
          </cell>
          <cell r="G72">
            <v>9200</v>
          </cell>
          <cell r="H72" t="str">
            <v>SY410</v>
          </cell>
          <cell r="I72">
            <v>37949</v>
          </cell>
          <cell r="J72">
            <v>27139.13</v>
          </cell>
          <cell r="K72" t="str">
            <v>Utility</v>
          </cell>
          <cell r="L72" t="str">
            <v>6.0L V8-G, Ext. Cab, SysOp</v>
          </cell>
          <cell r="M72" t="str">
            <v>Sys Ops</v>
          </cell>
          <cell r="N72" t="str">
            <v>SY410</v>
          </cell>
          <cell r="O72" t="str">
            <v>James Laub</v>
          </cell>
          <cell r="P72" t="str">
            <v>No</v>
          </cell>
        </row>
        <row r="73">
          <cell r="A73">
            <v>524</v>
          </cell>
          <cell r="B73" t="str">
            <v>1GDHC29U84E176407</v>
          </cell>
          <cell r="C73" t="str">
            <v>GBC931</v>
          </cell>
          <cell r="D73">
            <v>2004</v>
          </cell>
          <cell r="E73" t="str">
            <v>GMC</v>
          </cell>
          <cell r="F73">
            <v>2500</v>
          </cell>
          <cell r="G73">
            <v>9200</v>
          </cell>
          <cell r="H73" t="str">
            <v>SY410</v>
          </cell>
          <cell r="I73">
            <v>37949</v>
          </cell>
          <cell r="J73">
            <v>27139.13</v>
          </cell>
          <cell r="K73" t="str">
            <v>Utility</v>
          </cell>
          <cell r="L73" t="str">
            <v>6.0L V8-G, Ext. Cab, SysOp</v>
          </cell>
          <cell r="M73" t="str">
            <v>Sys Ops</v>
          </cell>
          <cell r="N73" t="str">
            <v>SY410</v>
          </cell>
          <cell r="O73" t="str">
            <v>Jose Rosales</v>
          </cell>
          <cell r="P73" t="str">
            <v>No</v>
          </cell>
        </row>
        <row r="74">
          <cell r="A74">
            <v>527</v>
          </cell>
          <cell r="B74" t="str">
            <v>1GDHC29U84E225900</v>
          </cell>
          <cell r="C74" t="str">
            <v>GBF967</v>
          </cell>
          <cell r="D74">
            <v>2004</v>
          </cell>
          <cell r="E74" t="str">
            <v>GMC</v>
          </cell>
          <cell r="F74">
            <v>2500</v>
          </cell>
          <cell r="G74">
            <v>9200</v>
          </cell>
          <cell r="H74" t="str">
            <v>NO</v>
          </cell>
          <cell r="I74">
            <v>37949</v>
          </cell>
          <cell r="J74">
            <v>28106.79</v>
          </cell>
          <cell r="K74" t="str">
            <v>Utility</v>
          </cell>
          <cell r="L74" t="str">
            <v>6.0L V8-G, Ext. Cab</v>
          </cell>
          <cell r="M74" t="str">
            <v>Service</v>
          </cell>
          <cell r="N74" t="str">
            <v>SV411</v>
          </cell>
          <cell r="O74" t="str">
            <v>Rick Castellanos</v>
          </cell>
          <cell r="P74" t="str">
            <v>No</v>
          </cell>
        </row>
        <row r="75">
          <cell r="A75">
            <v>148</v>
          </cell>
          <cell r="B75" t="str">
            <v>1DSB071A3317X0017</v>
          </cell>
          <cell r="C75" t="str">
            <v>GBF905</v>
          </cell>
          <cell r="D75">
            <v>2003</v>
          </cell>
          <cell r="H75" t="str">
            <v>IM430</v>
          </cell>
          <cell r="I75">
            <v>37956</v>
          </cell>
          <cell r="J75">
            <v>1673.76</v>
          </cell>
          <cell r="K75" t="str">
            <v>Trailer</v>
          </cell>
          <cell r="L75" t="str">
            <v>Open, Ditch Witch</v>
          </cell>
          <cell r="M75" t="str">
            <v>Equipment Trailer</v>
          </cell>
          <cell r="N75" t="str">
            <v>IM430</v>
          </cell>
          <cell r="O75" t="str">
            <v>Ditch Witch Trailer</v>
          </cell>
          <cell r="P75" t="str">
            <v>n/a</v>
          </cell>
        </row>
        <row r="76">
          <cell r="A76">
            <v>969</v>
          </cell>
          <cell r="B76" t="str">
            <v>1FVHCYAK34HM63447</v>
          </cell>
          <cell r="C76" t="str">
            <v>GBP666</v>
          </cell>
          <cell r="D76">
            <v>2004</v>
          </cell>
          <cell r="E76" t="str">
            <v>Freightliner</v>
          </cell>
          <cell r="F76" t="str">
            <v>BCM2</v>
          </cell>
          <cell r="G76">
            <v>58000</v>
          </cell>
          <cell r="H76" t="str">
            <v>EL441</v>
          </cell>
          <cell r="I76">
            <v>37956</v>
          </cell>
          <cell r="J76">
            <v>195455.98</v>
          </cell>
          <cell r="K76" t="str">
            <v>Altec</v>
          </cell>
          <cell r="L76" t="str">
            <v>Derrick Digger, Altec D4050TR s/n 0803CK0343</v>
          </cell>
          <cell r="M76" t="str">
            <v>Digger Derrick</v>
          </cell>
          <cell r="N76" t="str">
            <v>EL441</v>
          </cell>
          <cell r="O76" t="str">
            <v>John Sims</v>
          </cell>
          <cell r="P76" t="str">
            <v>No</v>
          </cell>
        </row>
        <row r="77">
          <cell r="A77">
            <v>531</v>
          </cell>
          <cell r="B77" t="str">
            <v>1GTEC19T04Z180436</v>
          </cell>
          <cell r="C77" t="str">
            <v>H798KK</v>
          </cell>
          <cell r="D77">
            <v>2004</v>
          </cell>
          <cell r="E77" t="str">
            <v>GMC</v>
          </cell>
          <cell r="F77">
            <v>1500</v>
          </cell>
          <cell r="G77">
            <v>6200</v>
          </cell>
          <cell r="H77" t="str">
            <v>IM410</v>
          </cell>
          <cell r="I77">
            <v>37970</v>
          </cell>
          <cell r="J77">
            <v>19407.310000000001</v>
          </cell>
          <cell r="K77" t="str">
            <v>Pickup</v>
          </cell>
          <cell r="L77" t="str">
            <v>5.3L V8-G, Ext. Cab</v>
          </cell>
          <cell r="M77" t="str">
            <v>I&amp;M Mgr</v>
          </cell>
          <cell r="N77" t="str">
            <v>IM410</v>
          </cell>
          <cell r="O77" t="str">
            <v>Walter Rossetto</v>
          </cell>
          <cell r="P77" t="str">
            <v>YES</v>
          </cell>
        </row>
        <row r="78">
          <cell r="A78">
            <v>530</v>
          </cell>
          <cell r="B78" t="str">
            <v>1GTEC19T44Z179452</v>
          </cell>
          <cell r="C78" t="str">
            <v>H797KK</v>
          </cell>
          <cell r="D78">
            <v>2004</v>
          </cell>
          <cell r="E78" t="str">
            <v>GMC</v>
          </cell>
          <cell r="F78">
            <v>1500</v>
          </cell>
          <cell r="G78">
            <v>6200</v>
          </cell>
          <cell r="H78" t="str">
            <v>SV410</v>
          </cell>
          <cell r="I78">
            <v>37970</v>
          </cell>
          <cell r="J78">
            <v>19392.16</v>
          </cell>
          <cell r="K78" t="str">
            <v>Pickup</v>
          </cell>
          <cell r="L78" t="str">
            <v>5.3L V8-G, Ext. Cab</v>
          </cell>
          <cell r="M78" t="str">
            <v>Ops Mgr</v>
          </cell>
          <cell r="N78" t="str">
            <v>SV410</v>
          </cell>
          <cell r="O78" t="str">
            <v>Doug Moreland</v>
          </cell>
          <cell r="P78" t="str">
            <v>YES</v>
          </cell>
        </row>
        <row r="79">
          <cell r="A79">
            <v>145</v>
          </cell>
          <cell r="B79" t="str">
            <v>1HTMMAAN74H615192</v>
          </cell>
          <cell r="C79" t="str">
            <v>GBP664</v>
          </cell>
          <cell r="D79">
            <v>2003</v>
          </cell>
          <cell r="E79" t="str">
            <v>International</v>
          </cell>
          <cell r="F79">
            <v>4300</v>
          </cell>
          <cell r="G79">
            <v>32900</v>
          </cell>
          <cell r="H79" t="str">
            <v>PR431</v>
          </cell>
          <cell r="I79">
            <v>38018</v>
          </cell>
          <cell r="J79">
            <v>84707.839999999997</v>
          </cell>
          <cell r="K79" t="str">
            <v>Bobtail</v>
          </cell>
          <cell r="L79" t="str">
            <v>Trinity (1990) 3000 s/n 118003</v>
          </cell>
          <cell r="M79" t="str">
            <v>Bobtail</v>
          </cell>
          <cell r="N79" t="str">
            <v>PR431</v>
          </cell>
          <cell r="O79" t="str">
            <v>Keith Hall</v>
          </cell>
          <cell r="P79" t="str">
            <v>No</v>
          </cell>
        </row>
        <row r="80">
          <cell r="A80">
            <v>151</v>
          </cell>
          <cell r="B80" t="str">
            <v>1FDAF56P43ED34605</v>
          </cell>
          <cell r="C80" t="str">
            <v>GBX317</v>
          </cell>
          <cell r="D80">
            <v>2003</v>
          </cell>
          <cell r="E80" t="str">
            <v>Ford</v>
          </cell>
          <cell r="F80" t="str">
            <v>F550</v>
          </cell>
          <cell r="G80">
            <v>17500</v>
          </cell>
          <cell r="H80" t="str">
            <v>IM430</v>
          </cell>
          <cell r="I80">
            <v>38078</v>
          </cell>
          <cell r="J80">
            <v>59855.79</v>
          </cell>
          <cell r="L80" t="str">
            <v>V8-D</v>
          </cell>
          <cell r="M80" t="str">
            <v>I&amp;M</v>
          </cell>
          <cell r="N80" t="str">
            <v>IM430</v>
          </cell>
          <cell r="O80" t="str">
            <v>Ron Stafford</v>
          </cell>
          <cell r="P80" t="str">
            <v>No</v>
          </cell>
        </row>
        <row r="81">
          <cell r="A81">
            <v>533</v>
          </cell>
          <cell r="B81" t="str">
            <v>16JF0162031038518</v>
          </cell>
          <cell r="C81" t="str">
            <v>GCP639</v>
          </cell>
          <cell r="D81">
            <v>2003</v>
          </cell>
          <cell r="E81" t="str">
            <v>BEHL</v>
          </cell>
          <cell r="H81" t="str">
            <v>IM410</v>
          </cell>
          <cell r="I81">
            <v>38097</v>
          </cell>
          <cell r="J81">
            <v>3274.77</v>
          </cell>
          <cell r="K81" t="str">
            <v>Trailer</v>
          </cell>
          <cell r="L81" t="str">
            <v>Trencher - Case 460</v>
          </cell>
          <cell r="M81" t="str">
            <v>Equipment Trailer</v>
          </cell>
          <cell r="N81" t="str">
            <v>IM410</v>
          </cell>
          <cell r="O81" t="str">
            <v>Equipment Trailer</v>
          </cell>
          <cell r="P81" t="str">
            <v>n/a</v>
          </cell>
        </row>
        <row r="82">
          <cell r="A82">
            <v>792</v>
          </cell>
          <cell r="B82" t="str">
            <v>1HTWBAAN44J023630</v>
          </cell>
          <cell r="C82" t="str">
            <v>GBP902</v>
          </cell>
          <cell r="D82">
            <v>2004</v>
          </cell>
          <cell r="E82" t="str">
            <v>International</v>
          </cell>
          <cell r="F82">
            <v>4300</v>
          </cell>
          <cell r="G82">
            <v>33000</v>
          </cell>
          <cell r="H82" t="str">
            <v>EL452</v>
          </cell>
          <cell r="I82">
            <v>38108</v>
          </cell>
          <cell r="J82">
            <v>136513.35</v>
          </cell>
          <cell r="K82" t="str">
            <v>Bucket</v>
          </cell>
          <cell r="L82" t="str">
            <v>Altec L42M</v>
          </cell>
          <cell r="M82" t="str">
            <v>Bucket Truck</v>
          </cell>
          <cell r="N82" t="str">
            <v> EL452</v>
          </cell>
          <cell r="O82" t="str">
            <v>Steve Taylor</v>
          </cell>
          <cell r="P82" t="str">
            <v>No</v>
          </cell>
        </row>
        <row r="83">
          <cell r="A83">
            <v>534</v>
          </cell>
          <cell r="B83" t="str">
            <v>1GDHC29U44E319787</v>
          </cell>
          <cell r="C83" t="str">
            <v>GBC899</v>
          </cell>
          <cell r="D83">
            <v>2004</v>
          </cell>
          <cell r="E83" t="str">
            <v>GMC</v>
          </cell>
          <cell r="F83">
            <v>2500</v>
          </cell>
          <cell r="G83">
            <v>9200</v>
          </cell>
          <cell r="H83" t="str">
            <v>SY410</v>
          </cell>
          <cell r="I83">
            <v>38169</v>
          </cell>
          <cell r="J83">
            <v>28038.53</v>
          </cell>
          <cell r="K83" t="str">
            <v>Utility</v>
          </cell>
          <cell r="L83" t="str">
            <v>6.0L V8-G, Ext. Cab, SysOp</v>
          </cell>
          <cell r="M83" t="str">
            <v>Sys Ops</v>
          </cell>
          <cell r="N83" t="str">
            <v>SY410</v>
          </cell>
          <cell r="O83" t="str">
            <v>Brad Collins</v>
          </cell>
          <cell r="P83" t="str">
            <v>No</v>
          </cell>
        </row>
        <row r="84">
          <cell r="A84">
            <v>541</v>
          </cell>
          <cell r="B84" t="str">
            <v>1GTCS148048205936</v>
          </cell>
          <cell r="C84" t="str">
            <v>GBC901</v>
          </cell>
          <cell r="D84">
            <v>2004</v>
          </cell>
          <cell r="E84" t="str">
            <v>GMC</v>
          </cell>
          <cell r="F84" t="str">
            <v>Canyon</v>
          </cell>
          <cell r="H84" t="str">
            <v>SV411</v>
          </cell>
          <cell r="I84">
            <v>38169</v>
          </cell>
          <cell r="J84">
            <v>13524.39</v>
          </cell>
          <cell r="K84" t="str">
            <v>Comp. P/U</v>
          </cell>
          <cell r="L84" t="str">
            <v>Std. Cab</v>
          </cell>
          <cell r="M84" t="str">
            <v>Collector</v>
          </cell>
          <cell r="N84" t="str">
            <v>SV411</v>
          </cell>
          <cell r="O84" t="str">
            <v>David Montgomery</v>
          </cell>
          <cell r="P84" t="str">
            <v>No</v>
          </cell>
        </row>
        <row r="85">
          <cell r="A85">
            <v>540</v>
          </cell>
          <cell r="B85" t="str">
            <v>1GTCS148248200821</v>
          </cell>
          <cell r="C85" t="str">
            <v>GBC898</v>
          </cell>
          <cell r="D85">
            <v>2004</v>
          </cell>
          <cell r="E85" t="str">
            <v>GMC</v>
          </cell>
          <cell r="F85" t="str">
            <v>Canyon</v>
          </cell>
          <cell r="H85" t="str">
            <v>SV411</v>
          </cell>
          <cell r="I85">
            <v>38169</v>
          </cell>
          <cell r="J85">
            <v>13524.4</v>
          </cell>
          <cell r="K85" t="str">
            <v>Comp. P/U</v>
          </cell>
          <cell r="L85" t="str">
            <v>Std. Cab</v>
          </cell>
          <cell r="M85" t="str">
            <v>Collector</v>
          </cell>
          <cell r="N85" t="str">
            <v>SV411</v>
          </cell>
          <cell r="O85" t="str">
            <v>Marilyn Parrish</v>
          </cell>
          <cell r="P85" t="str">
            <v>No</v>
          </cell>
        </row>
        <row r="86">
          <cell r="A86">
            <v>538</v>
          </cell>
          <cell r="B86" t="str">
            <v>1GTEC19T34Z316994</v>
          </cell>
          <cell r="C86" t="str">
            <v>GBP941</v>
          </cell>
          <cell r="D86">
            <v>2004</v>
          </cell>
          <cell r="E86" t="str">
            <v>GMC</v>
          </cell>
          <cell r="F86">
            <v>1500</v>
          </cell>
          <cell r="G86">
            <v>6200</v>
          </cell>
          <cell r="H86" t="str">
            <v>SY410</v>
          </cell>
          <cell r="I86">
            <v>38169</v>
          </cell>
          <cell r="J86">
            <v>19031.080000000002</v>
          </cell>
          <cell r="K86" t="str">
            <v>Pickup</v>
          </cell>
          <cell r="L86" t="str">
            <v>5.3L V8-G, Ext. Cab</v>
          </cell>
          <cell r="M86" t="str">
            <v>Sys Ops Supv</v>
          </cell>
          <cell r="N86" t="str">
            <v>SY410</v>
          </cell>
          <cell r="O86" t="str">
            <v>James Rolle</v>
          </cell>
          <cell r="P86" t="str">
            <v>YES</v>
          </cell>
        </row>
        <row r="87">
          <cell r="A87">
            <v>536</v>
          </cell>
          <cell r="B87" t="str">
            <v>1GTEC19T84Z313671</v>
          </cell>
          <cell r="C87" t="str">
            <v>GBC884</v>
          </cell>
          <cell r="D87">
            <v>2004</v>
          </cell>
          <cell r="E87" t="str">
            <v>GMC</v>
          </cell>
          <cell r="F87">
            <v>1500</v>
          </cell>
          <cell r="G87">
            <v>6200</v>
          </cell>
          <cell r="H87" t="str">
            <v>SV410</v>
          </cell>
          <cell r="I87">
            <v>38169</v>
          </cell>
          <cell r="J87">
            <v>18913.97</v>
          </cell>
          <cell r="K87" t="str">
            <v>Pickup</v>
          </cell>
          <cell r="L87" t="str">
            <v>5.3L V8-G, Ext. Cab</v>
          </cell>
          <cell r="M87" t="str">
            <v>Asst Ops Mgr</v>
          </cell>
          <cell r="N87" t="str">
            <v>SV410</v>
          </cell>
          <cell r="O87" t="str">
            <v>Duane Lewis</v>
          </cell>
          <cell r="P87" t="str">
            <v>YES</v>
          </cell>
        </row>
        <row r="88">
          <cell r="A88">
            <v>544</v>
          </cell>
          <cell r="B88" t="str">
            <v>1GTGG29V541215295</v>
          </cell>
          <cell r="C88" t="str">
            <v>GBP949</v>
          </cell>
          <cell r="D88">
            <v>2004</v>
          </cell>
          <cell r="E88" t="str">
            <v>GMC</v>
          </cell>
          <cell r="F88" t="str">
            <v>Savana 2500</v>
          </cell>
          <cell r="G88">
            <v>8600</v>
          </cell>
          <cell r="H88" t="str">
            <v>IM410</v>
          </cell>
          <cell r="I88">
            <v>38219</v>
          </cell>
          <cell r="J88">
            <v>20351.98</v>
          </cell>
          <cell r="K88" t="str">
            <v>Van</v>
          </cell>
          <cell r="L88" t="str">
            <v>Emergency</v>
          </cell>
          <cell r="M88" t="str">
            <v>I&amp;M On-Call</v>
          </cell>
          <cell r="N88" t="str">
            <v>IM410</v>
          </cell>
          <cell r="O88" t="str">
            <v>I&amp;M Emergency Van</v>
          </cell>
          <cell r="P88" t="str">
            <v>No</v>
          </cell>
        </row>
        <row r="89">
          <cell r="A89">
            <v>545</v>
          </cell>
          <cell r="B89" t="str">
            <v>1GDHC29U44E389032</v>
          </cell>
          <cell r="C89" t="str">
            <v>GBP953</v>
          </cell>
          <cell r="D89">
            <v>2004</v>
          </cell>
          <cell r="E89" t="str">
            <v>GMC</v>
          </cell>
          <cell r="F89">
            <v>2500</v>
          </cell>
          <cell r="G89">
            <v>9200</v>
          </cell>
          <cell r="H89" t="str">
            <v>SV411</v>
          </cell>
          <cell r="I89">
            <v>38225</v>
          </cell>
          <cell r="J89">
            <v>28470.49</v>
          </cell>
          <cell r="K89" t="str">
            <v>Utility</v>
          </cell>
          <cell r="L89" t="str">
            <v>6.0L V8-G, Ext. Cab</v>
          </cell>
          <cell r="M89" t="str">
            <v>Service</v>
          </cell>
          <cell r="N89" t="str">
            <v>SV411</v>
          </cell>
          <cell r="O89" t="str">
            <v>Fred Russel</v>
          </cell>
          <cell r="P89" t="str">
            <v>No</v>
          </cell>
        </row>
        <row r="90">
          <cell r="A90">
            <v>546</v>
          </cell>
          <cell r="B90" t="str">
            <v>1GDHC29U64E390778</v>
          </cell>
          <cell r="C90" t="str">
            <v>GBP952</v>
          </cell>
          <cell r="D90">
            <v>2004</v>
          </cell>
          <cell r="E90" t="str">
            <v>GMC</v>
          </cell>
          <cell r="F90">
            <v>2500</v>
          </cell>
          <cell r="G90">
            <v>9200</v>
          </cell>
          <cell r="H90" t="str">
            <v>SV411</v>
          </cell>
          <cell r="I90">
            <v>38225</v>
          </cell>
          <cell r="J90">
            <v>28470.49</v>
          </cell>
          <cell r="K90" t="str">
            <v>Utility</v>
          </cell>
          <cell r="L90" t="str">
            <v>6.0L V8-G, Ext. Cab</v>
          </cell>
          <cell r="M90" t="str">
            <v>Service</v>
          </cell>
          <cell r="N90" t="str">
            <v>SV411</v>
          </cell>
          <cell r="O90" t="str">
            <v>Joe Erdek</v>
          </cell>
          <cell r="P90" t="str">
            <v>No</v>
          </cell>
        </row>
        <row r="91">
          <cell r="A91">
            <v>547</v>
          </cell>
          <cell r="B91" t="str">
            <v>1GDHC29U14E387187</v>
          </cell>
          <cell r="C91" t="str">
            <v>GBP955</v>
          </cell>
          <cell r="D91">
            <v>2004</v>
          </cell>
          <cell r="E91" t="str">
            <v>GMC</v>
          </cell>
          <cell r="F91">
            <v>2500</v>
          </cell>
          <cell r="G91">
            <v>9200</v>
          </cell>
          <cell r="H91" t="str">
            <v>SV411</v>
          </cell>
          <cell r="I91">
            <v>38243</v>
          </cell>
          <cell r="J91">
            <v>28470.49</v>
          </cell>
          <cell r="K91" t="str">
            <v>Utility</v>
          </cell>
          <cell r="L91" t="str">
            <v>6.0L V8-G, Ext. Cab</v>
          </cell>
          <cell r="M91" t="str">
            <v>Service</v>
          </cell>
          <cell r="N91" t="str">
            <v>SV411</v>
          </cell>
          <cell r="O91" t="str">
            <v>Rocco Tamayo</v>
          </cell>
          <cell r="P91" t="str">
            <v>No</v>
          </cell>
        </row>
        <row r="92">
          <cell r="A92">
            <v>579</v>
          </cell>
          <cell r="B92" t="str">
            <v>1GDHC29U34E387210</v>
          </cell>
          <cell r="C92" t="str">
            <v>GBP950</v>
          </cell>
          <cell r="D92">
            <v>2004</v>
          </cell>
          <cell r="E92" t="str">
            <v>GMC</v>
          </cell>
          <cell r="F92">
            <v>2500</v>
          </cell>
          <cell r="G92">
            <v>9200</v>
          </cell>
          <cell r="H92" t="str">
            <v>SV411</v>
          </cell>
          <cell r="I92">
            <v>38243</v>
          </cell>
          <cell r="J92">
            <v>28470.49</v>
          </cell>
          <cell r="K92" t="str">
            <v>Utility</v>
          </cell>
          <cell r="L92" t="str">
            <v>6.0L V8-G, Ext. Cab</v>
          </cell>
          <cell r="M92" t="str">
            <v>Service</v>
          </cell>
          <cell r="N92" t="str">
            <v>SV411</v>
          </cell>
          <cell r="O92" t="str">
            <v>Spare</v>
          </cell>
          <cell r="P92" t="str">
            <v>No</v>
          </cell>
        </row>
        <row r="93">
          <cell r="A93">
            <v>607</v>
          </cell>
          <cell r="B93" t="str">
            <v>1FDAF56S14ED20960</v>
          </cell>
          <cell r="C93" t="str">
            <v>GBF918</v>
          </cell>
          <cell r="D93">
            <v>2004</v>
          </cell>
          <cell r="E93" t="str">
            <v>Ford</v>
          </cell>
          <cell r="F93" t="str">
            <v>F550</v>
          </cell>
          <cell r="G93">
            <v>19000</v>
          </cell>
          <cell r="H93" t="str">
            <v>PR410</v>
          </cell>
          <cell r="I93">
            <v>38322</v>
          </cell>
          <cell r="J93">
            <v>31122.84</v>
          </cell>
          <cell r="K93" t="str">
            <v>Flatbed</v>
          </cell>
          <cell r="L93" t="str">
            <v>Cylinder Truck, 6006EH Crane, Liftgate, Old CF 152 / NE 799</v>
          </cell>
          <cell r="M93" t="str">
            <v>Tank Delivery</v>
          </cell>
          <cell r="N93" t="str">
            <v>PR410</v>
          </cell>
          <cell r="O93" t="str">
            <v>Mike Douglas</v>
          </cell>
          <cell r="P93" t="str">
            <v>No</v>
          </cell>
        </row>
        <row r="94">
          <cell r="A94">
            <v>552</v>
          </cell>
          <cell r="B94" t="str">
            <v>1GDE5C1E05F507340</v>
          </cell>
          <cell r="C94" t="str">
            <v>GBU410</v>
          </cell>
          <cell r="D94">
            <v>2005</v>
          </cell>
          <cell r="E94" t="str">
            <v>GMC</v>
          </cell>
          <cell r="F94">
            <v>5500</v>
          </cell>
          <cell r="G94">
            <v>19500</v>
          </cell>
          <cell r="H94" t="str">
            <v>IM410</v>
          </cell>
          <cell r="I94">
            <v>38328</v>
          </cell>
          <cell r="J94">
            <v>40133.839999999997</v>
          </cell>
          <cell r="K94" t="str">
            <v>Utility</v>
          </cell>
          <cell r="L94" t="str">
            <v>8.1L V8-G, I&amp;M</v>
          </cell>
          <cell r="M94" t="str">
            <v>I&amp;M</v>
          </cell>
          <cell r="N94" t="str">
            <v>IM410</v>
          </cell>
          <cell r="O94" t="str">
            <v>Andre Williams</v>
          </cell>
          <cell r="P94" t="str">
            <v>No</v>
          </cell>
        </row>
        <row r="95">
          <cell r="A95">
            <v>551</v>
          </cell>
          <cell r="B95" t="str">
            <v>1GDE5C1E75F506654</v>
          </cell>
          <cell r="C95" t="str">
            <v>GBU408</v>
          </cell>
          <cell r="D95">
            <v>2005</v>
          </cell>
          <cell r="E95" t="str">
            <v>GMC</v>
          </cell>
          <cell r="F95">
            <v>5500</v>
          </cell>
          <cell r="G95">
            <v>19500</v>
          </cell>
          <cell r="H95" t="str">
            <v>IM410</v>
          </cell>
          <cell r="I95">
            <v>38328</v>
          </cell>
          <cell r="J95">
            <v>40155.21</v>
          </cell>
          <cell r="K95" t="str">
            <v>Utility</v>
          </cell>
          <cell r="L95" t="str">
            <v>8.1L V8-G, I&amp;M</v>
          </cell>
          <cell r="M95" t="str">
            <v>I&amp;M</v>
          </cell>
          <cell r="N95" t="str">
            <v>IM410</v>
          </cell>
          <cell r="O95" t="str">
            <v>Spare</v>
          </cell>
          <cell r="P95" t="str">
            <v>No</v>
          </cell>
        </row>
        <row r="96">
          <cell r="A96">
            <v>553</v>
          </cell>
          <cell r="B96" t="str">
            <v>1GDE5C1E75F507514</v>
          </cell>
          <cell r="C96" t="str">
            <v>GBU409</v>
          </cell>
          <cell r="D96">
            <v>2005</v>
          </cell>
          <cell r="E96" t="str">
            <v>GMC</v>
          </cell>
          <cell r="F96">
            <v>5500</v>
          </cell>
          <cell r="G96">
            <v>19500</v>
          </cell>
          <cell r="H96" t="str">
            <v>IM410</v>
          </cell>
          <cell r="I96">
            <v>38328</v>
          </cell>
          <cell r="J96">
            <v>40133.85</v>
          </cell>
          <cell r="K96" t="str">
            <v>Utility</v>
          </cell>
          <cell r="L96" t="str">
            <v>8.1L V8-G, I&amp;M</v>
          </cell>
          <cell r="M96" t="str">
            <v>I&amp;M</v>
          </cell>
          <cell r="N96" t="str">
            <v>IM410</v>
          </cell>
          <cell r="O96" t="str">
            <v>Pablo Castro</v>
          </cell>
          <cell r="P96" t="str">
            <v>No</v>
          </cell>
        </row>
        <row r="97">
          <cell r="A97">
            <v>156</v>
          </cell>
          <cell r="B97" t="str">
            <v>1FDAF56S84ED64356</v>
          </cell>
          <cell r="C97" t="str">
            <v>GBC881</v>
          </cell>
          <cell r="D97">
            <v>2004</v>
          </cell>
          <cell r="E97" t="str">
            <v>Ford</v>
          </cell>
          <cell r="F97" t="str">
            <v>F550</v>
          </cell>
          <cell r="G97">
            <v>19000</v>
          </cell>
          <cell r="H97" t="str">
            <v>IM430</v>
          </cell>
          <cell r="I97">
            <v>38353</v>
          </cell>
          <cell r="J97">
            <v>44304.95</v>
          </cell>
          <cell r="K97" t="str">
            <v>Covered Utility</v>
          </cell>
          <cell r="L97" t="str">
            <v>V10-G</v>
          </cell>
          <cell r="M97" t="str">
            <v>Spare I&amp;M</v>
          </cell>
          <cell r="N97" t="str">
            <v>IM430</v>
          </cell>
          <cell r="O97" t="str">
            <v>Mike Bradley</v>
          </cell>
          <cell r="P97" t="str">
            <v>No</v>
          </cell>
        </row>
        <row r="98">
          <cell r="A98">
            <v>154</v>
          </cell>
          <cell r="B98" t="str">
            <v>1GTCS198948181127</v>
          </cell>
          <cell r="C98" t="str">
            <v>GBC902</v>
          </cell>
          <cell r="D98">
            <v>2004</v>
          </cell>
          <cell r="E98" t="str">
            <v>GMC</v>
          </cell>
          <cell r="F98" t="str">
            <v>Canyon</v>
          </cell>
          <cell r="G98">
            <v>5000</v>
          </cell>
          <cell r="H98" t="str">
            <v>SY430</v>
          </cell>
          <cell r="I98">
            <v>38353</v>
          </cell>
          <cell r="J98">
            <v>15924.26</v>
          </cell>
          <cell r="K98" t="str">
            <v>Comp. P/U</v>
          </cell>
          <cell r="L98" t="str">
            <v>I4-G</v>
          </cell>
          <cell r="M98" t="str">
            <v>Sys Ops Spare</v>
          </cell>
          <cell r="N98" t="str">
            <v>SY430</v>
          </cell>
          <cell r="O98" t="str">
            <v>Suzy Sandstrom</v>
          </cell>
          <cell r="P98" t="str">
            <v>No</v>
          </cell>
        </row>
        <row r="99">
          <cell r="A99">
            <v>793</v>
          </cell>
          <cell r="B99" t="str">
            <v>1FVACXDC25HU61092</v>
          </cell>
          <cell r="C99" t="str">
            <v>GBQ063</v>
          </cell>
          <cell r="D99">
            <v>2005</v>
          </cell>
          <cell r="E99" t="str">
            <v>Freightliner</v>
          </cell>
          <cell r="F99" t="str">
            <v>BC/M2</v>
          </cell>
          <cell r="G99">
            <v>33000</v>
          </cell>
          <cell r="H99" t="str">
            <v>PR431</v>
          </cell>
          <cell r="I99">
            <v>38433</v>
          </cell>
          <cell r="J99">
            <v>94015.4</v>
          </cell>
          <cell r="K99" t="str">
            <v>Bobtail</v>
          </cell>
          <cell r="L99" t="str">
            <v>Krutsinger 3499</v>
          </cell>
          <cell r="M99" t="str">
            <v>Bobtail</v>
          </cell>
          <cell r="N99" t="str">
            <v>PR431</v>
          </cell>
          <cell r="O99" t="str">
            <v>James Moore</v>
          </cell>
          <cell r="P99" t="str">
            <v>No</v>
          </cell>
        </row>
        <row r="100">
          <cell r="A100">
            <v>153</v>
          </cell>
          <cell r="B100" t="str">
            <v>1GTCS198248183754</v>
          </cell>
          <cell r="C100" t="str">
            <v>GBC921</v>
          </cell>
          <cell r="D100">
            <v>2004</v>
          </cell>
          <cell r="E100" t="str">
            <v>GMC</v>
          </cell>
          <cell r="F100" t="str">
            <v>Canyon</v>
          </cell>
          <cell r="G100">
            <v>5000</v>
          </cell>
          <cell r="H100" t="str">
            <v>EN430</v>
          </cell>
          <cell r="I100">
            <v>38443</v>
          </cell>
          <cell r="J100">
            <v>15038.95</v>
          </cell>
          <cell r="K100" t="str">
            <v>Comp. P/U</v>
          </cell>
          <cell r="L100" t="str">
            <v>I4-G</v>
          </cell>
          <cell r="M100" t="str">
            <v>Eng Asst</v>
          </cell>
          <cell r="N100" t="str">
            <v>EN430</v>
          </cell>
          <cell r="O100" t="str">
            <v>Dave Johnson</v>
          </cell>
          <cell r="P100" t="str">
            <v>No</v>
          </cell>
        </row>
        <row r="101">
          <cell r="A101">
            <v>971</v>
          </cell>
          <cell r="B101" t="str">
            <v>1GTCS148048203507</v>
          </cell>
          <cell r="C101" t="str">
            <v>GBP948</v>
          </cell>
          <cell r="D101">
            <v>2004</v>
          </cell>
          <cell r="E101" t="str">
            <v>GMC</v>
          </cell>
          <cell r="F101" t="str">
            <v>Canyon</v>
          </cell>
          <cell r="G101">
            <v>4850</v>
          </cell>
          <cell r="H101" t="str">
            <v>EL442</v>
          </cell>
          <cell r="I101">
            <v>38504</v>
          </cell>
          <cell r="J101">
            <v>13581.21</v>
          </cell>
          <cell r="K101" t="str">
            <v>Comp. P/U</v>
          </cell>
          <cell r="L101" t="str">
            <v>Std. Cab</v>
          </cell>
          <cell r="M101" t="str">
            <v>Meter Reader</v>
          </cell>
          <cell r="N101" t="str">
            <v>EL442</v>
          </cell>
          <cell r="O101" t="str">
            <v>Kate Jones</v>
          </cell>
          <cell r="P101" t="str">
            <v>No</v>
          </cell>
        </row>
        <row r="102">
          <cell r="A102">
            <v>972</v>
          </cell>
          <cell r="B102" t="str">
            <v>1GTCS148548200747</v>
          </cell>
          <cell r="C102" t="str">
            <v>GBP942</v>
          </cell>
          <cell r="D102">
            <v>2004</v>
          </cell>
          <cell r="E102" t="str">
            <v>GMC</v>
          </cell>
          <cell r="F102" t="str">
            <v>Canyon</v>
          </cell>
          <cell r="G102">
            <v>4850</v>
          </cell>
          <cell r="H102" t="str">
            <v>EL442</v>
          </cell>
          <cell r="I102">
            <v>38504</v>
          </cell>
          <cell r="J102">
            <v>13581.22</v>
          </cell>
          <cell r="K102" t="str">
            <v>Comp. P/U</v>
          </cell>
          <cell r="L102" t="str">
            <v>Std. Cab</v>
          </cell>
          <cell r="M102" t="str">
            <v>Meter Reader</v>
          </cell>
          <cell r="N102" t="str">
            <v>EL442</v>
          </cell>
          <cell r="O102" t="str">
            <v>Chris Allen</v>
          </cell>
          <cell r="P102" t="str">
            <v>No</v>
          </cell>
        </row>
        <row r="103">
          <cell r="A103">
            <v>970</v>
          </cell>
          <cell r="B103" t="str">
            <v>1GTCS148748201866</v>
          </cell>
          <cell r="C103" t="str">
            <v>GBP939</v>
          </cell>
          <cell r="D103">
            <v>2004</v>
          </cell>
          <cell r="E103" t="str">
            <v>GMC</v>
          </cell>
          <cell r="F103" t="str">
            <v>Canyon</v>
          </cell>
          <cell r="G103">
            <v>4850</v>
          </cell>
          <cell r="H103" t="str">
            <v>EL442</v>
          </cell>
          <cell r="I103">
            <v>38504</v>
          </cell>
          <cell r="J103">
            <v>13581.21</v>
          </cell>
          <cell r="K103" t="str">
            <v>Comp. P/U</v>
          </cell>
          <cell r="L103" t="str">
            <v>Std. Cab</v>
          </cell>
          <cell r="M103" t="str">
            <v>Meter Reader</v>
          </cell>
          <cell r="N103" t="str">
            <v>EL442</v>
          </cell>
          <cell r="O103" t="str">
            <v>Virginia Nail</v>
          </cell>
          <cell r="P103" t="str">
            <v>No</v>
          </cell>
        </row>
        <row r="104">
          <cell r="A104">
            <v>155</v>
          </cell>
          <cell r="B104" t="str">
            <v>1FDAF56S34ED20961</v>
          </cell>
          <cell r="C104" t="str">
            <v>GBU483</v>
          </cell>
          <cell r="D104">
            <v>2004</v>
          </cell>
          <cell r="E104" t="str">
            <v>Ford</v>
          </cell>
          <cell r="F104" t="str">
            <v>F550</v>
          </cell>
          <cell r="G104">
            <v>19000</v>
          </cell>
          <cell r="H104" t="str">
            <v>IM430</v>
          </cell>
          <cell r="I104">
            <v>38534</v>
          </cell>
          <cell r="J104">
            <v>51081.1</v>
          </cell>
          <cell r="K104" t="str">
            <v>Utility Welder</v>
          </cell>
          <cell r="L104" t="str">
            <v>V10-G</v>
          </cell>
          <cell r="M104" t="str">
            <v>I&amp;M Welder</v>
          </cell>
          <cell r="N104" t="str">
            <v>IM430</v>
          </cell>
          <cell r="O104" t="str">
            <v>Jose Hernandez</v>
          </cell>
          <cell r="P104" t="str">
            <v>No</v>
          </cell>
        </row>
        <row r="105">
          <cell r="A105" t="str">
            <v>314 / CT-0587</v>
          </cell>
          <cell r="B105" t="str">
            <v>1GBJ6C1E15F533904</v>
          </cell>
          <cell r="C105" t="str">
            <v>D813UD</v>
          </cell>
          <cell r="D105">
            <v>2005</v>
          </cell>
          <cell r="E105" t="str">
            <v>Chevrolet</v>
          </cell>
          <cell r="F105">
            <v>6500</v>
          </cell>
          <cell r="G105">
            <v>11700</v>
          </cell>
          <cell r="H105" t="str">
            <v>OP460</v>
          </cell>
          <cell r="K105" t="str">
            <v>Dump Trk</v>
          </cell>
          <cell r="L105" t="str">
            <v>V10-G</v>
          </cell>
          <cell r="M105" t="str">
            <v>Ops</v>
          </cell>
          <cell r="N105" t="str">
            <v>PR460</v>
          </cell>
          <cell r="O105" t="str">
            <v>DUMPTRUCK</v>
          </cell>
          <cell r="P105" t="str">
            <v>No</v>
          </cell>
        </row>
        <row r="106">
          <cell r="A106">
            <v>558</v>
          </cell>
          <cell r="B106" t="str">
            <v>1GDG5C1G16F407467</v>
          </cell>
          <cell r="C106" t="str">
            <v>GCS199</v>
          </cell>
          <cell r="D106">
            <v>2006</v>
          </cell>
          <cell r="E106" t="str">
            <v>GMC</v>
          </cell>
          <cell r="F106">
            <v>5500</v>
          </cell>
          <cell r="G106">
            <v>22000</v>
          </cell>
          <cell r="H106" t="str">
            <v>PR410</v>
          </cell>
          <cell r="I106">
            <v>38645</v>
          </cell>
          <cell r="J106">
            <v>52132.74</v>
          </cell>
          <cell r="K106" t="str">
            <v>Dry Freight</v>
          </cell>
          <cell r="L106" t="str">
            <v>M&amp;J, Liftgate</v>
          </cell>
          <cell r="M106" t="str">
            <v>M&amp;J</v>
          </cell>
          <cell r="N106" t="str">
            <v>PR410</v>
          </cell>
          <cell r="O106" t="str">
            <v>Vacant Position</v>
          </cell>
          <cell r="P106" t="str">
            <v>No</v>
          </cell>
        </row>
        <row r="107">
          <cell r="A107">
            <v>557</v>
          </cell>
          <cell r="B107" t="str">
            <v>1GDG5C1G56F406936</v>
          </cell>
          <cell r="C107" t="str">
            <v>GBX298</v>
          </cell>
          <cell r="D107">
            <v>2006</v>
          </cell>
          <cell r="E107" t="str">
            <v>GMC</v>
          </cell>
          <cell r="F107">
            <v>5500</v>
          </cell>
          <cell r="G107">
            <v>22000</v>
          </cell>
          <cell r="H107" t="str">
            <v>IM410</v>
          </cell>
          <cell r="I107">
            <v>38645</v>
          </cell>
          <cell r="J107">
            <v>49295.37</v>
          </cell>
          <cell r="K107" t="str">
            <v>Utility</v>
          </cell>
          <cell r="L107" t="str">
            <v>8.1L V8-G, I&amp;M</v>
          </cell>
          <cell r="M107" t="str">
            <v>I&amp;M</v>
          </cell>
          <cell r="N107" t="str">
            <v>IM410</v>
          </cell>
          <cell r="O107" t="str">
            <v>Darren Coney</v>
          </cell>
          <cell r="P107" t="str">
            <v>No</v>
          </cell>
        </row>
        <row r="108">
          <cell r="A108">
            <v>556</v>
          </cell>
          <cell r="B108" t="str">
            <v>1GDG5C1G96F407717</v>
          </cell>
          <cell r="C108" t="str">
            <v>GBX306</v>
          </cell>
          <cell r="D108">
            <v>2006</v>
          </cell>
          <cell r="E108" t="str">
            <v>GMC</v>
          </cell>
          <cell r="F108">
            <v>5500</v>
          </cell>
          <cell r="G108">
            <v>22000</v>
          </cell>
          <cell r="H108" t="str">
            <v>IM410</v>
          </cell>
          <cell r="I108">
            <v>38645</v>
          </cell>
          <cell r="J108">
            <v>49295.38</v>
          </cell>
          <cell r="K108" t="str">
            <v>Utility</v>
          </cell>
          <cell r="L108" t="str">
            <v>8.1L V8-G, I&amp;M</v>
          </cell>
          <cell r="M108" t="str">
            <v>I&amp;M</v>
          </cell>
          <cell r="N108" t="str">
            <v>IM410</v>
          </cell>
          <cell r="O108" t="str">
            <v>Steve Webster</v>
          </cell>
          <cell r="P108" t="str">
            <v>No</v>
          </cell>
        </row>
        <row r="109">
          <cell r="A109">
            <v>559</v>
          </cell>
          <cell r="B109" t="str">
            <v>1GDG5C1G26F407235</v>
          </cell>
          <cell r="C109" t="str">
            <v>GBX326</v>
          </cell>
          <cell r="D109">
            <v>2006</v>
          </cell>
          <cell r="E109" t="str">
            <v>GMC</v>
          </cell>
          <cell r="F109">
            <v>5500</v>
          </cell>
          <cell r="G109">
            <v>22000</v>
          </cell>
          <cell r="H109" t="str">
            <v>PR410</v>
          </cell>
          <cell r="I109">
            <v>38671</v>
          </cell>
          <cell r="J109">
            <v>67776.960000000006</v>
          </cell>
          <cell r="K109" t="str">
            <v>Utility</v>
          </cell>
          <cell r="L109" t="str">
            <v>I&amp;M, Crane, Liftgate</v>
          </cell>
          <cell r="M109" t="str">
            <v>Flo-Gas I&amp;M</v>
          </cell>
          <cell r="N109" t="str">
            <v>PR410</v>
          </cell>
          <cell r="O109" t="str">
            <v>Phil Mooney</v>
          </cell>
          <cell r="P109" t="str">
            <v>No</v>
          </cell>
        </row>
        <row r="110">
          <cell r="A110">
            <v>41</v>
          </cell>
          <cell r="B110" t="str">
            <v>1HTMMAAN56H307330</v>
          </cell>
          <cell r="C110" t="str">
            <v>GBQ237</v>
          </cell>
          <cell r="D110">
            <v>2006</v>
          </cell>
          <cell r="E110" t="str">
            <v>International</v>
          </cell>
          <cell r="F110">
            <v>4300</v>
          </cell>
          <cell r="G110">
            <v>32900</v>
          </cell>
          <cell r="H110" t="str">
            <v>PR410</v>
          </cell>
          <cell r="I110">
            <v>38709</v>
          </cell>
          <cell r="J110">
            <v>102894.04</v>
          </cell>
          <cell r="K110" t="str">
            <v>Bobtail</v>
          </cell>
          <cell r="L110" t="str">
            <v>Arrow 3499, s/n 39176</v>
          </cell>
          <cell r="M110" t="str">
            <v>Bobtail</v>
          </cell>
          <cell r="N110" t="str">
            <v>PR410</v>
          </cell>
          <cell r="O110" t="str">
            <v>George Cross</v>
          </cell>
          <cell r="P110" t="str">
            <v>No</v>
          </cell>
        </row>
        <row r="111">
          <cell r="A111">
            <v>40</v>
          </cell>
          <cell r="B111" t="str">
            <v>1HTMMAAN96H307329</v>
          </cell>
          <cell r="C111" t="str">
            <v>GBQ238</v>
          </cell>
          <cell r="D111">
            <v>2006</v>
          </cell>
          <cell r="E111" t="str">
            <v>International</v>
          </cell>
          <cell r="F111">
            <v>4300</v>
          </cell>
          <cell r="G111">
            <v>32900</v>
          </cell>
          <cell r="H111" t="str">
            <v>PR410</v>
          </cell>
          <cell r="I111">
            <v>38719</v>
          </cell>
          <cell r="J111">
            <v>99367.77</v>
          </cell>
          <cell r="K111" t="str">
            <v>Bobtail</v>
          </cell>
          <cell r="L111" t="str">
            <v>Arrow 3499, s/n 39175</v>
          </cell>
          <cell r="M111" t="str">
            <v>Bobtail</v>
          </cell>
          <cell r="N111" t="str">
            <v>PR410</v>
          </cell>
          <cell r="O111" t="str">
            <v>Joel Ruderman</v>
          </cell>
          <cell r="P111" t="str">
            <v>No</v>
          </cell>
        </row>
        <row r="112">
          <cell r="A112">
            <v>165</v>
          </cell>
          <cell r="B112" t="str">
            <v>1GTEC19Z06Z212177</v>
          </cell>
          <cell r="C112" t="str">
            <v>GBC933</v>
          </cell>
          <cell r="D112">
            <v>2006</v>
          </cell>
          <cell r="E112" t="str">
            <v>GMC</v>
          </cell>
          <cell r="F112" t="str">
            <v>Sierra</v>
          </cell>
          <cell r="G112">
            <v>6200</v>
          </cell>
          <cell r="H112" t="str">
            <v>SY430</v>
          </cell>
          <cell r="I112">
            <v>38740</v>
          </cell>
          <cell r="J112">
            <v>22473.02</v>
          </cell>
          <cell r="K112" t="str">
            <v>Pickup</v>
          </cell>
          <cell r="L112" t="str">
            <v>5.3L V8-G, Ext. Cab</v>
          </cell>
          <cell r="M112" t="str">
            <v>Sys Ops</v>
          </cell>
          <cell r="N112" t="str">
            <v>SY430</v>
          </cell>
          <cell r="O112" t="str">
            <v>Leak Survey / Lackey</v>
          </cell>
          <cell r="P112" t="str">
            <v>No</v>
          </cell>
        </row>
        <row r="113">
          <cell r="A113">
            <v>164</v>
          </cell>
          <cell r="B113" t="str">
            <v>1GTEC19ZX6Z211974</v>
          </cell>
          <cell r="C113" t="str">
            <v>GBC930</v>
          </cell>
          <cell r="D113">
            <v>2006</v>
          </cell>
          <cell r="E113" t="str">
            <v>GMC</v>
          </cell>
          <cell r="F113" t="str">
            <v>Sierra</v>
          </cell>
          <cell r="G113">
            <v>6200</v>
          </cell>
          <cell r="H113" t="str">
            <v>IM430</v>
          </cell>
          <cell r="I113">
            <v>38740</v>
          </cell>
          <cell r="J113">
            <v>22473.02</v>
          </cell>
          <cell r="K113" t="str">
            <v>Pickup</v>
          </cell>
          <cell r="L113" t="str">
            <v>5.3L V8-G, Ext. Cab</v>
          </cell>
          <cell r="M113" t="str">
            <v>I&amp;M Supv</v>
          </cell>
          <cell r="N113" t="str">
            <v>IM430</v>
          </cell>
          <cell r="O113" t="str">
            <v>Fred Bland</v>
          </cell>
          <cell r="P113" t="str">
            <v>No</v>
          </cell>
        </row>
        <row r="114">
          <cell r="A114">
            <v>170</v>
          </cell>
          <cell r="B114" t="str">
            <v>1GTCS198X68227857</v>
          </cell>
          <cell r="C114" t="str">
            <v>GBC958</v>
          </cell>
          <cell r="D114">
            <v>2006</v>
          </cell>
          <cell r="E114" t="str">
            <v>GMC</v>
          </cell>
          <cell r="F114" t="str">
            <v>Canyon</v>
          </cell>
          <cell r="G114">
            <v>5000</v>
          </cell>
          <cell r="H114" t="str">
            <v>SY430</v>
          </cell>
          <cell r="I114">
            <v>38747</v>
          </cell>
          <cell r="J114">
            <v>16129.59</v>
          </cell>
          <cell r="K114" t="str">
            <v>Comp. P/U</v>
          </cell>
          <cell r="L114" t="str">
            <v>I4-G, Ext. Cab</v>
          </cell>
          <cell r="M114" t="str">
            <v>Sys Ops Line Locate</v>
          </cell>
          <cell r="N114" t="str">
            <v>SY430</v>
          </cell>
          <cell r="O114" t="str">
            <v>Ken Kennedy</v>
          </cell>
          <cell r="P114" t="str">
            <v>No</v>
          </cell>
        </row>
        <row r="115">
          <cell r="A115">
            <v>168</v>
          </cell>
          <cell r="B115" t="str">
            <v>1GTGG29U161186081</v>
          </cell>
          <cell r="C115" t="str">
            <v>GBC939</v>
          </cell>
          <cell r="D115">
            <v>2006</v>
          </cell>
          <cell r="E115" t="str">
            <v>GMC</v>
          </cell>
          <cell r="F115" t="str">
            <v>Savana</v>
          </cell>
          <cell r="G115">
            <v>8600</v>
          </cell>
          <cell r="H115" t="str">
            <v>SV430</v>
          </cell>
          <cell r="I115">
            <v>38747</v>
          </cell>
          <cell r="J115">
            <v>25524.41</v>
          </cell>
          <cell r="K115" t="str">
            <v>Van</v>
          </cell>
          <cell r="L115" t="str">
            <v>6.0L V8-G, Service</v>
          </cell>
          <cell r="M115" t="str">
            <v>Service</v>
          </cell>
          <cell r="N115" t="str">
            <v>SV430</v>
          </cell>
          <cell r="O115" t="str">
            <v>Bill McDaniel</v>
          </cell>
          <cell r="P115" t="str">
            <v>No</v>
          </cell>
        </row>
        <row r="116">
          <cell r="A116">
            <v>167</v>
          </cell>
          <cell r="B116" t="str">
            <v>1GTGG29U161186677</v>
          </cell>
          <cell r="C116" t="str">
            <v>GBC936</v>
          </cell>
          <cell r="D116">
            <v>2006</v>
          </cell>
          <cell r="E116" t="str">
            <v>GMC</v>
          </cell>
          <cell r="F116" t="str">
            <v>Savana</v>
          </cell>
          <cell r="G116">
            <v>8600</v>
          </cell>
          <cell r="H116" t="str">
            <v>SV430</v>
          </cell>
          <cell r="I116">
            <v>38747</v>
          </cell>
          <cell r="J116">
            <v>25524.41</v>
          </cell>
          <cell r="K116" t="str">
            <v>Van</v>
          </cell>
          <cell r="L116" t="str">
            <v>6.0L V8-G, Service</v>
          </cell>
          <cell r="M116" t="str">
            <v>Service</v>
          </cell>
          <cell r="N116" t="str">
            <v>SV430</v>
          </cell>
          <cell r="O116" t="str">
            <v>Curtis Page</v>
          </cell>
          <cell r="P116" t="str">
            <v>No</v>
          </cell>
        </row>
        <row r="117">
          <cell r="A117">
            <v>169</v>
          </cell>
          <cell r="B117" t="str">
            <v>1GTGG29U461186771</v>
          </cell>
          <cell r="C117" t="str">
            <v>GBC941</v>
          </cell>
          <cell r="D117">
            <v>2006</v>
          </cell>
          <cell r="E117" t="str">
            <v>GMC</v>
          </cell>
          <cell r="F117" t="str">
            <v>Savana</v>
          </cell>
          <cell r="G117">
            <v>8600</v>
          </cell>
          <cell r="H117" t="str">
            <v>SV430</v>
          </cell>
          <cell r="I117">
            <v>38747</v>
          </cell>
          <cell r="J117">
            <v>25524.42</v>
          </cell>
          <cell r="K117" t="str">
            <v>Van</v>
          </cell>
          <cell r="L117" t="str">
            <v>6.0L V8-G, Service</v>
          </cell>
          <cell r="M117" t="str">
            <v>Service</v>
          </cell>
          <cell r="N117" t="str">
            <v>SV430</v>
          </cell>
          <cell r="O117" t="str">
            <v>Chris Williams</v>
          </cell>
          <cell r="P117" t="str">
            <v>No</v>
          </cell>
        </row>
        <row r="118">
          <cell r="A118">
            <v>166</v>
          </cell>
          <cell r="B118" t="str">
            <v>1GTEC19Z66Z211938</v>
          </cell>
          <cell r="C118" t="str">
            <v>GBC934</v>
          </cell>
          <cell r="D118">
            <v>2006</v>
          </cell>
          <cell r="E118" t="str">
            <v>GMC</v>
          </cell>
          <cell r="F118" t="str">
            <v>Sierra</v>
          </cell>
          <cell r="G118">
            <v>6200</v>
          </cell>
          <cell r="H118" t="str">
            <v>EN430</v>
          </cell>
          <cell r="I118">
            <v>38748</v>
          </cell>
          <cell r="J118">
            <v>22473.02</v>
          </cell>
          <cell r="K118" t="str">
            <v>Pickup</v>
          </cell>
          <cell r="L118" t="str">
            <v>5.3L V8-G, Ext. Cab</v>
          </cell>
          <cell r="M118" t="str">
            <v>Eng Mgr</v>
          </cell>
          <cell r="N118" t="str">
            <v>EN430</v>
          </cell>
          <cell r="O118" t="str">
            <v>Dan Scribben</v>
          </cell>
          <cell r="P118" t="str">
            <v>YES</v>
          </cell>
        </row>
        <row r="119">
          <cell r="A119">
            <v>563</v>
          </cell>
          <cell r="B119" t="str">
            <v>1GTEC19Z76Z214704</v>
          </cell>
          <cell r="C119" t="str">
            <v>GBC889</v>
          </cell>
          <cell r="D119">
            <v>2006</v>
          </cell>
          <cell r="E119" t="str">
            <v>GMC</v>
          </cell>
          <cell r="F119" t="str">
            <v>Sierra</v>
          </cell>
          <cell r="G119">
            <v>6200</v>
          </cell>
          <cell r="H119" t="str">
            <v>EN401</v>
          </cell>
          <cell r="I119">
            <v>38748</v>
          </cell>
          <cell r="J119">
            <v>21465.17</v>
          </cell>
          <cell r="K119" t="str">
            <v>Pickup</v>
          </cell>
          <cell r="L119" t="str">
            <v>5.3L V8-G, Ext. Cab</v>
          </cell>
          <cell r="M119" t="str">
            <v>I&amp;M Supv</v>
          </cell>
          <cell r="N119" t="str">
            <v>IM410</v>
          </cell>
          <cell r="O119" t="str">
            <v>John Burke</v>
          </cell>
          <cell r="P119" t="str">
            <v>YES</v>
          </cell>
        </row>
        <row r="120">
          <cell r="A120">
            <v>572</v>
          </cell>
          <cell r="B120" t="str">
            <v>1GTCS148768223529</v>
          </cell>
          <cell r="C120" t="str">
            <v>GBC896</v>
          </cell>
          <cell r="D120">
            <v>2006</v>
          </cell>
          <cell r="E120" t="str">
            <v>GMC</v>
          </cell>
          <cell r="F120" t="str">
            <v>Canyon</v>
          </cell>
          <cell r="G120">
            <v>4850</v>
          </cell>
          <cell r="H120" t="str">
            <v>SV411</v>
          </cell>
          <cell r="I120">
            <v>38749</v>
          </cell>
          <cell r="J120">
            <v>13473.5</v>
          </cell>
          <cell r="K120" t="str">
            <v>Comp. P/U</v>
          </cell>
          <cell r="L120" t="str">
            <v>Std. Cab</v>
          </cell>
          <cell r="M120" t="str">
            <v>Pool Spare</v>
          </cell>
          <cell r="N120" t="str">
            <v>SV411</v>
          </cell>
          <cell r="O120" t="str">
            <v>Open Collector</v>
          </cell>
          <cell r="P120" t="str">
            <v>No</v>
          </cell>
        </row>
        <row r="121">
          <cell r="A121">
            <v>571</v>
          </cell>
          <cell r="B121" t="str">
            <v>1GTCS148668225109</v>
          </cell>
          <cell r="C121" t="str">
            <v>GBC877</v>
          </cell>
          <cell r="D121">
            <v>2006</v>
          </cell>
          <cell r="E121" t="str">
            <v>GMC</v>
          </cell>
          <cell r="F121" t="str">
            <v>Canyon</v>
          </cell>
          <cell r="G121">
            <v>4850</v>
          </cell>
          <cell r="H121" t="str">
            <v>SV411</v>
          </cell>
          <cell r="I121">
            <v>38756</v>
          </cell>
          <cell r="J121">
            <v>12723.5</v>
          </cell>
          <cell r="K121" t="str">
            <v>Comp. P/U</v>
          </cell>
          <cell r="L121" t="str">
            <v>Std. Cab</v>
          </cell>
          <cell r="M121" t="str">
            <v>Collector</v>
          </cell>
          <cell r="N121" t="str">
            <v>SV411</v>
          </cell>
          <cell r="O121" t="str">
            <v>Tommy Pouncey</v>
          </cell>
          <cell r="P121" t="str">
            <v>No</v>
          </cell>
        </row>
        <row r="122">
          <cell r="A122">
            <v>317</v>
          </cell>
          <cell r="B122" t="str">
            <v>1G1ZT51866F217065</v>
          </cell>
          <cell r="C122" t="str">
            <v>C209TW</v>
          </cell>
          <cell r="D122">
            <v>2006</v>
          </cell>
          <cell r="E122" t="str">
            <v>Chevrolet</v>
          </cell>
          <cell r="F122" t="str">
            <v>Malibu</v>
          </cell>
          <cell r="G122">
            <v>4233</v>
          </cell>
          <cell r="H122" t="str">
            <v>MK412</v>
          </cell>
          <cell r="K122" t="str">
            <v>Sedan</v>
          </cell>
          <cell r="L122" t="str">
            <v>V6-G</v>
          </cell>
          <cell r="M122" t="str">
            <v>Energy Plus Rep / Office</v>
          </cell>
          <cell r="N122" t="str">
            <v>MK412</v>
          </cell>
          <cell r="O122" t="str">
            <v>Scott Ranck</v>
          </cell>
          <cell r="P122" t="str">
            <v>YES</v>
          </cell>
        </row>
        <row r="123">
          <cell r="A123">
            <v>318</v>
          </cell>
          <cell r="B123" t="str">
            <v>1GNDT13SX62302735</v>
          </cell>
          <cell r="C123" t="str">
            <v>E771LY</v>
          </cell>
          <cell r="D123">
            <v>2006</v>
          </cell>
          <cell r="E123" t="str">
            <v>Chevrolet</v>
          </cell>
          <cell r="F123" t="str">
            <v>TrailBlazer</v>
          </cell>
          <cell r="G123">
            <v>5750</v>
          </cell>
          <cell r="H123" t="str">
            <v>MS410</v>
          </cell>
          <cell r="K123" t="str">
            <v>SUV</v>
          </cell>
          <cell r="L123" t="str">
            <v>V6-G</v>
          </cell>
          <cell r="M123" t="str">
            <v>Eng Tech / Ops</v>
          </cell>
          <cell r="N123" t="str">
            <v>MS410</v>
          </cell>
          <cell r="O123" t="str">
            <v>Barbara Johns</v>
          </cell>
          <cell r="P123" t="str">
            <v>YES</v>
          </cell>
        </row>
        <row r="124">
          <cell r="A124">
            <v>562</v>
          </cell>
          <cell r="B124" t="str">
            <v>1GTEC19Z96Z212100</v>
          </cell>
          <cell r="C124" t="str">
            <v>GBC888</v>
          </cell>
          <cell r="D124">
            <v>2006</v>
          </cell>
          <cell r="E124" t="str">
            <v>GMC</v>
          </cell>
          <cell r="F124" t="str">
            <v>Sierra</v>
          </cell>
          <cell r="G124">
            <v>6200</v>
          </cell>
          <cell r="H124" t="str">
            <v>PR400</v>
          </cell>
          <cell r="I124">
            <v>38740</v>
          </cell>
          <cell r="J124">
            <v>21465.17</v>
          </cell>
          <cell r="K124" t="str">
            <v>Pickup</v>
          </cell>
          <cell r="L124" t="str">
            <v>5.3L V8-G, Ext. Cab</v>
          </cell>
          <cell r="M124" t="str">
            <v>Eng Project Mgr</v>
          </cell>
          <cell r="N124" t="str">
            <v>PR400</v>
          </cell>
          <cell r="O124" t="str">
            <v>Roland Parker</v>
          </cell>
          <cell r="P124" t="str">
            <v>YES</v>
          </cell>
        </row>
        <row r="125">
          <cell r="A125">
            <v>567</v>
          </cell>
          <cell r="B125" t="str">
            <v>1GDHC29U06E204512</v>
          </cell>
          <cell r="C125" t="str">
            <v>GBC905</v>
          </cell>
          <cell r="D125">
            <v>2006</v>
          </cell>
          <cell r="E125" t="str">
            <v>GMC</v>
          </cell>
          <cell r="F125">
            <v>2500</v>
          </cell>
          <cell r="G125">
            <v>9200</v>
          </cell>
          <cell r="H125" t="str">
            <v>SV411</v>
          </cell>
          <cell r="I125">
            <v>38818</v>
          </cell>
          <cell r="J125">
            <v>34303.279999999999</v>
          </cell>
          <cell r="K125" t="str">
            <v>Utility</v>
          </cell>
          <cell r="L125" t="str">
            <v>6.0L V8-G, Ext. Cab</v>
          </cell>
          <cell r="M125" t="str">
            <v>Service</v>
          </cell>
          <cell r="N125" t="str">
            <v>SV411</v>
          </cell>
          <cell r="O125" t="str">
            <v>Leo Moron</v>
          </cell>
          <cell r="P125" t="str">
            <v>No</v>
          </cell>
        </row>
        <row r="126">
          <cell r="A126">
            <v>568</v>
          </cell>
          <cell r="B126" t="str">
            <v>1GDHC29U16E204518</v>
          </cell>
          <cell r="C126" t="str">
            <v>GBC906</v>
          </cell>
          <cell r="D126">
            <v>2006</v>
          </cell>
          <cell r="E126" t="str">
            <v>GMC</v>
          </cell>
          <cell r="F126">
            <v>2500</v>
          </cell>
          <cell r="G126">
            <v>9200</v>
          </cell>
          <cell r="H126" t="str">
            <v>SV411</v>
          </cell>
          <cell r="I126">
            <v>38818</v>
          </cell>
          <cell r="J126">
            <v>34303.279999999999</v>
          </cell>
          <cell r="K126" t="str">
            <v>Utility</v>
          </cell>
          <cell r="L126" t="str">
            <v>6.0L V8-G, Ext. Cab</v>
          </cell>
          <cell r="M126" t="str">
            <v>M&amp;J</v>
          </cell>
          <cell r="N126" t="str">
            <v>SV411</v>
          </cell>
          <cell r="O126" t="str">
            <v>Spare</v>
          </cell>
          <cell r="P126" t="str">
            <v>No</v>
          </cell>
        </row>
        <row r="127">
          <cell r="A127">
            <v>566</v>
          </cell>
          <cell r="B127" t="str">
            <v>1GDHC29U56E204506</v>
          </cell>
          <cell r="C127" t="str">
            <v>GBC869</v>
          </cell>
          <cell r="D127">
            <v>2006</v>
          </cell>
          <cell r="E127" t="str">
            <v>GMC</v>
          </cell>
          <cell r="F127">
            <v>2500</v>
          </cell>
          <cell r="G127">
            <v>9200</v>
          </cell>
          <cell r="H127" t="str">
            <v>SV411</v>
          </cell>
          <cell r="I127">
            <v>38818</v>
          </cell>
          <cell r="J127">
            <v>34303.279999999999</v>
          </cell>
          <cell r="K127" t="str">
            <v>Utility</v>
          </cell>
          <cell r="L127" t="str">
            <v>6.0L V8-G, Ext. Cab</v>
          </cell>
          <cell r="M127" t="str">
            <v>Service</v>
          </cell>
          <cell r="N127" t="str">
            <v>SV411</v>
          </cell>
          <cell r="O127" t="str">
            <v>Bob Wallace</v>
          </cell>
          <cell r="P127" t="str">
            <v>No</v>
          </cell>
        </row>
        <row r="128">
          <cell r="A128">
            <v>569</v>
          </cell>
          <cell r="B128" t="str">
            <v>1GDHC29UX6E204825</v>
          </cell>
          <cell r="C128" t="str">
            <v>GBC910</v>
          </cell>
          <cell r="D128">
            <v>2006</v>
          </cell>
          <cell r="E128" t="str">
            <v>GMC</v>
          </cell>
          <cell r="F128">
            <v>2500</v>
          </cell>
          <cell r="G128">
            <v>9200</v>
          </cell>
          <cell r="H128" t="str">
            <v>SV411</v>
          </cell>
          <cell r="I128">
            <v>38818</v>
          </cell>
          <cell r="J128">
            <v>34303.279999999999</v>
          </cell>
          <cell r="K128" t="str">
            <v>Utility</v>
          </cell>
          <cell r="L128" t="str">
            <v>6.0L V8-G, Ext. Cab</v>
          </cell>
          <cell r="M128" t="str">
            <v>Service</v>
          </cell>
          <cell r="N128" t="str">
            <v>SV411</v>
          </cell>
          <cell r="O128" t="str">
            <v>Joseph Deyounks</v>
          </cell>
          <cell r="P128" t="str">
            <v>No</v>
          </cell>
        </row>
        <row r="129">
          <cell r="A129">
            <v>564</v>
          </cell>
          <cell r="B129" t="str">
            <v>1GCEC19Z46Z248504</v>
          </cell>
          <cell r="C129" t="str">
            <v>K411CK</v>
          </cell>
          <cell r="D129">
            <v>2006</v>
          </cell>
          <cell r="E129" t="str">
            <v>Chevrolet</v>
          </cell>
          <cell r="F129" t="str">
            <v>Silverado</v>
          </cell>
          <cell r="G129">
            <v>6200</v>
          </cell>
          <cell r="H129" t="str">
            <v>PR410</v>
          </cell>
          <cell r="I129">
            <v>38842</v>
          </cell>
          <cell r="J129">
            <v>24437.8</v>
          </cell>
          <cell r="K129" t="str">
            <v>Pickup</v>
          </cell>
          <cell r="L129" t="str">
            <v>5.3L V8-G, Ext. Cab</v>
          </cell>
          <cell r="M129" t="str">
            <v>Flo-Gas Mgr</v>
          </cell>
          <cell r="N129" t="str">
            <v>PR410</v>
          </cell>
          <cell r="O129" t="str">
            <v>Skip Knight</v>
          </cell>
          <cell r="P129" t="str">
            <v>YES</v>
          </cell>
        </row>
        <row r="130">
          <cell r="A130">
            <v>173</v>
          </cell>
          <cell r="B130" t="str">
            <v>1GTCS148268296808</v>
          </cell>
          <cell r="C130" t="str">
            <v>GBY565</v>
          </cell>
          <cell r="D130">
            <v>2006</v>
          </cell>
          <cell r="E130" t="str">
            <v>GMC</v>
          </cell>
          <cell r="F130" t="str">
            <v>Canyon</v>
          </cell>
          <cell r="G130">
            <v>4850</v>
          </cell>
          <cell r="H130" t="str">
            <v>SY430</v>
          </cell>
          <cell r="I130">
            <v>38862</v>
          </cell>
          <cell r="J130">
            <v>15805.28</v>
          </cell>
          <cell r="K130" t="str">
            <v>Comp. P/U</v>
          </cell>
          <cell r="L130" t="str">
            <v>I4-G, Std. Cab</v>
          </cell>
          <cell r="M130" t="str">
            <v>Sys Ops Line Locate</v>
          </cell>
          <cell r="N130" t="str">
            <v>SY430</v>
          </cell>
          <cell r="O130" t="str">
            <v>Dawn DeCosta</v>
          </cell>
          <cell r="P130" t="str">
            <v>No</v>
          </cell>
        </row>
        <row r="131">
          <cell r="A131">
            <v>172</v>
          </cell>
          <cell r="B131" t="str">
            <v>1GTCS148768294813</v>
          </cell>
          <cell r="C131" t="str">
            <v>GBY566</v>
          </cell>
          <cell r="D131">
            <v>2006</v>
          </cell>
          <cell r="E131" t="str">
            <v>GMC</v>
          </cell>
          <cell r="F131" t="str">
            <v>Canyon</v>
          </cell>
          <cell r="G131">
            <v>4850</v>
          </cell>
          <cell r="H131" t="str">
            <v>IM430</v>
          </cell>
          <cell r="I131">
            <v>38862</v>
          </cell>
          <cell r="J131">
            <v>15263.19</v>
          </cell>
          <cell r="K131" t="str">
            <v>Comp. P/U</v>
          </cell>
          <cell r="L131" t="str">
            <v>I4-G, Std. Cab</v>
          </cell>
          <cell r="M131" t="str">
            <v>Spare I&amp;M</v>
          </cell>
          <cell r="N131" t="str">
            <v>IM430</v>
          </cell>
          <cell r="O131" t="str">
            <v>Unassigned</v>
          </cell>
          <cell r="P131" t="str">
            <v>No</v>
          </cell>
        </row>
        <row r="132">
          <cell r="A132">
            <v>174</v>
          </cell>
          <cell r="B132" t="str">
            <v>1GTGG29U261243548</v>
          </cell>
          <cell r="C132" t="str">
            <v>GBC927</v>
          </cell>
          <cell r="D132">
            <v>2006</v>
          </cell>
          <cell r="E132" t="str">
            <v>GMC</v>
          </cell>
          <cell r="F132" t="str">
            <v>Savana</v>
          </cell>
          <cell r="G132">
            <v>8600</v>
          </cell>
          <cell r="H132" t="str">
            <v>SV430</v>
          </cell>
          <cell r="I132">
            <v>38868</v>
          </cell>
          <cell r="J132">
            <v>24288.32</v>
          </cell>
          <cell r="K132" t="str">
            <v>Van</v>
          </cell>
          <cell r="L132" t="str">
            <v>6.0L V8-G, Service</v>
          </cell>
          <cell r="M132" t="str">
            <v>Service</v>
          </cell>
          <cell r="N132" t="str">
            <v>SV430</v>
          </cell>
          <cell r="O132" t="str">
            <v>Frank Sluka</v>
          </cell>
          <cell r="P132" t="str">
            <v>No</v>
          </cell>
        </row>
        <row r="133">
          <cell r="A133">
            <v>974</v>
          </cell>
          <cell r="B133" t="str">
            <v>1FVACYDC46HW51144</v>
          </cell>
          <cell r="C133" t="str">
            <v>GBP665</v>
          </cell>
          <cell r="D133">
            <v>2006</v>
          </cell>
          <cell r="E133" t="str">
            <v>Freightliner</v>
          </cell>
          <cell r="F133" t="str">
            <v>BCM2</v>
          </cell>
          <cell r="G133">
            <v>37600</v>
          </cell>
          <cell r="H133" t="str">
            <v>EL441</v>
          </cell>
          <cell r="I133">
            <v>2006</v>
          </cell>
          <cell r="J133">
            <v>155148.28</v>
          </cell>
          <cell r="K133" t="str">
            <v>Altec</v>
          </cell>
          <cell r="L133" t="str">
            <v>AA755L Bucket S/N 1105 BZ 3996</v>
          </cell>
          <cell r="M133" t="str">
            <v>Bucket Truck</v>
          </cell>
          <cell r="N133" t="str">
            <v>EL441</v>
          </cell>
          <cell r="O133" t="str">
            <v>James Ussery Jr.</v>
          </cell>
          <cell r="P133" t="str">
            <v>No</v>
          </cell>
        </row>
        <row r="134">
          <cell r="A134">
            <v>796</v>
          </cell>
          <cell r="B134" t="str">
            <v>1GCEC19ZX6Z286447</v>
          </cell>
          <cell r="C134" t="str">
            <v>T004DR</v>
          </cell>
          <cell r="D134">
            <v>2006</v>
          </cell>
          <cell r="E134" t="str">
            <v>Chevrolet</v>
          </cell>
          <cell r="F134" t="str">
            <v>Silverado</v>
          </cell>
          <cell r="G134">
            <v>6200</v>
          </cell>
          <cell r="H134" t="str">
            <v>EN450</v>
          </cell>
          <cell r="I134">
            <v>38869</v>
          </cell>
          <cell r="J134">
            <v>22079.279999999999</v>
          </cell>
          <cell r="K134" t="str">
            <v>Pickup</v>
          </cell>
          <cell r="L134" t="str">
            <v>5.3L V8-G, Ext. Cab</v>
          </cell>
          <cell r="M134" t="str">
            <v>Engineering</v>
          </cell>
          <cell r="N134" t="str">
            <v>EN450</v>
          </cell>
          <cell r="O134" t="str">
            <v>Chris Hebert</v>
          </cell>
          <cell r="P134" t="str">
            <v>No</v>
          </cell>
        </row>
        <row r="135">
          <cell r="A135">
            <v>795</v>
          </cell>
          <cell r="B135" t="str">
            <v>1GNDS13S762322783</v>
          </cell>
          <cell r="C135" t="str">
            <v>K413CK</v>
          </cell>
          <cell r="D135">
            <v>2006</v>
          </cell>
          <cell r="E135" t="str">
            <v>Chevrolet</v>
          </cell>
          <cell r="F135" t="str">
            <v>TrailBlazer</v>
          </cell>
          <cell r="H135" t="str">
            <v>GM450</v>
          </cell>
          <cell r="I135">
            <v>38869</v>
          </cell>
          <cell r="J135">
            <v>22731.3</v>
          </cell>
          <cell r="K135" t="str">
            <v>SUV</v>
          </cell>
          <cell r="L135" t="str">
            <v>V6-G</v>
          </cell>
          <cell r="M135" t="str">
            <v>Gen Mgr</v>
          </cell>
          <cell r="N135" t="str">
            <v> GM450</v>
          </cell>
          <cell r="O135" t="str">
            <v>Mark Cutshaw</v>
          </cell>
          <cell r="P135" t="str">
            <v>YES</v>
          </cell>
        </row>
        <row r="136">
          <cell r="A136">
            <v>570</v>
          </cell>
          <cell r="B136" t="str">
            <v>1GDHC29U26E251136</v>
          </cell>
          <cell r="C136" t="str">
            <v>GBC929</v>
          </cell>
          <cell r="D136">
            <v>2006</v>
          </cell>
          <cell r="E136" t="str">
            <v>GMC</v>
          </cell>
          <cell r="F136">
            <v>2500</v>
          </cell>
          <cell r="G136">
            <v>9200</v>
          </cell>
          <cell r="H136" t="str">
            <v>SV411</v>
          </cell>
          <cell r="I136">
            <v>38875</v>
          </cell>
          <cell r="J136">
            <v>34303.279999999999</v>
          </cell>
          <cell r="K136" t="str">
            <v>Utility</v>
          </cell>
          <cell r="L136" t="str">
            <v>6.0L V8-G, Ext. Cab, Lift Gate</v>
          </cell>
          <cell r="M136" t="str">
            <v>Service</v>
          </cell>
          <cell r="N136" t="str">
            <v>SV411</v>
          </cell>
          <cell r="O136" t="str">
            <v>Mario Ocampo</v>
          </cell>
          <cell r="P136" t="str">
            <v>No</v>
          </cell>
        </row>
        <row r="137">
          <cell r="A137">
            <v>581</v>
          </cell>
          <cell r="B137" t="str">
            <v>1GTCS198168295562</v>
          </cell>
          <cell r="C137" t="str">
            <v>GBZ770</v>
          </cell>
          <cell r="D137">
            <v>2006</v>
          </cell>
          <cell r="E137" t="str">
            <v>GMC</v>
          </cell>
          <cell r="F137" t="str">
            <v>Canyon</v>
          </cell>
          <cell r="G137">
            <v>5000</v>
          </cell>
          <cell r="H137" t="str">
            <v>EN401</v>
          </cell>
          <cell r="I137">
            <v>38876</v>
          </cell>
          <cell r="J137">
            <v>16575.84</v>
          </cell>
          <cell r="K137" t="str">
            <v>Comp. P/U</v>
          </cell>
          <cell r="L137" t="str">
            <v>Ext. Cab</v>
          </cell>
          <cell r="M137" t="str">
            <v>Gas Stds Engineer</v>
          </cell>
          <cell r="N137" t="str">
            <v>EN401</v>
          </cell>
          <cell r="O137" t="str">
            <v>Fernando VanLeeuwen</v>
          </cell>
          <cell r="P137" t="str">
            <v>YES</v>
          </cell>
        </row>
        <row r="138">
          <cell r="A138">
            <v>582</v>
          </cell>
          <cell r="B138" t="str">
            <v>1GTCS198468293711</v>
          </cell>
          <cell r="C138" t="str">
            <v>GBY567</v>
          </cell>
          <cell r="D138">
            <v>2006</v>
          </cell>
          <cell r="E138" t="str">
            <v>GMC</v>
          </cell>
          <cell r="F138" t="str">
            <v>Canyon</v>
          </cell>
          <cell r="G138">
            <v>5000</v>
          </cell>
          <cell r="H138" t="str">
            <v>EN410</v>
          </cell>
          <cell r="I138">
            <v>38876</v>
          </cell>
          <cell r="J138">
            <v>16310.46</v>
          </cell>
          <cell r="K138" t="str">
            <v>Comp. P/U</v>
          </cell>
          <cell r="L138" t="str">
            <v>Ext. Cab</v>
          </cell>
          <cell r="M138" t="str">
            <v>Eng Tech</v>
          </cell>
          <cell r="N138" t="str">
            <v>EN410</v>
          </cell>
          <cell r="O138" t="str">
            <v>Vince Krepps</v>
          </cell>
          <cell r="P138" t="str">
            <v>No</v>
          </cell>
        </row>
        <row r="139">
          <cell r="A139">
            <v>565</v>
          </cell>
          <cell r="B139" t="str">
            <v>1GTCS198568223473</v>
          </cell>
          <cell r="C139" t="str">
            <v>GBF921</v>
          </cell>
          <cell r="D139">
            <v>2006</v>
          </cell>
          <cell r="E139" t="str">
            <v>GMC</v>
          </cell>
          <cell r="F139" t="str">
            <v>Canyon</v>
          </cell>
          <cell r="G139">
            <v>5000</v>
          </cell>
          <cell r="H139" t="str">
            <v>EN410</v>
          </cell>
          <cell r="I139">
            <v>38876</v>
          </cell>
          <cell r="J139">
            <v>15980.23</v>
          </cell>
          <cell r="K139" t="str">
            <v>Pickup</v>
          </cell>
          <cell r="L139" t="str">
            <v>Ext. Cab</v>
          </cell>
          <cell r="M139" t="str">
            <v>Eng Tech</v>
          </cell>
          <cell r="N139" t="str">
            <v>EN410</v>
          </cell>
          <cell r="O139" t="str">
            <v>Ivan Gibbs</v>
          </cell>
          <cell r="P139" t="str">
            <v>No</v>
          </cell>
        </row>
        <row r="140">
          <cell r="A140">
            <v>580</v>
          </cell>
          <cell r="B140" t="str">
            <v>1GTCS198568297296</v>
          </cell>
          <cell r="C140" t="str">
            <v>GBF928</v>
          </cell>
          <cell r="D140">
            <v>2006</v>
          </cell>
          <cell r="E140" t="str">
            <v>GMC</v>
          </cell>
          <cell r="F140" t="str">
            <v>Canyon</v>
          </cell>
          <cell r="G140">
            <v>5000</v>
          </cell>
          <cell r="H140" t="str">
            <v>EN410</v>
          </cell>
          <cell r="I140">
            <v>38876</v>
          </cell>
          <cell r="J140">
            <v>16446.96</v>
          </cell>
          <cell r="K140" t="str">
            <v>Comp. P/U</v>
          </cell>
          <cell r="L140" t="str">
            <v>Ext. Cab</v>
          </cell>
          <cell r="M140" t="str">
            <v>Eng Tech</v>
          </cell>
          <cell r="N140" t="str">
            <v>EN410</v>
          </cell>
          <cell r="O140" t="str">
            <v>Billy Rodriguez</v>
          </cell>
          <cell r="P140" t="str">
            <v>No</v>
          </cell>
        </row>
        <row r="141">
          <cell r="A141">
            <v>586</v>
          </cell>
          <cell r="B141" t="str">
            <v>1GCEC19Z86Z285538</v>
          </cell>
          <cell r="C141" t="str">
            <v>F260FT</v>
          </cell>
          <cell r="D141">
            <v>2006</v>
          </cell>
          <cell r="E141" t="str">
            <v>Chevrolet</v>
          </cell>
          <cell r="F141" t="str">
            <v>Silverado</v>
          </cell>
          <cell r="G141">
            <v>6200</v>
          </cell>
          <cell r="H141" t="str">
            <v>EN410</v>
          </cell>
          <cell r="I141">
            <v>38881</v>
          </cell>
          <cell r="J141">
            <v>21019.279999999999</v>
          </cell>
          <cell r="K141" t="str">
            <v>Pickup</v>
          </cell>
          <cell r="L141" t="str">
            <v>5.3L V8-G, Ext. Cab</v>
          </cell>
          <cell r="M141" t="str">
            <v>Senior Engineer</v>
          </cell>
          <cell r="N141" t="str">
            <v>EN410</v>
          </cell>
          <cell r="O141" t="str">
            <v>Chris Canino</v>
          </cell>
          <cell r="P141" t="str">
            <v>YES</v>
          </cell>
        </row>
        <row r="142">
          <cell r="A142">
            <v>583</v>
          </cell>
          <cell r="B142" t="str">
            <v>1W4200D1063055995</v>
          </cell>
          <cell r="C142" t="str">
            <v>GBZ806</v>
          </cell>
          <cell r="D142">
            <v>2006</v>
          </cell>
          <cell r="E142" t="str">
            <v>Wells Cargo</v>
          </cell>
          <cell r="F142" t="str">
            <v>RF6101</v>
          </cell>
          <cell r="G142">
            <v>2990</v>
          </cell>
          <cell r="H142" t="str">
            <v>MS410</v>
          </cell>
          <cell r="I142">
            <v>38889</v>
          </cell>
          <cell r="J142">
            <v>3382.52</v>
          </cell>
          <cell r="K142" t="str">
            <v>Trailer</v>
          </cell>
          <cell r="L142" t="str">
            <v>Enclosed Equipment Trailer</v>
          </cell>
          <cell r="M142" t="str">
            <v>Measurement</v>
          </cell>
          <cell r="N142" t="str">
            <v>MS410</v>
          </cell>
          <cell r="O142" t="str">
            <v>Measurement</v>
          </cell>
          <cell r="P142" t="str">
            <v>n/a</v>
          </cell>
        </row>
        <row r="143">
          <cell r="A143">
            <v>585</v>
          </cell>
          <cell r="B143" t="str">
            <v>1W4200D1863055999</v>
          </cell>
          <cell r="C143" t="str">
            <v>GBZ808</v>
          </cell>
          <cell r="D143">
            <v>2006</v>
          </cell>
          <cell r="E143" t="str">
            <v>Wells Cargo</v>
          </cell>
          <cell r="F143" t="str">
            <v>RF6101</v>
          </cell>
          <cell r="G143">
            <v>2990</v>
          </cell>
          <cell r="H143" t="str">
            <v>IM410</v>
          </cell>
          <cell r="I143">
            <v>38889</v>
          </cell>
          <cell r="J143">
            <v>3591.1</v>
          </cell>
          <cell r="K143" t="str">
            <v>Trailer</v>
          </cell>
          <cell r="L143" t="str">
            <v>Enclosed - I&amp;M</v>
          </cell>
          <cell r="M143" t="str">
            <v>Equipment Trailer</v>
          </cell>
          <cell r="N143" t="str">
            <v>IM410</v>
          </cell>
          <cell r="O143" t="str">
            <v>Equipment Trailer</v>
          </cell>
          <cell r="P143" t="str">
            <v>n/a</v>
          </cell>
        </row>
        <row r="144">
          <cell r="A144">
            <v>216</v>
          </cell>
          <cell r="B144" t="str">
            <v>1GBHC24U16E203532</v>
          </cell>
          <cell r="C144" t="str">
            <v>E510ZE</v>
          </cell>
          <cell r="D144">
            <v>2006</v>
          </cell>
          <cell r="E144" t="str">
            <v>Chevrolet</v>
          </cell>
          <cell r="F144" t="str">
            <v>Silverado</v>
          </cell>
          <cell r="G144">
            <v>9200</v>
          </cell>
          <cell r="H144" t="str">
            <v>PR460</v>
          </cell>
          <cell r="K144" t="str">
            <v>Utility</v>
          </cell>
          <cell r="L144" t="str">
            <v>V8-G</v>
          </cell>
          <cell r="M144" t="str">
            <v>SV103</v>
          </cell>
          <cell r="N144" t="str">
            <v>OP460</v>
          </cell>
          <cell r="O144" t="str">
            <v>Vicki Weaver Martin</v>
          </cell>
          <cell r="P144" t="str">
            <v>YES</v>
          </cell>
        </row>
        <row r="145">
          <cell r="A145">
            <v>316</v>
          </cell>
          <cell r="B145" t="str">
            <v>1GCDT196068295164</v>
          </cell>
          <cell r="C145" t="str">
            <v>E558ZE</v>
          </cell>
          <cell r="D145">
            <v>2006</v>
          </cell>
          <cell r="E145" t="str">
            <v>Chevrolet</v>
          </cell>
          <cell r="F145" t="str">
            <v>Colorado</v>
          </cell>
          <cell r="G145">
            <v>5300</v>
          </cell>
          <cell r="H145" t="str">
            <v>OP460</v>
          </cell>
          <cell r="K145" t="str">
            <v>Comp. P/U</v>
          </cell>
          <cell r="L145" t="str">
            <v>I5-G</v>
          </cell>
          <cell r="M145" t="str">
            <v>Ops</v>
          </cell>
          <cell r="N145" t="str">
            <v>PR460</v>
          </cell>
          <cell r="O145" t="str">
            <v>Spare</v>
          </cell>
          <cell r="P145" t="str">
            <v>No</v>
          </cell>
        </row>
        <row r="146">
          <cell r="A146">
            <v>588</v>
          </cell>
          <cell r="B146" t="str">
            <v>1GDE4C1G66F429037</v>
          </cell>
          <cell r="C146" t="str">
            <v>GBZ810</v>
          </cell>
          <cell r="D146">
            <v>2006</v>
          </cell>
          <cell r="E146" t="str">
            <v>GMC</v>
          </cell>
          <cell r="F146">
            <v>4500</v>
          </cell>
          <cell r="G146">
            <v>16000</v>
          </cell>
          <cell r="H146" t="str">
            <v>SV411</v>
          </cell>
          <cell r="I146">
            <v>38925</v>
          </cell>
          <cell r="J146">
            <v>46881.45</v>
          </cell>
          <cell r="K146" t="str">
            <v>Utility</v>
          </cell>
          <cell r="L146" t="str">
            <v>8.1L V8-G</v>
          </cell>
          <cell r="M146" t="str">
            <v>Service</v>
          </cell>
          <cell r="N146" t="str">
            <v>SV411</v>
          </cell>
          <cell r="O146" t="str">
            <v>Large Meters</v>
          </cell>
          <cell r="P146" t="str">
            <v>No</v>
          </cell>
        </row>
        <row r="147">
          <cell r="A147">
            <v>176</v>
          </cell>
          <cell r="B147" t="str">
            <v>1FDAF56P46EB93524</v>
          </cell>
          <cell r="C147" t="str">
            <v>GBZ809</v>
          </cell>
          <cell r="D147">
            <v>2006</v>
          </cell>
          <cell r="E147" t="str">
            <v>Ford</v>
          </cell>
          <cell r="F147" t="str">
            <v>F550</v>
          </cell>
          <cell r="G147">
            <v>19000</v>
          </cell>
          <cell r="H147" t="str">
            <v>OP460</v>
          </cell>
          <cell r="I147">
            <v>38929</v>
          </cell>
          <cell r="J147">
            <v>72467.72</v>
          </cell>
          <cell r="K147" t="str">
            <v>Utility</v>
          </cell>
          <cell r="L147" t="str">
            <v>V8-D, I&amp;M, Crane, Liftgate</v>
          </cell>
          <cell r="M147" t="str">
            <v>I&amp;M (Winter Haven)</v>
          </cell>
          <cell r="N147" t="str">
            <v>PR460</v>
          </cell>
          <cell r="P147" t="str">
            <v>No</v>
          </cell>
        </row>
        <row r="148">
          <cell r="A148">
            <v>175</v>
          </cell>
          <cell r="B148" t="str">
            <v>1FDAF56P06EC95340</v>
          </cell>
          <cell r="C148" t="str">
            <v>GBZ816</v>
          </cell>
          <cell r="D148">
            <v>2006</v>
          </cell>
          <cell r="E148" t="str">
            <v>Ford</v>
          </cell>
          <cell r="F148" t="str">
            <v>F550</v>
          </cell>
          <cell r="G148">
            <v>19000</v>
          </cell>
          <cell r="H148" t="str">
            <v>IM430</v>
          </cell>
          <cell r="I148">
            <v>38968</v>
          </cell>
          <cell r="J148">
            <v>75053.070000000007</v>
          </cell>
          <cell r="K148" t="str">
            <v>Utility</v>
          </cell>
          <cell r="L148" t="str">
            <v>V8-D, I&amp;M, Crane, Liftgate</v>
          </cell>
          <cell r="M148" t="str">
            <v>I&amp;M</v>
          </cell>
          <cell r="N148" t="str">
            <v>IM430</v>
          </cell>
          <cell r="O148" t="str">
            <v>Steve Tracey</v>
          </cell>
          <cell r="P148" t="str">
            <v>No</v>
          </cell>
        </row>
        <row r="149">
          <cell r="A149">
            <v>797</v>
          </cell>
          <cell r="B149" t="str">
            <v>1FDAF56P66EB93525</v>
          </cell>
          <cell r="C149" t="str">
            <v>GBZ814</v>
          </cell>
          <cell r="D149">
            <v>2006</v>
          </cell>
          <cell r="E149" t="str">
            <v>Ford</v>
          </cell>
          <cell r="F149" t="str">
            <v>F550</v>
          </cell>
          <cell r="G149">
            <v>19000</v>
          </cell>
          <cell r="H149" t="str">
            <v>PR431</v>
          </cell>
          <cell r="I149">
            <v>39022</v>
          </cell>
          <cell r="J149">
            <v>72465.84</v>
          </cell>
          <cell r="K149" t="str">
            <v>Utility</v>
          </cell>
          <cell r="L149" t="str">
            <v>I&amp;M, Crane, Liftgate</v>
          </cell>
          <cell r="M149" t="str">
            <v>I&amp;M</v>
          </cell>
          <cell r="N149" t="str">
            <v>PR431</v>
          </cell>
          <cell r="O149" t="str">
            <v>Dave Pluta</v>
          </cell>
          <cell r="P149" t="str">
            <v>No</v>
          </cell>
        </row>
        <row r="150">
          <cell r="A150">
            <v>975</v>
          </cell>
          <cell r="B150" t="str">
            <v>1GCEC19Z36Z285382</v>
          </cell>
          <cell r="C150" t="str">
            <v>T005DR</v>
          </cell>
          <cell r="D150">
            <v>2006</v>
          </cell>
          <cell r="E150" t="str">
            <v>Chevrolet</v>
          </cell>
          <cell r="F150" t="str">
            <v>Silverado</v>
          </cell>
          <cell r="G150">
            <v>6200</v>
          </cell>
          <cell r="H150" t="str">
            <v>EL441</v>
          </cell>
          <cell r="I150">
            <v>39022</v>
          </cell>
          <cell r="J150">
            <v>21019.67</v>
          </cell>
          <cell r="K150" t="str">
            <v>Pickup</v>
          </cell>
          <cell r="L150" t="str">
            <v>5.3L V8-G, Ext. Cab</v>
          </cell>
          <cell r="M150" t="str">
            <v>Flag Truck</v>
          </cell>
          <cell r="N150" t="str">
            <v>EL441</v>
          </cell>
          <cell r="O150" t="str">
            <v>Steve Toole</v>
          </cell>
          <cell r="P150" t="str">
            <v>No</v>
          </cell>
        </row>
        <row r="151">
          <cell r="A151">
            <v>587</v>
          </cell>
          <cell r="B151" t="str">
            <v>1GCEC19Z26Z286278</v>
          </cell>
          <cell r="C151" t="str">
            <v>F259FT</v>
          </cell>
          <cell r="D151">
            <v>2006</v>
          </cell>
          <cell r="E151" t="str">
            <v>Chevrolet</v>
          </cell>
          <cell r="F151" t="str">
            <v>Silverado</v>
          </cell>
          <cell r="G151">
            <v>6200</v>
          </cell>
          <cell r="H151" t="str">
            <v>GR410</v>
          </cell>
          <cell r="I151">
            <v>38881</v>
          </cell>
          <cell r="J151">
            <v>21019.279999999999</v>
          </cell>
          <cell r="K151" t="str">
            <v>Pickup</v>
          </cell>
          <cell r="L151" t="str">
            <v>5.3L V8-G, Ext. Cab</v>
          </cell>
          <cell r="M151" t="str">
            <v>Corp Fleet Mgr</v>
          </cell>
          <cell r="N151" t="str">
            <v>GR410</v>
          </cell>
          <cell r="O151" t="str">
            <v>Don Stottsberry</v>
          </cell>
          <cell r="P151" t="str">
            <v>YES</v>
          </cell>
        </row>
        <row r="152">
          <cell r="A152">
            <v>798</v>
          </cell>
          <cell r="B152" t="str">
            <v>1HTWGAAT55J168189</v>
          </cell>
          <cell r="C152" t="str">
            <v>GA4363</v>
          </cell>
          <cell r="D152">
            <v>2005</v>
          </cell>
          <cell r="E152" t="str">
            <v>International</v>
          </cell>
          <cell r="F152">
            <v>7400</v>
          </cell>
          <cell r="G152">
            <v>56000</v>
          </cell>
          <cell r="H152" t="str">
            <v>EL452</v>
          </cell>
          <cell r="I152">
            <v>39052</v>
          </cell>
          <cell r="J152">
            <v>199914.35</v>
          </cell>
          <cell r="K152" t="str">
            <v>Digger Derrick</v>
          </cell>
          <cell r="L152" t="str">
            <v>Altec D4050</v>
          </cell>
          <cell r="M152" t="str">
            <v>Digger Derrick</v>
          </cell>
          <cell r="N152" t="str">
            <v> EL452</v>
          </cell>
          <cell r="O152" t="str">
            <v xml:space="preserve"> Poles and transformers </v>
          </cell>
          <cell r="P152" t="str">
            <v>No</v>
          </cell>
        </row>
        <row r="153">
          <cell r="A153">
            <v>866</v>
          </cell>
          <cell r="B153" t="str">
            <v>1R9PD25286M356430</v>
          </cell>
          <cell r="C153" t="str">
            <v>GBX370</v>
          </cell>
          <cell r="D153">
            <v>2006</v>
          </cell>
          <cell r="E153" t="str">
            <v>RollsRite</v>
          </cell>
          <cell r="F153" t="str">
            <v>25KP25HDLP</v>
          </cell>
          <cell r="H153" t="str">
            <v>EL442</v>
          </cell>
          <cell r="I153">
            <v>39052</v>
          </cell>
          <cell r="J153">
            <v>8107.75</v>
          </cell>
          <cell r="K153" t="str">
            <v>Trailer</v>
          </cell>
          <cell r="L153" t="str">
            <v>25-foot</v>
          </cell>
          <cell r="M153" t="str">
            <v>Equipment Trailer</v>
          </cell>
          <cell r="N153" t="str">
            <v>EL442</v>
          </cell>
          <cell r="O153" t="str">
            <v>Equipment Trailer</v>
          </cell>
          <cell r="P153" t="str">
            <v>n/a</v>
          </cell>
        </row>
        <row r="154">
          <cell r="A154">
            <v>178</v>
          </cell>
          <cell r="B154" t="str">
            <v>1FVACXDC97HY14978</v>
          </cell>
          <cell r="C154" t="str">
            <v>GA4354</v>
          </cell>
          <cell r="D154">
            <v>2007</v>
          </cell>
          <cell r="E154" t="str">
            <v>Freightliner</v>
          </cell>
          <cell r="F154" t="str">
            <v>M2106</v>
          </cell>
          <cell r="G154">
            <v>33000</v>
          </cell>
          <cell r="H154" t="str">
            <v>PR460</v>
          </cell>
          <cell r="I154">
            <v>39114</v>
          </cell>
          <cell r="J154">
            <v>96616.24</v>
          </cell>
          <cell r="K154" t="str">
            <v>Bobtail</v>
          </cell>
          <cell r="L154" t="str">
            <v>Texas Weld (1981) 3000 s/n 79002 re-chassis'd from CF's old 31</v>
          </cell>
          <cell r="M154" t="str">
            <v>Bobtail</v>
          </cell>
          <cell r="N154" t="str">
            <v>OP460</v>
          </cell>
          <cell r="P154" t="str">
            <v>No</v>
          </cell>
        </row>
        <row r="155">
          <cell r="A155">
            <v>179</v>
          </cell>
          <cell r="B155" t="str">
            <v>1FVACXDCO7HY14979</v>
          </cell>
          <cell r="C155" t="str">
            <v>GBP662</v>
          </cell>
          <cell r="D155">
            <v>2007</v>
          </cell>
          <cell r="E155" t="str">
            <v>Freightliner</v>
          </cell>
          <cell r="F155" t="str">
            <v>M2106</v>
          </cell>
          <cell r="G155">
            <v>33000</v>
          </cell>
          <cell r="H155" t="str">
            <v>PR431</v>
          </cell>
          <cell r="I155">
            <v>39122</v>
          </cell>
          <cell r="J155">
            <v>103963.6</v>
          </cell>
          <cell r="K155" t="str">
            <v>Bobtail</v>
          </cell>
          <cell r="L155" t="str">
            <v>Arrow 3499</v>
          </cell>
          <cell r="M155" t="str">
            <v>Bobtail</v>
          </cell>
          <cell r="N155" t="str">
            <v>PR431</v>
          </cell>
          <cell r="O155" t="str">
            <v>David Flowers</v>
          </cell>
          <cell r="P155" t="str">
            <v>No</v>
          </cell>
        </row>
        <row r="156">
          <cell r="A156">
            <v>324</v>
          </cell>
          <cell r="B156" t="str">
            <v>1G1ZT58N37F197127</v>
          </cell>
          <cell r="C156" t="str">
            <v>I150DE</v>
          </cell>
          <cell r="D156">
            <v>2007</v>
          </cell>
          <cell r="E156" t="str">
            <v>Chevrolet</v>
          </cell>
          <cell r="F156" t="str">
            <v>Malibu</v>
          </cell>
          <cell r="G156">
            <v>4233</v>
          </cell>
          <cell r="H156" t="str">
            <v>MK411</v>
          </cell>
          <cell r="K156" t="str">
            <v>Sedan</v>
          </cell>
          <cell r="L156" t="str">
            <v>V6-G</v>
          </cell>
          <cell r="M156" t="str">
            <v>Builder Rep / Office</v>
          </cell>
          <cell r="N156" t="str">
            <v>MK411</v>
          </cell>
          <cell r="O156" t="str">
            <v>Patricia Spalding</v>
          </cell>
          <cell r="P156" t="str">
            <v>YES</v>
          </cell>
        </row>
        <row r="157">
          <cell r="A157">
            <v>321</v>
          </cell>
          <cell r="B157" t="str">
            <v>1GCDT19E378186383</v>
          </cell>
          <cell r="C157" t="str">
            <v>I711DE</v>
          </cell>
          <cell r="D157">
            <v>2007</v>
          </cell>
          <cell r="E157" t="str">
            <v>Chevrolet</v>
          </cell>
          <cell r="F157" t="str">
            <v>Colorado</v>
          </cell>
          <cell r="G157">
            <v>5300</v>
          </cell>
          <cell r="H157" t="str">
            <v>OP460</v>
          </cell>
          <cell r="K157" t="str">
            <v>Comp. P/U</v>
          </cell>
          <cell r="L157" t="str">
            <v>I5-G, Leak Survey</v>
          </cell>
          <cell r="M157" t="str">
            <v>Ops</v>
          </cell>
          <cell r="N157" t="str">
            <v>PR460</v>
          </cell>
          <cell r="O157" t="str">
            <v>Leak Survey</v>
          </cell>
          <cell r="P157" t="str">
            <v>No</v>
          </cell>
        </row>
        <row r="158">
          <cell r="A158">
            <v>325</v>
          </cell>
          <cell r="B158" t="str">
            <v>1GCEC19X67Z181226</v>
          </cell>
          <cell r="C158" t="str">
            <v>I149DE</v>
          </cell>
          <cell r="D158">
            <v>2007</v>
          </cell>
          <cell r="E158" t="str">
            <v>Chevrolet</v>
          </cell>
          <cell r="F158" t="str">
            <v>Silverado</v>
          </cell>
          <cell r="G158">
            <v>6200</v>
          </cell>
          <cell r="H158" t="str">
            <v>OP460</v>
          </cell>
          <cell r="K158" t="str">
            <v>Pickup</v>
          </cell>
          <cell r="L158" t="str">
            <v>V6-G</v>
          </cell>
          <cell r="M158" t="str">
            <v>Ops Tech II / Ops</v>
          </cell>
          <cell r="N158" t="str">
            <v>PR460</v>
          </cell>
          <cell r="O158" t="str">
            <v>Greg Tharp</v>
          </cell>
          <cell r="P158" t="str">
            <v>YES</v>
          </cell>
        </row>
        <row r="159">
          <cell r="A159">
            <v>322</v>
          </cell>
          <cell r="B159" t="str">
            <v>2G1WT58K979223635</v>
          </cell>
          <cell r="C159" t="str">
            <v>HO35IG</v>
          </cell>
          <cell r="D159">
            <v>2007</v>
          </cell>
          <cell r="E159" t="str">
            <v>Chevrolet</v>
          </cell>
          <cell r="F159" t="str">
            <v>Impala</v>
          </cell>
          <cell r="G159">
            <v>4571</v>
          </cell>
          <cell r="H159" t="str">
            <v>OP460</v>
          </cell>
          <cell r="K159" t="str">
            <v>Sedan</v>
          </cell>
          <cell r="L159" t="str">
            <v>V6-G</v>
          </cell>
          <cell r="M159" t="str">
            <v>Sales Mgr / Office</v>
          </cell>
          <cell r="N159" t="str">
            <v>PR460</v>
          </cell>
          <cell r="O159" t="str">
            <v>Ben Semchuck</v>
          </cell>
          <cell r="P159" t="str">
            <v>No</v>
          </cell>
        </row>
        <row r="160">
          <cell r="A160">
            <v>183</v>
          </cell>
          <cell r="B160" t="str">
            <v>43ZDG22B870002475</v>
          </cell>
          <cell r="C160" t="str">
            <v>GCP618</v>
          </cell>
          <cell r="D160">
            <v>2007</v>
          </cell>
          <cell r="E160" t="str">
            <v>U-Dump</v>
          </cell>
          <cell r="G160">
            <v>7000</v>
          </cell>
          <cell r="H160" t="str">
            <v>PR460</v>
          </cell>
          <cell r="I160">
            <v>39175</v>
          </cell>
          <cell r="J160">
            <v>5323.12</v>
          </cell>
          <cell r="K160" t="str">
            <v>Trailer</v>
          </cell>
          <cell r="L160" t="str">
            <v>Dump Trailer</v>
          </cell>
          <cell r="M160" t="str">
            <v>Dump Trailer</v>
          </cell>
          <cell r="N160" t="str">
            <v>OP460</v>
          </cell>
          <cell r="O160" t="str">
            <v>N/A</v>
          </cell>
          <cell r="P160" t="str">
            <v>n/a</v>
          </cell>
        </row>
        <row r="161">
          <cell r="A161">
            <v>591</v>
          </cell>
          <cell r="B161" t="str">
            <v>1W4200D1373057533</v>
          </cell>
          <cell r="C161" t="str">
            <v>GBC885</v>
          </cell>
          <cell r="D161">
            <v>2007</v>
          </cell>
          <cell r="E161" t="str">
            <v>Wells Cargo</v>
          </cell>
          <cell r="F161" t="str">
            <v>RF6101</v>
          </cell>
          <cell r="G161">
            <v>2990</v>
          </cell>
          <cell r="H161" t="str">
            <v>SY410</v>
          </cell>
          <cell r="I161">
            <v>39190</v>
          </cell>
          <cell r="J161">
            <v>3568.24</v>
          </cell>
          <cell r="K161" t="str">
            <v>Trailer</v>
          </cell>
          <cell r="L161" t="str">
            <v>Enclosed - Honda ATV</v>
          </cell>
          <cell r="M161" t="str">
            <v>Equipment Trailer</v>
          </cell>
          <cell r="N161" t="str">
            <v>SY410</v>
          </cell>
          <cell r="O161" t="str">
            <v>Equipment Trailer</v>
          </cell>
          <cell r="P161" t="str">
            <v>n/a</v>
          </cell>
        </row>
        <row r="162">
          <cell r="A162">
            <v>184</v>
          </cell>
          <cell r="B162" t="str">
            <v>1GTCS149578234989</v>
          </cell>
          <cell r="C162" t="str">
            <v>GBC914</v>
          </cell>
          <cell r="D162">
            <v>2007</v>
          </cell>
          <cell r="E162" t="str">
            <v>GMC</v>
          </cell>
          <cell r="F162" t="str">
            <v>Canyon</v>
          </cell>
          <cell r="G162">
            <v>4850</v>
          </cell>
          <cell r="H162" t="str">
            <v>SV430</v>
          </cell>
          <cell r="I162">
            <v>39252</v>
          </cell>
          <cell r="J162">
            <v>13974.42</v>
          </cell>
          <cell r="K162" t="str">
            <v>Comp. P/U</v>
          </cell>
          <cell r="L162" t="str">
            <v>I4-G, Std. Cab</v>
          </cell>
          <cell r="M162" t="str">
            <v>Meter Reader</v>
          </cell>
          <cell r="N162" t="str">
            <v>SV430</v>
          </cell>
          <cell r="O162" t="str">
            <v>Chris Chapman</v>
          </cell>
          <cell r="P162" t="str">
            <v>No</v>
          </cell>
        </row>
        <row r="163">
          <cell r="A163">
            <v>977</v>
          </cell>
          <cell r="B163" t="str">
            <v>1GTCS199378237091</v>
          </cell>
          <cell r="C163" t="str">
            <v>GBC887</v>
          </cell>
          <cell r="D163">
            <v>2007</v>
          </cell>
          <cell r="E163" t="str">
            <v>GMC</v>
          </cell>
          <cell r="F163" t="str">
            <v>Canyon</v>
          </cell>
          <cell r="G163">
            <v>5000</v>
          </cell>
          <cell r="H163" t="str">
            <v>EN440</v>
          </cell>
          <cell r="I163">
            <v>39252</v>
          </cell>
          <cell r="J163">
            <v>17049.689999999999</v>
          </cell>
          <cell r="K163" t="str">
            <v>Comp. P/U</v>
          </cell>
          <cell r="L163" t="str">
            <v>I4-G, Ext. Cab</v>
          </cell>
          <cell r="M163" t="str">
            <v>Eng Tech</v>
          </cell>
          <cell r="N163" t="str">
            <v>EN440</v>
          </cell>
          <cell r="O163" t="str">
            <v>Shane Magnus</v>
          </cell>
          <cell r="P163" t="str">
            <v>YES</v>
          </cell>
        </row>
        <row r="164">
          <cell r="A164">
            <v>593</v>
          </cell>
          <cell r="B164" t="str">
            <v>1GTEC19J77Z609476</v>
          </cell>
          <cell r="C164" t="str">
            <v>GBC923</v>
          </cell>
          <cell r="D164">
            <v>2007</v>
          </cell>
          <cell r="E164" t="str">
            <v>GMC</v>
          </cell>
          <cell r="F164" t="str">
            <v>Sierra</v>
          </cell>
          <cell r="G164">
            <v>6800</v>
          </cell>
          <cell r="H164" t="str">
            <v>IM410</v>
          </cell>
          <cell r="I164">
            <v>39258</v>
          </cell>
          <cell r="J164">
            <v>22434.32</v>
          </cell>
          <cell r="K164" t="str">
            <v>Pickup</v>
          </cell>
          <cell r="L164" t="str">
            <v>5.3L V8-G, Ext. Cab</v>
          </cell>
          <cell r="M164" t="str">
            <v>Field Coordinator</v>
          </cell>
          <cell r="N164" t="str">
            <v>IM410</v>
          </cell>
          <cell r="O164" t="str">
            <v>Danielle Manuel</v>
          </cell>
          <cell r="P164" t="str">
            <v>YES</v>
          </cell>
        </row>
        <row r="165">
          <cell r="A165">
            <v>594</v>
          </cell>
          <cell r="B165" t="str">
            <v>1GTEC19J87Z609521</v>
          </cell>
          <cell r="C165" t="str">
            <v>GBC924</v>
          </cell>
          <cell r="D165">
            <v>2007</v>
          </cell>
          <cell r="E165" t="str">
            <v>GMC</v>
          </cell>
          <cell r="F165" t="str">
            <v>Sierra</v>
          </cell>
          <cell r="G165">
            <v>6800</v>
          </cell>
          <cell r="H165" t="str">
            <v>IM410</v>
          </cell>
          <cell r="I165">
            <v>39258</v>
          </cell>
          <cell r="J165">
            <v>22434.32</v>
          </cell>
          <cell r="K165" t="str">
            <v>Pickup</v>
          </cell>
          <cell r="L165" t="str">
            <v>5.3L V8-G, Ext. Cab</v>
          </cell>
          <cell r="M165" t="str">
            <v>I&amp;M Supv</v>
          </cell>
          <cell r="N165" t="str">
            <v>IM410</v>
          </cell>
          <cell r="O165" t="str">
            <v>Frankie Huggins</v>
          </cell>
          <cell r="P165" t="str">
            <v>YES</v>
          </cell>
        </row>
        <row r="166">
          <cell r="A166">
            <v>978</v>
          </cell>
          <cell r="B166" t="str">
            <v>1GTEC19J87Z621099</v>
          </cell>
          <cell r="C166" t="str">
            <v>147IGX</v>
          </cell>
          <cell r="D166">
            <v>2007</v>
          </cell>
          <cell r="E166" t="str">
            <v>GMC</v>
          </cell>
          <cell r="F166" t="str">
            <v>Sierra</v>
          </cell>
          <cell r="G166">
            <v>6800</v>
          </cell>
          <cell r="H166" t="str">
            <v>EN440</v>
          </cell>
          <cell r="I166">
            <v>39258</v>
          </cell>
          <cell r="J166">
            <v>23206.45</v>
          </cell>
          <cell r="K166" t="str">
            <v>Pickup</v>
          </cell>
          <cell r="L166" t="str">
            <v>5.3L V8-G, Ext. Cab</v>
          </cell>
          <cell r="M166" t="str">
            <v>Eng Mgr</v>
          </cell>
          <cell r="N166" t="str">
            <v>EN440</v>
          </cell>
          <cell r="O166" t="str">
            <v>Steve Toole</v>
          </cell>
          <cell r="P166" t="str">
            <v>YES</v>
          </cell>
        </row>
        <row r="167">
          <cell r="A167">
            <v>185</v>
          </cell>
          <cell r="B167" t="str">
            <v>1FDAF56P77EB01355</v>
          </cell>
          <cell r="C167" t="str">
            <v>GBC935</v>
          </cell>
          <cell r="D167">
            <v>2007</v>
          </cell>
          <cell r="E167" t="str">
            <v>Ford</v>
          </cell>
          <cell r="F167" t="str">
            <v>F550</v>
          </cell>
          <cell r="G167">
            <v>19000</v>
          </cell>
          <cell r="H167" t="str">
            <v>PR460</v>
          </cell>
          <cell r="I167">
            <v>39265</v>
          </cell>
          <cell r="J167">
            <v>71284.990000000005</v>
          </cell>
          <cell r="K167" t="str">
            <v>Utility</v>
          </cell>
          <cell r="L167" t="str">
            <v>V8-D, I&amp;M, Crane, Liftgate</v>
          </cell>
          <cell r="M167" t="str">
            <v>I&amp;M</v>
          </cell>
          <cell r="N167" t="str">
            <v>OP460</v>
          </cell>
          <cell r="P167" t="str">
            <v>No</v>
          </cell>
        </row>
        <row r="168">
          <cell r="A168">
            <v>597</v>
          </cell>
          <cell r="B168" t="str">
            <v>1GDHC29K07E586685</v>
          </cell>
          <cell r="C168" t="str">
            <v>GBC938</v>
          </cell>
          <cell r="D168">
            <v>2007</v>
          </cell>
          <cell r="E168" t="str">
            <v>GMC</v>
          </cell>
          <cell r="F168">
            <v>2500</v>
          </cell>
          <cell r="G168">
            <v>9200</v>
          </cell>
          <cell r="H168" t="str">
            <v>SY410</v>
          </cell>
          <cell r="I168">
            <v>39314</v>
          </cell>
          <cell r="J168">
            <v>35244.78</v>
          </cell>
          <cell r="K168" t="str">
            <v>Utility</v>
          </cell>
          <cell r="L168" t="str">
            <v>6.0L V8-G, Ext. Cab</v>
          </cell>
          <cell r="M168" t="str">
            <v>Sys Ops</v>
          </cell>
          <cell r="N168" t="str">
            <v>SY410</v>
          </cell>
          <cell r="O168" t="str">
            <v>Joe Flores</v>
          </cell>
          <cell r="P168" t="str">
            <v>No</v>
          </cell>
        </row>
        <row r="169">
          <cell r="A169">
            <v>598</v>
          </cell>
          <cell r="B169" t="str">
            <v>1GDHC29K27E587661</v>
          </cell>
          <cell r="C169" t="str">
            <v>GBC915</v>
          </cell>
          <cell r="D169">
            <v>2007</v>
          </cell>
          <cell r="E169" t="str">
            <v>GMC</v>
          </cell>
          <cell r="F169">
            <v>2500</v>
          </cell>
          <cell r="G169">
            <v>9200</v>
          </cell>
          <cell r="H169" t="str">
            <v>SV411</v>
          </cell>
          <cell r="I169">
            <v>39314</v>
          </cell>
          <cell r="J169">
            <v>36246.65</v>
          </cell>
          <cell r="K169" t="str">
            <v>Utility</v>
          </cell>
          <cell r="L169" t="str">
            <v>6.0L V8-G, Ext. Cab</v>
          </cell>
          <cell r="M169" t="str">
            <v>Service</v>
          </cell>
          <cell r="N169" t="str">
            <v>SV411</v>
          </cell>
          <cell r="O169" t="str">
            <v>Todd Jezewski</v>
          </cell>
          <cell r="P169" t="str">
            <v>No</v>
          </cell>
        </row>
        <row r="170">
          <cell r="A170">
            <v>186</v>
          </cell>
          <cell r="B170" t="str">
            <v>1GDHC29K87E588409</v>
          </cell>
          <cell r="C170" t="str">
            <v>GBD005</v>
          </cell>
          <cell r="D170">
            <v>2007</v>
          </cell>
          <cell r="E170" t="str">
            <v>GMC</v>
          </cell>
          <cell r="F170">
            <v>2500</v>
          </cell>
          <cell r="G170">
            <v>9200</v>
          </cell>
          <cell r="H170" t="str">
            <v>IM430</v>
          </cell>
          <cell r="I170">
            <v>39314</v>
          </cell>
          <cell r="J170">
            <v>36325.54</v>
          </cell>
          <cell r="K170" t="str">
            <v>Utility</v>
          </cell>
          <cell r="L170" t="str">
            <v>6.0L V8-G, Ext. Cab</v>
          </cell>
          <cell r="M170" t="str">
            <v>I&amp;M</v>
          </cell>
          <cell r="N170" t="str">
            <v>IM430</v>
          </cell>
          <cell r="O170" t="str">
            <v>Ron Carlton</v>
          </cell>
          <cell r="P170" t="str">
            <v>No</v>
          </cell>
        </row>
        <row r="171">
          <cell r="A171">
            <v>187</v>
          </cell>
          <cell r="B171" t="str">
            <v>1GDHC29K97E589746</v>
          </cell>
          <cell r="C171" t="str">
            <v>GBD001</v>
          </cell>
          <cell r="D171">
            <v>2007</v>
          </cell>
          <cell r="E171" t="str">
            <v>GMC</v>
          </cell>
          <cell r="F171">
            <v>2500</v>
          </cell>
          <cell r="G171">
            <v>9200</v>
          </cell>
          <cell r="H171" t="str">
            <v>SV430</v>
          </cell>
          <cell r="I171">
            <v>39314</v>
          </cell>
          <cell r="J171">
            <v>36325.53</v>
          </cell>
          <cell r="K171" t="str">
            <v>Utility</v>
          </cell>
          <cell r="L171" t="str">
            <v>6.0L V8-G, Ext. Cab</v>
          </cell>
          <cell r="M171" t="str">
            <v>Service</v>
          </cell>
          <cell r="N171" t="str">
            <v>SV430</v>
          </cell>
          <cell r="O171" t="str">
            <v>Mike Ponder</v>
          </cell>
          <cell r="P171" t="str">
            <v>No</v>
          </cell>
        </row>
        <row r="172">
          <cell r="A172">
            <v>599</v>
          </cell>
          <cell r="B172" t="str">
            <v>1GDHC29KX7E590369</v>
          </cell>
          <cell r="C172" t="str">
            <v>GBF946</v>
          </cell>
          <cell r="D172">
            <v>2007</v>
          </cell>
          <cell r="E172" t="str">
            <v>GMC</v>
          </cell>
          <cell r="F172">
            <v>2500</v>
          </cell>
          <cell r="G172">
            <v>9200</v>
          </cell>
          <cell r="H172" t="str">
            <v>SV411</v>
          </cell>
          <cell r="I172">
            <v>39314</v>
          </cell>
          <cell r="J172">
            <v>36246.660000000003</v>
          </cell>
          <cell r="K172" t="str">
            <v>Utility</v>
          </cell>
          <cell r="L172" t="str">
            <v>6.0L V8-G, Ext. Cab</v>
          </cell>
          <cell r="M172" t="str">
            <v>Service</v>
          </cell>
          <cell r="N172" t="str">
            <v>SV411</v>
          </cell>
          <cell r="O172" t="str">
            <v>Scott Connley</v>
          </cell>
          <cell r="P172" t="str">
            <v>No</v>
          </cell>
        </row>
        <row r="173">
          <cell r="A173">
            <v>596</v>
          </cell>
          <cell r="B173" t="str">
            <v>1FDXF46P74ED48892</v>
          </cell>
          <cell r="C173" t="str">
            <v>GBP007</v>
          </cell>
          <cell r="D173">
            <v>2004</v>
          </cell>
          <cell r="E173" t="str">
            <v>Ford</v>
          </cell>
          <cell r="F173" t="str">
            <v>F450</v>
          </cell>
          <cell r="G173">
            <v>15000</v>
          </cell>
          <cell r="H173" t="str">
            <v>SV411</v>
          </cell>
          <cell r="I173">
            <v>39325</v>
          </cell>
          <cell r="J173">
            <v>42264.09</v>
          </cell>
          <cell r="K173" t="str">
            <v>Utility</v>
          </cell>
          <cell r="L173" t="str">
            <v>Altec AT200-A Bucket</v>
          </cell>
          <cell r="M173" t="str">
            <v>Gas Light</v>
          </cell>
          <cell r="N173" t="str">
            <v>SV411</v>
          </cell>
          <cell r="O173" t="str">
            <v>Gas Light</v>
          </cell>
          <cell r="P173" t="str">
            <v>No</v>
          </cell>
        </row>
        <row r="174">
          <cell r="A174">
            <v>600</v>
          </cell>
          <cell r="B174" t="str">
            <v>1GTGG29U971252121</v>
          </cell>
          <cell r="C174" t="str">
            <v>GBF915</v>
          </cell>
          <cell r="D174">
            <v>2007</v>
          </cell>
          <cell r="E174" t="str">
            <v>GMC</v>
          </cell>
          <cell r="F174" t="str">
            <v>Savana 2500</v>
          </cell>
          <cell r="G174">
            <v>8600</v>
          </cell>
          <cell r="H174" t="str">
            <v>MS410</v>
          </cell>
          <cell r="I174">
            <v>39333</v>
          </cell>
          <cell r="J174">
            <v>28569.82</v>
          </cell>
          <cell r="K174" t="str">
            <v>Van</v>
          </cell>
          <cell r="L174" t="str">
            <v>Meter Shop</v>
          </cell>
          <cell r="M174" t="str">
            <v>Measurement Tech</v>
          </cell>
          <cell r="N174" t="str">
            <v>MS410</v>
          </cell>
          <cell r="O174" t="str">
            <v>Joe Gray</v>
          </cell>
          <cell r="P174" t="str">
            <v>No</v>
          </cell>
        </row>
        <row r="175">
          <cell r="A175">
            <v>803</v>
          </cell>
          <cell r="B175" t="str">
            <v>1HTMMAAN08H563216</v>
          </cell>
          <cell r="C175" t="str">
            <v>GA0302</v>
          </cell>
          <cell r="D175">
            <v>2008</v>
          </cell>
          <cell r="E175" t="str">
            <v>International</v>
          </cell>
          <cell r="F175">
            <v>4300</v>
          </cell>
          <cell r="G175">
            <v>33000</v>
          </cell>
          <cell r="H175" t="str">
            <v>PR431</v>
          </cell>
          <cell r="I175">
            <v>39339</v>
          </cell>
          <cell r="J175">
            <v>110865.54</v>
          </cell>
          <cell r="K175" t="str">
            <v>Bobtail</v>
          </cell>
          <cell r="L175" t="str">
            <v>Arrow 3499, s/n 40898</v>
          </cell>
          <cell r="M175" t="str">
            <v>Bobtail</v>
          </cell>
          <cell r="N175" t="str">
            <v>PR431</v>
          </cell>
          <cell r="O175" t="str">
            <v>Terry Simmons</v>
          </cell>
          <cell r="P175" t="str">
            <v>No</v>
          </cell>
        </row>
        <row r="176">
          <cell r="A176">
            <v>601</v>
          </cell>
          <cell r="B176" t="str">
            <v>1GDC4C1G38F400573</v>
          </cell>
          <cell r="C176" t="str">
            <v>GCP675</v>
          </cell>
          <cell r="D176">
            <v>2007</v>
          </cell>
          <cell r="E176" t="str">
            <v>GMC</v>
          </cell>
          <cell r="F176">
            <v>4500</v>
          </cell>
          <cell r="G176">
            <v>16000</v>
          </cell>
          <cell r="H176" t="str">
            <v>PR410</v>
          </cell>
          <cell r="I176">
            <v>39343</v>
          </cell>
          <cell r="J176">
            <v>45948.75</v>
          </cell>
          <cell r="K176" t="str">
            <v>Utility</v>
          </cell>
          <cell r="L176" t="str">
            <v>8.1L V8-G</v>
          </cell>
          <cell r="M176" t="str">
            <v>M&amp;J</v>
          </cell>
          <cell r="N176" t="str">
            <v>PR410</v>
          </cell>
          <cell r="O176" t="str">
            <v>Spare</v>
          </cell>
          <cell r="P176" t="str">
            <v>No</v>
          </cell>
        </row>
        <row r="177">
          <cell r="A177">
            <v>602</v>
          </cell>
          <cell r="B177" t="str">
            <v>1GDC4C1G78F400771</v>
          </cell>
          <cell r="C177" t="str">
            <v>GCP676</v>
          </cell>
          <cell r="D177">
            <v>2007</v>
          </cell>
          <cell r="E177" t="str">
            <v>GMC</v>
          </cell>
          <cell r="F177">
            <v>4500</v>
          </cell>
          <cell r="G177">
            <v>16000</v>
          </cell>
          <cell r="H177" t="str">
            <v>PR410</v>
          </cell>
          <cell r="I177">
            <v>39343</v>
          </cell>
          <cell r="J177">
            <v>45948.76</v>
          </cell>
          <cell r="K177" t="str">
            <v>Utility</v>
          </cell>
          <cell r="L177" t="str">
            <v>8.1L V8-G</v>
          </cell>
          <cell r="M177" t="str">
            <v>M&amp;J</v>
          </cell>
          <cell r="N177" t="str">
            <v>PR410</v>
          </cell>
          <cell r="O177" t="str">
            <v>Sam Medina</v>
          </cell>
          <cell r="P177" t="str">
            <v>No</v>
          </cell>
        </row>
        <row r="178">
          <cell r="A178">
            <v>804</v>
          </cell>
          <cell r="B178" t="str">
            <v>3HTMMAAN88N647032</v>
          </cell>
          <cell r="C178" t="str">
            <v>GBP667</v>
          </cell>
          <cell r="D178">
            <v>2008</v>
          </cell>
          <cell r="E178" t="str">
            <v>International</v>
          </cell>
          <cell r="F178">
            <v>4300</v>
          </cell>
          <cell r="G178">
            <v>33000</v>
          </cell>
          <cell r="H178" t="str">
            <v>EL451</v>
          </cell>
          <cell r="I178">
            <v>39442</v>
          </cell>
          <cell r="J178">
            <v>157319.85</v>
          </cell>
          <cell r="K178" t="str">
            <v>Bucket</v>
          </cell>
          <cell r="L178" t="str">
            <v>TA60</v>
          </cell>
          <cell r="M178" t="str">
            <v>Bucket Truck</v>
          </cell>
          <cell r="N178" t="str">
            <v> EL451</v>
          </cell>
          <cell r="O178" t="str">
            <v>Billy Clardy</v>
          </cell>
          <cell r="P178" t="str">
            <v>No</v>
          </cell>
        </row>
        <row r="179">
          <cell r="A179">
            <v>806</v>
          </cell>
          <cell r="B179" t="str">
            <v>I0HHSE16741000242</v>
          </cell>
          <cell r="C179" t="str">
            <v>GBC897</v>
          </cell>
          <cell r="D179">
            <v>2000</v>
          </cell>
          <cell r="E179" t="str">
            <v>Hudson</v>
          </cell>
          <cell r="F179" t="str">
            <v>HSE16</v>
          </cell>
          <cell r="G179">
            <v>9900</v>
          </cell>
          <cell r="H179" t="str">
            <v>PR431</v>
          </cell>
          <cell r="I179">
            <v>39471</v>
          </cell>
          <cell r="J179">
            <v>1612</v>
          </cell>
          <cell r="K179" t="str">
            <v>Trailer</v>
          </cell>
          <cell r="L179" t="str">
            <v>16' Equipment</v>
          </cell>
          <cell r="M179" t="str">
            <v>Equipment Trailer</v>
          </cell>
          <cell r="N179" t="str">
            <v>PR431</v>
          </cell>
          <cell r="O179" t="str">
            <v>Equipment Trailer</v>
          </cell>
          <cell r="P179" t="str">
            <v>n/a</v>
          </cell>
        </row>
        <row r="180">
          <cell r="A180">
            <v>326</v>
          </cell>
          <cell r="B180" t="str">
            <v>1GCEC19XX8Z206016</v>
          </cell>
          <cell r="C180" t="str">
            <v>620JUT</v>
          </cell>
          <cell r="D180">
            <v>2008</v>
          </cell>
          <cell r="E180" t="str">
            <v>Chevrolet</v>
          </cell>
          <cell r="F180" t="str">
            <v>Silverado</v>
          </cell>
          <cell r="G180">
            <v>6400</v>
          </cell>
          <cell r="H180" t="str">
            <v>OP460</v>
          </cell>
          <cell r="K180" t="str">
            <v>Pickup</v>
          </cell>
          <cell r="L180" t="str">
            <v>V6-G</v>
          </cell>
          <cell r="M180" t="str">
            <v>Meter Tech II / Ops</v>
          </cell>
          <cell r="N180" t="str">
            <v>PR460</v>
          </cell>
          <cell r="O180" t="str">
            <v>Brian Fisher</v>
          </cell>
          <cell r="P180" t="str">
            <v>YES</v>
          </cell>
        </row>
        <row r="181">
          <cell r="A181">
            <v>979</v>
          </cell>
          <cell r="B181" t="str">
            <v>3HTMMAAN18N675318</v>
          </cell>
          <cell r="C181" t="str">
            <v>GA5081</v>
          </cell>
          <cell r="D181">
            <v>2008</v>
          </cell>
          <cell r="E181" t="str">
            <v>International</v>
          </cell>
          <cell r="F181">
            <v>4300</v>
          </cell>
          <cell r="G181">
            <v>33000</v>
          </cell>
          <cell r="H181" t="str">
            <v>EL441</v>
          </cell>
          <cell r="I181">
            <v>39508</v>
          </cell>
          <cell r="J181">
            <v>158044.9</v>
          </cell>
          <cell r="K181" t="str">
            <v>Altec</v>
          </cell>
          <cell r="L181" t="str">
            <v>Digger Derrick, Altec DM45-TR</v>
          </cell>
          <cell r="M181" t="str">
            <v>Digger Derrick</v>
          </cell>
          <cell r="N181" t="str">
            <v>EL441</v>
          </cell>
          <cell r="O181" t="str">
            <v>Andy Bevis</v>
          </cell>
          <cell r="P181" t="str">
            <v>No</v>
          </cell>
        </row>
        <row r="182">
          <cell r="A182">
            <v>327</v>
          </cell>
          <cell r="B182" t="str">
            <v>1GCEK19C28Z101065</v>
          </cell>
          <cell r="C182" t="str">
            <v>631JUT</v>
          </cell>
          <cell r="D182">
            <v>2008</v>
          </cell>
          <cell r="E182" t="str">
            <v>Chevrolet</v>
          </cell>
          <cell r="F182" t="str">
            <v>Silverado</v>
          </cell>
          <cell r="G182">
            <v>7000</v>
          </cell>
          <cell r="H182" t="str">
            <v>OP460</v>
          </cell>
          <cell r="K182" t="str">
            <v>Pickup</v>
          </cell>
          <cell r="L182" t="str">
            <v>V8-G, 4WD</v>
          </cell>
          <cell r="M182" t="str">
            <v>Project Supv / Ops</v>
          </cell>
          <cell r="N182" t="str">
            <v>PR460</v>
          </cell>
          <cell r="O182" t="str">
            <v>Roger Freeze</v>
          </cell>
          <cell r="P182" t="str">
            <v>YES</v>
          </cell>
        </row>
        <row r="183">
          <cell r="A183">
            <v>328</v>
          </cell>
          <cell r="B183" t="str">
            <v>1GCEK19CX8Z207246</v>
          </cell>
          <cell r="C183" t="str">
            <v>632JUT</v>
          </cell>
          <cell r="D183">
            <v>2008</v>
          </cell>
          <cell r="E183" t="str">
            <v>Chevrolet</v>
          </cell>
          <cell r="F183" t="str">
            <v>Silverado</v>
          </cell>
          <cell r="G183">
            <v>7000</v>
          </cell>
          <cell r="H183" t="str">
            <v>OP460</v>
          </cell>
          <cell r="K183" t="str">
            <v>Pickup</v>
          </cell>
          <cell r="L183" t="str">
            <v>V8-G, 4WD</v>
          </cell>
          <cell r="M183" t="str">
            <v>Ops Tech III / Ops</v>
          </cell>
          <cell r="N183" t="str">
            <v>PR460</v>
          </cell>
          <cell r="O183" t="str">
            <v>Denzil Wilson</v>
          </cell>
          <cell r="P183" t="str">
            <v>YES</v>
          </cell>
        </row>
        <row r="184">
          <cell r="A184">
            <v>329</v>
          </cell>
          <cell r="B184" t="str">
            <v>2GCEK13C481196391</v>
          </cell>
          <cell r="C184" t="str">
            <v>619JUT</v>
          </cell>
          <cell r="D184">
            <v>2008</v>
          </cell>
          <cell r="E184" t="str">
            <v>Chevrolet</v>
          </cell>
          <cell r="F184" t="str">
            <v>Silverado</v>
          </cell>
          <cell r="G184">
            <v>7000</v>
          </cell>
          <cell r="H184" t="str">
            <v>MG460</v>
          </cell>
          <cell r="K184" t="str">
            <v>Pickup</v>
          </cell>
          <cell r="L184" t="str">
            <v>V8-G, 4WD</v>
          </cell>
          <cell r="M184" t="str">
            <v>Ops Mgr / Ops</v>
          </cell>
          <cell r="N184" t="str">
            <v>MG460</v>
          </cell>
          <cell r="O184" t="str">
            <v>Jeff Miles</v>
          </cell>
          <cell r="P184" t="str">
            <v>YES</v>
          </cell>
        </row>
        <row r="185">
          <cell r="A185">
            <v>606</v>
          </cell>
          <cell r="B185" t="str">
            <v>4T1BE46K68U782072</v>
          </cell>
          <cell r="C185" t="str">
            <v>068KPF</v>
          </cell>
          <cell r="D185">
            <v>2008</v>
          </cell>
          <cell r="E185" t="str">
            <v>Toyota</v>
          </cell>
          <cell r="F185" t="str">
            <v>Camry</v>
          </cell>
          <cell r="H185" t="str">
            <v>MK411</v>
          </cell>
          <cell r="I185">
            <v>39548</v>
          </cell>
          <cell r="J185">
            <v>25000</v>
          </cell>
          <cell r="K185" t="str">
            <v>Sedan</v>
          </cell>
          <cell r="M185" t="str">
            <v>Sales Mgr</v>
          </cell>
          <cell r="N185" t="str">
            <v>MK411</v>
          </cell>
          <cell r="O185" t="str">
            <v>Dan Lynch</v>
          </cell>
          <cell r="P185" t="str">
            <v>YES</v>
          </cell>
        </row>
        <row r="186">
          <cell r="A186">
            <v>42</v>
          </cell>
          <cell r="B186" t="str">
            <v>1HTMMAANX7H362101</v>
          </cell>
          <cell r="C186" t="str">
            <v>GBP657</v>
          </cell>
          <cell r="D186">
            <v>2007</v>
          </cell>
          <cell r="E186" t="str">
            <v>International</v>
          </cell>
          <cell r="F186">
            <v>4300</v>
          </cell>
          <cell r="G186">
            <v>33000</v>
          </cell>
          <cell r="H186" t="str">
            <v>PR410</v>
          </cell>
          <cell r="I186">
            <v>39570</v>
          </cell>
          <cell r="J186">
            <v>107699.64</v>
          </cell>
          <cell r="K186" t="str">
            <v>Bobtail</v>
          </cell>
          <cell r="L186" t="str">
            <v>KSI w/Arrow 3200 s/n 37192</v>
          </cell>
          <cell r="M186" t="str">
            <v>Bobtail</v>
          </cell>
          <cell r="N186" t="str">
            <v>PR410</v>
          </cell>
          <cell r="O186" t="str">
            <v>Adiel Portales</v>
          </cell>
          <cell r="P186" t="str">
            <v>No</v>
          </cell>
        </row>
        <row r="187">
          <cell r="A187">
            <v>188</v>
          </cell>
          <cell r="B187" t="str">
            <v>1FTYR10D48PB04124</v>
          </cell>
          <cell r="C187" t="str">
            <v>GBC913</v>
          </cell>
          <cell r="D187">
            <v>2008</v>
          </cell>
          <cell r="E187" t="str">
            <v>Ford</v>
          </cell>
          <cell r="F187" t="str">
            <v>Ranger</v>
          </cell>
          <cell r="G187">
            <v>4380</v>
          </cell>
          <cell r="H187" t="str">
            <v>SV430</v>
          </cell>
          <cell r="I187">
            <v>39631</v>
          </cell>
          <cell r="J187">
            <v>13639.11</v>
          </cell>
          <cell r="K187" t="str">
            <v>Comp. P/U</v>
          </cell>
          <cell r="L187" t="str">
            <v>I4-G, Std. Cab</v>
          </cell>
          <cell r="M187" t="str">
            <v>Meter Reader</v>
          </cell>
          <cell r="N187" t="str">
            <v>SV430</v>
          </cell>
          <cell r="O187" t="str">
            <v>Cyndi Cruz</v>
          </cell>
          <cell r="P187" t="str">
            <v>No</v>
          </cell>
        </row>
        <row r="188">
          <cell r="A188">
            <v>189</v>
          </cell>
          <cell r="B188" t="str">
            <v>1FTYR10D68PB04125</v>
          </cell>
          <cell r="C188" t="str">
            <v>GBC918</v>
          </cell>
          <cell r="D188">
            <v>2008</v>
          </cell>
          <cell r="E188" t="str">
            <v>Ford</v>
          </cell>
          <cell r="F188" t="str">
            <v>Ranger</v>
          </cell>
          <cell r="G188">
            <v>4380</v>
          </cell>
          <cell r="H188" t="str">
            <v>NG430</v>
          </cell>
          <cell r="I188">
            <v>39631</v>
          </cell>
          <cell r="J188">
            <v>13639.11</v>
          </cell>
          <cell r="K188" t="str">
            <v>Comp. P/U</v>
          </cell>
          <cell r="L188" t="str">
            <v>I4-G, Std. Cab</v>
          </cell>
          <cell r="M188" t="str">
            <v>Meter Reader</v>
          </cell>
          <cell r="N188" t="str">
            <v>NG430</v>
          </cell>
          <cell r="O188" t="str">
            <v>Ron LeBron</v>
          </cell>
          <cell r="P188" t="str">
            <v>No</v>
          </cell>
        </row>
        <row r="189">
          <cell r="A189">
            <v>190</v>
          </cell>
          <cell r="B189" t="str">
            <v>1GTGG29K681234885</v>
          </cell>
          <cell r="C189" t="str">
            <v>GBC932</v>
          </cell>
          <cell r="D189">
            <v>2008</v>
          </cell>
          <cell r="E189" t="str">
            <v>GMC</v>
          </cell>
          <cell r="F189" t="str">
            <v>Savana 2500</v>
          </cell>
          <cell r="G189">
            <v>8600</v>
          </cell>
          <cell r="H189" t="str">
            <v>SV430</v>
          </cell>
          <cell r="I189">
            <v>39722</v>
          </cell>
          <cell r="J189">
            <v>27008.13</v>
          </cell>
          <cell r="K189" t="str">
            <v>Van</v>
          </cell>
          <cell r="L189" t="str">
            <v>6.0L V8-G</v>
          </cell>
          <cell r="M189" t="str">
            <v>Service</v>
          </cell>
          <cell r="N189" t="str">
            <v>SV430</v>
          </cell>
          <cell r="O189" t="str">
            <v>Jim Whitaker</v>
          </cell>
          <cell r="P189" t="str">
            <v>No</v>
          </cell>
        </row>
        <row r="190">
          <cell r="A190">
            <v>608</v>
          </cell>
          <cell r="B190" t="str">
            <v>1GDJ5C1929F404833</v>
          </cell>
          <cell r="C190" t="str">
            <v>GCW062</v>
          </cell>
          <cell r="D190">
            <v>2009</v>
          </cell>
          <cell r="E190" t="str">
            <v>GMC</v>
          </cell>
          <cell r="F190">
            <v>5500</v>
          </cell>
          <cell r="G190">
            <v>26000</v>
          </cell>
          <cell r="H190" t="str">
            <v>IM410</v>
          </cell>
          <cell r="I190">
            <v>39748</v>
          </cell>
          <cell r="J190">
            <v>56960.78</v>
          </cell>
          <cell r="K190" t="str">
            <v>Dump Trk</v>
          </cell>
          <cell r="L190" t="str">
            <v>V8-D, I&amp;M</v>
          </cell>
          <cell r="M190" t="str">
            <v>I&amp;M</v>
          </cell>
          <cell r="N190" t="str">
            <v>IM410</v>
          </cell>
          <cell r="O190" t="str">
            <v>I&amp;M Dump Truck</v>
          </cell>
          <cell r="P190" t="str">
            <v>No</v>
          </cell>
        </row>
        <row r="191">
          <cell r="A191">
            <v>609</v>
          </cell>
          <cell r="B191" t="str">
            <v>1GDG5C1G89F404036</v>
          </cell>
          <cell r="C191" t="str">
            <v>GCW061</v>
          </cell>
          <cell r="D191">
            <v>2009</v>
          </cell>
          <cell r="E191" t="str">
            <v>GMC</v>
          </cell>
          <cell r="F191">
            <v>5500</v>
          </cell>
          <cell r="G191">
            <v>22000</v>
          </cell>
          <cell r="H191" t="str">
            <v>PR410</v>
          </cell>
          <cell r="I191">
            <v>39756</v>
          </cell>
          <cell r="J191">
            <v>46442.92</v>
          </cell>
          <cell r="K191" t="str">
            <v>Dry Freight</v>
          </cell>
          <cell r="L191" t="str">
            <v>8.1L V8-G, M&amp;J, Liftgate</v>
          </cell>
          <cell r="M191" t="str">
            <v>M&amp;J</v>
          </cell>
          <cell r="N191" t="str">
            <v>PR410</v>
          </cell>
          <cell r="O191" t="str">
            <v>Vacant Position</v>
          </cell>
          <cell r="P191" t="str">
            <v>No</v>
          </cell>
        </row>
        <row r="192">
          <cell r="A192">
            <v>610</v>
          </cell>
          <cell r="B192" t="str">
            <v>1GTGG25K881234960</v>
          </cell>
          <cell r="C192" t="str">
            <v>GBC942</v>
          </cell>
          <cell r="D192">
            <v>2008</v>
          </cell>
          <cell r="E192" t="str">
            <v>GMC</v>
          </cell>
          <cell r="F192" t="str">
            <v>Savana 2500</v>
          </cell>
          <cell r="G192">
            <v>8600</v>
          </cell>
          <cell r="H192" t="str">
            <v>SV411</v>
          </cell>
          <cell r="I192">
            <v>39757</v>
          </cell>
          <cell r="J192">
            <v>26985.040000000001</v>
          </cell>
          <cell r="K192" t="str">
            <v>Van</v>
          </cell>
          <cell r="L192" t="str">
            <v>6.0L V8-G, Service</v>
          </cell>
          <cell r="M192" t="str">
            <v>Service</v>
          </cell>
          <cell r="N192" t="str">
            <v>SV411</v>
          </cell>
          <cell r="O192" t="str">
            <v>Sean Jackson</v>
          </cell>
          <cell r="P192" t="str">
            <v>Yes</v>
          </cell>
        </row>
        <row r="193">
          <cell r="A193">
            <v>611</v>
          </cell>
          <cell r="B193" t="str">
            <v>1GTGG25K981235471</v>
          </cell>
          <cell r="C193" t="str">
            <v>GBC943</v>
          </cell>
          <cell r="D193">
            <v>2008</v>
          </cell>
          <cell r="E193" t="str">
            <v>GMC</v>
          </cell>
          <cell r="F193" t="str">
            <v>Savana 2500</v>
          </cell>
          <cell r="G193">
            <v>8600</v>
          </cell>
          <cell r="H193" t="str">
            <v>SV411</v>
          </cell>
          <cell r="I193">
            <v>39757</v>
          </cell>
          <cell r="J193">
            <v>26985.040000000001</v>
          </cell>
          <cell r="K193" t="str">
            <v>Van</v>
          </cell>
          <cell r="L193" t="str">
            <v>6.0L V8-G, Service</v>
          </cell>
          <cell r="M193" t="str">
            <v>Service</v>
          </cell>
          <cell r="N193" t="str">
            <v>SV411</v>
          </cell>
          <cell r="O193" t="str">
            <v>Bryan Gaugler</v>
          </cell>
          <cell r="P193" t="str">
            <v>Yes</v>
          </cell>
        </row>
        <row r="194">
          <cell r="A194">
            <v>612</v>
          </cell>
          <cell r="B194" t="str">
            <v>1GTGG25K681235623</v>
          </cell>
          <cell r="C194" t="str">
            <v>GBC944</v>
          </cell>
          <cell r="D194">
            <v>2008</v>
          </cell>
          <cell r="E194" t="str">
            <v>GMC</v>
          </cell>
          <cell r="F194" t="str">
            <v>Savana 2500</v>
          </cell>
          <cell r="G194">
            <v>8600</v>
          </cell>
          <cell r="H194" t="str">
            <v>SV411</v>
          </cell>
          <cell r="I194">
            <v>39759</v>
          </cell>
          <cell r="J194">
            <v>26985.040000000001</v>
          </cell>
          <cell r="K194" t="str">
            <v>Van</v>
          </cell>
          <cell r="L194" t="str">
            <v>6.0L V8-G, Service</v>
          </cell>
          <cell r="M194" t="str">
            <v>Service</v>
          </cell>
          <cell r="N194" t="str">
            <v>SV411</v>
          </cell>
          <cell r="O194" t="str">
            <v>Claude Larmonie</v>
          </cell>
          <cell r="P194" t="str">
            <v>Yes</v>
          </cell>
        </row>
        <row r="195">
          <cell r="A195">
            <v>336</v>
          </cell>
          <cell r="B195" t="str">
            <v>1FTRX14WX9KA68637</v>
          </cell>
          <cell r="C195" t="str">
            <v>214VQF</v>
          </cell>
          <cell r="D195">
            <v>2009</v>
          </cell>
          <cell r="E195" t="str">
            <v>Ford</v>
          </cell>
          <cell r="F195" t="str">
            <v>F-150</v>
          </cell>
          <cell r="G195">
            <v>6850</v>
          </cell>
          <cell r="H195" t="str">
            <v>MS410</v>
          </cell>
          <cell r="K195" t="str">
            <v>Pickup</v>
          </cell>
          <cell r="L195" t="str">
            <v>V6-G, 4WD</v>
          </cell>
          <cell r="M195" t="str">
            <v>Meas Tech / Ops</v>
          </cell>
          <cell r="N195" t="str">
            <v>MS410</v>
          </cell>
          <cell r="O195" t="str">
            <v>Alan Hall</v>
          </cell>
          <cell r="P195" t="str">
            <v>YES</v>
          </cell>
        </row>
        <row r="196">
          <cell r="A196">
            <v>337</v>
          </cell>
          <cell r="B196" t="str">
            <v>1FTZR15EX9PA02124</v>
          </cell>
          <cell r="C196" t="str">
            <v>212VQF</v>
          </cell>
          <cell r="D196">
            <v>2009</v>
          </cell>
          <cell r="E196" t="str">
            <v>Ford</v>
          </cell>
          <cell r="F196" t="str">
            <v>Ranger</v>
          </cell>
          <cell r="G196">
            <v>5150</v>
          </cell>
          <cell r="H196" t="str">
            <v>OP460</v>
          </cell>
          <cell r="K196" t="str">
            <v>Comp. P/U</v>
          </cell>
          <cell r="L196" t="str">
            <v>V6-G, 4WD</v>
          </cell>
          <cell r="M196" t="str">
            <v>Ops Tech I / Ops</v>
          </cell>
          <cell r="N196" t="str">
            <v>PR460</v>
          </cell>
          <cell r="O196" t="str">
            <v>Gary Hardy</v>
          </cell>
          <cell r="P196" t="str">
            <v>YES</v>
          </cell>
        </row>
        <row r="197">
          <cell r="A197">
            <v>334</v>
          </cell>
          <cell r="B197" t="str">
            <v>1GCEC19XX9Z158955</v>
          </cell>
          <cell r="C197" t="str">
            <v>768VNB</v>
          </cell>
          <cell r="D197">
            <v>2009</v>
          </cell>
          <cell r="E197" t="str">
            <v>Chevrolet</v>
          </cell>
          <cell r="F197" t="str">
            <v>Silverado</v>
          </cell>
          <cell r="G197">
            <v>6400</v>
          </cell>
          <cell r="H197" t="str">
            <v>OP460</v>
          </cell>
          <cell r="K197" t="str">
            <v>Pickup</v>
          </cell>
          <cell r="L197" t="str">
            <v>V6-G, Ext Cab</v>
          </cell>
          <cell r="M197" t="str">
            <v>Propane Delivery / Ops</v>
          </cell>
          <cell r="N197" t="str">
            <v>PR460</v>
          </cell>
          <cell r="O197" t="str">
            <v>Rich Brabson</v>
          </cell>
          <cell r="P197" t="str">
            <v>YES</v>
          </cell>
        </row>
        <row r="198">
          <cell r="A198">
            <v>335</v>
          </cell>
          <cell r="B198" t="str">
            <v>1GNDT33S592131618</v>
          </cell>
          <cell r="C198" t="str">
            <v>770VNB</v>
          </cell>
          <cell r="D198">
            <v>2009</v>
          </cell>
          <cell r="E198" t="str">
            <v>Chevrolet</v>
          </cell>
          <cell r="F198" t="str">
            <v>TrailBlazer</v>
          </cell>
          <cell r="G198">
            <v>5750</v>
          </cell>
          <cell r="H198" t="str">
            <v>EN400</v>
          </cell>
          <cell r="K198" t="str">
            <v>SUV</v>
          </cell>
          <cell r="L198" t="str">
            <v>V6-G, 4WD</v>
          </cell>
          <cell r="M198" t="str">
            <v>Eng Mgr / Office</v>
          </cell>
          <cell r="N198" t="str">
            <v>EN400</v>
          </cell>
          <cell r="O198" t="str">
            <v>Randy Taylor</v>
          </cell>
          <cell r="P198" t="str">
            <v>YES</v>
          </cell>
        </row>
        <row r="199">
          <cell r="A199">
            <v>333</v>
          </cell>
          <cell r="B199" t="str">
            <v>2GCEC19C991123457</v>
          </cell>
          <cell r="C199" t="str">
            <v>776VNB</v>
          </cell>
          <cell r="D199">
            <v>2009</v>
          </cell>
          <cell r="E199" t="str">
            <v>Chevrolet</v>
          </cell>
          <cell r="F199" t="str">
            <v>Silverado</v>
          </cell>
          <cell r="G199">
            <v>6400</v>
          </cell>
          <cell r="H199" t="str">
            <v>PR460</v>
          </cell>
          <cell r="K199" t="str">
            <v>Pickup</v>
          </cell>
          <cell r="L199" t="str">
            <v>V8-G, Ext Cab</v>
          </cell>
          <cell r="M199" t="str">
            <v>Propane Mgr / Ops</v>
          </cell>
          <cell r="N199" t="str">
            <v>OP460</v>
          </cell>
          <cell r="O199" t="str">
            <v>Steve Hetland</v>
          </cell>
          <cell r="P199" t="str">
            <v>YES</v>
          </cell>
        </row>
        <row r="200">
          <cell r="A200">
            <v>332</v>
          </cell>
          <cell r="B200" t="str">
            <v>3GCEK13C39G194009</v>
          </cell>
          <cell r="C200" t="str">
            <v>767VNB</v>
          </cell>
          <cell r="D200">
            <v>2009</v>
          </cell>
          <cell r="E200" t="str">
            <v>Chevrolet</v>
          </cell>
          <cell r="F200" t="str">
            <v>Silverado</v>
          </cell>
          <cell r="G200">
            <v>7000</v>
          </cell>
          <cell r="H200" t="str">
            <v>SM711</v>
          </cell>
          <cell r="K200" t="str">
            <v>Pickup</v>
          </cell>
          <cell r="L200" t="str">
            <v>V8-G, 4WD</v>
          </cell>
          <cell r="M200" t="str">
            <v>Safety Mgr / Office</v>
          </cell>
          <cell r="N200" t="str">
            <v>SM711</v>
          </cell>
          <cell r="O200" t="str">
            <v>Mike McCarty</v>
          </cell>
          <cell r="P200" t="str">
            <v>YES</v>
          </cell>
        </row>
        <row r="201">
          <cell r="A201">
            <v>980</v>
          </cell>
          <cell r="B201" t="str">
            <v>1FVACYBS89HAE5813</v>
          </cell>
          <cell r="C201" t="str">
            <v>GBQ203</v>
          </cell>
          <cell r="D201">
            <v>2009</v>
          </cell>
          <cell r="E201" t="str">
            <v>Freightliner</v>
          </cell>
          <cell r="F201" t="str">
            <v>BCM2</v>
          </cell>
          <cell r="G201">
            <v>35000</v>
          </cell>
          <cell r="H201" t="str">
            <v>EL442</v>
          </cell>
          <cell r="I201">
            <v>2008</v>
          </cell>
          <cell r="J201">
            <v>133054.60999999999</v>
          </cell>
          <cell r="K201" t="str">
            <v>Altec</v>
          </cell>
          <cell r="L201" t="str">
            <v>TA41M Bucket s/n 0708CL1342</v>
          </cell>
          <cell r="M201" t="str">
            <v>Bucket Truck</v>
          </cell>
          <cell r="N201" t="str">
            <v>EL442</v>
          </cell>
          <cell r="O201" t="str">
            <v>Line Ops</v>
          </cell>
          <cell r="P201" t="str">
            <v>No</v>
          </cell>
        </row>
        <row r="202">
          <cell r="A202">
            <v>340</v>
          </cell>
          <cell r="B202" t="str">
            <v>1GCSKPE39AZ149888</v>
          </cell>
          <cell r="C202" t="str">
            <v>ABVN61</v>
          </cell>
          <cell r="D202">
            <v>2010</v>
          </cell>
          <cell r="E202" t="str">
            <v>Chevrolet</v>
          </cell>
          <cell r="F202" t="str">
            <v>Silverado</v>
          </cell>
          <cell r="G202">
            <v>7000</v>
          </cell>
          <cell r="H202" t="str">
            <v>MS410</v>
          </cell>
          <cell r="K202" t="str">
            <v>Pickup</v>
          </cell>
          <cell r="L202" t="str">
            <v>Ext Cab</v>
          </cell>
          <cell r="M202" t="str">
            <v>Meas Tech / Ops</v>
          </cell>
          <cell r="N202" t="str">
            <v>MS410</v>
          </cell>
          <cell r="O202" t="str">
            <v>David Bradshaw</v>
          </cell>
          <cell r="P202" t="str">
            <v>YES</v>
          </cell>
        </row>
        <row r="203">
          <cell r="A203">
            <v>339</v>
          </cell>
          <cell r="B203" t="str">
            <v>2G1WB5EKXA1188603</v>
          </cell>
          <cell r="C203" t="str">
            <v>ABVN60</v>
          </cell>
          <cell r="D203">
            <v>2010</v>
          </cell>
          <cell r="E203" t="str">
            <v>Chevrolet</v>
          </cell>
          <cell r="F203" t="str">
            <v>Impala</v>
          </cell>
          <cell r="G203">
            <v>4571</v>
          </cell>
          <cell r="H203" t="str">
            <v>MK414</v>
          </cell>
          <cell r="K203" t="str">
            <v>Sedan</v>
          </cell>
          <cell r="L203" t="str">
            <v>V6-G</v>
          </cell>
          <cell r="M203" t="str">
            <v>Bus Dev Drctr / Office</v>
          </cell>
          <cell r="N203" t="str">
            <v>MK414</v>
          </cell>
          <cell r="O203" t="str">
            <v>John McLelland</v>
          </cell>
          <cell r="P203" t="str">
            <v>YES</v>
          </cell>
        </row>
        <row r="204">
          <cell r="A204">
            <v>209</v>
          </cell>
          <cell r="B204" t="str">
            <v>1FTFX1CV5AFC85750</v>
          </cell>
          <cell r="C204" t="str">
            <v>GBP339</v>
          </cell>
          <cell r="D204">
            <v>2010</v>
          </cell>
          <cell r="E204" t="str">
            <v>Ford</v>
          </cell>
          <cell r="F204" t="str">
            <v>F-150</v>
          </cell>
          <cell r="G204">
            <v>7050</v>
          </cell>
          <cell r="H204" t="str">
            <v>PR431</v>
          </cell>
          <cell r="I204">
            <v>40391</v>
          </cell>
          <cell r="J204">
            <v>25059.82</v>
          </cell>
          <cell r="K204" t="str">
            <v>Pickup</v>
          </cell>
          <cell r="L204" t="str">
            <v>5.4L V8-G, Ext. Cab</v>
          </cell>
          <cell r="M204" t="str">
            <v>Flo-Gas Supv</v>
          </cell>
          <cell r="N204" t="str">
            <v>PR431</v>
          </cell>
          <cell r="O204" t="str">
            <v>Greg Blazina</v>
          </cell>
          <cell r="P204" t="str">
            <v>YES</v>
          </cell>
        </row>
        <row r="205">
          <cell r="A205">
            <v>208</v>
          </cell>
          <cell r="B205" t="str">
            <v>1FTFX1CV7AFC85748</v>
          </cell>
          <cell r="C205" t="str">
            <v>GBP134</v>
          </cell>
          <cell r="D205">
            <v>2010</v>
          </cell>
          <cell r="E205" t="str">
            <v>Ford</v>
          </cell>
          <cell r="F205" t="str">
            <v>F-150</v>
          </cell>
          <cell r="G205">
            <v>7050</v>
          </cell>
          <cell r="H205" t="str">
            <v>SY430</v>
          </cell>
          <cell r="I205">
            <v>40391</v>
          </cell>
          <cell r="J205">
            <v>25059.82</v>
          </cell>
          <cell r="K205" t="str">
            <v>Pickup</v>
          </cell>
          <cell r="L205" t="str">
            <v>5.4L V8-G, Ext. Cab</v>
          </cell>
          <cell r="M205" t="str">
            <v>Sys Ops Supv</v>
          </cell>
          <cell r="N205" t="str">
            <v>SY430</v>
          </cell>
          <cell r="O205" t="str">
            <v>Glenn Pendleton</v>
          </cell>
          <cell r="P205" t="str">
            <v>YES</v>
          </cell>
        </row>
        <row r="206">
          <cell r="A206">
            <v>811</v>
          </cell>
          <cell r="B206" t="str">
            <v>1FTFX1CV7AFC85751</v>
          </cell>
          <cell r="C206" t="str">
            <v>GBC917</v>
          </cell>
          <cell r="D206">
            <v>2010</v>
          </cell>
          <cell r="E206" t="str">
            <v>Ford</v>
          </cell>
          <cell r="F206" t="str">
            <v>F-150</v>
          </cell>
          <cell r="G206">
            <v>7050</v>
          </cell>
          <cell r="H206" t="str">
            <v>SM711</v>
          </cell>
          <cell r="I206">
            <v>40391</v>
          </cell>
          <cell r="J206">
            <v>25271.82</v>
          </cell>
          <cell r="K206" t="str">
            <v>Pickup</v>
          </cell>
          <cell r="L206" t="str">
            <v>5.4L V8-G, Ext. Cab</v>
          </cell>
          <cell r="M206" t="str">
            <v>Safety Coordinator</v>
          </cell>
          <cell r="N206" t="str">
            <v> SM711</v>
          </cell>
          <cell r="O206" t="str">
            <v>Tom Moen</v>
          </cell>
          <cell r="P206" t="str">
            <v>YES</v>
          </cell>
        </row>
        <row r="207">
          <cell r="A207">
            <v>982</v>
          </cell>
          <cell r="B207" t="str">
            <v>1FTFX1CV9AFC85749</v>
          </cell>
          <cell r="C207" t="str">
            <v>GBC925</v>
          </cell>
          <cell r="D207">
            <v>2010</v>
          </cell>
          <cell r="E207" t="str">
            <v>Ford</v>
          </cell>
          <cell r="F207" t="str">
            <v>F-150</v>
          </cell>
          <cell r="G207">
            <v>7050</v>
          </cell>
          <cell r="H207" t="str">
            <v>SM711</v>
          </cell>
          <cell r="I207">
            <v>40391</v>
          </cell>
          <cell r="J207">
            <v>25271.82</v>
          </cell>
          <cell r="K207" t="str">
            <v>Pickup</v>
          </cell>
          <cell r="L207" t="str">
            <v>5.4L V8-G, Ext. Cab</v>
          </cell>
          <cell r="M207" t="str">
            <v>Safety Coordinator</v>
          </cell>
          <cell r="N207" t="str">
            <v>SM711</v>
          </cell>
          <cell r="O207" t="str">
            <v>Rhondon Gray</v>
          </cell>
          <cell r="P207" t="str">
            <v>YES</v>
          </cell>
        </row>
        <row r="208">
          <cell r="A208">
            <v>207</v>
          </cell>
          <cell r="B208" t="str">
            <v>1FTKR1EDXAPA40451</v>
          </cell>
          <cell r="C208" t="str">
            <v>GBD003</v>
          </cell>
          <cell r="D208">
            <v>2010</v>
          </cell>
          <cell r="E208" t="str">
            <v>Ford</v>
          </cell>
          <cell r="F208" t="str">
            <v>Ranger</v>
          </cell>
          <cell r="H208" t="str">
            <v>SV430</v>
          </cell>
          <cell r="I208">
            <v>40400</v>
          </cell>
          <cell r="J208">
            <v>16575.84</v>
          </cell>
          <cell r="K208" t="str">
            <v>Comp. P/U</v>
          </cell>
          <cell r="L208" t="str">
            <v>2.3L I4-G, 2-DR Ext Cab</v>
          </cell>
          <cell r="M208" t="str">
            <v>Meter Reader</v>
          </cell>
          <cell r="N208" t="str">
            <v>SV430</v>
          </cell>
          <cell r="O208" t="str">
            <v>Gary Pierce</v>
          </cell>
          <cell r="P208" t="str">
            <v>No</v>
          </cell>
        </row>
        <row r="209">
          <cell r="A209">
            <v>210</v>
          </cell>
          <cell r="B209" t="str">
            <v>1FT7X2A6XBEA79515</v>
          </cell>
          <cell r="C209" t="str">
            <v>GBC950</v>
          </cell>
          <cell r="D209">
            <v>2011</v>
          </cell>
          <cell r="E209" t="str">
            <v>Ford</v>
          </cell>
          <cell r="F209" t="str">
            <v>F-250</v>
          </cell>
          <cell r="G209">
            <v>9400</v>
          </cell>
          <cell r="H209" t="str">
            <v>SY430</v>
          </cell>
          <cell r="I209">
            <v>40402</v>
          </cell>
          <cell r="J209">
            <v>38206</v>
          </cell>
          <cell r="K209" t="str">
            <v>Utility</v>
          </cell>
          <cell r="L209" t="str">
            <v>6.2L V8-G, Ext. Cab</v>
          </cell>
          <cell r="M209" t="str">
            <v>Sys Ops</v>
          </cell>
          <cell r="N209" t="str">
            <v>SY430</v>
          </cell>
          <cell r="O209" t="str">
            <v>Craig O'Brien</v>
          </cell>
          <cell r="P209" t="str">
            <v>No</v>
          </cell>
        </row>
        <row r="210">
          <cell r="A210">
            <v>211</v>
          </cell>
          <cell r="B210" t="str">
            <v>1FT7X2A66BEA79513</v>
          </cell>
          <cell r="C210" t="str">
            <v>GBC951</v>
          </cell>
          <cell r="D210">
            <v>2011</v>
          </cell>
          <cell r="E210" t="str">
            <v>Ford</v>
          </cell>
          <cell r="F210" t="str">
            <v>F-250</v>
          </cell>
          <cell r="G210">
            <v>9400</v>
          </cell>
          <cell r="H210" t="str">
            <v>PR460</v>
          </cell>
          <cell r="I210">
            <v>40408</v>
          </cell>
          <cell r="J210">
            <v>37003.160000000003</v>
          </cell>
          <cell r="K210" t="str">
            <v>Utility</v>
          </cell>
          <cell r="L210" t="str">
            <v>6.2L V8-G, Ext. Cab</v>
          </cell>
          <cell r="M210" t="str">
            <v>Service</v>
          </cell>
          <cell r="N210" t="str">
            <v>OP460</v>
          </cell>
          <cell r="O210" t="str">
            <v>Phil Zimmer</v>
          </cell>
          <cell r="P210" t="str">
            <v>YES</v>
          </cell>
        </row>
        <row r="211">
          <cell r="A211">
            <v>212</v>
          </cell>
          <cell r="B211" t="str">
            <v>1FT7X2A68BEA79514</v>
          </cell>
          <cell r="C211" t="str">
            <v>GBC952</v>
          </cell>
          <cell r="D211">
            <v>2011</v>
          </cell>
          <cell r="E211" t="str">
            <v>Ford</v>
          </cell>
          <cell r="F211" t="str">
            <v>F-250</v>
          </cell>
          <cell r="G211">
            <v>9400</v>
          </cell>
          <cell r="H211" t="str">
            <v>PR460</v>
          </cell>
          <cell r="I211">
            <v>40408</v>
          </cell>
          <cell r="J211">
            <v>37003.18</v>
          </cell>
          <cell r="K211" t="str">
            <v>Utility</v>
          </cell>
          <cell r="L211" t="str">
            <v>6.2L V8-G, Ext. Cab</v>
          </cell>
          <cell r="M211" t="str">
            <v>Service</v>
          </cell>
          <cell r="N211" t="str">
            <v>OP460</v>
          </cell>
          <cell r="O211" t="str">
            <v>Dave Shreckengost</v>
          </cell>
          <cell r="P211" t="str">
            <v>YES</v>
          </cell>
        </row>
        <row r="212">
          <cell r="A212">
            <v>812</v>
          </cell>
          <cell r="B212" t="str">
            <v>1FTKR4EE7APA74194</v>
          </cell>
          <cell r="C212" t="str">
            <v>GBC945</v>
          </cell>
          <cell r="D212">
            <v>2010</v>
          </cell>
          <cell r="E212" t="str">
            <v>Ford</v>
          </cell>
          <cell r="F212" t="str">
            <v>Ranger</v>
          </cell>
          <cell r="H212" t="str">
            <v>EN450</v>
          </cell>
          <cell r="I212">
            <v>40408</v>
          </cell>
          <cell r="J212">
            <v>22294.54</v>
          </cell>
          <cell r="K212" t="str">
            <v>Comp. P/U</v>
          </cell>
          <cell r="L212" t="str">
            <v>4.0L V6-G, 4-dr Super Cab</v>
          </cell>
          <cell r="M212" t="str">
            <v>Sr. Engineer</v>
          </cell>
          <cell r="N212" t="str">
            <v> EN450</v>
          </cell>
          <cell r="O212" t="str">
            <v>Curtis Boatright</v>
          </cell>
          <cell r="P212" t="str">
            <v>No</v>
          </cell>
        </row>
        <row r="213">
          <cell r="A213">
            <v>616</v>
          </cell>
          <cell r="B213" t="str">
            <v>1GKLRMED0AJ238050</v>
          </cell>
          <cell r="C213" t="str">
            <v>ADCZ86</v>
          </cell>
          <cell r="D213">
            <v>2010</v>
          </cell>
          <cell r="E213" t="str">
            <v>GMC</v>
          </cell>
          <cell r="F213" t="str">
            <v>Acadia</v>
          </cell>
          <cell r="H213" t="str">
            <v>CS400</v>
          </cell>
          <cell r="I213">
            <v>40354</v>
          </cell>
          <cell r="J213">
            <v>38600</v>
          </cell>
          <cell r="K213" t="str">
            <v>SUV</v>
          </cell>
          <cell r="L213" t="str">
            <v>3.6L V6-G</v>
          </cell>
          <cell r="M213" t="str">
            <v>VP Customer Care</v>
          </cell>
          <cell r="N213" t="str">
            <v>CS400</v>
          </cell>
          <cell r="O213" t="str">
            <v>Jeff Sylvester</v>
          </cell>
          <cell r="P213" t="str">
            <v>YES</v>
          </cell>
        </row>
        <row r="214">
          <cell r="A214">
            <v>618</v>
          </cell>
          <cell r="B214" t="str">
            <v>5GALRBED8AJ252814</v>
          </cell>
          <cell r="C214" t="str">
            <v>ADYD49</v>
          </cell>
          <cell r="D214">
            <v>2010</v>
          </cell>
          <cell r="E214" t="str">
            <v>Buick</v>
          </cell>
          <cell r="F214" t="str">
            <v>Enclave</v>
          </cell>
          <cell r="H214" t="str">
            <v>MK400</v>
          </cell>
          <cell r="I214">
            <v>40390</v>
          </cell>
          <cell r="J214">
            <v>38600</v>
          </cell>
          <cell r="K214" t="str">
            <v>SUV</v>
          </cell>
          <cell r="L214" t="str">
            <v>3.6L V6-G</v>
          </cell>
          <cell r="M214" t="str">
            <v>Vice President</v>
          </cell>
          <cell r="N214" t="str">
            <v>MK400</v>
          </cell>
          <cell r="O214" t="str">
            <v>Kevin Webber</v>
          </cell>
          <cell r="P214" t="str">
            <v>YES</v>
          </cell>
        </row>
        <row r="215">
          <cell r="A215">
            <v>813</v>
          </cell>
          <cell r="B215" t="str">
            <v>1FTFX1CV7AFD34060</v>
          </cell>
          <cell r="C215" t="str">
            <v>693NVX</v>
          </cell>
          <cell r="D215">
            <v>2010</v>
          </cell>
          <cell r="E215" t="str">
            <v>Ford</v>
          </cell>
          <cell r="F215" t="str">
            <v>F-150</v>
          </cell>
          <cell r="G215">
            <v>7050</v>
          </cell>
          <cell r="H215" t="str">
            <v>EL450</v>
          </cell>
          <cell r="I215">
            <v>40452</v>
          </cell>
          <cell r="J215">
            <v>26615.1</v>
          </cell>
          <cell r="K215" t="str">
            <v>Pickup</v>
          </cell>
          <cell r="L215" t="str">
            <v>5.4L V8-G, Ext. Cab</v>
          </cell>
          <cell r="M215" t="str">
            <v>Ops Mgr</v>
          </cell>
          <cell r="N215" t="str">
            <v> EL450</v>
          </cell>
          <cell r="O215" t="str">
            <v>Jorge Puentes</v>
          </cell>
          <cell r="P215" t="str">
            <v>YES</v>
          </cell>
        </row>
        <row r="216">
          <cell r="A216">
            <v>814</v>
          </cell>
          <cell r="B216" t="str">
            <v>1FTFX1CV9AFD34061</v>
          </cell>
          <cell r="C216" t="str">
            <v>694NVX</v>
          </cell>
          <cell r="D216">
            <v>2010</v>
          </cell>
          <cell r="E216" t="str">
            <v>Ford</v>
          </cell>
          <cell r="F216" t="str">
            <v>F-150</v>
          </cell>
          <cell r="G216">
            <v>7050</v>
          </cell>
          <cell r="H216" t="str">
            <v>EN450</v>
          </cell>
          <cell r="I216">
            <v>40452</v>
          </cell>
          <cell r="J216">
            <v>26615.1</v>
          </cell>
          <cell r="K216" t="str">
            <v>Pickup</v>
          </cell>
          <cell r="L216" t="str">
            <v>5.4L V8-G, Ext. Cab</v>
          </cell>
          <cell r="M216" t="str">
            <v>Eng Mgr</v>
          </cell>
          <cell r="N216" t="str">
            <v> EN450</v>
          </cell>
          <cell r="O216" t="str">
            <v>William Grant</v>
          </cell>
          <cell r="P216" t="str">
            <v>YES</v>
          </cell>
        </row>
        <row r="217">
          <cell r="A217">
            <v>213</v>
          </cell>
          <cell r="B217" t="str">
            <v>1GCZGGBG1A1177335</v>
          </cell>
          <cell r="C217" t="str">
            <v>GBC953</v>
          </cell>
          <cell r="D217">
            <v>2010</v>
          </cell>
          <cell r="E217" t="str">
            <v>Chevrolet</v>
          </cell>
          <cell r="F217" t="str">
            <v>Express 2500</v>
          </cell>
          <cell r="G217">
            <v>8600</v>
          </cell>
          <cell r="H217" t="str">
            <v>SV430</v>
          </cell>
          <cell r="I217">
            <v>40484</v>
          </cell>
          <cell r="J217">
            <v>31002.87</v>
          </cell>
          <cell r="K217" t="str">
            <v>Van</v>
          </cell>
          <cell r="L217" t="str">
            <v>6.0L V8-G</v>
          </cell>
          <cell r="M217" t="str">
            <v>Service</v>
          </cell>
          <cell r="N217" t="str">
            <v>SV430</v>
          </cell>
          <cell r="O217" t="str">
            <v>George Speerin</v>
          </cell>
          <cell r="P217" t="str">
            <v>No</v>
          </cell>
        </row>
        <row r="218">
          <cell r="A218">
            <v>214</v>
          </cell>
          <cell r="B218" t="str">
            <v>1GCZGGBG9A1177339</v>
          </cell>
          <cell r="C218" t="str">
            <v>GBC954</v>
          </cell>
          <cell r="D218">
            <v>2010</v>
          </cell>
          <cell r="E218" t="str">
            <v>Chevrolet</v>
          </cell>
          <cell r="F218" t="str">
            <v>Express 2500</v>
          </cell>
          <cell r="G218">
            <v>8600</v>
          </cell>
          <cell r="H218" t="str">
            <v>SV430</v>
          </cell>
          <cell r="I218">
            <v>40484</v>
          </cell>
          <cell r="J218">
            <v>31002.87</v>
          </cell>
          <cell r="K218" t="str">
            <v>Van</v>
          </cell>
          <cell r="L218" t="str">
            <v>6.0L V8-G</v>
          </cell>
          <cell r="M218" t="str">
            <v>Service</v>
          </cell>
          <cell r="N218" t="str">
            <v>SV430</v>
          </cell>
          <cell r="O218" t="str">
            <v>Tim Love</v>
          </cell>
          <cell r="P218" t="str">
            <v>No</v>
          </cell>
        </row>
        <row r="219">
          <cell r="A219">
            <v>626</v>
          </cell>
          <cell r="B219" t="str">
            <v>HHTD1D2B1000023</v>
          </cell>
          <cell r="C219" t="str">
            <v>GBC916</v>
          </cell>
          <cell r="D219">
            <v>2010</v>
          </cell>
          <cell r="E219" t="str">
            <v>Hudson</v>
          </cell>
          <cell r="F219" t="str">
            <v>HTD18D</v>
          </cell>
          <cell r="G219">
            <v>25740</v>
          </cell>
          <cell r="H219" t="str">
            <v>IM410</v>
          </cell>
          <cell r="I219">
            <v>40532</v>
          </cell>
          <cell r="J219">
            <v>9559.7000000000007</v>
          </cell>
          <cell r="K219" t="str">
            <v>Trailer</v>
          </cell>
          <cell r="M219" t="str">
            <v>Equipment Trailer</v>
          </cell>
          <cell r="N219" t="str">
            <v>IM410</v>
          </cell>
          <cell r="O219" t="str">
            <v>Equipment Trailer</v>
          </cell>
          <cell r="P219" t="str">
            <v>n/a</v>
          </cell>
        </row>
        <row r="220">
          <cell r="A220">
            <v>624</v>
          </cell>
          <cell r="B220" t="str">
            <v>1GNKRFED1BJ129740</v>
          </cell>
          <cell r="C220" t="str">
            <v>AJKJ68</v>
          </cell>
          <cell r="D220">
            <v>2011</v>
          </cell>
          <cell r="E220" t="str">
            <v>Chevrolet</v>
          </cell>
          <cell r="F220" t="str">
            <v>Traverse</v>
          </cell>
          <cell r="H220" t="str">
            <v>HR940</v>
          </cell>
          <cell r="I220">
            <v>40514</v>
          </cell>
          <cell r="J220">
            <v>31103.38</v>
          </cell>
          <cell r="K220" t="str">
            <v>SUV</v>
          </cell>
          <cell r="L220" t="str">
            <v>3.6L V6-G</v>
          </cell>
          <cell r="M220" t="str">
            <v>HR Director</v>
          </cell>
          <cell r="N220" t="str">
            <v>HR940</v>
          </cell>
          <cell r="O220" t="str">
            <v>Devon Rudloff</v>
          </cell>
          <cell r="P220" t="str">
            <v>YES</v>
          </cell>
        </row>
        <row r="221">
          <cell r="A221">
            <v>983</v>
          </cell>
          <cell r="B221" t="str">
            <v>1HTMKAAR2BH369867</v>
          </cell>
          <cell r="C221" t="str">
            <v>GBP668</v>
          </cell>
          <cell r="D221">
            <v>2011</v>
          </cell>
          <cell r="E221" t="str">
            <v>International</v>
          </cell>
          <cell r="F221">
            <v>4300</v>
          </cell>
          <cell r="G221">
            <v>43999</v>
          </cell>
          <cell r="H221" t="str">
            <v>EL442</v>
          </cell>
          <cell r="I221">
            <v>40543</v>
          </cell>
          <cell r="J221">
            <v>165412.64000000001</v>
          </cell>
          <cell r="K221" t="str">
            <v>Altec</v>
          </cell>
          <cell r="L221" t="str">
            <v>TA41M Bucket</v>
          </cell>
          <cell r="M221" t="str">
            <v>Bucket Truck</v>
          </cell>
          <cell r="N221" t="str">
            <v>EL442</v>
          </cell>
          <cell r="O221" t="str">
            <v>Brady Foran</v>
          </cell>
          <cell r="P221" t="str">
            <v>No</v>
          </cell>
        </row>
        <row r="222">
          <cell r="A222">
            <v>627</v>
          </cell>
          <cell r="B222" t="str">
            <v>2FMDK3GC9BBA04817</v>
          </cell>
          <cell r="C222" t="str">
            <v>076NWS</v>
          </cell>
          <cell r="D222">
            <v>2011</v>
          </cell>
          <cell r="E222" t="str">
            <v>Ford</v>
          </cell>
          <cell r="F222" t="str">
            <v>Edge</v>
          </cell>
          <cell r="H222" t="str">
            <v>MK410</v>
          </cell>
          <cell r="I222">
            <v>40561</v>
          </cell>
          <cell r="J222">
            <v>27293.53</v>
          </cell>
          <cell r="K222" t="str">
            <v>SUV</v>
          </cell>
          <cell r="L222" t="str">
            <v>3.5L V6-G</v>
          </cell>
          <cell r="M222" t="str">
            <v>Mktg Mgr SF</v>
          </cell>
          <cell r="N222" t="str">
            <v>MK410</v>
          </cell>
          <cell r="O222" t="str">
            <v>Ramiro Sicre</v>
          </cell>
          <cell r="P222" t="str">
            <v>YES</v>
          </cell>
        </row>
        <row r="223">
          <cell r="A223">
            <v>984</v>
          </cell>
          <cell r="B223" t="str">
            <v>2T3ZK4DV7BW011185</v>
          </cell>
          <cell r="C223" t="str">
            <v>F060TI</v>
          </cell>
          <cell r="D223">
            <v>2011</v>
          </cell>
          <cell r="E223" t="str">
            <v>Toyota</v>
          </cell>
          <cell r="F223" t="str">
            <v>Rav4</v>
          </cell>
          <cell r="H223" t="str">
            <v>MK412</v>
          </cell>
          <cell r="I223">
            <v>40577</v>
          </cell>
          <cell r="J223">
            <v>26531.63</v>
          </cell>
          <cell r="K223" t="str">
            <v>SUV</v>
          </cell>
          <cell r="L223" t="str">
            <v>3.5L V6-G</v>
          </cell>
          <cell r="M223" t="str">
            <v>Conservation Rep</v>
          </cell>
          <cell r="N223" t="str">
            <v>MK412</v>
          </cell>
          <cell r="O223" t="str">
            <v>Mason Brock</v>
          </cell>
          <cell r="P223" t="str">
            <v>No</v>
          </cell>
        </row>
        <row r="224">
          <cell r="A224">
            <v>629</v>
          </cell>
          <cell r="B224" t="str">
            <v>4T1BF3EK5BU674316</v>
          </cell>
          <cell r="C224" t="str">
            <v>K412CK</v>
          </cell>
          <cell r="D224">
            <v>2011</v>
          </cell>
          <cell r="E224" t="str">
            <v>Toyota</v>
          </cell>
          <cell r="F224" t="str">
            <v>Camry</v>
          </cell>
          <cell r="H224" t="str">
            <v>MK410</v>
          </cell>
          <cell r="I224">
            <v>40606</v>
          </cell>
          <cell r="J224">
            <v>27389.06</v>
          </cell>
          <cell r="K224" t="str">
            <v>Sedan</v>
          </cell>
          <cell r="L224" t="str">
            <v>I4-G</v>
          </cell>
          <cell r="M224" t="str">
            <v>Mktg Director</v>
          </cell>
          <cell r="N224" t="str">
            <v>MK410</v>
          </cell>
          <cell r="O224" t="str">
            <v>Alieda Socarras</v>
          </cell>
          <cell r="P224" t="str">
            <v>YES</v>
          </cell>
        </row>
        <row r="225">
          <cell r="A225">
            <v>630</v>
          </cell>
          <cell r="B225" t="str">
            <v>4T1BF3EK7BU712533</v>
          </cell>
          <cell r="C225" t="str">
            <v>K410CK</v>
          </cell>
          <cell r="D225">
            <v>2011</v>
          </cell>
          <cell r="E225" t="str">
            <v>Toyota</v>
          </cell>
          <cell r="F225" t="str">
            <v>Camry</v>
          </cell>
          <cell r="H225" t="str">
            <v>CR710</v>
          </cell>
          <cell r="I225">
            <v>40606</v>
          </cell>
          <cell r="J225">
            <v>27389.06</v>
          </cell>
          <cell r="K225" t="str">
            <v>Sedan</v>
          </cell>
          <cell r="L225" t="str">
            <v>I4-G</v>
          </cell>
          <cell r="M225" t="str">
            <v>CC Director</v>
          </cell>
          <cell r="N225" t="str">
            <v>CR710</v>
          </cell>
          <cell r="O225" t="str">
            <v>Mariana Perea</v>
          </cell>
          <cell r="P225" t="str">
            <v>YES</v>
          </cell>
        </row>
        <row r="226">
          <cell r="A226">
            <v>820</v>
          </cell>
          <cell r="B226" t="str">
            <v>1FTKR1AD1BPA72101</v>
          </cell>
          <cell r="C226" t="str">
            <v>GBC973</v>
          </cell>
          <cell r="D226">
            <v>2011</v>
          </cell>
          <cell r="E226" t="str">
            <v>Ford</v>
          </cell>
          <cell r="F226" t="str">
            <v>Ranger</v>
          </cell>
          <cell r="H226" t="str">
            <v>EL452</v>
          </cell>
          <cell r="I226">
            <v>40739</v>
          </cell>
          <cell r="J226">
            <v>17660</v>
          </cell>
          <cell r="K226" t="str">
            <v>Comp. P/U</v>
          </cell>
          <cell r="L226" t="str">
            <v>I4-G, Std. Cab</v>
          </cell>
          <cell r="M226" t="str">
            <v>Meter Reader</v>
          </cell>
          <cell r="N226" t="str">
            <v> EL452</v>
          </cell>
          <cell r="O226" t="str">
            <v>Jevon Brown</v>
          </cell>
          <cell r="P226" t="str">
            <v>No</v>
          </cell>
        </row>
        <row r="227">
          <cell r="A227">
            <v>818</v>
          </cell>
          <cell r="B227" t="str">
            <v>1FTKR1AD5BPA72098</v>
          </cell>
          <cell r="C227" t="str">
            <v>GBC974</v>
          </cell>
          <cell r="D227">
            <v>2011</v>
          </cell>
          <cell r="E227" t="str">
            <v>Ford</v>
          </cell>
          <cell r="F227" t="str">
            <v>Ranger</v>
          </cell>
          <cell r="H227" t="str">
            <v>EL452</v>
          </cell>
          <cell r="I227">
            <v>40739</v>
          </cell>
          <cell r="J227">
            <v>17660</v>
          </cell>
          <cell r="K227" t="str">
            <v>Comp. P/U</v>
          </cell>
          <cell r="L227" t="str">
            <v>I4-G, Std. Cab</v>
          </cell>
          <cell r="M227" t="str">
            <v>Meter Reader</v>
          </cell>
          <cell r="N227" t="str">
            <v> EL452</v>
          </cell>
          <cell r="O227" t="str">
            <v>Mia Goins</v>
          </cell>
          <cell r="P227" t="str">
            <v>No</v>
          </cell>
        </row>
        <row r="228">
          <cell r="A228">
            <v>819</v>
          </cell>
          <cell r="B228" t="str">
            <v>1FTKR1AD7BPA72099</v>
          </cell>
          <cell r="C228" t="str">
            <v>GBC980</v>
          </cell>
          <cell r="D228">
            <v>2011</v>
          </cell>
          <cell r="E228" t="str">
            <v>Ford</v>
          </cell>
          <cell r="F228" t="str">
            <v>Ranger</v>
          </cell>
          <cell r="H228" t="str">
            <v>EL452</v>
          </cell>
          <cell r="I228">
            <v>40739</v>
          </cell>
          <cell r="J228">
            <v>17660</v>
          </cell>
          <cell r="K228" t="str">
            <v>Comp. P/U</v>
          </cell>
          <cell r="L228" t="str">
            <v>I4-G, Std. Cab</v>
          </cell>
          <cell r="M228" t="str">
            <v>Collector</v>
          </cell>
          <cell r="N228" t="str">
            <v> EL452</v>
          </cell>
          <cell r="O228" t="str">
            <v>Sarah Davis</v>
          </cell>
          <cell r="P228" t="str">
            <v>No</v>
          </cell>
        </row>
        <row r="229">
          <cell r="A229">
            <v>817</v>
          </cell>
          <cell r="B229" t="str">
            <v>1FTKR1ADXBPA72100</v>
          </cell>
          <cell r="C229" t="str">
            <v>GBC883</v>
          </cell>
          <cell r="D229">
            <v>2011</v>
          </cell>
          <cell r="E229" t="str">
            <v>Ford</v>
          </cell>
          <cell r="F229" t="str">
            <v>Ranger</v>
          </cell>
          <cell r="H229" t="str">
            <v>EL452</v>
          </cell>
          <cell r="I229">
            <v>40739</v>
          </cell>
          <cell r="J229">
            <v>17660</v>
          </cell>
          <cell r="K229" t="str">
            <v>Comp. P/U</v>
          </cell>
          <cell r="L229" t="str">
            <v>I4-G, Std. Cab</v>
          </cell>
          <cell r="M229" t="str">
            <v>Collector</v>
          </cell>
          <cell r="N229" t="str">
            <v> EL452</v>
          </cell>
          <cell r="O229" t="str">
            <v>Lewis Peacock</v>
          </cell>
          <cell r="P229" t="str">
            <v>No</v>
          </cell>
        </row>
        <row r="230">
          <cell r="A230">
            <v>986</v>
          </cell>
          <cell r="B230" t="str">
            <v>1FTFW1EF0BFC15292</v>
          </cell>
          <cell r="C230" t="str">
            <v>GBC956</v>
          </cell>
          <cell r="D230">
            <v>2011</v>
          </cell>
          <cell r="E230" t="str">
            <v>Ford</v>
          </cell>
          <cell r="F230" t="str">
            <v>F-150</v>
          </cell>
          <cell r="H230" t="str">
            <v>EL441</v>
          </cell>
          <cell r="I230">
            <v>40752</v>
          </cell>
          <cell r="J230">
            <v>31830.25</v>
          </cell>
          <cell r="K230" t="str">
            <v>Pickup</v>
          </cell>
          <cell r="L230" t="str">
            <v>5.0L V8-G, Crew Cab</v>
          </cell>
          <cell r="M230" t="str">
            <v>Line Supv</v>
          </cell>
          <cell r="N230" t="str">
            <v>EL441</v>
          </cell>
          <cell r="O230" t="str">
            <v>Jerry Lewis</v>
          </cell>
          <cell r="P230" t="str">
            <v>YES</v>
          </cell>
        </row>
        <row r="231">
          <cell r="A231">
            <v>985</v>
          </cell>
          <cell r="B231" t="str">
            <v>1FTFW1EF9BFC15291</v>
          </cell>
          <cell r="C231" t="str">
            <v>GBC955</v>
          </cell>
          <cell r="D231">
            <v>2011</v>
          </cell>
          <cell r="E231" t="str">
            <v>Ford</v>
          </cell>
          <cell r="F231" t="str">
            <v>F-150</v>
          </cell>
          <cell r="H231" t="str">
            <v>EL442</v>
          </cell>
          <cell r="I231">
            <v>40752</v>
          </cell>
          <cell r="J231">
            <v>34374.25</v>
          </cell>
          <cell r="K231" t="str">
            <v>Pickup</v>
          </cell>
          <cell r="L231" t="str">
            <v>5.0L V8-G, Crew Cab</v>
          </cell>
          <cell r="M231" t="str">
            <v>Service Supv</v>
          </cell>
          <cell r="N231" t="str">
            <v>EL442</v>
          </cell>
          <cell r="O231" t="str">
            <v>Lynwood Tanner</v>
          </cell>
          <cell r="P231" t="str">
            <v>YES</v>
          </cell>
        </row>
        <row r="232">
          <cell r="A232">
            <v>341</v>
          </cell>
          <cell r="B232" t="str">
            <v>1GTR1TE04BZ408711</v>
          </cell>
          <cell r="C232" t="str">
            <v>GBC890</v>
          </cell>
          <cell r="D232">
            <v>2011</v>
          </cell>
          <cell r="E232" t="str">
            <v>GMC</v>
          </cell>
          <cell r="F232" t="str">
            <v>Sierra</v>
          </cell>
          <cell r="G232">
            <v>6400</v>
          </cell>
          <cell r="H232" t="str">
            <v>SM711</v>
          </cell>
          <cell r="I232">
            <v>40729</v>
          </cell>
          <cell r="J232">
            <v>28445.79</v>
          </cell>
          <cell r="K232" t="str">
            <v>Pickup</v>
          </cell>
          <cell r="L232" t="str">
            <v>5.3L V8-G, Ext Cab</v>
          </cell>
          <cell r="M232" t="str">
            <v>Safety Coordinator / Ops</v>
          </cell>
          <cell r="N232" t="str">
            <v>SM711</v>
          </cell>
          <cell r="O232" t="str">
            <v>Terrance Mike</v>
          </cell>
          <cell r="P232" t="str">
            <v>YES</v>
          </cell>
        </row>
        <row r="233">
          <cell r="A233">
            <v>343</v>
          </cell>
          <cell r="B233" t="str">
            <v>1GTR2TE33BZ409341</v>
          </cell>
          <cell r="C233" t="str">
            <v>GBC946</v>
          </cell>
          <cell r="D233">
            <v>2011</v>
          </cell>
          <cell r="E233" t="str">
            <v>GMC</v>
          </cell>
          <cell r="F233" t="str">
            <v>Sierra</v>
          </cell>
          <cell r="G233">
            <v>7000</v>
          </cell>
          <cell r="H233" t="str">
            <v>MS410</v>
          </cell>
          <cell r="I233">
            <v>40729</v>
          </cell>
          <cell r="J233">
            <v>31673.49</v>
          </cell>
          <cell r="K233" t="str">
            <v>Pickup</v>
          </cell>
          <cell r="L233" t="str">
            <v>5.3L V8-G, Ext Cab, 4WD</v>
          </cell>
          <cell r="M233" t="str">
            <v>Meter Shop</v>
          </cell>
          <cell r="N233" t="str">
            <v>MS410</v>
          </cell>
          <cell r="O233" t="str">
            <v>Ernest Washington</v>
          </cell>
          <cell r="P233" t="str">
            <v>YES</v>
          </cell>
        </row>
        <row r="234">
          <cell r="A234">
            <v>344</v>
          </cell>
          <cell r="B234" t="str">
            <v>1GD21ZCG4BZ414489</v>
          </cell>
          <cell r="C234" t="str">
            <v>GBC928</v>
          </cell>
          <cell r="D234">
            <v>2011</v>
          </cell>
          <cell r="E234" t="str">
            <v>GMC</v>
          </cell>
          <cell r="F234">
            <v>2500</v>
          </cell>
          <cell r="H234" t="str">
            <v>PR460</v>
          </cell>
          <cell r="I234">
            <v>40777</v>
          </cell>
          <cell r="J234">
            <v>40882.300000000003</v>
          </cell>
          <cell r="K234" t="str">
            <v>Utility</v>
          </cell>
          <cell r="L234" t="str">
            <v>6.0L V8-G, Ext Cab</v>
          </cell>
          <cell r="M234" t="str">
            <v>Service</v>
          </cell>
          <cell r="N234" t="str">
            <v>OP460</v>
          </cell>
          <cell r="O234" t="str">
            <v>Gary Bryant</v>
          </cell>
          <cell r="P234" t="str">
            <v>YES</v>
          </cell>
        </row>
        <row r="235">
          <cell r="A235">
            <v>631</v>
          </cell>
          <cell r="B235" t="str">
            <v>1GTW7FCG5B1182955</v>
          </cell>
          <cell r="C235" t="str">
            <v>GBP312</v>
          </cell>
          <cell r="D235">
            <v>2011</v>
          </cell>
          <cell r="E235" t="str">
            <v>GMC</v>
          </cell>
          <cell r="F235" t="str">
            <v>Savana 2500</v>
          </cell>
          <cell r="G235">
            <v>8600</v>
          </cell>
          <cell r="H235" t="str">
            <v>SV411</v>
          </cell>
          <cell r="I235">
            <v>40809</v>
          </cell>
          <cell r="J235">
            <v>35829.53</v>
          </cell>
          <cell r="K235" t="str">
            <v>Van</v>
          </cell>
          <cell r="L235" t="str">
            <v>6.0L V8-G, Service</v>
          </cell>
          <cell r="M235" t="str">
            <v>Service</v>
          </cell>
          <cell r="N235" t="str">
            <v>SV411</v>
          </cell>
          <cell r="O235" t="str">
            <v>Jeff Reitz</v>
          </cell>
        </row>
        <row r="236">
          <cell r="A236">
            <v>632</v>
          </cell>
          <cell r="B236" t="str">
            <v>1GTW7FCG7B1184206</v>
          </cell>
          <cell r="C236" t="str">
            <v>GBC977</v>
          </cell>
          <cell r="D236">
            <v>2011</v>
          </cell>
          <cell r="E236" t="str">
            <v>GMC</v>
          </cell>
          <cell r="F236" t="str">
            <v>Savana 2500</v>
          </cell>
          <cell r="G236">
            <v>8600</v>
          </cell>
          <cell r="H236" t="str">
            <v>SV411</v>
          </cell>
          <cell r="I236">
            <v>40809</v>
          </cell>
          <cell r="J236">
            <v>35829.53</v>
          </cell>
          <cell r="K236" t="str">
            <v>Van</v>
          </cell>
          <cell r="L236" t="str">
            <v>6.0L V8-G, Service</v>
          </cell>
          <cell r="M236" t="str">
            <v>Service</v>
          </cell>
          <cell r="N236" t="str">
            <v>SV411</v>
          </cell>
          <cell r="O236" t="str">
            <v>Cedric Mitchell</v>
          </cell>
        </row>
        <row r="237">
          <cell r="A237">
            <v>987</v>
          </cell>
          <cell r="B237" t="str">
            <v>1FMHK8D85CGA35037</v>
          </cell>
          <cell r="C237" t="str">
            <v>965NKZ</v>
          </cell>
          <cell r="D237">
            <v>2012</v>
          </cell>
          <cell r="E237" t="str">
            <v>Ford</v>
          </cell>
          <cell r="F237" t="str">
            <v>Explorer</v>
          </cell>
          <cell r="H237" t="str">
            <v>GM440</v>
          </cell>
          <cell r="I237">
            <v>40823</v>
          </cell>
          <cell r="J237">
            <v>37781.310000000005</v>
          </cell>
          <cell r="K237" t="str">
            <v>SUV</v>
          </cell>
          <cell r="L237" t="str">
            <v>V6-G, 4WD</v>
          </cell>
          <cell r="M237" t="str">
            <v>Gen Mgr</v>
          </cell>
          <cell r="N237" t="str">
            <v>GM440</v>
          </cell>
          <cell r="O237" t="str">
            <v>Drane Shelley</v>
          </cell>
          <cell r="P237" t="str">
            <v>YES</v>
          </cell>
        </row>
        <row r="238">
          <cell r="A238">
            <v>44</v>
          </cell>
          <cell r="B238" t="str">
            <v>3HTMMAAN8CL611712</v>
          </cell>
          <cell r="C238" t="str">
            <v>GBP655</v>
          </cell>
          <cell r="D238">
            <v>2012</v>
          </cell>
          <cell r="E238" t="str">
            <v>International</v>
          </cell>
          <cell r="F238">
            <v>4300</v>
          </cell>
          <cell r="G238">
            <v>32900</v>
          </cell>
          <cell r="H238" t="str">
            <v>PR410</v>
          </cell>
          <cell r="I238">
            <v>40830</v>
          </cell>
          <cell r="J238">
            <v>110903.41</v>
          </cell>
          <cell r="K238" t="str">
            <v>Bobtail</v>
          </cell>
          <cell r="L238" t="str">
            <v>BT&amp;T 3499 s/n 686</v>
          </cell>
          <cell r="M238" t="str">
            <v>Bobtail</v>
          </cell>
          <cell r="N238" t="str">
            <v>PR410</v>
          </cell>
          <cell r="O238" t="str">
            <v>Unassigned</v>
          </cell>
          <cell r="P238" t="str">
            <v>No</v>
          </cell>
        </row>
        <row r="239">
          <cell r="A239">
            <v>821</v>
          </cell>
          <cell r="B239" t="str">
            <v>1FDRF3G65BED06162</v>
          </cell>
          <cell r="C239" t="str">
            <v>GBC988</v>
          </cell>
          <cell r="D239">
            <v>2011</v>
          </cell>
          <cell r="E239" t="str">
            <v>Ford</v>
          </cell>
          <cell r="F239" t="str">
            <v>F-350</v>
          </cell>
          <cell r="G239">
            <v>13300</v>
          </cell>
          <cell r="H239" t="str">
            <v>EL452</v>
          </cell>
          <cell r="I239">
            <v>40840</v>
          </cell>
          <cell r="J239">
            <v>40706.480000000003</v>
          </cell>
          <cell r="K239" t="str">
            <v>Utility</v>
          </cell>
          <cell r="N239" t="str">
            <v>EL452</v>
          </cell>
          <cell r="O239" t="str">
            <v>Shannon Wagner</v>
          </cell>
          <cell r="P239" t="str">
            <v>No</v>
          </cell>
        </row>
        <row r="240">
          <cell r="A240">
            <v>822</v>
          </cell>
          <cell r="B240" t="str">
            <v>1FDUF5GT0CEA58268</v>
          </cell>
          <cell r="C240" t="str">
            <v>GBC957</v>
          </cell>
          <cell r="D240">
            <v>2012</v>
          </cell>
          <cell r="E240" t="str">
            <v>Ford</v>
          </cell>
          <cell r="F240" t="str">
            <v>F-550</v>
          </cell>
          <cell r="G240">
            <v>19500</v>
          </cell>
          <cell r="H240" t="str">
            <v>EL452</v>
          </cell>
          <cell r="I240">
            <v>40884</v>
          </cell>
          <cell r="J240">
            <v>75457</v>
          </cell>
          <cell r="K240" t="str">
            <v>Utility</v>
          </cell>
          <cell r="L240" t="str">
            <v>6.7L V8-D, Std. Cab / Utility, 5005EH Crane</v>
          </cell>
          <cell r="M240" t="str">
            <v>I&amp;M</v>
          </cell>
          <cell r="N240" t="str">
            <v>EL452</v>
          </cell>
          <cell r="O240" t="str">
            <v>Jeff Hindsley</v>
          </cell>
          <cell r="P240" t="str">
            <v>No</v>
          </cell>
        </row>
        <row r="241">
          <cell r="A241">
            <v>823</v>
          </cell>
          <cell r="B241" t="str">
            <v>1FDUF5GT9CEA58270</v>
          </cell>
          <cell r="C241" t="str">
            <v>GBC883</v>
          </cell>
          <cell r="D241">
            <v>2012</v>
          </cell>
          <cell r="E241" t="str">
            <v>Ford</v>
          </cell>
          <cell r="F241" t="str">
            <v>F-550</v>
          </cell>
          <cell r="G241">
            <v>19500</v>
          </cell>
          <cell r="H241" t="str">
            <v>PR431</v>
          </cell>
          <cell r="I241">
            <v>40884</v>
          </cell>
          <cell r="J241">
            <v>80172</v>
          </cell>
          <cell r="K241" t="str">
            <v>Utility</v>
          </cell>
          <cell r="L241" t="str">
            <v>6.7L V8-D, Std. Cab / Utility, 5005EH Crane</v>
          </cell>
          <cell r="M241" t="str">
            <v>I&amp;M</v>
          </cell>
          <cell r="N241" t="str">
            <v>PR431</v>
          </cell>
          <cell r="O241" t="str">
            <v>Rod Calhoun</v>
          </cell>
          <cell r="P241" t="str">
            <v>No</v>
          </cell>
        </row>
        <row r="242">
          <cell r="A242">
            <v>221</v>
          </cell>
          <cell r="B242" t="str">
            <v>1FDXF7085TVA04673</v>
          </cell>
          <cell r="D242">
            <v>1996</v>
          </cell>
          <cell r="E242" t="str">
            <v>Ford</v>
          </cell>
          <cell r="F242" t="str">
            <v>F Series</v>
          </cell>
          <cell r="G242">
            <v>28000</v>
          </cell>
          <cell r="H242" t="str">
            <v>PR460</v>
          </cell>
          <cell r="I242">
            <v>40909</v>
          </cell>
          <cell r="K242" t="str">
            <v>Bobtail</v>
          </cell>
          <cell r="L242" t="str">
            <v>7.0L V8-LP, East Fabricators (EFABCO)     Newberry</v>
          </cell>
          <cell r="M242" t="str">
            <v>Bobtail</v>
          </cell>
          <cell r="N242" t="str">
            <v>OP460</v>
          </cell>
          <cell r="P242" t="str">
            <v>No</v>
          </cell>
        </row>
        <row r="243">
          <cell r="A243">
            <v>222</v>
          </cell>
          <cell r="B243" t="str">
            <v>1GDM7H1B6YJ504839</v>
          </cell>
          <cell r="D243">
            <v>2000</v>
          </cell>
          <cell r="E243" t="str">
            <v>GMC</v>
          </cell>
          <cell r="F243" t="str">
            <v>C7500</v>
          </cell>
          <cell r="G243">
            <v>32000</v>
          </cell>
          <cell r="H243" t="str">
            <v>PR460</v>
          </cell>
          <cell r="I243">
            <v>40909</v>
          </cell>
          <cell r="K243" t="str">
            <v>Bobtail</v>
          </cell>
          <cell r="L243" t="str">
            <v>7.4L V8-LP, East Fabricators (EFABCO)     Newberry</v>
          </cell>
          <cell r="M243" t="str">
            <v>Bobtail</v>
          </cell>
          <cell r="N243" t="str">
            <v>OP460</v>
          </cell>
          <cell r="P243" t="str">
            <v>No</v>
          </cell>
        </row>
        <row r="244">
          <cell r="A244">
            <v>634</v>
          </cell>
          <cell r="B244" t="str">
            <v>1FMHK7D86CGA50995</v>
          </cell>
          <cell r="C244" t="str">
            <v>F061TI</v>
          </cell>
          <cell r="D244">
            <v>2012</v>
          </cell>
          <cell r="E244" t="str">
            <v>Ford</v>
          </cell>
          <cell r="F244" t="str">
            <v>Explorer</v>
          </cell>
          <cell r="H244" t="str">
            <v>PR400</v>
          </cell>
          <cell r="I244">
            <v>40925</v>
          </cell>
          <cell r="J244">
            <v>33661.99</v>
          </cell>
          <cell r="K244" t="str">
            <v>SUV</v>
          </cell>
          <cell r="L244" t="str">
            <v>V6-G</v>
          </cell>
          <cell r="M244" t="str">
            <v>Propane Director</v>
          </cell>
          <cell r="N244" t="str">
            <v>PR400</v>
          </cell>
          <cell r="O244" t="str">
            <v>Robert Hill</v>
          </cell>
          <cell r="P244" t="str">
            <v>YES</v>
          </cell>
        </row>
        <row r="245">
          <cell r="A245">
            <v>988</v>
          </cell>
          <cell r="B245" t="str">
            <v>1FVHC3BS0CHBN3548</v>
          </cell>
          <cell r="C245" t="str">
            <v>GA1942</v>
          </cell>
          <cell r="D245">
            <v>2012</v>
          </cell>
          <cell r="E245" t="str">
            <v>Freightliner</v>
          </cell>
          <cell r="F245" t="str">
            <v>M2 106</v>
          </cell>
          <cell r="G245">
            <v>56000</v>
          </cell>
          <cell r="H245" t="str">
            <v>EL441</v>
          </cell>
          <cell r="I245">
            <v>40940</v>
          </cell>
          <cell r="J245">
            <v>233799.99</v>
          </cell>
          <cell r="K245" t="str">
            <v>Altec</v>
          </cell>
          <cell r="L245" t="str">
            <v>AA60E Bucket</v>
          </cell>
          <cell r="M245" t="str">
            <v>Bucket Truck</v>
          </cell>
          <cell r="N245" t="str">
            <v>EL441</v>
          </cell>
          <cell r="O245" t="str">
            <v>Darryl Grooms</v>
          </cell>
          <cell r="P245" t="str">
            <v>No</v>
          </cell>
        </row>
        <row r="246">
          <cell r="A246">
            <v>824</v>
          </cell>
          <cell r="B246" t="str">
            <v>1FMCU4K38CKA72858</v>
          </cell>
          <cell r="C246" t="str">
            <v>W396YD</v>
          </cell>
          <cell r="D246">
            <v>2012</v>
          </cell>
          <cell r="E246" t="str">
            <v>Ford</v>
          </cell>
          <cell r="F246" t="str">
            <v>Escape Hybrid</v>
          </cell>
          <cell r="G246">
            <v>4720</v>
          </cell>
          <cell r="H246" t="str">
            <v>MK412</v>
          </cell>
          <cell r="I246">
            <v>40956</v>
          </cell>
          <cell r="J246">
            <v>34226.18</v>
          </cell>
          <cell r="K246" t="str">
            <v>SUV</v>
          </cell>
          <cell r="L246" t="str">
            <v>Electric Hybrid</v>
          </cell>
          <cell r="M246" t="str">
            <v>Conservation Rep</v>
          </cell>
          <cell r="N246" t="str">
            <v>MK412</v>
          </cell>
          <cell r="O246" t="str">
            <v>David Richardson</v>
          </cell>
          <cell r="P246" t="str">
            <v>Yes</v>
          </cell>
        </row>
        <row r="247">
          <cell r="A247">
            <v>122</v>
          </cell>
          <cell r="B247" t="str">
            <v>1FDWF36SXXEF05927</v>
          </cell>
          <cell r="C247" t="str">
            <v>GBF945</v>
          </cell>
          <cell r="D247">
            <v>1999</v>
          </cell>
          <cell r="E247" t="str">
            <v>Ford</v>
          </cell>
          <cell r="F247" t="str">
            <v>F350</v>
          </cell>
          <cell r="G247">
            <v>11200</v>
          </cell>
          <cell r="H247" t="str">
            <v>PR460</v>
          </cell>
          <cell r="I247">
            <v>37288</v>
          </cell>
          <cell r="J247">
            <v>22412.32</v>
          </cell>
          <cell r="K247" t="str">
            <v>Utility body</v>
          </cell>
          <cell r="L247" t="str">
            <v>V8-G, Crane</v>
          </cell>
          <cell r="M247" t="str">
            <v>I&amp;M</v>
          </cell>
          <cell r="N247" t="str">
            <v>OP460</v>
          </cell>
          <cell r="O247" t="str">
            <v>Spare</v>
          </cell>
          <cell r="P247" t="str">
            <v>No</v>
          </cell>
        </row>
        <row r="248">
          <cell r="A248">
            <v>863</v>
          </cell>
          <cell r="B248" t="str">
            <v>1F9UZ13132V048098</v>
          </cell>
          <cell r="C248" t="str">
            <v>GBC998</v>
          </cell>
          <cell r="D248">
            <v>2002</v>
          </cell>
          <cell r="E248" t="str">
            <v>Sauber</v>
          </cell>
          <cell r="H248" t="str">
            <v>EL442</v>
          </cell>
          <cell r="I248">
            <v>2002</v>
          </cell>
          <cell r="J248">
            <v>40265.43</v>
          </cell>
          <cell r="K248" t="str">
            <v>Trailer</v>
          </cell>
          <cell r="L248" t="str">
            <v>Wire Puller</v>
          </cell>
          <cell r="M248" t="str">
            <v>Reel Trailer</v>
          </cell>
          <cell r="N248" t="str">
            <v>EL442</v>
          </cell>
          <cell r="O248" t="str">
            <v>Reel Trailer</v>
          </cell>
          <cell r="P248" t="str">
            <v>n/a</v>
          </cell>
        </row>
        <row r="249">
          <cell r="A249">
            <v>191</v>
          </cell>
          <cell r="B249" t="str">
            <v>1GCEC19C19Z184809</v>
          </cell>
          <cell r="C249" t="str">
            <v>AAYF35</v>
          </cell>
          <cell r="D249">
            <v>2009</v>
          </cell>
          <cell r="E249" t="str">
            <v>Chevrolet</v>
          </cell>
          <cell r="F249" t="str">
            <v>Silverado</v>
          </cell>
          <cell r="G249">
            <v>6800</v>
          </cell>
          <cell r="H249" t="str">
            <v>SM711</v>
          </cell>
          <cell r="K249" t="str">
            <v>Pickup</v>
          </cell>
          <cell r="L249" t="str">
            <v>V8-G, Ext. Cab</v>
          </cell>
          <cell r="M249" t="str">
            <v>Safety Coordinator</v>
          </cell>
          <cell r="N249" t="str">
            <v>SM711</v>
          </cell>
          <cell r="O249" t="str">
            <v>Keith Pomeroy</v>
          </cell>
          <cell r="P249" t="str">
            <v>YES</v>
          </cell>
        </row>
        <row r="250">
          <cell r="A250">
            <v>200</v>
          </cell>
          <cell r="B250">
            <v>61409</v>
          </cell>
          <cell r="C250" t="str">
            <v>GAS898</v>
          </cell>
          <cell r="D250">
            <v>1961</v>
          </cell>
          <cell r="E250" t="str">
            <v>Bristol</v>
          </cell>
          <cell r="H250" t="str">
            <v>PR460</v>
          </cell>
          <cell r="K250" t="str">
            <v>Tank Trailer</v>
          </cell>
          <cell r="L250" t="str">
            <v>Tank Haul</v>
          </cell>
          <cell r="N250" t="str">
            <v>OP460</v>
          </cell>
          <cell r="O250" t="str">
            <v>N/A</v>
          </cell>
          <cell r="P250" t="str">
            <v>n/a</v>
          </cell>
        </row>
        <row r="251">
          <cell r="A251">
            <v>198</v>
          </cell>
          <cell r="B251" t="str">
            <v>10HHTD1D321000032</v>
          </cell>
          <cell r="C251" t="str">
            <v>GBG253</v>
          </cell>
          <cell r="D251">
            <v>2001</v>
          </cell>
          <cell r="E251" t="str">
            <v>Hudson</v>
          </cell>
          <cell r="G251">
            <v>23740</v>
          </cell>
          <cell r="H251" t="str">
            <v>PR460</v>
          </cell>
          <cell r="K251" t="str">
            <v>Trailer</v>
          </cell>
          <cell r="L251" t="str">
            <v>Back Hoe</v>
          </cell>
          <cell r="N251" t="str">
            <v>OP460</v>
          </cell>
          <cell r="O251" t="str">
            <v>N/A</v>
          </cell>
          <cell r="P251" t="str">
            <v>n/a</v>
          </cell>
        </row>
        <row r="252">
          <cell r="A252">
            <v>203</v>
          </cell>
          <cell r="B252" t="str">
            <v>1DSB181JX117V0900</v>
          </cell>
          <cell r="C252" t="str">
            <v>GAS896</v>
          </cell>
          <cell r="D252">
            <v>2001</v>
          </cell>
          <cell r="E252" t="str">
            <v>Ditch Witch</v>
          </cell>
          <cell r="H252" t="str">
            <v>PR460</v>
          </cell>
          <cell r="K252" t="str">
            <v>Trailer</v>
          </cell>
          <cell r="L252" t="str">
            <v>Track Trencher</v>
          </cell>
          <cell r="N252" t="str">
            <v>OP460</v>
          </cell>
          <cell r="O252" t="str">
            <v>N/A</v>
          </cell>
          <cell r="P252" t="str">
            <v>n/a</v>
          </cell>
        </row>
        <row r="253">
          <cell r="A253">
            <v>202</v>
          </cell>
          <cell r="B253" t="str">
            <v>1E9AL08147YL52806</v>
          </cell>
          <cell r="C253" t="str">
            <v>GAS897</v>
          </cell>
          <cell r="D253">
            <v>2000</v>
          </cell>
          <cell r="E253" t="str">
            <v>Emerson</v>
          </cell>
          <cell r="H253" t="str">
            <v>PR460</v>
          </cell>
          <cell r="K253" t="str">
            <v>Trailer</v>
          </cell>
          <cell r="L253" t="str">
            <v>Welder</v>
          </cell>
          <cell r="N253" t="str">
            <v>OP460</v>
          </cell>
          <cell r="O253" t="str">
            <v>N/A</v>
          </cell>
          <cell r="P253" t="str">
            <v>n/a</v>
          </cell>
        </row>
        <row r="254">
          <cell r="A254">
            <v>205</v>
          </cell>
          <cell r="B254" t="str">
            <v>1FV6HJAA3YHB79946</v>
          </cell>
          <cell r="C254" t="str">
            <v>GBP659</v>
          </cell>
          <cell r="D254">
            <v>2000</v>
          </cell>
          <cell r="E254" t="str">
            <v>Freightliner</v>
          </cell>
          <cell r="F254" t="str">
            <v>FL70</v>
          </cell>
          <cell r="G254">
            <v>33000</v>
          </cell>
          <cell r="H254" t="str">
            <v>OP460</v>
          </cell>
          <cell r="K254" t="str">
            <v>Bobtail</v>
          </cell>
          <cell r="L254" t="str">
            <v>V8-D, Krutsinger w/East Fab 3000, s/n 15609-1</v>
          </cell>
          <cell r="M254" t="str">
            <v>CN105 (PR460)</v>
          </cell>
          <cell r="N254" t="str">
            <v>PR460</v>
          </cell>
          <cell r="O254" t="str">
            <v>RICK BRABSON</v>
          </cell>
          <cell r="P254" t="str">
            <v>No</v>
          </cell>
        </row>
        <row r="255">
          <cell r="A255">
            <v>206</v>
          </cell>
          <cell r="B255" t="str">
            <v>1GDM7C1G96F429147</v>
          </cell>
          <cell r="C255" t="str">
            <v>GBP660</v>
          </cell>
          <cell r="D255">
            <v>2006</v>
          </cell>
          <cell r="E255" t="str">
            <v>GMC</v>
          </cell>
          <cell r="F255" t="str">
            <v>C7500</v>
          </cell>
          <cell r="G255">
            <v>33000</v>
          </cell>
          <cell r="H255" t="str">
            <v>OP460</v>
          </cell>
          <cell r="K255" t="str">
            <v>Bobtail</v>
          </cell>
          <cell r="L255" t="str">
            <v>V8-LP, Krutsinger w/Arrow 3000, s/n 39814</v>
          </cell>
          <cell r="M255" t="str">
            <v>SV106 (PR460)</v>
          </cell>
          <cell r="N255" t="str">
            <v>PR460</v>
          </cell>
          <cell r="O255" t="str">
            <v>Spare</v>
          </cell>
          <cell r="P255" t="str">
            <v>No</v>
          </cell>
        </row>
        <row r="256">
          <cell r="A256">
            <v>108</v>
          </cell>
          <cell r="B256" t="str">
            <v>1HTMMAAN65H112626</v>
          </cell>
          <cell r="C256" t="str">
            <v>GBQ202</v>
          </cell>
          <cell r="D256">
            <v>2005</v>
          </cell>
          <cell r="E256" t="str">
            <v>International</v>
          </cell>
          <cell r="G256">
            <v>32900</v>
          </cell>
          <cell r="H256" t="str">
            <v>PR460</v>
          </cell>
          <cell r="K256" t="str">
            <v>Bobtail</v>
          </cell>
          <cell r="L256" t="str">
            <v>Trinity (6/69) 3000 s/n P28359</v>
          </cell>
          <cell r="M256" t="str">
            <v>Bobtail</v>
          </cell>
          <cell r="N256" t="str">
            <v>OP460</v>
          </cell>
          <cell r="O256" t="str">
            <v>Spare</v>
          </cell>
          <cell r="P256" t="str">
            <v>No</v>
          </cell>
        </row>
        <row r="257">
          <cell r="A257">
            <v>43</v>
          </cell>
          <cell r="B257" t="str">
            <v>1HTSCAAN1WH518129</v>
          </cell>
          <cell r="C257" t="str">
            <v>GA1932</v>
          </cell>
          <cell r="D257">
            <v>1998</v>
          </cell>
          <cell r="E257" t="str">
            <v>International</v>
          </cell>
          <cell r="F257">
            <v>4700</v>
          </cell>
          <cell r="G257">
            <v>33000</v>
          </cell>
          <cell r="H257" t="str">
            <v>PR410</v>
          </cell>
          <cell r="K257" t="str">
            <v>Bobtail</v>
          </cell>
          <cell r="L257" t="str">
            <v>DW Camden w/Trinity 3000 s/n 116540</v>
          </cell>
          <cell r="M257" t="str">
            <v>Bobtail</v>
          </cell>
          <cell r="N257" t="str">
            <v>PR410</v>
          </cell>
          <cell r="O257" t="str">
            <v>Morris Rodriguez</v>
          </cell>
          <cell r="P257" t="str">
            <v>No</v>
          </cell>
        </row>
        <row r="258">
          <cell r="A258">
            <v>201</v>
          </cell>
          <cell r="B258" t="str">
            <v>1XNU616T661015524</v>
          </cell>
          <cell r="C258" t="str">
            <v>GAS899</v>
          </cell>
          <cell r="D258">
            <v>2006</v>
          </cell>
          <cell r="E258" t="str">
            <v>Triple Crown</v>
          </cell>
          <cell r="H258" t="str">
            <v>PR460</v>
          </cell>
          <cell r="K258" t="str">
            <v>Trailer</v>
          </cell>
          <cell r="L258" t="str">
            <v>6x16 Utility</v>
          </cell>
          <cell r="N258" t="str">
            <v>OP460</v>
          </cell>
          <cell r="O258" t="str">
            <v>N/A</v>
          </cell>
          <cell r="P258" t="str">
            <v>n/a</v>
          </cell>
        </row>
        <row r="259">
          <cell r="A259">
            <v>199</v>
          </cell>
          <cell r="B259" t="str">
            <v>5WKBE162291004674</v>
          </cell>
          <cell r="C259" t="str">
            <v>GAS900</v>
          </cell>
          <cell r="D259">
            <v>2009</v>
          </cell>
          <cell r="E259" t="str">
            <v>Freedom</v>
          </cell>
          <cell r="G259">
            <v>7000</v>
          </cell>
          <cell r="H259" t="str">
            <v>PR460</v>
          </cell>
          <cell r="K259" t="str">
            <v>Trailer</v>
          </cell>
          <cell r="L259" t="str">
            <v>Enclosed</v>
          </cell>
          <cell r="N259" t="str">
            <v>OP460</v>
          </cell>
          <cell r="O259" t="str">
            <v>N/A</v>
          </cell>
          <cell r="P259" t="str">
            <v>n/a</v>
          </cell>
        </row>
        <row r="260">
          <cell r="A260">
            <v>605</v>
          </cell>
          <cell r="B260">
            <v>28083</v>
          </cell>
          <cell r="C260" t="str">
            <v>GBC871</v>
          </cell>
          <cell r="D260">
            <v>2007</v>
          </cell>
          <cell r="E260" t="str">
            <v>Sullivan</v>
          </cell>
          <cell r="F260" t="str">
            <v>D210Q</v>
          </cell>
          <cell r="G260">
            <v>2367</v>
          </cell>
          <cell r="H260" t="e">
            <v>#N/A</v>
          </cell>
          <cell r="I260">
            <v>39437</v>
          </cell>
          <cell r="J260">
            <v>13755.66</v>
          </cell>
          <cell r="K260" t="str">
            <v>Trailer</v>
          </cell>
          <cell r="L260" t="str">
            <v>Air Compressor</v>
          </cell>
          <cell r="M260" t="str">
            <v>Air Compressor</v>
          </cell>
          <cell r="N260" t="str">
            <v>IM410</v>
          </cell>
          <cell r="O260" t="str">
            <v>Air Compressor</v>
          </cell>
          <cell r="P260" t="str">
            <v>n/a</v>
          </cell>
        </row>
        <row r="261">
          <cell r="A261">
            <v>197</v>
          </cell>
          <cell r="B261">
            <v>29521</v>
          </cell>
          <cell r="C261" t="str">
            <v>GBC876</v>
          </cell>
          <cell r="D261">
            <v>2010</v>
          </cell>
          <cell r="E261" t="str">
            <v>Sullivan</v>
          </cell>
          <cell r="F261" t="str">
            <v>D185PJD</v>
          </cell>
          <cell r="H261" t="e">
            <v>#N/A</v>
          </cell>
          <cell r="K261" t="str">
            <v>Trailer</v>
          </cell>
          <cell r="L261" t="str">
            <v>Air Compressor</v>
          </cell>
          <cell r="M261" t="str">
            <v>Air Compressor</v>
          </cell>
          <cell r="N261" t="str">
            <v>IM430</v>
          </cell>
          <cell r="O261" t="str">
            <v>Air Compressor</v>
          </cell>
          <cell r="P261" t="str">
            <v>n/a</v>
          </cell>
        </row>
        <row r="262">
          <cell r="A262">
            <v>865</v>
          </cell>
          <cell r="B262">
            <v>4034040</v>
          </cell>
          <cell r="C262" t="str">
            <v>GBZ815</v>
          </cell>
          <cell r="D262">
            <v>2003</v>
          </cell>
          <cell r="E262" t="str">
            <v>Solar</v>
          </cell>
          <cell r="H262" t="e">
            <v>#N/A</v>
          </cell>
          <cell r="K262" t="str">
            <v>Trailer</v>
          </cell>
          <cell r="L262" t="str">
            <v>Advance Warner, Asset #3656</v>
          </cell>
          <cell r="M262" t="str">
            <v>Traffic Arrow Trailer</v>
          </cell>
          <cell r="N262" t="str">
            <v>EL442</v>
          </cell>
          <cell r="O262" t="str">
            <v>Traffic Arrow Trailer</v>
          </cell>
          <cell r="P262" t="str">
            <v>n/a</v>
          </cell>
        </row>
        <row r="263">
          <cell r="A263">
            <v>492</v>
          </cell>
          <cell r="B263" t="str">
            <v>16934A</v>
          </cell>
          <cell r="C263" t="str">
            <v>GBC981</v>
          </cell>
          <cell r="E263" t="str">
            <v>Sullivan</v>
          </cell>
          <cell r="F263" t="str">
            <v>D210Q</v>
          </cell>
          <cell r="H263" t="e">
            <v>#N/A</v>
          </cell>
          <cell r="I263">
            <v>37073</v>
          </cell>
          <cell r="K263" t="str">
            <v>Trailer</v>
          </cell>
          <cell r="L263" t="str">
            <v>Air Compressor</v>
          </cell>
          <cell r="M263" t="str">
            <v>Air Compressor</v>
          </cell>
          <cell r="N263" t="str">
            <v>IM410</v>
          </cell>
          <cell r="O263" t="str">
            <v>Air Compressor</v>
          </cell>
          <cell r="P263" t="str">
            <v>n/a</v>
          </cell>
        </row>
        <row r="264">
          <cell r="A264">
            <v>303</v>
          </cell>
          <cell r="B264" t="str">
            <v>1BUD12204M1009255</v>
          </cell>
          <cell r="C264" t="str">
            <v>I131DI</v>
          </cell>
          <cell r="D264">
            <v>1991</v>
          </cell>
          <cell r="E264" t="str">
            <v>Butler</v>
          </cell>
          <cell r="H264" t="e">
            <v>#N/A</v>
          </cell>
          <cell r="K264" t="str">
            <v>Trailer</v>
          </cell>
          <cell r="L264" t="str">
            <v>CASE TRLR METAL DECK</v>
          </cell>
          <cell r="M264" t="str">
            <v>PR460</v>
          </cell>
          <cell r="N264" t="str">
            <v>PR460</v>
          </cell>
          <cell r="P264" t="str">
            <v>n/a</v>
          </cell>
        </row>
        <row r="265">
          <cell r="A265">
            <v>308</v>
          </cell>
          <cell r="B265" t="str">
            <v>1DS0000A7X17S0145</v>
          </cell>
          <cell r="C265" t="str">
            <v>N838DU</v>
          </cell>
          <cell r="D265">
            <v>1999</v>
          </cell>
          <cell r="E265" t="str">
            <v>Ditch Witch</v>
          </cell>
          <cell r="H265" t="e">
            <v>#N/A</v>
          </cell>
          <cell r="K265" t="str">
            <v>Trailer</v>
          </cell>
          <cell r="L265" t="str">
            <v>DW WALK BEHIND</v>
          </cell>
          <cell r="M265" t="str">
            <v>OP460</v>
          </cell>
          <cell r="N265" t="str">
            <v>PR460</v>
          </cell>
          <cell r="P265" t="str">
            <v>n/a</v>
          </cell>
        </row>
        <row r="266">
          <cell r="A266">
            <v>310</v>
          </cell>
          <cell r="B266" t="str">
            <v>1E9AL12131L252459</v>
          </cell>
          <cell r="C266" t="str">
            <v>E044ZI</v>
          </cell>
          <cell r="D266">
            <v>2001</v>
          </cell>
          <cell r="E266" t="str">
            <v>Emerson</v>
          </cell>
          <cell r="H266" t="e">
            <v>#N/A</v>
          </cell>
          <cell r="K266" t="str">
            <v>Trailer</v>
          </cell>
          <cell r="L266" t="str">
            <v>WELDER TRLR</v>
          </cell>
          <cell r="M266" t="str">
            <v>PR460</v>
          </cell>
          <cell r="N266" t="str">
            <v>PR460</v>
          </cell>
          <cell r="P266" t="str">
            <v>n/a</v>
          </cell>
        </row>
        <row r="267">
          <cell r="A267">
            <v>311</v>
          </cell>
          <cell r="B267" t="str">
            <v>1E9AL16252L252029</v>
          </cell>
          <cell r="C267" t="str">
            <v>K673DY</v>
          </cell>
          <cell r="D267">
            <v>2002</v>
          </cell>
          <cell r="E267" t="str">
            <v>Emerson</v>
          </cell>
          <cell r="H267" t="e">
            <v>#N/A</v>
          </cell>
          <cell r="K267" t="str">
            <v>Trailer</v>
          </cell>
          <cell r="L267" t="str">
            <v>CONSERVATION TRLR</v>
          </cell>
          <cell r="M267" t="str">
            <v>PR460</v>
          </cell>
          <cell r="N267" t="str">
            <v>PR460</v>
          </cell>
          <cell r="P267" t="str">
            <v>n/a</v>
          </cell>
        </row>
        <row r="269">
          <cell r="A269">
            <v>825</v>
          </cell>
          <cell r="C269" t="str">
            <v>pending</v>
          </cell>
          <cell r="D269">
            <v>2012</v>
          </cell>
          <cell r="E269" t="str">
            <v>Freightliner</v>
          </cell>
          <cell r="H269" t="e">
            <v>#N/A</v>
          </cell>
          <cell r="K269" t="str">
            <v>Bucket</v>
          </cell>
          <cell r="M269" t="str">
            <v>Bucket Truck</v>
          </cell>
          <cell r="N269" t="str">
            <v>EL451</v>
          </cell>
          <cell r="O269" t="str">
            <v>Al Harris</v>
          </cell>
          <cell r="P269" t="str">
            <v>No</v>
          </cell>
        </row>
        <row r="270">
          <cell r="A270">
            <v>346</v>
          </cell>
          <cell r="B270" t="str">
            <v>4T1BF1FK5CU523819</v>
          </cell>
          <cell r="C270" t="str">
            <v>U159UE</v>
          </cell>
          <cell r="D270">
            <v>2012</v>
          </cell>
          <cell r="E270" t="str">
            <v>Toyota</v>
          </cell>
          <cell r="F270" t="str">
            <v>Camry</v>
          </cell>
          <cell r="G270">
            <v>4630</v>
          </cell>
          <cell r="H270" t="str">
            <v>MK410</v>
          </cell>
          <cell r="I270">
            <v>40875</v>
          </cell>
          <cell r="J270">
            <v>24304.400000000001</v>
          </cell>
          <cell r="K270" t="str">
            <v>Sedan</v>
          </cell>
          <cell r="L270" t="str">
            <v>I4-G</v>
          </cell>
          <cell r="M270" t="str">
            <v>Sales Mgr / Office</v>
          </cell>
          <cell r="N270" t="str">
            <v>MK410</v>
          </cell>
          <cell r="O270" t="str">
            <v>Ben Semchuck</v>
          </cell>
          <cell r="P270" t="str">
            <v>YES</v>
          </cell>
        </row>
        <row r="271">
          <cell r="A271">
            <v>331</v>
          </cell>
          <cell r="B271" t="str">
            <v>3GCEC23019G132374</v>
          </cell>
          <cell r="C271" t="str">
            <v>N779EF</v>
          </cell>
          <cell r="D271">
            <v>2009</v>
          </cell>
          <cell r="E271" t="str">
            <v>Chevrolet</v>
          </cell>
          <cell r="F271" t="str">
            <v>Silverado</v>
          </cell>
          <cell r="G271">
            <v>7000</v>
          </cell>
          <cell r="H271" t="str">
            <v>PS300</v>
          </cell>
          <cell r="K271" t="str">
            <v>Pickup</v>
          </cell>
          <cell r="L271" t="str">
            <v>Skip Jack</v>
          </cell>
          <cell r="M271" t="str">
            <v>PESCO GM / Office</v>
          </cell>
          <cell r="N271" t="str">
            <v>PS300</v>
          </cell>
          <cell r="O271" t="str">
            <v>Bill Hancock</v>
          </cell>
          <cell r="P271" t="str">
            <v>YES</v>
          </cell>
        </row>
        <row r="272">
          <cell r="A272">
            <v>633</v>
          </cell>
          <cell r="B272" t="str">
            <v>1FTFW1ET6BFC66320</v>
          </cell>
          <cell r="C272" t="str">
            <v>K414CK</v>
          </cell>
          <cell r="D272">
            <v>2011</v>
          </cell>
          <cell r="E272" t="str">
            <v>Ford</v>
          </cell>
          <cell r="F272" t="str">
            <v>F-150</v>
          </cell>
          <cell r="H272" t="str">
            <v>NG410</v>
          </cell>
          <cell r="I272">
            <v>40830</v>
          </cell>
          <cell r="J272">
            <v>34816.339999999997</v>
          </cell>
          <cell r="K272" t="str">
            <v>Pickup</v>
          </cell>
          <cell r="L272" t="str">
            <v>Skip Jack</v>
          </cell>
          <cell r="M272" t="str">
            <v>Corporate Engineer</v>
          </cell>
          <cell r="N272" t="str">
            <v>EN401</v>
          </cell>
          <cell r="O272" t="str">
            <v>Calvin Favors</v>
          </cell>
          <cell r="P272" t="str">
            <v>YES</v>
          </cell>
        </row>
        <row r="273">
          <cell r="A273">
            <v>810</v>
          </cell>
          <cell r="B273" t="str">
            <v>1HTMMAAN4BH287727</v>
          </cell>
          <cell r="C273" t="str">
            <v>GBP661</v>
          </cell>
          <cell r="D273">
            <v>2011</v>
          </cell>
          <cell r="E273" t="str">
            <v>International</v>
          </cell>
          <cell r="F273">
            <v>4300</v>
          </cell>
          <cell r="G273">
            <v>33000</v>
          </cell>
          <cell r="H273" t="str">
            <v>EL451</v>
          </cell>
          <cell r="I273">
            <v>40389</v>
          </cell>
          <cell r="J273">
            <v>186943.54</v>
          </cell>
          <cell r="K273" t="str">
            <v>Bucket</v>
          </cell>
          <cell r="L273" t="str">
            <v>TA60</v>
          </cell>
          <cell r="M273" t="str">
            <v>Bucket Truck</v>
          </cell>
          <cell r="N273" t="str">
            <v> EL451</v>
          </cell>
          <cell r="O273" t="str">
            <v>Clint Brown</v>
          </cell>
          <cell r="P273" t="str">
            <v>No</v>
          </cell>
        </row>
        <row r="274">
          <cell r="A274">
            <v>320</v>
          </cell>
          <cell r="B274" t="str">
            <v>1GBJC34U87E166794</v>
          </cell>
          <cell r="C274" t="str">
            <v>M431HU</v>
          </cell>
          <cell r="D274">
            <v>2007</v>
          </cell>
          <cell r="E274" t="str">
            <v>Chevrolet</v>
          </cell>
          <cell r="F274">
            <v>3500</v>
          </cell>
          <cell r="G274">
            <v>11400</v>
          </cell>
          <cell r="H274" t="str">
            <v>OP460</v>
          </cell>
          <cell r="K274" t="str">
            <v>Utility</v>
          </cell>
          <cell r="L274" t="str">
            <v>V8-G</v>
          </cell>
          <cell r="M274" t="str">
            <v>Ops Tech II / Ops</v>
          </cell>
          <cell r="N274" t="str">
            <v>PR460</v>
          </cell>
          <cell r="O274" t="str">
            <v>Constantino Hernandez</v>
          </cell>
          <cell r="P274" t="str">
            <v>YES</v>
          </cell>
        </row>
        <row r="275">
          <cell r="A275">
            <v>319</v>
          </cell>
          <cell r="B275" t="str">
            <v>1GBJC34U67E167913</v>
          </cell>
          <cell r="C275" t="str">
            <v>T333QG</v>
          </cell>
          <cell r="D275">
            <v>2007</v>
          </cell>
          <cell r="E275" t="str">
            <v>Chevrolet</v>
          </cell>
          <cell r="F275">
            <v>3500</v>
          </cell>
          <cell r="G275">
            <v>11400</v>
          </cell>
          <cell r="H275" t="str">
            <v>OP460</v>
          </cell>
          <cell r="K275" t="str">
            <v>Utility</v>
          </cell>
          <cell r="L275" t="str">
            <v>V8-G</v>
          </cell>
          <cell r="M275" t="str">
            <v>Ops Tech II / Ops</v>
          </cell>
          <cell r="N275" t="str">
            <v>PR460</v>
          </cell>
          <cell r="O275" t="str">
            <v>Corey Gebhardt</v>
          </cell>
          <cell r="P275" t="str">
            <v>YES</v>
          </cell>
        </row>
        <row r="276">
          <cell r="A276">
            <v>620</v>
          </cell>
          <cell r="B276" t="str">
            <v>JTDKN3DU8A0190737</v>
          </cell>
          <cell r="C276" t="str">
            <v>X255HD</v>
          </cell>
          <cell r="D276">
            <v>2010</v>
          </cell>
          <cell r="E276" t="str">
            <v>Toyota</v>
          </cell>
          <cell r="F276" t="str">
            <v>Prius</v>
          </cell>
          <cell r="H276" t="str">
            <v>MK412</v>
          </cell>
          <cell r="I276">
            <v>40401</v>
          </cell>
          <cell r="J276" t="str">
            <v>LEASE</v>
          </cell>
          <cell r="K276" t="str">
            <v>Sedan</v>
          </cell>
          <cell r="L276" t="str">
            <v>Lease</v>
          </cell>
          <cell r="M276" t="str">
            <v>SF Conservation Rep</v>
          </cell>
          <cell r="N276" t="str">
            <v>MK412</v>
          </cell>
          <cell r="O276" t="str">
            <v>Danielle Boone</v>
          </cell>
          <cell r="P276" t="str">
            <v>YES</v>
          </cell>
        </row>
        <row r="277">
          <cell r="A277">
            <v>218</v>
          </cell>
          <cell r="B277" t="str">
            <v>1FTFX1ET0BFC21015</v>
          </cell>
          <cell r="C277" t="str">
            <v>D177II</v>
          </cell>
          <cell r="D277">
            <v>2011</v>
          </cell>
          <cell r="E277" t="str">
            <v>Ford</v>
          </cell>
          <cell r="F277" t="str">
            <v>F-150</v>
          </cell>
          <cell r="H277" t="str">
            <v>MS410</v>
          </cell>
          <cell r="I277">
            <v>40764</v>
          </cell>
          <cell r="J277">
            <v>32147.42</v>
          </cell>
          <cell r="K277" t="str">
            <v>Pickup</v>
          </cell>
          <cell r="L277" t="str">
            <v>3.5L V6-G EcoBoost, Ext. Cab, 4WD</v>
          </cell>
          <cell r="M277" t="str">
            <v>Measurement Mgr</v>
          </cell>
          <cell r="N277" t="str">
            <v>MS410</v>
          </cell>
          <cell r="O277" t="str">
            <v>Don Middleton</v>
          </cell>
          <cell r="P277" t="str">
            <v>YES</v>
          </cell>
        </row>
        <row r="278">
          <cell r="A278">
            <v>614</v>
          </cell>
          <cell r="B278" t="str">
            <v>1GDJ5C1908F416817</v>
          </cell>
          <cell r="C278" t="str">
            <v>GBC879</v>
          </cell>
          <cell r="D278">
            <v>2009</v>
          </cell>
          <cell r="E278" t="str">
            <v>GMC</v>
          </cell>
          <cell r="F278">
            <v>5500</v>
          </cell>
          <cell r="G278">
            <v>26000</v>
          </cell>
          <cell r="H278" t="str">
            <v>PR410</v>
          </cell>
          <cell r="I278">
            <v>40098</v>
          </cell>
          <cell r="K278" t="str">
            <v>Dump Trk</v>
          </cell>
          <cell r="L278" t="str">
            <v>V8-D, Flo-Gas</v>
          </cell>
          <cell r="M278" t="str">
            <v>Flo-Gas</v>
          </cell>
          <cell r="N278" t="str">
            <v>PR410</v>
          </cell>
          <cell r="O278" t="str">
            <v>Flo-Gas</v>
          </cell>
          <cell r="P278" t="str">
            <v>No</v>
          </cell>
        </row>
        <row r="279">
          <cell r="A279">
            <v>225</v>
          </cell>
          <cell r="B279" t="str">
            <v>1GCRCPE01CZ244109</v>
          </cell>
          <cell r="C279" t="str">
            <v>GBC940</v>
          </cell>
          <cell r="D279">
            <v>2012</v>
          </cell>
          <cell r="E279" t="str">
            <v>Chevrolet</v>
          </cell>
          <cell r="F279" t="str">
            <v>Silverado</v>
          </cell>
          <cell r="H279" t="str">
            <v>IM430</v>
          </cell>
          <cell r="I279">
            <v>41012</v>
          </cell>
          <cell r="J279">
            <v>32790.47</v>
          </cell>
          <cell r="K279" t="str">
            <v>Pickup</v>
          </cell>
          <cell r="L279" t="str">
            <v>5.3L V8-G, Ext. Cab</v>
          </cell>
          <cell r="M279" t="str">
            <v>I&amp;M Supv</v>
          </cell>
          <cell r="N279" t="str">
            <v>IM430</v>
          </cell>
          <cell r="O279" t="str">
            <v>Fred Bland</v>
          </cell>
          <cell r="P279" t="str">
            <v>YES</v>
          </cell>
        </row>
        <row r="280">
          <cell r="A280">
            <v>542</v>
          </cell>
          <cell r="B280" t="str">
            <v>1GTCS198848183628</v>
          </cell>
          <cell r="C280" t="str">
            <v>GBP943</v>
          </cell>
          <cell r="D280">
            <v>2004</v>
          </cell>
          <cell r="E280" t="str">
            <v>GMC</v>
          </cell>
          <cell r="F280" t="str">
            <v>Canyon</v>
          </cell>
          <cell r="H280" t="str">
            <v>SV411</v>
          </cell>
          <cell r="I280">
            <v>38170</v>
          </cell>
          <cell r="J280">
            <v>15174.74</v>
          </cell>
          <cell r="K280" t="str">
            <v>Comp. P/U</v>
          </cell>
          <cell r="L280" t="str">
            <v>Ext. Cab, Permitting</v>
          </cell>
          <cell r="M280" t="str">
            <v>Field Coordinator</v>
          </cell>
          <cell r="N280" t="str">
            <v>SV411</v>
          </cell>
          <cell r="O280" t="str">
            <v>Gene Camacho</v>
          </cell>
          <cell r="P280" t="str">
            <v>No</v>
          </cell>
        </row>
        <row r="281">
          <cell r="A281">
            <v>635</v>
          </cell>
          <cell r="B281" t="str">
            <v>1FMHK7F81CGA50674</v>
          </cell>
          <cell r="C281" t="str">
            <v>F258FT</v>
          </cell>
          <cell r="D281">
            <v>2012</v>
          </cell>
          <cell r="E281" t="str">
            <v>Ford</v>
          </cell>
          <cell r="F281" t="str">
            <v>Explorer</v>
          </cell>
          <cell r="H281" t="str">
            <v>MG713</v>
          </cell>
          <cell r="I281">
            <v>40927</v>
          </cell>
          <cell r="J281">
            <v>40983.03</v>
          </cell>
          <cell r="K281" t="str">
            <v>SUV</v>
          </cell>
          <cell r="L281" t="str">
            <v>Skip Jack</v>
          </cell>
          <cell r="M281" t="str">
            <v>President</v>
          </cell>
          <cell r="N281" t="str">
            <v>MG713</v>
          </cell>
          <cell r="O281" t="str">
            <v>Jeff Householder</v>
          </cell>
          <cell r="P281" t="str">
            <v>YES</v>
          </cell>
        </row>
        <row r="282">
          <cell r="A282">
            <v>220</v>
          </cell>
          <cell r="B282" t="str">
            <v>1FDUF5GT2CEA58269</v>
          </cell>
          <cell r="C282" t="str">
            <v>GBF940</v>
          </cell>
          <cell r="D282">
            <v>2012</v>
          </cell>
          <cell r="E282" t="str">
            <v>Ford</v>
          </cell>
          <cell r="F282" t="str">
            <v>F-550</v>
          </cell>
          <cell r="G282">
            <v>19500</v>
          </cell>
          <cell r="H282" t="str">
            <v>IM430</v>
          </cell>
          <cell r="I282">
            <v>40885</v>
          </cell>
          <cell r="J282">
            <v>80172</v>
          </cell>
          <cell r="K282" t="str">
            <v>Utility</v>
          </cell>
          <cell r="L282" t="str">
            <v>6.7L V8-D, Std. Cab / Utility, 5005EH Crane</v>
          </cell>
          <cell r="M282" t="str">
            <v>I&amp;M</v>
          </cell>
          <cell r="N282" t="str">
            <v>IM430</v>
          </cell>
          <cell r="O282" t="str">
            <v>Jim Ingalls</v>
          </cell>
          <cell r="P282" t="str">
            <v>No</v>
          </cell>
        </row>
        <row r="283">
          <cell r="A283">
            <v>217</v>
          </cell>
          <cell r="B283" t="str">
            <v>3GCPCPE00BG356745</v>
          </cell>
          <cell r="C283" t="str">
            <v>286YAT</v>
          </cell>
          <cell r="D283">
            <v>2011</v>
          </cell>
          <cell r="E283" t="str">
            <v>Chevrolet</v>
          </cell>
          <cell r="F283" t="str">
            <v>Silverado</v>
          </cell>
          <cell r="H283" t="str">
            <v>NG430</v>
          </cell>
          <cell r="I283">
            <v>40737</v>
          </cell>
          <cell r="J283">
            <v>33184.400000000001</v>
          </cell>
          <cell r="K283" t="str">
            <v>Pickup</v>
          </cell>
          <cell r="L283" t="str">
            <v>5.3L V8-G, Crew Cab</v>
          </cell>
          <cell r="M283" t="str">
            <v>Ops Mgr</v>
          </cell>
          <cell r="N283" t="str">
            <v>NG430</v>
          </cell>
          <cell r="O283" t="str">
            <v>Johnny Hill</v>
          </cell>
          <cell r="P283" t="str">
            <v>YES</v>
          </cell>
        </row>
        <row r="284">
          <cell r="A284">
            <v>628</v>
          </cell>
          <cell r="B284" t="str">
            <v>1GND5335392100306</v>
          </cell>
          <cell r="C284" t="str">
            <v>769VNB</v>
          </cell>
          <cell r="D284">
            <v>2009</v>
          </cell>
          <cell r="E284" t="str">
            <v>Chevrolet</v>
          </cell>
          <cell r="F284" t="str">
            <v>TrailBlazer</v>
          </cell>
          <cell r="G284">
            <v>5500</v>
          </cell>
          <cell r="H284" t="str">
            <v>NO</v>
          </cell>
          <cell r="I284">
            <v>40575</v>
          </cell>
          <cell r="K284" t="str">
            <v>SUV</v>
          </cell>
          <cell r="L284" t="str">
            <v>V6-G</v>
          </cell>
          <cell r="M284" t="str">
            <v>HR Generalist</v>
          </cell>
          <cell r="N284" t="str">
            <v>HR940</v>
          </cell>
          <cell r="O284" t="str">
            <v>Julie St. Clair</v>
          </cell>
          <cell r="P284" t="str">
            <v>YES</v>
          </cell>
        </row>
        <row r="285">
          <cell r="A285">
            <v>561</v>
          </cell>
          <cell r="B285" t="str">
            <v>1GTEC19Z96Z211979</v>
          </cell>
          <cell r="C285" t="str">
            <v>GBC926</v>
          </cell>
          <cell r="D285">
            <v>2006</v>
          </cell>
          <cell r="E285" t="str">
            <v>GMC</v>
          </cell>
          <cell r="F285" t="str">
            <v>Sierra</v>
          </cell>
          <cell r="G285">
            <v>6200</v>
          </cell>
          <cell r="H285" t="str">
            <v>IM410</v>
          </cell>
          <cell r="I285">
            <v>38740</v>
          </cell>
          <cell r="J285">
            <v>21468.05</v>
          </cell>
          <cell r="K285" t="str">
            <v>Pickup</v>
          </cell>
          <cell r="L285" t="str">
            <v>5.3L V8-G, Ext. Cab</v>
          </cell>
          <cell r="M285" t="str">
            <v>I&amp;M Inspector</v>
          </cell>
          <cell r="N285" t="str">
            <v>IM410</v>
          </cell>
          <cell r="O285" t="str">
            <v>Karl Forde</v>
          </cell>
          <cell r="P285" t="str">
            <v>No</v>
          </cell>
        </row>
        <row r="286">
          <cell r="A286">
            <v>345</v>
          </cell>
          <cell r="B286" t="str">
            <v>1FTKR4EE0BPA78153</v>
          </cell>
          <cell r="C286" t="str">
            <v>GBC962</v>
          </cell>
          <cell r="D286">
            <v>2011</v>
          </cell>
          <cell r="E286" t="str">
            <v>Ford</v>
          </cell>
          <cell r="F286" t="str">
            <v>Ranger</v>
          </cell>
          <cell r="H286" t="str">
            <v>OP460</v>
          </cell>
          <cell r="I286">
            <v>40764</v>
          </cell>
          <cell r="J286">
            <v>21095.75</v>
          </cell>
          <cell r="K286" t="str">
            <v>Comp. P/U</v>
          </cell>
          <cell r="L286" t="str">
            <v>4.0l V6-G, Ext. Cab</v>
          </cell>
          <cell r="M286" t="str">
            <v>Eng Tech / Ops</v>
          </cell>
          <cell r="N286" t="str">
            <v>PR460</v>
          </cell>
          <cell r="O286" t="str">
            <v>Kellie Norris</v>
          </cell>
          <cell r="P286" t="str">
            <v>YES</v>
          </cell>
        </row>
        <row r="287">
          <cell r="A287">
            <v>224</v>
          </cell>
          <cell r="B287" t="str">
            <v>3FAHP0HA4BR345648</v>
          </cell>
          <cell r="C287" t="str">
            <v>W397YD</v>
          </cell>
          <cell r="D287">
            <v>2011</v>
          </cell>
          <cell r="E287" t="str">
            <v>Ford</v>
          </cell>
          <cell r="F287" t="str">
            <v>Fusion</v>
          </cell>
          <cell r="G287">
            <v>4473</v>
          </cell>
          <cell r="H287" t="str">
            <v>MK412</v>
          </cell>
          <cell r="I287">
            <v>40953</v>
          </cell>
          <cell r="K287" t="str">
            <v>Sedan</v>
          </cell>
          <cell r="L287" t="str">
            <v>CNG Bi-Fuel</v>
          </cell>
          <cell r="M287" t="str">
            <v>Conservation Mgr</v>
          </cell>
          <cell r="N287" t="str">
            <v>MK412</v>
          </cell>
          <cell r="O287" t="str">
            <v>Kira Lake</v>
          </cell>
          <cell r="P287" t="str">
            <v>YES</v>
          </cell>
        </row>
        <row r="288">
          <cell r="A288">
            <v>215</v>
          </cell>
          <cell r="B288" t="str">
            <v>JTDKB20U997856922</v>
          </cell>
          <cell r="C288" t="str">
            <v>GDE199</v>
          </cell>
          <cell r="D288">
            <v>2009</v>
          </cell>
          <cell r="E288" t="str">
            <v>Toyota</v>
          </cell>
          <cell r="F288" t="str">
            <v>Prius</v>
          </cell>
          <cell r="H288" t="str">
            <v>NO</v>
          </cell>
          <cell r="J288" t="str">
            <v>LEASE</v>
          </cell>
          <cell r="K288" t="str">
            <v>Sedan</v>
          </cell>
          <cell r="L288" t="str">
            <v>Lease, old NW 981</v>
          </cell>
          <cell r="M288" t="str">
            <v>Conservation Rep</v>
          </cell>
          <cell r="N288" t="str">
            <v>MK412</v>
          </cell>
          <cell r="O288" t="str">
            <v>Kira Lake</v>
          </cell>
          <cell r="P288" t="str">
            <v>No</v>
          </cell>
        </row>
        <row r="289">
          <cell r="A289">
            <v>342</v>
          </cell>
          <cell r="B289" t="str">
            <v>1GTR2TE35BZ407512</v>
          </cell>
          <cell r="C289" t="str">
            <v>GBC882</v>
          </cell>
          <cell r="D289">
            <v>2011</v>
          </cell>
          <cell r="E289" t="str">
            <v>GMC</v>
          </cell>
          <cell r="F289" t="str">
            <v>Sierra</v>
          </cell>
          <cell r="G289">
            <v>7000</v>
          </cell>
          <cell r="H289" t="str">
            <v>EN401</v>
          </cell>
          <cell r="I289">
            <v>40729</v>
          </cell>
          <cell r="J289">
            <v>31673.49</v>
          </cell>
          <cell r="K289" t="str">
            <v>Pickup</v>
          </cell>
          <cell r="L289" t="str">
            <v>5.3L V8-G, Ext Cab, 4WD</v>
          </cell>
          <cell r="M289" t="str">
            <v>Project Supv / Ops</v>
          </cell>
          <cell r="N289" t="str">
            <v>PR460</v>
          </cell>
          <cell r="O289" t="str">
            <v>Matt Henderson</v>
          </cell>
          <cell r="P289" t="str">
            <v>YES</v>
          </cell>
        </row>
        <row r="290">
          <cell r="A290">
            <v>539</v>
          </cell>
          <cell r="B290" t="str">
            <v>1GTEC19T14Z332188</v>
          </cell>
          <cell r="C290" t="str">
            <v>GBP938</v>
          </cell>
          <cell r="D290">
            <v>2004</v>
          </cell>
          <cell r="E290" t="str">
            <v>GMC</v>
          </cell>
          <cell r="F290">
            <v>1500</v>
          </cell>
          <cell r="G290">
            <v>6200</v>
          </cell>
          <cell r="H290" t="str">
            <v>IM410</v>
          </cell>
          <cell r="I290">
            <v>38169</v>
          </cell>
          <cell r="J290">
            <v>19031.080000000002</v>
          </cell>
          <cell r="K290" t="str">
            <v>Pickup</v>
          </cell>
          <cell r="L290" t="str">
            <v>5.3L V8-G, Ext. Cab</v>
          </cell>
          <cell r="M290" t="str">
            <v>I&amp;M Inspector</v>
          </cell>
          <cell r="N290" t="str">
            <v>IM410</v>
          </cell>
          <cell r="O290" t="str">
            <v>Matt Ryan</v>
          </cell>
          <cell r="P290" t="str">
            <v>YES</v>
          </cell>
        </row>
        <row r="291">
          <cell r="A291">
            <v>219</v>
          </cell>
          <cell r="B291" t="str">
            <v>1GB2KVCG0BZ406212</v>
          </cell>
          <cell r="C291" t="str">
            <v>GBC972</v>
          </cell>
          <cell r="D291">
            <v>2011</v>
          </cell>
          <cell r="E291" t="str">
            <v>Chevrolet</v>
          </cell>
          <cell r="F291">
            <v>2500</v>
          </cell>
          <cell r="H291" t="str">
            <v>SY430</v>
          </cell>
          <cell r="I291">
            <v>40766</v>
          </cell>
          <cell r="J291">
            <v>42415.519999999997</v>
          </cell>
          <cell r="K291" t="str">
            <v>Utility</v>
          </cell>
          <cell r="L291" t="str">
            <v>6.0L V8-G, Ext. Cab / Utility</v>
          </cell>
          <cell r="M291" t="str">
            <v>Sys Ops</v>
          </cell>
          <cell r="N291" t="str">
            <v>SY430</v>
          </cell>
          <cell r="O291" t="str">
            <v>Mike Lackey</v>
          </cell>
          <cell r="P291" t="str">
            <v>No</v>
          </cell>
        </row>
        <row r="292">
          <cell r="A292">
            <v>617</v>
          </cell>
          <cell r="B292" t="str">
            <v>1FTRX17W13NA43238</v>
          </cell>
          <cell r="C292" t="str">
            <v>W400YD</v>
          </cell>
          <cell r="D292">
            <v>2003</v>
          </cell>
          <cell r="E292" t="str">
            <v>Ford</v>
          </cell>
          <cell r="F292" t="str">
            <v>F150</v>
          </cell>
          <cell r="G292">
            <v>6050</v>
          </cell>
          <cell r="H292" t="str">
            <v>SV411</v>
          </cell>
          <cell r="I292">
            <v>37956</v>
          </cell>
          <cell r="J292">
            <v>21998.73</v>
          </cell>
          <cell r="K292" t="str">
            <v>Pickup Truck</v>
          </cell>
          <cell r="L292" t="str">
            <v>Old WF 101, tonneau lid added 10/30/07 ($908.43)</v>
          </cell>
          <cell r="M292" t="str">
            <v>Service</v>
          </cell>
          <cell r="N292" t="str">
            <v>SV411</v>
          </cell>
          <cell r="O292" t="str">
            <v>Norman Anderson</v>
          </cell>
          <cell r="P292" t="str">
            <v>YES</v>
          </cell>
        </row>
        <row r="293">
          <cell r="A293">
            <v>816</v>
          </cell>
          <cell r="B293" t="str">
            <v>1G4HD57267U132173</v>
          </cell>
          <cell r="C293" t="str">
            <v>B923US</v>
          </cell>
          <cell r="D293">
            <v>2007</v>
          </cell>
          <cell r="E293" t="str">
            <v>Buick</v>
          </cell>
          <cell r="F293" t="str">
            <v>Lucerne</v>
          </cell>
          <cell r="G293">
            <v>4768</v>
          </cell>
          <cell r="H293" t="str">
            <v>CS411</v>
          </cell>
          <cell r="K293" t="str">
            <v>Sedan</v>
          </cell>
          <cell r="L293" t="str">
            <v>Transferred from CFG, was SF #621 til Dec-10</v>
          </cell>
          <cell r="M293" t="str">
            <v>Customer Service</v>
          </cell>
          <cell r="N293" t="str">
            <v>CS411</v>
          </cell>
          <cell r="O293" t="str">
            <v>Roger LaCharite</v>
          </cell>
          <cell r="P293" t="str">
            <v>YES</v>
          </cell>
        </row>
        <row r="294">
          <cell r="A294">
            <v>537</v>
          </cell>
          <cell r="B294" t="str">
            <v>1GTEC19T94Z312349</v>
          </cell>
          <cell r="C294" t="str">
            <v>H799KK</v>
          </cell>
          <cell r="D294">
            <v>2004</v>
          </cell>
          <cell r="E294" t="str">
            <v>GMC</v>
          </cell>
          <cell r="F294">
            <v>1500</v>
          </cell>
          <cell r="G294">
            <v>6200</v>
          </cell>
          <cell r="H294" t="str">
            <v>SM711</v>
          </cell>
          <cell r="I294">
            <v>38155</v>
          </cell>
          <cell r="J294">
            <v>18519.310000000001</v>
          </cell>
          <cell r="K294" t="str">
            <v>Pickup</v>
          </cell>
          <cell r="L294" t="str">
            <v>5.3L V8-G, Ext. Cab</v>
          </cell>
          <cell r="M294" t="str">
            <v>Safety Coordinator</v>
          </cell>
          <cell r="N294" t="str">
            <v>SM711</v>
          </cell>
          <cell r="O294" t="str">
            <v>Skip Flynn</v>
          </cell>
          <cell r="P294" t="str">
            <v>YES</v>
          </cell>
        </row>
        <row r="295">
          <cell r="A295">
            <v>770</v>
          </cell>
          <cell r="B295" t="str">
            <v>1FDJF37H7VEB76646</v>
          </cell>
          <cell r="C295" t="str">
            <v>GBC976</v>
          </cell>
          <cell r="D295">
            <v>1997</v>
          </cell>
          <cell r="E295" t="str">
            <v>Ford</v>
          </cell>
          <cell r="F295" t="str">
            <v>F-350</v>
          </cell>
          <cell r="G295">
            <v>10000</v>
          </cell>
          <cell r="H295" t="str">
            <v>NO</v>
          </cell>
          <cell r="I295">
            <v>36708</v>
          </cell>
          <cell r="J295">
            <v>16100</v>
          </cell>
          <cell r="K295" t="str">
            <v>Service</v>
          </cell>
          <cell r="L295" t="str">
            <v>Not listed on any rec or in access</v>
          </cell>
          <cell r="M295" t="str">
            <v>Spare Utility</v>
          </cell>
          <cell r="N295" t="str">
            <v> WH450</v>
          </cell>
          <cell r="O295" t="str">
            <v>Spare</v>
          </cell>
          <cell r="P295" t="str">
            <v>No</v>
          </cell>
        </row>
        <row r="296">
          <cell r="A296">
            <v>809</v>
          </cell>
          <cell r="B296" t="str">
            <v>1FTZF1724XNB99392</v>
          </cell>
          <cell r="C296" t="str">
            <v>GBC883</v>
          </cell>
          <cell r="D296">
            <v>1999</v>
          </cell>
          <cell r="E296" t="str">
            <v>Ford</v>
          </cell>
          <cell r="F296" t="str">
            <v>F-150</v>
          </cell>
          <cell r="G296">
            <v>6000</v>
          </cell>
          <cell r="H296" t="str">
            <v>NO</v>
          </cell>
          <cell r="I296">
            <v>36434</v>
          </cell>
          <cell r="J296">
            <v>16283.19</v>
          </cell>
          <cell r="K296" t="str">
            <v>Pickup</v>
          </cell>
          <cell r="L296" t="str">
            <v>4.2L V6-G, Std. Cab, Old SF 474</v>
          </cell>
          <cell r="M296" t="str">
            <v>Collector</v>
          </cell>
          <cell r="N296" t="str">
            <v>CS452</v>
          </cell>
          <cell r="O296" t="str">
            <v>Spare</v>
          </cell>
          <cell r="P296" t="str">
            <v>No</v>
          </cell>
        </row>
        <row r="297">
          <cell r="A297">
            <v>330</v>
          </cell>
          <cell r="B297" t="str">
            <v>1GCEK19C08Z141306</v>
          </cell>
          <cell r="C297" t="str">
            <v>630JUT</v>
          </cell>
          <cell r="D297">
            <v>2008</v>
          </cell>
          <cell r="E297" t="str">
            <v>Chevrolet</v>
          </cell>
          <cell r="F297" t="str">
            <v>Silverado</v>
          </cell>
          <cell r="G297">
            <v>7000</v>
          </cell>
          <cell r="H297" t="str">
            <v>OP460</v>
          </cell>
          <cell r="K297" t="str">
            <v>Pickup</v>
          </cell>
          <cell r="L297" t="str">
            <v>V8-G, 4WD</v>
          </cell>
          <cell r="M297" t="str">
            <v>Project Supv / Ops</v>
          </cell>
          <cell r="N297" t="str">
            <v>PR460</v>
          </cell>
          <cell r="O297" t="str">
            <v>Spare</v>
          </cell>
          <cell r="P297" t="str">
            <v>No</v>
          </cell>
        </row>
        <row r="298">
          <cell r="A298">
            <v>158</v>
          </cell>
          <cell r="B298" t="str">
            <v>1GTGG29VX41213641</v>
          </cell>
          <cell r="C298" t="str">
            <v>GBP936</v>
          </cell>
          <cell r="D298">
            <v>2004</v>
          </cell>
          <cell r="E298" t="str">
            <v>GMC</v>
          </cell>
          <cell r="F298">
            <v>2500</v>
          </cell>
          <cell r="G298">
            <v>8600</v>
          </cell>
          <cell r="H298" t="str">
            <v>SV430</v>
          </cell>
          <cell r="I298">
            <v>38353</v>
          </cell>
          <cell r="J298">
            <v>20391.05</v>
          </cell>
          <cell r="K298" t="str">
            <v>Van</v>
          </cell>
          <cell r="L298" t="str">
            <v>6.0L V8-G</v>
          </cell>
          <cell r="M298" t="str">
            <v>Service</v>
          </cell>
          <cell r="N298" t="str">
            <v>SV430</v>
          </cell>
          <cell r="O298" t="str">
            <v>Ted Wheaton</v>
          </cell>
          <cell r="P298" t="str">
            <v>No</v>
          </cell>
        </row>
        <row r="299">
          <cell r="A299">
            <v>619</v>
          </cell>
          <cell r="B299" t="str">
            <v>1GBHC24U06E212125</v>
          </cell>
          <cell r="C299" t="str">
            <v>GBG249</v>
          </cell>
          <cell r="D299">
            <v>2006</v>
          </cell>
          <cell r="E299" t="str">
            <v>Chevrolet</v>
          </cell>
          <cell r="F299">
            <v>2500</v>
          </cell>
          <cell r="G299">
            <v>9200</v>
          </cell>
          <cell r="H299" t="str">
            <v>IM410</v>
          </cell>
          <cell r="K299" t="str">
            <v>Utility</v>
          </cell>
          <cell r="L299" t="str">
            <v>Old WF 193, Transferred from CFG</v>
          </cell>
          <cell r="M299" t="str">
            <v>I&amp;M Inspector</v>
          </cell>
          <cell r="N299" t="str">
            <v>IM410</v>
          </cell>
          <cell r="O299" t="str">
            <v>Troy Bullington</v>
          </cell>
          <cell r="P299" t="str">
            <v>No</v>
          </cell>
        </row>
        <row r="300">
          <cell r="A300">
            <v>223</v>
          </cell>
          <cell r="B300" t="str">
            <v>1FDWF36L6YED87031</v>
          </cell>
          <cell r="D300">
            <v>2000</v>
          </cell>
          <cell r="E300" t="str">
            <v>Ford</v>
          </cell>
          <cell r="F300" t="str">
            <v>F350</v>
          </cell>
          <cell r="G300">
            <v>11200</v>
          </cell>
          <cell r="H300" t="str">
            <v>PR460</v>
          </cell>
          <cell r="I300">
            <v>40909</v>
          </cell>
          <cell r="K300" t="str">
            <v>Utility body</v>
          </cell>
          <cell r="L300" t="str">
            <v>Old #125, Retired 5/13/10  Formerly GPB102 tag</v>
          </cell>
          <cell r="M300" t="str">
            <v>Service</v>
          </cell>
          <cell r="N300" t="str">
            <v>OP460</v>
          </cell>
          <cell r="O300" t="str">
            <v>Victor Tamarazzo</v>
          </cell>
          <cell r="P300" t="str">
            <v>No</v>
          </cell>
        </row>
        <row r="301">
          <cell r="A301">
            <v>306</v>
          </cell>
          <cell r="B301" t="str">
            <v>1KX321539W1002929</v>
          </cell>
          <cell r="C301" t="str">
            <v>K838NU</v>
          </cell>
          <cell r="D301">
            <v>1998</v>
          </cell>
          <cell r="E301" t="str">
            <v>Custom</v>
          </cell>
          <cell r="H301" t="e">
            <v>#N/A</v>
          </cell>
          <cell r="K301" t="str">
            <v>Trailer</v>
          </cell>
          <cell r="L301" t="str">
            <v>CASE TRLR BLACK</v>
          </cell>
          <cell r="M301" t="str">
            <v>PR460</v>
          </cell>
          <cell r="N301" t="str">
            <v>PR460</v>
          </cell>
          <cell r="O301" t="str">
            <v>trailer</v>
          </cell>
          <cell r="P301" t="str">
            <v>n/a</v>
          </cell>
        </row>
        <row r="302">
          <cell r="A302">
            <v>302</v>
          </cell>
          <cell r="B302" t="str">
            <v>1L9EL1529KG085017</v>
          </cell>
          <cell r="C302" t="str">
            <v>J926AP</v>
          </cell>
          <cell r="D302">
            <v>1989</v>
          </cell>
          <cell r="E302" t="str">
            <v>Brindle</v>
          </cell>
          <cell r="H302" t="e">
            <v>#N/A</v>
          </cell>
          <cell r="K302" t="str">
            <v>Trailer</v>
          </cell>
          <cell r="L302" t="str">
            <v>TANK TRLR</v>
          </cell>
          <cell r="M302" t="str">
            <v>PR460</v>
          </cell>
          <cell r="N302" t="str">
            <v>PR460</v>
          </cell>
          <cell r="O302" t="str">
            <v>trailer</v>
          </cell>
          <cell r="P302" t="str">
            <v>n/a</v>
          </cell>
        </row>
        <row r="303">
          <cell r="A303">
            <v>815</v>
          </cell>
          <cell r="B303" t="str">
            <v>1W4200D1263055996</v>
          </cell>
          <cell r="C303" t="str">
            <v>GBZ807</v>
          </cell>
          <cell r="D303">
            <v>2006</v>
          </cell>
          <cell r="E303" t="str">
            <v>Wells Cargo</v>
          </cell>
          <cell r="F303" t="str">
            <v>RF6101</v>
          </cell>
          <cell r="G303">
            <v>2990</v>
          </cell>
          <cell r="H303" t="str">
            <v>PR431</v>
          </cell>
          <cell r="I303">
            <v>38889</v>
          </cell>
          <cell r="J303">
            <v>3591.1</v>
          </cell>
          <cell r="K303" t="str">
            <v>Trailer</v>
          </cell>
          <cell r="L303" t="str">
            <v>Enclosed - Small Trencher, old SF 584</v>
          </cell>
          <cell r="M303" t="str">
            <v>Equipment Trailer</v>
          </cell>
          <cell r="N303" t="str">
            <v>PR431</v>
          </cell>
          <cell r="O303" t="str">
            <v>trailer</v>
          </cell>
          <cell r="P303" t="str">
            <v>n/a</v>
          </cell>
        </row>
        <row r="304">
          <cell r="A304">
            <v>350</v>
          </cell>
          <cell r="B304" t="str">
            <v>1YB251664H1B11011</v>
          </cell>
          <cell r="C304" t="str">
            <v>GBC870</v>
          </cell>
          <cell r="D304">
            <v>1987</v>
          </cell>
          <cell r="E304" t="str">
            <v>Custom</v>
          </cell>
          <cell r="F304" t="str">
            <v>9T800</v>
          </cell>
          <cell r="G304">
            <v>25500</v>
          </cell>
          <cell r="H304" t="str">
            <v>IM410</v>
          </cell>
          <cell r="I304">
            <v>31778</v>
          </cell>
          <cell r="J304">
            <v>7118.88</v>
          </cell>
          <cell r="K304" t="str">
            <v>Trailer</v>
          </cell>
          <cell r="L304" t="str">
            <v>Ford Backhoe</v>
          </cell>
          <cell r="M304" t="str">
            <v>Equipment Trailer</v>
          </cell>
          <cell r="N304" t="str">
            <v>IM410</v>
          </cell>
          <cell r="O304" t="str">
            <v>trailer</v>
          </cell>
          <cell r="P304" t="str">
            <v>n/a</v>
          </cell>
        </row>
        <row r="305">
          <cell r="A305">
            <v>312</v>
          </cell>
          <cell r="B305" t="str">
            <v>1Z9BU12218J213896</v>
          </cell>
          <cell r="C305" t="str">
            <v>J912KZ</v>
          </cell>
          <cell r="D305">
            <v>2008</v>
          </cell>
          <cell r="E305" t="str">
            <v>Imperial</v>
          </cell>
          <cell r="H305" t="e">
            <v>#N/A</v>
          </cell>
          <cell r="K305" t="str">
            <v>Trailer</v>
          </cell>
          <cell r="L305" t="str">
            <v>AIR COMP TRLR</v>
          </cell>
          <cell r="M305" t="str">
            <v>PR460</v>
          </cell>
          <cell r="N305" t="str">
            <v>PR460</v>
          </cell>
          <cell r="O305" t="str">
            <v>trailer</v>
          </cell>
          <cell r="P305" t="str">
            <v>n/a</v>
          </cell>
        </row>
        <row r="306">
          <cell r="A306">
            <v>408</v>
          </cell>
          <cell r="B306" t="str">
            <v>243969UBE264</v>
          </cell>
          <cell r="C306" t="str">
            <v>GBC891</v>
          </cell>
          <cell r="D306">
            <v>1994</v>
          </cell>
          <cell r="E306" t="str">
            <v>I/R</v>
          </cell>
          <cell r="F306" t="str">
            <v>P160BWJD</v>
          </cell>
          <cell r="G306" t="str">
            <v>wt. 2,690</v>
          </cell>
          <cell r="H306" t="e">
            <v>#N/A</v>
          </cell>
          <cell r="I306">
            <v>34414</v>
          </cell>
          <cell r="K306" t="str">
            <v>Trailer</v>
          </cell>
          <cell r="L306" t="str">
            <v>Air Compressor</v>
          </cell>
          <cell r="M306" t="str">
            <v>Air Compressor</v>
          </cell>
          <cell r="N306" t="str">
            <v>IM410</v>
          </cell>
          <cell r="O306" t="str">
            <v>trailer</v>
          </cell>
          <cell r="P306" t="str">
            <v>n/a</v>
          </cell>
        </row>
        <row r="307">
          <cell r="A307" t="str">
            <v>708A</v>
          </cell>
          <cell r="B307" t="str">
            <v>4RMES1013WF987651</v>
          </cell>
          <cell r="C307" t="str">
            <v>GBP225</v>
          </cell>
          <cell r="D307">
            <v>1998</v>
          </cell>
          <cell r="E307" t="str">
            <v>Cherokee</v>
          </cell>
          <cell r="G307" t="str">
            <v>n/a</v>
          </cell>
          <cell r="H307" t="e">
            <v>#N/A</v>
          </cell>
          <cell r="K307" t="str">
            <v>Trailer</v>
          </cell>
          <cell r="L307" t="str">
            <v>Enclosed</v>
          </cell>
          <cell r="M307" t="str">
            <v>Equipment Trailer</v>
          </cell>
          <cell r="N307" t="str">
            <v> EL452</v>
          </cell>
          <cell r="O307" t="str">
            <v>trailer</v>
          </cell>
          <cell r="P307" t="str">
            <v>n/a</v>
          </cell>
        </row>
        <row r="308">
          <cell r="A308">
            <v>622</v>
          </cell>
          <cell r="B308" t="str">
            <v>4ZECF182161014074</v>
          </cell>
          <cell r="C308" t="str">
            <v>GBC949</v>
          </cell>
          <cell r="D308">
            <v>2006</v>
          </cell>
          <cell r="E308" t="str">
            <v>Load Trail</v>
          </cell>
          <cell r="F308" t="str">
            <v>CH187T</v>
          </cell>
          <cell r="H308" t="e">
            <v>#N/A</v>
          </cell>
          <cell r="K308" t="str">
            <v>Trailer</v>
          </cell>
          <cell r="L308" t="str">
            <v>Car Hauler - Track Hoe, Indiantown Gas</v>
          </cell>
          <cell r="M308" t="str">
            <v>Equipment Trailer</v>
          </cell>
          <cell r="N308" t="str">
            <v>IM410</v>
          </cell>
          <cell r="O308" t="str">
            <v>trailer</v>
          </cell>
          <cell r="P308" t="str">
            <v>n/a</v>
          </cell>
        </row>
        <row r="309">
          <cell r="A309">
            <v>309</v>
          </cell>
          <cell r="B309" t="str">
            <v>5B7321531Y001642</v>
          </cell>
          <cell r="C309" t="str">
            <v>C211TW</v>
          </cell>
          <cell r="D309">
            <v>2000</v>
          </cell>
          <cell r="E309" t="str">
            <v>Custom</v>
          </cell>
          <cell r="H309" t="e">
            <v>#N/A</v>
          </cell>
          <cell r="K309" t="str">
            <v>Trailer</v>
          </cell>
          <cell r="L309" t="str">
            <v>CASE TRLR WOOD DECK</v>
          </cell>
          <cell r="M309" t="str">
            <v>PR460</v>
          </cell>
          <cell r="N309" t="str">
            <v>PR460</v>
          </cell>
          <cell r="O309" t="str">
            <v>trailer</v>
          </cell>
          <cell r="P309" t="str">
            <v>n/a</v>
          </cell>
        </row>
        <row r="310">
          <cell r="A310">
            <v>307</v>
          </cell>
          <cell r="B310" t="str">
            <v>5B7612213X1005067</v>
          </cell>
          <cell r="C310" t="str">
            <v>C210TW</v>
          </cell>
          <cell r="D310">
            <v>1999</v>
          </cell>
          <cell r="E310" t="str">
            <v>Custom</v>
          </cell>
          <cell r="H310" t="e">
            <v>#N/A</v>
          </cell>
          <cell r="K310" t="str">
            <v>Trailer</v>
          </cell>
          <cell r="L310" t="str">
            <v>DW WALK BEHIND</v>
          </cell>
          <cell r="M310" t="str">
            <v>PR460</v>
          </cell>
          <cell r="N310" t="str">
            <v>PR460</v>
          </cell>
          <cell r="O310" t="str">
            <v>trailer</v>
          </cell>
          <cell r="P310" t="str">
            <v>n/a</v>
          </cell>
        </row>
        <row r="311">
          <cell r="A311">
            <v>313</v>
          </cell>
          <cell r="B311" t="str">
            <v>5DYAC20105P000380</v>
          </cell>
          <cell r="D311">
            <v>2005</v>
          </cell>
          <cell r="E311" t="str">
            <v>JLG</v>
          </cell>
          <cell r="H311" t="e">
            <v>#N/A</v>
          </cell>
          <cell r="K311" t="str">
            <v>Trailer</v>
          </cell>
          <cell r="L311" t="str">
            <v>TOWABLE LIFT Does not need a tag)</v>
          </cell>
          <cell r="M311" t="str">
            <v>PR460</v>
          </cell>
          <cell r="N311" t="str">
            <v>PR460</v>
          </cell>
          <cell r="O311" t="str">
            <v>trailer</v>
          </cell>
          <cell r="P311" t="str">
            <v>n/a</v>
          </cell>
        </row>
        <row r="312">
          <cell r="A312">
            <v>439</v>
          </cell>
          <cell r="B312" t="str">
            <v>9508-31276</v>
          </cell>
          <cell r="C312" t="str">
            <v>GBC920</v>
          </cell>
          <cell r="D312">
            <v>1995</v>
          </cell>
          <cell r="E312" t="str">
            <v>Amida</v>
          </cell>
          <cell r="H312" t="e">
            <v>#N/A</v>
          </cell>
          <cell r="I312">
            <v>34960</v>
          </cell>
          <cell r="K312" t="str">
            <v>Arrow Trailer</v>
          </cell>
          <cell r="L312" t="str">
            <v>1-Cyl-D, Equipment</v>
          </cell>
          <cell r="M312" t="str">
            <v>Traffic Arrow Trailer</v>
          </cell>
          <cell r="N312" t="str">
            <v>IM410</v>
          </cell>
          <cell r="O312" t="str">
            <v>trailer</v>
          </cell>
          <cell r="P312" t="str">
            <v>n/a</v>
          </cell>
        </row>
        <row r="313">
          <cell r="A313">
            <v>305</v>
          </cell>
          <cell r="B313" t="str">
            <v>D14207L1007159</v>
          </cell>
          <cell r="C313" t="str">
            <v>I132DI</v>
          </cell>
          <cell r="D313">
            <v>1997</v>
          </cell>
          <cell r="E313" t="str">
            <v>Case</v>
          </cell>
          <cell r="H313" t="e">
            <v>#N/A</v>
          </cell>
          <cell r="K313" t="str">
            <v>Trailer</v>
          </cell>
          <cell r="L313" t="str">
            <v>CASE TRLR</v>
          </cell>
          <cell r="M313" t="str">
            <v>OP460</v>
          </cell>
          <cell r="N313" t="str">
            <v>PR460</v>
          </cell>
          <cell r="O313" t="str">
            <v>trailer</v>
          </cell>
          <cell r="P313" t="str">
            <v>n/a</v>
          </cell>
        </row>
        <row r="314">
          <cell r="A314">
            <v>270</v>
          </cell>
          <cell r="B314" t="str">
            <v>DHJCG1950</v>
          </cell>
          <cell r="C314" t="str">
            <v>GBC866</v>
          </cell>
          <cell r="D314">
            <v>1979</v>
          </cell>
          <cell r="E314" t="str">
            <v>Birmingham</v>
          </cell>
          <cell r="F314" t="str">
            <v>690W818FR</v>
          </cell>
          <cell r="G314">
            <v>22750</v>
          </cell>
          <cell r="H314" t="str">
            <v>IM410</v>
          </cell>
          <cell r="I314">
            <v>28856</v>
          </cell>
          <cell r="J314">
            <v>4550</v>
          </cell>
          <cell r="K314" t="str">
            <v>Trailer</v>
          </cell>
          <cell r="L314" t="str">
            <v>Tri-Axle, Old Equipment Trailer</v>
          </cell>
          <cell r="M314" t="str">
            <v>Equipment Trailer</v>
          </cell>
          <cell r="N314" t="str">
            <v>IM410</v>
          </cell>
          <cell r="O314" t="str">
            <v>trailer</v>
          </cell>
          <cell r="P314" t="str">
            <v>n/a</v>
          </cell>
        </row>
        <row r="315">
          <cell r="A315" t="str">
            <v>691A</v>
          </cell>
          <cell r="B315" t="str">
            <v>FLT3033U</v>
          </cell>
          <cell r="C315" t="str">
            <v>GBP243</v>
          </cell>
          <cell r="D315">
            <v>1982</v>
          </cell>
          <cell r="E315" t="str">
            <v>Pengo</v>
          </cell>
          <cell r="G315" t="str">
            <v>n/a</v>
          </cell>
          <cell r="H315" t="e">
            <v>#N/A</v>
          </cell>
          <cell r="K315" t="str">
            <v>Trailer</v>
          </cell>
          <cell r="M315" t="str">
            <v>Reel Trailer</v>
          </cell>
          <cell r="N315" t="str">
            <v> EL451</v>
          </cell>
          <cell r="O315" t="str">
            <v>trailer</v>
          </cell>
          <cell r="P315" t="str">
            <v>n/a</v>
          </cell>
        </row>
        <row r="316">
          <cell r="A316" t="str">
            <v>692A</v>
          </cell>
          <cell r="B316" t="str">
            <v>FLT3034U</v>
          </cell>
          <cell r="C316" t="str">
            <v>GBP172</v>
          </cell>
          <cell r="D316">
            <v>1982</v>
          </cell>
          <cell r="E316" t="str">
            <v>Pengo</v>
          </cell>
          <cell r="G316" t="str">
            <v>n/a</v>
          </cell>
          <cell r="H316" t="e">
            <v>#N/A</v>
          </cell>
          <cell r="K316" t="str">
            <v>Trailer</v>
          </cell>
          <cell r="M316" t="str">
            <v>Reel Trailer</v>
          </cell>
          <cell r="N316" t="str">
            <v> EL451</v>
          </cell>
          <cell r="O316" t="str">
            <v>trailer</v>
          </cell>
          <cell r="P316" t="str">
            <v>n/a</v>
          </cell>
        </row>
        <row r="317">
          <cell r="A317">
            <v>159</v>
          </cell>
          <cell r="B317" t="str">
            <v>IE9AL10124L252041</v>
          </cell>
          <cell r="C317" t="str">
            <v>GBF965</v>
          </cell>
          <cell r="D317">
            <v>2004</v>
          </cell>
          <cell r="E317" t="str">
            <v>Hombre</v>
          </cell>
          <cell r="G317" t="str">
            <v>wt. 850</v>
          </cell>
          <cell r="H317" t="str">
            <v>MK411</v>
          </cell>
          <cell r="K317" t="str">
            <v>Trailer</v>
          </cell>
          <cell r="L317" t="str">
            <v>Rinnai</v>
          </cell>
          <cell r="M317" t="str">
            <v>Mktg Demo</v>
          </cell>
          <cell r="N317" t="str">
            <v>MK411</v>
          </cell>
          <cell r="O317" t="str">
            <v>trailer</v>
          </cell>
          <cell r="P317" t="str">
            <v>n/a</v>
          </cell>
        </row>
        <row r="318">
          <cell r="A318">
            <v>785</v>
          </cell>
          <cell r="B318" t="str">
            <v>MKT114120101</v>
          </cell>
          <cell r="C318" t="str">
            <v>GBF903</v>
          </cell>
          <cell r="D318">
            <v>2001</v>
          </cell>
          <cell r="G318" t="str">
            <v>n/a</v>
          </cell>
          <cell r="H318" t="e">
            <v>#N/A</v>
          </cell>
          <cell r="I318">
            <v>2001</v>
          </cell>
          <cell r="J318" t="str">
            <v>expensed</v>
          </cell>
          <cell r="K318" t="str">
            <v>Trailer</v>
          </cell>
          <cell r="L318" t="str">
            <v>BBQ Grille</v>
          </cell>
          <cell r="M318" t="str">
            <v>BBQ Trailer</v>
          </cell>
          <cell r="N318" t="str">
            <v>MK412</v>
          </cell>
          <cell r="O318" t="str">
            <v>trailer</v>
          </cell>
          <cell r="P318" t="str">
            <v>n/a</v>
          </cell>
        </row>
        <row r="319">
          <cell r="A319">
            <v>495</v>
          </cell>
          <cell r="B319" t="str">
            <v>MKT121120101</v>
          </cell>
          <cell r="C319" t="str">
            <v>GBC994</v>
          </cell>
          <cell r="D319">
            <v>2001</v>
          </cell>
          <cell r="H319" t="e">
            <v>#N/A</v>
          </cell>
          <cell r="I319">
            <v>2001</v>
          </cell>
          <cell r="J319" t="str">
            <v>expensed</v>
          </cell>
          <cell r="K319" t="str">
            <v>Trailer</v>
          </cell>
          <cell r="L319" t="str">
            <v>BBQ Grille</v>
          </cell>
          <cell r="M319" t="str">
            <v>BBQ Trailer</v>
          </cell>
          <cell r="N319" t="str">
            <v>MK412</v>
          </cell>
          <cell r="O319" t="str">
            <v>trailer</v>
          </cell>
          <cell r="P319" t="str">
            <v>n/a</v>
          </cell>
        </row>
        <row r="320">
          <cell r="A320">
            <v>300</v>
          </cell>
          <cell r="B320" t="str">
            <v>NOVIN000083774080</v>
          </cell>
          <cell r="C320" t="str">
            <v>I133DI</v>
          </cell>
          <cell r="D320">
            <v>1900</v>
          </cell>
          <cell r="E320" t="str">
            <v>home-made</v>
          </cell>
          <cell r="H320" t="e">
            <v>#N/A</v>
          </cell>
          <cell r="K320" t="str">
            <v>Trailer</v>
          </cell>
          <cell r="L320" t="str">
            <v>SPOOL TRLR</v>
          </cell>
          <cell r="M320" t="str">
            <v>PR460</v>
          </cell>
          <cell r="N320" t="str">
            <v>PR460</v>
          </cell>
          <cell r="O320" t="str">
            <v>trailer</v>
          </cell>
          <cell r="P320" t="str">
            <v>n/a</v>
          </cell>
        </row>
        <row r="321">
          <cell r="A321">
            <v>301</v>
          </cell>
          <cell r="B321" t="str">
            <v>NOVIN000090087318</v>
          </cell>
          <cell r="C321" t="str">
            <v>M676QU</v>
          </cell>
          <cell r="D321">
            <v>1978</v>
          </cell>
          <cell r="E321" t="str">
            <v>home-made</v>
          </cell>
          <cell r="H321" t="e">
            <v>#N/A</v>
          </cell>
          <cell r="K321" t="str">
            <v>Trailer</v>
          </cell>
          <cell r="L321" t="str">
            <v>TAPPING TRLR</v>
          </cell>
          <cell r="M321" t="str">
            <v>PR460</v>
          </cell>
          <cell r="N321" t="str">
            <v>PR460</v>
          </cell>
          <cell r="O321" t="str">
            <v>trailer</v>
          </cell>
          <cell r="P321" t="str">
            <v>n/a</v>
          </cell>
        </row>
        <row r="322">
          <cell r="A322">
            <v>140</v>
          </cell>
          <cell r="B322" t="str">
            <v>NOVIN0200176775</v>
          </cell>
          <cell r="C322" t="str">
            <v>GBC978</v>
          </cell>
          <cell r="D322">
            <v>2001</v>
          </cell>
          <cell r="H322" t="e">
            <v>#N/A</v>
          </cell>
          <cell r="I322">
            <v>2001</v>
          </cell>
          <cell r="J322" t="str">
            <v>expensed</v>
          </cell>
          <cell r="K322" t="str">
            <v>Trailer</v>
          </cell>
          <cell r="L322" t="str">
            <v>BBQ Grille</v>
          </cell>
          <cell r="M322" t="str">
            <v>BBQ Trailer</v>
          </cell>
          <cell r="N322" t="str">
            <v>MK412</v>
          </cell>
          <cell r="O322" t="str">
            <v>trailer</v>
          </cell>
          <cell r="P322" t="str">
            <v>n/a</v>
          </cell>
        </row>
        <row r="323">
          <cell r="A323">
            <v>864</v>
          </cell>
          <cell r="B323" t="str">
            <v>NOVIN0200207121</v>
          </cell>
          <cell r="C323" t="str">
            <v>GBC983</v>
          </cell>
          <cell r="D323">
            <v>2001</v>
          </cell>
          <cell r="G323" t="str">
            <v>n/a</v>
          </cell>
          <cell r="H323" t="e">
            <v>#N/A</v>
          </cell>
          <cell r="I323">
            <v>2001</v>
          </cell>
          <cell r="J323" t="str">
            <v>expensed</v>
          </cell>
          <cell r="K323" t="str">
            <v>Trailer</v>
          </cell>
          <cell r="L323" t="str">
            <v>BBQ Grille</v>
          </cell>
          <cell r="M323" t="str">
            <v>BBQ Trailer</v>
          </cell>
          <cell r="N323" t="str">
            <v>MK412</v>
          </cell>
          <cell r="O323" t="str">
            <v>trailer</v>
          </cell>
          <cell r="P323" t="str">
            <v>n/a</v>
          </cell>
        </row>
        <row r="324">
          <cell r="A324">
            <v>491</v>
          </cell>
          <cell r="B324" t="str">
            <v>WPB16933A</v>
          </cell>
          <cell r="C324" t="str">
            <v>GBC982</v>
          </cell>
          <cell r="D324">
            <v>2001</v>
          </cell>
          <cell r="E324" t="str">
            <v>Sullivan</v>
          </cell>
          <cell r="F324" t="str">
            <v>D210Q</v>
          </cell>
          <cell r="H324" t="e">
            <v>#N/A</v>
          </cell>
          <cell r="I324">
            <v>37073</v>
          </cell>
          <cell r="K324" t="str">
            <v>Trailer</v>
          </cell>
          <cell r="L324" t="str">
            <v>Air Compressor</v>
          </cell>
          <cell r="M324" t="str">
            <v>Air Compressor</v>
          </cell>
          <cell r="N324" t="str">
            <v>IM410</v>
          </cell>
          <cell r="O324" t="str">
            <v>trailer</v>
          </cell>
          <cell r="P324" t="str">
            <v>n/a</v>
          </cell>
        </row>
        <row r="325">
          <cell r="A325">
            <v>304</v>
          </cell>
          <cell r="B325" t="str">
            <v>1H9FB263010473406</v>
          </cell>
          <cell r="C325" t="str">
            <v>K839NU</v>
          </cell>
          <cell r="D325">
            <v>1993</v>
          </cell>
          <cell r="E325" t="str">
            <v>Hooper</v>
          </cell>
          <cell r="H325" t="e">
            <v>#N/A</v>
          </cell>
          <cell r="K325" t="str">
            <v>Trailer</v>
          </cell>
          <cell r="L325" t="str">
            <v>BACKHOE TRLR</v>
          </cell>
          <cell r="M325" t="str">
            <v>PR460</v>
          </cell>
          <cell r="N325" t="str">
            <v>PR460</v>
          </cell>
          <cell r="O325" t="str">
            <v>trailer</v>
          </cell>
          <cell r="P325" t="str">
            <v>n/a</v>
          </cell>
        </row>
        <row r="326">
          <cell r="K326" t="str">
            <v>Vehicles Retired or Deadlined</v>
          </cell>
          <cell r="O326" t="str">
            <v>USDOT 221594-FL</v>
          </cell>
        </row>
        <row r="327">
          <cell r="A327" t="str">
            <v>Unit #</v>
          </cell>
          <cell r="B327" t="str">
            <v>VIN</v>
          </cell>
          <cell r="C327" t="str">
            <v>Tag / Mo.</v>
          </cell>
          <cell r="D327" t="str">
            <v>Year</v>
          </cell>
          <cell r="E327" t="str">
            <v>Make</v>
          </cell>
          <cell r="F327" t="str">
            <v>Model</v>
          </cell>
          <cell r="G327" t="str">
            <v>GVWR</v>
          </cell>
          <cell r="H327" t="str">
            <v>Access</v>
          </cell>
          <cell r="I327" t="str">
            <v>Disposal Date</v>
          </cell>
          <cell r="J327" t="str">
            <v>Acq Cost</v>
          </cell>
          <cell r="K327" t="str">
            <v>Body Type</v>
          </cell>
          <cell r="L327" t="str">
            <v>Body Model / Spec / Capacity / S/N / Crane / Liftgate / AFV / Notes / Etc.</v>
          </cell>
          <cell r="M327" t="str">
            <v>Driver / Dept.</v>
          </cell>
          <cell r="O327" t="str">
            <v>Employee</v>
          </cell>
        </row>
        <row r="328">
          <cell r="A328">
            <v>196</v>
          </cell>
          <cell r="B328" t="str">
            <v>1GCEK19V6XE221281</v>
          </cell>
          <cell r="C328" t="str">
            <v>GBG251</v>
          </cell>
          <cell r="D328">
            <v>1999</v>
          </cell>
          <cell r="E328" t="str">
            <v>Chevrolet</v>
          </cell>
          <cell r="F328">
            <v>1500</v>
          </cell>
          <cell r="G328">
            <v>6400</v>
          </cell>
          <cell r="H328" t="str">
            <v>NO</v>
          </cell>
          <cell r="K328" t="str">
            <v>Pickup</v>
          </cell>
          <cell r="L328" t="str">
            <v>***STOLEN***     V8-G, Ext. Cab, 4X4, Leak Survey     ***STOLEN***</v>
          </cell>
          <cell r="M328" t="str">
            <v>***STOLEN***</v>
          </cell>
          <cell r="N328" t="str">
            <v>OP460</v>
          </cell>
          <cell r="O328" t="str">
            <v>Not Assigned</v>
          </cell>
        </row>
        <row r="329">
          <cell r="A329">
            <v>150</v>
          </cell>
          <cell r="B329" t="str">
            <v>1GTEC19T74Z179591</v>
          </cell>
          <cell r="C329" t="str">
            <v>W396YD</v>
          </cell>
          <cell r="D329">
            <v>2004</v>
          </cell>
          <cell r="E329" t="str">
            <v>GMC</v>
          </cell>
          <cell r="F329">
            <v>1500</v>
          </cell>
          <cell r="G329">
            <v>6200</v>
          </cell>
          <cell r="H329" t="str">
            <v>NO</v>
          </cell>
          <cell r="K329" t="str">
            <v>Pickup</v>
          </cell>
          <cell r="L329" t="str">
            <v>5.3L V8-G, Ext. Cab</v>
          </cell>
          <cell r="M329" t="str">
            <v>Measurement Mgr</v>
          </cell>
          <cell r="N329" t="str">
            <v>MS410</v>
          </cell>
          <cell r="O329" t="str">
            <v>Don Middleton</v>
          </cell>
        </row>
        <row r="330">
          <cell r="A330">
            <v>315</v>
          </cell>
          <cell r="B330" t="str">
            <v>1GCDT196868294134</v>
          </cell>
          <cell r="C330" t="str">
            <v>E557ZE</v>
          </cell>
          <cell r="D330">
            <v>2006</v>
          </cell>
          <cell r="E330" t="str">
            <v>Chevrolet</v>
          </cell>
          <cell r="F330" t="str">
            <v>Colorado</v>
          </cell>
          <cell r="G330">
            <v>5300</v>
          </cell>
          <cell r="H330" t="str">
            <v>NO</v>
          </cell>
          <cell r="K330" t="str">
            <v>Comp. P/U</v>
          </cell>
          <cell r="L330" t="str">
            <v>I5-G</v>
          </cell>
          <cell r="M330" t="str">
            <v>Ops</v>
          </cell>
          <cell r="N330" t="str">
            <v>OP460</v>
          </cell>
          <cell r="O330" t="str">
            <v>Spare</v>
          </cell>
        </row>
        <row r="331">
          <cell r="A331">
            <v>323</v>
          </cell>
          <cell r="B331" t="str">
            <v>2G1WT58K579193601</v>
          </cell>
          <cell r="C331" t="str">
            <v>378HEK</v>
          </cell>
          <cell r="D331">
            <v>2007</v>
          </cell>
          <cell r="E331" t="str">
            <v>Chevrolet</v>
          </cell>
          <cell r="F331" t="str">
            <v>Impala</v>
          </cell>
          <cell r="G331">
            <v>4571</v>
          </cell>
          <cell r="H331" t="str">
            <v>NO</v>
          </cell>
          <cell r="K331" t="str">
            <v>Sedan</v>
          </cell>
          <cell r="L331" t="str">
            <v>V6-G</v>
          </cell>
          <cell r="M331" t="str">
            <v>Ops</v>
          </cell>
          <cell r="N331" t="str">
            <v>MK413</v>
          </cell>
          <cell r="O331" t="str">
            <v>SPARE-BAD TRANS.</v>
          </cell>
        </row>
        <row r="332">
          <cell r="A332">
            <v>338</v>
          </cell>
          <cell r="B332" t="str">
            <v>1G4HC5EMXAU112295</v>
          </cell>
          <cell r="C332" t="str">
            <v>ABVN63</v>
          </cell>
          <cell r="D332">
            <v>2010</v>
          </cell>
          <cell r="E332" t="str">
            <v>Buick</v>
          </cell>
          <cell r="F332" t="str">
            <v>Lucerne</v>
          </cell>
          <cell r="G332">
            <v>3735</v>
          </cell>
          <cell r="H332" t="str">
            <v>NO</v>
          </cell>
          <cell r="K332" t="str">
            <v>Sedan</v>
          </cell>
          <cell r="L332" t="str">
            <v>V6-G</v>
          </cell>
          <cell r="M332" t="str">
            <v>VP / Office</v>
          </cell>
          <cell r="N332" t="str">
            <v>MG400</v>
          </cell>
          <cell r="O332" t="str">
            <v>Tom Geoffroy</v>
          </cell>
        </row>
        <row r="333">
          <cell r="A333">
            <v>23</v>
          </cell>
          <cell r="B333" t="str">
            <v>1FDXN808XBVJ30399</v>
          </cell>
          <cell r="C333" t="str">
            <v>H96YHW</v>
          </cell>
          <cell r="D333">
            <v>1981</v>
          </cell>
          <cell r="E333" t="str">
            <v>Ford</v>
          </cell>
          <cell r="F333" t="str">
            <v>LN800</v>
          </cell>
          <cell r="G333">
            <v>27500</v>
          </cell>
          <cell r="H333" t="e">
            <v>#N/A</v>
          </cell>
          <cell r="K333" t="str">
            <v>Maintenance</v>
          </cell>
          <cell r="L333" t="str">
            <v>Old 23 from SF, A/C 5005EH, Deadlined - SOLD</v>
          </cell>
        </row>
        <row r="334">
          <cell r="A334">
            <v>26</v>
          </cell>
          <cell r="B334" t="str">
            <v>1FDXF8280LV01876</v>
          </cell>
          <cell r="C334" t="str">
            <v>M66 90Y</v>
          </cell>
          <cell r="D334">
            <v>1990</v>
          </cell>
          <cell r="E334" t="str">
            <v>Ford</v>
          </cell>
          <cell r="F334" t="str">
            <v>F800</v>
          </cell>
          <cell r="H334" t="e">
            <v>#N/A</v>
          </cell>
          <cell r="K334" t="str">
            <v>Bobtail</v>
          </cell>
          <cell r="L334" t="str">
            <v>AM&amp;T (8/68) 3000 s/n B3559</v>
          </cell>
          <cell r="M334" t="str">
            <v>Barrel &amp; System to NC</v>
          </cell>
        </row>
        <row r="335">
          <cell r="A335">
            <v>27</v>
          </cell>
          <cell r="B335" t="str">
            <v>1FDXF2889LVA01438</v>
          </cell>
          <cell r="C335" t="str">
            <v>GBP661</v>
          </cell>
          <cell r="D335">
            <v>1990</v>
          </cell>
          <cell r="E335" t="str">
            <v>Ford</v>
          </cell>
          <cell r="F335" t="str">
            <v>F800</v>
          </cell>
          <cell r="G335">
            <v>30000</v>
          </cell>
          <cell r="H335" t="e">
            <v>#N/A</v>
          </cell>
          <cell r="K335" t="str">
            <v>Bobtail</v>
          </cell>
          <cell r="L335" t="str">
            <v>Arrow (1979) 2500 s/n 10789, AFV-LP, Transferred from WF 10/13/06, Sold 11/17/07</v>
          </cell>
        </row>
        <row r="336">
          <cell r="A336">
            <v>29</v>
          </cell>
          <cell r="B336" t="str">
            <v>Chassis To Be Sold</v>
          </cell>
          <cell r="C336" t="str">
            <v>M8526W</v>
          </cell>
          <cell r="D336">
            <v>1990</v>
          </cell>
          <cell r="E336" t="str">
            <v>Ford</v>
          </cell>
          <cell r="F336" t="str">
            <v>F800</v>
          </cell>
          <cell r="H336" t="e">
            <v>#N/A</v>
          </cell>
          <cell r="K336" t="str">
            <v>Bobtail</v>
          </cell>
          <cell r="L336" t="str">
            <v>Trinity (6/75) 3000 s/n 118003, Liftgate</v>
          </cell>
          <cell r="M336" t="str">
            <v>Chassis to be Sold</v>
          </cell>
        </row>
        <row r="337">
          <cell r="A337">
            <v>31</v>
          </cell>
          <cell r="B337" t="str">
            <v>1FDXF7085RVA10434</v>
          </cell>
          <cell r="C337" t="str">
            <v>GBP662</v>
          </cell>
          <cell r="D337">
            <v>1993</v>
          </cell>
          <cell r="E337" t="str">
            <v>Ford</v>
          </cell>
          <cell r="F337">
            <v>700</v>
          </cell>
          <cell r="G337">
            <v>28000</v>
          </cell>
          <cell r="H337" t="e">
            <v>#N/A</v>
          </cell>
          <cell r="K337" t="str">
            <v>Bobtail</v>
          </cell>
          <cell r="L337" t="str">
            <v>Texas Weld (1981) 3000 s/n 79002, AFV-LP, traded to Charley's - tank remounted on WF178</v>
          </cell>
          <cell r="M337" t="str">
            <v>Spare</v>
          </cell>
        </row>
        <row r="338">
          <cell r="A338">
            <v>33</v>
          </cell>
          <cell r="B338" t="str">
            <v>1HTSCAAN41H400441</v>
          </cell>
          <cell r="C338" t="str">
            <v>GBP655</v>
          </cell>
          <cell r="D338">
            <v>2001</v>
          </cell>
          <cell r="E338" t="str">
            <v>International</v>
          </cell>
          <cell r="F338">
            <v>4700</v>
          </cell>
          <cell r="G338">
            <v>33000</v>
          </cell>
          <cell r="H338" t="e">
            <v>#N/A</v>
          </cell>
          <cell r="K338" t="str">
            <v>Bobtail</v>
          </cell>
          <cell r="L338" t="str">
            <v>BT&amp;T 3499 s/n 686</v>
          </cell>
          <cell r="M338" t="str">
            <v>Bobtail</v>
          </cell>
          <cell r="N338" t="str">
            <v>PR410</v>
          </cell>
          <cell r="O338" t="str">
            <v>Spare</v>
          </cell>
        </row>
        <row r="339">
          <cell r="A339">
            <v>35</v>
          </cell>
          <cell r="B339" t="str">
            <v>1FDXF2885MVA04080</v>
          </cell>
          <cell r="D339">
            <v>1991</v>
          </cell>
          <cell r="E339" t="str">
            <v>Ford</v>
          </cell>
          <cell r="F339" t="str">
            <v>F 800</v>
          </cell>
          <cell r="H339" t="e">
            <v>#N/A</v>
          </cell>
          <cell r="M339" t="str">
            <v>At Krutsinger 6/04</v>
          </cell>
        </row>
        <row r="340">
          <cell r="A340">
            <v>36</v>
          </cell>
          <cell r="B340" t="str">
            <v>1GDJ7H1BXJ5516503</v>
          </cell>
          <cell r="C340" t="str">
            <v>GBP657</v>
          </cell>
          <cell r="D340">
            <v>1999</v>
          </cell>
          <cell r="E340" t="str">
            <v>GMC</v>
          </cell>
          <cell r="F340" t="str">
            <v>C-6500</v>
          </cell>
          <cell r="G340">
            <v>25950</v>
          </cell>
          <cell r="H340" t="e">
            <v>#N/A</v>
          </cell>
          <cell r="K340" t="str">
            <v>Bobtail</v>
          </cell>
          <cell r="L340" t="str">
            <v>Arrow (7/78) 2600 s/n 9274, AFV-LP, Traded 5/2/08</v>
          </cell>
          <cell r="M340" t="str">
            <v>Jeff Fleischman</v>
          </cell>
        </row>
        <row r="341">
          <cell r="A341">
            <v>37</v>
          </cell>
          <cell r="B341" t="str">
            <v>1FDWF7087JVA32628</v>
          </cell>
          <cell r="C341" t="str">
            <v>GBF943</v>
          </cell>
          <cell r="D341">
            <v>1988</v>
          </cell>
          <cell r="E341" t="str">
            <v>Ford</v>
          </cell>
          <cell r="F341" t="str">
            <v>F700</v>
          </cell>
          <cell r="G341">
            <v>24500</v>
          </cell>
          <cell r="H341" t="e">
            <v>#N/A</v>
          </cell>
          <cell r="K341" t="str">
            <v>Bobtail</v>
          </cell>
          <cell r="L341" t="str">
            <v>Trans West. Ent. 2600 s/n A2068, AFV-LP, 128 from CF, Sold 11/17/07</v>
          </cell>
          <cell r="M341" t="str">
            <v>Spare</v>
          </cell>
        </row>
        <row r="342">
          <cell r="A342">
            <v>38</v>
          </cell>
          <cell r="B342" t="str">
            <v>1FDNF7089MVA14518</v>
          </cell>
          <cell r="C342" t="str">
            <v>G73ILE</v>
          </cell>
          <cell r="D342">
            <v>1991</v>
          </cell>
          <cell r="E342" t="str">
            <v>Ford</v>
          </cell>
          <cell r="F342" t="str">
            <v>F700</v>
          </cell>
          <cell r="G342">
            <v>24500</v>
          </cell>
          <cell r="H342" t="e">
            <v>#N/A</v>
          </cell>
          <cell r="K342" t="str">
            <v>Bobtail</v>
          </cell>
          <cell r="L342" t="str">
            <v>Ntl Butane 2600 s/n B03932, AFV-LP, 1781 from NE, Traded to Charley's 01/07</v>
          </cell>
          <cell r="M342" t="str">
            <v>Spare</v>
          </cell>
        </row>
        <row r="343">
          <cell r="A343">
            <v>96</v>
          </cell>
          <cell r="B343" t="str">
            <v>1FDLF47G8REA45821</v>
          </cell>
          <cell r="C343" t="str">
            <v>GBF927</v>
          </cell>
          <cell r="D343">
            <v>1994</v>
          </cell>
          <cell r="E343" t="str">
            <v>Ford</v>
          </cell>
          <cell r="F343" t="str">
            <v>F450</v>
          </cell>
          <cell r="G343">
            <v>11000</v>
          </cell>
          <cell r="H343" t="e">
            <v>#N/A</v>
          </cell>
          <cell r="K343" t="str">
            <v>Utility body</v>
          </cell>
          <cell r="L343" t="str">
            <v>Transferred from CF, L/M 1,250 lb Liftgate, Sold 11/17/07</v>
          </cell>
        </row>
        <row r="344">
          <cell r="A344">
            <v>100</v>
          </cell>
          <cell r="B344" t="str">
            <v>1G1LD55M1TY164639</v>
          </cell>
          <cell r="C344" t="str">
            <v>GBC930</v>
          </cell>
          <cell r="D344">
            <v>1996</v>
          </cell>
          <cell r="E344" t="str">
            <v>Chevrolet</v>
          </cell>
          <cell r="F344" t="str">
            <v>Corsica</v>
          </cell>
          <cell r="H344" t="e">
            <v>#N/A</v>
          </cell>
          <cell r="K344" t="str">
            <v>Automobile</v>
          </cell>
          <cell r="L344" t="str">
            <v>Sedan</v>
          </cell>
          <cell r="M344" t="str">
            <v>Spare</v>
          </cell>
        </row>
        <row r="345">
          <cell r="A345">
            <v>102</v>
          </cell>
          <cell r="B345" t="str">
            <v>1FTHF25Y5KLB08725</v>
          </cell>
          <cell r="C345" t="str">
            <v>GBC911</v>
          </cell>
          <cell r="D345">
            <v>1989</v>
          </cell>
          <cell r="E345" t="str">
            <v>Ford</v>
          </cell>
          <cell r="F345" t="str">
            <v>F250</v>
          </cell>
          <cell r="G345">
            <v>8600</v>
          </cell>
          <cell r="H345" t="e">
            <v>#N/A</v>
          </cell>
          <cell r="K345" t="str">
            <v>Utility body</v>
          </cell>
          <cell r="L345" t="str">
            <v>Crane, AFV-LP, Deadlined - Sold 1/9/07</v>
          </cell>
        </row>
        <row r="346">
          <cell r="A346">
            <v>103</v>
          </cell>
          <cell r="B346" t="str">
            <v>1FTEE1421VHA63805</v>
          </cell>
          <cell r="C346" t="str">
            <v>GBC934</v>
          </cell>
          <cell r="D346">
            <v>1997</v>
          </cell>
          <cell r="E346" t="str">
            <v>Ford</v>
          </cell>
          <cell r="F346" t="str">
            <v>E150</v>
          </cell>
          <cell r="G346">
            <v>6700</v>
          </cell>
          <cell r="H346" t="e">
            <v>#N/A</v>
          </cell>
          <cell r="K346" t="str">
            <v>Van</v>
          </cell>
          <cell r="L346" t="str">
            <v>SOLD</v>
          </cell>
          <cell r="M346" t="str">
            <v>Spare</v>
          </cell>
        </row>
        <row r="347">
          <cell r="A347">
            <v>103</v>
          </cell>
          <cell r="B347" t="str">
            <v>1FDJF37Y8LNB07364</v>
          </cell>
          <cell r="C347" t="str">
            <v>GBC915</v>
          </cell>
          <cell r="D347">
            <v>1990</v>
          </cell>
          <cell r="E347" t="str">
            <v>Ford</v>
          </cell>
          <cell r="F347" t="str">
            <v>F350</v>
          </cell>
          <cell r="G347">
            <v>10000</v>
          </cell>
          <cell r="H347" t="e">
            <v>#N/A</v>
          </cell>
          <cell r="K347" t="str">
            <v>Flat-Bed Stake</v>
          </cell>
          <cell r="L347" t="str">
            <v>Crane, Liftgate, AFV-LP, SOLD</v>
          </cell>
        </row>
        <row r="348">
          <cell r="A348">
            <v>106</v>
          </cell>
          <cell r="B348" t="str">
            <v>1FTRE1422WHB51894</v>
          </cell>
          <cell r="C348" t="str">
            <v>GBC952</v>
          </cell>
          <cell r="D348">
            <v>1998</v>
          </cell>
          <cell r="E348" t="str">
            <v>Ford</v>
          </cell>
          <cell r="F348" t="str">
            <v>E150</v>
          </cell>
          <cell r="G348">
            <v>6700</v>
          </cell>
          <cell r="H348" t="e">
            <v>#N/A</v>
          </cell>
          <cell r="K348" t="str">
            <v>Van</v>
          </cell>
          <cell r="M348" t="str">
            <v>Spare</v>
          </cell>
        </row>
        <row r="349">
          <cell r="A349">
            <v>107</v>
          </cell>
          <cell r="B349" t="str">
            <v>1FDNF7080JVA37407</v>
          </cell>
          <cell r="C349" t="str">
            <v>X52UYL</v>
          </cell>
          <cell r="D349">
            <v>1989</v>
          </cell>
          <cell r="E349" t="str">
            <v>Ford</v>
          </cell>
          <cell r="F349" t="str">
            <v>F700</v>
          </cell>
          <cell r="G349">
            <v>23100</v>
          </cell>
          <cell r="H349" t="e">
            <v>#N/A</v>
          </cell>
          <cell r="K349" t="str">
            <v>Bobtail</v>
          </cell>
          <cell r="L349" t="str">
            <v>Arrow (12/78) 2500s/n 9630, AFV-LP, Traded to Charley's 10/06</v>
          </cell>
        </row>
        <row r="350">
          <cell r="A350">
            <v>107</v>
          </cell>
          <cell r="B350" t="str">
            <v>1FTRE1428WHB51897</v>
          </cell>
          <cell r="C350" t="str">
            <v>GBD001</v>
          </cell>
          <cell r="D350">
            <v>1998</v>
          </cell>
          <cell r="E350" t="str">
            <v>Ford</v>
          </cell>
          <cell r="F350" t="str">
            <v>E150</v>
          </cell>
          <cell r="G350">
            <v>6700</v>
          </cell>
          <cell r="H350" t="e">
            <v>#N/A</v>
          </cell>
          <cell r="K350" t="str">
            <v>Van</v>
          </cell>
          <cell r="L350" t="str">
            <v>Sold 12/06</v>
          </cell>
          <cell r="M350" t="str">
            <v>Spare</v>
          </cell>
        </row>
        <row r="351">
          <cell r="A351">
            <v>118</v>
          </cell>
          <cell r="B351" t="str">
            <v>1FTYR10D21PB17993</v>
          </cell>
          <cell r="C351" t="str">
            <v>GBC871</v>
          </cell>
          <cell r="D351">
            <v>2001</v>
          </cell>
          <cell r="E351" t="str">
            <v>Ford</v>
          </cell>
          <cell r="F351" t="str">
            <v>Ranger</v>
          </cell>
          <cell r="H351" t="e">
            <v>#N/A</v>
          </cell>
          <cell r="K351" t="str">
            <v>Comp. P/U</v>
          </cell>
          <cell r="L351" t="str">
            <v>Sold 11/17/07</v>
          </cell>
          <cell r="M351" t="str">
            <v>Baldwin</v>
          </cell>
        </row>
        <row r="352">
          <cell r="A352">
            <v>119</v>
          </cell>
          <cell r="B352" t="str">
            <v>1FTRF17W81NB32045</v>
          </cell>
          <cell r="C352" t="str">
            <v>GBC977</v>
          </cell>
          <cell r="D352">
            <v>2001</v>
          </cell>
          <cell r="E352" t="str">
            <v>Ford</v>
          </cell>
          <cell r="F352" t="str">
            <v>F150</v>
          </cell>
          <cell r="G352">
            <v>6050</v>
          </cell>
          <cell r="H352" t="e">
            <v>#N/A</v>
          </cell>
          <cell r="K352" t="str">
            <v>Pickup</v>
          </cell>
          <cell r="L352" t="str">
            <v>OUT OF SERVICE</v>
          </cell>
          <cell r="M352" t="str">
            <v>Spare</v>
          </cell>
          <cell r="O352" t="str">
            <v>Temp Meter Reader</v>
          </cell>
        </row>
        <row r="353">
          <cell r="A353">
            <v>124</v>
          </cell>
          <cell r="B353" t="str">
            <v>1FDNF20L7YE051508</v>
          </cell>
          <cell r="C353" t="str">
            <v>GBC985</v>
          </cell>
          <cell r="D353">
            <v>2000</v>
          </cell>
          <cell r="E353" t="str">
            <v>Ford</v>
          </cell>
          <cell r="F353" t="str">
            <v>F250</v>
          </cell>
          <cell r="G353">
            <v>8800</v>
          </cell>
          <cell r="H353" t="e">
            <v>#N/A</v>
          </cell>
          <cell r="K353" t="str">
            <v>Pickup</v>
          </cell>
          <cell r="L353" t="str">
            <v>AFV-B/F, Sold 11/17/07</v>
          </cell>
          <cell r="M353" t="str">
            <v>Ponder</v>
          </cell>
        </row>
        <row r="354">
          <cell r="A354">
            <v>126</v>
          </cell>
          <cell r="B354" t="str">
            <v>1FTNF20L1YEA92986</v>
          </cell>
          <cell r="C354" t="str">
            <v>GBC987</v>
          </cell>
          <cell r="D354">
            <v>2000</v>
          </cell>
          <cell r="E354" t="str">
            <v>Ford</v>
          </cell>
          <cell r="F354" t="str">
            <v>F250</v>
          </cell>
          <cell r="G354">
            <v>8800</v>
          </cell>
          <cell r="H354" t="e">
            <v>#N/A</v>
          </cell>
          <cell r="K354" t="str">
            <v>Pickup</v>
          </cell>
          <cell r="L354" t="str">
            <v>AFV-B/F</v>
          </cell>
          <cell r="M354" t="str">
            <v>Spare</v>
          </cell>
        </row>
        <row r="355">
          <cell r="A355">
            <v>127</v>
          </cell>
          <cell r="B355" t="str">
            <v>1FDNF20L5XEE23630</v>
          </cell>
          <cell r="C355" t="str">
            <v>GBC988</v>
          </cell>
          <cell r="D355">
            <v>2000</v>
          </cell>
          <cell r="E355" t="str">
            <v>Ford</v>
          </cell>
          <cell r="F355" t="str">
            <v>F250</v>
          </cell>
          <cell r="G355">
            <v>8800</v>
          </cell>
          <cell r="H355" t="e">
            <v>#N/A</v>
          </cell>
          <cell r="K355" t="str">
            <v>Utility</v>
          </cell>
          <cell r="L355" t="str">
            <v>OUT OF SERVICE</v>
          </cell>
        </row>
        <row r="356">
          <cell r="A356">
            <v>129</v>
          </cell>
          <cell r="B356" t="str">
            <v>1FDXNF70J4NVA24863</v>
          </cell>
          <cell r="C356" t="str">
            <v>GBF947</v>
          </cell>
          <cell r="D356">
            <v>1992</v>
          </cell>
          <cell r="E356" t="str">
            <v>Ford</v>
          </cell>
          <cell r="F356" t="str">
            <v>F700</v>
          </cell>
          <cell r="G356">
            <v>26000</v>
          </cell>
          <cell r="H356" t="e">
            <v>#N/A</v>
          </cell>
          <cell r="K356" t="str">
            <v>Bobtail</v>
          </cell>
          <cell r="L356" t="str">
            <v>Amer Tank 2600 s/n 106192, Dunnellon, AFV-LP, SOLD 12/31/08</v>
          </cell>
          <cell r="M356" t="str">
            <v>Bobtail</v>
          </cell>
        </row>
        <row r="357">
          <cell r="A357">
            <v>130</v>
          </cell>
          <cell r="B357" t="str">
            <v>SOLD</v>
          </cell>
          <cell r="D357">
            <v>1984</v>
          </cell>
          <cell r="E357" t="str">
            <v>Ford</v>
          </cell>
          <cell r="F357">
            <v>250</v>
          </cell>
          <cell r="H357" t="e">
            <v>#N/A</v>
          </cell>
          <cell r="K357" t="str">
            <v>Utility body</v>
          </cell>
          <cell r="L357" t="str">
            <v>N/A</v>
          </cell>
          <cell r="M357" t="str">
            <v>SOLD</v>
          </cell>
        </row>
        <row r="358">
          <cell r="A358">
            <v>133</v>
          </cell>
          <cell r="B358" t="str">
            <v>1FDKF37G5VEB97846</v>
          </cell>
          <cell r="C358" t="str">
            <v>GBF946</v>
          </cell>
          <cell r="D358">
            <v>1997</v>
          </cell>
          <cell r="E358" t="str">
            <v>Ford</v>
          </cell>
          <cell r="F358" t="str">
            <v>F350</v>
          </cell>
          <cell r="G358">
            <v>11000</v>
          </cell>
          <cell r="H358" t="e">
            <v>#N/A</v>
          </cell>
          <cell r="L358" t="str">
            <v>AFV-B/F, Sold 12/06</v>
          </cell>
          <cell r="M358" t="str">
            <v>Williams</v>
          </cell>
        </row>
        <row r="359">
          <cell r="A359">
            <v>136</v>
          </cell>
          <cell r="B359" t="str">
            <v>SOLD</v>
          </cell>
          <cell r="D359">
            <v>1996</v>
          </cell>
          <cell r="E359" t="str">
            <v>Chevy</v>
          </cell>
          <cell r="F359" t="str">
            <v>Lumina</v>
          </cell>
          <cell r="H359" t="e">
            <v>#N/A</v>
          </cell>
          <cell r="K359" t="str">
            <v>Sedan</v>
          </cell>
          <cell r="L359" t="str">
            <v>N/A</v>
          </cell>
          <cell r="M359" t="str">
            <v>SOLD</v>
          </cell>
        </row>
        <row r="360">
          <cell r="A360">
            <v>137</v>
          </cell>
          <cell r="B360" t="str">
            <v>2GTEC19V621388327</v>
          </cell>
          <cell r="C360" t="str">
            <v>GBC991</v>
          </cell>
          <cell r="D360">
            <v>2002</v>
          </cell>
          <cell r="E360" t="str">
            <v>GMC</v>
          </cell>
          <cell r="F360">
            <v>1500</v>
          </cell>
          <cell r="G360">
            <v>6200</v>
          </cell>
          <cell r="H360" t="e">
            <v>#N/A</v>
          </cell>
          <cell r="K360" t="str">
            <v>Pickup</v>
          </cell>
          <cell r="L360" t="str">
            <v>OUT OF SERVICE</v>
          </cell>
          <cell r="M360" t="str">
            <v>Sys Ops Supv</v>
          </cell>
          <cell r="O360" t="str">
            <v>Glenn Pendleton</v>
          </cell>
        </row>
        <row r="361">
          <cell r="A361">
            <v>138</v>
          </cell>
          <cell r="B361" t="str">
            <v>1GTCS145128237555</v>
          </cell>
          <cell r="C361" t="str">
            <v>GBC990</v>
          </cell>
          <cell r="D361">
            <v>2002</v>
          </cell>
          <cell r="E361" t="str">
            <v>GMC</v>
          </cell>
          <cell r="F361" t="str">
            <v>Sonoma</v>
          </cell>
          <cell r="H361" t="e">
            <v>#N/A</v>
          </cell>
          <cell r="K361" t="str">
            <v>Comp. P/U</v>
          </cell>
          <cell r="M361" t="str">
            <v>Deadlined</v>
          </cell>
        </row>
        <row r="362">
          <cell r="A362">
            <v>141</v>
          </cell>
          <cell r="B362" t="str">
            <v>2GCEC19V221412963</v>
          </cell>
          <cell r="C362" t="str">
            <v>GBC995</v>
          </cell>
          <cell r="D362">
            <v>2002</v>
          </cell>
          <cell r="E362" t="str">
            <v>Chevrolet</v>
          </cell>
          <cell r="F362" t="str">
            <v>Pickup</v>
          </cell>
          <cell r="H362" t="e">
            <v>#N/A</v>
          </cell>
          <cell r="K362" t="str">
            <v>Pick-up</v>
          </cell>
          <cell r="L362" t="str">
            <v>5.3L V8-G, Ext. Cab</v>
          </cell>
          <cell r="M362" t="str">
            <v>Flo-Gas Supv</v>
          </cell>
          <cell r="N362" t="str">
            <v>IM430</v>
          </cell>
          <cell r="O362" t="str">
            <v>Greg Blazina</v>
          </cell>
        </row>
        <row r="363">
          <cell r="A363">
            <v>142</v>
          </cell>
          <cell r="B363" t="str">
            <v>1GTHC29U32E292390</v>
          </cell>
          <cell r="C363" t="str">
            <v>GBF952</v>
          </cell>
          <cell r="D363">
            <v>2002</v>
          </cell>
          <cell r="E363" t="str">
            <v>GMC</v>
          </cell>
          <cell r="F363">
            <v>2500</v>
          </cell>
          <cell r="G363">
            <v>9200</v>
          </cell>
          <cell r="H363" t="e">
            <v>#N/A</v>
          </cell>
          <cell r="K363" t="str">
            <v>Pickup</v>
          </cell>
          <cell r="L363" t="str">
            <v>OUT OF SERVICE, Ext. Cab / Utility</v>
          </cell>
          <cell r="M363" t="str">
            <v>Sys Ops</v>
          </cell>
          <cell r="O363" t="str">
            <v>Craig O'Brien</v>
          </cell>
        </row>
        <row r="364">
          <cell r="A364">
            <v>144</v>
          </cell>
          <cell r="B364" t="str">
            <v>1GTCS14H138257431</v>
          </cell>
          <cell r="C364" t="str">
            <v>GBD003</v>
          </cell>
          <cell r="D364">
            <v>2003</v>
          </cell>
          <cell r="E364" t="str">
            <v>GMC</v>
          </cell>
          <cell r="F364" t="str">
            <v>Sonoma</v>
          </cell>
          <cell r="H364" t="e">
            <v>#N/A</v>
          </cell>
          <cell r="K364" t="str">
            <v>Comp. P/U</v>
          </cell>
          <cell r="L364" t="str">
            <v>OUT OF SERVICE</v>
          </cell>
        </row>
        <row r="365">
          <cell r="A365">
            <v>146</v>
          </cell>
          <cell r="B365" t="str">
            <v>1GTGG25V331229104</v>
          </cell>
          <cell r="C365" t="str">
            <v>GBP134</v>
          </cell>
          <cell r="D365">
            <v>2003</v>
          </cell>
          <cell r="E365" t="str">
            <v>GMC</v>
          </cell>
          <cell r="F365">
            <v>2500</v>
          </cell>
          <cell r="G365">
            <v>8600</v>
          </cell>
          <cell r="H365" t="e">
            <v>#N/A</v>
          </cell>
          <cell r="K365" t="str">
            <v>Van</v>
          </cell>
          <cell r="L365" t="str">
            <v>OUT OF SERVICE</v>
          </cell>
        </row>
        <row r="366">
          <cell r="A366">
            <v>147</v>
          </cell>
          <cell r="B366" t="str">
            <v>1GTGG25V631228612</v>
          </cell>
          <cell r="C366" t="str">
            <v>GBD002</v>
          </cell>
          <cell r="D366">
            <v>2003</v>
          </cell>
          <cell r="E366" t="str">
            <v>GMC</v>
          </cell>
          <cell r="F366">
            <v>2500</v>
          </cell>
          <cell r="G366">
            <v>8600</v>
          </cell>
          <cell r="H366" t="e">
            <v>#N/A</v>
          </cell>
          <cell r="K366" t="str">
            <v>Van</v>
          </cell>
          <cell r="L366" t="str">
            <v>6.0L V8-G, OUT OF SERVICE</v>
          </cell>
        </row>
        <row r="367">
          <cell r="A367">
            <v>157</v>
          </cell>
          <cell r="B367" t="str">
            <v>1GTGG29V541213661</v>
          </cell>
          <cell r="C367" t="str">
            <v>GBP935</v>
          </cell>
          <cell r="D367">
            <v>2004</v>
          </cell>
          <cell r="E367" t="str">
            <v>GMC</v>
          </cell>
          <cell r="F367">
            <v>2500</v>
          </cell>
          <cell r="G367">
            <v>8600</v>
          </cell>
          <cell r="H367" t="e">
            <v>#N/A</v>
          </cell>
          <cell r="K367" t="str">
            <v>Van</v>
          </cell>
          <cell r="M367" t="str">
            <v>Service</v>
          </cell>
          <cell r="O367" t="str">
            <v>Tim Love</v>
          </cell>
        </row>
        <row r="368">
          <cell r="A368">
            <v>160</v>
          </cell>
          <cell r="B368" t="str">
            <v>1GTCS148948195441</v>
          </cell>
          <cell r="C368" t="str">
            <v>GBP940</v>
          </cell>
          <cell r="D368">
            <v>2004</v>
          </cell>
          <cell r="E368" t="str">
            <v>GMC</v>
          </cell>
          <cell r="F368" t="str">
            <v>Canyon</v>
          </cell>
          <cell r="H368" t="e">
            <v>#N/A</v>
          </cell>
          <cell r="K368" t="str">
            <v>Comp. P/U</v>
          </cell>
          <cell r="L368" t="str">
            <v>I4-G</v>
          </cell>
          <cell r="M368" t="str">
            <v>Meter Reader Spare</v>
          </cell>
          <cell r="N368" t="str">
            <v>SV430</v>
          </cell>
          <cell r="O368" t="str">
            <v>John Baldwin</v>
          </cell>
        </row>
        <row r="369">
          <cell r="A369">
            <v>161</v>
          </cell>
          <cell r="B369" t="str">
            <v>1GDHC29U54E388780</v>
          </cell>
          <cell r="C369" t="str">
            <v>GBP954</v>
          </cell>
          <cell r="D369">
            <v>2004</v>
          </cell>
          <cell r="E369" t="str">
            <v>GMC</v>
          </cell>
          <cell r="F369">
            <v>2500</v>
          </cell>
          <cell r="G369">
            <v>9200</v>
          </cell>
          <cell r="H369" t="e">
            <v>#N/A</v>
          </cell>
          <cell r="K369" t="str">
            <v>Pickup</v>
          </cell>
          <cell r="L369" t="str">
            <v>6.0L V8-G, Ext. Cab / Utility</v>
          </cell>
          <cell r="M369" t="str">
            <v>Sys Ops</v>
          </cell>
          <cell r="N369" t="str">
            <v>SY430</v>
          </cell>
          <cell r="O369" t="str">
            <v>Mike Lackey</v>
          </cell>
        </row>
        <row r="370">
          <cell r="A370">
            <v>162</v>
          </cell>
          <cell r="B370" t="str">
            <v>1GNDS13SX62120312</v>
          </cell>
          <cell r="C370" t="str">
            <v>P461PQ</v>
          </cell>
          <cell r="D370">
            <v>2006</v>
          </cell>
          <cell r="E370" t="str">
            <v>Chevrolet</v>
          </cell>
          <cell r="F370" t="str">
            <v>TrailBlazer</v>
          </cell>
          <cell r="H370" t="e">
            <v>#N/A</v>
          </cell>
          <cell r="K370" t="str">
            <v>SUV</v>
          </cell>
          <cell r="M370" t="str">
            <v>Gen Mgr</v>
          </cell>
          <cell r="O370" t="str">
            <v>Don Kitner</v>
          </cell>
        </row>
        <row r="371">
          <cell r="A371">
            <v>171</v>
          </cell>
          <cell r="B371" t="str">
            <v>1GTCS148068227843</v>
          </cell>
          <cell r="C371" t="str">
            <v>GBC959</v>
          </cell>
          <cell r="D371">
            <v>2006</v>
          </cell>
          <cell r="E371" t="str">
            <v>GMC</v>
          </cell>
          <cell r="F371" t="str">
            <v>Canyon</v>
          </cell>
          <cell r="G371">
            <v>4850</v>
          </cell>
          <cell r="H371" t="e">
            <v>#N/A</v>
          </cell>
          <cell r="K371" t="str">
            <v>Comp. P/U</v>
          </cell>
          <cell r="L371" t="str">
            <v>I4-G, Std. Cab</v>
          </cell>
          <cell r="M371" t="str">
            <v>Meter Reader Sapre</v>
          </cell>
          <cell r="N371" t="str">
            <v>SV430</v>
          </cell>
          <cell r="O371" t="str">
            <v>Unassigned</v>
          </cell>
        </row>
        <row r="372">
          <cell r="A372">
            <v>180</v>
          </cell>
          <cell r="B372" t="str">
            <v>JTMZD33VX76028769</v>
          </cell>
          <cell r="C372" t="str">
            <v>F061TI</v>
          </cell>
          <cell r="D372">
            <v>2007</v>
          </cell>
          <cell r="E372" t="str">
            <v>Toyota</v>
          </cell>
          <cell r="F372" t="str">
            <v>Rav4</v>
          </cell>
          <cell r="H372" t="e">
            <v>#N/A</v>
          </cell>
          <cell r="K372" t="str">
            <v>SUV</v>
          </cell>
          <cell r="M372" t="str">
            <v>Conservation Rep</v>
          </cell>
          <cell r="O372" t="str">
            <v>Kira Lake</v>
          </cell>
        </row>
        <row r="373">
          <cell r="A373">
            <v>181</v>
          </cell>
          <cell r="B373" t="str">
            <v>1G1LD55M2TY115594</v>
          </cell>
          <cell r="C373" t="str">
            <v>GBC953</v>
          </cell>
          <cell r="D373">
            <v>1996</v>
          </cell>
          <cell r="E373" t="str">
            <v>Chevrolet</v>
          </cell>
          <cell r="F373" t="str">
            <v>Corsica</v>
          </cell>
          <cell r="H373" t="e">
            <v>#N/A</v>
          </cell>
          <cell r="K373" t="str">
            <v>Automobile</v>
          </cell>
          <cell r="L373" t="str">
            <v>Sedan, Renumbered - formerly 101, Sold 11/17/07</v>
          </cell>
          <cell r="M373" t="str">
            <v>Pool</v>
          </cell>
        </row>
        <row r="374">
          <cell r="A374">
            <v>197</v>
          </cell>
          <cell r="B374">
            <v>2693</v>
          </cell>
          <cell r="C374" t="str">
            <v>GBC865</v>
          </cell>
          <cell r="H374" t="e">
            <v>#N/A</v>
          </cell>
          <cell r="K374" t="str">
            <v>Trailer</v>
          </cell>
          <cell r="L374" t="str">
            <v>Junker, No Ramps, Ditch Witch, slated for auction in May-10</v>
          </cell>
          <cell r="M374" t="str">
            <v>Equipment Trailer</v>
          </cell>
          <cell r="O374" t="str">
            <v>Equipment Trailer</v>
          </cell>
        </row>
        <row r="375">
          <cell r="A375">
            <v>339</v>
          </cell>
          <cell r="B375" t="str">
            <v>X</v>
          </cell>
          <cell r="C375" t="str">
            <v>GBC967</v>
          </cell>
          <cell r="H375" t="e">
            <v>#N/A</v>
          </cell>
          <cell r="K375" t="str">
            <v>Open Trailer</v>
          </cell>
          <cell r="L375" t="str">
            <v>Small Trencher, Sold 12/06</v>
          </cell>
          <cell r="M375" t="str">
            <v>in Lantana Yard 6/06</v>
          </cell>
        </row>
        <row r="376">
          <cell r="A376">
            <v>346</v>
          </cell>
          <cell r="B376" t="str">
            <v>1FTFF25Y7HNB12490</v>
          </cell>
          <cell r="C376" t="str">
            <v>GBC869</v>
          </cell>
          <cell r="D376">
            <v>1987</v>
          </cell>
          <cell r="E376" t="str">
            <v>Ford</v>
          </cell>
          <cell r="F376" t="str">
            <v>F250</v>
          </cell>
          <cell r="G376">
            <v>7700</v>
          </cell>
          <cell r="H376" t="e">
            <v>#N/A</v>
          </cell>
          <cell r="K376" t="str">
            <v>Utility</v>
          </cell>
          <cell r="L376" t="str">
            <v>Deadlined</v>
          </cell>
        </row>
        <row r="377">
          <cell r="A377">
            <v>347</v>
          </cell>
          <cell r="B377" t="str">
            <v>1WC200D1XH3013454</v>
          </cell>
          <cell r="C377" t="str">
            <v>GBC968</v>
          </cell>
          <cell r="E377" t="str">
            <v>Wells</v>
          </cell>
          <cell r="H377" t="e">
            <v>#N/A</v>
          </cell>
          <cell r="K377" t="str">
            <v>10' Trailer</v>
          </cell>
          <cell r="L377" t="str">
            <v>Enclosed - Meter Shop, Sold 4/30/08</v>
          </cell>
          <cell r="M377" t="str">
            <v>Equipment Trailer</v>
          </cell>
        </row>
        <row r="378">
          <cell r="A378">
            <v>356</v>
          </cell>
          <cell r="B378" t="str">
            <v>1FDWF70H4HVA60929</v>
          </cell>
          <cell r="C378" t="str">
            <v>GBP660</v>
          </cell>
          <cell r="D378">
            <v>1987</v>
          </cell>
          <cell r="E378" t="str">
            <v>Ford</v>
          </cell>
          <cell r="F378" t="str">
            <v>F700</v>
          </cell>
          <cell r="G378">
            <v>23100</v>
          </cell>
          <cell r="H378" t="e">
            <v>#N/A</v>
          </cell>
          <cell r="K378" t="str">
            <v>Dump Trk</v>
          </cell>
          <cell r="L378" t="str">
            <v>Auctioned 12/09</v>
          </cell>
          <cell r="M378" t="str">
            <v>Dump Truck</v>
          </cell>
          <cell r="O378" t="str">
            <v>Replaced w/608 but standing in for 421 awaiting repairs</v>
          </cell>
        </row>
        <row r="379">
          <cell r="A379">
            <v>360</v>
          </cell>
          <cell r="B379" t="str">
            <v>1FTEE14Y9JHC22648</v>
          </cell>
          <cell r="C379" t="str">
            <v>GBC873</v>
          </cell>
          <cell r="D379">
            <v>1988</v>
          </cell>
          <cell r="E379" t="str">
            <v>Ford</v>
          </cell>
          <cell r="F379" t="str">
            <v>E150</v>
          </cell>
          <cell r="H379" t="e">
            <v>#N/A</v>
          </cell>
          <cell r="K379" t="str">
            <v>Van</v>
          </cell>
          <cell r="L379" t="str">
            <v>Service</v>
          </cell>
          <cell r="M379" t="str">
            <v>Retired in '04</v>
          </cell>
        </row>
        <row r="380">
          <cell r="A380">
            <v>362</v>
          </cell>
          <cell r="B380" t="str">
            <v>1FTEE14Y7JHC22650</v>
          </cell>
          <cell r="C380" t="str">
            <v>GBC872</v>
          </cell>
          <cell r="D380">
            <v>1988</v>
          </cell>
          <cell r="E380" t="str">
            <v>Ford</v>
          </cell>
          <cell r="F380" t="str">
            <v>E150</v>
          </cell>
          <cell r="H380" t="e">
            <v>#N/A</v>
          </cell>
          <cell r="K380" t="str">
            <v>Van</v>
          </cell>
          <cell r="L380" t="str">
            <v>Service</v>
          </cell>
          <cell r="M380" t="str">
            <v>Retired in '04</v>
          </cell>
        </row>
        <row r="381">
          <cell r="A381">
            <v>363</v>
          </cell>
          <cell r="B381" t="str">
            <v>1FDJF37Y6JNB59508</v>
          </cell>
          <cell r="C381" t="str">
            <v>GBF915</v>
          </cell>
          <cell r="D381">
            <v>1987</v>
          </cell>
          <cell r="E381" t="str">
            <v>Ford</v>
          </cell>
          <cell r="F381" t="str">
            <v>F350</v>
          </cell>
          <cell r="G381">
            <v>10000</v>
          </cell>
          <cell r="H381" t="e">
            <v>#N/A</v>
          </cell>
          <cell r="K381" t="str">
            <v>I&amp;M</v>
          </cell>
          <cell r="L381" t="str">
            <v>Light Crane 1,200 lb, Sold 12/06</v>
          </cell>
          <cell r="M381" t="str">
            <v>Becomes spare in '06</v>
          </cell>
        </row>
        <row r="382">
          <cell r="A382">
            <v>410</v>
          </cell>
          <cell r="B382" t="str">
            <v>1FTEE14Y3RHB71465</v>
          </cell>
          <cell r="C382" t="str">
            <v>GBC897</v>
          </cell>
          <cell r="D382">
            <v>1994</v>
          </cell>
          <cell r="E382" t="str">
            <v>Ford</v>
          </cell>
          <cell r="F382" t="str">
            <v>E150</v>
          </cell>
          <cell r="G382">
            <v>6700</v>
          </cell>
          <cell r="H382" t="e">
            <v>#N/A</v>
          </cell>
          <cell r="K382" t="str">
            <v>Van</v>
          </cell>
          <cell r="L382" t="str">
            <v>Service, Sold 11/17/07</v>
          </cell>
          <cell r="M382" t="str">
            <v>Meter Transport</v>
          </cell>
        </row>
        <row r="383">
          <cell r="A383">
            <v>418</v>
          </cell>
          <cell r="B383" t="str">
            <v>1FDLF47G6REA45820</v>
          </cell>
          <cell r="C383" t="str">
            <v>GBF928</v>
          </cell>
          <cell r="D383">
            <v>1994</v>
          </cell>
          <cell r="E383" t="str">
            <v>Ford</v>
          </cell>
          <cell r="F383" t="str">
            <v>F450</v>
          </cell>
          <cell r="G383">
            <v>15000</v>
          </cell>
          <cell r="H383" t="e">
            <v>#N/A</v>
          </cell>
          <cell r="K383" t="str">
            <v>Utility</v>
          </cell>
          <cell r="L383" t="str">
            <v>I&amp;M, Deadlined</v>
          </cell>
          <cell r="M383" t="str">
            <v>I&amp;M</v>
          </cell>
        </row>
        <row r="384">
          <cell r="A384">
            <v>421</v>
          </cell>
          <cell r="B384" t="str">
            <v>1FDWF7081SVA23585</v>
          </cell>
          <cell r="C384" t="str">
            <v>GBP659</v>
          </cell>
          <cell r="D384">
            <v>1995</v>
          </cell>
          <cell r="E384" t="str">
            <v>Ford</v>
          </cell>
          <cell r="F384" t="str">
            <v>F700</v>
          </cell>
          <cell r="G384">
            <v>24800</v>
          </cell>
          <cell r="H384" t="e">
            <v>#N/A</v>
          </cell>
          <cell r="K384" t="str">
            <v>Dump Trk</v>
          </cell>
          <cell r="L384" t="str">
            <v>AFV-LP, Auctioned 12/09</v>
          </cell>
          <cell r="M384" t="str">
            <v>Dump Truck</v>
          </cell>
          <cell r="O384" t="str">
            <v>Temporarily deadlined waiting for repairs on hold. Meanwhile using 356.</v>
          </cell>
        </row>
        <row r="385">
          <cell r="A385">
            <v>422</v>
          </cell>
          <cell r="B385" t="str">
            <v>JAACL11L4S7200139</v>
          </cell>
          <cell r="C385" t="str">
            <v>GBF937</v>
          </cell>
          <cell r="D385">
            <v>1995</v>
          </cell>
          <cell r="E385" t="str">
            <v>Isuzu</v>
          </cell>
          <cell r="H385" t="e">
            <v>#N/A</v>
          </cell>
          <cell r="K385" t="str">
            <v>Comp. P/U</v>
          </cell>
          <cell r="L385" t="str">
            <v>Std. Cab, Sold 12/06</v>
          </cell>
          <cell r="M385" t="str">
            <v>Meter Reader (spare)</v>
          </cell>
        </row>
        <row r="386">
          <cell r="A386">
            <v>423</v>
          </cell>
          <cell r="B386" t="str">
            <v>JAACL11L6S7202135</v>
          </cell>
          <cell r="C386" t="str">
            <v>GBC938</v>
          </cell>
          <cell r="D386">
            <v>1995</v>
          </cell>
          <cell r="E386" t="str">
            <v>Isuzu</v>
          </cell>
          <cell r="H386" t="e">
            <v>#N/A</v>
          </cell>
          <cell r="K386" t="str">
            <v>Comp. P/U</v>
          </cell>
          <cell r="L386" t="str">
            <v>Std. Cab, Sold 12/06</v>
          </cell>
          <cell r="M386" t="str">
            <v>Meter Reader (spare)</v>
          </cell>
        </row>
        <row r="387">
          <cell r="A387">
            <v>426</v>
          </cell>
          <cell r="B387" t="str">
            <v>1G1BL52W85R149326</v>
          </cell>
          <cell r="C387" t="str">
            <v>GBC910</v>
          </cell>
          <cell r="D387">
            <v>1995</v>
          </cell>
          <cell r="E387" t="str">
            <v>Chevrolet</v>
          </cell>
          <cell r="F387" t="str">
            <v>Caprice</v>
          </cell>
          <cell r="H387" t="e">
            <v>#N/A</v>
          </cell>
          <cell r="K387" t="str">
            <v>Automobile</v>
          </cell>
          <cell r="L387" t="str">
            <v>Sedan</v>
          </cell>
          <cell r="M387" t="str">
            <v>SOLD 5/06</v>
          </cell>
        </row>
        <row r="388">
          <cell r="A388">
            <v>427</v>
          </cell>
          <cell r="B388" t="str">
            <v>1FASP15J6SW273901</v>
          </cell>
          <cell r="C388" t="str">
            <v>GBC879</v>
          </cell>
          <cell r="D388">
            <v>1995</v>
          </cell>
          <cell r="E388" t="str">
            <v>Ford</v>
          </cell>
          <cell r="F388" t="str">
            <v>Escort</v>
          </cell>
          <cell r="H388" t="e">
            <v>#N/A</v>
          </cell>
          <cell r="K388" t="str">
            <v>Automobile</v>
          </cell>
          <cell r="L388" t="str">
            <v>Station Wagon, Courier</v>
          </cell>
          <cell r="M388" t="str">
            <v>Courier</v>
          </cell>
        </row>
        <row r="389">
          <cell r="A389">
            <v>429</v>
          </cell>
          <cell r="B389" t="str">
            <v>1FTDF15Y7SNB28603</v>
          </cell>
          <cell r="C389" t="str">
            <v>GBC913</v>
          </cell>
          <cell r="D389">
            <v>1995</v>
          </cell>
          <cell r="E389" t="str">
            <v>Ford</v>
          </cell>
          <cell r="F389" t="str">
            <v>F150</v>
          </cell>
          <cell r="G389">
            <v>5250</v>
          </cell>
          <cell r="H389" t="e">
            <v>#N/A</v>
          </cell>
          <cell r="K389" t="str">
            <v>Pickup</v>
          </cell>
          <cell r="L389" t="str">
            <v>Std. Cab, Std. Transmission, Sold 11/17/07</v>
          </cell>
          <cell r="M389" t="str">
            <v>John Burke</v>
          </cell>
        </row>
        <row r="390">
          <cell r="A390">
            <v>431</v>
          </cell>
          <cell r="B390" t="str">
            <v>1FTEE14Y0SHB54547</v>
          </cell>
          <cell r="C390" t="str">
            <v>GBC917</v>
          </cell>
          <cell r="D390">
            <v>1995</v>
          </cell>
          <cell r="E390" t="str">
            <v>Ford</v>
          </cell>
          <cell r="F390" t="str">
            <v>E150</v>
          </cell>
          <cell r="G390">
            <v>6700</v>
          </cell>
          <cell r="H390" t="e">
            <v>#N/A</v>
          </cell>
          <cell r="K390" t="str">
            <v>Van</v>
          </cell>
          <cell r="L390" t="str">
            <v>Service</v>
          </cell>
          <cell r="M390" t="str">
            <v>Service (Spare)</v>
          </cell>
        </row>
        <row r="391">
          <cell r="A391">
            <v>433</v>
          </cell>
          <cell r="B391" t="str">
            <v>1FTEE14Y4SHB54549</v>
          </cell>
          <cell r="C391" t="str">
            <v>GBC916</v>
          </cell>
          <cell r="D391">
            <v>1995</v>
          </cell>
          <cell r="E391" t="str">
            <v>Ford</v>
          </cell>
          <cell r="F391" t="str">
            <v>E150</v>
          </cell>
          <cell r="G391">
            <v>6700</v>
          </cell>
          <cell r="H391" t="e">
            <v>#N/A</v>
          </cell>
          <cell r="K391" t="str">
            <v>Van</v>
          </cell>
          <cell r="L391" t="str">
            <v>Service, Dealined</v>
          </cell>
          <cell r="M391" t="str">
            <v>SOLD 5/06</v>
          </cell>
        </row>
        <row r="392">
          <cell r="A392">
            <v>434</v>
          </cell>
          <cell r="B392" t="str">
            <v>1FTEE14Y0SHB54550</v>
          </cell>
          <cell r="C392" t="str">
            <v>GBC914</v>
          </cell>
          <cell r="D392">
            <v>1995</v>
          </cell>
          <cell r="E392" t="str">
            <v>Ford</v>
          </cell>
          <cell r="F392" t="str">
            <v>E150</v>
          </cell>
          <cell r="G392">
            <v>6700</v>
          </cell>
          <cell r="H392" t="e">
            <v>#N/A</v>
          </cell>
          <cell r="K392" t="str">
            <v>Van</v>
          </cell>
          <cell r="L392" t="str">
            <v>Service, Sold 12/06</v>
          </cell>
        </row>
        <row r="393">
          <cell r="A393">
            <v>435</v>
          </cell>
          <cell r="B393" t="str">
            <v>2G1WL52M3S9313950</v>
          </cell>
          <cell r="C393" t="str">
            <v>GBC918</v>
          </cell>
          <cell r="D393">
            <v>1995</v>
          </cell>
          <cell r="E393" t="str">
            <v>Chevrolet</v>
          </cell>
          <cell r="F393" t="str">
            <v>Lumina</v>
          </cell>
          <cell r="H393" t="e">
            <v>#N/A</v>
          </cell>
          <cell r="K393" t="str">
            <v>Automobile</v>
          </cell>
          <cell r="L393" t="str">
            <v>Sedan, Sold 11/17/07</v>
          </cell>
          <cell r="M393" t="str">
            <v>Billy Rodriguez</v>
          </cell>
        </row>
        <row r="394">
          <cell r="A394">
            <v>436</v>
          </cell>
          <cell r="B394" t="str">
            <v>1FTHS24H1SHB65858</v>
          </cell>
          <cell r="C394" t="str">
            <v>GBF929</v>
          </cell>
          <cell r="D394">
            <v>1995</v>
          </cell>
          <cell r="E394" t="str">
            <v>Ford</v>
          </cell>
          <cell r="F394" t="str">
            <v>E250</v>
          </cell>
          <cell r="G394">
            <v>8550</v>
          </cell>
          <cell r="H394" t="e">
            <v>#N/A</v>
          </cell>
          <cell r="K394" t="str">
            <v>Van</v>
          </cell>
          <cell r="L394" t="str">
            <v>Service, Sold 11/17/07</v>
          </cell>
          <cell r="M394" t="str">
            <v>Meter Shop</v>
          </cell>
        </row>
        <row r="395">
          <cell r="A395">
            <v>437</v>
          </cell>
          <cell r="B395" t="str">
            <v>1FDLF47GXSEA60567</v>
          </cell>
          <cell r="C395" t="str">
            <v>GBF937</v>
          </cell>
          <cell r="D395">
            <v>1995</v>
          </cell>
          <cell r="E395" t="str">
            <v>Ford</v>
          </cell>
          <cell r="F395" t="str">
            <v>F450</v>
          </cell>
          <cell r="H395" t="e">
            <v>#N/A</v>
          </cell>
          <cell r="K395" t="str">
            <v>Utility</v>
          </cell>
          <cell r="L395" t="str">
            <v>I&amp;M, Deadlined</v>
          </cell>
          <cell r="M395" t="str">
            <v>I&amp;M</v>
          </cell>
        </row>
        <row r="396">
          <cell r="A396">
            <v>440</v>
          </cell>
          <cell r="B396" t="str">
            <v>1GCCS1443T8105910</v>
          </cell>
          <cell r="C396" t="str">
            <v>GBC923</v>
          </cell>
          <cell r="D396">
            <v>1996</v>
          </cell>
          <cell r="E396" t="str">
            <v>Chevrolet</v>
          </cell>
          <cell r="F396" t="str">
            <v>S10</v>
          </cell>
          <cell r="H396" t="e">
            <v>#N/A</v>
          </cell>
          <cell r="K396" t="str">
            <v>Comp. P/U</v>
          </cell>
          <cell r="L396" t="str">
            <v>Std. Cab, Sold 12/06</v>
          </cell>
          <cell r="M396" t="str">
            <v>Meter Reader (spare)</v>
          </cell>
        </row>
        <row r="397">
          <cell r="A397">
            <v>442</v>
          </cell>
          <cell r="B397" t="str">
            <v>1FTCR10A4TTA12947</v>
          </cell>
          <cell r="C397" t="str">
            <v>GBC925</v>
          </cell>
          <cell r="D397">
            <v>1996</v>
          </cell>
          <cell r="E397" t="str">
            <v>Ford</v>
          </cell>
          <cell r="F397" t="str">
            <v>Ranger</v>
          </cell>
          <cell r="H397" t="e">
            <v>#N/A</v>
          </cell>
          <cell r="K397" t="str">
            <v>Comp. P/U</v>
          </cell>
          <cell r="L397" t="str">
            <v>Std. Cab</v>
          </cell>
          <cell r="M397" t="str">
            <v>I&amp;M Runner</v>
          </cell>
        </row>
        <row r="398">
          <cell r="A398">
            <v>444</v>
          </cell>
          <cell r="B398" t="str">
            <v>JAACL11L2S7212323</v>
          </cell>
          <cell r="C398" t="str">
            <v>GBC924</v>
          </cell>
          <cell r="D398">
            <v>1995</v>
          </cell>
          <cell r="E398" t="str">
            <v>Isuzu</v>
          </cell>
          <cell r="H398" t="e">
            <v>#N/A</v>
          </cell>
          <cell r="K398" t="str">
            <v>Comp. P/U</v>
          </cell>
          <cell r="L398" t="str">
            <v>Std. Cab, Sold 12/06</v>
          </cell>
          <cell r="M398" t="str">
            <v>I&amp;M</v>
          </cell>
        </row>
        <row r="399">
          <cell r="A399">
            <v>445</v>
          </cell>
          <cell r="B399" t="str">
            <v>1FTEE14Y0THB05074</v>
          </cell>
          <cell r="C399" t="str">
            <v>GBC926</v>
          </cell>
          <cell r="D399">
            <v>1996</v>
          </cell>
          <cell r="E399" t="str">
            <v>Ford</v>
          </cell>
          <cell r="F399" t="str">
            <v>E150</v>
          </cell>
          <cell r="G399">
            <v>6700</v>
          </cell>
          <cell r="H399" t="e">
            <v>#N/A</v>
          </cell>
          <cell r="K399" t="str">
            <v>Van</v>
          </cell>
          <cell r="L399" t="str">
            <v>Service, Dealined</v>
          </cell>
          <cell r="M399" t="str">
            <v>Spare</v>
          </cell>
        </row>
        <row r="400">
          <cell r="A400">
            <v>446</v>
          </cell>
          <cell r="B400" t="str">
            <v>1FTEE14YXTHB05745</v>
          </cell>
          <cell r="C400" t="str">
            <v>GBC927</v>
          </cell>
          <cell r="D400">
            <v>1996</v>
          </cell>
          <cell r="E400" t="str">
            <v>Ford</v>
          </cell>
          <cell r="F400" t="str">
            <v>E150</v>
          </cell>
          <cell r="G400">
            <v>6700</v>
          </cell>
          <cell r="H400" t="e">
            <v>#N/A</v>
          </cell>
          <cell r="K400" t="str">
            <v>Van</v>
          </cell>
          <cell r="L400" t="str">
            <v>Service</v>
          </cell>
          <cell r="M400" t="str">
            <v>SOLD 5/06</v>
          </cell>
        </row>
        <row r="401">
          <cell r="A401">
            <v>447</v>
          </cell>
          <cell r="B401" t="str">
            <v>1FTEE14Y8THB05744</v>
          </cell>
          <cell r="C401" t="str">
            <v>GBC928</v>
          </cell>
          <cell r="D401">
            <v>1996</v>
          </cell>
          <cell r="E401" t="str">
            <v>Ford</v>
          </cell>
          <cell r="F401" t="str">
            <v>E150</v>
          </cell>
          <cell r="G401">
            <v>6700</v>
          </cell>
          <cell r="H401" t="e">
            <v>#N/A</v>
          </cell>
          <cell r="K401" t="str">
            <v>Van</v>
          </cell>
          <cell r="L401" t="str">
            <v>OUT OF SERVICE</v>
          </cell>
        </row>
        <row r="402">
          <cell r="A402">
            <v>448</v>
          </cell>
          <cell r="B402" t="str">
            <v>1FDLF47G6TEB24511</v>
          </cell>
          <cell r="C402" t="str">
            <v>GBF930</v>
          </cell>
          <cell r="D402">
            <v>1996</v>
          </cell>
          <cell r="E402" t="str">
            <v>Ford</v>
          </cell>
          <cell r="F402" t="str">
            <v>F450</v>
          </cell>
          <cell r="G402">
            <v>15000</v>
          </cell>
          <cell r="H402" t="e">
            <v>#N/A</v>
          </cell>
          <cell r="K402" t="str">
            <v>Utility</v>
          </cell>
          <cell r="L402" t="str">
            <v>M&amp;J, Liftgate - Thieman TT12 S/N T-49550, Sold 11/17/07</v>
          </cell>
          <cell r="M402" t="str">
            <v>Ray Esparza</v>
          </cell>
        </row>
        <row r="403">
          <cell r="A403">
            <v>449</v>
          </cell>
          <cell r="B403" t="str">
            <v>2FALP74W1TX210568</v>
          </cell>
          <cell r="C403" t="str">
            <v>GBC929</v>
          </cell>
          <cell r="D403">
            <v>1996</v>
          </cell>
          <cell r="E403" t="str">
            <v>Ford</v>
          </cell>
          <cell r="F403" t="str">
            <v>Crown Vic</v>
          </cell>
          <cell r="H403" t="e">
            <v>#N/A</v>
          </cell>
          <cell r="K403" t="str">
            <v>Automobile</v>
          </cell>
          <cell r="L403" t="str">
            <v>Sedan</v>
          </cell>
          <cell r="M403" t="str">
            <v>Pool</v>
          </cell>
        </row>
        <row r="404">
          <cell r="A404">
            <v>451</v>
          </cell>
          <cell r="B404" t="str">
            <v>1FALP6537TK112615</v>
          </cell>
          <cell r="C404" t="str">
            <v>GBC935</v>
          </cell>
          <cell r="D404">
            <v>1996</v>
          </cell>
          <cell r="E404" t="str">
            <v>Ford</v>
          </cell>
          <cell r="F404" t="str">
            <v>Contour</v>
          </cell>
          <cell r="H404" t="e">
            <v>#N/A</v>
          </cell>
          <cell r="K404" t="str">
            <v>Automobile</v>
          </cell>
          <cell r="L404" t="str">
            <v>Sedan, Sold 12/06</v>
          </cell>
          <cell r="M404" t="str">
            <v>Engineering</v>
          </cell>
        </row>
        <row r="405">
          <cell r="A405">
            <v>453</v>
          </cell>
          <cell r="B405" t="str">
            <v>To Be Sold</v>
          </cell>
          <cell r="D405">
            <v>1997</v>
          </cell>
          <cell r="E405" t="str">
            <v>Ford</v>
          </cell>
          <cell r="F405" t="str">
            <v>Taurus</v>
          </cell>
          <cell r="H405" t="e">
            <v>#N/A</v>
          </cell>
          <cell r="K405" t="str">
            <v>Sedan</v>
          </cell>
          <cell r="L405" t="str">
            <v>N/A</v>
          </cell>
          <cell r="M405" t="str">
            <v>Bad Engine</v>
          </cell>
        </row>
        <row r="406">
          <cell r="A406">
            <v>454</v>
          </cell>
          <cell r="B406" t="str">
            <v>1FTEE1421VHB00612</v>
          </cell>
          <cell r="C406" t="str">
            <v>GBC942</v>
          </cell>
          <cell r="D406">
            <v>1997</v>
          </cell>
          <cell r="E406" t="str">
            <v>Ford</v>
          </cell>
          <cell r="F406" t="str">
            <v>E150</v>
          </cell>
          <cell r="G406">
            <v>6700</v>
          </cell>
          <cell r="H406" t="e">
            <v>#N/A</v>
          </cell>
          <cell r="K406" t="str">
            <v>Van</v>
          </cell>
          <cell r="L406" t="str">
            <v>Service, Sold 11/17/07</v>
          </cell>
        </row>
        <row r="407">
          <cell r="A407">
            <v>456</v>
          </cell>
          <cell r="B407" t="str">
            <v>1FTEE1425VHB00614</v>
          </cell>
          <cell r="C407" t="str">
            <v>GBC938</v>
          </cell>
          <cell r="D407">
            <v>1997</v>
          </cell>
          <cell r="E407" t="str">
            <v>Ford</v>
          </cell>
          <cell r="F407" t="str">
            <v>E150</v>
          </cell>
          <cell r="G407">
            <v>6700</v>
          </cell>
          <cell r="H407" t="e">
            <v>#N/A</v>
          </cell>
          <cell r="K407" t="str">
            <v>Van</v>
          </cell>
          <cell r="L407" t="str">
            <v>Service</v>
          </cell>
          <cell r="M407" t="str">
            <v>Rick Castellanos</v>
          </cell>
        </row>
        <row r="408">
          <cell r="A408">
            <v>457</v>
          </cell>
          <cell r="B408" t="str">
            <v>1FDLF47G3VEB42273</v>
          </cell>
          <cell r="C408" t="str">
            <v>GBF932</v>
          </cell>
          <cell r="D408">
            <v>1997</v>
          </cell>
          <cell r="E408" t="str">
            <v>Ford</v>
          </cell>
          <cell r="F408" t="str">
            <v>F450</v>
          </cell>
          <cell r="G408">
            <v>15000</v>
          </cell>
          <cell r="H408" t="e">
            <v>#N/A</v>
          </cell>
          <cell r="K408" t="str">
            <v>Utility</v>
          </cell>
          <cell r="L408" t="str">
            <v>I&amp;M, Sold 11/17/07</v>
          </cell>
          <cell r="M408" t="str">
            <v>Sam Medina</v>
          </cell>
        </row>
        <row r="409">
          <cell r="A409">
            <v>458</v>
          </cell>
          <cell r="B409" t="str">
            <v>1FDLF47G1VEB42272</v>
          </cell>
          <cell r="C409" t="str">
            <v>GBF933</v>
          </cell>
          <cell r="D409">
            <v>1997</v>
          </cell>
          <cell r="E409" t="str">
            <v>Ford</v>
          </cell>
          <cell r="F409" t="str">
            <v>F450</v>
          </cell>
          <cell r="G409">
            <v>15000</v>
          </cell>
          <cell r="H409" t="e">
            <v>#N/A</v>
          </cell>
          <cell r="K409" t="str">
            <v>Utility</v>
          </cell>
          <cell r="L409" t="str">
            <v>Utility</v>
          </cell>
          <cell r="M409" t="str">
            <v>Meter Shop</v>
          </cell>
        </row>
        <row r="410">
          <cell r="A410">
            <v>460</v>
          </cell>
          <cell r="B410" t="str">
            <v>1G1ND52T3VY109875</v>
          </cell>
          <cell r="C410" t="str">
            <v>GBC940</v>
          </cell>
          <cell r="D410">
            <v>1997</v>
          </cell>
          <cell r="E410" t="str">
            <v>Chevrolet</v>
          </cell>
          <cell r="F410" t="str">
            <v>Malibu</v>
          </cell>
          <cell r="H410" t="e">
            <v>#N/A</v>
          </cell>
          <cell r="K410" t="str">
            <v>Automobile</v>
          </cell>
          <cell r="L410" t="str">
            <v>Sedan</v>
          </cell>
          <cell r="M410" t="str">
            <v>Engineering Spare</v>
          </cell>
          <cell r="N410" t="str">
            <v>EN410</v>
          </cell>
          <cell r="O410" t="str">
            <v>Engineering Spare</v>
          </cell>
        </row>
        <row r="411">
          <cell r="A411">
            <v>461</v>
          </cell>
          <cell r="B411" t="str">
            <v>1G1ND52T4VY115507</v>
          </cell>
          <cell r="C411" t="str">
            <v>GBC943</v>
          </cell>
          <cell r="D411">
            <v>1997</v>
          </cell>
          <cell r="E411" t="str">
            <v>Chevrolet</v>
          </cell>
          <cell r="F411" t="str">
            <v>Malibu</v>
          </cell>
          <cell r="H411" t="e">
            <v>#N/A</v>
          </cell>
          <cell r="K411" t="str">
            <v>Automobile</v>
          </cell>
          <cell r="L411" t="str">
            <v>Sedan, Sold 11/17/07</v>
          </cell>
          <cell r="M411" t="str">
            <v>Pool</v>
          </cell>
        </row>
        <row r="412">
          <cell r="A412">
            <v>462</v>
          </cell>
          <cell r="B412" t="str">
            <v>1GGCS144XVB659382</v>
          </cell>
          <cell r="C412" t="str">
            <v>GBC944</v>
          </cell>
          <cell r="D412">
            <v>1997</v>
          </cell>
          <cell r="E412" t="str">
            <v>Isuzu (GM)</v>
          </cell>
          <cell r="F412" t="str">
            <v>S10</v>
          </cell>
          <cell r="H412" t="e">
            <v>#N/A</v>
          </cell>
          <cell r="K412" t="str">
            <v>Comp. P/U</v>
          </cell>
          <cell r="L412" t="str">
            <v>Std. Cab, Sold 11/17/07</v>
          </cell>
          <cell r="M412" t="str">
            <v>Mario O'Campo</v>
          </cell>
        </row>
        <row r="413">
          <cell r="A413">
            <v>463</v>
          </cell>
          <cell r="B413" t="str">
            <v>1FTCR10A1VTA85311</v>
          </cell>
          <cell r="C413" t="str">
            <v>GBC945</v>
          </cell>
          <cell r="D413">
            <v>1997</v>
          </cell>
          <cell r="E413" t="str">
            <v>Ford</v>
          </cell>
          <cell r="F413" t="str">
            <v>Ranger</v>
          </cell>
          <cell r="H413" t="e">
            <v>#N/A</v>
          </cell>
          <cell r="K413" t="str">
            <v>Comp. P/U</v>
          </cell>
          <cell r="L413" t="str">
            <v>Std. Cab</v>
          </cell>
          <cell r="M413" t="str">
            <v>Pool Spare</v>
          </cell>
        </row>
        <row r="414">
          <cell r="A414">
            <v>464</v>
          </cell>
          <cell r="B414" t="str">
            <v>1G1ND52T3WY145874</v>
          </cell>
          <cell r="C414" t="str">
            <v>GBC946</v>
          </cell>
          <cell r="D414">
            <v>1998</v>
          </cell>
          <cell r="E414" t="str">
            <v>Chevrolet</v>
          </cell>
          <cell r="F414" t="str">
            <v>Malibu</v>
          </cell>
          <cell r="H414" t="e">
            <v>#N/A</v>
          </cell>
          <cell r="K414" t="str">
            <v>Automobile</v>
          </cell>
          <cell r="L414" t="str">
            <v>Sedan</v>
          </cell>
          <cell r="M414" t="str">
            <v>Pool Spare</v>
          </cell>
          <cell r="O414" t="str">
            <v>Pool Spare</v>
          </cell>
        </row>
        <row r="415">
          <cell r="A415">
            <v>466</v>
          </cell>
          <cell r="B415" t="str">
            <v>1FTRE1420WHB51893</v>
          </cell>
          <cell r="C415" t="str">
            <v>GBC950</v>
          </cell>
          <cell r="D415">
            <v>1998</v>
          </cell>
          <cell r="E415" t="str">
            <v>Ford</v>
          </cell>
          <cell r="F415" t="str">
            <v>E150</v>
          </cell>
          <cell r="G415">
            <v>6700</v>
          </cell>
          <cell r="H415" t="e">
            <v>#N/A</v>
          </cell>
          <cell r="K415" t="str">
            <v>Van</v>
          </cell>
          <cell r="L415" t="str">
            <v>Service</v>
          </cell>
          <cell r="M415" t="str">
            <v>Service (Spare)</v>
          </cell>
        </row>
        <row r="416">
          <cell r="A416">
            <v>467</v>
          </cell>
          <cell r="B416" t="str">
            <v>1FTRE1424WHB51895</v>
          </cell>
          <cell r="C416" t="str">
            <v>GBC954</v>
          </cell>
          <cell r="D416">
            <v>1998</v>
          </cell>
          <cell r="E416" t="str">
            <v>Ford</v>
          </cell>
          <cell r="F416" t="str">
            <v>E150</v>
          </cell>
          <cell r="G416">
            <v>6700</v>
          </cell>
          <cell r="H416" t="e">
            <v>#N/A</v>
          </cell>
          <cell r="K416" t="str">
            <v>Van</v>
          </cell>
          <cell r="L416" t="str">
            <v>Service</v>
          </cell>
          <cell r="M416" t="str">
            <v>Service (Spare)</v>
          </cell>
        </row>
        <row r="417">
          <cell r="A417">
            <v>468</v>
          </cell>
          <cell r="B417" t="str">
            <v>1FTRE1426WHB51896</v>
          </cell>
          <cell r="C417" t="str">
            <v>GBC951</v>
          </cell>
          <cell r="D417">
            <v>1998</v>
          </cell>
          <cell r="E417" t="str">
            <v>Ford</v>
          </cell>
          <cell r="F417" t="str">
            <v>E150</v>
          </cell>
          <cell r="G417">
            <v>6700</v>
          </cell>
          <cell r="H417" t="e">
            <v>#N/A</v>
          </cell>
          <cell r="K417" t="str">
            <v>Van</v>
          </cell>
          <cell r="L417" t="str">
            <v>Service</v>
          </cell>
          <cell r="M417" t="str">
            <v>Service</v>
          </cell>
        </row>
        <row r="418">
          <cell r="A418">
            <v>469</v>
          </cell>
          <cell r="B418" t="str">
            <v>1FTZF1724WNB92165</v>
          </cell>
          <cell r="C418" t="str">
            <v>GBC956</v>
          </cell>
          <cell r="D418">
            <v>1998</v>
          </cell>
          <cell r="E418" t="str">
            <v>Ford</v>
          </cell>
          <cell r="F418" t="str">
            <v>F150</v>
          </cell>
          <cell r="G418">
            <v>5500</v>
          </cell>
          <cell r="H418" t="e">
            <v>#N/A</v>
          </cell>
          <cell r="K418" t="str">
            <v>Pickup</v>
          </cell>
          <cell r="L418" t="str">
            <v>Std. Cab, Sold 7/26/10</v>
          </cell>
        </row>
        <row r="419">
          <cell r="A419">
            <v>470</v>
          </cell>
          <cell r="B419" t="str">
            <v>1FTZF1726WNB92166</v>
          </cell>
          <cell r="C419" t="str">
            <v>GBC955</v>
          </cell>
          <cell r="D419">
            <v>1998</v>
          </cell>
          <cell r="E419" t="str">
            <v>Ford</v>
          </cell>
          <cell r="F419" t="str">
            <v>F150</v>
          </cell>
          <cell r="G419">
            <v>5500</v>
          </cell>
          <cell r="H419" t="e">
            <v>#N/A</v>
          </cell>
          <cell r="K419" t="str">
            <v>Pickup</v>
          </cell>
          <cell r="L419" t="str">
            <v>Std. Cab, slated for auction in May-10</v>
          </cell>
          <cell r="M419" t="str">
            <v>Warehouse</v>
          </cell>
          <cell r="O419" t="str">
            <v>Dave Perry</v>
          </cell>
        </row>
        <row r="420">
          <cell r="A420">
            <v>471</v>
          </cell>
          <cell r="B420" t="str">
            <v>1GBKC34JXWF064089</v>
          </cell>
          <cell r="C420" t="str">
            <v>GBF935</v>
          </cell>
          <cell r="D420">
            <v>1998</v>
          </cell>
          <cell r="E420" t="str">
            <v>Chevrolet</v>
          </cell>
          <cell r="G420">
            <v>15000</v>
          </cell>
          <cell r="H420" t="e">
            <v>#N/A</v>
          </cell>
          <cell r="K420" t="str">
            <v>Utility</v>
          </cell>
          <cell r="L420" t="str">
            <v>Utility Hi-Cube</v>
          </cell>
          <cell r="M420" t="str">
            <v>M&amp;J</v>
          </cell>
        </row>
        <row r="421">
          <cell r="A421">
            <v>475</v>
          </cell>
          <cell r="B421" t="str">
            <v>1GNDM19W4XB198459</v>
          </cell>
          <cell r="C421" t="str">
            <v>GBC999</v>
          </cell>
          <cell r="D421">
            <v>1999</v>
          </cell>
          <cell r="E421" t="str">
            <v>Chevrolet</v>
          </cell>
          <cell r="F421" t="str">
            <v>Astro</v>
          </cell>
          <cell r="G421">
            <v>5950</v>
          </cell>
          <cell r="H421" t="e">
            <v>#N/A</v>
          </cell>
          <cell r="K421" t="str">
            <v>Van</v>
          </cell>
          <cell r="L421" t="str">
            <v>Sold 11/17/07</v>
          </cell>
          <cell r="M421" t="str">
            <v>Spare</v>
          </cell>
        </row>
        <row r="422">
          <cell r="A422">
            <v>476</v>
          </cell>
          <cell r="B422" t="str">
            <v>1GBJC34J5XF093111</v>
          </cell>
          <cell r="C422" t="str">
            <v>GBF913</v>
          </cell>
          <cell r="D422">
            <v>1999</v>
          </cell>
          <cell r="E422" t="str">
            <v>Chevrolet</v>
          </cell>
          <cell r="F422">
            <v>3500</v>
          </cell>
          <cell r="G422">
            <v>11000</v>
          </cell>
          <cell r="H422" t="e">
            <v>#N/A</v>
          </cell>
          <cell r="K422" t="str">
            <v>Dump Trk</v>
          </cell>
          <cell r="L422" t="str">
            <v>Dump Bed</v>
          </cell>
          <cell r="M422" t="str">
            <v>I&amp;M Dump Truck</v>
          </cell>
          <cell r="N422" t="str">
            <v>IM410</v>
          </cell>
          <cell r="O422" t="str">
            <v>I&amp;M Dump Truck</v>
          </cell>
        </row>
        <row r="423">
          <cell r="A423">
            <v>477</v>
          </cell>
          <cell r="B423" t="str">
            <v>1G1ND52TOW6122497</v>
          </cell>
          <cell r="C423" t="str">
            <v>GBC939</v>
          </cell>
          <cell r="D423">
            <v>1997</v>
          </cell>
          <cell r="E423" t="str">
            <v>Chevy</v>
          </cell>
          <cell r="F423" t="str">
            <v>Malibu</v>
          </cell>
          <cell r="H423" t="e">
            <v>#N/A</v>
          </cell>
          <cell r="K423" t="str">
            <v>Automobile</v>
          </cell>
          <cell r="L423" t="str">
            <v>Sedan</v>
          </cell>
          <cell r="M423" t="str">
            <v>SOLD</v>
          </cell>
        </row>
        <row r="424">
          <cell r="A424">
            <v>478</v>
          </cell>
          <cell r="B424" t="str">
            <v>2G1WF55EXY9146264</v>
          </cell>
          <cell r="C424" t="str">
            <v>H99YHW</v>
          </cell>
          <cell r="D424">
            <v>2000</v>
          </cell>
          <cell r="E424" t="str">
            <v>Chevrolet</v>
          </cell>
          <cell r="F424" t="str">
            <v>Impala</v>
          </cell>
          <cell r="H424" t="e">
            <v>#N/A</v>
          </cell>
          <cell r="K424" t="str">
            <v>Automobile</v>
          </cell>
          <cell r="L424" t="str">
            <v>Sedan</v>
          </cell>
          <cell r="M424" t="str">
            <v>Pool Spare</v>
          </cell>
        </row>
        <row r="425">
          <cell r="A425">
            <v>480</v>
          </cell>
          <cell r="B425" t="str">
            <v>1FTZF1726YNB43939</v>
          </cell>
          <cell r="C425" t="str">
            <v>GBC970</v>
          </cell>
          <cell r="D425">
            <v>2000</v>
          </cell>
          <cell r="E425" t="str">
            <v>Ford</v>
          </cell>
          <cell r="F425" t="str">
            <v>F150</v>
          </cell>
          <cell r="G425">
            <v>5600</v>
          </cell>
          <cell r="H425" t="e">
            <v>#N/A</v>
          </cell>
          <cell r="K425" t="str">
            <v>Pickup Trk</v>
          </cell>
          <cell r="L425" t="str">
            <v>Std. Cab</v>
          </cell>
          <cell r="M425" t="str">
            <v>Meter Shop Tech</v>
          </cell>
          <cell r="N425" t="str">
            <v>MS410</v>
          </cell>
          <cell r="O425" t="str">
            <v>Skip Flynn</v>
          </cell>
        </row>
        <row r="426">
          <cell r="A426">
            <v>482</v>
          </cell>
          <cell r="B426" t="str">
            <v>1GCCS14Z1SK251249</v>
          </cell>
          <cell r="C426" t="str">
            <v>GBC885</v>
          </cell>
          <cell r="D426">
            <v>1995</v>
          </cell>
          <cell r="E426" t="str">
            <v>Chevrolet</v>
          </cell>
          <cell r="F426" t="str">
            <v>S10</v>
          </cell>
          <cell r="H426" t="e">
            <v>#N/A</v>
          </cell>
          <cell r="K426" t="str">
            <v>Comp. P/U</v>
          </cell>
          <cell r="L426" t="str">
            <v>Std. Cab, Sold 12/06</v>
          </cell>
          <cell r="M426" t="str">
            <v>Tyrone White</v>
          </cell>
        </row>
        <row r="427">
          <cell r="A427">
            <v>483</v>
          </cell>
          <cell r="B427" t="str">
            <v>1GCCS19Z6S8134451</v>
          </cell>
          <cell r="C427" t="str">
            <v>GBC887</v>
          </cell>
          <cell r="D427">
            <v>1995</v>
          </cell>
          <cell r="E427" t="str">
            <v>Chevrolet</v>
          </cell>
          <cell r="F427" t="str">
            <v>S10</v>
          </cell>
          <cell r="H427" t="e">
            <v>#N/A</v>
          </cell>
          <cell r="K427" t="str">
            <v>Comp. P/U</v>
          </cell>
          <cell r="L427" t="str">
            <v>Ext. Cab, Sold 12/06</v>
          </cell>
          <cell r="M427" t="str">
            <v>Cedric Mitchell</v>
          </cell>
        </row>
        <row r="428">
          <cell r="A428">
            <v>484</v>
          </cell>
          <cell r="B428" t="str">
            <v>2FAFP74W11X155744</v>
          </cell>
          <cell r="C428" t="str">
            <v>F909HF</v>
          </cell>
          <cell r="D428">
            <v>2001</v>
          </cell>
          <cell r="E428" t="str">
            <v>Ford</v>
          </cell>
          <cell r="F428" t="str">
            <v>Crown Vic</v>
          </cell>
          <cell r="G428">
            <v>5237</v>
          </cell>
          <cell r="H428" t="e">
            <v>#N/A</v>
          </cell>
          <cell r="K428" t="str">
            <v>Automobile</v>
          </cell>
          <cell r="L428" t="str">
            <v>Sedan, Sold 11/17/07</v>
          </cell>
          <cell r="M428" t="str">
            <v>Pool</v>
          </cell>
        </row>
        <row r="429">
          <cell r="A429">
            <v>485</v>
          </cell>
          <cell r="B429" t="str">
            <v>2B3AD56J71H655986</v>
          </cell>
          <cell r="C429" t="str">
            <v>286YAT</v>
          </cell>
          <cell r="D429">
            <v>2001</v>
          </cell>
          <cell r="E429" t="str">
            <v>Dodge</v>
          </cell>
          <cell r="F429" t="str">
            <v>Intrepid</v>
          </cell>
          <cell r="H429" t="e">
            <v>#N/A</v>
          </cell>
          <cell r="K429" t="str">
            <v>Automobile</v>
          </cell>
          <cell r="L429" t="str">
            <v>Sedan</v>
          </cell>
          <cell r="M429" t="str">
            <v>Pool Spare</v>
          </cell>
          <cell r="N429" t="str">
            <v>-</v>
          </cell>
          <cell r="O429" t="str">
            <v>Pool Spare</v>
          </cell>
        </row>
        <row r="430">
          <cell r="A430">
            <v>489</v>
          </cell>
          <cell r="B430" t="str">
            <v>1FDNX20L71EC74626</v>
          </cell>
          <cell r="C430" t="str">
            <v>GBF926</v>
          </cell>
          <cell r="D430">
            <v>2001</v>
          </cell>
          <cell r="E430" t="str">
            <v>Ford</v>
          </cell>
          <cell r="F430" t="str">
            <v>F250</v>
          </cell>
          <cell r="G430">
            <v>8800</v>
          </cell>
          <cell r="H430" t="e">
            <v>#N/A</v>
          </cell>
          <cell r="K430" t="str">
            <v>Utility</v>
          </cell>
          <cell r="L430" t="str">
            <v>Service, OUT OF SERVICE</v>
          </cell>
          <cell r="M430" t="str">
            <v>Service</v>
          </cell>
        </row>
        <row r="431">
          <cell r="A431">
            <v>490</v>
          </cell>
          <cell r="B431" t="str">
            <v>1FDNX20L01EC74628</v>
          </cell>
          <cell r="C431" t="str">
            <v>GBF924</v>
          </cell>
          <cell r="D431">
            <v>2001</v>
          </cell>
          <cell r="E431" t="str">
            <v>Ford</v>
          </cell>
          <cell r="F431" t="str">
            <v>F250</v>
          </cell>
          <cell r="G431">
            <v>8800</v>
          </cell>
          <cell r="H431" t="e">
            <v>#N/A</v>
          </cell>
          <cell r="K431" t="str">
            <v>Utility</v>
          </cell>
          <cell r="L431" t="str">
            <v>Service, OUT OF SERVICE</v>
          </cell>
          <cell r="M431" t="str">
            <v>Service</v>
          </cell>
        </row>
        <row r="432">
          <cell r="A432">
            <v>494</v>
          </cell>
          <cell r="B432" t="str">
            <v>1FDKF37HXRNB30111</v>
          </cell>
          <cell r="C432" t="str">
            <v>GBF914</v>
          </cell>
          <cell r="D432">
            <v>1994</v>
          </cell>
          <cell r="E432" t="str">
            <v>Ford</v>
          </cell>
          <cell r="F432" t="str">
            <v>F350</v>
          </cell>
          <cell r="G432">
            <v>11000</v>
          </cell>
          <cell r="H432" t="e">
            <v>#N/A</v>
          </cell>
          <cell r="K432" t="str">
            <v>Utility</v>
          </cell>
          <cell r="L432" t="str">
            <v>Gaslight Service, Sold 11/17/07</v>
          </cell>
          <cell r="M432" t="str">
            <v>Sean Jackson</v>
          </cell>
        </row>
        <row r="433">
          <cell r="A433">
            <v>496</v>
          </cell>
          <cell r="B433" t="str">
            <v>1FDWE35L61HB34543</v>
          </cell>
          <cell r="C433" t="str">
            <v>GBD006</v>
          </cell>
          <cell r="D433">
            <v>2001</v>
          </cell>
          <cell r="E433" t="str">
            <v>Ford</v>
          </cell>
          <cell r="F433" t="str">
            <v>E350</v>
          </cell>
          <cell r="G433">
            <v>11500</v>
          </cell>
          <cell r="H433" t="e">
            <v>#N/A</v>
          </cell>
          <cell r="K433" t="str">
            <v>Utility Van</v>
          </cell>
          <cell r="L433" t="str">
            <v>Utility Hi-Cube</v>
          </cell>
          <cell r="M433" t="str">
            <v>M&amp;J</v>
          </cell>
          <cell r="N433" t="str">
            <v>PR410</v>
          </cell>
          <cell r="O433" t="str">
            <v>Vacant Position</v>
          </cell>
        </row>
        <row r="434">
          <cell r="A434">
            <v>499</v>
          </cell>
          <cell r="B434" t="str">
            <v>3FALP6532TM117312</v>
          </cell>
          <cell r="C434" t="str">
            <v>GBD005</v>
          </cell>
          <cell r="D434">
            <v>1996</v>
          </cell>
          <cell r="E434" t="str">
            <v>Ford</v>
          </cell>
          <cell r="F434" t="str">
            <v>Contour</v>
          </cell>
          <cell r="H434" t="e">
            <v>#N/A</v>
          </cell>
          <cell r="K434" t="str">
            <v>Automobile</v>
          </cell>
          <cell r="L434" t="str">
            <v>Sedan, Sold 12/06</v>
          </cell>
          <cell r="M434" t="str">
            <v>Engineering</v>
          </cell>
        </row>
        <row r="435">
          <cell r="A435">
            <v>503</v>
          </cell>
          <cell r="B435" t="str">
            <v>1GTGG25R921219131</v>
          </cell>
          <cell r="C435" t="str">
            <v>GBF957</v>
          </cell>
          <cell r="D435">
            <v>2002</v>
          </cell>
          <cell r="E435" t="str">
            <v>GMC</v>
          </cell>
          <cell r="F435">
            <v>2500</v>
          </cell>
          <cell r="G435">
            <v>8600</v>
          </cell>
          <cell r="H435" t="e">
            <v>#N/A</v>
          </cell>
          <cell r="K435" t="str">
            <v>Van</v>
          </cell>
          <cell r="L435" t="str">
            <v>Service</v>
          </cell>
          <cell r="M435" t="str">
            <v>Meter Shop</v>
          </cell>
          <cell r="N435" t="str">
            <v>MS410</v>
          </cell>
          <cell r="O435" t="str">
            <v>Ernest Washington</v>
          </cell>
        </row>
        <row r="436">
          <cell r="A436">
            <v>506</v>
          </cell>
          <cell r="B436" t="str">
            <v>1FTNW20S63EA00934</v>
          </cell>
          <cell r="C436" t="str">
            <v>168XER</v>
          </cell>
          <cell r="D436">
            <v>2003</v>
          </cell>
          <cell r="E436" t="str">
            <v>Ford</v>
          </cell>
          <cell r="F436" t="str">
            <v>F250</v>
          </cell>
          <cell r="G436">
            <v>8800</v>
          </cell>
          <cell r="H436" t="e">
            <v>#N/A</v>
          </cell>
          <cell r="K436" t="str">
            <v>Pickup</v>
          </cell>
          <cell r="L436" t="str">
            <v>Crew Cab, Sold to Jack 11/09</v>
          </cell>
          <cell r="M436" t="str">
            <v>President</v>
          </cell>
          <cell r="O436" t="str">
            <v>Jack English</v>
          </cell>
        </row>
        <row r="437">
          <cell r="A437">
            <v>508</v>
          </cell>
          <cell r="B437" t="str">
            <v>1GTHC29U62E290195</v>
          </cell>
          <cell r="C437" t="str">
            <v>GBF956</v>
          </cell>
          <cell r="D437">
            <v>2002</v>
          </cell>
          <cell r="E437" t="str">
            <v>GMC</v>
          </cell>
          <cell r="F437">
            <v>2500</v>
          </cell>
          <cell r="G437">
            <v>9200</v>
          </cell>
          <cell r="H437" t="e">
            <v>#N/A</v>
          </cell>
          <cell r="K437" t="str">
            <v>Utility</v>
          </cell>
          <cell r="L437" t="str">
            <v>6.0L V8-G, Ext. Cab</v>
          </cell>
          <cell r="M437" t="str">
            <v>Service</v>
          </cell>
          <cell r="N437" t="str">
            <v>SV411</v>
          </cell>
          <cell r="O437" t="str">
            <v>Sean Jackson</v>
          </cell>
        </row>
        <row r="438">
          <cell r="A438">
            <v>509</v>
          </cell>
          <cell r="B438" t="str">
            <v>1GTHC29UX2E290894</v>
          </cell>
          <cell r="C438" t="str">
            <v>GBF950</v>
          </cell>
          <cell r="D438">
            <v>2002</v>
          </cell>
          <cell r="E438" t="str">
            <v>GMC</v>
          </cell>
          <cell r="F438">
            <v>2500</v>
          </cell>
          <cell r="G438">
            <v>9200</v>
          </cell>
          <cell r="H438" t="e">
            <v>#N/A</v>
          </cell>
          <cell r="K438" t="str">
            <v>Utility</v>
          </cell>
          <cell r="L438" t="str">
            <v>6.0L V8-G, Ext. Cab</v>
          </cell>
          <cell r="M438" t="str">
            <v>Service</v>
          </cell>
          <cell r="N438" t="str">
            <v>SV411</v>
          </cell>
          <cell r="O438" t="str">
            <v>Rocco Tamayo</v>
          </cell>
        </row>
        <row r="439">
          <cell r="A439">
            <v>510</v>
          </cell>
          <cell r="B439" t="str">
            <v>1GTHC29UX2E288403</v>
          </cell>
          <cell r="C439" t="str">
            <v>GBF955</v>
          </cell>
          <cell r="D439">
            <v>2002</v>
          </cell>
          <cell r="E439" t="str">
            <v>GMC</v>
          </cell>
          <cell r="F439">
            <v>2500</v>
          </cell>
          <cell r="G439">
            <v>9200</v>
          </cell>
          <cell r="H439" t="e">
            <v>#N/A</v>
          </cell>
          <cell r="K439" t="str">
            <v>Utility</v>
          </cell>
          <cell r="L439" t="str">
            <v>6.0L V8-G, Ext. Cab</v>
          </cell>
          <cell r="M439" t="str">
            <v>Service</v>
          </cell>
          <cell r="N439" t="str">
            <v>SV411</v>
          </cell>
          <cell r="O439" t="str">
            <v>Spare</v>
          </cell>
        </row>
        <row r="440">
          <cell r="A440">
            <v>514</v>
          </cell>
          <cell r="B440" t="str">
            <v>1GDJG31R921214461</v>
          </cell>
          <cell r="C440" t="str">
            <v>GBF959</v>
          </cell>
          <cell r="D440">
            <v>2002</v>
          </cell>
          <cell r="E440" t="str">
            <v>GMC</v>
          </cell>
          <cell r="G440">
            <v>12000</v>
          </cell>
          <cell r="H440" t="e">
            <v>#N/A</v>
          </cell>
          <cell r="K440" t="str">
            <v>Van</v>
          </cell>
          <cell r="L440" t="str">
            <v>Utility Hi-Cube</v>
          </cell>
          <cell r="M440" t="str">
            <v>M&amp;J</v>
          </cell>
          <cell r="N440" t="str">
            <v>PR410</v>
          </cell>
          <cell r="O440" t="str">
            <v>Richard Singletary</v>
          </cell>
        </row>
        <row r="441">
          <cell r="A441">
            <v>521</v>
          </cell>
          <cell r="B441" t="str">
            <v>1GDE5C1E84F501476</v>
          </cell>
          <cell r="C441" t="str">
            <v>GBF909</v>
          </cell>
          <cell r="D441">
            <v>2004</v>
          </cell>
          <cell r="E441" t="str">
            <v>GMC</v>
          </cell>
          <cell r="F441">
            <v>5500</v>
          </cell>
          <cell r="G441">
            <v>19500</v>
          </cell>
          <cell r="H441" t="e">
            <v>#N/A</v>
          </cell>
          <cell r="K441" t="str">
            <v>Utility</v>
          </cell>
          <cell r="L441" t="str">
            <v>8.1L V8-G, I&amp;M</v>
          </cell>
          <cell r="M441" t="str">
            <v>I&amp;M</v>
          </cell>
          <cell r="N441" t="str">
            <v>IM410</v>
          </cell>
          <cell r="O441" t="str">
            <v>Spare</v>
          </cell>
        </row>
        <row r="442">
          <cell r="A442">
            <v>526</v>
          </cell>
          <cell r="B442" t="str">
            <v>1GDHC29UX4E176697</v>
          </cell>
          <cell r="C442" t="str">
            <v>GBC963</v>
          </cell>
          <cell r="D442">
            <v>2004</v>
          </cell>
          <cell r="E442" t="str">
            <v>GMC</v>
          </cell>
          <cell r="F442">
            <v>2500</v>
          </cell>
          <cell r="G442">
            <v>9200</v>
          </cell>
          <cell r="H442" t="e">
            <v>#N/A</v>
          </cell>
          <cell r="K442" t="str">
            <v>Utility</v>
          </cell>
          <cell r="L442" t="str">
            <v>6.0L V8-G, Ext. Cab</v>
          </cell>
          <cell r="M442" t="str">
            <v>Service</v>
          </cell>
          <cell r="N442" t="str">
            <v>SV411</v>
          </cell>
          <cell r="O442" t="str">
            <v>Cedric Mitchell</v>
          </cell>
        </row>
        <row r="443">
          <cell r="A443">
            <v>528</v>
          </cell>
          <cell r="B443" t="str">
            <v>1GDHC29U94E228613</v>
          </cell>
          <cell r="C443" t="str">
            <v>GBP842</v>
          </cell>
          <cell r="D443">
            <v>2004</v>
          </cell>
          <cell r="E443" t="str">
            <v>GMC</v>
          </cell>
          <cell r="F443">
            <v>2500</v>
          </cell>
          <cell r="G443">
            <v>9200</v>
          </cell>
          <cell r="H443" t="e">
            <v>#N/A</v>
          </cell>
          <cell r="K443" t="str">
            <v>Utility</v>
          </cell>
          <cell r="L443" t="str">
            <v>6.0L V8-G, Ext. Cab</v>
          </cell>
          <cell r="M443" t="str">
            <v>Service</v>
          </cell>
          <cell r="N443" t="str">
            <v>SV411</v>
          </cell>
          <cell r="O443" t="str">
            <v>Jeff Reitz</v>
          </cell>
        </row>
        <row r="444">
          <cell r="A444">
            <v>529</v>
          </cell>
          <cell r="B444" t="str">
            <v>1GTEC19T64Z177217</v>
          </cell>
          <cell r="C444" t="str">
            <v>K414CK</v>
          </cell>
          <cell r="D444">
            <v>2004</v>
          </cell>
          <cell r="E444" t="str">
            <v>GMC</v>
          </cell>
          <cell r="F444">
            <v>1500</v>
          </cell>
          <cell r="G444">
            <v>6200</v>
          </cell>
          <cell r="H444" t="e">
            <v>#N/A</v>
          </cell>
          <cell r="K444" t="str">
            <v>Pickup</v>
          </cell>
          <cell r="L444" t="str">
            <v>5.3L V8-G, Ext. Cab</v>
          </cell>
          <cell r="M444" t="str">
            <v>Corporate Engineer</v>
          </cell>
          <cell r="N444" t="str">
            <v>NG410</v>
          </cell>
          <cell r="O444" t="str">
            <v>Calvin Favors</v>
          </cell>
        </row>
        <row r="445">
          <cell r="A445">
            <v>532</v>
          </cell>
          <cell r="B445" t="str">
            <v>1FTNE2429YHA41075</v>
          </cell>
          <cell r="C445" t="str">
            <v>GBC886</v>
          </cell>
          <cell r="D445">
            <v>2000</v>
          </cell>
          <cell r="E445" t="str">
            <v>Ford</v>
          </cell>
          <cell r="F445" t="str">
            <v>E250</v>
          </cell>
          <cell r="G445">
            <v>8600</v>
          </cell>
          <cell r="H445" t="e">
            <v>#N/A</v>
          </cell>
          <cell r="K445" t="str">
            <v>Van</v>
          </cell>
          <cell r="L445" t="str">
            <v>Service</v>
          </cell>
          <cell r="M445" t="str">
            <v>Flo-Gas Service</v>
          </cell>
          <cell r="N445" t="str">
            <v>PR410</v>
          </cell>
          <cell r="O445" t="str">
            <v>Vacant Position</v>
          </cell>
        </row>
        <row r="446">
          <cell r="A446">
            <v>535</v>
          </cell>
          <cell r="B446" t="str">
            <v>1GTEC19T74Z313337</v>
          </cell>
          <cell r="C446" t="str">
            <v>GBC882</v>
          </cell>
          <cell r="D446">
            <v>2004</v>
          </cell>
          <cell r="E446" t="str">
            <v>GMC</v>
          </cell>
          <cell r="F446">
            <v>1500</v>
          </cell>
          <cell r="G446">
            <v>6200</v>
          </cell>
          <cell r="H446" t="e">
            <v>#N/A</v>
          </cell>
          <cell r="K446" t="str">
            <v>Pickup</v>
          </cell>
          <cell r="L446" t="str">
            <v>Ext. Cab, OUT OF SERVICE</v>
          </cell>
        </row>
        <row r="447">
          <cell r="A447">
            <v>548</v>
          </cell>
          <cell r="B447" t="str">
            <v>1GDHC29U24E386209</v>
          </cell>
          <cell r="C447" t="str">
            <v>GBP951</v>
          </cell>
          <cell r="D447">
            <v>2004</v>
          </cell>
          <cell r="E447" t="str">
            <v>GMC</v>
          </cell>
          <cell r="F447">
            <v>2500</v>
          </cell>
          <cell r="G447">
            <v>9200</v>
          </cell>
          <cell r="H447" t="e">
            <v>#N/A</v>
          </cell>
          <cell r="K447" t="str">
            <v>Utility</v>
          </cell>
          <cell r="L447" t="str">
            <v>6.0L V8-G, Ext. Cab</v>
          </cell>
          <cell r="M447" t="str">
            <v>Service</v>
          </cell>
          <cell r="N447" t="str">
            <v>SV411</v>
          </cell>
          <cell r="O447" t="str">
            <v>Fred Russel</v>
          </cell>
        </row>
        <row r="448">
          <cell r="A448">
            <v>550</v>
          </cell>
          <cell r="B448" t="str">
            <v>1FAFP53U95A183942</v>
          </cell>
          <cell r="C448" t="str">
            <v>H97YHW</v>
          </cell>
          <cell r="D448">
            <v>2005</v>
          </cell>
          <cell r="E448" t="str">
            <v>Ford</v>
          </cell>
          <cell r="F448" t="str">
            <v>Taurus</v>
          </cell>
          <cell r="H448" t="e">
            <v>#N/A</v>
          </cell>
          <cell r="K448" t="str">
            <v>Automobile</v>
          </cell>
          <cell r="L448" t="str">
            <v>Sedan, Sold to Seagrave 5/09</v>
          </cell>
          <cell r="M448" t="str">
            <v>Mktg Director</v>
          </cell>
          <cell r="O448" t="str">
            <v>Marc Seagrave</v>
          </cell>
        </row>
        <row r="449">
          <cell r="A449">
            <v>554</v>
          </cell>
          <cell r="B449" t="str">
            <v>JTEGF21A530074689</v>
          </cell>
          <cell r="C449" t="str">
            <v>F256FT</v>
          </cell>
          <cell r="D449">
            <v>2003</v>
          </cell>
          <cell r="E449" t="str">
            <v>Toyota</v>
          </cell>
          <cell r="F449" t="str">
            <v>Highlander</v>
          </cell>
          <cell r="G449">
            <v>4985</v>
          </cell>
          <cell r="H449" t="e">
            <v>#N/A</v>
          </cell>
          <cell r="K449" t="str">
            <v>SUV</v>
          </cell>
          <cell r="L449" t="str">
            <v>Lease, Turned in 12/06</v>
          </cell>
          <cell r="M449" t="str">
            <v>Geoff Hartman / Conservation</v>
          </cell>
        </row>
        <row r="450">
          <cell r="A450">
            <v>555</v>
          </cell>
          <cell r="B450" t="str">
            <v>2C3HD46R7YH221093</v>
          </cell>
          <cell r="C450" t="str">
            <v>N977UF</v>
          </cell>
          <cell r="D450">
            <v>2000</v>
          </cell>
          <cell r="E450" t="str">
            <v>Chrysler</v>
          </cell>
          <cell r="F450" t="str">
            <v>Concord</v>
          </cell>
          <cell r="H450" t="e">
            <v>#N/A</v>
          </cell>
          <cell r="K450" t="str">
            <v>Automobile</v>
          </cell>
          <cell r="L450" t="str">
            <v>Sedan</v>
          </cell>
          <cell r="M450" t="str">
            <v>Pool Spare</v>
          </cell>
          <cell r="N450" t="str">
            <v>OB840</v>
          </cell>
          <cell r="O450" t="str">
            <v>Pool Spare</v>
          </cell>
        </row>
        <row r="451">
          <cell r="A451">
            <v>560</v>
          </cell>
          <cell r="B451" t="str">
            <v>1GKEC13T65R222008</v>
          </cell>
          <cell r="C451" t="str">
            <v>D177II</v>
          </cell>
          <cell r="D451">
            <v>2005</v>
          </cell>
          <cell r="E451" t="str">
            <v>GMC</v>
          </cell>
          <cell r="F451" t="str">
            <v>Yukon</v>
          </cell>
          <cell r="G451">
            <v>6800</v>
          </cell>
          <cell r="H451" t="e">
            <v>#N/A</v>
          </cell>
          <cell r="K451" t="str">
            <v>SUV</v>
          </cell>
          <cell r="M451" t="str">
            <v>Vice President</v>
          </cell>
          <cell r="O451" t="str">
            <v>Chuck Stein</v>
          </cell>
        </row>
        <row r="452">
          <cell r="A452">
            <v>573</v>
          </cell>
          <cell r="B452" t="str">
            <v>1GCCS144YSK244627</v>
          </cell>
          <cell r="C452" t="str">
            <v>GBC876</v>
          </cell>
          <cell r="D452">
            <v>1995</v>
          </cell>
          <cell r="E452" t="str">
            <v>Chevrolet</v>
          </cell>
          <cell r="F452" t="str">
            <v>S10</v>
          </cell>
          <cell r="G452">
            <v>4200</v>
          </cell>
          <cell r="H452" t="e">
            <v>#N/A</v>
          </cell>
          <cell r="K452" t="str">
            <v>Comp. P/U</v>
          </cell>
          <cell r="L452" t="str">
            <v>Std. Cab, Transferred to SF in Jan '06</v>
          </cell>
          <cell r="M452" t="str">
            <v>Pool Spare</v>
          </cell>
        </row>
        <row r="453">
          <cell r="A453">
            <v>574</v>
          </cell>
          <cell r="B453" t="str">
            <v>1FTYR10C9XPB82579</v>
          </cell>
          <cell r="C453" t="str">
            <v>GBC964</v>
          </cell>
          <cell r="D453">
            <v>1999</v>
          </cell>
          <cell r="E453" t="str">
            <v>Ford</v>
          </cell>
          <cell r="F453" t="str">
            <v>Ranger</v>
          </cell>
          <cell r="H453" t="e">
            <v>#N/A</v>
          </cell>
          <cell r="K453" t="str">
            <v>Comp. P/U</v>
          </cell>
          <cell r="L453" t="str">
            <v>Std. Cab, Transferred to SF in Mar '06</v>
          </cell>
          <cell r="M453" t="str">
            <v>I&amp;M Runner</v>
          </cell>
          <cell r="N453" t="str">
            <v>IM410</v>
          </cell>
          <cell r="O453" t="str">
            <v>I&amp;M Runner</v>
          </cell>
        </row>
        <row r="454">
          <cell r="A454">
            <v>575</v>
          </cell>
          <cell r="B454" t="str">
            <v>1FTYR10V4XUB86204</v>
          </cell>
          <cell r="C454" t="str">
            <v>GBC960</v>
          </cell>
          <cell r="D454">
            <v>1999</v>
          </cell>
          <cell r="E454" t="str">
            <v>Ford</v>
          </cell>
          <cell r="F454" t="str">
            <v>Ranger</v>
          </cell>
          <cell r="G454">
            <v>4740</v>
          </cell>
          <cell r="H454" t="e">
            <v>#N/A</v>
          </cell>
          <cell r="K454" t="str">
            <v>Comp. P/U</v>
          </cell>
          <cell r="L454" t="str">
            <v>Std. Cab, Transferred to SF in May '06</v>
          </cell>
          <cell r="M454" t="str">
            <v>I&amp;M Runner</v>
          </cell>
          <cell r="N454" t="str">
            <v>IM410</v>
          </cell>
          <cell r="O454" t="str">
            <v>I&amp;M Runner</v>
          </cell>
        </row>
        <row r="455">
          <cell r="A455">
            <v>576</v>
          </cell>
          <cell r="B455" t="str">
            <v>2G1WL52M3X9262778</v>
          </cell>
          <cell r="C455" t="str">
            <v>GBC916</v>
          </cell>
          <cell r="D455">
            <v>1999</v>
          </cell>
          <cell r="E455" t="str">
            <v>Chevrolet</v>
          </cell>
          <cell r="F455" t="str">
            <v>Lumina</v>
          </cell>
          <cell r="H455" t="e">
            <v>#N/A</v>
          </cell>
          <cell r="K455" t="str">
            <v>Automobile</v>
          </cell>
          <cell r="L455" t="str">
            <v>Transferred to SF in Apr '06, OUT OF SERVICE</v>
          </cell>
          <cell r="M455" t="str">
            <v>Pool Spare</v>
          </cell>
          <cell r="O455" t="str">
            <v>Pool Car</v>
          </cell>
        </row>
        <row r="456">
          <cell r="A456">
            <v>577</v>
          </cell>
          <cell r="B456" t="str">
            <v>19UUA66286A024142</v>
          </cell>
          <cell r="C456" t="str">
            <v>U159UE</v>
          </cell>
          <cell r="D456">
            <v>2006</v>
          </cell>
          <cell r="E456" t="str">
            <v>Acura</v>
          </cell>
          <cell r="F456" t="str">
            <v>TL</v>
          </cell>
          <cell r="H456" t="e">
            <v>#N/A</v>
          </cell>
          <cell r="K456" t="str">
            <v>Automobile</v>
          </cell>
          <cell r="M456" t="str">
            <v>CFO</v>
          </cell>
          <cell r="O456" t="str">
            <v>George Bachman</v>
          </cell>
        </row>
        <row r="457">
          <cell r="A457">
            <v>578</v>
          </cell>
          <cell r="B457" t="str">
            <v>1GNDS13S062113949</v>
          </cell>
          <cell r="C457" t="str">
            <v>B923US</v>
          </cell>
          <cell r="D457">
            <v>2006</v>
          </cell>
          <cell r="E457" t="str">
            <v>Chevrolet</v>
          </cell>
          <cell r="F457" t="str">
            <v>TrailBlazer</v>
          </cell>
          <cell r="G457">
            <v>5550</v>
          </cell>
          <cell r="H457" t="e">
            <v>#N/A</v>
          </cell>
          <cell r="K457" t="str">
            <v>SUV</v>
          </cell>
          <cell r="M457" t="str">
            <v>Corp Svcs Director</v>
          </cell>
          <cell r="O457" t="str">
            <v>Marc Schneidermann</v>
          </cell>
        </row>
        <row r="458">
          <cell r="A458">
            <v>589</v>
          </cell>
          <cell r="B458" t="str">
            <v>JTMZK33V276004472</v>
          </cell>
          <cell r="C458" t="str">
            <v>X255HD</v>
          </cell>
          <cell r="D458">
            <v>2007</v>
          </cell>
          <cell r="E458" t="str">
            <v>Toyota</v>
          </cell>
          <cell r="F458" t="str">
            <v>Rav4</v>
          </cell>
          <cell r="H458" t="e">
            <v>#N/A</v>
          </cell>
          <cell r="K458" t="str">
            <v>SUV</v>
          </cell>
          <cell r="M458" t="str">
            <v>Conservation Mgr</v>
          </cell>
          <cell r="O458" t="str">
            <v>Joe Eysie</v>
          </cell>
        </row>
        <row r="459">
          <cell r="A459">
            <v>590</v>
          </cell>
          <cell r="B459" t="str">
            <v>JTMZD33VX75042869</v>
          </cell>
          <cell r="C459" t="str">
            <v>F060TI</v>
          </cell>
          <cell r="D459">
            <v>2007</v>
          </cell>
          <cell r="E459" t="str">
            <v>Toyota</v>
          </cell>
          <cell r="F459" t="str">
            <v>Rav4</v>
          </cell>
          <cell r="H459" t="e">
            <v>#N/A</v>
          </cell>
          <cell r="K459" t="str">
            <v>SUV</v>
          </cell>
          <cell r="M459" t="str">
            <v>Conservation Rep</v>
          </cell>
          <cell r="O459" t="str">
            <v>Danielle Boone</v>
          </cell>
        </row>
        <row r="460">
          <cell r="A460">
            <v>592</v>
          </cell>
          <cell r="B460" t="str">
            <v>2SWUW11AX5S024569</v>
          </cell>
          <cell r="C460" t="str">
            <v>GBX377</v>
          </cell>
          <cell r="D460">
            <v>2005</v>
          </cell>
          <cell r="E460" t="str">
            <v>BlackRock</v>
          </cell>
          <cell r="F460" t="str">
            <v>8000HD</v>
          </cell>
          <cell r="G460">
            <v>2090</v>
          </cell>
          <cell r="H460" t="e">
            <v>#N/A</v>
          </cell>
          <cell r="K460" t="str">
            <v>Utility Trailer</v>
          </cell>
          <cell r="L460" t="str">
            <v>Transferred from WF - old #130</v>
          </cell>
          <cell r="M460" t="str">
            <v>Equipment Trailer</v>
          </cell>
          <cell r="N460" t="str">
            <v>WH410</v>
          </cell>
          <cell r="O460" t="str">
            <v>Equipment Trailer</v>
          </cell>
        </row>
        <row r="461">
          <cell r="A461">
            <v>603</v>
          </cell>
          <cell r="B461" t="str">
            <v>1FTYR14VOXPB25439</v>
          </cell>
          <cell r="C461" t="str">
            <v>GBC962</v>
          </cell>
          <cell r="D461">
            <v>1999</v>
          </cell>
          <cell r="E461" t="str">
            <v>Ford</v>
          </cell>
          <cell r="F461" t="str">
            <v>Ranger</v>
          </cell>
          <cell r="H461" t="e">
            <v>#N/A</v>
          </cell>
          <cell r="K461" t="str">
            <v>Comp. P/U</v>
          </cell>
          <cell r="L461" t="str">
            <v>Ext. Cab, Old CF 110</v>
          </cell>
          <cell r="M461" t="str">
            <v>Pool Spare</v>
          </cell>
          <cell r="O461" t="str">
            <v>Pool Spare</v>
          </cell>
        </row>
        <row r="462">
          <cell r="A462">
            <v>604</v>
          </cell>
          <cell r="B462" t="str">
            <v>1FDNX20L21EC74629</v>
          </cell>
          <cell r="C462" t="str">
            <v>GBF938</v>
          </cell>
          <cell r="D462">
            <v>2001</v>
          </cell>
          <cell r="E462" t="str">
            <v>Ford</v>
          </cell>
          <cell r="F462" t="str">
            <v>F250</v>
          </cell>
          <cell r="G462">
            <v>8800</v>
          </cell>
          <cell r="H462" t="e">
            <v>#N/A</v>
          </cell>
          <cell r="K462" t="str">
            <v>Pickup</v>
          </cell>
          <cell r="L462" t="str">
            <v>Old CF 121, OUT OF SERVICE</v>
          </cell>
          <cell r="M462" t="str">
            <v>Service</v>
          </cell>
        </row>
        <row r="463">
          <cell r="A463">
            <v>625</v>
          </cell>
          <cell r="B463" t="str">
            <v>1GKFC13J68R155059</v>
          </cell>
          <cell r="C463" t="str">
            <v>H479JJ</v>
          </cell>
          <cell r="D463">
            <v>2008</v>
          </cell>
          <cell r="E463" t="str">
            <v>GMC</v>
          </cell>
          <cell r="F463" t="str">
            <v>Yukon</v>
          </cell>
          <cell r="H463" t="e">
            <v>#N/A</v>
          </cell>
          <cell r="K463" t="str">
            <v>SUV</v>
          </cell>
          <cell r="L463" t="str">
            <v>Tag good thru 6/30/13               V8-G, XM #C2WJW0W7</v>
          </cell>
          <cell r="M463" t="str">
            <v>President</v>
          </cell>
          <cell r="N463" t="str">
            <v>MG713</v>
          </cell>
          <cell r="O463" t="str">
            <v>Jeff Householder</v>
          </cell>
        </row>
        <row r="464">
          <cell r="A464">
            <v>1722</v>
          </cell>
          <cell r="B464" t="str">
            <v>1GDT9C4C4FV513171</v>
          </cell>
          <cell r="C464" t="str">
            <v>GBP671</v>
          </cell>
          <cell r="D464">
            <v>1985</v>
          </cell>
          <cell r="E464" t="str">
            <v>GMC</v>
          </cell>
          <cell r="F464" t="str">
            <v>Brigadier</v>
          </cell>
          <cell r="G464">
            <v>50000</v>
          </cell>
          <cell r="H464" t="e">
            <v>#N/A</v>
          </cell>
          <cell r="K464" t="str">
            <v>Digger Derrick</v>
          </cell>
          <cell r="L464" t="str">
            <v>Deadlined</v>
          </cell>
          <cell r="M464" t="str">
            <v>SOLD 4/06</v>
          </cell>
        </row>
        <row r="465">
          <cell r="A465">
            <v>726</v>
          </cell>
          <cell r="B465" t="str">
            <v>1FDJF37H9NNB10115</v>
          </cell>
          <cell r="C465" t="str">
            <v>GBF917</v>
          </cell>
          <cell r="D465">
            <v>1992</v>
          </cell>
          <cell r="E465" t="str">
            <v>Ford</v>
          </cell>
          <cell r="F465" t="str">
            <v>F350</v>
          </cell>
          <cell r="G465">
            <v>10000</v>
          </cell>
          <cell r="H465" t="e">
            <v>#N/A</v>
          </cell>
          <cell r="K465" t="str">
            <v>Utility Body</v>
          </cell>
          <cell r="L465" t="str">
            <v>Old 493 from WPB - Sold 04/25/07</v>
          </cell>
        </row>
        <row r="466">
          <cell r="A466">
            <v>728</v>
          </cell>
          <cell r="B466" t="str">
            <v>1HTSDPPN4PH512298</v>
          </cell>
          <cell r="C466" t="str">
            <v>GBP671</v>
          </cell>
          <cell r="D466">
            <v>1993</v>
          </cell>
          <cell r="E466" t="str">
            <v>International</v>
          </cell>
          <cell r="F466">
            <v>4900</v>
          </cell>
          <cell r="G466">
            <v>31040</v>
          </cell>
          <cell r="H466" t="e">
            <v>#N/A</v>
          </cell>
          <cell r="K466" t="str">
            <v>Bucket</v>
          </cell>
          <cell r="L466" t="str">
            <v>Altec AM550, BEING REPLACED 7/10</v>
          </cell>
          <cell r="M466" t="str">
            <v>Bucket Truck</v>
          </cell>
          <cell r="O466" t="str">
            <v>Various Drivers</v>
          </cell>
        </row>
        <row r="467">
          <cell r="A467">
            <v>1729</v>
          </cell>
          <cell r="B467" t="str">
            <v>1FDKF37H4PNA86149</v>
          </cell>
          <cell r="C467" t="str">
            <v>GBF949</v>
          </cell>
          <cell r="D467">
            <v>1993</v>
          </cell>
          <cell r="E467" t="str">
            <v>Ford</v>
          </cell>
          <cell r="F467" t="str">
            <v>F350</v>
          </cell>
          <cell r="G467">
            <v>11000</v>
          </cell>
          <cell r="H467" t="e">
            <v>#N/A</v>
          </cell>
          <cell r="K467" t="str">
            <v>I&amp;M</v>
          </cell>
          <cell r="L467" t="str">
            <v>EH4004</v>
          </cell>
          <cell r="M467" t="str">
            <v>SOLD 10/05</v>
          </cell>
        </row>
        <row r="468">
          <cell r="A468">
            <v>737</v>
          </cell>
          <cell r="B468" t="str">
            <v>1GCCS1448S8258989</v>
          </cell>
          <cell r="C468" t="str">
            <v>GBP279</v>
          </cell>
          <cell r="D468">
            <v>1995</v>
          </cell>
          <cell r="E468" t="str">
            <v>Chevrolet</v>
          </cell>
          <cell r="F468" t="str">
            <v>S10</v>
          </cell>
          <cell r="G468">
            <v>4200</v>
          </cell>
          <cell r="H468" t="e">
            <v>#N/A</v>
          </cell>
          <cell r="K468" t="str">
            <v>Comp. P/U</v>
          </cell>
          <cell r="L468" t="str">
            <v>Std. Cab, SOLD 2/18/09</v>
          </cell>
          <cell r="M468" t="str">
            <v>Spare</v>
          </cell>
        </row>
        <row r="469">
          <cell r="A469">
            <v>1738</v>
          </cell>
          <cell r="B469" t="str">
            <v>1GCCS1442S8258387</v>
          </cell>
          <cell r="C469" t="str">
            <v>GBP312</v>
          </cell>
          <cell r="D469">
            <v>1995</v>
          </cell>
          <cell r="E469" t="str">
            <v>Chevrolet</v>
          </cell>
          <cell r="F469" t="str">
            <v>S10</v>
          </cell>
          <cell r="G469">
            <v>4200</v>
          </cell>
          <cell r="H469" t="e">
            <v>#N/A</v>
          </cell>
          <cell r="K469" t="str">
            <v>Comp. P/U</v>
          </cell>
          <cell r="L469" t="str">
            <v>Std. Cab - SOLD</v>
          </cell>
        </row>
        <row r="470">
          <cell r="A470">
            <v>1744</v>
          </cell>
          <cell r="B470" t="str">
            <v>JTEGF21A330081253</v>
          </cell>
          <cell r="C470" t="str">
            <v>F257FT</v>
          </cell>
          <cell r="D470">
            <v>2003</v>
          </cell>
          <cell r="E470" t="str">
            <v>Toyota</v>
          </cell>
          <cell r="F470" t="str">
            <v>Highlander</v>
          </cell>
          <cell r="G470">
            <v>4985</v>
          </cell>
          <cell r="H470" t="e">
            <v>#N/A</v>
          </cell>
          <cell r="K470" t="str">
            <v>SUV</v>
          </cell>
          <cell r="L470" t="str">
            <v>Lease, Turned in 12/06</v>
          </cell>
          <cell r="M470" t="str">
            <v>Neil Douglas / Conservation</v>
          </cell>
        </row>
        <row r="471">
          <cell r="A471">
            <v>745</v>
          </cell>
          <cell r="B471" t="str">
            <v>1FV6HJBA8VL828693</v>
          </cell>
          <cell r="C471" t="str">
            <v>GBF931</v>
          </cell>
          <cell r="D471">
            <v>1997</v>
          </cell>
          <cell r="E471" t="str">
            <v>Freightliner</v>
          </cell>
          <cell r="F471" t="str">
            <v>FL70</v>
          </cell>
          <cell r="G471">
            <v>31000</v>
          </cell>
          <cell r="H471" t="e">
            <v>#N/A</v>
          </cell>
          <cell r="K471" t="str">
            <v>Bucket</v>
          </cell>
          <cell r="L471" t="str">
            <v>SALE PENDING as of 11/08                Altec TA40</v>
          </cell>
          <cell r="M471" t="str">
            <v>Bucket Truck</v>
          </cell>
        </row>
        <row r="472">
          <cell r="A472">
            <v>750</v>
          </cell>
          <cell r="B472" t="str">
            <v>1G1ND52M9XY149423</v>
          </cell>
          <cell r="C472" t="str">
            <v>GBP339</v>
          </cell>
          <cell r="D472">
            <v>1999</v>
          </cell>
          <cell r="E472" t="str">
            <v>Chevrolet</v>
          </cell>
          <cell r="F472" t="str">
            <v>Malibu</v>
          </cell>
          <cell r="G472">
            <v>3988</v>
          </cell>
          <cell r="H472" t="e">
            <v>#N/A</v>
          </cell>
          <cell r="K472" t="str">
            <v>Sedan</v>
          </cell>
          <cell r="L472" t="str">
            <v>Shelton's old car</v>
          </cell>
          <cell r="M472" t="str">
            <v>SOLD 8/07</v>
          </cell>
        </row>
        <row r="473">
          <cell r="A473">
            <v>751</v>
          </cell>
          <cell r="B473" t="str">
            <v>1FTZX1720XNB03206</v>
          </cell>
          <cell r="C473" t="str">
            <v>F258FT</v>
          </cell>
          <cell r="D473">
            <v>1999</v>
          </cell>
          <cell r="E473" t="str">
            <v>Ford</v>
          </cell>
          <cell r="F473" t="str">
            <v>F150</v>
          </cell>
          <cell r="G473">
            <v>6000</v>
          </cell>
          <cell r="H473" t="e">
            <v>#N/A</v>
          </cell>
          <cell r="K473" t="str">
            <v>Pickup</v>
          </cell>
          <cell r="L473" t="str">
            <v>OUT OF SERVICE</v>
          </cell>
        </row>
        <row r="474">
          <cell r="A474">
            <v>752</v>
          </cell>
          <cell r="B474" t="str">
            <v>1GCCS1446XK176303</v>
          </cell>
          <cell r="C474" t="str">
            <v>GBP382</v>
          </cell>
          <cell r="D474">
            <v>1999</v>
          </cell>
          <cell r="E474" t="str">
            <v>Chevrolet</v>
          </cell>
          <cell r="F474" t="str">
            <v>S10</v>
          </cell>
          <cell r="G474">
            <v>4200</v>
          </cell>
          <cell r="H474" t="e">
            <v>#N/A</v>
          </cell>
          <cell r="K474" t="str">
            <v>Comp. P/U</v>
          </cell>
          <cell r="L474" t="str">
            <v>Std. Cab, SOLD 2/18/09</v>
          </cell>
          <cell r="M474" t="str">
            <v>Spare</v>
          </cell>
        </row>
        <row r="475">
          <cell r="A475">
            <v>756</v>
          </cell>
          <cell r="B475" t="str">
            <v>1FTZX1729YNC10935</v>
          </cell>
          <cell r="C475" t="str">
            <v>GBP445</v>
          </cell>
          <cell r="D475">
            <v>2000</v>
          </cell>
          <cell r="E475" t="str">
            <v>Ford</v>
          </cell>
          <cell r="F475" t="str">
            <v>F-150</v>
          </cell>
          <cell r="G475">
            <v>6000</v>
          </cell>
          <cell r="H475" t="e">
            <v>#N/A</v>
          </cell>
          <cell r="K475" t="str">
            <v>Pickup</v>
          </cell>
          <cell r="L475" t="str">
            <v>4.2L V6-G</v>
          </cell>
          <cell r="M475" t="str">
            <v>Engineering</v>
          </cell>
          <cell r="N475" t="str">
            <v> EN450</v>
          </cell>
          <cell r="O475" t="str">
            <v>Larry Montgomery</v>
          </cell>
        </row>
        <row r="476">
          <cell r="A476">
            <v>1759</v>
          </cell>
          <cell r="B476" t="str">
            <v>1GDJK34N1NE517352</v>
          </cell>
          <cell r="C476" t="str">
            <v>GBF922</v>
          </cell>
          <cell r="D476">
            <v>1991</v>
          </cell>
          <cell r="E476" t="str">
            <v>Chevy</v>
          </cell>
          <cell r="F476">
            <v>3500</v>
          </cell>
          <cell r="G476">
            <v>12000</v>
          </cell>
          <cell r="H476" t="e">
            <v>#N/A</v>
          </cell>
          <cell r="K476" t="str">
            <v>I&amp;M</v>
          </cell>
          <cell r="L476" t="str">
            <v>STI 4000 Crane, 1,200 lb Liftgate</v>
          </cell>
          <cell r="M476" t="str">
            <v>SOLD 10/05</v>
          </cell>
        </row>
        <row r="477">
          <cell r="A477">
            <v>1760</v>
          </cell>
          <cell r="B477" t="str">
            <v>SOLD</v>
          </cell>
          <cell r="D477">
            <v>1990</v>
          </cell>
          <cell r="E477" t="str">
            <v>Ford</v>
          </cell>
          <cell r="F477" t="str">
            <v>F800</v>
          </cell>
          <cell r="H477" t="e">
            <v>#N/A</v>
          </cell>
          <cell r="K477" t="str">
            <v>Bobtail</v>
          </cell>
          <cell r="L477" t="str">
            <v>Trans W. Ent 3000 s/n A2569</v>
          </cell>
          <cell r="M477" t="str">
            <v>SOLD (OLD 28)</v>
          </cell>
        </row>
        <row r="478">
          <cell r="A478">
            <v>761</v>
          </cell>
          <cell r="B478" t="str">
            <v>1GBJC34R2YF439364</v>
          </cell>
          <cell r="C478" t="str">
            <v>GBF916</v>
          </cell>
          <cell r="D478">
            <v>2000</v>
          </cell>
          <cell r="E478" t="str">
            <v>Chevy</v>
          </cell>
          <cell r="F478">
            <v>3500</v>
          </cell>
          <cell r="G478">
            <v>11000</v>
          </cell>
          <cell r="H478" t="e">
            <v>#N/A</v>
          </cell>
          <cell r="K478" t="str">
            <v>I&amp;M</v>
          </cell>
          <cell r="L478" t="str">
            <v>Crane, SOLD 2/17/09</v>
          </cell>
          <cell r="M478" t="str">
            <v>I&amp;M</v>
          </cell>
        </row>
        <row r="479">
          <cell r="A479">
            <v>764</v>
          </cell>
          <cell r="B479" t="str">
            <v>1FTYR10C81TA27293</v>
          </cell>
          <cell r="C479" t="str">
            <v>GBC972</v>
          </cell>
          <cell r="D479">
            <v>2001</v>
          </cell>
          <cell r="E479" t="str">
            <v>Ford</v>
          </cell>
          <cell r="F479" t="str">
            <v>Ranger</v>
          </cell>
          <cell r="G479">
            <v>4400</v>
          </cell>
          <cell r="H479" t="e">
            <v>#N/A</v>
          </cell>
          <cell r="K479" t="str">
            <v>Comp. P/U</v>
          </cell>
          <cell r="L479" t="str">
            <v>OUT OF SERVICE</v>
          </cell>
        </row>
        <row r="480">
          <cell r="A480">
            <v>765</v>
          </cell>
          <cell r="B480" t="str">
            <v>1FTYR10CX1TA27862</v>
          </cell>
          <cell r="C480" t="str">
            <v>GBC974</v>
          </cell>
          <cell r="D480">
            <v>2001</v>
          </cell>
          <cell r="E480" t="str">
            <v>Ford</v>
          </cell>
          <cell r="F480" t="str">
            <v>Ranger</v>
          </cell>
          <cell r="G480">
            <v>4400</v>
          </cell>
          <cell r="H480" t="e">
            <v>#N/A</v>
          </cell>
          <cell r="K480" t="str">
            <v>Comp. P/U</v>
          </cell>
          <cell r="L480" t="str">
            <v>I4-G</v>
          </cell>
          <cell r="M480" t="str">
            <v>Meter Reader</v>
          </cell>
          <cell r="N480" t="str">
            <v>CS452</v>
          </cell>
          <cell r="O480" t="str">
            <v>Jevon Brown</v>
          </cell>
        </row>
        <row r="481">
          <cell r="A481">
            <v>766</v>
          </cell>
          <cell r="B481" t="str">
            <v>1FTYR10C11TA27863</v>
          </cell>
          <cell r="C481" t="str">
            <v>GBC973</v>
          </cell>
          <cell r="D481">
            <v>2001</v>
          </cell>
          <cell r="E481" t="str">
            <v>Ford</v>
          </cell>
          <cell r="F481" t="str">
            <v>Ranger</v>
          </cell>
          <cell r="G481">
            <v>4400</v>
          </cell>
          <cell r="H481" t="e">
            <v>#N/A</v>
          </cell>
          <cell r="K481" t="str">
            <v>Comp. P/U</v>
          </cell>
          <cell r="L481" t="str">
            <v>I4-G</v>
          </cell>
          <cell r="M481" t="str">
            <v>Meter Reader</v>
          </cell>
          <cell r="N481" t="str">
            <v>CS452</v>
          </cell>
          <cell r="O481" t="str">
            <v>Mia Goins</v>
          </cell>
        </row>
        <row r="482">
          <cell r="A482">
            <v>769</v>
          </cell>
          <cell r="B482" t="str">
            <v>2FTZX17241CA24521</v>
          </cell>
          <cell r="C482" t="str">
            <v>GBC890</v>
          </cell>
          <cell r="D482">
            <v>2001</v>
          </cell>
          <cell r="E482" t="str">
            <v>Ford</v>
          </cell>
          <cell r="F482" t="str">
            <v>F150</v>
          </cell>
          <cell r="G482">
            <v>6000</v>
          </cell>
          <cell r="H482" t="e">
            <v>#N/A</v>
          </cell>
          <cell r="K482" t="str">
            <v>Pickup</v>
          </cell>
          <cell r="L482" t="str">
            <v>V8-G</v>
          </cell>
          <cell r="M482" t="str">
            <v>Fleet Specialist</v>
          </cell>
          <cell r="N482" t="str">
            <v> Retired</v>
          </cell>
          <cell r="O482" t="str">
            <v>Billy Tyler</v>
          </cell>
        </row>
        <row r="483">
          <cell r="A483">
            <v>775</v>
          </cell>
          <cell r="B483" t="str">
            <v>1G1ND52J916200248</v>
          </cell>
          <cell r="C483" t="str">
            <v>GBP312</v>
          </cell>
          <cell r="D483">
            <v>2001</v>
          </cell>
          <cell r="E483" t="str">
            <v>Chevrolet</v>
          </cell>
          <cell r="F483" t="str">
            <v>Malibu</v>
          </cell>
          <cell r="H483" t="e">
            <v>#N/A</v>
          </cell>
          <cell r="K483" t="str">
            <v>Sedan</v>
          </cell>
          <cell r="L483" t="str">
            <v>OUT OF SERVICE</v>
          </cell>
          <cell r="M483" t="str">
            <v>Safety Coordinator</v>
          </cell>
          <cell r="O483" t="str">
            <v>Tom Moen</v>
          </cell>
        </row>
        <row r="484">
          <cell r="A484">
            <v>779</v>
          </cell>
          <cell r="B484" t="str">
            <v>3B7HC12Y3VVM293790</v>
          </cell>
          <cell r="C484" t="str">
            <v>GBC989</v>
          </cell>
          <cell r="D484">
            <v>1998</v>
          </cell>
          <cell r="E484" t="str">
            <v>Dodge</v>
          </cell>
          <cell r="F484" t="str">
            <v>Ram1500</v>
          </cell>
          <cell r="G484">
            <v>6400</v>
          </cell>
          <cell r="H484" t="e">
            <v>#N/A</v>
          </cell>
          <cell r="K484" t="str">
            <v>Pickup</v>
          </cell>
          <cell r="L484" t="str">
            <v>OUT OF SERVICE, Ext. Cab</v>
          </cell>
          <cell r="M484" t="str">
            <v>Storeroom</v>
          </cell>
          <cell r="O484" t="str">
            <v>Roger Reed</v>
          </cell>
        </row>
        <row r="485">
          <cell r="A485" t="str">
            <v>1780 / 4</v>
          </cell>
          <cell r="B485" t="str">
            <v>SOLD</v>
          </cell>
          <cell r="D485">
            <v>1989</v>
          </cell>
          <cell r="E485" t="str">
            <v>Ford</v>
          </cell>
          <cell r="F485" t="str">
            <v>F800</v>
          </cell>
          <cell r="H485" t="e">
            <v>#N/A</v>
          </cell>
          <cell r="K485" t="str">
            <v>Bobtail</v>
          </cell>
          <cell r="L485" t="str">
            <v>Trans W. Ent 2600 s/n A2388</v>
          </cell>
          <cell r="M485" t="str">
            <v>SOLD</v>
          </cell>
        </row>
        <row r="486">
          <cell r="A486">
            <v>1782</v>
          </cell>
          <cell r="B486" t="str">
            <v>1FDKF37H5SNA33887</v>
          </cell>
          <cell r="C486" t="str">
            <v>G76ILE</v>
          </cell>
          <cell r="D486">
            <v>1995</v>
          </cell>
          <cell r="E486" t="str">
            <v>Ford</v>
          </cell>
          <cell r="F486" t="str">
            <v>F350</v>
          </cell>
          <cell r="G486">
            <v>11000</v>
          </cell>
          <cell r="H486" t="e">
            <v>#N/A</v>
          </cell>
          <cell r="K486" t="str">
            <v>Cyl Trk</v>
          </cell>
          <cell r="L486" t="str">
            <v>1,200lb Liftgate - SOLD</v>
          </cell>
        </row>
        <row r="487">
          <cell r="A487">
            <v>783</v>
          </cell>
          <cell r="B487" t="str">
            <v>1FDXF8283MVA12274</v>
          </cell>
          <cell r="C487" t="str">
            <v>N5150C</v>
          </cell>
          <cell r="D487">
            <v>1990</v>
          </cell>
          <cell r="E487" t="str">
            <v>Ford</v>
          </cell>
          <cell r="F487" t="str">
            <v>F800</v>
          </cell>
          <cell r="G487">
            <v>28040</v>
          </cell>
          <cell r="H487" t="e">
            <v>#N/A</v>
          </cell>
          <cell r="K487" t="str">
            <v>Bobtail</v>
          </cell>
          <cell r="L487" t="str">
            <v>Old 30 from SF, Trinity 3000 s/n 118466, NEW 429 ENGINE, 5-spd man, Air Brakes, Deadlined</v>
          </cell>
          <cell r="M487" t="str">
            <v>SOLD 10/07</v>
          </cell>
        </row>
        <row r="488">
          <cell r="A488">
            <v>788</v>
          </cell>
          <cell r="B488" t="str">
            <v>1FDXF708MVA14533</v>
          </cell>
          <cell r="C488" t="str">
            <v>GBF944</v>
          </cell>
          <cell r="D488">
            <v>1991</v>
          </cell>
          <cell r="E488" t="str">
            <v>Ford</v>
          </cell>
          <cell r="F488" t="str">
            <v>F700</v>
          </cell>
          <cell r="G488">
            <v>28040</v>
          </cell>
          <cell r="H488" t="e">
            <v>#N/A</v>
          </cell>
          <cell r="K488" t="str">
            <v>Bobtail</v>
          </cell>
          <cell r="L488" t="str">
            <v>Nat'l Butane Gas 2600 s/n 2806, AFV-LP</v>
          </cell>
          <cell r="M488" t="str">
            <v>Sold 7/07</v>
          </cell>
        </row>
        <row r="489">
          <cell r="A489">
            <v>794</v>
          </cell>
          <cell r="B489" t="str">
            <v>4T1BG22K2YU632237</v>
          </cell>
          <cell r="C489" t="str">
            <v>W397YD</v>
          </cell>
          <cell r="D489">
            <v>2000</v>
          </cell>
          <cell r="E489" t="str">
            <v>Toyota</v>
          </cell>
          <cell r="F489" t="str">
            <v>Camry</v>
          </cell>
          <cell r="G489">
            <v>4180</v>
          </cell>
          <cell r="H489" t="e">
            <v>#N/A</v>
          </cell>
          <cell r="K489" t="str">
            <v>Sedan</v>
          </cell>
          <cell r="L489" t="str">
            <v>OUT OF SERVICE</v>
          </cell>
        </row>
        <row r="490">
          <cell r="A490">
            <v>800</v>
          </cell>
          <cell r="B490" t="str">
            <v>1FDNF6075HVA62640</v>
          </cell>
          <cell r="C490" t="str">
            <v>GBC872</v>
          </cell>
          <cell r="D490">
            <v>1988</v>
          </cell>
          <cell r="E490" t="str">
            <v>Ford</v>
          </cell>
          <cell r="F490" t="str">
            <v>F600</v>
          </cell>
          <cell r="G490">
            <v>22000</v>
          </cell>
          <cell r="H490" t="e">
            <v>#N/A</v>
          </cell>
          <cell r="K490" t="str">
            <v>Bobtail</v>
          </cell>
          <cell r="L490" t="str">
            <v>Texas Weld (1973) 1650 s/n 68143, AFV-LP, Old WF 106</v>
          </cell>
          <cell r="M490" t="str">
            <v>SOLD 10/07</v>
          </cell>
        </row>
        <row r="491">
          <cell r="A491">
            <v>801</v>
          </cell>
          <cell r="B491" t="str">
            <v>1GNDS13S962148019</v>
          </cell>
          <cell r="C491" t="str">
            <v xml:space="preserve">S888YF </v>
          </cell>
          <cell r="D491">
            <v>2006</v>
          </cell>
          <cell r="E491" t="str">
            <v>Chevrolet</v>
          </cell>
          <cell r="F491" t="str">
            <v>TrailBlazer</v>
          </cell>
          <cell r="H491" t="e">
            <v>#N/A</v>
          </cell>
          <cell r="K491" t="str">
            <v>SUV</v>
          </cell>
          <cell r="L491" t="str">
            <v>Lease</v>
          </cell>
          <cell r="M491" t="str">
            <v>Conservation Rep</v>
          </cell>
        </row>
        <row r="492">
          <cell r="A492">
            <v>802</v>
          </cell>
          <cell r="B492" t="str">
            <v>1GTEC19J27Z609529</v>
          </cell>
          <cell r="C492" t="str">
            <v>GBF917</v>
          </cell>
          <cell r="D492">
            <v>2007</v>
          </cell>
          <cell r="E492" t="str">
            <v>GMC</v>
          </cell>
          <cell r="F492" t="str">
            <v>Sierra</v>
          </cell>
          <cell r="G492">
            <v>6800</v>
          </cell>
          <cell r="H492" t="e">
            <v>#N/A</v>
          </cell>
          <cell r="K492" t="str">
            <v>Pickup</v>
          </cell>
          <cell r="L492" t="str">
            <v>Ext. Cab, Sold 11/17/07</v>
          </cell>
          <cell r="M492" t="str">
            <v>Charles Shelton</v>
          </cell>
        </row>
        <row r="493">
          <cell r="A493">
            <v>808</v>
          </cell>
          <cell r="B493" t="str">
            <v>JTDKB20U093493627</v>
          </cell>
          <cell r="C493" t="str">
            <v>GDE198</v>
          </cell>
          <cell r="D493">
            <v>2009</v>
          </cell>
          <cell r="E493" t="str">
            <v>Toyota</v>
          </cell>
          <cell r="F493" t="str">
            <v>Prius</v>
          </cell>
          <cell r="H493" t="e">
            <v>#N/A</v>
          </cell>
          <cell r="K493" t="str">
            <v>Sedan</v>
          </cell>
          <cell r="L493" t="str">
            <v>Lease</v>
          </cell>
          <cell r="M493" t="str">
            <v>Conservation Rep</v>
          </cell>
          <cell r="N493" t="str">
            <v>MK412</v>
          </cell>
          <cell r="O493" t="str">
            <v>David Richardson</v>
          </cell>
        </row>
        <row r="494">
          <cell r="A494">
            <v>41929</v>
          </cell>
          <cell r="B494" t="str">
            <v>1GDM7H1J8PJ516321</v>
          </cell>
          <cell r="C494" t="str">
            <v>GBP665</v>
          </cell>
          <cell r="D494">
            <v>1993</v>
          </cell>
          <cell r="E494" t="str">
            <v>GMC</v>
          </cell>
          <cell r="G494">
            <v>31040</v>
          </cell>
          <cell r="H494" t="e">
            <v>#N/A</v>
          </cell>
          <cell r="K494" t="str">
            <v>Altec</v>
          </cell>
          <cell r="L494" t="str">
            <v>AA755 Bucket, Deadlined, Pending Disposition</v>
          </cell>
        </row>
        <row r="495">
          <cell r="A495">
            <v>933</v>
          </cell>
          <cell r="B495" t="str">
            <v>1FV6JBB0RL846071</v>
          </cell>
          <cell r="C495" t="str">
            <v>GBP667</v>
          </cell>
          <cell r="D495">
            <v>1994</v>
          </cell>
          <cell r="E495" t="str">
            <v>Freightliner</v>
          </cell>
          <cell r="F495" t="str">
            <v>FL80</v>
          </cell>
          <cell r="G495">
            <v>37000</v>
          </cell>
          <cell r="H495" t="e">
            <v>#N/A</v>
          </cell>
          <cell r="K495" t="str">
            <v>Altec</v>
          </cell>
          <cell r="L495" t="str">
            <v>D945 Derrick, Traded in 12/07</v>
          </cell>
        </row>
        <row r="496">
          <cell r="A496">
            <v>943</v>
          </cell>
          <cell r="B496" t="str">
            <v>1FV6HJAA6VH827658</v>
          </cell>
          <cell r="C496" t="str">
            <v>GBQ203</v>
          </cell>
          <cell r="D496">
            <v>1997</v>
          </cell>
          <cell r="E496" t="str">
            <v>Freightliner</v>
          </cell>
          <cell r="G496">
            <v>31000</v>
          </cell>
          <cell r="H496" t="e">
            <v>#N/A</v>
          </cell>
          <cell r="K496" t="str">
            <v>Altec</v>
          </cell>
          <cell r="L496" t="str">
            <v>TA41 Bucket, Traded in 10/31/08</v>
          </cell>
          <cell r="M496" t="str">
            <v>Bucket Truck</v>
          </cell>
        </row>
        <row r="497">
          <cell r="A497">
            <v>41944</v>
          </cell>
          <cell r="B497" t="str">
            <v>1GTEC14M6VZ520920</v>
          </cell>
          <cell r="C497" t="str">
            <v>GBC932</v>
          </cell>
          <cell r="D497">
            <v>1997</v>
          </cell>
          <cell r="E497" t="str">
            <v>GMC</v>
          </cell>
          <cell r="F497">
            <v>1500</v>
          </cell>
          <cell r="G497">
            <v>6100</v>
          </cell>
          <cell r="H497" t="e">
            <v>#N/A</v>
          </cell>
          <cell r="K497" t="str">
            <v>Pickup</v>
          </cell>
          <cell r="L497" t="str">
            <v>Std. Cab, SOLD</v>
          </cell>
        </row>
        <row r="498">
          <cell r="A498">
            <v>947</v>
          </cell>
          <cell r="B498" t="str">
            <v>4TANL42N5WZ136430</v>
          </cell>
          <cell r="C498" t="str">
            <v>GBC949</v>
          </cell>
          <cell r="D498">
            <v>1998</v>
          </cell>
          <cell r="E498" t="str">
            <v>Toyota</v>
          </cell>
          <cell r="F498" t="str">
            <v>Tacoma</v>
          </cell>
          <cell r="G498">
            <v>4250</v>
          </cell>
          <cell r="H498" t="e">
            <v>#N/A</v>
          </cell>
          <cell r="K498" t="str">
            <v>Pickup</v>
          </cell>
          <cell r="L498" t="str">
            <v>Std. Cab    SOLD 10/07</v>
          </cell>
          <cell r="M498" t="str">
            <v>Spare</v>
          </cell>
        </row>
        <row r="499">
          <cell r="A499">
            <v>949</v>
          </cell>
          <cell r="B499" t="str">
            <v>4TANL42N5XZ410341</v>
          </cell>
          <cell r="C499" t="str">
            <v>GBC957</v>
          </cell>
          <cell r="D499">
            <v>1998</v>
          </cell>
          <cell r="E499" t="str">
            <v>Toyota</v>
          </cell>
          <cell r="F499" t="str">
            <v>Tacoma</v>
          </cell>
          <cell r="G499">
            <v>4250</v>
          </cell>
          <cell r="H499" t="e">
            <v>#N/A</v>
          </cell>
          <cell r="K499" t="str">
            <v>Pickup</v>
          </cell>
          <cell r="L499" t="str">
            <v>Std. Cab, SOLD 7/9/09</v>
          </cell>
          <cell r="M499" t="str">
            <v>Spare</v>
          </cell>
          <cell r="O499" t="str">
            <v>Spare</v>
          </cell>
        </row>
        <row r="500">
          <cell r="A500">
            <v>956</v>
          </cell>
          <cell r="B500" t="str">
            <v>4TASN92N6YZ581160</v>
          </cell>
          <cell r="C500" t="str">
            <v>GBC908</v>
          </cell>
          <cell r="D500">
            <v>2000</v>
          </cell>
          <cell r="E500" t="str">
            <v>Toyota</v>
          </cell>
          <cell r="F500" t="str">
            <v>Tacoma</v>
          </cell>
          <cell r="G500">
            <v>5100</v>
          </cell>
          <cell r="H500" t="e">
            <v>#N/A</v>
          </cell>
          <cell r="K500" t="str">
            <v>Pickup</v>
          </cell>
          <cell r="L500" t="str">
            <v>Pre-Runner Ext. Cab</v>
          </cell>
          <cell r="M500" t="str">
            <v>Flag Truck</v>
          </cell>
          <cell r="N500" t="str">
            <v>EL441</v>
          </cell>
          <cell r="O500" t="str">
            <v>James Ussery</v>
          </cell>
        </row>
        <row r="501">
          <cell r="A501">
            <v>959</v>
          </cell>
          <cell r="B501" t="str">
            <v>5TBJN32131S130164</v>
          </cell>
          <cell r="C501" t="str">
            <v>GBC874</v>
          </cell>
          <cell r="D501">
            <v>2001</v>
          </cell>
          <cell r="E501" t="str">
            <v>Toyota</v>
          </cell>
          <cell r="F501" t="str">
            <v>Tundra</v>
          </cell>
          <cell r="G501">
            <v>5500</v>
          </cell>
          <cell r="H501" t="e">
            <v>#N/A</v>
          </cell>
          <cell r="K501" t="str">
            <v>Pickup</v>
          </cell>
          <cell r="L501" t="str">
            <v>Std. Cab</v>
          </cell>
          <cell r="M501" t="str">
            <v>Spare</v>
          </cell>
          <cell r="N501" t="str">
            <v>WH440</v>
          </cell>
          <cell r="O501" t="str">
            <v>Unassigned</v>
          </cell>
        </row>
        <row r="502">
          <cell r="A502">
            <v>960</v>
          </cell>
          <cell r="B502" t="str">
            <v>5TBJN32121S166539</v>
          </cell>
          <cell r="C502" t="str">
            <v>GBC875</v>
          </cell>
          <cell r="D502">
            <v>2001</v>
          </cell>
          <cell r="E502" t="str">
            <v>Toyota</v>
          </cell>
          <cell r="F502" t="str">
            <v>Tundra</v>
          </cell>
          <cell r="G502">
            <v>5500</v>
          </cell>
          <cell r="H502" t="e">
            <v>#N/A</v>
          </cell>
          <cell r="K502" t="str">
            <v>Pickup</v>
          </cell>
          <cell r="L502" t="str">
            <v>Std. Cab</v>
          </cell>
          <cell r="M502" t="str">
            <v>Service Supv</v>
          </cell>
          <cell r="N502" t="str">
            <v>EL442</v>
          </cell>
          <cell r="O502" t="str">
            <v>Lynwood Tanner</v>
          </cell>
        </row>
        <row r="503">
          <cell r="A503">
            <v>961</v>
          </cell>
          <cell r="B503" t="str">
            <v>1FVABUAKO1HJ77582</v>
          </cell>
          <cell r="C503" t="str">
            <v>GBP668</v>
          </cell>
          <cell r="D503">
            <v>2001</v>
          </cell>
          <cell r="E503" t="str">
            <v>Freightliner</v>
          </cell>
          <cell r="F503" t="str">
            <v>FL70</v>
          </cell>
          <cell r="G503">
            <v>35000</v>
          </cell>
          <cell r="H503" t="e">
            <v>#N/A</v>
          </cell>
          <cell r="K503" t="str">
            <v>Altec</v>
          </cell>
          <cell r="L503" t="str">
            <v>TA41M Bucket</v>
          </cell>
          <cell r="M503" t="str">
            <v>Bucket Truck</v>
          </cell>
          <cell r="O503" t="str">
            <v>Not Assigned</v>
          </cell>
        </row>
        <row r="504">
          <cell r="A504">
            <v>41964</v>
          </cell>
          <cell r="B504" t="str">
            <v>JTEGF21A130081431</v>
          </cell>
          <cell r="C504" t="str">
            <v>F258FT</v>
          </cell>
          <cell r="D504">
            <v>2003</v>
          </cell>
          <cell r="E504" t="str">
            <v>Toyota</v>
          </cell>
          <cell r="F504" t="str">
            <v>Highlander</v>
          </cell>
          <cell r="G504">
            <v>4985</v>
          </cell>
          <cell r="H504" t="e">
            <v>#N/A</v>
          </cell>
          <cell r="K504" t="str">
            <v>SUV</v>
          </cell>
          <cell r="L504" t="str">
            <v>Lease, Turned in 12/06</v>
          </cell>
          <cell r="M504" t="str">
            <v>Tammy Dean / Conservation</v>
          </cell>
        </row>
        <row r="505">
          <cell r="A505">
            <v>973</v>
          </cell>
          <cell r="B505" t="str">
            <v>2G1WF55EO29316977</v>
          </cell>
          <cell r="C505" t="str">
            <v>F908HF</v>
          </cell>
          <cell r="D505">
            <v>2002</v>
          </cell>
          <cell r="E505" t="str">
            <v>Chevrolet</v>
          </cell>
          <cell r="F505" t="str">
            <v>Impala</v>
          </cell>
          <cell r="G505">
            <v>4560</v>
          </cell>
          <cell r="H505" t="e">
            <v>#N/A</v>
          </cell>
          <cell r="K505" t="str">
            <v>Sedan</v>
          </cell>
          <cell r="M505" t="str">
            <v>Spare</v>
          </cell>
          <cell r="N505" t="str">
            <v>WH440</v>
          </cell>
          <cell r="O505" t="str">
            <v>Unassigned</v>
          </cell>
        </row>
        <row r="506">
          <cell r="A506">
            <v>976</v>
          </cell>
          <cell r="B506" t="str">
            <v>1GNDS13SX62103588</v>
          </cell>
          <cell r="C506" t="str">
            <v xml:space="preserve">S889YF </v>
          </cell>
          <cell r="D506">
            <v>2006</v>
          </cell>
          <cell r="E506" t="str">
            <v>Chevrolet</v>
          </cell>
          <cell r="F506" t="str">
            <v>TrailBlazer</v>
          </cell>
          <cell r="H506" t="e">
            <v>#N/A</v>
          </cell>
          <cell r="K506" t="str">
            <v>SUV</v>
          </cell>
          <cell r="L506" t="str">
            <v>Lease</v>
          </cell>
          <cell r="M506" t="str">
            <v>Conservation Rep</v>
          </cell>
        </row>
        <row r="507">
          <cell r="A507" t="str">
            <v>CT-0285</v>
          </cell>
          <cell r="B507" t="str">
            <v>1GCCS19W928106598</v>
          </cell>
          <cell r="D507">
            <v>2002</v>
          </cell>
          <cell r="E507" t="str">
            <v>Chevrolet</v>
          </cell>
          <cell r="F507" t="str">
            <v>S-10</v>
          </cell>
          <cell r="H507" t="e">
            <v>#N/A</v>
          </cell>
        </row>
        <row r="508">
          <cell r="A508" t="str">
            <v>OT-0380</v>
          </cell>
          <cell r="B508" t="str">
            <v>1GCC519XX38161104</v>
          </cell>
          <cell r="D508">
            <v>2003</v>
          </cell>
          <cell r="E508" t="str">
            <v>Chevrolet</v>
          </cell>
          <cell r="F508" t="str">
            <v>S-10</v>
          </cell>
          <cell r="H508" t="e">
            <v>#N/A</v>
          </cell>
        </row>
        <row r="509">
          <cell r="A509" t="str">
            <v>OT-0485</v>
          </cell>
          <cell r="B509" t="str">
            <v>1GCDT196548102861</v>
          </cell>
          <cell r="D509">
            <v>2004</v>
          </cell>
          <cell r="E509" t="str">
            <v>Chevrolet</v>
          </cell>
          <cell r="F509" t="str">
            <v>Colorado</v>
          </cell>
          <cell r="H509" t="e">
            <v>#N/A</v>
          </cell>
        </row>
        <row r="510">
          <cell r="A510" t="str">
            <v>OT-0586</v>
          </cell>
          <cell r="B510" t="str">
            <v>1GCDT196958264820</v>
          </cell>
          <cell r="D510">
            <v>2005</v>
          </cell>
          <cell r="E510" t="str">
            <v>Chevrolet</v>
          </cell>
          <cell r="F510" t="str">
            <v>Colorado</v>
          </cell>
          <cell r="H510" t="e">
            <v>#N/A</v>
          </cell>
        </row>
        <row r="511">
          <cell r="A511" t="str">
            <v>CT-0585</v>
          </cell>
          <cell r="B511" t="str">
            <v>1GCGG25V851183031</v>
          </cell>
          <cell r="D511">
            <v>2005</v>
          </cell>
          <cell r="E511" t="str">
            <v>Chevrolet</v>
          </cell>
          <cell r="F511" t="str">
            <v>Express</v>
          </cell>
          <cell r="H511" t="e">
            <v>#N/A</v>
          </cell>
        </row>
        <row r="512">
          <cell r="A512" t="str">
            <v>AM-0581</v>
          </cell>
          <cell r="B512" t="str">
            <v>1GCEC19Z85Z250982</v>
          </cell>
          <cell r="D512">
            <v>2005</v>
          </cell>
          <cell r="E512" t="str">
            <v>Chevrolet</v>
          </cell>
          <cell r="F512" t="str">
            <v>Silverado</v>
          </cell>
          <cell r="H512" t="e">
            <v>#N/A</v>
          </cell>
        </row>
        <row r="513">
          <cell r="A513" t="str">
            <v>ST-0003</v>
          </cell>
          <cell r="B513" t="str">
            <v>1GCGC34R4YR139443</v>
          </cell>
          <cell r="D513">
            <v>2000</v>
          </cell>
          <cell r="E513" t="str">
            <v>Chevrolet</v>
          </cell>
          <cell r="F513">
            <v>3500</v>
          </cell>
          <cell r="H513" t="e">
            <v>#N/A</v>
          </cell>
          <cell r="L513" t="str">
            <v>1-Ton Truck</v>
          </cell>
        </row>
        <row r="514">
          <cell r="A514" t="str">
            <v>AM-0580</v>
          </cell>
          <cell r="B514" t="str">
            <v>1G4HP52K4183389</v>
          </cell>
          <cell r="D514">
            <v>2005</v>
          </cell>
          <cell r="E514" t="str">
            <v>Buick</v>
          </cell>
          <cell r="F514" t="str">
            <v>LeSabre</v>
          </cell>
          <cell r="H514" t="e">
            <v>#N/A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Data"/>
      <sheetName val="TOC"/>
      <sheetName val="Lookup Table - Entities"/>
      <sheetName val="dat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 Spread"/>
      <sheetName val="NU Spread"/>
      <sheetName val="NST Spread"/>
      <sheetName val="Financial Inputs"/>
      <sheetName val="Transaction Comps"/>
      <sheetName val="Trading Comps"/>
      <sheetName val="__FDSCACHE__"/>
      <sheetName val="NU Output"/>
      <sheetName val="NU Thumb"/>
      <sheetName val="NU Model"/>
      <sheetName val="NU Financials"/>
      <sheetName val="NU Contrib"/>
      <sheetName val="NU PPR"/>
      <sheetName val="NU FORD Financials"/>
      <sheetName val="NU Merger Input"/>
      <sheetName val="NU Acc. Dil Summary"/>
      <sheetName val="NU Credit Stats"/>
      <sheetName val="NU Cap Table"/>
      <sheetName val="NU Sources"/>
      <sheetName val="NST Output"/>
      <sheetName val="NST Thumb"/>
      <sheetName val="NST Model"/>
      <sheetName val="NST Financials"/>
      <sheetName val="NST PPR"/>
      <sheetName val="NST Merger Input"/>
      <sheetName val="NST Acc. Dil Summary"/>
      <sheetName val="NST Credit Stats"/>
      <sheetName val="NST Sources"/>
      <sheetName val="NST Debt"/>
      <sheetName val="NST Debt vold"/>
      <sheetName val="NOT USED ---&gt;"/>
      <sheetName val="Additional Check"/>
      <sheetName val="Summary Profile"/>
      <sheetName val="Utility"/>
      <sheetName val="OLD NST PPR"/>
      <sheetName val="Integrated"/>
      <sheetName val="T-D"/>
      <sheetName val="Merchant"/>
      <sheetName val="Gas LDC"/>
      <sheetName val="Special Situations"/>
      <sheetName val="PPR"/>
      <sheetName val="NST PPR OLD"/>
      <sheetName val="Check"/>
      <sheetName val="Assumptions"/>
      <sheetName val="WACC"/>
      <sheetName val="Proforma"/>
      <sheetName val="Categ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1. Facility Details"/>
      <sheetName val="2. Comp P&amp;Ls Lookup"/>
      <sheetName val="3. FY2019"/>
      <sheetName val="4. FY2018"/>
      <sheetName val="5. FY2017"/>
      <sheetName val="6. P&amp;L Adjustments"/>
      <sheetName val="7. Rolling Stock"/>
      <sheetName val="8. AR Aging"/>
      <sheetName val="9. Working Capital"/>
      <sheetName val="10. Employees"/>
      <sheetName val="Monthly Balance Sheets"/>
      <sheetName val="P&amp;L Detail"/>
      <sheetName val="Fin.Summary"/>
      <sheetName val="Avg. Sales Price"/>
      <sheetName val="Vol.Cust"/>
      <sheetName val="Volume Graphs"/>
      <sheetName val="Detailed P&amp;L"/>
      <sheetName val="Benefits"/>
      <sheetName val="Facilities(CIM)"/>
      <sheetName val="Inner Company Rents"/>
      <sheetName val="Fleet Summary"/>
      <sheetName val="CIM Links"/>
      <sheetName val="Facilities"/>
      <sheetName val="Rolling Stock"/>
      <sheetName val="RE Hierarchy"/>
      <sheetName val="HDD"/>
      <sheetName val="Comparative.Lookup-I"/>
      <sheetName val="Normalized-I"/>
      <sheetName val="2019-I"/>
      <sheetName val="TTM-I"/>
      <sheetName val="2018-I"/>
      <sheetName val="2017-I"/>
      <sheetName val="11.30.19.Source"/>
      <sheetName val="10.31.19.Source"/>
      <sheetName val="9.30.19.Source"/>
      <sheetName val="2019.Source"/>
      <sheetName val="2018.Source"/>
      <sheetName val="2017.Source"/>
      <sheetName val="2017.NonRecurring"/>
      <sheetName val="Adjustments"/>
      <sheetName val="Adjust. Comp. Internal"/>
      <sheetName val="Adjust. Comp. CIM"/>
      <sheetName val="Adjustment Alloc."/>
      <sheetName val="P&amp;L Current Month - YTD v Previ"/>
      <sheetName val="Sheet1"/>
      <sheetName val="2019 Intercompany Labor"/>
      <sheetName val="2017 Intercompany Labor"/>
      <sheetName val="2018 Intercompany Labor"/>
      <sheetName val="TTM intercompany labor"/>
      <sheetName val="Accounts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NTRACTS"/>
      <sheetName val="SUMMARY"/>
      <sheetName val="KENTUCKY MODEL"/>
      <sheetName val="SATURN MODEL"/>
      <sheetName val="GAS_SALES_CONTRACT"/>
      <sheetName val="EE"/>
      <sheetName val="EE-PRICING"/>
      <sheetName val="MIDSTREAM"/>
      <sheetName val="PRODUCTION"/>
      <sheetName val="KY-VOLS"/>
    </sheetNames>
    <sheetDataSet>
      <sheetData sheetId="0"/>
      <sheetData sheetId="1"/>
      <sheetData sheetId="2"/>
      <sheetData sheetId="3">
        <row r="167">
          <cell r="I167">
            <v>10039240.652152825</v>
          </cell>
        </row>
      </sheetData>
      <sheetData sheetId="4">
        <row r="187">
          <cell r="I187">
            <v>675000</v>
          </cell>
        </row>
      </sheetData>
      <sheetData sheetId="5">
        <row r="46">
          <cell r="I46">
            <v>558000</v>
          </cell>
        </row>
      </sheetData>
      <sheetData sheetId="6">
        <row r="9">
          <cell r="D9">
            <v>40909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ata"/>
      <sheetName val="Stats - Summary"/>
      <sheetName val="Stats - Detail"/>
      <sheetName val="Stats - Portfolio"/>
      <sheetName val="Stats - Graph"/>
      <sheetName val="SS - Summary"/>
      <sheetName val="SS - Detail"/>
      <sheetName val="Asset Plan - Mkt Value"/>
      <sheetName val="Asset Plan - Score"/>
      <sheetName val="Asset Plan - VP Summary"/>
      <sheetName val="MSA Ra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STAT"/>
      <sheetName val="COMBINED"/>
      <sheetName val="VALSTAT-wp"/>
      <sheetName val="PPR"/>
      <sheetName val="PPR2"/>
      <sheetName val="Base"/>
      <sheetName val="BaseD"/>
      <sheetName val="Prjt Tbl"/>
      <sheetName val="Prjt excl GI"/>
      <sheetName val="COMP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 2001 Plan"/>
      <sheetName val="Detail- 2001 Plan"/>
      <sheetName val="PLAN01"/>
      <sheetName val="Fuel"/>
      <sheetName val="IndCoVariance"/>
      <sheetName val="Variance"/>
      <sheetName val="Financials"/>
    </sheetNames>
    <sheetDataSet>
      <sheetData sheetId="0" refreshError="1">
        <row r="2">
          <cell r="B2" t="str">
            <v>Transwestern Pipeline Company</v>
          </cell>
          <cell r="H2" t="str">
            <v>Transwestern Pipeline Company</v>
          </cell>
        </row>
        <row r="3">
          <cell r="B3" t="str">
            <v>2001 Plan</v>
          </cell>
          <cell r="H3" t="str">
            <v>2001 Plan</v>
          </cell>
        </row>
        <row r="6">
          <cell r="B6" t="str">
            <v>1st Quarter</v>
          </cell>
          <cell r="C6" t="str">
            <v>2nd Quarter</v>
          </cell>
          <cell r="D6" t="str">
            <v>3rd Quarter</v>
          </cell>
          <cell r="E6" t="str">
            <v>4th Quarter</v>
          </cell>
          <cell r="F6" t="str">
            <v>Total</v>
          </cell>
          <cell r="H6" t="str">
            <v>Jan</v>
          </cell>
          <cell r="I6" t="str">
            <v>Feb</v>
          </cell>
          <cell r="J6" t="str">
            <v>Mar</v>
          </cell>
          <cell r="K6" t="str">
            <v>Apr</v>
          </cell>
          <cell r="L6" t="str">
            <v>May</v>
          </cell>
          <cell r="M6" t="str">
            <v>Jun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Oct</v>
          </cell>
          <cell r="R6" t="str">
            <v>Nov</v>
          </cell>
          <cell r="S6" t="str">
            <v>Dec</v>
          </cell>
        </row>
        <row r="8">
          <cell r="A8" t="str">
            <v>West Demand Revenues</v>
          </cell>
          <cell r="B8">
            <v>29739</v>
          </cell>
          <cell r="C8">
            <v>30196</v>
          </cell>
          <cell r="D8">
            <v>30541</v>
          </cell>
          <cell r="E8">
            <v>28743</v>
          </cell>
          <cell r="F8">
            <v>119219</v>
          </cell>
          <cell r="H8">
            <v>10231</v>
          </cell>
          <cell r="I8">
            <v>9257</v>
          </cell>
          <cell r="J8">
            <v>10251</v>
          </cell>
          <cell r="K8">
            <v>9962</v>
          </cell>
          <cell r="L8">
            <v>10274</v>
          </cell>
          <cell r="M8">
            <v>9960</v>
          </cell>
          <cell r="N8">
            <v>10299</v>
          </cell>
          <cell r="O8">
            <v>10287</v>
          </cell>
          <cell r="P8">
            <v>9955</v>
          </cell>
          <cell r="Q8">
            <v>10272</v>
          </cell>
          <cell r="R8">
            <v>9065</v>
          </cell>
          <cell r="S8">
            <v>9406</v>
          </cell>
        </row>
        <row r="10">
          <cell r="A10" t="str">
            <v>West Commodity Revenues</v>
          </cell>
          <cell r="B10">
            <v>2408</v>
          </cell>
          <cell r="C10">
            <v>2253</v>
          </cell>
          <cell r="D10">
            <v>2225</v>
          </cell>
          <cell r="E10">
            <v>2422</v>
          </cell>
          <cell r="F10">
            <v>9308</v>
          </cell>
          <cell r="H10">
            <v>846</v>
          </cell>
          <cell r="I10">
            <v>766</v>
          </cell>
          <cell r="J10">
            <v>796</v>
          </cell>
          <cell r="K10">
            <v>759</v>
          </cell>
          <cell r="L10">
            <v>787</v>
          </cell>
          <cell r="M10">
            <v>707</v>
          </cell>
          <cell r="N10">
            <v>723</v>
          </cell>
          <cell r="O10">
            <v>756</v>
          </cell>
          <cell r="P10">
            <v>746</v>
          </cell>
          <cell r="Q10">
            <v>853</v>
          </cell>
          <cell r="R10">
            <v>794</v>
          </cell>
          <cell r="S10">
            <v>775</v>
          </cell>
        </row>
        <row r="12">
          <cell r="A12" t="str">
            <v>East Demand Revenues</v>
          </cell>
          <cell r="B12">
            <v>3338</v>
          </cell>
          <cell r="C12">
            <v>3096</v>
          </cell>
          <cell r="D12">
            <v>2778</v>
          </cell>
          <cell r="E12">
            <v>3178</v>
          </cell>
          <cell r="F12">
            <v>12390</v>
          </cell>
          <cell r="H12">
            <v>1166</v>
          </cell>
          <cell r="I12">
            <v>1053</v>
          </cell>
          <cell r="J12">
            <v>1119</v>
          </cell>
          <cell r="K12">
            <v>1053</v>
          </cell>
          <cell r="L12">
            <v>1039</v>
          </cell>
          <cell r="M12">
            <v>1004</v>
          </cell>
          <cell r="N12">
            <v>934</v>
          </cell>
          <cell r="O12">
            <v>937</v>
          </cell>
          <cell r="P12">
            <v>907</v>
          </cell>
          <cell r="Q12">
            <v>1044</v>
          </cell>
          <cell r="R12">
            <v>1113</v>
          </cell>
          <cell r="S12">
            <v>1021</v>
          </cell>
        </row>
        <row r="14">
          <cell r="A14" t="str">
            <v>East Commodity Revenues</v>
          </cell>
          <cell r="B14">
            <v>505</v>
          </cell>
          <cell r="C14">
            <v>501</v>
          </cell>
          <cell r="D14">
            <v>419</v>
          </cell>
          <cell r="E14">
            <v>481</v>
          </cell>
          <cell r="F14">
            <v>1906</v>
          </cell>
          <cell r="H14">
            <v>194</v>
          </cell>
          <cell r="I14">
            <v>143</v>
          </cell>
          <cell r="J14">
            <v>168</v>
          </cell>
          <cell r="K14">
            <v>157</v>
          </cell>
          <cell r="L14">
            <v>158</v>
          </cell>
          <cell r="M14">
            <v>186</v>
          </cell>
          <cell r="N14">
            <v>158</v>
          </cell>
          <cell r="O14">
            <v>125</v>
          </cell>
          <cell r="P14">
            <v>136</v>
          </cell>
          <cell r="Q14">
            <v>138</v>
          </cell>
          <cell r="R14">
            <v>151</v>
          </cell>
          <cell r="S14">
            <v>192</v>
          </cell>
        </row>
        <row r="16">
          <cell r="A16" t="str">
            <v>Ignacio Demand Revenues</v>
          </cell>
          <cell r="B16">
            <v>1874</v>
          </cell>
          <cell r="C16">
            <v>1851</v>
          </cell>
          <cell r="D16">
            <v>1883</v>
          </cell>
          <cell r="E16">
            <v>1900</v>
          </cell>
          <cell r="F16">
            <v>7508</v>
          </cell>
          <cell r="H16">
            <v>689</v>
          </cell>
          <cell r="I16">
            <v>564</v>
          </cell>
          <cell r="J16">
            <v>621</v>
          </cell>
          <cell r="K16">
            <v>613</v>
          </cell>
          <cell r="L16">
            <v>631</v>
          </cell>
          <cell r="M16">
            <v>607</v>
          </cell>
          <cell r="N16">
            <v>636</v>
          </cell>
          <cell r="O16">
            <v>631</v>
          </cell>
          <cell r="P16">
            <v>616</v>
          </cell>
          <cell r="Q16">
            <v>636</v>
          </cell>
          <cell r="R16">
            <v>624</v>
          </cell>
          <cell r="S16">
            <v>640</v>
          </cell>
        </row>
        <row r="18">
          <cell r="A18" t="str">
            <v>Ignacio Commodity Revenues</v>
          </cell>
          <cell r="B18">
            <v>272</v>
          </cell>
          <cell r="C18">
            <v>357</v>
          </cell>
          <cell r="D18">
            <v>257</v>
          </cell>
          <cell r="E18">
            <v>267</v>
          </cell>
          <cell r="F18">
            <v>1153</v>
          </cell>
          <cell r="H18">
            <v>113</v>
          </cell>
          <cell r="I18">
            <v>62</v>
          </cell>
          <cell r="J18">
            <v>97</v>
          </cell>
          <cell r="K18">
            <v>95</v>
          </cell>
          <cell r="L18">
            <v>118</v>
          </cell>
          <cell r="M18">
            <v>144</v>
          </cell>
          <cell r="N18">
            <v>89</v>
          </cell>
          <cell r="O18">
            <v>93</v>
          </cell>
          <cell r="P18">
            <v>75</v>
          </cell>
          <cell r="Q18">
            <v>83</v>
          </cell>
          <cell r="R18">
            <v>85</v>
          </cell>
          <cell r="S18">
            <v>99</v>
          </cell>
        </row>
        <row r="20">
          <cell r="A20" t="str">
            <v>Total Transport Revenue</v>
          </cell>
          <cell r="B20">
            <v>38136</v>
          </cell>
          <cell r="C20">
            <v>38254</v>
          </cell>
          <cell r="D20">
            <v>38103</v>
          </cell>
          <cell r="E20">
            <v>36991</v>
          </cell>
          <cell r="F20">
            <v>151484</v>
          </cell>
          <cell r="H20">
            <v>13239</v>
          </cell>
          <cell r="I20">
            <v>11845</v>
          </cell>
          <cell r="J20">
            <v>13052</v>
          </cell>
          <cell r="K20">
            <v>12639</v>
          </cell>
          <cell r="L20">
            <v>13007</v>
          </cell>
          <cell r="M20">
            <v>12608</v>
          </cell>
          <cell r="N20">
            <v>12839</v>
          </cell>
          <cell r="O20">
            <v>12829</v>
          </cell>
          <cell r="P20">
            <v>12435</v>
          </cell>
          <cell r="Q20">
            <v>13026</v>
          </cell>
          <cell r="R20">
            <v>11832</v>
          </cell>
          <cell r="S20">
            <v>12133</v>
          </cell>
        </row>
        <row r="26">
          <cell r="A26" t="str">
            <v>Fuel Revenue on Hedged Volumes</v>
          </cell>
          <cell r="B26">
            <v>6384</v>
          </cell>
          <cell r="C26">
            <v>6455</v>
          </cell>
          <cell r="D26">
            <v>6526</v>
          </cell>
          <cell r="E26">
            <v>6526</v>
          </cell>
          <cell r="F26">
            <v>25891</v>
          </cell>
          <cell r="H26">
            <v>2199</v>
          </cell>
          <cell r="I26">
            <v>1986</v>
          </cell>
          <cell r="J26">
            <v>2199</v>
          </cell>
          <cell r="K26">
            <v>2128</v>
          </cell>
          <cell r="L26">
            <v>2199</v>
          </cell>
          <cell r="M26">
            <v>2128</v>
          </cell>
          <cell r="N26">
            <v>2199</v>
          </cell>
          <cell r="O26">
            <v>2199</v>
          </cell>
          <cell r="P26">
            <v>2128</v>
          </cell>
          <cell r="Q26">
            <v>2199</v>
          </cell>
          <cell r="R26">
            <v>2128</v>
          </cell>
          <cell r="S26">
            <v>2199</v>
          </cell>
        </row>
        <row r="30">
          <cell r="A30" t="str">
            <v>Other Fuel Revenue</v>
          </cell>
          <cell r="B30">
            <v>2030</v>
          </cell>
          <cell r="C30">
            <v>1192</v>
          </cell>
          <cell r="D30">
            <v>1376</v>
          </cell>
          <cell r="E30">
            <v>2476</v>
          </cell>
          <cell r="F30">
            <v>7074</v>
          </cell>
          <cell r="H30">
            <v>788</v>
          </cell>
          <cell r="I30">
            <v>724</v>
          </cell>
          <cell r="J30">
            <v>518</v>
          </cell>
          <cell r="K30">
            <v>544</v>
          </cell>
          <cell r="L30">
            <v>515</v>
          </cell>
          <cell r="M30">
            <v>133</v>
          </cell>
          <cell r="N30">
            <v>383</v>
          </cell>
          <cell r="O30">
            <v>419</v>
          </cell>
          <cell r="P30">
            <v>574</v>
          </cell>
          <cell r="Q30">
            <v>1106</v>
          </cell>
          <cell r="R30">
            <v>889</v>
          </cell>
          <cell r="S30">
            <v>481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4">
          <cell r="A34" t="str">
            <v xml:space="preserve">Unaccounted </v>
          </cell>
          <cell r="B34">
            <v>-444</v>
          </cell>
          <cell r="C34">
            <v>-433</v>
          </cell>
          <cell r="D34">
            <v>-404</v>
          </cell>
          <cell r="E34">
            <v>-439</v>
          </cell>
          <cell r="F34">
            <v>-1720</v>
          </cell>
          <cell r="H34">
            <v>-155</v>
          </cell>
          <cell r="I34">
            <v>-138</v>
          </cell>
          <cell r="J34">
            <v>-151</v>
          </cell>
          <cell r="K34">
            <v>-139</v>
          </cell>
          <cell r="L34">
            <v>-148</v>
          </cell>
          <cell r="M34">
            <v>-146</v>
          </cell>
          <cell r="N34">
            <v>-133</v>
          </cell>
          <cell r="O34">
            <v>-140</v>
          </cell>
          <cell r="P34">
            <v>-131</v>
          </cell>
          <cell r="Q34">
            <v>-143</v>
          </cell>
          <cell r="R34">
            <v>-141</v>
          </cell>
          <cell r="S34">
            <v>-155</v>
          </cell>
        </row>
        <row r="36">
          <cell r="A36" t="str">
            <v>NET FUEL UPSIDE</v>
          </cell>
          <cell r="B36">
            <v>7970</v>
          </cell>
          <cell r="C36">
            <v>7214</v>
          </cell>
          <cell r="D36">
            <v>7498</v>
          </cell>
          <cell r="E36">
            <v>8563</v>
          </cell>
          <cell r="F36">
            <v>31245</v>
          </cell>
          <cell r="H36">
            <v>2832</v>
          </cell>
          <cell r="I36">
            <v>2572</v>
          </cell>
          <cell r="J36">
            <v>2566</v>
          </cell>
          <cell r="K36">
            <v>2533</v>
          </cell>
          <cell r="L36">
            <v>2566</v>
          </cell>
          <cell r="M36">
            <v>2115</v>
          </cell>
          <cell r="N36">
            <v>2449</v>
          </cell>
          <cell r="O36">
            <v>2478</v>
          </cell>
          <cell r="P36">
            <v>2571</v>
          </cell>
          <cell r="Q36">
            <v>3162</v>
          </cell>
          <cell r="R36">
            <v>2876</v>
          </cell>
          <cell r="S36">
            <v>2525</v>
          </cell>
        </row>
        <row r="40">
          <cell r="A40" t="str">
            <v>Transwestern Stretch</v>
          </cell>
          <cell r="B40">
            <v>2525</v>
          </cell>
          <cell r="C40">
            <v>2525</v>
          </cell>
          <cell r="D40">
            <v>2525</v>
          </cell>
          <cell r="E40">
            <v>2525</v>
          </cell>
          <cell r="F40">
            <v>10100</v>
          </cell>
          <cell r="H40">
            <v>841.66666666666663</v>
          </cell>
          <cell r="I40">
            <v>841.66666666666663</v>
          </cell>
          <cell r="J40">
            <v>841.66666666666663</v>
          </cell>
          <cell r="K40">
            <v>841.66666666666663</v>
          </cell>
          <cell r="L40">
            <v>841.66666666666663</v>
          </cell>
          <cell r="M40">
            <v>841.66666666666663</v>
          </cell>
          <cell r="N40">
            <v>841.66666666666663</v>
          </cell>
          <cell r="O40">
            <v>841.66666666666663</v>
          </cell>
          <cell r="P40">
            <v>841.66666666666663</v>
          </cell>
          <cell r="Q40">
            <v>841.66666666666663</v>
          </cell>
          <cell r="R40">
            <v>841.66666666666663</v>
          </cell>
          <cell r="S40">
            <v>841.66666666666663</v>
          </cell>
        </row>
        <row r="44">
          <cell r="A44" t="str">
            <v>Total TW Margins</v>
          </cell>
          <cell r="B44">
            <v>48631</v>
          </cell>
          <cell r="C44">
            <v>47993</v>
          </cell>
          <cell r="D44">
            <v>48126</v>
          </cell>
          <cell r="E44">
            <v>48079</v>
          </cell>
          <cell r="F44">
            <v>192829</v>
          </cell>
          <cell r="H44">
            <v>16912.666666666668</v>
          </cell>
          <cell r="I44">
            <v>15258.666666666666</v>
          </cell>
          <cell r="J44">
            <v>16459.666666666668</v>
          </cell>
          <cell r="K44">
            <v>16013.666666666666</v>
          </cell>
          <cell r="L44">
            <v>16414.666666666668</v>
          </cell>
          <cell r="M44">
            <v>15564.666666666666</v>
          </cell>
          <cell r="N44">
            <v>16129.666666666666</v>
          </cell>
          <cell r="O44">
            <v>16148.666666666666</v>
          </cell>
          <cell r="P44">
            <v>15847.666666666666</v>
          </cell>
          <cell r="Q44">
            <v>17029.666666666668</v>
          </cell>
          <cell r="R44">
            <v>15549.666666666666</v>
          </cell>
          <cell r="S44">
            <v>15499.666666666666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llocation Percentages"/>
      <sheetName val="Total Capital by Company"/>
      <sheetName val="Cashflow"/>
      <sheetName val="Cash Flow by CO"/>
      <sheetName val="2006 Global Pipe Projects"/>
      <sheetName val="2006 Southern Union Projects"/>
      <sheetName val="2006 Transition Project CO"/>
      <sheetName val="2006 Finance &amp; Accounting"/>
      <sheetName val="2006 Commercial Projects"/>
      <sheetName val="2006 Operations Projects"/>
      <sheetName val="Field IT Hardware"/>
      <sheetName val="Potential General Enhancements"/>
      <sheetName val="Implement_Enhance Post June 1"/>
      <sheetName val="Ops Houston"/>
      <sheetName val="Summary - 2001 Pla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07 IT Budget"/>
      <sheetName val="Pool Tracking"/>
      <sheetName val="Allocation Percentages"/>
      <sheetName val="Summary - 2001 Plan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CO"/>
      <sheetName val="IS (DASCO)"/>
      <sheetName val="BS (DASCO)"/>
      <sheetName val="DASCO portfolio"/>
      <sheetName val="Budget 2002"/>
      <sheetName val="Loc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ership Profile"/>
      <sheetName val="Sheet1"/>
      <sheetName val="data"/>
      <sheetName val="Comps Inputs"/>
      <sheetName val="RCN - Site Improvements"/>
      <sheetName val="Stmt Chgs in 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RADING"/>
      <sheetName val="__FDSCACHE__"/>
      <sheetName val="OPERATING"/>
      <sheetName val="FACTSET"/>
      <sheetName val="TOP"/>
      <sheetName val="Dialog1"/>
      <sheetName val="Module1"/>
    </sheetNames>
    <sheetDataSet>
      <sheetData sheetId="0" refreshError="1">
        <row r="13">
          <cell r="A13" t="str">
            <v>AAII</v>
          </cell>
          <cell r="B13" t="str">
            <v xml:space="preserve">Applied Analytical Industries </v>
          </cell>
        </row>
        <row r="14">
          <cell r="A14" t="str">
            <v>BLPG</v>
          </cell>
          <cell r="B14" t="str">
            <v xml:space="preserve">Boron LePore &amp; Associates </v>
          </cell>
        </row>
        <row r="15">
          <cell r="A15" t="str">
            <v>BREL</v>
          </cell>
          <cell r="B15" t="str">
            <v xml:space="preserve">BioReliance Corporation </v>
          </cell>
        </row>
        <row r="16">
          <cell r="A16" t="str">
            <v>DATA</v>
          </cell>
          <cell r="B16" t="str">
            <v>Collaborative Clinical Research (a)</v>
          </cell>
        </row>
        <row r="17">
          <cell r="A17" t="str">
            <v>CCRO</v>
          </cell>
          <cell r="B17" t="str">
            <v xml:space="preserve">ClinTrials Research </v>
          </cell>
        </row>
        <row r="18">
          <cell r="A18" t="str">
            <v>CVD</v>
          </cell>
          <cell r="B18" t="str">
            <v>Covance</v>
          </cell>
        </row>
        <row r="19">
          <cell r="A19" t="str">
            <v>DJII</v>
          </cell>
          <cell r="B19" t="str">
            <v>DJIA</v>
          </cell>
        </row>
        <row r="20">
          <cell r="A20" t="str">
            <v>ICLRY</v>
          </cell>
          <cell r="B20" t="str">
            <v>ICON plc</v>
          </cell>
        </row>
        <row r="21">
          <cell r="A21" t="str">
            <v>KNDL</v>
          </cell>
          <cell r="B21" t="str">
            <v xml:space="preserve">Kendle International </v>
          </cell>
        </row>
        <row r="22">
          <cell r="A22" t="str">
            <v>PPDI</v>
          </cell>
          <cell r="B22" t="str">
            <v xml:space="preserve">Pharmaceutical Product Development </v>
          </cell>
        </row>
        <row r="23">
          <cell r="A23" t="str">
            <v>PRWW</v>
          </cell>
          <cell r="B23" t="str">
            <v>Premier Research Worldwide</v>
          </cell>
        </row>
        <row r="24">
          <cell r="A24" t="str">
            <v>PRXL</v>
          </cell>
          <cell r="B24" t="str">
            <v>Parexel International</v>
          </cell>
        </row>
        <row r="25">
          <cell r="A25" t="str">
            <v>PDII</v>
          </cell>
          <cell r="B25" t="str">
            <v>Professional Detailing</v>
          </cell>
        </row>
        <row r="26">
          <cell r="A26" t="str">
            <v>QTRN</v>
          </cell>
          <cell r="B26" t="str">
            <v xml:space="preserve">Quintiles Transnational </v>
          </cell>
        </row>
        <row r="27">
          <cell r="A27" t="str">
            <v>SNC</v>
          </cell>
          <cell r="B27" t="str">
            <v>Snyder Communications</v>
          </cell>
        </row>
        <row r="28">
          <cell r="A28" t="str">
            <v>VTIV</v>
          </cell>
          <cell r="B28" t="str">
            <v>Ventiv Health</v>
          </cell>
        </row>
        <row r="29">
          <cell r="A29" t="str">
            <v>SP50</v>
          </cell>
          <cell r="B29" t="str">
            <v>S &amp; P 500</v>
          </cell>
        </row>
        <row r="30">
          <cell r="A30" t="str">
            <v>SPII</v>
          </cell>
          <cell r="B30" t="str">
            <v>S &amp; P 400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heet2"/>
      <sheetName val="#REF"/>
      <sheetName val="NU Acc. Dil Summary"/>
      <sheetName val="Special Situations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N-Building - Office"/>
      <sheetName val="RCN-Building - Basement"/>
      <sheetName val="RCN - Site Improvements"/>
      <sheetName val="Soft Cost"/>
      <sheetName val="Physical Depreciation"/>
      <sheetName val="Summary"/>
      <sheetName val="Sensitivities"/>
      <sheetName val="Model"/>
      <sheetName val="Property"/>
      <sheetName val="Land Sales"/>
    </sheetNames>
    <sheetDataSet>
      <sheetData sheetId="0" refreshError="1">
        <row r="6">
          <cell r="A6" t="str">
            <v>67 Park Place East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  <sheetName val="Income Statements"/>
      <sheetName val="Assumptions"/>
      <sheetName val="Balance Sheets"/>
      <sheetName val="Sources &amp; U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sheet Change Management"/>
      <sheetName val="TAB 1-FT Depr JE"/>
      <sheetName val="TAB 2-FT Depr TU JE"/>
      <sheetName val="TAB 3-FT Depr Study TU JE "/>
      <sheetName val="TAB 4-FT Depr Restatement"/>
      <sheetName val="Plant Balance "/>
      <sheetName val="Depreciation Expense"/>
      <sheetName val="BALANCE SUMMARY "/>
      <sheetName val="ACCUM DEPR"/>
      <sheetName val="Net Plant"/>
      <sheetName val="1210"/>
      <sheetName val="3030"/>
      <sheetName val="3741"/>
      <sheetName val="3740"/>
      <sheetName val="3750"/>
      <sheetName val="3760"/>
      <sheetName val="3761"/>
      <sheetName val="3762"/>
      <sheetName val="3780"/>
      <sheetName val="3790"/>
      <sheetName val="3800"/>
      <sheetName val="3801"/>
      <sheetName val="380G"/>
      <sheetName val="3802"/>
      <sheetName val="3810"/>
      <sheetName val="3820"/>
      <sheetName val="3830"/>
      <sheetName val="3840"/>
      <sheetName val="3850"/>
      <sheetName val="3870"/>
      <sheetName val="3890"/>
      <sheetName val="389A"/>
      <sheetName val="3900"/>
      <sheetName val="390A"/>
      <sheetName val="3910"/>
      <sheetName val="391A"/>
      <sheetName val="391S"/>
      <sheetName val="3912"/>
      <sheetName val="3913"/>
      <sheetName val="3914"/>
      <sheetName val="3921"/>
      <sheetName val="3922"/>
      <sheetName val="3924"/>
      <sheetName val="3930"/>
      <sheetName val="3940"/>
      <sheetName val="3960"/>
      <sheetName val="3970"/>
      <sheetName val="3980"/>
      <sheetName val="Dec 31, 2010"/>
      <sheetName val="Data Entry"/>
    </sheetNames>
    <sheetDataSet>
      <sheetData sheetId="0"/>
      <sheetData sheetId="1">
        <row r="5">
          <cell r="B5">
            <v>43738</v>
          </cell>
        </row>
      </sheetData>
      <sheetData sheetId="2"/>
      <sheetData sheetId="3"/>
      <sheetData sheetId="4"/>
      <sheetData sheetId="5">
        <row r="1">
          <cell r="A1" t="str">
            <v>FT FPU Natural Gas</v>
          </cell>
        </row>
      </sheetData>
      <sheetData sheetId="6"/>
      <sheetData sheetId="7"/>
      <sheetData sheetId="8">
        <row r="1">
          <cell r="B1" t="str">
            <v>FT00 - FORT MEADE- NATURAL GAS PLANT IN SERVICE</v>
          </cell>
        </row>
      </sheetData>
      <sheetData sheetId="9">
        <row r="1">
          <cell r="A1"/>
          <cell r="B1"/>
          <cell r="C1" t="str">
            <v>A/D</v>
          </cell>
          <cell r="D1" t="str">
            <v>Plant Balance</v>
          </cell>
          <cell r="E1" t="str">
            <v>Net Asset</v>
          </cell>
          <cell r="H1" t="str">
            <v>AARC DEPRECIATION</v>
          </cell>
        </row>
        <row r="2">
          <cell r="A2">
            <v>1210</v>
          </cell>
          <cell r="B2" t="str">
            <v>Organization</v>
          </cell>
          <cell r="C2">
            <v>0</v>
          </cell>
          <cell r="D2">
            <v>0</v>
          </cell>
          <cell r="E2">
            <v>0</v>
          </cell>
          <cell r="F2">
            <v>1210</v>
          </cell>
          <cell r="H2"/>
        </row>
        <row r="3">
          <cell r="A3">
            <v>3030</v>
          </cell>
          <cell r="B3" t="str">
            <v>Franchises &amp; Consents</v>
          </cell>
          <cell r="C3">
            <v>0</v>
          </cell>
          <cell r="D3">
            <v>0</v>
          </cell>
          <cell r="E3">
            <v>0</v>
          </cell>
          <cell r="F3">
            <v>3030</v>
          </cell>
          <cell r="H3"/>
        </row>
        <row r="4">
          <cell r="A4">
            <v>3740</v>
          </cell>
          <cell r="B4" t="str">
            <v>Land/Land Rights</v>
          </cell>
          <cell r="C4">
            <v>0</v>
          </cell>
          <cell r="D4">
            <v>0</v>
          </cell>
          <cell r="E4">
            <v>0</v>
          </cell>
          <cell r="F4">
            <v>3740</v>
          </cell>
          <cell r="H4"/>
        </row>
        <row r="5">
          <cell r="A5">
            <v>3741</v>
          </cell>
          <cell r="B5" t="str">
            <v>Land Rights</v>
          </cell>
          <cell r="C5">
            <v>0</v>
          </cell>
          <cell r="D5">
            <v>0</v>
          </cell>
          <cell r="E5">
            <v>0</v>
          </cell>
          <cell r="F5">
            <v>3741</v>
          </cell>
          <cell r="H5"/>
        </row>
        <row r="6">
          <cell r="A6">
            <v>3750</v>
          </cell>
          <cell r="B6" t="str">
            <v>Struc&amp;Impr</v>
          </cell>
          <cell r="C6">
            <v>0</v>
          </cell>
          <cell r="D6">
            <v>0</v>
          </cell>
          <cell r="E6">
            <v>0</v>
          </cell>
          <cell r="F6">
            <v>3750</v>
          </cell>
          <cell r="H6"/>
        </row>
        <row r="7">
          <cell r="A7">
            <v>3760</v>
          </cell>
          <cell r="B7" t="str">
            <v>Mains Plastic</v>
          </cell>
          <cell r="C7">
            <v>0</v>
          </cell>
          <cell r="D7">
            <v>0</v>
          </cell>
          <cell r="E7">
            <v>0</v>
          </cell>
          <cell r="F7">
            <v>3760</v>
          </cell>
          <cell r="H7">
            <v>0</v>
          </cell>
        </row>
        <row r="8">
          <cell r="A8">
            <v>3761</v>
          </cell>
          <cell r="B8" t="str">
            <v>Mains Plastic</v>
          </cell>
          <cell r="C8">
            <v>-20540.34</v>
          </cell>
          <cell r="D8">
            <v>156828.02999999997</v>
          </cell>
          <cell r="E8">
            <v>136287.68999999997</v>
          </cell>
          <cell r="F8">
            <v>3761</v>
          </cell>
          <cell r="H8">
            <v>-3352.3699999999953</v>
          </cell>
        </row>
        <row r="9">
          <cell r="A9">
            <v>3762</v>
          </cell>
          <cell r="B9" t="str">
            <v>Mains Steel</v>
          </cell>
          <cell r="C9">
            <v>-130239.36</v>
          </cell>
          <cell r="D9">
            <v>165794.05000000002</v>
          </cell>
          <cell r="E9">
            <v>35554.690000000017</v>
          </cell>
          <cell r="F9">
            <v>3762</v>
          </cell>
          <cell r="H9">
            <v>-36599.42</v>
          </cell>
        </row>
        <row r="10">
          <cell r="A10">
            <v>3780</v>
          </cell>
          <cell r="B10" t="str">
            <v>M&amp;R Stat Equipment-Gen</v>
          </cell>
          <cell r="C10">
            <v>-1068.8</v>
          </cell>
          <cell r="D10">
            <v>1068.8</v>
          </cell>
          <cell r="E10">
            <v>0</v>
          </cell>
          <cell r="F10">
            <v>3780</v>
          </cell>
          <cell r="H10">
            <v>0</v>
          </cell>
        </row>
        <row r="11">
          <cell r="A11">
            <v>3790</v>
          </cell>
          <cell r="B11" t="str">
            <v>M&amp;R Stat Equipment-CGate</v>
          </cell>
          <cell r="C11">
            <v>-16369</v>
          </cell>
          <cell r="D11">
            <v>162952.04999999999</v>
          </cell>
          <cell r="E11">
            <v>146583.04999999999</v>
          </cell>
          <cell r="F11">
            <v>3790</v>
          </cell>
          <cell r="H11">
            <v>14511.75</v>
          </cell>
        </row>
        <row r="12">
          <cell r="A12">
            <v>3801</v>
          </cell>
          <cell r="B12" t="str">
            <v>Services Plastic</v>
          </cell>
          <cell r="C12">
            <v>-23581.58</v>
          </cell>
          <cell r="D12">
            <v>72154.550000000017</v>
          </cell>
          <cell r="E12">
            <v>48572.970000000016</v>
          </cell>
          <cell r="F12">
            <v>3801</v>
          </cell>
          <cell r="H12">
            <v>14341.030000000002</v>
          </cell>
        </row>
        <row r="13">
          <cell r="A13">
            <v>3802</v>
          </cell>
          <cell r="B13" t="str">
            <v>Services Steel</v>
          </cell>
          <cell r="C13">
            <v>37715.74</v>
          </cell>
          <cell r="D13">
            <v>75390.650000000023</v>
          </cell>
          <cell r="E13">
            <v>113106.39000000001</v>
          </cell>
          <cell r="F13">
            <v>3802</v>
          </cell>
          <cell r="H13">
            <v>-77257.12000000001</v>
          </cell>
        </row>
        <row r="14">
          <cell r="A14" t="str">
            <v>380G</v>
          </cell>
          <cell r="B14" t="str">
            <v>Services-GRIP</v>
          </cell>
          <cell r="C14">
            <v>-11100</v>
          </cell>
          <cell r="D14">
            <v>253934.16</v>
          </cell>
          <cell r="E14">
            <v>242834.16</v>
          </cell>
          <cell r="F14" t="str">
            <v>380G</v>
          </cell>
          <cell r="H14">
            <v>112014</v>
          </cell>
        </row>
        <row r="15">
          <cell r="A15">
            <v>3810</v>
          </cell>
          <cell r="B15" t="str">
            <v>Meters</v>
          </cell>
          <cell r="C15">
            <v>-22774</v>
          </cell>
          <cell r="D15">
            <v>149621.34000000003</v>
          </cell>
          <cell r="E15">
            <v>126847.34000000003</v>
          </cell>
          <cell r="F15">
            <v>3810</v>
          </cell>
          <cell r="H15"/>
        </row>
        <row r="16">
          <cell r="A16">
            <v>3820</v>
          </cell>
          <cell r="B16" t="str">
            <v>Meter Installs</v>
          </cell>
          <cell r="C16">
            <v>-5741</v>
          </cell>
          <cell r="D16">
            <v>57839.060000000005</v>
          </cell>
          <cell r="E16">
            <v>52098.060000000005</v>
          </cell>
          <cell r="F16">
            <v>3820</v>
          </cell>
          <cell r="H16">
            <v>19393.98</v>
          </cell>
        </row>
        <row r="17">
          <cell r="A17">
            <v>3830</v>
          </cell>
          <cell r="B17" t="str">
            <v>House Reg</v>
          </cell>
          <cell r="C17">
            <v>0</v>
          </cell>
          <cell r="D17">
            <v>0</v>
          </cell>
          <cell r="E17">
            <v>0</v>
          </cell>
          <cell r="F17">
            <v>3830</v>
          </cell>
          <cell r="H17"/>
        </row>
        <row r="18">
          <cell r="A18">
            <v>3840</v>
          </cell>
          <cell r="B18" t="str">
            <v>House Reg Installs</v>
          </cell>
          <cell r="C18">
            <v>0</v>
          </cell>
          <cell r="D18">
            <v>0</v>
          </cell>
          <cell r="E18">
            <v>0</v>
          </cell>
          <cell r="F18">
            <v>3840</v>
          </cell>
          <cell r="H18">
            <v>0</v>
          </cell>
        </row>
        <row r="19">
          <cell r="A19">
            <v>3850</v>
          </cell>
          <cell r="B19" t="str">
            <v>M&amp;R Stat Equipment-Ind</v>
          </cell>
          <cell r="C19">
            <v>0</v>
          </cell>
          <cell r="D19">
            <v>0</v>
          </cell>
          <cell r="E19">
            <v>0</v>
          </cell>
          <cell r="F19">
            <v>3850</v>
          </cell>
          <cell r="H19"/>
        </row>
        <row r="20">
          <cell r="A20">
            <v>3870</v>
          </cell>
          <cell r="B20" t="str">
            <v>Other Equipment</v>
          </cell>
          <cell r="C20">
            <v>-24376.11</v>
          </cell>
          <cell r="D20">
            <v>24376.11</v>
          </cell>
          <cell r="E20">
            <v>0</v>
          </cell>
          <cell r="F20">
            <v>3870</v>
          </cell>
          <cell r="H20"/>
        </row>
        <row r="21">
          <cell r="A21">
            <v>3890</v>
          </cell>
          <cell r="B21" t="str">
            <v>Land/Land Rights</v>
          </cell>
          <cell r="C21">
            <v>0</v>
          </cell>
          <cell r="D21">
            <v>0</v>
          </cell>
          <cell r="E21">
            <v>0</v>
          </cell>
          <cell r="F21">
            <v>3890</v>
          </cell>
          <cell r="H21"/>
        </row>
        <row r="22">
          <cell r="A22" t="str">
            <v>389A</v>
          </cell>
          <cell r="B22" t="str">
            <v>Land and Land Rights-FB</v>
          </cell>
          <cell r="C22">
            <v>0</v>
          </cell>
          <cell r="D22">
            <v>0</v>
          </cell>
          <cell r="E22">
            <v>0</v>
          </cell>
          <cell r="F22" t="str">
            <v>389A</v>
          </cell>
          <cell r="H22"/>
        </row>
        <row r="23">
          <cell r="A23">
            <v>3900</v>
          </cell>
          <cell r="B23" t="str">
            <v>Struc&amp;Impr</v>
          </cell>
          <cell r="C23">
            <v>0</v>
          </cell>
          <cell r="D23">
            <v>0</v>
          </cell>
          <cell r="E23">
            <v>0</v>
          </cell>
          <cell r="F23">
            <v>3900</v>
          </cell>
          <cell r="H23"/>
        </row>
        <row r="24">
          <cell r="A24" t="str">
            <v>390A</v>
          </cell>
          <cell r="B24" t="str">
            <v>Struc&amp;Impr</v>
          </cell>
          <cell r="C24">
            <v>0</v>
          </cell>
          <cell r="D24">
            <v>0</v>
          </cell>
          <cell r="E24">
            <v>0</v>
          </cell>
          <cell r="F24" t="str">
            <v>390A</v>
          </cell>
          <cell r="H24"/>
        </row>
        <row r="25">
          <cell r="A25">
            <v>3910</v>
          </cell>
          <cell r="B25" t="str">
            <v>Office Equipment</v>
          </cell>
          <cell r="C25">
            <v>0</v>
          </cell>
          <cell r="D25">
            <v>0</v>
          </cell>
          <cell r="E25">
            <v>0</v>
          </cell>
          <cell r="F25">
            <v>3910</v>
          </cell>
          <cell r="H25"/>
        </row>
        <row r="26">
          <cell r="A26" t="str">
            <v>391A</v>
          </cell>
          <cell r="B26" t="str">
            <v>Offc Furn &amp; Equipment</v>
          </cell>
          <cell r="C26">
            <v>0</v>
          </cell>
          <cell r="D26">
            <v>0</v>
          </cell>
          <cell r="E26">
            <v>0</v>
          </cell>
          <cell r="F26" t="str">
            <v>391A</v>
          </cell>
          <cell r="H26"/>
        </row>
        <row r="27">
          <cell r="A27" t="str">
            <v>391S</v>
          </cell>
          <cell r="B27" t="str">
            <v>Allocated System Software</v>
          </cell>
          <cell r="C27">
            <v>-73</v>
          </cell>
          <cell r="D27">
            <v>887.94</v>
          </cell>
          <cell r="E27">
            <v>814.94</v>
          </cell>
          <cell r="F27" t="str">
            <v>391S</v>
          </cell>
          <cell r="H27"/>
        </row>
        <row r="28">
          <cell r="A28">
            <v>3912</v>
          </cell>
          <cell r="B28" t="str">
            <v>Computer Hardware</v>
          </cell>
          <cell r="C28">
            <v>0</v>
          </cell>
          <cell r="D28">
            <v>0</v>
          </cell>
          <cell r="E28">
            <v>0</v>
          </cell>
          <cell r="F28">
            <v>3912</v>
          </cell>
          <cell r="H28"/>
        </row>
        <row r="29">
          <cell r="A29">
            <v>3913</v>
          </cell>
          <cell r="B29" t="str">
            <v>Office Furniture &amp; Fixtures</v>
          </cell>
          <cell r="C29">
            <v>-1212.8900000000001</v>
          </cell>
          <cell r="D29">
            <v>1212.8900000000001</v>
          </cell>
          <cell r="E29">
            <v>0</v>
          </cell>
          <cell r="F29">
            <v>3913</v>
          </cell>
          <cell r="H29"/>
        </row>
        <row r="30">
          <cell r="A30">
            <v>3914</v>
          </cell>
          <cell r="B30" t="str">
            <v>System Software</v>
          </cell>
          <cell r="C30">
            <v>0</v>
          </cell>
          <cell r="D30">
            <v>0</v>
          </cell>
          <cell r="E30">
            <v>0</v>
          </cell>
          <cell r="F30">
            <v>3914</v>
          </cell>
          <cell r="H30"/>
        </row>
        <row r="31">
          <cell r="A31">
            <v>3930</v>
          </cell>
          <cell r="B31" t="str">
            <v>Stores Equipment</v>
          </cell>
          <cell r="C31">
            <v>0</v>
          </cell>
          <cell r="D31">
            <v>0</v>
          </cell>
          <cell r="E31">
            <v>0</v>
          </cell>
          <cell r="F31">
            <v>3930</v>
          </cell>
          <cell r="H31"/>
        </row>
        <row r="32">
          <cell r="A32">
            <v>3940</v>
          </cell>
          <cell r="B32" t="str">
            <v>Tools/Shop Equipment</v>
          </cell>
          <cell r="C32">
            <v>0</v>
          </cell>
          <cell r="D32">
            <v>0</v>
          </cell>
          <cell r="E32">
            <v>0</v>
          </cell>
          <cell r="F32">
            <v>3940</v>
          </cell>
          <cell r="H32"/>
        </row>
        <row r="33">
          <cell r="A33">
            <v>3960</v>
          </cell>
          <cell r="B33" t="str">
            <v>Power Op Equipment</v>
          </cell>
          <cell r="C33">
            <v>0</v>
          </cell>
          <cell r="D33">
            <v>0</v>
          </cell>
          <cell r="E33">
            <v>0</v>
          </cell>
          <cell r="F33">
            <v>3960</v>
          </cell>
          <cell r="H33"/>
        </row>
        <row r="34">
          <cell r="A34">
            <v>3970</v>
          </cell>
          <cell r="B34" t="str">
            <v>Comm Equipment</v>
          </cell>
          <cell r="C34">
            <v>0</v>
          </cell>
          <cell r="D34">
            <v>0</v>
          </cell>
          <cell r="E34">
            <v>0</v>
          </cell>
          <cell r="F34">
            <v>3970</v>
          </cell>
          <cell r="H34"/>
        </row>
        <row r="35">
          <cell r="A35">
            <v>3980</v>
          </cell>
          <cell r="B35" t="str">
            <v>Misc Equipment</v>
          </cell>
          <cell r="C35">
            <v>0</v>
          </cell>
          <cell r="D35">
            <v>0</v>
          </cell>
          <cell r="E35">
            <v>0</v>
          </cell>
          <cell r="F35">
            <v>3980</v>
          </cell>
          <cell r="H35"/>
        </row>
        <row r="36">
          <cell r="A36" t="str">
            <v>AARC DEPRECIATION</v>
          </cell>
          <cell r="B36"/>
          <cell r="C36"/>
          <cell r="D36"/>
          <cell r="E36"/>
          <cell r="F36"/>
          <cell r="H36"/>
        </row>
        <row r="37">
          <cell r="A37">
            <v>3760</v>
          </cell>
          <cell r="B37" t="str">
            <v>Mains Plastic  - AARC</v>
          </cell>
          <cell r="D37">
            <v>0</v>
          </cell>
          <cell r="E37">
            <v>0</v>
          </cell>
          <cell r="F37"/>
          <cell r="H37"/>
        </row>
        <row r="38">
          <cell r="A38">
            <v>3761</v>
          </cell>
          <cell r="B38" t="str">
            <v>Mains Plastic  - AARC</v>
          </cell>
          <cell r="D38">
            <v>156828.02999999997</v>
          </cell>
          <cell r="E38">
            <v>153475.65999999997</v>
          </cell>
          <cell r="F38"/>
          <cell r="G38"/>
          <cell r="H38"/>
        </row>
        <row r="39">
          <cell r="A39">
            <v>3762</v>
          </cell>
          <cell r="B39" t="str">
            <v>Mains Steel  - AARC</v>
          </cell>
          <cell r="D39">
            <v>165794.05000000002</v>
          </cell>
          <cell r="E39">
            <v>129194.63000000002</v>
          </cell>
          <cell r="F39"/>
          <cell r="G39"/>
          <cell r="H39"/>
        </row>
        <row r="40">
          <cell r="A40">
            <v>3780</v>
          </cell>
          <cell r="B40" t="str">
            <v>M&amp;R Stat Equipment-Gen  - AARC</v>
          </cell>
          <cell r="D40">
            <v>1068.8</v>
          </cell>
          <cell r="E40">
            <v>1068.8</v>
          </cell>
          <cell r="F40"/>
          <cell r="G40"/>
          <cell r="H40"/>
        </row>
        <row r="41">
          <cell r="A41">
            <v>3790</v>
          </cell>
          <cell r="B41" t="str">
            <v>M&amp;R Stat Equipment-CGate  - AARC</v>
          </cell>
          <cell r="D41">
            <v>162952.04999999999</v>
          </cell>
          <cell r="E41">
            <v>177463.8</v>
          </cell>
          <cell r="F41"/>
          <cell r="G41"/>
          <cell r="H41"/>
        </row>
        <row r="42">
          <cell r="A42" t="str">
            <v>380G</v>
          </cell>
          <cell r="B42" t="str">
            <v>GRIP Services -AARC</v>
          </cell>
          <cell r="D42">
            <v>253934.16</v>
          </cell>
          <cell r="E42">
            <v>365948.16000000003</v>
          </cell>
          <cell r="F42"/>
          <cell r="G42"/>
          <cell r="H42"/>
        </row>
        <row r="43">
          <cell r="A43">
            <v>3801</v>
          </cell>
          <cell r="B43" t="str">
            <v>Services Plastic  - AARC</v>
          </cell>
          <cell r="D43">
            <v>72154.550000000017</v>
          </cell>
          <cell r="E43">
            <v>86495.580000000016</v>
          </cell>
          <cell r="F43"/>
          <cell r="G43"/>
          <cell r="H43"/>
        </row>
        <row r="44">
          <cell r="A44">
            <v>3802</v>
          </cell>
          <cell r="B44" t="str">
            <v>Services Steel  - AARC</v>
          </cell>
          <cell r="D44">
            <v>75390.650000000023</v>
          </cell>
          <cell r="E44">
            <v>-1866.4699999999866</v>
          </cell>
          <cell r="F44"/>
          <cell r="H44"/>
        </row>
        <row r="45">
          <cell r="A45">
            <v>3820</v>
          </cell>
          <cell r="B45" t="str">
            <v>Meter Installs  - AARC</v>
          </cell>
          <cell r="D45">
            <v>57839.060000000005</v>
          </cell>
          <cell r="E45">
            <v>77233.040000000008</v>
          </cell>
          <cell r="F45"/>
          <cell r="H45"/>
        </row>
        <row r="46">
          <cell r="A46">
            <v>3840</v>
          </cell>
          <cell r="B46" t="str">
            <v>House Reg Installs  - AARC</v>
          </cell>
          <cell r="D46">
            <v>0</v>
          </cell>
          <cell r="E46">
            <v>0</v>
          </cell>
          <cell r="F46"/>
          <cell r="H46"/>
        </row>
        <row r="47">
          <cell r="A47" t="str">
            <v>TRANSPORTATION DEPRECIATION</v>
          </cell>
          <cell r="B47"/>
          <cell r="C47"/>
          <cell r="D47"/>
          <cell r="F47"/>
          <cell r="H47"/>
        </row>
        <row r="48">
          <cell r="A48">
            <v>3921</v>
          </cell>
          <cell r="B48" t="str">
            <v>Transportation Equip - Autos</v>
          </cell>
          <cell r="C48">
            <v>0</v>
          </cell>
          <cell r="D48">
            <v>0</v>
          </cell>
          <cell r="E48">
            <v>0</v>
          </cell>
          <cell r="F48">
            <v>3921</v>
          </cell>
          <cell r="H48"/>
        </row>
        <row r="49">
          <cell r="A49">
            <v>3922</v>
          </cell>
          <cell r="B49" t="str">
            <v>Transportation Equip-Lt Trck/Vans</v>
          </cell>
          <cell r="C49">
            <v>-28000</v>
          </cell>
          <cell r="D49">
            <v>28000</v>
          </cell>
          <cell r="E49">
            <v>0</v>
          </cell>
          <cell r="F49">
            <v>3922</v>
          </cell>
          <cell r="H49"/>
        </row>
        <row r="50">
          <cell r="A50">
            <v>3924</v>
          </cell>
          <cell r="B50" t="str">
            <v>Trans Equip-Trailers</v>
          </cell>
          <cell r="C50">
            <v>0</v>
          </cell>
          <cell r="D50">
            <v>0</v>
          </cell>
          <cell r="E50">
            <v>0</v>
          </cell>
          <cell r="F50">
            <v>3924</v>
          </cell>
          <cell r="H50"/>
        </row>
        <row r="51">
          <cell r="A51"/>
          <cell r="B51"/>
          <cell r="C51"/>
          <cell r="D51"/>
          <cell r="F51"/>
          <cell r="H51"/>
        </row>
        <row r="52">
          <cell r="A52"/>
          <cell r="B52"/>
          <cell r="C52"/>
          <cell r="D52"/>
          <cell r="F52"/>
          <cell r="H52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"/>
      <sheetName val="DCF"/>
      <sheetName val="Contribution2"/>
      <sheetName val="Sensitivity"/>
      <sheetName val="Sens - Price"/>
      <sheetName val="Sens - Price2"/>
      <sheetName val="Sens - Rev Gr"/>
      <sheetName val="Sens - Syn"/>
      <sheetName val="synergies"/>
      <sheetName val="acc-dil annual"/>
      <sheetName val="acc-dil qtr"/>
      <sheetName val="projections"/>
      <sheetName val="cash EPS"/>
      <sheetName val="Ability to Pay"/>
      <sheetName val="PPR"/>
      <sheetName val="Collar"/>
      <sheetName val="value range"/>
      <sheetName val="Quarterly"/>
      <sheetName val="ROI Analysis"/>
      <sheetName val="PF Summary"/>
      <sheetName val="HasGets"/>
      <sheetName val="Contribution"/>
      <sheetName val="Breakeven PE"/>
      <sheetName val="Breakeven PEG"/>
      <sheetName val="Fixed Price"/>
      <sheetName val="Fixed Ratio"/>
      <sheetName val="Inpu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DCF"/>
      <sheetName val="SQA Hist"/>
      <sheetName val="Credit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"/>
      <sheetName val="Cover"/>
      <sheetName val="Exec Summ"/>
      <sheetName val="Cert"/>
      <sheetName val="ALCs"/>
      <sheetName val="Photos"/>
      <sheetName val="Neighborhood-Site"/>
      <sheetName val="Improvements"/>
      <sheetName val="Land Import"/>
      <sheetName val="land grid - file"/>
      <sheetName val="land grid -report"/>
      <sheetName val="Land Map"/>
      <sheetName val="RCNLD-Bldgs"/>
      <sheetName val="RCNLD-SI"/>
      <sheetName val="RCNLD Equipment"/>
      <sheetName val="Equipment Cost"/>
      <sheetName val="Cost Summary"/>
      <sheetName val="Legal"/>
      <sheetName val="Asset Ledger"/>
      <sheetName val="Tank Detail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1">
          <cell r="R11">
            <v>801647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ep 08 Volumes"/>
      <sheetName val="Volume Trend"/>
      <sheetName val="New Allocation Locked"/>
      <sheetName val="Total by Meter"/>
      <sheetName val="Total by Producer"/>
      <sheetName val="DFS"/>
      <sheetName val="Equitable Energy"/>
      <sheetName val="Equitable Gas"/>
      <sheetName val="Ril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- OH"/>
      <sheetName val="SALES - OH WP 6-08"/>
      <sheetName val="MAY 2008  ACTUAL  "/>
      <sheetName val="MAY 08  OHIO ACTUALS"/>
      <sheetName val="2008 MAY ESTIMATE"/>
      <sheetName val="JUNE 08 OHIO ESTIMATES"/>
      <sheetName val="2008 JUNE MARGI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Credit Comps"/>
      <sheetName val="SQA Hi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nsolidation"/>
      <sheetName val="Proforma"/>
      <sheetName val="Buyer's Step-Up"/>
      <sheetName val="Depreciation "/>
      <sheetName val="Sensitivity Analysis"/>
      <sheetName val="Questions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COS"/>
      <sheetName val="Int Synch"/>
      <sheetName val="RateBase"/>
      <sheetName val="Mat&amp;Sup"/>
      <sheetName val="Prepayments"/>
      <sheetName val="Rev Deficiency"/>
      <sheetName val="Def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ster Info"/>
      <sheetName val="Subject Photo's"/>
      <sheetName val="Summary"/>
      <sheetName val="Neighborhood"/>
      <sheetName val="Neighborhood Map"/>
      <sheetName val="Improv"/>
      <sheetName val="Site"/>
      <sheetName val="Taxes"/>
      <sheetName val="Master Land Sales"/>
      <sheetName val="land grid - file"/>
      <sheetName val="land grid -report"/>
      <sheetName val="Cost Approach"/>
      <sheetName val="Master Imp Sales &amp; Rent Comps"/>
      <sheetName val="Improved Sales - Analysis"/>
      <sheetName val="Improved Sales - Report"/>
      <sheetName val="Overall Rates"/>
      <sheetName val="Rent Comparables"/>
      <sheetName val="Operating Statement"/>
      <sheetName val="Income"/>
      <sheetName val="Reconciliation"/>
      <sheetName val="Client"/>
      <sheetName val="Exposure Time Chart"/>
      <sheetName val="Customize Your Loan Manager"/>
      <sheetName val="Parcel #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VH Division(Auburn)"/>
      <sheetName val="Bowling Green 111"/>
      <sheetName val="Mt. Sterling "/>
      <sheetName val="Fairview"/>
      <sheetName val="Auburn"/>
      <sheetName val="El Dorado"/>
      <sheetName val="Auburn Mixing"/>
      <sheetName val="El Dorado Mixing"/>
      <sheetName val="Bowling Green 171"/>
      <sheetName val="Gaylord"/>
      <sheetName val="Spartansburg"/>
      <sheetName val="Goldsboro"/>
      <sheetName val="Griffin"/>
      <sheetName val="CrossRef"/>
      <sheetName val="IMF"/>
      <sheetName val="Trends"/>
      <sheetName val="%Good"/>
      <sheetName val="Comp De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0">
          <cell r="A20">
            <v>1937</v>
          </cell>
          <cell r="B20">
            <v>1.0375813722225513E-2</v>
          </cell>
          <cell r="C20">
            <v>0.98962418627777449</v>
          </cell>
          <cell r="D20">
            <v>0.99364944508559738</v>
          </cell>
          <cell r="E20">
            <v>2</v>
          </cell>
        </row>
        <row r="21">
          <cell r="A21">
            <v>1938</v>
          </cell>
          <cell r="B21">
            <v>1.6291268096636058E-2</v>
          </cell>
          <cell r="C21">
            <v>0.98370873190336394</v>
          </cell>
          <cell r="D21">
            <v>0.98779452318330951</v>
          </cell>
          <cell r="E21">
            <v>2</v>
          </cell>
        </row>
        <row r="22">
          <cell r="A22">
            <v>1939</v>
          </cell>
          <cell r="B22">
            <v>2.2296618129092116E-2</v>
          </cell>
          <cell r="C22">
            <v>0.97770338187090788</v>
          </cell>
          <cell r="D22">
            <v>0.98185155404884317</v>
          </cell>
          <cell r="E22">
            <v>2</v>
          </cell>
        </row>
        <row r="23">
          <cell r="A23">
            <v>1940</v>
          </cell>
          <cell r="B23">
            <v>2.8394638419066198E-2</v>
          </cell>
          <cell r="C23">
            <v>0.9716053615809338</v>
          </cell>
          <cell r="D23">
            <v>0.97581784906275548</v>
          </cell>
          <cell r="E23">
            <v>2</v>
          </cell>
        </row>
        <row r="24">
          <cell r="A24">
            <v>1941</v>
          </cell>
          <cell r="B24">
            <v>3.4588234044501287E-2</v>
          </cell>
          <cell r="C24">
            <v>0.96541176595549871</v>
          </cell>
          <cell r="D24">
            <v>0.96969059454374207</v>
          </cell>
          <cell r="E24">
            <v>2</v>
          </cell>
        </row>
        <row r="25">
          <cell r="A25">
            <v>1942</v>
          </cell>
          <cell r="B25">
            <v>4.0880448873894304E-2</v>
          </cell>
          <cell r="C25">
            <v>0.9591195511261057</v>
          </cell>
          <cell r="D25">
            <v>0.96346684386993353</v>
          </cell>
          <cell r="E25">
            <v>2</v>
          </cell>
        </row>
        <row r="26">
          <cell r="A26">
            <v>1943</v>
          </cell>
          <cell r="B26">
            <v>4.72744745510425E-2</v>
          </cell>
          <cell r="C26">
            <v>0.9527255254489575</v>
          </cell>
          <cell r="D26">
            <v>0.95714350896982026</v>
          </cell>
          <cell r="E26">
            <v>2</v>
          </cell>
        </row>
        <row r="27">
          <cell r="A27">
            <v>1944</v>
          </cell>
          <cell r="B27">
            <v>5.3773660218851438E-2</v>
          </cell>
          <cell r="C27">
            <v>0.94622633978114856</v>
          </cell>
          <cell r="D27">
            <v>0.95071735112129263</v>
          </cell>
          <cell r="E27">
            <v>2</v>
          </cell>
        </row>
        <row r="28">
          <cell r="A28">
            <v>1945</v>
          </cell>
          <cell r="B28">
            <v>6.0381523056386555E-2</v>
          </cell>
          <cell r="C28">
            <v>0.93961847694361345</v>
          </cell>
          <cell r="D28">
            <v>0.94418497099017407</v>
          </cell>
          <cell r="E28">
            <v>2</v>
          </cell>
        </row>
        <row r="29">
          <cell r="A29">
            <v>1946</v>
          </cell>
          <cell r="B29">
            <v>6.7101759712181686E-2</v>
          </cell>
          <cell r="C29">
            <v>0.93289824028781831</v>
          </cell>
          <cell r="D29">
            <v>0.93754279783154038</v>
          </cell>
          <cell r="E29">
            <v>2</v>
          </cell>
          <cell r="F29">
            <v>3.7500000000000089E-2</v>
          </cell>
          <cell r="G29">
            <v>0.96250000000000002</v>
          </cell>
          <cell r="H29">
            <v>0.96799999999999997</v>
          </cell>
          <cell r="I29">
            <v>2</v>
          </cell>
        </row>
        <row r="30">
          <cell r="A30">
            <v>1947</v>
          </cell>
          <cell r="B30">
            <v>7.3938258726870099E-2</v>
          </cell>
          <cell r="C30">
            <v>0.9260617412731299</v>
          </cell>
          <cell r="D30">
            <v>0.93078707776794467</v>
          </cell>
          <cell r="E30">
            <v>2</v>
          </cell>
          <cell r="F30">
            <v>4.5500000000000096E-2</v>
          </cell>
          <cell r="G30">
            <v>0.9544999999999999</v>
          </cell>
          <cell r="H30">
            <v>0.96</v>
          </cell>
          <cell r="I30">
            <v>2</v>
          </cell>
        </row>
        <row r="31">
          <cell r="A31">
            <v>1948</v>
          </cell>
          <cell r="B31">
            <v>8.0895114049692962E-2</v>
          </cell>
          <cell r="C31">
            <v>0.91910488595030704</v>
          </cell>
          <cell r="D31">
            <v>0.92391386104821416</v>
          </cell>
          <cell r="E31">
            <v>2</v>
          </cell>
          <cell r="F31">
            <v>5.3500000000000103E-2</v>
          </cell>
          <cell r="G31">
            <v>0.9464999999999999</v>
          </cell>
          <cell r="H31">
            <v>0.95199999999999996</v>
          </cell>
          <cell r="I31">
            <v>2</v>
          </cell>
        </row>
        <row r="32">
          <cell r="A32">
            <v>1949</v>
          </cell>
          <cell r="B32">
            <v>8.7976639766546794E-2</v>
          </cell>
          <cell r="C32">
            <v>0.91202336023345321</v>
          </cell>
          <cell r="D32">
            <v>0.91691898817853101</v>
          </cell>
          <cell r="E32">
            <v>2</v>
          </cell>
          <cell r="F32">
            <v>6.1499999999999999E-2</v>
          </cell>
          <cell r="G32">
            <v>0.9385</v>
          </cell>
          <cell r="H32">
            <v>0.94399999999999995</v>
          </cell>
          <cell r="I32">
            <v>2</v>
          </cell>
        </row>
        <row r="33">
          <cell r="A33">
            <v>1950</v>
          </cell>
          <cell r="B33">
            <v>9.5187386172276511E-2</v>
          </cell>
          <cell r="C33">
            <v>0.90481261382772349</v>
          </cell>
          <cell r="D33">
            <v>0.90979807480387243</v>
          </cell>
          <cell r="E33">
            <v>2</v>
          </cell>
          <cell r="F33">
            <v>6.9499999999999895E-2</v>
          </cell>
          <cell r="G33">
            <v>0.9305000000000001</v>
          </cell>
          <cell r="H33">
            <v>0.93600000000000005</v>
          </cell>
          <cell r="I33">
            <v>2</v>
          </cell>
        </row>
        <row r="34">
          <cell r="A34">
            <v>1951</v>
          </cell>
          <cell r="B34">
            <v>0.10253215733720067</v>
          </cell>
          <cell r="C34">
            <v>0.89746784266279933</v>
          </cell>
          <cell r="D34">
            <v>0.9025464952022012</v>
          </cell>
          <cell r="E34">
            <v>2</v>
          </cell>
          <cell r="F34">
            <v>7.7499999999999902E-2</v>
          </cell>
          <cell r="G34">
            <v>0.92249999999999999</v>
          </cell>
          <cell r="H34">
            <v>0.92800000000000005</v>
          </cell>
          <cell r="I34">
            <v>2</v>
          </cell>
        </row>
        <row r="35">
          <cell r="A35">
            <v>1952</v>
          </cell>
          <cell r="B35">
            <v>0.1100160303377391</v>
          </cell>
          <cell r="C35">
            <v>0.8899839696622609</v>
          </cell>
          <cell r="D35">
            <v>0.89515936423579856</v>
          </cell>
          <cell r="E35">
            <v>2</v>
          </cell>
          <cell r="F35">
            <v>8.5499999999999909E-2</v>
          </cell>
          <cell r="G35">
            <v>0.91450000000000009</v>
          </cell>
          <cell r="H35">
            <v>0.92</v>
          </cell>
          <cell r="I35">
            <v>2</v>
          </cell>
        </row>
        <row r="36">
          <cell r="A36">
            <v>1953</v>
          </cell>
          <cell r="B36">
            <v>0.11764437634399438</v>
          </cell>
          <cell r="C36">
            <v>0.88235562365600562</v>
          </cell>
          <cell r="D36">
            <v>0.8876315175833801</v>
          </cell>
          <cell r="E36">
            <v>2</v>
          </cell>
          <cell r="F36">
            <v>9.3499999999999917E-2</v>
          </cell>
          <cell r="G36">
            <v>0.90650000000000008</v>
          </cell>
          <cell r="H36">
            <v>0.91200000000000003</v>
          </cell>
          <cell r="I36">
            <v>2</v>
          </cell>
        </row>
        <row r="37">
          <cell r="A37">
            <v>1954</v>
          </cell>
          <cell r="B37">
            <v>0.12542288378371858</v>
          </cell>
          <cell r="C37">
            <v>0.87457711621628142</v>
          </cell>
          <cell r="D37">
            <v>0.87995749005265356</v>
          </cell>
          <cell r="E37">
            <v>2</v>
          </cell>
          <cell r="F37">
            <v>0.10149999999999992</v>
          </cell>
          <cell r="G37">
            <v>0.89850000000000008</v>
          </cell>
          <cell r="H37">
            <v>0.90400000000000003</v>
          </cell>
          <cell r="I37">
            <v>2</v>
          </cell>
        </row>
        <row r="38">
          <cell r="A38">
            <v>1955</v>
          </cell>
          <cell r="B38">
            <v>0.13335758383296681</v>
          </cell>
          <cell r="C38">
            <v>0.86664241616703319</v>
          </cell>
          <cell r="D38">
            <v>0.8721314917452031</v>
          </cell>
          <cell r="E38">
            <v>2</v>
          </cell>
          <cell r="F38">
            <v>0.10949999999999993</v>
          </cell>
          <cell r="G38">
            <v>0.89050000000000007</v>
          </cell>
          <cell r="H38">
            <v>0.89600000000000002</v>
          </cell>
          <cell r="I38">
            <v>2</v>
          </cell>
        </row>
        <row r="39">
          <cell r="A39">
            <v>1956</v>
          </cell>
          <cell r="B39">
            <v>0.14145487851966365</v>
          </cell>
          <cell r="C39">
            <v>0.85854512148033635</v>
          </cell>
          <cell r="D39">
            <v>0.86414738181331952</v>
          </cell>
          <cell r="E39">
            <v>2</v>
          </cell>
          <cell r="F39">
            <v>0.11749999999999999</v>
          </cell>
          <cell r="G39">
            <v>0.88249999999999995</v>
          </cell>
          <cell r="H39">
            <v>0.88800000000000001</v>
          </cell>
          <cell r="I39">
            <v>2</v>
          </cell>
        </row>
        <row r="40">
          <cell r="A40">
            <v>1957</v>
          </cell>
          <cell r="B40">
            <v>0.14972157176825263</v>
          </cell>
          <cell r="C40">
            <v>0.85027842823174737</v>
          </cell>
          <cell r="D40">
            <v>0.85599863951079846</v>
          </cell>
          <cell r="E40">
            <v>2</v>
          </cell>
          <cell r="F40">
            <v>0.12549999999999994</v>
          </cell>
          <cell r="G40">
            <v>0.87450000000000006</v>
          </cell>
          <cell r="H40">
            <v>0.88</v>
          </cell>
          <cell r="I40">
            <v>2</v>
          </cell>
          <cell r="J40">
            <v>8.0500000000001237E-2</v>
          </cell>
          <cell r="K40">
            <v>0.91949999999999876</v>
          </cell>
          <cell r="L40">
            <v>0.92499999999999805</v>
          </cell>
          <cell r="M40">
            <v>2</v>
          </cell>
        </row>
        <row r="41">
          <cell r="A41">
            <v>1958</v>
          </cell>
          <cell r="B41">
            <v>0.15816490376272063</v>
          </cell>
          <cell r="C41">
            <v>0.84183509623727937</v>
          </cell>
          <cell r="D41">
            <v>0.84767833219581512</v>
          </cell>
          <cell r="E41">
            <v>2</v>
          </cell>
          <cell r="F41">
            <v>0.13349999999999995</v>
          </cell>
          <cell r="G41">
            <v>0.86650000000000005</v>
          </cell>
          <cell r="H41">
            <v>0.872</v>
          </cell>
          <cell r="I41">
            <v>2</v>
          </cell>
          <cell r="J41">
            <v>8.8500000000000911E-2</v>
          </cell>
          <cell r="K41">
            <v>0.91149999999999909</v>
          </cell>
          <cell r="L41">
            <v>0.91699999999999904</v>
          </cell>
          <cell r="M41">
            <v>2</v>
          </cell>
        </row>
        <row r="42">
          <cell r="A42">
            <v>1959</v>
          </cell>
          <cell r="B42">
            <v>0.16679258906300098</v>
          </cell>
          <cell r="C42">
            <v>0.83320741093699902</v>
          </cell>
          <cell r="D42">
            <v>0.83917907989249041</v>
          </cell>
          <cell r="E42">
            <v>2</v>
          </cell>
          <cell r="F42">
            <v>0.14149999999999996</v>
          </cell>
          <cell r="G42">
            <v>0.85850000000000004</v>
          </cell>
          <cell r="H42">
            <v>0.86399999999999999</v>
          </cell>
          <cell r="I42">
            <v>2</v>
          </cell>
          <cell r="J42">
            <v>9.6500000000000918E-2</v>
          </cell>
          <cell r="K42">
            <v>0.90349999999999908</v>
          </cell>
          <cell r="L42">
            <v>0.90899999999999903</v>
          </cell>
          <cell r="M42">
            <v>2</v>
          </cell>
          <cell r="N42">
            <v>5.7500000000000107E-2</v>
          </cell>
          <cell r="O42">
            <v>0.9425</v>
          </cell>
          <cell r="P42">
            <v>0.94799999999999995</v>
          </cell>
          <cell r="Q42">
            <v>2</v>
          </cell>
        </row>
        <row r="43">
          <cell r="A43">
            <v>1960</v>
          </cell>
          <cell r="B43">
            <v>0.17561285897777412</v>
          </cell>
          <cell r="C43">
            <v>0.82438714102222588</v>
          </cell>
          <cell r="D43">
            <v>0.83049301595723024</v>
          </cell>
          <cell r="E43">
            <v>2</v>
          </cell>
          <cell r="F43">
            <v>0.14949999999999997</v>
          </cell>
          <cell r="G43">
            <v>0.85050000000000003</v>
          </cell>
          <cell r="H43">
            <v>0.85599999999999998</v>
          </cell>
          <cell r="I43">
            <v>2</v>
          </cell>
          <cell r="J43">
            <v>0.10450000000000093</v>
          </cell>
          <cell r="K43">
            <v>0.89549999999999907</v>
          </cell>
          <cell r="L43">
            <v>0.90099999999999902</v>
          </cell>
          <cell r="M43">
            <v>2</v>
          </cell>
          <cell r="N43">
            <v>6.5500000000000003E-2</v>
          </cell>
          <cell r="O43">
            <v>0.9345</v>
          </cell>
          <cell r="P43">
            <v>0.94</v>
          </cell>
          <cell r="Q43">
            <v>2</v>
          </cell>
        </row>
        <row r="44">
          <cell r="A44">
            <v>1961</v>
          </cell>
          <cell r="B44">
            <v>0.1856838302110948</v>
          </cell>
          <cell r="C44">
            <v>0.8143161697889052</v>
          </cell>
          <cell r="D44">
            <v>0.8216117433244966</v>
          </cell>
          <cell r="E44">
            <v>2</v>
          </cell>
          <cell r="F44">
            <v>0.1575</v>
          </cell>
          <cell r="G44">
            <v>0.84250000000000003</v>
          </cell>
          <cell r="H44">
            <v>0.84799999999999998</v>
          </cell>
          <cell r="I44">
            <v>2</v>
          </cell>
          <cell r="J44">
            <v>0.11250000000000093</v>
          </cell>
          <cell r="K44">
            <v>0.88749999999999907</v>
          </cell>
          <cell r="L44">
            <v>0.89299999999999902</v>
          </cell>
          <cell r="M44">
            <v>2</v>
          </cell>
          <cell r="N44">
            <v>7.3499999999999899E-2</v>
          </cell>
          <cell r="O44">
            <v>0.9265000000000001</v>
          </cell>
          <cell r="P44">
            <v>0.93200000000000005</v>
          </cell>
          <cell r="Q44">
            <v>2</v>
          </cell>
        </row>
        <row r="45">
          <cell r="A45">
            <v>1962</v>
          </cell>
          <cell r="B45">
            <v>0.1965625</v>
          </cell>
          <cell r="C45">
            <v>0.80343750000000003</v>
          </cell>
          <cell r="D45">
            <v>0.81100000000000005</v>
          </cell>
          <cell r="E45">
            <v>2</v>
          </cell>
          <cell r="F45">
            <v>0.16549999999999998</v>
          </cell>
          <cell r="G45">
            <v>0.83450000000000002</v>
          </cell>
          <cell r="H45">
            <v>0.84</v>
          </cell>
          <cell r="I45">
            <v>2</v>
          </cell>
          <cell r="J45">
            <v>0.12050000000000094</v>
          </cell>
          <cell r="K45">
            <v>0.87949999999999906</v>
          </cell>
          <cell r="L45">
            <v>0.88499999999999901</v>
          </cell>
          <cell r="M45">
            <v>2</v>
          </cell>
          <cell r="N45">
            <v>8.1499999999999906E-2</v>
          </cell>
          <cell r="O45">
            <v>0.91850000000000009</v>
          </cell>
          <cell r="P45">
            <v>0.92400000000000004</v>
          </cell>
          <cell r="Q45">
            <v>2</v>
          </cell>
        </row>
        <row r="46">
          <cell r="A46">
            <v>1963</v>
          </cell>
          <cell r="B46">
            <v>0.20343749999999999</v>
          </cell>
          <cell r="C46">
            <v>0.79656249999999995</v>
          </cell>
          <cell r="D46">
            <v>0.8</v>
          </cell>
          <cell r="E46">
            <v>2</v>
          </cell>
          <cell r="F46">
            <v>0.17349999999999999</v>
          </cell>
          <cell r="G46">
            <v>0.82650000000000001</v>
          </cell>
          <cell r="H46">
            <v>0.83199999999999996</v>
          </cell>
          <cell r="I46">
            <v>2</v>
          </cell>
          <cell r="J46">
            <v>0.12850000000000095</v>
          </cell>
          <cell r="K46">
            <v>0.87149999999999905</v>
          </cell>
          <cell r="L46">
            <v>0.876999999999999</v>
          </cell>
          <cell r="M46">
            <v>2</v>
          </cell>
          <cell r="N46">
            <v>8.9499999999999913E-2</v>
          </cell>
          <cell r="O46">
            <v>0.91050000000000009</v>
          </cell>
          <cell r="P46">
            <v>0.91600000000000004</v>
          </cell>
          <cell r="Q46">
            <v>2</v>
          </cell>
        </row>
        <row r="47">
          <cell r="A47">
            <v>1964</v>
          </cell>
          <cell r="B47">
            <v>0.2084375</v>
          </cell>
          <cell r="C47">
            <v>0.79156249999999995</v>
          </cell>
          <cell r="D47">
            <v>0.79500000000000004</v>
          </cell>
          <cell r="E47">
            <v>2</v>
          </cell>
          <cell r="F47">
            <v>0.18149999999999999</v>
          </cell>
          <cell r="G47">
            <v>0.81850000000000001</v>
          </cell>
          <cell r="H47">
            <v>0.82399999999999995</v>
          </cell>
          <cell r="I47">
            <v>2</v>
          </cell>
          <cell r="J47">
            <v>0.13650000000000095</v>
          </cell>
          <cell r="K47">
            <v>0.86349999999999905</v>
          </cell>
          <cell r="L47">
            <v>0.868999999999999</v>
          </cell>
          <cell r="M47">
            <v>2</v>
          </cell>
          <cell r="N47">
            <v>9.749999999999992E-2</v>
          </cell>
          <cell r="O47">
            <v>0.90249999999999997</v>
          </cell>
          <cell r="P47">
            <v>0.90800000000000003</v>
          </cell>
          <cell r="Q47">
            <v>2</v>
          </cell>
        </row>
        <row r="48">
          <cell r="A48">
            <v>1965</v>
          </cell>
          <cell r="B48">
            <v>0.21687500000000001</v>
          </cell>
          <cell r="C48">
            <v>0.78312499999999996</v>
          </cell>
          <cell r="D48">
            <v>0.79</v>
          </cell>
          <cell r="E48">
            <v>2</v>
          </cell>
          <cell r="F48">
            <v>0.1895</v>
          </cell>
          <cell r="G48">
            <v>0.8105</v>
          </cell>
          <cell r="H48">
            <v>0.81599999999999995</v>
          </cell>
          <cell r="I48">
            <v>2</v>
          </cell>
          <cell r="J48">
            <v>0.14450000000000096</v>
          </cell>
          <cell r="K48">
            <v>0.85549999999999904</v>
          </cell>
          <cell r="L48">
            <v>0.86099999999999899</v>
          </cell>
          <cell r="M48">
            <v>2</v>
          </cell>
          <cell r="N48">
            <v>0.10549999999999993</v>
          </cell>
          <cell r="O48">
            <v>0.89450000000000007</v>
          </cell>
          <cell r="P48">
            <v>0.9</v>
          </cell>
          <cell r="Q48">
            <v>2</v>
          </cell>
        </row>
        <row r="49">
          <cell r="A49">
            <v>1966</v>
          </cell>
          <cell r="B49">
            <v>0.22687499999999999</v>
          </cell>
          <cell r="C49">
            <v>0.77312499999999995</v>
          </cell>
          <cell r="D49">
            <v>0.78</v>
          </cell>
          <cell r="E49">
            <v>2</v>
          </cell>
          <cell r="F49">
            <v>0.19750000000000001</v>
          </cell>
          <cell r="G49">
            <v>0.80249999999999999</v>
          </cell>
          <cell r="H49">
            <v>0.80800000000000005</v>
          </cell>
          <cell r="I49">
            <v>2</v>
          </cell>
          <cell r="J49">
            <v>0.1525</v>
          </cell>
          <cell r="K49">
            <v>0.84750000000000003</v>
          </cell>
          <cell r="L49">
            <v>0.85299999999999898</v>
          </cell>
          <cell r="M49">
            <v>2</v>
          </cell>
          <cell r="N49">
            <v>0.11349999999999993</v>
          </cell>
          <cell r="O49">
            <v>0.88650000000000007</v>
          </cell>
          <cell r="P49">
            <v>0.89200000000000002</v>
          </cell>
          <cell r="Q49">
            <v>2</v>
          </cell>
        </row>
        <row r="50">
          <cell r="A50">
            <v>1967</v>
          </cell>
          <cell r="B50">
            <v>0.24031250000000001</v>
          </cell>
          <cell r="C50">
            <v>0.75968749999999996</v>
          </cell>
          <cell r="D50">
            <v>0.77</v>
          </cell>
          <cell r="E50">
            <v>3</v>
          </cell>
          <cell r="F50">
            <v>0.20343749999999999</v>
          </cell>
          <cell r="G50">
            <v>0.79656249999999995</v>
          </cell>
          <cell r="H50">
            <v>0.8</v>
          </cell>
          <cell r="I50">
            <v>2</v>
          </cell>
          <cell r="J50">
            <v>0.16050000000000009</v>
          </cell>
          <cell r="K50">
            <v>0.83949999999999991</v>
          </cell>
          <cell r="L50">
            <v>0.84499999999999997</v>
          </cell>
          <cell r="M50">
            <v>2</v>
          </cell>
          <cell r="N50">
            <v>0.12149999999999994</v>
          </cell>
          <cell r="O50">
            <v>0.87850000000000006</v>
          </cell>
          <cell r="P50">
            <v>0.88400000000000001</v>
          </cell>
          <cell r="Q50">
            <v>2</v>
          </cell>
        </row>
        <row r="51">
          <cell r="A51">
            <v>1968</v>
          </cell>
          <cell r="B51">
            <v>0.26218750000000002</v>
          </cell>
          <cell r="C51">
            <v>0.73781249999999998</v>
          </cell>
          <cell r="D51">
            <v>0.755</v>
          </cell>
          <cell r="E51">
            <v>4</v>
          </cell>
          <cell r="F51">
            <v>0.2084375</v>
          </cell>
          <cell r="G51">
            <v>0.79156249999999995</v>
          </cell>
          <cell r="H51">
            <v>0.79500000000000004</v>
          </cell>
          <cell r="I51">
            <v>3</v>
          </cell>
          <cell r="J51">
            <v>0.16850000000000009</v>
          </cell>
          <cell r="K51">
            <v>0.83149999999999991</v>
          </cell>
          <cell r="L51">
            <v>0.83699999999999997</v>
          </cell>
          <cell r="M51">
            <v>2</v>
          </cell>
          <cell r="N51">
            <v>0.12949999999999995</v>
          </cell>
          <cell r="O51">
            <v>0.87050000000000005</v>
          </cell>
          <cell r="P51">
            <v>0.876</v>
          </cell>
          <cell r="Q51">
            <v>2</v>
          </cell>
        </row>
        <row r="52">
          <cell r="A52">
            <v>1969</v>
          </cell>
          <cell r="B52">
            <v>0.28718749999999998</v>
          </cell>
          <cell r="C52">
            <v>0.71281249999999996</v>
          </cell>
          <cell r="D52">
            <v>0.73</v>
          </cell>
          <cell r="E52">
            <v>5</v>
          </cell>
          <cell r="F52">
            <v>0.21687500000000001</v>
          </cell>
          <cell r="G52">
            <v>0.78312499999999996</v>
          </cell>
          <cell r="H52">
            <v>0.79</v>
          </cell>
          <cell r="I52">
            <v>3</v>
          </cell>
          <cell r="J52">
            <v>0.1765000000000001</v>
          </cell>
          <cell r="K52">
            <v>0.8234999999999999</v>
          </cell>
          <cell r="L52">
            <v>0.82899999999999996</v>
          </cell>
          <cell r="M52">
            <v>2</v>
          </cell>
          <cell r="N52">
            <v>0.13750000000000001</v>
          </cell>
          <cell r="O52">
            <v>0.86250000000000004</v>
          </cell>
          <cell r="P52">
            <v>0.86799999999999999</v>
          </cell>
          <cell r="Q52">
            <v>2</v>
          </cell>
        </row>
        <row r="53">
          <cell r="A53">
            <v>1970</v>
          </cell>
          <cell r="B53">
            <v>0.31218750000000001</v>
          </cell>
          <cell r="C53">
            <v>0.68781250000000005</v>
          </cell>
          <cell r="D53">
            <v>0.70499999999999996</v>
          </cell>
          <cell r="E53">
            <v>6</v>
          </cell>
          <cell r="F53">
            <v>0.22687499999999999</v>
          </cell>
          <cell r="G53">
            <v>0.77312499999999995</v>
          </cell>
          <cell r="H53">
            <v>0.78</v>
          </cell>
          <cell r="I53">
            <v>3</v>
          </cell>
          <cell r="J53">
            <v>0.18450000000000011</v>
          </cell>
          <cell r="K53">
            <v>0.81549999999999989</v>
          </cell>
          <cell r="L53">
            <v>0.82099999999999995</v>
          </cell>
          <cell r="M53">
            <v>2</v>
          </cell>
          <cell r="N53">
            <v>0.14549999999999996</v>
          </cell>
          <cell r="O53">
            <v>0.85450000000000004</v>
          </cell>
          <cell r="P53">
            <v>0.86</v>
          </cell>
          <cell r="Q53">
            <v>2</v>
          </cell>
          <cell r="R53">
            <v>0.11924999999999997</v>
          </cell>
          <cell r="S53">
            <v>0.88075000000000003</v>
          </cell>
          <cell r="T53">
            <v>0.9</v>
          </cell>
          <cell r="U53">
            <v>2</v>
          </cell>
          <cell r="V53">
            <v>0.1034375</v>
          </cell>
          <cell r="W53">
            <v>0.89656250000000004</v>
          </cell>
          <cell r="X53">
            <v>0.9</v>
          </cell>
          <cell r="Y53">
            <v>2</v>
          </cell>
        </row>
        <row r="54">
          <cell r="A54">
            <v>1971</v>
          </cell>
          <cell r="B54">
            <v>0.34062500000000001</v>
          </cell>
          <cell r="C54">
            <v>0.65937500000000004</v>
          </cell>
          <cell r="D54">
            <v>0.68</v>
          </cell>
          <cell r="E54">
            <v>7</v>
          </cell>
          <cell r="F54">
            <v>0.236875</v>
          </cell>
          <cell r="G54">
            <v>0.76312500000000005</v>
          </cell>
          <cell r="H54">
            <v>0.77</v>
          </cell>
          <cell r="I54">
            <v>4</v>
          </cell>
          <cell r="J54">
            <v>0.1925</v>
          </cell>
          <cell r="K54">
            <v>0.8075</v>
          </cell>
          <cell r="L54">
            <v>0.81299999999999994</v>
          </cell>
          <cell r="M54">
            <v>2</v>
          </cell>
          <cell r="N54">
            <v>0.15349999999999997</v>
          </cell>
          <cell r="O54">
            <v>0.84650000000000003</v>
          </cell>
          <cell r="P54">
            <v>0.85199999999999998</v>
          </cell>
          <cell r="Q54">
            <v>2</v>
          </cell>
          <cell r="R54">
            <v>0.13212500000000005</v>
          </cell>
          <cell r="S54">
            <v>0.86787499999999995</v>
          </cell>
          <cell r="T54">
            <v>0.872</v>
          </cell>
          <cell r="U54">
            <v>2</v>
          </cell>
          <cell r="V54">
            <v>0.10843750000000001</v>
          </cell>
          <cell r="W54">
            <v>0.89156250000000004</v>
          </cell>
          <cell r="X54">
            <v>0.89500000000000002</v>
          </cell>
          <cell r="Y54">
            <v>2</v>
          </cell>
        </row>
        <row r="55">
          <cell r="A55">
            <v>1972</v>
          </cell>
          <cell r="B55">
            <v>0.37062499999999998</v>
          </cell>
          <cell r="C55">
            <v>0.62937500000000002</v>
          </cell>
          <cell r="D55">
            <v>0.65</v>
          </cell>
          <cell r="E55">
            <v>8</v>
          </cell>
          <cell r="F55">
            <v>0.24687500000000001</v>
          </cell>
          <cell r="G55">
            <v>0.75312500000000004</v>
          </cell>
          <cell r="H55">
            <v>0.76</v>
          </cell>
          <cell r="I55">
            <v>4</v>
          </cell>
          <cell r="J55">
            <v>0.19843749999999999</v>
          </cell>
          <cell r="K55">
            <v>0.80156249999999996</v>
          </cell>
          <cell r="L55">
            <v>0.80500000000000005</v>
          </cell>
          <cell r="M55">
            <v>2</v>
          </cell>
          <cell r="N55">
            <v>0.16149999999999998</v>
          </cell>
          <cell r="O55">
            <v>0.83850000000000002</v>
          </cell>
          <cell r="P55">
            <v>0.84399999999999997</v>
          </cell>
          <cell r="Q55">
            <v>2</v>
          </cell>
          <cell r="R55">
            <v>0.138125</v>
          </cell>
          <cell r="S55">
            <v>0.86187499999999995</v>
          </cell>
          <cell r="T55">
            <v>0.86599999999999999</v>
          </cell>
          <cell r="U55">
            <v>2</v>
          </cell>
          <cell r="V55">
            <v>0.1134375</v>
          </cell>
          <cell r="W55">
            <v>0.88656250000000003</v>
          </cell>
          <cell r="X55">
            <v>0.89</v>
          </cell>
          <cell r="Y55">
            <v>2</v>
          </cell>
        </row>
        <row r="56">
          <cell r="A56">
            <v>1973</v>
          </cell>
          <cell r="B56">
            <v>0.39718750000000003</v>
          </cell>
          <cell r="C56">
            <v>0.60281249999999997</v>
          </cell>
          <cell r="D56">
            <v>0.62</v>
          </cell>
          <cell r="E56">
            <v>9</v>
          </cell>
          <cell r="F56">
            <v>0.2603125</v>
          </cell>
          <cell r="G56">
            <v>0.73968750000000005</v>
          </cell>
          <cell r="H56">
            <v>0.75</v>
          </cell>
          <cell r="I56">
            <v>4</v>
          </cell>
          <cell r="J56">
            <v>0.20343749999999999</v>
          </cell>
          <cell r="K56">
            <v>0.79656249999999995</v>
          </cell>
          <cell r="L56">
            <v>0.8</v>
          </cell>
          <cell r="M56">
            <v>3</v>
          </cell>
          <cell r="N56">
            <v>0.16949999999999998</v>
          </cell>
          <cell r="O56">
            <v>0.83050000000000002</v>
          </cell>
          <cell r="P56">
            <v>0.83599999999999997</v>
          </cell>
          <cell r="Q56">
            <v>2</v>
          </cell>
          <cell r="R56">
            <v>0.14412500000000006</v>
          </cell>
          <cell r="S56">
            <v>0.85587499999999994</v>
          </cell>
          <cell r="T56">
            <v>0.86</v>
          </cell>
          <cell r="U56">
            <v>2</v>
          </cell>
          <cell r="V56">
            <v>0.1184375</v>
          </cell>
          <cell r="W56">
            <v>0.88156250000000003</v>
          </cell>
          <cell r="X56">
            <v>0.88500000000000001</v>
          </cell>
          <cell r="Y56">
            <v>2</v>
          </cell>
        </row>
        <row r="57">
          <cell r="A57">
            <v>1974</v>
          </cell>
          <cell r="B57">
            <v>0.42218749999999999</v>
          </cell>
          <cell r="C57">
            <v>0.57781249999999995</v>
          </cell>
          <cell r="D57">
            <v>0.59499999999999997</v>
          </cell>
          <cell r="E57">
            <v>10</v>
          </cell>
          <cell r="F57">
            <v>0.27531250000000002</v>
          </cell>
          <cell r="G57">
            <v>0.72468750000000004</v>
          </cell>
          <cell r="H57">
            <v>0.73499999999999999</v>
          </cell>
          <cell r="I57">
            <v>5</v>
          </cell>
          <cell r="J57">
            <v>0.2084375</v>
          </cell>
          <cell r="K57">
            <v>0.79156249999999995</v>
          </cell>
          <cell r="L57">
            <v>0.79500000000000004</v>
          </cell>
          <cell r="M57">
            <v>3</v>
          </cell>
          <cell r="N57">
            <v>0.17749999999999999</v>
          </cell>
          <cell r="O57">
            <v>0.82250000000000001</v>
          </cell>
          <cell r="P57">
            <v>0.82799999999999996</v>
          </cell>
          <cell r="Q57">
            <v>2</v>
          </cell>
          <cell r="R57">
            <v>0.15012500000000006</v>
          </cell>
          <cell r="S57">
            <v>0.84987499999999994</v>
          </cell>
          <cell r="T57">
            <v>0.85399999999999998</v>
          </cell>
          <cell r="U57">
            <v>2</v>
          </cell>
          <cell r="V57">
            <v>0.12343750000000001</v>
          </cell>
          <cell r="W57">
            <v>0.87656250000000002</v>
          </cell>
          <cell r="X57">
            <v>0.88</v>
          </cell>
          <cell r="Y57">
            <v>2</v>
          </cell>
        </row>
        <row r="58">
          <cell r="A58">
            <v>1975</v>
          </cell>
          <cell r="B58">
            <v>0.450625</v>
          </cell>
          <cell r="C58">
            <v>0.54937499999999995</v>
          </cell>
          <cell r="D58">
            <v>0.56999999999999995</v>
          </cell>
          <cell r="E58">
            <v>11</v>
          </cell>
          <cell r="F58">
            <v>0.3075</v>
          </cell>
          <cell r="G58">
            <v>0.6925</v>
          </cell>
          <cell r="H58">
            <v>0.72</v>
          </cell>
          <cell r="I58">
            <v>6</v>
          </cell>
          <cell r="J58">
            <v>0.21687500000000001</v>
          </cell>
          <cell r="K58">
            <v>0.78312499999999996</v>
          </cell>
          <cell r="L58">
            <v>0.79</v>
          </cell>
          <cell r="M58">
            <v>3</v>
          </cell>
          <cell r="N58">
            <v>0.1834375</v>
          </cell>
          <cell r="O58">
            <v>0.81656249999999997</v>
          </cell>
          <cell r="P58">
            <v>0.82</v>
          </cell>
          <cell r="Q58">
            <v>2</v>
          </cell>
          <cell r="R58">
            <v>0.15612500000000007</v>
          </cell>
          <cell r="S58">
            <v>0.84387499999999993</v>
          </cell>
          <cell r="T58">
            <v>0.84799999999999998</v>
          </cell>
          <cell r="U58">
            <v>2</v>
          </cell>
          <cell r="V58">
            <v>0.12843750000000001</v>
          </cell>
          <cell r="W58">
            <v>0.87156250000000002</v>
          </cell>
          <cell r="X58">
            <v>0.875</v>
          </cell>
          <cell r="Y58">
            <v>2</v>
          </cell>
          <cell r="Z58">
            <v>9.3437499999999951E-2</v>
          </cell>
          <cell r="AA58">
            <v>0.90656250000000005</v>
          </cell>
          <cell r="AB58">
            <v>0.91</v>
          </cell>
          <cell r="AC58">
            <v>2</v>
          </cell>
        </row>
        <row r="59">
          <cell r="A59">
            <v>1976</v>
          </cell>
          <cell r="B59">
            <v>0.47375</v>
          </cell>
          <cell r="C59">
            <v>0.52625</v>
          </cell>
          <cell r="D59">
            <v>0.54</v>
          </cell>
          <cell r="E59">
            <v>12</v>
          </cell>
          <cell r="F59">
            <v>0.34749999999999998</v>
          </cell>
          <cell r="G59">
            <v>0.65249999999999997</v>
          </cell>
          <cell r="H59">
            <v>0.68</v>
          </cell>
          <cell r="I59">
            <v>7</v>
          </cell>
          <cell r="J59">
            <v>0.22687499999999999</v>
          </cell>
          <cell r="K59">
            <v>0.77312499999999995</v>
          </cell>
          <cell r="L59">
            <v>0.78</v>
          </cell>
          <cell r="M59">
            <v>4</v>
          </cell>
          <cell r="N59">
            <v>0.18843750000000001</v>
          </cell>
          <cell r="O59">
            <v>0.81156249999999996</v>
          </cell>
          <cell r="P59">
            <v>0.81499999999999995</v>
          </cell>
          <cell r="Q59">
            <v>2</v>
          </cell>
          <cell r="R59">
            <v>0.16212500000000007</v>
          </cell>
          <cell r="S59">
            <v>0.83787499999999993</v>
          </cell>
          <cell r="T59">
            <v>0.84199999999999997</v>
          </cell>
          <cell r="U59">
            <v>2</v>
          </cell>
          <cell r="V59">
            <v>0.13343749999999999</v>
          </cell>
          <cell r="W59">
            <v>0.86656250000000001</v>
          </cell>
          <cell r="X59">
            <v>0.87</v>
          </cell>
          <cell r="Y59">
            <v>2</v>
          </cell>
          <cell r="Z59">
            <v>9.8437499999999997E-2</v>
          </cell>
          <cell r="AA59">
            <v>0.90156250000000004</v>
          </cell>
          <cell r="AB59">
            <v>0.90500000000000003</v>
          </cell>
          <cell r="AC59">
            <v>2</v>
          </cell>
        </row>
        <row r="60">
          <cell r="A60">
            <v>1977</v>
          </cell>
          <cell r="B60">
            <v>0.50062499999999999</v>
          </cell>
          <cell r="C60">
            <v>0.49937500000000001</v>
          </cell>
          <cell r="D60">
            <v>0.52</v>
          </cell>
          <cell r="E60">
            <v>13</v>
          </cell>
          <cell r="F60">
            <v>0.38062499999999999</v>
          </cell>
          <cell r="G60">
            <v>0.61937500000000001</v>
          </cell>
          <cell r="H60">
            <v>0.64</v>
          </cell>
          <cell r="I60">
            <v>8</v>
          </cell>
          <cell r="J60">
            <v>0.2471875</v>
          </cell>
          <cell r="K60">
            <v>0.7528125</v>
          </cell>
          <cell r="L60">
            <v>0.77</v>
          </cell>
          <cell r="M60">
            <v>4</v>
          </cell>
          <cell r="N60">
            <v>0.19687499999999999</v>
          </cell>
          <cell r="O60">
            <v>0.80312499999999998</v>
          </cell>
          <cell r="P60">
            <v>0.81</v>
          </cell>
          <cell r="Q60">
            <v>2</v>
          </cell>
          <cell r="R60">
            <v>0.16949999999999998</v>
          </cell>
          <cell r="S60">
            <v>0.83050000000000002</v>
          </cell>
          <cell r="T60">
            <v>0.83599999999999997</v>
          </cell>
          <cell r="U60">
            <v>2</v>
          </cell>
          <cell r="V60">
            <v>0.13843749999999999</v>
          </cell>
          <cell r="W60">
            <v>0.86156250000000001</v>
          </cell>
          <cell r="X60">
            <v>0.86499999999999999</v>
          </cell>
          <cell r="Y60">
            <v>2</v>
          </cell>
          <cell r="Z60">
            <v>0.1034375</v>
          </cell>
          <cell r="AA60">
            <v>0.89656250000000004</v>
          </cell>
          <cell r="AB60">
            <v>0.9</v>
          </cell>
          <cell r="AC60">
            <v>2</v>
          </cell>
        </row>
        <row r="61">
          <cell r="A61">
            <v>1978</v>
          </cell>
          <cell r="B61">
            <v>0.53062500000000001</v>
          </cell>
          <cell r="C61">
            <v>0.46937499999999999</v>
          </cell>
          <cell r="D61">
            <v>0.49</v>
          </cell>
          <cell r="E61">
            <v>14</v>
          </cell>
          <cell r="F61">
            <v>0.41062500000000002</v>
          </cell>
          <cell r="G61">
            <v>0.58937499999999998</v>
          </cell>
          <cell r="H61">
            <v>0.61</v>
          </cell>
          <cell r="I61">
            <v>9</v>
          </cell>
          <cell r="J61">
            <v>0.27218750000000003</v>
          </cell>
          <cell r="K61">
            <v>0.72781249999999997</v>
          </cell>
          <cell r="L61">
            <v>0.745</v>
          </cell>
          <cell r="M61">
            <v>5</v>
          </cell>
          <cell r="N61">
            <v>0.206875</v>
          </cell>
          <cell r="O61">
            <v>0.79312499999999997</v>
          </cell>
          <cell r="P61">
            <v>0.8</v>
          </cell>
          <cell r="Q61">
            <v>2</v>
          </cell>
          <cell r="R61">
            <v>0.17612500000000009</v>
          </cell>
          <cell r="S61">
            <v>0.82387499999999991</v>
          </cell>
          <cell r="T61">
            <v>0.82799999999999996</v>
          </cell>
          <cell r="U61">
            <v>2</v>
          </cell>
          <cell r="V61">
            <v>0.1434375</v>
          </cell>
          <cell r="W61">
            <v>0.8565625</v>
          </cell>
          <cell r="X61">
            <v>0.86</v>
          </cell>
          <cell r="Y61">
            <v>2</v>
          </cell>
          <cell r="Z61">
            <v>0.10843750000000001</v>
          </cell>
          <cell r="AA61">
            <v>0.89156250000000004</v>
          </cell>
          <cell r="AB61">
            <v>0.89500000000000002</v>
          </cell>
          <cell r="AC61">
            <v>2</v>
          </cell>
        </row>
        <row r="62">
          <cell r="A62">
            <v>1979</v>
          </cell>
          <cell r="B62">
            <v>0.56062500000000004</v>
          </cell>
          <cell r="C62">
            <v>0.43937500000000002</v>
          </cell>
          <cell r="D62">
            <v>0.46</v>
          </cell>
          <cell r="E62">
            <v>15</v>
          </cell>
          <cell r="F62">
            <v>0.44062499999999999</v>
          </cell>
          <cell r="G62">
            <v>0.55937499999999996</v>
          </cell>
          <cell r="H62">
            <v>0.57999999999999996</v>
          </cell>
          <cell r="I62">
            <v>10</v>
          </cell>
          <cell r="J62">
            <v>0.30062499999999998</v>
          </cell>
          <cell r="K62">
            <v>0.69937499999999997</v>
          </cell>
          <cell r="L62">
            <v>0.72</v>
          </cell>
          <cell r="M62">
            <v>5</v>
          </cell>
          <cell r="N62">
            <v>0.21687500000000001</v>
          </cell>
          <cell r="O62">
            <v>0.78312499999999996</v>
          </cell>
          <cell r="P62">
            <v>0.79</v>
          </cell>
          <cell r="Q62">
            <v>3</v>
          </cell>
          <cell r="R62">
            <v>0.18212500000000009</v>
          </cell>
          <cell r="S62">
            <v>0.81787499999999991</v>
          </cell>
          <cell r="T62">
            <v>0.82199999999999995</v>
          </cell>
          <cell r="U62">
            <v>2</v>
          </cell>
          <cell r="V62">
            <v>0.1484375</v>
          </cell>
          <cell r="W62">
            <v>0.8515625</v>
          </cell>
          <cell r="X62">
            <v>0.85499999999999998</v>
          </cell>
          <cell r="Y62">
            <v>2</v>
          </cell>
          <cell r="Z62">
            <v>0.1134375</v>
          </cell>
          <cell r="AA62">
            <v>0.88656250000000003</v>
          </cell>
          <cell r="AB62">
            <v>0.89</v>
          </cell>
          <cell r="AC62">
            <v>2</v>
          </cell>
        </row>
        <row r="63">
          <cell r="A63">
            <v>1980</v>
          </cell>
          <cell r="B63">
            <v>0.59062499999999996</v>
          </cell>
          <cell r="C63">
            <v>0.40937499999999999</v>
          </cell>
          <cell r="D63">
            <v>0.43</v>
          </cell>
          <cell r="E63">
            <v>16</v>
          </cell>
          <cell r="F63">
            <v>0.47062500000000002</v>
          </cell>
          <cell r="G63">
            <v>0.52937500000000004</v>
          </cell>
          <cell r="H63">
            <v>0.55000000000000004</v>
          </cell>
          <cell r="I63">
            <v>11</v>
          </cell>
          <cell r="J63">
            <v>0.330625</v>
          </cell>
          <cell r="K63">
            <v>0.66937500000000005</v>
          </cell>
          <cell r="L63">
            <v>0.69</v>
          </cell>
          <cell r="M63">
            <v>6</v>
          </cell>
          <cell r="N63">
            <v>0.22687499999999999</v>
          </cell>
          <cell r="O63">
            <v>0.77312499999999995</v>
          </cell>
          <cell r="P63">
            <v>0.78</v>
          </cell>
          <cell r="Q63">
            <v>3</v>
          </cell>
          <cell r="R63">
            <v>0.18812499999999999</v>
          </cell>
          <cell r="S63">
            <v>0.81187500000000001</v>
          </cell>
          <cell r="T63">
            <v>0.81599999999999995</v>
          </cell>
          <cell r="U63">
            <v>2</v>
          </cell>
          <cell r="V63">
            <v>0.1534375</v>
          </cell>
          <cell r="W63">
            <v>0.8465625</v>
          </cell>
          <cell r="X63">
            <v>0.85</v>
          </cell>
          <cell r="Y63">
            <v>2</v>
          </cell>
          <cell r="Z63">
            <v>0.1184375</v>
          </cell>
          <cell r="AA63">
            <v>0.88156250000000003</v>
          </cell>
          <cell r="AB63">
            <v>0.88500000000000001</v>
          </cell>
          <cell r="AC63">
            <v>2</v>
          </cell>
          <cell r="AD63">
            <v>7.3437499999999933E-2</v>
          </cell>
          <cell r="AE63">
            <v>0.92656249999999996</v>
          </cell>
          <cell r="AF63">
            <v>0.93</v>
          </cell>
          <cell r="AG63">
            <v>2</v>
          </cell>
        </row>
        <row r="64">
          <cell r="A64">
            <v>1981</v>
          </cell>
          <cell r="B64">
            <v>0.62062499999999998</v>
          </cell>
          <cell r="C64">
            <v>0.37937500000000002</v>
          </cell>
          <cell r="D64">
            <v>0.4</v>
          </cell>
          <cell r="E64">
            <v>17</v>
          </cell>
          <cell r="F64">
            <v>0.50749999999999995</v>
          </cell>
          <cell r="G64">
            <v>0.49249999999999999</v>
          </cell>
          <cell r="H64">
            <v>0.52</v>
          </cell>
          <cell r="I64">
            <v>12</v>
          </cell>
          <cell r="J64">
            <v>0.36062499999999997</v>
          </cell>
          <cell r="K64">
            <v>0.63937500000000003</v>
          </cell>
          <cell r="L64">
            <v>0.66</v>
          </cell>
          <cell r="M64">
            <v>7</v>
          </cell>
          <cell r="N64">
            <v>0.23343749999999999</v>
          </cell>
          <cell r="O64">
            <v>0.76656250000000004</v>
          </cell>
          <cell r="P64">
            <v>0.77</v>
          </cell>
          <cell r="Q64">
            <v>3</v>
          </cell>
          <cell r="R64">
            <v>0.19274999999999998</v>
          </cell>
          <cell r="S64">
            <v>0.80725000000000002</v>
          </cell>
          <cell r="T64">
            <v>0.81</v>
          </cell>
          <cell r="U64">
            <v>2</v>
          </cell>
          <cell r="V64">
            <v>0.15843750000000001</v>
          </cell>
          <cell r="W64">
            <v>0.84156249999999999</v>
          </cell>
          <cell r="X64">
            <v>0.84499999999999997</v>
          </cell>
          <cell r="Y64">
            <v>2</v>
          </cell>
          <cell r="Z64">
            <v>0.12343750000000001</v>
          </cell>
          <cell r="AA64">
            <v>0.87656250000000002</v>
          </cell>
          <cell r="AB64">
            <v>0.88</v>
          </cell>
          <cell r="AC64">
            <v>2</v>
          </cell>
          <cell r="AD64">
            <v>7.8437499999999938E-2</v>
          </cell>
          <cell r="AE64">
            <v>0.92156249999999995</v>
          </cell>
          <cell r="AF64">
            <v>0.92500000000000004</v>
          </cell>
          <cell r="AG64">
            <v>2</v>
          </cell>
        </row>
        <row r="65">
          <cell r="A65">
            <v>1982</v>
          </cell>
          <cell r="B65">
            <v>0.64375000000000004</v>
          </cell>
          <cell r="C65">
            <v>0.35625000000000001</v>
          </cell>
          <cell r="D65">
            <v>0.37</v>
          </cell>
          <cell r="E65">
            <v>18</v>
          </cell>
          <cell r="F65">
            <v>0.54062500000000002</v>
          </cell>
          <cell r="G65">
            <v>0.45937499999999998</v>
          </cell>
          <cell r="H65">
            <v>0.48</v>
          </cell>
          <cell r="I65">
            <v>13</v>
          </cell>
          <cell r="J65">
            <v>0.390625</v>
          </cell>
          <cell r="K65">
            <v>0.609375</v>
          </cell>
          <cell r="L65">
            <v>0.63</v>
          </cell>
          <cell r="M65">
            <v>8</v>
          </cell>
          <cell r="N65">
            <v>0.25218750000000001</v>
          </cell>
          <cell r="O65">
            <v>0.74781249999999999</v>
          </cell>
          <cell r="P65">
            <v>0.76500000000000001</v>
          </cell>
          <cell r="Q65">
            <v>4</v>
          </cell>
          <cell r="R65">
            <v>0.198125</v>
          </cell>
          <cell r="S65">
            <v>0.801875</v>
          </cell>
          <cell r="T65">
            <v>0.80600000000000005</v>
          </cell>
          <cell r="U65">
            <v>2</v>
          </cell>
          <cell r="V65">
            <v>0.16343750000000001</v>
          </cell>
          <cell r="W65">
            <v>0.83656249999999999</v>
          </cell>
          <cell r="X65">
            <v>0.84</v>
          </cell>
          <cell r="Y65">
            <v>2</v>
          </cell>
          <cell r="Z65">
            <v>0.12843750000000001</v>
          </cell>
          <cell r="AA65">
            <v>0.87156250000000002</v>
          </cell>
          <cell r="AB65">
            <v>0.875</v>
          </cell>
          <cell r="AC65">
            <v>2</v>
          </cell>
          <cell r="AD65">
            <v>8.3437499999999942E-2</v>
          </cell>
          <cell r="AE65">
            <v>0.91656249999999995</v>
          </cell>
          <cell r="AF65">
            <v>0.92</v>
          </cell>
          <cell r="AG65">
            <v>2</v>
          </cell>
          <cell r="AX65">
            <v>2.6373521619946178E-2</v>
          </cell>
          <cell r="AY65">
            <v>0.97362647838005378</v>
          </cell>
          <cell r="BA65">
            <v>2</v>
          </cell>
        </row>
        <row r="66">
          <cell r="A66">
            <v>1983</v>
          </cell>
          <cell r="B66">
            <v>0.67062500000000003</v>
          </cell>
          <cell r="C66">
            <v>0.32937499999999997</v>
          </cell>
          <cell r="D66">
            <v>0.35</v>
          </cell>
          <cell r="E66">
            <v>19</v>
          </cell>
          <cell r="F66">
            <v>0.57062500000000005</v>
          </cell>
          <cell r="G66">
            <v>0.42937500000000001</v>
          </cell>
          <cell r="H66">
            <v>0.45</v>
          </cell>
          <cell r="I66">
            <v>14</v>
          </cell>
          <cell r="J66">
            <v>0.42406250000000001</v>
          </cell>
          <cell r="K66">
            <v>0.57593749999999999</v>
          </cell>
          <cell r="L66">
            <v>0.6</v>
          </cell>
          <cell r="M66">
            <v>9</v>
          </cell>
          <cell r="N66">
            <v>0.27374999999999999</v>
          </cell>
          <cell r="O66">
            <v>0.72624999999999995</v>
          </cell>
          <cell r="P66">
            <v>0.74</v>
          </cell>
          <cell r="Q66">
            <v>4</v>
          </cell>
          <cell r="R66">
            <v>0.20343749999999999</v>
          </cell>
          <cell r="S66">
            <v>0.79656249999999995</v>
          </cell>
          <cell r="T66">
            <v>0.8</v>
          </cell>
          <cell r="U66">
            <v>2</v>
          </cell>
          <cell r="V66">
            <v>0.16843749999999999</v>
          </cell>
          <cell r="W66">
            <v>0.83156249999999998</v>
          </cell>
          <cell r="X66">
            <v>0.83499999999999996</v>
          </cell>
          <cell r="Y66">
            <v>2</v>
          </cell>
          <cell r="Z66">
            <v>0.13343749999999999</v>
          </cell>
          <cell r="AA66">
            <v>0.86656250000000001</v>
          </cell>
          <cell r="AB66">
            <v>0.87</v>
          </cell>
          <cell r="AC66">
            <v>2</v>
          </cell>
          <cell r="AD66">
            <v>8.8437499999999947E-2</v>
          </cell>
          <cell r="AE66">
            <v>0.91156250000000005</v>
          </cell>
          <cell r="AF66">
            <v>0.91500000000000004</v>
          </cell>
          <cell r="AG66">
            <v>2</v>
          </cell>
          <cell r="AX66">
            <v>2.6373521619946178E-2</v>
          </cell>
          <cell r="AY66">
            <v>0.97362647838005378</v>
          </cell>
          <cell r="BA66">
            <v>2</v>
          </cell>
        </row>
        <row r="67">
          <cell r="A67">
            <v>1984</v>
          </cell>
          <cell r="B67">
            <v>0.69374999999999998</v>
          </cell>
          <cell r="C67">
            <v>0.30625000000000002</v>
          </cell>
          <cell r="D67">
            <v>0.32</v>
          </cell>
          <cell r="E67">
            <v>20</v>
          </cell>
          <cell r="F67">
            <v>0.60062499999999996</v>
          </cell>
          <cell r="G67">
            <v>0.39937499999999998</v>
          </cell>
          <cell r="H67">
            <v>0.42</v>
          </cell>
          <cell r="I67">
            <v>15</v>
          </cell>
          <cell r="J67">
            <v>0.45906249999999998</v>
          </cell>
          <cell r="K67">
            <v>0.54093749999999996</v>
          </cell>
          <cell r="L67">
            <v>0.56499999999999995</v>
          </cell>
          <cell r="M67">
            <v>10</v>
          </cell>
          <cell r="N67">
            <v>0.29375000000000001</v>
          </cell>
          <cell r="O67">
            <v>0.70625000000000004</v>
          </cell>
          <cell r="P67">
            <v>0.72</v>
          </cell>
          <cell r="Q67">
            <v>5</v>
          </cell>
          <cell r="R67">
            <v>0.2084375</v>
          </cell>
          <cell r="S67">
            <v>0.79156249999999995</v>
          </cell>
          <cell r="T67">
            <v>0.79500000000000004</v>
          </cell>
          <cell r="U67">
            <v>2</v>
          </cell>
          <cell r="V67">
            <v>0.17343749999999999</v>
          </cell>
          <cell r="W67">
            <v>0.82656249999999998</v>
          </cell>
          <cell r="X67">
            <v>0.83</v>
          </cell>
          <cell r="Y67">
            <v>2</v>
          </cell>
          <cell r="Z67">
            <v>0.141875</v>
          </cell>
          <cell r="AA67">
            <v>0.85812500000000003</v>
          </cell>
          <cell r="AB67">
            <v>0.86499999999999999</v>
          </cell>
          <cell r="AC67">
            <v>2</v>
          </cell>
          <cell r="AD67">
            <v>9.6874999999999933E-2</v>
          </cell>
          <cell r="AE67">
            <v>0.90312499999999996</v>
          </cell>
          <cell r="AF67">
            <v>0.91</v>
          </cell>
          <cell r="AG67">
            <v>2</v>
          </cell>
          <cell r="AX67">
            <v>2.6373521619946178E-2</v>
          </cell>
          <cell r="AY67">
            <v>0.97362647838005378</v>
          </cell>
          <cell r="BA67">
            <v>2</v>
          </cell>
        </row>
        <row r="68">
          <cell r="A68">
            <v>1985</v>
          </cell>
          <cell r="B68">
            <v>0.71375</v>
          </cell>
          <cell r="C68">
            <v>0.28625</v>
          </cell>
          <cell r="D68">
            <v>0.3</v>
          </cell>
          <cell r="E68">
            <v>21</v>
          </cell>
          <cell r="F68">
            <v>0.63062499999999999</v>
          </cell>
          <cell r="G68">
            <v>0.36937500000000001</v>
          </cell>
          <cell r="H68">
            <v>0.39</v>
          </cell>
          <cell r="I68">
            <v>16</v>
          </cell>
          <cell r="J68">
            <v>0.4975</v>
          </cell>
          <cell r="K68">
            <v>0.50249999999999995</v>
          </cell>
          <cell r="L68">
            <v>0.53</v>
          </cell>
          <cell r="M68">
            <v>11</v>
          </cell>
          <cell r="N68">
            <v>0.32750000000000001</v>
          </cell>
          <cell r="O68">
            <v>0.67249999999999999</v>
          </cell>
          <cell r="P68">
            <v>0.7</v>
          </cell>
          <cell r="Q68">
            <v>6</v>
          </cell>
          <cell r="R68">
            <v>0.21687500000000001</v>
          </cell>
          <cell r="S68">
            <v>0.78312499999999996</v>
          </cell>
          <cell r="T68">
            <v>0.79</v>
          </cell>
          <cell r="U68">
            <v>2</v>
          </cell>
          <cell r="V68">
            <v>0.1784375</v>
          </cell>
          <cell r="W68">
            <v>0.82156249999999997</v>
          </cell>
          <cell r="X68">
            <v>0.82499999999999996</v>
          </cell>
          <cell r="Y68">
            <v>2</v>
          </cell>
          <cell r="Z68">
            <v>0.1484375</v>
          </cell>
          <cell r="AA68">
            <v>0.8515625</v>
          </cell>
          <cell r="AB68">
            <v>0.85499999999999998</v>
          </cell>
          <cell r="AC68">
            <v>2</v>
          </cell>
          <cell r="AD68">
            <v>0.1034375</v>
          </cell>
          <cell r="AE68">
            <v>0.89656250000000004</v>
          </cell>
          <cell r="AF68">
            <v>0.9</v>
          </cell>
          <cell r="AG68">
            <v>2</v>
          </cell>
          <cell r="AH68">
            <v>8.187499999999992E-2</v>
          </cell>
          <cell r="AI68">
            <v>0.91812499999999997</v>
          </cell>
          <cell r="AJ68">
            <v>0.92500000000000004</v>
          </cell>
          <cell r="AK68">
            <v>2</v>
          </cell>
          <cell r="AX68">
            <v>2.6373521619946178E-2</v>
          </cell>
          <cell r="AY68">
            <v>0.97362647838005378</v>
          </cell>
          <cell r="BA68">
            <v>2</v>
          </cell>
        </row>
        <row r="69">
          <cell r="A69">
            <v>1986</v>
          </cell>
          <cell r="B69">
            <v>0.73375000000000001</v>
          </cell>
          <cell r="C69">
            <v>0.26624999999999999</v>
          </cell>
          <cell r="D69">
            <v>0.28000000000000003</v>
          </cell>
          <cell r="E69">
            <v>22</v>
          </cell>
          <cell r="F69">
            <v>0.65375000000000005</v>
          </cell>
          <cell r="G69">
            <v>0.34625</v>
          </cell>
          <cell r="H69">
            <v>0.36</v>
          </cell>
          <cell r="I69">
            <v>17</v>
          </cell>
          <cell r="J69">
            <v>0.53062500000000001</v>
          </cell>
          <cell r="K69">
            <v>0.46937499999999999</v>
          </cell>
          <cell r="L69">
            <v>0.49</v>
          </cell>
          <cell r="M69">
            <v>12</v>
          </cell>
          <cell r="N69">
            <v>0.37437500000000001</v>
          </cell>
          <cell r="O69">
            <v>0.62562499999999999</v>
          </cell>
          <cell r="P69">
            <v>0.66</v>
          </cell>
          <cell r="Q69">
            <v>7</v>
          </cell>
          <cell r="R69">
            <v>0.23375000000000001</v>
          </cell>
          <cell r="S69">
            <v>0.76624999999999999</v>
          </cell>
          <cell r="T69">
            <v>0.78</v>
          </cell>
          <cell r="U69">
            <v>2</v>
          </cell>
          <cell r="V69">
            <v>0.1834375</v>
          </cell>
          <cell r="W69">
            <v>0.81656249999999997</v>
          </cell>
          <cell r="X69">
            <v>0.82</v>
          </cell>
          <cell r="Y69">
            <v>2</v>
          </cell>
          <cell r="Z69">
            <v>0.1534375</v>
          </cell>
          <cell r="AA69">
            <v>0.8465625</v>
          </cell>
          <cell r="AB69">
            <v>0.85</v>
          </cell>
          <cell r="AC69">
            <v>2</v>
          </cell>
          <cell r="AD69">
            <v>0.111875</v>
          </cell>
          <cell r="AE69">
            <v>0.88812500000000005</v>
          </cell>
          <cell r="AF69">
            <v>0.89500000000000002</v>
          </cell>
          <cell r="AG69">
            <v>2</v>
          </cell>
          <cell r="AH69">
            <v>9.1874999999999929E-2</v>
          </cell>
          <cell r="AI69">
            <v>0.90812499999999996</v>
          </cell>
          <cell r="AJ69">
            <v>0.91500000000000004</v>
          </cell>
          <cell r="AK69">
            <v>2</v>
          </cell>
          <cell r="AX69">
            <v>2.6373521619946178E-2</v>
          </cell>
          <cell r="AY69">
            <v>0.97362647838005378</v>
          </cell>
          <cell r="BA69">
            <v>2</v>
          </cell>
        </row>
        <row r="70">
          <cell r="A70">
            <v>1987</v>
          </cell>
          <cell r="B70">
            <v>0.75375000000000003</v>
          </cell>
          <cell r="C70">
            <v>0.24625</v>
          </cell>
          <cell r="D70">
            <v>0.26</v>
          </cell>
          <cell r="E70">
            <v>23</v>
          </cell>
          <cell r="F70">
            <v>0.68062500000000004</v>
          </cell>
          <cell r="G70">
            <v>0.31937500000000002</v>
          </cell>
          <cell r="H70">
            <v>0.34</v>
          </cell>
          <cell r="I70">
            <v>18</v>
          </cell>
          <cell r="J70">
            <v>0.5675</v>
          </cell>
          <cell r="K70">
            <v>0.4325</v>
          </cell>
          <cell r="L70">
            <v>0.46</v>
          </cell>
          <cell r="M70">
            <v>13</v>
          </cell>
          <cell r="N70">
            <v>0.424375</v>
          </cell>
          <cell r="O70">
            <v>0.57562500000000005</v>
          </cell>
          <cell r="P70">
            <v>0.61</v>
          </cell>
          <cell r="Q70">
            <v>8</v>
          </cell>
          <cell r="R70">
            <v>0.260625</v>
          </cell>
          <cell r="S70">
            <v>0.739375</v>
          </cell>
          <cell r="T70">
            <v>0.76</v>
          </cell>
          <cell r="U70">
            <v>3</v>
          </cell>
          <cell r="V70">
            <v>0.18843750000000001</v>
          </cell>
          <cell r="W70">
            <v>0.81156249999999996</v>
          </cell>
          <cell r="X70">
            <v>0.81499999999999995</v>
          </cell>
          <cell r="Y70">
            <v>2</v>
          </cell>
          <cell r="Z70">
            <v>0.15843750000000001</v>
          </cell>
          <cell r="AA70">
            <v>0.84156249999999999</v>
          </cell>
          <cell r="AB70">
            <v>0.84499999999999997</v>
          </cell>
          <cell r="AC70">
            <v>2</v>
          </cell>
          <cell r="AD70">
            <v>0.121875</v>
          </cell>
          <cell r="AE70">
            <v>0.87812500000000004</v>
          </cell>
          <cell r="AF70">
            <v>0.88500000000000001</v>
          </cell>
          <cell r="AG70">
            <v>2</v>
          </cell>
          <cell r="AH70">
            <v>0.10187499999999999</v>
          </cell>
          <cell r="AI70">
            <v>0.89812499999999995</v>
          </cell>
          <cell r="AJ70">
            <v>0.90500000000000003</v>
          </cell>
          <cell r="AK70">
            <v>2</v>
          </cell>
          <cell r="AL70">
            <v>7.1874999999999911E-2</v>
          </cell>
          <cell r="AM70">
            <v>0.92812499999999998</v>
          </cell>
          <cell r="AN70">
            <v>0.93500000000000005</v>
          </cell>
          <cell r="AO70">
            <v>2</v>
          </cell>
          <cell r="AX70">
            <v>2.6373521619946178E-2</v>
          </cell>
          <cell r="AY70">
            <v>0.97362647838005378</v>
          </cell>
          <cell r="BA70">
            <v>2</v>
          </cell>
        </row>
        <row r="71">
          <cell r="A71">
            <v>1988</v>
          </cell>
          <cell r="B71">
            <v>0.77375000000000005</v>
          </cell>
          <cell r="C71">
            <v>0.22625000000000001</v>
          </cell>
          <cell r="D71">
            <v>0.24</v>
          </cell>
          <cell r="E71">
            <v>24</v>
          </cell>
          <cell r="F71">
            <v>0.71062499999999995</v>
          </cell>
          <cell r="G71">
            <v>0.28937499999999999</v>
          </cell>
          <cell r="H71">
            <v>0.31</v>
          </cell>
          <cell r="I71">
            <v>19</v>
          </cell>
          <cell r="J71">
            <v>0.60062499999999996</v>
          </cell>
          <cell r="K71">
            <v>0.39937499999999998</v>
          </cell>
          <cell r="L71">
            <v>0.42</v>
          </cell>
          <cell r="M71">
            <v>14</v>
          </cell>
          <cell r="N71">
            <v>0.46750000000000003</v>
          </cell>
          <cell r="O71">
            <v>0.53249999999999997</v>
          </cell>
          <cell r="P71">
            <v>0.56000000000000005</v>
          </cell>
          <cell r="Q71">
            <v>9</v>
          </cell>
          <cell r="R71">
            <v>0.29749999999999999</v>
          </cell>
          <cell r="S71">
            <v>0.70250000000000001</v>
          </cell>
          <cell r="T71">
            <v>0.73</v>
          </cell>
          <cell r="U71">
            <v>4</v>
          </cell>
          <cell r="V71">
            <v>0.19687499999999999</v>
          </cell>
          <cell r="W71">
            <v>0.80312499999999998</v>
          </cell>
          <cell r="X71">
            <v>0.81</v>
          </cell>
          <cell r="Y71">
            <v>2</v>
          </cell>
          <cell r="Z71">
            <v>0.16343750000000001</v>
          </cell>
          <cell r="AA71">
            <v>0.83656249999999999</v>
          </cell>
          <cell r="AB71">
            <v>0.84</v>
          </cell>
          <cell r="AC71">
            <v>2</v>
          </cell>
          <cell r="AD71">
            <v>0.13187499999999999</v>
          </cell>
          <cell r="AE71">
            <v>0.86812500000000004</v>
          </cell>
          <cell r="AF71">
            <v>0.875</v>
          </cell>
          <cell r="AG71">
            <v>2</v>
          </cell>
          <cell r="AH71">
            <v>0.111875</v>
          </cell>
          <cell r="AI71">
            <v>0.88812500000000005</v>
          </cell>
          <cell r="AJ71">
            <v>0.89500000000000002</v>
          </cell>
          <cell r="AK71">
            <v>2</v>
          </cell>
          <cell r="AL71">
            <v>8.187499999999992E-2</v>
          </cell>
          <cell r="AM71">
            <v>0.91812499999999997</v>
          </cell>
          <cell r="AN71">
            <v>0.92500000000000004</v>
          </cell>
          <cell r="AO71">
            <v>2</v>
          </cell>
          <cell r="AX71">
            <v>2.6373521619946178E-2</v>
          </cell>
          <cell r="AY71">
            <v>0.97362647838005378</v>
          </cell>
          <cell r="BA71">
            <v>2</v>
          </cell>
        </row>
        <row r="72">
          <cell r="A72">
            <v>1989</v>
          </cell>
          <cell r="B72">
            <v>0.79374999999999996</v>
          </cell>
          <cell r="C72">
            <v>0.20624999999999999</v>
          </cell>
          <cell r="D72">
            <v>0.22</v>
          </cell>
          <cell r="E72">
            <v>25</v>
          </cell>
          <cell r="F72">
            <v>0.73375000000000001</v>
          </cell>
          <cell r="G72">
            <v>0.26624999999999999</v>
          </cell>
          <cell r="H72">
            <v>0.28000000000000003</v>
          </cell>
          <cell r="I72">
            <v>20</v>
          </cell>
          <cell r="J72">
            <v>0.63749999999999996</v>
          </cell>
          <cell r="K72">
            <v>0.36249999999999999</v>
          </cell>
          <cell r="L72">
            <v>0.39</v>
          </cell>
          <cell r="M72">
            <v>15</v>
          </cell>
          <cell r="N72">
            <v>0.50749999999999995</v>
          </cell>
          <cell r="O72">
            <v>0.49249999999999999</v>
          </cell>
          <cell r="P72">
            <v>0.52</v>
          </cell>
          <cell r="Q72">
            <v>10</v>
          </cell>
          <cell r="R72">
            <v>0.33750000000000002</v>
          </cell>
          <cell r="S72">
            <v>0.66249999999999998</v>
          </cell>
          <cell r="T72">
            <v>0.69</v>
          </cell>
          <cell r="U72">
            <v>5</v>
          </cell>
          <cell r="V72">
            <v>0.206875</v>
          </cell>
          <cell r="W72">
            <v>0.79312499999999997</v>
          </cell>
          <cell r="X72">
            <v>0.8</v>
          </cell>
          <cell r="Y72">
            <v>2</v>
          </cell>
          <cell r="Z72">
            <v>0.16843749999999999</v>
          </cell>
          <cell r="AA72">
            <v>0.83156249999999998</v>
          </cell>
          <cell r="AB72">
            <v>0.83499999999999996</v>
          </cell>
          <cell r="AC72">
            <v>2</v>
          </cell>
          <cell r="AD72">
            <v>0.141875</v>
          </cell>
          <cell r="AE72">
            <v>0.85812500000000003</v>
          </cell>
          <cell r="AF72">
            <v>0.86499999999999999</v>
          </cell>
          <cell r="AG72">
            <v>2</v>
          </cell>
          <cell r="AH72">
            <v>0.121875</v>
          </cell>
          <cell r="AI72">
            <v>0.87812500000000004</v>
          </cell>
          <cell r="AJ72">
            <v>0.88500000000000001</v>
          </cell>
          <cell r="AK72">
            <v>2</v>
          </cell>
          <cell r="AL72">
            <v>9.1874999999999929E-2</v>
          </cell>
          <cell r="AM72">
            <v>0.90812499999999996</v>
          </cell>
          <cell r="AN72">
            <v>0.91500000000000004</v>
          </cell>
          <cell r="AO72">
            <v>2</v>
          </cell>
          <cell r="AP72">
            <v>6.0312499999999998E-2</v>
          </cell>
          <cell r="AQ72">
            <v>0.93968750000000001</v>
          </cell>
          <cell r="AR72">
            <v>0.95</v>
          </cell>
          <cell r="AS72">
            <v>2</v>
          </cell>
          <cell r="AX72">
            <v>2.6373521619946178E-2</v>
          </cell>
          <cell r="AY72">
            <v>0.97362647838005378</v>
          </cell>
          <cell r="BA72">
            <v>2</v>
          </cell>
        </row>
        <row r="73">
          <cell r="A73">
            <v>1990</v>
          </cell>
          <cell r="B73">
            <v>0.81374999999999997</v>
          </cell>
          <cell r="C73">
            <v>0.18625</v>
          </cell>
          <cell r="D73">
            <v>0.2</v>
          </cell>
          <cell r="E73">
            <v>26</v>
          </cell>
          <cell r="F73">
            <v>0.75375000000000003</v>
          </cell>
          <cell r="G73">
            <v>0.24625</v>
          </cell>
          <cell r="H73">
            <v>0.26</v>
          </cell>
          <cell r="I73">
            <v>21</v>
          </cell>
          <cell r="J73">
            <v>0.67062500000000003</v>
          </cell>
          <cell r="K73">
            <v>0.32937499999999997</v>
          </cell>
          <cell r="L73">
            <v>0.35</v>
          </cell>
          <cell r="M73">
            <v>16</v>
          </cell>
          <cell r="N73">
            <v>0.54749999999999999</v>
          </cell>
          <cell r="O73">
            <v>0.45250000000000001</v>
          </cell>
          <cell r="P73">
            <v>0.48</v>
          </cell>
          <cell r="Q73">
            <v>11</v>
          </cell>
          <cell r="R73">
            <v>0.38437500000000002</v>
          </cell>
          <cell r="S73">
            <v>0.61562499999999998</v>
          </cell>
          <cell r="T73">
            <v>0.65</v>
          </cell>
          <cell r="U73">
            <v>6</v>
          </cell>
          <cell r="V73">
            <v>0.22375</v>
          </cell>
          <cell r="W73">
            <v>0.77625</v>
          </cell>
          <cell r="X73">
            <v>0.79</v>
          </cell>
          <cell r="Y73">
            <v>2</v>
          </cell>
          <cell r="Z73">
            <v>0.17343749999999999</v>
          </cell>
          <cell r="AA73">
            <v>0.82656249999999998</v>
          </cell>
          <cell r="AB73">
            <v>0.83</v>
          </cell>
          <cell r="AC73">
            <v>2</v>
          </cell>
          <cell r="AD73">
            <v>0.15187500000000001</v>
          </cell>
          <cell r="AE73">
            <v>0.84812500000000002</v>
          </cell>
          <cell r="AF73">
            <v>0.85499999999999998</v>
          </cell>
          <cell r="AG73">
            <v>2</v>
          </cell>
          <cell r="AH73">
            <v>0.13187499999999999</v>
          </cell>
          <cell r="AI73">
            <v>0.86812500000000004</v>
          </cell>
          <cell r="AJ73">
            <v>0.875</v>
          </cell>
          <cell r="AK73">
            <v>2</v>
          </cell>
          <cell r="AL73">
            <v>0.10187499999999999</v>
          </cell>
          <cell r="AM73">
            <v>0.89812499999999995</v>
          </cell>
          <cell r="AN73">
            <v>0.90500000000000003</v>
          </cell>
          <cell r="AO73">
            <v>2</v>
          </cell>
          <cell r="AP73">
            <v>7.1874999999999911E-2</v>
          </cell>
          <cell r="AQ73">
            <v>0.92812499999999998</v>
          </cell>
          <cell r="AR73">
            <v>0.93500000000000005</v>
          </cell>
          <cell r="AS73">
            <v>2</v>
          </cell>
          <cell r="AX73">
            <v>2.6373521619946178E-2</v>
          </cell>
          <cell r="AY73">
            <v>0.97362647838005378</v>
          </cell>
          <cell r="BA73">
            <v>2</v>
          </cell>
        </row>
        <row r="74">
          <cell r="A74">
            <v>1991</v>
          </cell>
          <cell r="B74">
            <v>0.83374999999999999</v>
          </cell>
          <cell r="C74">
            <v>0.16625000000000001</v>
          </cell>
          <cell r="D74">
            <v>0.18</v>
          </cell>
          <cell r="E74">
            <v>27</v>
          </cell>
          <cell r="F74">
            <v>0.77375000000000005</v>
          </cell>
          <cell r="G74">
            <v>0.22625000000000001</v>
          </cell>
          <cell r="H74">
            <v>0.24</v>
          </cell>
          <cell r="I74">
            <v>22</v>
          </cell>
          <cell r="J74">
            <v>0.70062500000000005</v>
          </cell>
          <cell r="K74">
            <v>0.299375</v>
          </cell>
          <cell r="L74">
            <v>0.32</v>
          </cell>
          <cell r="M74">
            <v>17</v>
          </cell>
          <cell r="N74">
            <v>0.58750000000000002</v>
          </cell>
          <cell r="O74">
            <v>0.41249999999999998</v>
          </cell>
          <cell r="P74">
            <v>0.44</v>
          </cell>
          <cell r="Q74">
            <v>12</v>
          </cell>
          <cell r="R74">
            <v>0.43437500000000001</v>
          </cell>
          <cell r="S74">
            <v>0.56562500000000004</v>
          </cell>
          <cell r="T74">
            <v>0.6</v>
          </cell>
          <cell r="U74">
            <v>7</v>
          </cell>
          <cell r="V74">
            <v>0.25062499999999999</v>
          </cell>
          <cell r="W74">
            <v>0.74937500000000001</v>
          </cell>
          <cell r="X74">
            <v>0.77</v>
          </cell>
          <cell r="Y74">
            <v>2</v>
          </cell>
          <cell r="Z74">
            <v>0.19218750000000001</v>
          </cell>
          <cell r="AA74">
            <v>0.80781250000000004</v>
          </cell>
          <cell r="AB74">
            <v>0.82499999999999996</v>
          </cell>
          <cell r="AC74">
            <v>2</v>
          </cell>
          <cell r="AD74">
            <v>0.16187499999999999</v>
          </cell>
          <cell r="AE74">
            <v>0.83812500000000001</v>
          </cell>
          <cell r="AF74">
            <v>0.84499999999999997</v>
          </cell>
          <cell r="AG74">
            <v>2</v>
          </cell>
          <cell r="AH74">
            <v>0.141875</v>
          </cell>
          <cell r="AI74">
            <v>0.85812500000000003</v>
          </cell>
          <cell r="AJ74">
            <v>0.86499999999999999</v>
          </cell>
          <cell r="AK74">
            <v>2</v>
          </cell>
          <cell r="AL74">
            <v>0.111875</v>
          </cell>
          <cell r="AM74">
            <v>0.88812500000000005</v>
          </cell>
          <cell r="AN74">
            <v>0.89500000000000002</v>
          </cell>
          <cell r="AO74">
            <v>2</v>
          </cell>
          <cell r="AP74">
            <v>8.187499999999992E-2</v>
          </cell>
          <cell r="AQ74">
            <v>0.91812499999999997</v>
          </cell>
          <cell r="AR74">
            <v>0.92500000000000004</v>
          </cell>
          <cell r="AS74">
            <v>2</v>
          </cell>
          <cell r="AT74">
            <v>5.6875000000000002E-2</v>
          </cell>
          <cell r="AU74">
            <v>0.94312499999999999</v>
          </cell>
          <cell r="AV74">
            <v>0.95</v>
          </cell>
          <cell r="AW74">
            <v>2</v>
          </cell>
          <cell r="AX74">
            <v>2.6373521619946178E-2</v>
          </cell>
          <cell r="AY74">
            <v>0.97362647838005378</v>
          </cell>
          <cell r="BA74">
            <v>2</v>
          </cell>
        </row>
        <row r="75">
          <cell r="A75">
            <v>1992</v>
          </cell>
          <cell r="B75">
            <v>0.85375000000000001</v>
          </cell>
          <cell r="C75">
            <v>0.14624999999999999</v>
          </cell>
          <cell r="D75">
            <v>0.16</v>
          </cell>
          <cell r="E75">
            <v>28</v>
          </cell>
          <cell r="F75">
            <v>0.80062500000000003</v>
          </cell>
          <cell r="G75">
            <v>0.199375</v>
          </cell>
          <cell r="H75">
            <v>0.22</v>
          </cell>
          <cell r="I75">
            <v>23</v>
          </cell>
          <cell r="J75">
            <v>0.73062499999999997</v>
          </cell>
          <cell r="K75">
            <v>0.26937499999999998</v>
          </cell>
          <cell r="L75">
            <v>0.28999999999999998</v>
          </cell>
          <cell r="M75">
            <v>18</v>
          </cell>
          <cell r="N75">
            <v>0.62749999999999995</v>
          </cell>
          <cell r="O75">
            <v>0.3725</v>
          </cell>
          <cell r="P75">
            <v>0.4</v>
          </cell>
          <cell r="Q75">
            <v>13</v>
          </cell>
          <cell r="R75">
            <v>0.484375</v>
          </cell>
          <cell r="S75">
            <v>0.515625</v>
          </cell>
          <cell r="T75">
            <v>0.55000000000000004</v>
          </cell>
          <cell r="U75">
            <v>8</v>
          </cell>
          <cell r="V75">
            <v>0.294375</v>
          </cell>
          <cell r="W75">
            <v>0.70562499999999995</v>
          </cell>
          <cell r="X75">
            <v>0.74</v>
          </cell>
          <cell r="Y75">
            <v>3</v>
          </cell>
          <cell r="Z75">
            <v>0.21375</v>
          </cell>
          <cell r="AA75">
            <v>0.78625</v>
          </cell>
          <cell r="AB75">
            <v>0.8</v>
          </cell>
          <cell r="AC75">
            <v>2</v>
          </cell>
          <cell r="AD75">
            <v>0.17531250000000001</v>
          </cell>
          <cell r="AE75">
            <v>0.82468750000000002</v>
          </cell>
          <cell r="AF75">
            <v>0.83499999999999996</v>
          </cell>
          <cell r="AG75">
            <v>2</v>
          </cell>
          <cell r="AH75">
            <v>0.15187500000000001</v>
          </cell>
          <cell r="AI75">
            <v>0.84812500000000002</v>
          </cell>
          <cell r="AJ75">
            <v>0.85499999999999998</v>
          </cell>
          <cell r="AK75">
            <v>2</v>
          </cell>
          <cell r="AL75">
            <v>0.121875</v>
          </cell>
          <cell r="AM75">
            <v>0.87812500000000004</v>
          </cell>
          <cell r="AN75">
            <v>0.88500000000000001</v>
          </cell>
          <cell r="AO75">
            <v>2</v>
          </cell>
          <cell r="AP75">
            <v>9.1874999999999929E-2</v>
          </cell>
          <cell r="AQ75">
            <v>0.90812499999999996</v>
          </cell>
          <cell r="AR75">
            <v>0.91500000000000004</v>
          </cell>
          <cell r="AS75">
            <v>2</v>
          </cell>
          <cell r="AT75">
            <v>6.6875000000000004E-2</v>
          </cell>
          <cell r="AU75">
            <v>0.93312499999999998</v>
          </cell>
          <cell r="AV75">
            <v>0.94</v>
          </cell>
          <cell r="AW75">
            <v>2</v>
          </cell>
          <cell r="AX75">
            <v>2.6373521619946178E-2</v>
          </cell>
          <cell r="AY75">
            <v>0.97362647838005378</v>
          </cell>
          <cell r="BA75">
            <v>2</v>
          </cell>
        </row>
        <row r="76">
          <cell r="A76">
            <v>1993</v>
          </cell>
          <cell r="B76">
            <v>0.86687499999999995</v>
          </cell>
          <cell r="C76">
            <v>0.13312499999999999</v>
          </cell>
          <cell r="D76">
            <v>0.14000000000000001</v>
          </cell>
          <cell r="E76">
            <v>29</v>
          </cell>
          <cell r="F76">
            <v>0.82374999999999998</v>
          </cell>
          <cell r="G76">
            <v>0.17624999999999999</v>
          </cell>
          <cell r="H76">
            <v>0.19</v>
          </cell>
          <cell r="I76">
            <v>24</v>
          </cell>
          <cell r="J76">
            <v>0.75375000000000003</v>
          </cell>
          <cell r="K76">
            <v>0.24625</v>
          </cell>
          <cell r="L76">
            <v>0.26</v>
          </cell>
          <cell r="M76">
            <v>19</v>
          </cell>
          <cell r="N76">
            <v>0.66749999999999998</v>
          </cell>
          <cell r="O76">
            <v>0.33250000000000002</v>
          </cell>
          <cell r="P76">
            <v>0.36</v>
          </cell>
          <cell r="Q76">
            <v>14</v>
          </cell>
          <cell r="R76">
            <v>0.53437500000000004</v>
          </cell>
          <cell r="S76">
            <v>0.46562500000000001</v>
          </cell>
          <cell r="T76">
            <v>0.5</v>
          </cell>
          <cell r="U76">
            <v>9</v>
          </cell>
          <cell r="V76">
            <v>0.35125000000000001</v>
          </cell>
          <cell r="W76">
            <v>0.64875000000000005</v>
          </cell>
          <cell r="X76">
            <v>0.69</v>
          </cell>
          <cell r="Y76">
            <v>4</v>
          </cell>
          <cell r="Z76">
            <v>0.23375000000000001</v>
          </cell>
          <cell r="AA76">
            <v>0.76624999999999999</v>
          </cell>
          <cell r="AB76">
            <v>0.78</v>
          </cell>
          <cell r="AC76">
            <v>2</v>
          </cell>
          <cell r="AD76">
            <v>0.19375000000000001</v>
          </cell>
          <cell r="AE76">
            <v>0.80625000000000002</v>
          </cell>
          <cell r="AF76">
            <v>0.82</v>
          </cell>
          <cell r="AG76">
            <v>2</v>
          </cell>
          <cell r="AH76">
            <v>0.16187499999999999</v>
          </cell>
          <cell r="AI76">
            <v>0.83812500000000001</v>
          </cell>
          <cell r="AJ76">
            <v>0.84499999999999997</v>
          </cell>
          <cell r="AK76">
            <v>2</v>
          </cell>
          <cell r="AL76">
            <v>0.13187499999999999</v>
          </cell>
          <cell r="AM76">
            <v>0.86812500000000004</v>
          </cell>
          <cell r="AN76">
            <v>0.875</v>
          </cell>
          <cell r="AO76">
            <v>2</v>
          </cell>
          <cell r="AP76">
            <v>0.1053125</v>
          </cell>
          <cell r="AQ76">
            <v>0.89468749999999997</v>
          </cell>
          <cell r="AR76">
            <v>0.90500000000000003</v>
          </cell>
          <cell r="AS76">
            <v>2</v>
          </cell>
          <cell r="AT76">
            <v>7.6874999999999916E-2</v>
          </cell>
          <cell r="AU76">
            <v>0.92312499999999997</v>
          </cell>
          <cell r="AV76">
            <v>0.93</v>
          </cell>
          <cell r="AW76">
            <v>2</v>
          </cell>
          <cell r="AX76">
            <v>2.6373521619946178E-2</v>
          </cell>
          <cell r="AY76">
            <v>0.97362647838005378</v>
          </cell>
          <cell r="BA76">
            <v>2</v>
          </cell>
        </row>
        <row r="77">
          <cell r="A77">
            <v>1994</v>
          </cell>
          <cell r="B77">
            <v>0.88375000000000004</v>
          </cell>
          <cell r="C77">
            <v>0.11625000000000001</v>
          </cell>
          <cell r="D77">
            <v>0.13</v>
          </cell>
          <cell r="E77">
            <v>30</v>
          </cell>
          <cell r="F77">
            <v>0.84375</v>
          </cell>
          <cell r="G77">
            <v>0.15625</v>
          </cell>
          <cell r="H77">
            <v>0.17</v>
          </cell>
          <cell r="I77">
            <v>25</v>
          </cell>
          <cell r="J77">
            <v>0.78062500000000001</v>
          </cell>
          <cell r="K77">
            <v>0.21937499999999999</v>
          </cell>
          <cell r="L77">
            <v>0.24</v>
          </cell>
          <cell r="M77">
            <v>20</v>
          </cell>
          <cell r="N77">
            <v>0.70062500000000005</v>
          </cell>
          <cell r="O77">
            <v>0.299375</v>
          </cell>
          <cell r="P77">
            <v>0.32</v>
          </cell>
          <cell r="Q77">
            <v>15</v>
          </cell>
          <cell r="R77">
            <v>0.58437499999999998</v>
          </cell>
          <cell r="S77">
            <v>0.41562500000000002</v>
          </cell>
          <cell r="T77">
            <v>0.45</v>
          </cell>
          <cell r="U77">
            <v>10</v>
          </cell>
          <cell r="V77">
            <v>0.41125</v>
          </cell>
          <cell r="W77">
            <v>0.58875</v>
          </cell>
          <cell r="X77">
            <v>0.63</v>
          </cell>
          <cell r="Y77">
            <v>5</v>
          </cell>
          <cell r="Z77">
            <v>0.27437499999999998</v>
          </cell>
          <cell r="AA77">
            <v>0.72562499999999996</v>
          </cell>
          <cell r="AB77">
            <v>0.76</v>
          </cell>
          <cell r="AC77">
            <v>2</v>
          </cell>
          <cell r="AD77">
            <v>0.206875</v>
          </cell>
          <cell r="AE77">
            <v>0.79312499999999997</v>
          </cell>
          <cell r="AF77">
            <v>0.8</v>
          </cell>
          <cell r="AG77">
            <v>2</v>
          </cell>
          <cell r="AH77">
            <v>0.17874999999999999</v>
          </cell>
          <cell r="AI77">
            <v>0.82125000000000004</v>
          </cell>
          <cell r="AJ77">
            <v>0.83499999999999996</v>
          </cell>
          <cell r="AK77">
            <v>2</v>
          </cell>
          <cell r="AL77">
            <v>0.14874999999999999</v>
          </cell>
          <cell r="AM77">
            <v>0.85124999999999995</v>
          </cell>
          <cell r="AN77">
            <v>0.86499999999999999</v>
          </cell>
          <cell r="AO77">
            <v>2</v>
          </cell>
          <cell r="AP77">
            <v>0.11687500000000001</v>
          </cell>
          <cell r="AQ77">
            <v>0.88312500000000005</v>
          </cell>
          <cell r="AR77">
            <v>0.89</v>
          </cell>
          <cell r="AS77">
            <v>2</v>
          </cell>
          <cell r="AT77">
            <v>8.6874999999999925E-2</v>
          </cell>
          <cell r="AU77">
            <v>0.91312499999999996</v>
          </cell>
          <cell r="AV77">
            <v>0.92</v>
          </cell>
          <cell r="AW77">
            <v>2</v>
          </cell>
          <cell r="AX77">
            <v>2.6373521619946178E-2</v>
          </cell>
          <cell r="AY77">
            <v>0.97362647838005378</v>
          </cell>
          <cell r="BA77">
            <v>2</v>
          </cell>
        </row>
        <row r="78">
          <cell r="A78">
            <v>1995</v>
          </cell>
          <cell r="B78">
            <v>0.89687499999999998</v>
          </cell>
          <cell r="C78">
            <v>0.10312499999999999</v>
          </cell>
          <cell r="D78">
            <v>0.11</v>
          </cell>
          <cell r="E78">
            <v>31</v>
          </cell>
          <cell r="F78">
            <v>0.86375000000000002</v>
          </cell>
          <cell r="G78">
            <v>0.13625000000000001</v>
          </cell>
          <cell r="H78">
            <v>0.15</v>
          </cell>
          <cell r="I78">
            <v>26</v>
          </cell>
          <cell r="J78">
            <v>0.81062500000000004</v>
          </cell>
          <cell r="K78">
            <v>0.18937499999999999</v>
          </cell>
          <cell r="L78">
            <v>0.21</v>
          </cell>
          <cell r="M78">
            <v>21</v>
          </cell>
          <cell r="N78">
            <v>0.73750000000000004</v>
          </cell>
          <cell r="O78">
            <v>0.26250000000000001</v>
          </cell>
          <cell r="P78">
            <v>0.28999999999999998</v>
          </cell>
          <cell r="Q78">
            <v>16</v>
          </cell>
          <cell r="R78">
            <v>0.63437500000000002</v>
          </cell>
          <cell r="S78">
            <v>0.36562499999999998</v>
          </cell>
          <cell r="T78">
            <v>0.4</v>
          </cell>
          <cell r="U78">
            <v>11</v>
          </cell>
          <cell r="V78">
            <v>0.47125</v>
          </cell>
          <cell r="W78">
            <v>0.52875000000000005</v>
          </cell>
          <cell r="X78">
            <v>0.56999999999999995</v>
          </cell>
          <cell r="Y78">
            <v>6</v>
          </cell>
          <cell r="Z78">
            <v>0.33812500000000001</v>
          </cell>
          <cell r="AA78">
            <v>0.66187499999999999</v>
          </cell>
          <cell r="AB78">
            <v>0.71</v>
          </cell>
          <cell r="AC78">
            <v>3</v>
          </cell>
          <cell r="AD78">
            <v>0.230625</v>
          </cell>
          <cell r="AE78">
            <v>0.76937500000000003</v>
          </cell>
          <cell r="AF78">
            <v>0.79</v>
          </cell>
          <cell r="AG78">
            <v>2</v>
          </cell>
          <cell r="AH78">
            <v>0.1953125</v>
          </cell>
          <cell r="AI78">
            <v>0.8046875</v>
          </cell>
          <cell r="AJ78">
            <v>0.81499999999999995</v>
          </cell>
          <cell r="AK78">
            <v>2</v>
          </cell>
          <cell r="AL78">
            <v>0.17218749999999999</v>
          </cell>
          <cell r="AM78">
            <v>0.82781249999999995</v>
          </cell>
          <cell r="AN78">
            <v>0.84499999999999997</v>
          </cell>
          <cell r="AO78">
            <v>2</v>
          </cell>
          <cell r="AP78">
            <v>0.13375000000000001</v>
          </cell>
          <cell r="AQ78">
            <v>0.86624999999999996</v>
          </cell>
          <cell r="AR78">
            <v>0.88</v>
          </cell>
          <cell r="AS78">
            <v>2</v>
          </cell>
          <cell r="AT78">
            <v>0.10375</v>
          </cell>
          <cell r="AU78">
            <v>0.89624999999999999</v>
          </cell>
          <cell r="AV78">
            <v>0.91</v>
          </cell>
          <cell r="AW78">
            <v>2</v>
          </cell>
          <cell r="AX78">
            <v>2.6373521619946178E-2</v>
          </cell>
          <cell r="AY78">
            <v>0.97362647838005378</v>
          </cell>
          <cell r="BA78">
            <v>2</v>
          </cell>
        </row>
        <row r="79">
          <cell r="A79">
            <v>1996</v>
          </cell>
          <cell r="B79">
            <v>0.91374999999999995</v>
          </cell>
          <cell r="C79">
            <v>8.6249999999999993E-2</v>
          </cell>
          <cell r="D79">
            <v>0.1</v>
          </cell>
          <cell r="E79">
            <v>32</v>
          </cell>
          <cell r="F79">
            <v>0.88375000000000004</v>
          </cell>
          <cell r="G79">
            <v>0.11625000000000001</v>
          </cell>
          <cell r="H79">
            <v>0.13</v>
          </cell>
          <cell r="I79">
            <v>27</v>
          </cell>
          <cell r="J79">
            <v>0.83374999999999999</v>
          </cell>
          <cell r="K79">
            <v>0.16625000000000001</v>
          </cell>
          <cell r="L79">
            <v>0.18</v>
          </cell>
          <cell r="M79">
            <v>22</v>
          </cell>
          <cell r="N79">
            <v>0.770625</v>
          </cell>
          <cell r="O79">
            <v>0.229375</v>
          </cell>
          <cell r="P79">
            <v>0.25</v>
          </cell>
          <cell r="Q79">
            <v>17</v>
          </cell>
          <cell r="R79">
            <v>0.68437499999999996</v>
          </cell>
          <cell r="S79">
            <v>0.31562499999999999</v>
          </cell>
          <cell r="T79">
            <v>0.35</v>
          </cell>
          <cell r="U79">
            <v>12</v>
          </cell>
          <cell r="V79">
            <v>0.53125</v>
          </cell>
          <cell r="W79">
            <v>0.46875</v>
          </cell>
          <cell r="X79">
            <v>0.51</v>
          </cell>
          <cell r="Y79">
            <v>7</v>
          </cell>
          <cell r="Z79">
            <v>0.40812500000000002</v>
          </cell>
          <cell r="AA79">
            <v>0.59187500000000004</v>
          </cell>
          <cell r="AB79">
            <v>0.64</v>
          </cell>
          <cell r="AC79">
            <v>4</v>
          </cell>
          <cell r="AD79">
            <v>0.28125</v>
          </cell>
          <cell r="AE79">
            <v>0.71875</v>
          </cell>
          <cell r="AF79">
            <v>0.76</v>
          </cell>
          <cell r="AG79">
            <v>2</v>
          </cell>
          <cell r="AH79">
            <v>0.21375</v>
          </cell>
          <cell r="AI79">
            <v>0.78625</v>
          </cell>
          <cell r="AJ79">
            <v>0.8</v>
          </cell>
          <cell r="AK79">
            <v>2</v>
          </cell>
          <cell r="AL79">
            <v>0.19375000000000001</v>
          </cell>
          <cell r="AM79">
            <v>0.80625000000000002</v>
          </cell>
          <cell r="AN79">
            <v>0.82</v>
          </cell>
          <cell r="AO79">
            <v>2</v>
          </cell>
          <cell r="AP79">
            <v>0.16062499999999999</v>
          </cell>
          <cell r="AQ79">
            <v>0.83937499999999998</v>
          </cell>
          <cell r="AR79">
            <v>0.86</v>
          </cell>
          <cell r="AS79">
            <v>2</v>
          </cell>
          <cell r="AT79">
            <v>0.12375</v>
          </cell>
          <cell r="AU79">
            <v>0.87624999999999997</v>
          </cell>
          <cell r="AV79">
            <v>0.89</v>
          </cell>
          <cell r="AW79">
            <v>2</v>
          </cell>
          <cell r="AX79">
            <v>2.6373521619946178E-2</v>
          </cell>
          <cell r="AY79">
            <v>0.97362647838005378</v>
          </cell>
          <cell r="BA79">
            <v>2</v>
          </cell>
        </row>
        <row r="80">
          <cell r="A80">
            <v>1997</v>
          </cell>
          <cell r="B80">
            <v>0.926875</v>
          </cell>
          <cell r="C80">
            <v>7.3124999999999996E-2</v>
          </cell>
          <cell r="D80">
            <v>0.08</v>
          </cell>
          <cell r="E80">
            <v>33</v>
          </cell>
          <cell r="F80">
            <v>0.89687499999999998</v>
          </cell>
          <cell r="G80">
            <v>0.10312499999999999</v>
          </cell>
          <cell r="H80">
            <v>0.11</v>
          </cell>
          <cell r="I80">
            <v>28</v>
          </cell>
          <cell r="J80">
            <v>0.85375000000000001</v>
          </cell>
          <cell r="K80">
            <v>0.14624999999999999</v>
          </cell>
          <cell r="L80">
            <v>0.16</v>
          </cell>
          <cell r="M80">
            <v>23</v>
          </cell>
          <cell r="N80">
            <v>0.80062500000000003</v>
          </cell>
          <cell r="O80">
            <v>0.199375</v>
          </cell>
          <cell r="P80">
            <v>0.22</v>
          </cell>
          <cell r="Q80">
            <v>18</v>
          </cell>
          <cell r="R80">
            <v>0.72750000000000004</v>
          </cell>
          <cell r="S80">
            <v>0.27250000000000002</v>
          </cell>
          <cell r="T80">
            <v>0.3</v>
          </cell>
          <cell r="U80">
            <v>13</v>
          </cell>
          <cell r="V80">
            <v>0.59812500000000002</v>
          </cell>
          <cell r="W80">
            <v>0.40187499999999998</v>
          </cell>
          <cell r="X80">
            <v>0.45</v>
          </cell>
          <cell r="Y80">
            <v>8</v>
          </cell>
          <cell r="Z80">
            <v>0.47812500000000002</v>
          </cell>
          <cell r="AA80">
            <v>0.52187499999999998</v>
          </cell>
          <cell r="AB80">
            <v>0.56999999999999995</v>
          </cell>
          <cell r="AC80">
            <v>5</v>
          </cell>
          <cell r="AD80">
            <v>0.361875</v>
          </cell>
          <cell r="AE80">
            <v>0.63812500000000005</v>
          </cell>
          <cell r="AF80">
            <v>0.7</v>
          </cell>
          <cell r="AG80">
            <v>3</v>
          </cell>
          <cell r="AH80">
            <v>0.2475</v>
          </cell>
          <cell r="AI80">
            <v>0.75249999999999995</v>
          </cell>
          <cell r="AJ80">
            <v>0.78</v>
          </cell>
          <cell r="AK80">
            <v>2</v>
          </cell>
          <cell r="AL80">
            <v>0.22062499999999999</v>
          </cell>
          <cell r="AM80">
            <v>0.77937500000000004</v>
          </cell>
          <cell r="AN80">
            <v>0.8</v>
          </cell>
          <cell r="AO80">
            <v>2</v>
          </cell>
          <cell r="AP80">
            <v>0.18375</v>
          </cell>
          <cell r="AQ80">
            <v>0.81625000000000003</v>
          </cell>
          <cell r="AR80">
            <v>0.83</v>
          </cell>
          <cell r="AS80">
            <v>2</v>
          </cell>
          <cell r="AT80">
            <v>0.14374999999999999</v>
          </cell>
          <cell r="AU80">
            <v>0.85624999999999996</v>
          </cell>
          <cell r="AV80">
            <v>0.87</v>
          </cell>
          <cell r="AW80">
            <v>2</v>
          </cell>
          <cell r="AX80">
            <v>4.0658262790331912E-2</v>
          </cell>
          <cell r="AY80">
            <v>0.95934173720966809</v>
          </cell>
          <cell r="BA80">
            <v>2</v>
          </cell>
        </row>
        <row r="81">
          <cell r="A81">
            <v>1998</v>
          </cell>
          <cell r="B81">
            <v>0.93687500000000001</v>
          </cell>
          <cell r="C81">
            <v>6.3125000000000001E-2</v>
          </cell>
          <cell r="D81">
            <v>7.0000000000000007E-2</v>
          </cell>
          <cell r="E81">
            <v>34</v>
          </cell>
          <cell r="F81">
            <v>0.91374999999999995</v>
          </cell>
          <cell r="G81">
            <v>8.6249999999999993E-2</v>
          </cell>
          <cell r="H81">
            <v>0.1</v>
          </cell>
          <cell r="I81">
            <v>29</v>
          </cell>
          <cell r="J81">
            <v>0.88062499999999999</v>
          </cell>
          <cell r="K81">
            <v>0.119375</v>
          </cell>
          <cell r="L81">
            <v>0.14000000000000001</v>
          </cell>
          <cell r="M81">
            <v>24</v>
          </cell>
          <cell r="N81">
            <v>0.83062499999999995</v>
          </cell>
          <cell r="O81">
            <v>0.169375</v>
          </cell>
          <cell r="P81">
            <v>0.19</v>
          </cell>
          <cell r="Q81">
            <v>19</v>
          </cell>
          <cell r="R81">
            <v>0.76749999999999996</v>
          </cell>
          <cell r="S81">
            <v>0.23250000000000001</v>
          </cell>
          <cell r="T81">
            <v>0.26</v>
          </cell>
          <cell r="U81">
            <v>14</v>
          </cell>
          <cell r="V81">
            <v>0.66125</v>
          </cell>
          <cell r="W81">
            <v>0.33875</v>
          </cell>
          <cell r="X81">
            <v>0.38</v>
          </cell>
          <cell r="Y81">
            <v>9</v>
          </cell>
          <cell r="Z81">
            <v>0.55500000000000005</v>
          </cell>
          <cell r="AA81">
            <v>0.44500000000000001</v>
          </cell>
          <cell r="AB81">
            <v>0.5</v>
          </cell>
          <cell r="AC81">
            <v>6</v>
          </cell>
          <cell r="AD81">
            <v>0.45874999999999999</v>
          </cell>
          <cell r="AE81">
            <v>0.54125000000000001</v>
          </cell>
          <cell r="AF81">
            <v>0.61</v>
          </cell>
          <cell r="AG81">
            <v>4</v>
          </cell>
          <cell r="AH81">
            <v>0.30812499999999998</v>
          </cell>
          <cell r="AI81">
            <v>0.69187500000000002</v>
          </cell>
          <cell r="AJ81">
            <v>0.74</v>
          </cell>
          <cell r="AK81">
            <v>2</v>
          </cell>
          <cell r="AL81">
            <v>0.26437500000000003</v>
          </cell>
          <cell r="AM81">
            <v>0.73562499999999997</v>
          </cell>
          <cell r="AN81">
            <v>0.77</v>
          </cell>
          <cell r="AO81">
            <v>2</v>
          </cell>
          <cell r="AP81">
            <v>0.2175</v>
          </cell>
          <cell r="AQ81">
            <v>0.78249999999999997</v>
          </cell>
          <cell r="AR81">
            <v>0.81</v>
          </cell>
          <cell r="AS81">
            <v>2</v>
          </cell>
          <cell r="AT81">
            <v>0.170625</v>
          </cell>
          <cell r="AU81">
            <v>0.82937499999999997</v>
          </cell>
          <cell r="AV81">
            <v>0.85</v>
          </cell>
          <cell r="AW81">
            <v>2</v>
          </cell>
          <cell r="AX81">
            <v>6.5476320704912896E-2</v>
          </cell>
          <cell r="AY81">
            <v>0.93452367929508706</v>
          </cell>
          <cell r="BA81">
            <v>2</v>
          </cell>
        </row>
        <row r="82">
          <cell r="A82">
            <v>1999</v>
          </cell>
          <cell r="B82">
            <v>0.94687500000000002</v>
          </cell>
          <cell r="C82">
            <v>5.3124999999999999E-2</v>
          </cell>
          <cell r="D82">
            <v>0.06</v>
          </cell>
          <cell r="E82">
            <v>35</v>
          </cell>
          <cell r="F82">
            <v>0.93374999999999997</v>
          </cell>
          <cell r="G82">
            <v>6.6250000000000003E-2</v>
          </cell>
          <cell r="H82">
            <v>0.08</v>
          </cell>
          <cell r="I82">
            <v>30</v>
          </cell>
          <cell r="J82">
            <v>0.90375000000000005</v>
          </cell>
          <cell r="K82">
            <v>9.6250000000000002E-2</v>
          </cell>
          <cell r="L82">
            <v>0.11</v>
          </cell>
          <cell r="M82">
            <v>25</v>
          </cell>
          <cell r="N82">
            <v>0.86062499999999997</v>
          </cell>
          <cell r="O82">
            <v>0.139375</v>
          </cell>
          <cell r="P82">
            <v>0.16</v>
          </cell>
          <cell r="Q82">
            <v>20</v>
          </cell>
          <cell r="R82">
            <v>0.8075</v>
          </cell>
          <cell r="S82">
            <v>0.1925</v>
          </cell>
          <cell r="T82">
            <v>0.22</v>
          </cell>
          <cell r="U82">
            <v>15</v>
          </cell>
          <cell r="V82">
            <v>0.71437499999999998</v>
          </cell>
          <cell r="W82">
            <v>0.28562500000000002</v>
          </cell>
          <cell r="X82">
            <v>0.32</v>
          </cell>
          <cell r="Y82">
            <v>10</v>
          </cell>
          <cell r="Z82">
            <v>0.63500000000000001</v>
          </cell>
          <cell r="AA82">
            <v>0.36499999999999999</v>
          </cell>
          <cell r="AB82">
            <v>0.42</v>
          </cell>
          <cell r="AC82">
            <v>7</v>
          </cell>
          <cell r="AD82">
            <v>0.551875</v>
          </cell>
          <cell r="AE82">
            <v>0.448125</v>
          </cell>
          <cell r="AF82">
            <v>0.51</v>
          </cell>
          <cell r="AG82">
            <v>5</v>
          </cell>
          <cell r="AH82">
            <v>0.39874999999999999</v>
          </cell>
          <cell r="AI82">
            <v>0.60124999999999995</v>
          </cell>
          <cell r="AJ82">
            <v>0.67</v>
          </cell>
          <cell r="AK82">
            <v>3</v>
          </cell>
          <cell r="AL82">
            <v>0.34187499999999998</v>
          </cell>
          <cell r="AM82">
            <v>0.65812499999999996</v>
          </cell>
          <cell r="AN82">
            <v>0.72</v>
          </cell>
          <cell r="AO82">
            <v>2</v>
          </cell>
          <cell r="AP82">
            <v>0.27812500000000001</v>
          </cell>
          <cell r="AQ82">
            <v>0.72187500000000004</v>
          </cell>
          <cell r="AR82">
            <v>0.77</v>
          </cell>
          <cell r="AS82">
            <v>2</v>
          </cell>
          <cell r="AT82">
            <v>0.21437500000000001</v>
          </cell>
          <cell r="AU82">
            <v>0.78562500000000002</v>
          </cell>
          <cell r="AV82">
            <v>0.82</v>
          </cell>
          <cell r="AW82">
            <v>2</v>
          </cell>
          <cell r="AX82">
            <v>0.11100774942461306</v>
          </cell>
          <cell r="AY82">
            <v>0.88899225057538689</v>
          </cell>
          <cell r="BA82">
            <v>2</v>
          </cell>
        </row>
        <row r="83">
          <cell r="A83">
            <v>2000</v>
          </cell>
          <cell r="B83">
            <v>0.95687500000000003</v>
          </cell>
          <cell r="C83">
            <v>4.3124999999999997E-2</v>
          </cell>
          <cell r="D83">
            <v>0.05</v>
          </cell>
          <cell r="E83">
            <v>36</v>
          </cell>
          <cell r="F83">
            <v>0.94687500000000002</v>
          </cell>
          <cell r="G83">
            <v>5.3124999999999999E-2</v>
          </cell>
          <cell r="H83">
            <v>0.06</v>
          </cell>
          <cell r="I83">
            <v>31</v>
          </cell>
          <cell r="J83">
            <v>0.92374999999999996</v>
          </cell>
          <cell r="K83">
            <v>7.6249999999999998E-2</v>
          </cell>
          <cell r="L83">
            <v>0.09</v>
          </cell>
          <cell r="M83">
            <v>26</v>
          </cell>
          <cell r="N83">
            <v>0.890625</v>
          </cell>
          <cell r="O83">
            <v>0.109375</v>
          </cell>
          <cell r="P83">
            <v>0.13</v>
          </cell>
          <cell r="Q83">
            <v>21</v>
          </cell>
          <cell r="R83">
            <v>0.84750000000000003</v>
          </cell>
          <cell r="S83">
            <v>0.1525</v>
          </cell>
          <cell r="T83">
            <v>0.18</v>
          </cell>
          <cell r="U83">
            <v>16</v>
          </cell>
          <cell r="V83">
            <v>0.77124999999999999</v>
          </cell>
          <cell r="W83">
            <v>0.22875000000000001</v>
          </cell>
          <cell r="X83">
            <v>0.27</v>
          </cell>
          <cell r="Y83">
            <v>11</v>
          </cell>
          <cell r="Z83">
            <v>0.708125</v>
          </cell>
          <cell r="AA83">
            <v>0.291875</v>
          </cell>
          <cell r="AB83">
            <v>0.34</v>
          </cell>
          <cell r="AC83">
            <v>8</v>
          </cell>
          <cell r="AD83">
            <v>0.64187499999999997</v>
          </cell>
          <cell r="AE83">
            <v>0.35812500000000003</v>
          </cell>
          <cell r="AF83">
            <v>0.42</v>
          </cell>
          <cell r="AG83">
            <v>6</v>
          </cell>
          <cell r="AH83">
            <v>0.50562499999999999</v>
          </cell>
          <cell r="AI83">
            <v>0.49437500000000001</v>
          </cell>
          <cell r="AJ83">
            <v>0.56999999999999995</v>
          </cell>
          <cell r="AK83">
            <v>4</v>
          </cell>
          <cell r="AL83">
            <v>0.44562499999999999</v>
          </cell>
          <cell r="AM83">
            <v>0.55437499999999995</v>
          </cell>
          <cell r="AN83">
            <v>0.63</v>
          </cell>
          <cell r="AO83">
            <v>2</v>
          </cell>
          <cell r="AP83">
            <v>0.37562499999999999</v>
          </cell>
          <cell r="AQ83">
            <v>0.62437500000000001</v>
          </cell>
          <cell r="AR83">
            <v>0.7</v>
          </cell>
          <cell r="AS83">
            <v>2</v>
          </cell>
          <cell r="AT83">
            <v>0.30562499999999998</v>
          </cell>
          <cell r="AU83">
            <v>0.69437499999999996</v>
          </cell>
          <cell r="AV83">
            <v>0.77</v>
          </cell>
          <cell r="AW83">
            <v>2</v>
          </cell>
          <cell r="AX83">
            <v>0.19219707729529395</v>
          </cell>
          <cell r="AY83">
            <v>0.80780292270470611</v>
          </cell>
          <cell r="BA83">
            <v>2</v>
          </cell>
        </row>
        <row r="84">
          <cell r="A84">
            <v>2001</v>
          </cell>
          <cell r="B84">
            <v>0.96687500000000004</v>
          </cell>
          <cell r="C84">
            <v>3.3125000000000002E-2</v>
          </cell>
          <cell r="D84">
            <v>0.04</v>
          </cell>
          <cell r="E84">
            <v>37</v>
          </cell>
          <cell r="F84">
            <v>0.95687500000000003</v>
          </cell>
          <cell r="G84">
            <v>4.3124999999999997E-2</v>
          </cell>
          <cell r="H84">
            <v>0.05</v>
          </cell>
          <cell r="I84">
            <v>32</v>
          </cell>
          <cell r="J84">
            <v>0.94374999999999998</v>
          </cell>
          <cell r="K84">
            <v>5.6250000000000001E-2</v>
          </cell>
          <cell r="L84">
            <v>7.0000000000000007E-2</v>
          </cell>
          <cell r="M84">
            <v>27</v>
          </cell>
          <cell r="N84">
            <v>0.92062500000000003</v>
          </cell>
          <cell r="O84">
            <v>7.9375000000000001E-2</v>
          </cell>
          <cell r="P84">
            <v>0.1</v>
          </cell>
          <cell r="Q84">
            <v>22</v>
          </cell>
          <cell r="R84">
            <v>0.88749999999999996</v>
          </cell>
          <cell r="S84">
            <v>0.1125</v>
          </cell>
          <cell r="T84">
            <v>0.14000000000000001</v>
          </cell>
          <cell r="U84">
            <v>17</v>
          </cell>
          <cell r="V84">
            <v>0.83125000000000004</v>
          </cell>
          <cell r="W84">
            <v>0.16875000000000001</v>
          </cell>
          <cell r="X84">
            <v>0.21</v>
          </cell>
          <cell r="Y84">
            <v>12</v>
          </cell>
          <cell r="Z84">
            <v>0.77812499999999996</v>
          </cell>
          <cell r="AA84">
            <v>0.22187499999999999</v>
          </cell>
          <cell r="AB84">
            <v>0.27</v>
          </cell>
          <cell r="AC84">
            <v>9</v>
          </cell>
          <cell r="AD84">
            <v>0.73187500000000005</v>
          </cell>
          <cell r="AE84">
            <v>0.268125</v>
          </cell>
          <cell r="AF84">
            <v>0.33</v>
          </cell>
          <cell r="AG84">
            <v>7</v>
          </cell>
          <cell r="AH84">
            <v>0.62937500000000002</v>
          </cell>
          <cell r="AI84">
            <v>0.37062499999999998</v>
          </cell>
          <cell r="AJ84">
            <v>0.46</v>
          </cell>
          <cell r="AK84">
            <v>5</v>
          </cell>
          <cell r="AL84">
            <v>0.57625000000000004</v>
          </cell>
          <cell r="AM84">
            <v>0.42375000000000002</v>
          </cell>
          <cell r="AN84">
            <v>0.52</v>
          </cell>
          <cell r="AO84">
            <v>3</v>
          </cell>
          <cell r="AP84">
            <v>0.52</v>
          </cell>
          <cell r="AQ84">
            <v>0.48</v>
          </cell>
          <cell r="AR84">
            <v>0.59</v>
          </cell>
          <cell r="AS84">
            <v>3</v>
          </cell>
          <cell r="AT84">
            <v>0.46375</v>
          </cell>
          <cell r="AU84">
            <v>0.53625</v>
          </cell>
          <cell r="AV84">
            <v>0.66</v>
          </cell>
          <cell r="AW84">
            <v>2</v>
          </cell>
          <cell r="AX84">
            <v>0.32057273250535101</v>
          </cell>
          <cell r="AY84">
            <v>0.67942726749464899</v>
          </cell>
          <cell r="BA84">
            <v>2</v>
          </cell>
        </row>
        <row r="85">
          <cell r="A85">
            <v>2002</v>
          </cell>
          <cell r="B85">
            <v>0.97687500000000005</v>
          </cell>
          <cell r="C85">
            <v>2.3125E-2</v>
          </cell>
          <cell r="D85">
            <v>0.03</v>
          </cell>
          <cell r="E85">
            <v>38</v>
          </cell>
          <cell r="F85">
            <v>0.97375</v>
          </cell>
          <cell r="G85">
            <v>2.6249999999999999E-2</v>
          </cell>
          <cell r="H85">
            <v>0.04</v>
          </cell>
          <cell r="I85">
            <v>33</v>
          </cell>
          <cell r="J85">
            <v>0.96375</v>
          </cell>
          <cell r="K85">
            <v>3.6249999999999998E-2</v>
          </cell>
          <cell r="L85">
            <v>0.05</v>
          </cell>
          <cell r="M85">
            <v>28</v>
          </cell>
          <cell r="N85">
            <v>0.94374999999999998</v>
          </cell>
          <cell r="O85">
            <v>5.6250000000000001E-2</v>
          </cell>
          <cell r="P85">
            <v>7.0000000000000007E-2</v>
          </cell>
          <cell r="Q85">
            <v>23</v>
          </cell>
          <cell r="R85">
            <v>0.92062500000000003</v>
          </cell>
          <cell r="S85">
            <v>7.9375000000000001E-2</v>
          </cell>
          <cell r="T85">
            <v>0.1</v>
          </cell>
          <cell r="U85">
            <v>18</v>
          </cell>
          <cell r="V85">
            <v>0.88437500000000002</v>
          </cell>
          <cell r="W85">
            <v>0.11562500000000001</v>
          </cell>
          <cell r="X85">
            <v>0.15</v>
          </cell>
          <cell r="Y85">
            <v>13</v>
          </cell>
          <cell r="Z85">
            <v>0.84812500000000002</v>
          </cell>
          <cell r="AA85">
            <v>0.15187500000000001</v>
          </cell>
          <cell r="AB85">
            <v>0.2</v>
          </cell>
          <cell r="AC85">
            <v>10</v>
          </cell>
          <cell r="AD85">
            <v>0.81499999999999995</v>
          </cell>
          <cell r="AE85">
            <v>0.185</v>
          </cell>
          <cell r="AF85">
            <v>0.24</v>
          </cell>
          <cell r="AG85">
            <v>8</v>
          </cell>
          <cell r="AH85">
            <v>0.75249999999999995</v>
          </cell>
          <cell r="AI85">
            <v>0.2475</v>
          </cell>
          <cell r="AJ85">
            <v>0.33</v>
          </cell>
          <cell r="AK85">
            <v>6</v>
          </cell>
          <cell r="AL85">
            <v>0.71625000000000005</v>
          </cell>
          <cell r="AM85">
            <v>0.28375</v>
          </cell>
          <cell r="AN85">
            <v>0.38</v>
          </cell>
          <cell r="AO85">
            <v>4</v>
          </cell>
          <cell r="AP85">
            <v>0.68</v>
          </cell>
          <cell r="AQ85">
            <v>0.32</v>
          </cell>
          <cell r="AR85">
            <v>0.43</v>
          </cell>
          <cell r="AS85">
            <v>4</v>
          </cell>
          <cell r="AT85">
            <v>0.63687499999999997</v>
          </cell>
          <cell r="AU85">
            <v>0.36312499999999998</v>
          </cell>
          <cell r="AV85">
            <v>0.48</v>
          </cell>
          <cell r="AW85">
            <v>3</v>
          </cell>
          <cell r="AX85">
            <v>0.43883707016435436</v>
          </cell>
          <cell r="AY85">
            <v>0.56116292983564564</v>
          </cell>
          <cell r="BA85">
            <v>3</v>
          </cell>
        </row>
        <row r="86">
          <cell r="A86">
            <v>2003</v>
          </cell>
          <cell r="B86">
            <v>0.98687499999999995</v>
          </cell>
          <cell r="C86">
            <v>1.3125E-2</v>
          </cell>
          <cell r="D86">
            <v>0.02</v>
          </cell>
          <cell r="E86">
            <v>39</v>
          </cell>
          <cell r="F86">
            <v>0.98687499999999995</v>
          </cell>
          <cell r="G86">
            <v>1.3125E-2</v>
          </cell>
          <cell r="H86">
            <v>0.02</v>
          </cell>
          <cell r="I86">
            <v>34</v>
          </cell>
          <cell r="J86">
            <v>0.97687500000000005</v>
          </cell>
          <cell r="K86">
            <v>2.3125E-2</v>
          </cell>
          <cell r="L86">
            <v>0.03</v>
          </cell>
          <cell r="M86">
            <v>29</v>
          </cell>
          <cell r="N86">
            <v>0.97062499999999996</v>
          </cell>
          <cell r="O86">
            <v>2.9374999999999998E-2</v>
          </cell>
          <cell r="P86">
            <v>0.05</v>
          </cell>
          <cell r="Q86">
            <v>24</v>
          </cell>
          <cell r="R86">
            <v>0.95750000000000002</v>
          </cell>
          <cell r="S86">
            <v>4.2500000000000003E-2</v>
          </cell>
          <cell r="T86">
            <v>7.0000000000000007E-2</v>
          </cell>
          <cell r="U86">
            <v>19</v>
          </cell>
          <cell r="V86">
            <v>0.93437499999999996</v>
          </cell>
          <cell r="W86">
            <v>6.5625000000000003E-2</v>
          </cell>
          <cell r="X86">
            <v>0.1</v>
          </cell>
          <cell r="Y86">
            <v>14</v>
          </cell>
          <cell r="Z86">
            <v>0.91812499999999997</v>
          </cell>
          <cell r="AA86">
            <v>8.1875000000000003E-2</v>
          </cell>
          <cell r="AB86">
            <v>0.13</v>
          </cell>
          <cell r="AC86">
            <v>11</v>
          </cell>
          <cell r="AD86">
            <v>0.89500000000000002</v>
          </cell>
          <cell r="AE86">
            <v>0.105</v>
          </cell>
          <cell r="AF86">
            <v>0.16</v>
          </cell>
          <cell r="AG86">
            <v>9</v>
          </cell>
          <cell r="AH86">
            <v>0.86562499999999998</v>
          </cell>
          <cell r="AI86">
            <v>0.13437499999999999</v>
          </cell>
          <cell r="AJ86">
            <v>0.21</v>
          </cell>
          <cell r="AK86">
            <v>7</v>
          </cell>
          <cell r="AL86">
            <v>0.84937499999999999</v>
          </cell>
          <cell r="AM86">
            <v>0.15062500000000001</v>
          </cell>
          <cell r="AN86">
            <v>0.24</v>
          </cell>
          <cell r="AO86">
            <v>5</v>
          </cell>
          <cell r="AP86">
            <v>0.82625000000000004</v>
          </cell>
          <cell r="AQ86">
            <v>0.17374999999999999</v>
          </cell>
          <cell r="AR86">
            <v>0.27</v>
          </cell>
          <cell r="AS86">
            <v>5</v>
          </cell>
          <cell r="AT86">
            <v>0.8</v>
          </cell>
          <cell r="AU86">
            <v>0.2</v>
          </cell>
          <cell r="AV86">
            <v>0.31</v>
          </cell>
          <cell r="AW86">
            <v>4</v>
          </cell>
          <cell r="AX86">
            <v>0.61115707401182173</v>
          </cell>
          <cell r="AY86">
            <v>0.38884292598817827</v>
          </cell>
          <cell r="BA86">
            <v>4</v>
          </cell>
        </row>
        <row r="87">
          <cell r="A87">
            <v>2004</v>
          </cell>
          <cell r="B87">
            <v>0.99687499999999996</v>
          </cell>
          <cell r="C87">
            <v>3.1250000000000002E-3</v>
          </cell>
          <cell r="D87">
            <v>0.01</v>
          </cell>
          <cell r="E87">
            <v>40</v>
          </cell>
          <cell r="F87">
            <v>0.99687499999999996</v>
          </cell>
          <cell r="G87">
            <v>3.1250000000000002E-3</v>
          </cell>
          <cell r="H87">
            <v>0.01</v>
          </cell>
          <cell r="I87">
            <v>35</v>
          </cell>
          <cell r="J87">
            <v>0.99375000000000002</v>
          </cell>
          <cell r="K87">
            <v>6.2500000000000003E-3</v>
          </cell>
          <cell r="L87">
            <v>0.02</v>
          </cell>
          <cell r="M87">
            <v>30</v>
          </cell>
          <cell r="N87">
            <v>0.99375000000000002</v>
          </cell>
          <cell r="O87">
            <v>6.2500000000000003E-3</v>
          </cell>
          <cell r="P87">
            <v>0.02</v>
          </cell>
          <cell r="Q87">
            <v>25</v>
          </cell>
          <cell r="R87">
            <v>0.99062499999999998</v>
          </cell>
          <cell r="S87">
            <v>9.3749999999999997E-3</v>
          </cell>
          <cell r="T87">
            <v>0.03</v>
          </cell>
          <cell r="U87">
            <v>20</v>
          </cell>
          <cell r="V87">
            <v>0.984375</v>
          </cell>
          <cell r="W87">
            <v>1.5625E-2</v>
          </cell>
          <cell r="X87">
            <v>0.05</v>
          </cell>
          <cell r="Y87">
            <v>15</v>
          </cell>
          <cell r="Z87">
            <v>0.98124999999999996</v>
          </cell>
          <cell r="AA87">
            <v>1.8749999999999999E-2</v>
          </cell>
          <cell r="AB87">
            <v>0.06</v>
          </cell>
          <cell r="AC87">
            <v>12</v>
          </cell>
          <cell r="AD87">
            <v>0.97499999999999998</v>
          </cell>
          <cell r="AE87">
            <v>2.5000000000000001E-2</v>
          </cell>
          <cell r="AF87">
            <v>0.08</v>
          </cell>
          <cell r="AG87">
            <v>10</v>
          </cell>
          <cell r="AH87">
            <v>0.96875</v>
          </cell>
          <cell r="AI87">
            <v>3.125E-2</v>
          </cell>
          <cell r="AJ87">
            <v>0.1</v>
          </cell>
          <cell r="AK87">
            <v>8</v>
          </cell>
          <cell r="AL87">
            <v>0.96562499999999996</v>
          </cell>
          <cell r="AM87">
            <v>3.4375000000000003E-2</v>
          </cell>
          <cell r="AN87">
            <v>0.11</v>
          </cell>
          <cell r="AO87">
            <v>6</v>
          </cell>
          <cell r="AP87">
            <v>0.95937499999999998</v>
          </cell>
          <cell r="AQ87">
            <v>4.0625000000000001E-2</v>
          </cell>
          <cell r="AR87">
            <v>0.13</v>
          </cell>
          <cell r="AS87">
            <v>6</v>
          </cell>
          <cell r="AT87">
            <v>0.953125</v>
          </cell>
          <cell r="AU87">
            <v>4.6875E-2</v>
          </cell>
          <cell r="AV87">
            <v>0.15</v>
          </cell>
          <cell r="AW87">
            <v>5</v>
          </cell>
          <cell r="AX87">
            <v>0.8606727026456813</v>
          </cell>
          <cell r="AY87">
            <v>0.1393272973543187</v>
          </cell>
          <cell r="BA87">
            <v>5</v>
          </cell>
        </row>
      </sheetData>
      <sheetData sheetId="1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Contribution"/>
      <sheetName val="AccDil Sens"/>
      <sheetName val="Rolex IRR"/>
      <sheetName val="Sensitivity"/>
      <sheetName val="Rolex"/>
      <sheetName val="Timex"/>
      <sheetName val="Cases"/>
      <sheetName val="Deal Summary"/>
      <sheetName val="Earnings"/>
      <sheetName val="Bal Sheets"/>
      <sheetName val="Schedules"/>
      <sheetName val="LBO IRR"/>
      <sheetName val="PFMA Cap"/>
      <sheetName val="PFMA Credit"/>
      <sheetName val="PFMA Fin Sum"/>
      <sheetName val="sum_macro"/>
      <sheetName val="print_macro"/>
      <sheetName val="DCFLBO Code"/>
      <sheetName val="MainPrint Code"/>
      <sheetName val="AdditionalPrint Code"/>
    </sheetNames>
    <sheetDataSet>
      <sheetData sheetId="0" refreshError="1">
        <row r="18">
          <cell r="U1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napshot - Margin"/>
      <sheetName val="Forecast @ Bud"/>
      <sheetName val="Frct by Month"/>
      <sheetName val="Lighting Service"/>
      <sheetName val="Rev-COGS"/>
      <sheetName val="Misc Revenue"/>
      <sheetName val="2017 Budget"/>
      <sheetName val="Rates"/>
      <sheetName val="Budgeted OL"/>
      <sheetName val="FRCT INPUT-FE"/>
      <sheetName val="Cust-Vol"/>
      <sheetName val="True Forecast"/>
      <sheetName val="True Frct by Month"/>
      <sheetName val="FE JH"/>
      <sheetName val="Forecast Changes"/>
      <sheetName val="FPL Interconnect Initial Foreca"/>
      <sheetName val="FPL Interconnect Proj 2017"/>
      <sheetName val="FPL Interconnect Act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E7" t="str">
            <v>JANUARY</v>
          </cell>
          <cell r="F7" t="str">
            <v>FEBRUARY</v>
          </cell>
          <cell r="G7" t="str">
            <v>MARCH</v>
          </cell>
          <cell r="H7" t="str">
            <v>APRIL</v>
          </cell>
          <cell r="I7" t="str">
            <v>MAY</v>
          </cell>
          <cell r="J7" t="str">
            <v>JUNE</v>
          </cell>
          <cell r="K7" t="str">
            <v>JULY</v>
          </cell>
          <cell r="L7" t="str">
            <v>AUGUST</v>
          </cell>
          <cell r="M7" t="str">
            <v>SEPTEMBER</v>
          </cell>
          <cell r="N7" t="str">
            <v>OCTOBER</v>
          </cell>
          <cell r="O7" t="str">
            <v>NOVEMBER</v>
          </cell>
          <cell r="P7" t="str">
            <v>DECEMBER</v>
          </cell>
        </row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</row>
        <row r="17">
          <cell r="E17">
            <v>919269.98</v>
          </cell>
          <cell r="F17">
            <v>919269.98</v>
          </cell>
          <cell r="G17">
            <v>919269.98</v>
          </cell>
          <cell r="H17">
            <v>919269.98</v>
          </cell>
          <cell r="I17">
            <v>919269.98</v>
          </cell>
          <cell r="J17">
            <v>919269.98</v>
          </cell>
          <cell r="K17">
            <v>919269.98</v>
          </cell>
          <cell r="L17">
            <v>919269.98</v>
          </cell>
          <cell r="M17">
            <v>919269.98</v>
          </cell>
          <cell r="N17">
            <v>919269.98</v>
          </cell>
          <cell r="O17">
            <v>919269.98</v>
          </cell>
          <cell r="P17">
            <v>919269.98</v>
          </cell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</row>
        <row r="23">
          <cell r="E23">
            <v>919269.98</v>
          </cell>
          <cell r="F23">
            <v>919269.98</v>
          </cell>
          <cell r="G23">
            <v>919269.98</v>
          </cell>
          <cell r="H23">
            <v>919269.98</v>
          </cell>
          <cell r="I23">
            <v>919269.98</v>
          </cell>
          <cell r="J23">
            <v>919269.98</v>
          </cell>
          <cell r="K23">
            <v>919269.98</v>
          </cell>
          <cell r="L23">
            <v>919269.98</v>
          </cell>
          <cell r="M23">
            <v>919269.98</v>
          </cell>
          <cell r="N23">
            <v>919269.98</v>
          </cell>
          <cell r="O23">
            <v>919269.98</v>
          </cell>
          <cell r="P23">
            <v>919269.98</v>
          </cell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919269.98</v>
          </cell>
          <cell r="F26">
            <v>919269.98</v>
          </cell>
          <cell r="G26">
            <v>919269.98</v>
          </cell>
          <cell r="H26">
            <v>919269.98</v>
          </cell>
          <cell r="I26">
            <v>919269.98</v>
          </cell>
          <cell r="J26">
            <v>919269.98</v>
          </cell>
          <cell r="K26">
            <v>919269.98</v>
          </cell>
          <cell r="L26">
            <v>919269.98</v>
          </cell>
          <cell r="M26">
            <v>919269.98</v>
          </cell>
          <cell r="N26">
            <v>919269.98</v>
          </cell>
          <cell r="O26">
            <v>919269.98</v>
          </cell>
          <cell r="P26">
            <v>919269.98</v>
          </cell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</row>
        <row r="28">
          <cell r="E28">
            <v>919270</v>
          </cell>
          <cell r="F28">
            <v>919270</v>
          </cell>
          <cell r="G28">
            <v>919270</v>
          </cell>
          <cell r="H28">
            <v>919270</v>
          </cell>
          <cell r="I28">
            <v>919270</v>
          </cell>
          <cell r="J28">
            <v>919270</v>
          </cell>
          <cell r="K28">
            <v>919270</v>
          </cell>
          <cell r="L28">
            <v>919270</v>
          </cell>
          <cell r="M28">
            <v>919270</v>
          </cell>
          <cell r="N28">
            <v>919270</v>
          </cell>
          <cell r="O28">
            <v>919270</v>
          </cell>
          <cell r="P28">
            <v>919270</v>
          </cell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</row>
        <row r="31">
          <cell r="E31">
            <v>1.7999999999999999E-2</v>
          </cell>
          <cell r="F31">
            <v>1.7999999999999999E-2</v>
          </cell>
          <cell r="G31">
            <v>1.7999999999999999E-2</v>
          </cell>
          <cell r="H31">
            <v>1.7999999999999999E-2</v>
          </cell>
          <cell r="I31">
            <v>1.7999999999999999E-2</v>
          </cell>
          <cell r="J31">
            <v>1.7999999999999999E-2</v>
          </cell>
          <cell r="K31">
            <v>1.7999999999999999E-2</v>
          </cell>
          <cell r="L31">
            <v>1.7999999999999999E-2</v>
          </cell>
          <cell r="M31">
            <v>1.7999999999999999E-2</v>
          </cell>
          <cell r="N31">
            <v>1.7999999999999999E-2</v>
          </cell>
          <cell r="O31">
            <v>1.7999999999999999E-2</v>
          </cell>
          <cell r="P31">
            <v>1.7999999999999999E-2</v>
          </cell>
        </row>
        <row r="32">
          <cell r="E32">
            <v>2.5999999999999999E-2</v>
          </cell>
          <cell r="F32">
            <v>2.5999999999999999E-2</v>
          </cell>
          <cell r="G32">
            <v>2.5999999999999999E-2</v>
          </cell>
          <cell r="H32">
            <v>2.5999999999999999E-2</v>
          </cell>
          <cell r="I32">
            <v>2.5999999999999999E-2</v>
          </cell>
          <cell r="J32">
            <v>2.5999999999999999E-2</v>
          </cell>
          <cell r="K32">
            <v>2.5999999999999999E-2</v>
          </cell>
          <cell r="L32">
            <v>2.5999999999999999E-2</v>
          </cell>
          <cell r="M32">
            <v>2.5999999999999999E-2</v>
          </cell>
          <cell r="N32">
            <v>2.5999999999999999E-2</v>
          </cell>
          <cell r="O32">
            <v>2.5999999999999999E-2</v>
          </cell>
          <cell r="P32">
            <v>2.5999999999999999E-2</v>
          </cell>
        </row>
        <row r="33">
          <cell r="E33">
            <v>2.5000000000000001E-2</v>
          </cell>
          <cell r="F33">
            <v>2.5000000000000001E-2</v>
          </cell>
          <cell r="G33">
            <v>2.5000000000000001E-2</v>
          </cell>
          <cell r="H33">
            <v>2.5000000000000001E-2</v>
          </cell>
          <cell r="I33">
            <v>2.5000000000000001E-2</v>
          </cell>
          <cell r="J33">
            <v>2.5000000000000001E-2</v>
          </cell>
          <cell r="K33">
            <v>2.5000000000000001E-2</v>
          </cell>
          <cell r="L33">
            <v>2.5000000000000001E-2</v>
          </cell>
          <cell r="M33">
            <v>2.5000000000000001E-2</v>
          </cell>
          <cell r="N33">
            <v>2.5000000000000001E-2</v>
          </cell>
          <cell r="O33">
            <v>2.5000000000000001E-2</v>
          </cell>
          <cell r="P33">
            <v>2.5000000000000001E-2</v>
          </cell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</row>
        <row r="37">
          <cell r="E37">
            <v>6.4699999999999994E-2</v>
          </cell>
          <cell r="F37">
            <v>6.4699999999999994E-2</v>
          </cell>
          <cell r="G37">
            <v>6.4699999999999994E-2</v>
          </cell>
          <cell r="H37">
            <v>6.4699999999999994E-2</v>
          </cell>
          <cell r="I37">
            <v>6.4699999999999994E-2</v>
          </cell>
          <cell r="J37">
            <v>6.4699999999999994E-2</v>
          </cell>
          <cell r="K37">
            <v>6.4699999999999994E-2</v>
          </cell>
          <cell r="L37">
            <v>6.4699999999999994E-2</v>
          </cell>
          <cell r="M37">
            <v>6.4699999999999994E-2</v>
          </cell>
          <cell r="N37">
            <v>6.4699999999999994E-2</v>
          </cell>
          <cell r="O37">
            <v>6.4699999999999994E-2</v>
          </cell>
          <cell r="P37">
            <v>6.4699999999999994E-2</v>
          </cell>
        </row>
        <row r="38">
          <cell r="E38">
            <v>1.2500000000000001E-2</v>
          </cell>
          <cell r="F38">
            <v>1.2500000000000001E-2</v>
          </cell>
          <cell r="G38">
            <v>1.2500000000000001E-2</v>
          </cell>
          <cell r="H38">
            <v>1.2500000000000001E-2</v>
          </cell>
          <cell r="I38">
            <v>1.2500000000000001E-2</v>
          </cell>
          <cell r="J38">
            <v>1.2500000000000001E-2</v>
          </cell>
          <cell r="K38">
            <v>1.2500000000000001E-2</v>
          </cell>
          <cell r="L38">
            <v>1.2500000000000001E-2</v>
          </cell>
          <cell r="M38">
            <v>1.2500000000000001E-2</v>
          </cell>
          <cell r="N38">
            <v>1.2500000000000001E-2</v>
          </cell>
          <cell r="O38">
            <v>1.2500000000000001E-2</v>
          </cell>
          <cell r="P38">
            <v>1.2500000000000001E-2</v>
          </cell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</row>
        <row r="40">
          <cell r="E40">
            <v>4956</v>
          </cell>
          <cell r="F40">
            <v>4956</v>
          </cell>
          <cell r="G40">
            <v>4956</v>
          </cell>
          <cell r="H40">
            <v>4956</v>
          </cell>
          <cell r="I40">
            <v>4956</v>
          </cell>
          <cell r="J40">
            <v>4956</v>
          </cell>
          <cell r="K40">
            <v>4956</v>
          </cell>
          <cell r="L40">
            <v>4956</v>
          </cell>
          <cell r="M40">
            <v>4956</v>
          </cell>
          <cell r="N40">
            <v>4956</v>
          </cell>
          <cell r="O40">
            <v>4956</v>
          </cell>
          <cell r="P40">
            <v>4956</v>
          </cell>
        </row>
        <row r="41">
          <cell r="E41">
            <v>958</v>
          </cell>
          <cell r="F41">
            <v>958</v>
          </cell>
          <cell r="G41">
            <v>958</v>
          </cell>
          <cell r="H41">
            <v>958</v>
          </cell>
          <cell r="I41">
            <v>958</v>
          </cell>
          <cell r="J41">
            <v>958</v>
          </cell>
          <cell r="K41">
            <v>958</v>
          </cell>
          <cell r="L41">
            <v>958</v>
          </cell>
          <cell r="M41">
            <v>958</v>
          </cell>
          <cell r="N41">
            <v>958</v>
          </cell>
          <cell r="O41">
            <v>958</v>
          </cell>
          <cell r="P41">
            <v>958</v>
          </cell>
        </row>
        <row r="42">
          <cell r="E42">
            <v>5914</v>
          </cell>
          <cell r="F42">
            <v>5914</v>
          </cell>
          <cell r="G42">
            <v>5914</v>
          </cell>
          <cell r="H42">
            <v>5914</v>
          </cell>
          <cell r="I42">
            <v>5914</v>
          </cell>
          <cell r="J42">
            <v>5914</v>
          </cell>
          <cell r="K42">
            <v>5914</v>
          </cell>
          <cell r="L42">
            <v>5914</v>
          </cell>
          <cell r="M42">
            <v>5914</v>
          </cell>
          <cell r="N42">
            <v>5914</v>
          </cell>
          <cell r="O42">
            <v>5914</v>
          </cell>
          <cell r="P42">
            <v>5914</v>
          </cell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</row>
        <row r="49">
          <cell r="E49">
            <v>5914</v>
          </cell>
          <cell r="F49">
            <v>5914</v>
          </cell>
          <cell r="G49">
            <v>5914</v>
          </cell>
          <cell r="H49">
            <v>5914</v>
          </cell>
          <cell r="I49">
            <v>5914</v>
          </cell>
          <cell r="J49">
            <v>5914</v>
          </cell>
          <cell r="K49">
            <v>5914</v>
          </cell>
          <cell r="L49">
            <v>5914</v>
          </cell>
          <cell r="M49">
            <v>5914</v>
          </cell>
          <cell r="N49">
            <v>5914</v>
          </cell>
          <cell r="O49">
            <v>5914</v>
          </cell>
          <cell r="P49">
            <v>5914</v>
          </cell>
        </row>
        <row r="50">
          <cell r="E50">
            <v>4.2580800000000005</v>
          </cell>
          <cell r="F50">
            <v>4.2580800000000005</v>
          </cell>
          <cell r="G50">
            <v>4.2580800000000005</v>
          </cell>
          <cell r="H50">
            <v>4.2580800000000005</v>
          </cell>
          <cell r="I50">
            <v>4.2580800000000005</v>
          </cell>
          <cell r="J50">
            <v>4.2580800000000005</v>
          </cell>
          <cell r="K50">
            <v>4.2580800000000005</v>
          </cell>
          <cell r="L50">
            <v>4.2580800000000005</v>
          </cell>
          <cell r="M50">
            <v>4.2580800000000005</v>
          </cell>
          <cell r="N50">
            <v>4.2580800000000005</v>
          </cell>
          <cell r="O50">
            <v>4.2580800000000005</v>
          </cell>
          <cell r="P50">
            <v>4.2580800000000005</v>
          </cell>
        </row>
        <row r="51">
          <cell r="E51">
            <v>5918.2580799999996</v>
          </cell>
          <cell r="F51">
            <v>5918.2580799999996</v>
          </cell>
          <cell r="G51">
            <v>5918.2580799999996</v>
          </cell>
          <cell r="H51">
            <v>5918.2580799999996</v>
          </cell>
          <cell r="I51">
            <v>5918.2580799999996</v>
          </cell>
          <cell r="J51">
            <v>5918.2580799999996</v>
          </cell>
          <cell r="K51">
            <v>5918.2580799999996</v>
          </cell>
          <cell r="L51">
            <v>5918.2580799999996</v>
          </cell>
          <cell r="M51">
            <v>5918.2580799999996</v>
          </cell>
          <cell r="N51">
            <v>5918.2580799999996</v>
          </cell>
          <cell r="O51">
            <v>5918.2580799999996</v>
          </cell>
          <cell r="P51">
            <v>5918.2580799999996</v>
          </cell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</row>
        <row r="53">
          <cell r="E53">
            <v>5918.2580799999996</v>
          </cell>
          <cell r="F53">
            <v>11836.516159999999</v>
          </cell>
          <cell r="G53">
            <v>17754.774239999999</v>
          </cell>
          <cell r="H53">
            <v>23673.032319999998</v>
          </cell>
          <cell r="I53">
            <v>29591.290399999998</v>
          </cell>
          <cell r="J53">
            <v>35509.548479999998</v>
          </cell>
          <cell r="K53">
            <v>41427.806559999997</v>
          </cell>
          <cell r="L53">
            <v>47346.064639999997</v>
          </cell>
          <cell r="M53">
            <v>53264.322719999996</v>
          </cell>
          <cell r="N53">
            <v>59182.580799999996</v>
          </cell>
          <cell r="O53">
            <v>65100.838879999996</v>
          </cell>
          <cell r="P53">
            <v>71019.096959999995</v>
          </cell>
        </row>
      </sheetData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SWKSH"/>
      <sheetName val="ROIC"/>
      <sheetName val="Seq. Analysis"/>
      <sheetName val="BS"/>
      <sheetName val="Analysis"/>
      <sheetName val="B-B"/>
      <sheetName val="bottom-up"/>
      <sheetName val="Other Inc."/>
      <sheetName val="AT&amp;T"/>
      <sheetName val="Export"/>
      <sheetName val="ALTRWKSH"/>
      <sheetName val="As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mo Tables"/>
      <sheetName val="A - Summary"/>
      <sheetName val="B - Fair Value JVs"/>
      <sheetName val="B - Fair Value"/>
      <sheetName val="B - 2016 EBITDA Projections"/>
      <sheetName val="B - refined (UPDATED)"/>
      <sheetName val="B- Proj Source &amp; Refined Analay"/>
      <sheetName val="COAM EBITDA"/>
      <sheetName val="B - industry group"/>
      <sheetName val="C - nbv"/>
      <sheetName val="2012 JV"/>
      <sheetName val="C- jv"/>
      <sheetName val="C - balance sheet"/>
      <sheetName val="C - FAMIS"/>
      <sheetName val="D - Enterprise Value"/>
      <sheetName val="FAMIS BS 11-30"/>
      <sheetName val="SAP - DEBT"/>
      <sheetName val="Segment BS - External Summary"/>
      <sheetName val="Segment BS - Adjusted"/>
      <sheetName val="Segment Balance Sheet - SAP"/>
      <sheetName val="Eliminations - SAP"/>
      <sheetName val="Document Splitting -SAP"/>
      <sheetName val="RE Transfer - SAP"/>
      <sheetName val="Segment Net Income - SAP"/>
      <sheetName val="Reg Clearing Account - SAP"/>
      <sheetName val="Corporate AR Balanc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9">
          <cell r="D9">
            <v>-1181461002.46</v>
          </cell>
        </row>
      </sheetData>
      <sheetData sheetId="19"/>
      <sheetData sheetId="20">
        <row r="16">
          <cell r="D16">
            <v>-574596.49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A Hist"/>
      <sheetName val="IPOVal"/>
      <sheetName val="Com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Y One Pager"/>
      <sheetName val="Assumptions"/>
      <sheetName val="SKY summary"/>
      <sheetName val="Pro-forma-MGMT"/>
      <sheetName val="Pro-forma-Synergy"/>
      <sheetName val="proforma BS"/>
      <sheetName val="Replay summary-Synergy"/>
      <sheetName val="Replay syummary-MGMT"/>
      <sheetName val="DCF_MGMT"/>
      <sheetName val="DCF_Synergy"/>
      <sheetName val="DCF Output"/>
      <sheetName val="Own_Contr-MGMT"/>
      <sheetName val="Own_Contri-Syngergy"/>
      <sheetName val="Pro-forma- Mgmt"/>
      <sheetName val="EPS-Memo (2)"/>
      <sheetName val="EPS- Memo-SBLU"/>
      <sheetName val="EPS-Memo-REPLAY"/>
      <sheetName val="Accretion_Dilution"/>
      <sheetName val="TransMultiples"/>
      <sheetName val="IPO Output"/>
      <sheetName val="PPR (2)"/>
      <sheetName val="Quarterly Numbmers"/>
      <sheetName val="Cap Table-SKY"/>
      <sheetName val="Cap Table-Replay"/>
      <sheetName val="Fin Profile-SKY"/>
      <sheetName val="SBLU Profile"/>
      <sheetName val="Op Income"/>
      <sheetName val="CashEPS-MGMT"/>
      <sheetName val="graphdialog (2)"/>
      <sheetName val="CashEPS-Synergy"/>
      <sheetName val="DCF-Mgmt"/>
      <sheetName val="PPR"/>
      <sheetName val="Sheet1"/>
      <sheetName val="INPUTS"/>
      <sheetName val="Print Selections"/>
      <sheetName val="B_S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"/>
      <sheetName val="Sheet3"/>
      <sheetName val="Sheet2"/>
      <sheetName val="Sheet1"/>
      <sheetName val="return"/>
      <sheetName val="pricing"/>
      <sheetName val="closepr1"/>
      <sheetName val="indices"/>
      <sheetName val="Run CD Access"/>
      <sheetName val="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HIST20"/>
    </sheetNames>
    <definedNames>
      <definedName name="Print_Valmax"/>
    </definedNames>
    <sheetDataSet>
      <sheetData sheetId="0"/>
      <sheetData sheetId="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Expense"/>
      <sheetName val="Taxes"/>
      <sheetName val="Projections"/>
      <sheetName val="DCF"/>
      <sheetName val="WACC"/>
      <sheetName val="IRR"/>
      <sheetName val="Sensitivities"/>
      <sheetName val="Module4"/>
      <sheetName val="Module1"/>
      <sheetName val="Assumptions"/>
      <sheetName val="DES Macro"/>
      <sheetName val="LBOMOD"/>
    </sheetNames>
    <definedNames>
      <definedName name="PrintComps"/>
      <definedName name="PrintProForma_all"/>
      <definedName name="PrintProForma_yearly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equirements"/>
      <sheetName val="List Data - Do Not Modify"/>
      <sheetName val="Sheet2"/>
    </sheetNames>
    <sheetDataSet>
      <sheetData sheetId="0"/>
      <sheetData sheetId="1"/>
      <sheetData sheetId="2">
        <row r="2">
          <cell r="A2" t="str">
            <v>PP-010-010-Property Tax</v>
          </cell>
          <cell r="D2" t="str">
            <v>PP-010-Manage Plant Accounting</v>
          </cell>
        </row>
        <row r="3">
          <cell r="A3" t="str">
            <v>PP-010-020-Depreciation</v>
          </cell>
          <cell r="D3" t="str">
            <v>PP-020-Manage Budgets</v>
          </cell>
        </row>
        <row r="4">
          <cell r="A4" t="str">
            <v>PP-010-030-Retirements</v>
          </cell>
          <cell r="D4" t="str">
            <v>PP-030-Manage Work/Projects</v>
          </cell>
        </row>
        <row r="5">
          <cell r="A5" t="str">
            <v>PP-010-040-Contributions</v>
          </cell>
          <cell r="D5" t="str">
            <v>PP-040-PowerPlan Application</v>
          </cell>
        </row>
        <row r="6">
          <cell r="A6" t="str">
            <v>PP-010-050-Capitalized Interest</v>
          </cell>
        </row>
        <row r="7">
          <cell r="A7" t="str">
            <v>PP-010-060-Overheads</v>
          </cell>
        </row>
        <row r="8">
          <cell r="A8" t="str">
            <v>PP-010-070-Unitization</v>
          </cell>
        </row>
        <row r="9">
          <cell r="A9" t="str">
            <v>PP-010-080-O&amp;M Split (Cost Derivations)</v>
          </cell>
        </row>
        <row r="10">
          <cell r="A10" t="str">
            <v>PP-010-090-Reopen CR</v>
          </cell>
        </row>
        <row r="11">
          <cell r="A11" t="str">
            <v>PP-010-100-Accounting Master Data</v>
          </cell>
        </row>
        <row r="12">
          <cell r="A12" t="str">
            <v>PP-010-110-Month End</v>
          </cell>
        </row>
        <row r="13">
          <cell r="A13" t="str">
            <v>PP-020-010-Budget Creation</v>
          </cell>
        </row>
        <row r="14">
          <cell r="A14" t="str">
            <v>PP-020-020-Budget Ranking</v>
          </cell>
        </row>
        <row r="15">
          <cell r="A15" t="str">
            <v>PP-020-030-Management Review &amp; Approval</v>
          </cell>
        </row>
        <row r="16">
          <cell r="A16" t="str">
            <v>PP-020-040-Board Review &amp; Approval</v>
          </cell>
        </row>
        <row r="17">
          <cell r="A17" t="str">
            <v>PP-020-050-Budget Reporting</v>
          </cell>
        </row>
        <row r="18">
          <cell r="A18" t="str">
            <v>PP-030-010-CR Creation</v>
          </cell>
          <cell r="E18" t="str">
            <v>Configuration</v>
          </cell>
        </row>
        <row r="19">
          <cell r="A19" t="str">
            <v>PP-030-020-Create Design</v>
          </cell>
          <cell r="E19" t="str">
            <v>Conversion</v>
          </cell>
          <cell r="H19" t="str">
            <v>Batch</v>
          </cell>
        </row>
        <row r="20">
          <cell r="A20" t="str">
            <v>PP-030-030-CR Approval</v>
          </cell>
          <cell r="E20" t="str">
            <v>Customization</v>
          </cell>
          <cell r="H20" t="str">
            <v>Conversion</v>
          </cell>
        </row>
        <row r="21">
          <cell r="A21" t="str">
            <v>PP-030-040-Assign Supervisor</v>
          </cell>
          <cell r="E21" t="str">
            <v>Interface</v>
          </cell>
          <cell r="H21" t="str">
            <v>Data</v>
          </cell>
        </row>
        <row r="22">
          <cell r="A22" t="str">
            <v>PP-030-050-Schedule Material</v>
          </cell>
          <cell r="E22" t="str">
            <v>Report</v>
          </cell>
          <cell r="H22" t="str">
            <v>Integration</v>
          </cell>
        </row>
        <row r="23">
          <cell r="A23" t="str">
            <v>PP-030-060-Execute Work</v>
          </cell>
          <cell r="E23" t="str">
            <v>Standard</v>
          </cell>
          <cell r="H23" t="str">
            <v>Performance</v>
          </cell>
        </row>
        <row r="24">
          <cell r="A24" t="str">
            <v>PP-030-070-Requirements</v>
          </cell>
          <cell r="H24" t="str">
            <v>Process</v>
          </cell>
        </row>
        <row r="25">
          <cell r="A25" t="str">
            <v>PP-030-080-Complete Work</v>
          </cell>
          <cell r="H25" t="str">
            <v>Report</v>
          </cell>
        </row>
        <row r="26">
          <cell r="A26" t="str">
            <v>PP-030-090-As-Built</v>
          </cell>
          <cell r="H26" t="str">
            <v>Security</v>
          </cell>
        </row>
        <row r="27">
          <cell r="A27" t="str">
            <v>PP-030-100-Audit</v>
          </cell>
        </row>
        <row r="28">
          <cell r="A28" t="str">
            <v>PP-030-110-Post to GIS</v>
          </cell>
        </row>
        <row r="29">
          <cell r="A29" t="str">
            <v>PP-030-120-Contributions</v>
          </cell>
        </row>
        <row r="30">
          <cell r="A30" t="str">
            <v>PP-030-130-Manage CU's</v>
          </cell>
        </row>
        <row r="31">
          <cell r="A31" t="str">
            <v>PP-030-140-Reporting/Inquiry</v>
          </cell>
        </row>
        <row r="32">
          <cell r="A32" t="str">
            <v>PP-040-010-Add User</v>
          </cell>
        </row>
        <row r="33">
          <cell r="A33" t="str">
            <v>PP-040-020-Disable User</v>
          </cell>
        </row>
        <row r="34">
          <cell r="A34" t="str">
            <v>PP-040-030-Update Security Access</v>
          </cell>
        </row>
        <row r="35">
          <cell r="A35" t="str">
            <v>PP-040-040-Run Batch Process</v>
          </cell>
        </row>
      </sheetData>
      <sheetData sheetId="3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EWKSH"/>
      <sheetName val="ROIC"/>
      <sheetName val="Product Line"/>
      <sheetName val="Rev."/>
      <sheetName val="Seq. Analysis"/>
      <sheetName val="BS"/>
      <sheetName val="Valuation"/>
      <sheetName val="Export"/>
      <sheetName val="METRICS"/>
      <sheetName val="Balance Sheet"/>
      <sheetName val="VTSSWKSH"/>
      <sheetName val="Inputs"/>
      <sheetName val="Share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 Inputs"/>
      <sheetName val="Share Calculations"/>
      <sheetName val="Target 1"/>
      <sheetName val="Transaction Calculations"/>
      <sheetName val="Module1"/>
      <sheetName val="__FDSCACHE__"/>
      <sheetName val="Company Inputs"/>
      <sheetName val="Two-Way Presentation Output"/>
      <sheetName val="Acquiror"/>
      <sheetName val="Sheet3"/>
      <sheetName val="Two-Way EPS Calc"/>
      <sheetName val="Ability to Pay (II)"/>
      <sheetName val="Data Tables"/>
      <sheetName val="Target 2"/>
      <sheetName val="Valuation Matrix (2)"/>
      <sheetName val="Download Macro"/>
      <sheetName val="Data Table Macros"/>
    </sheetNames>
    <sheetDataSet>
      <sheetData sheetId="0" refreshError="1">
        <row r="15">
          <cell r="E15" t="str">
            <v>PROJECT TIMEPIECE</v>
          </cell>
        </row>
        <row r="19">
          <cell r="E19" t="str">
            <v>Total Renal</v>
          </cell>
        </row>
      </sheetData>
      <sheetData sheetId="1" refreshError="1">
        <row r="29">
          <cell r="K29">
            <v>81.172370000000001</v>
          </cell>
        </row>
      </sheetData>
      <sheetData sheetId="2" refreshError="1">
        <row r="8">
          <cell r="W8">
            <v>39.905000000000001</v>
          </cell>
        </row>
        <row r="11">
          <cell r="E11">
            <v>0.97</v>
          </cell>
        </row>
        <row r="20">
          <cell r="G20">
            <v>0</v>
          </cell>
        </row>
        <row r="22">
          <cell r="W22">
            <v>1344.1889999999999</v>
          </cell>
        </row>
        <row r="23">
          <cell r="G23">
            <v>0</v>
          </cell>
        </row>
        <row r="25">
          <cell r="G25">
            <v>330.1</v>
          </cell>
        </row>
        <row r="26">
          <cell r="W26">
            <v>511.83800000000002</v>
          </cell>
        </row>
      </sheetData>
      <sheetData sheetId="3" refreshError="1">
        <row r="22">
          <cell r="I22">
            <v>9.25</v>
          </cell>
        </row>
        <row r="29">
          <cell r="I29">
            <v>83.867002981818189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 Corvette Projections XXX"/>
      <sheetName val="Projection Table of Contents"/>
      <sheetName val="TCR Projection Assumptions"/>
      <sheetName val="TRC Projected Income Statement"/>
      <sheetName val="TCR Projected Balance Sheet"/>
      <sheetName val="XXX Current OUTPUTS XXX"/>
      <sheetName val="Assumption Differences"/>
      <sheetName val="Sources and Uses Output"/>
      <sheetName val="Capitalization - Output"/>
      <sheetName val="FFO Output"/>
      <sheetName val="Leverage Graph"/>
      <sheetName val="Balance Sheet Output - 2004"/>
      <sheetName val="Balance Sheet Output - 2005"/>
      <sheetName val="XXX Merger Model XXX"/>
      <sheetName val="Info"/>
      <sheetName val="Table of Contents"/>
      <sheetName val="S&amp;U - Capitalization"/>
      <sheetName val="Transaction Assumptions"/>
      <sheetName val="Accretion - Dilution - Colonial"/>
      <sheetName val="Accretion - Dilution - Wachovia"/>
      <sheetName val="Pro Forma IS"/>
      <sheetName val="Pro Forma BS - 2004"/>
      <sheetName val="Pro Forma BS - 2005"/>
      <sheetName val="Sensitivity Analysis"/>
      <sheetName val="NewCo Trading Matrix"/>
      <sheetName val="Target NAV"/>
      <sheetName val="NAV Sensitivity"/>
      <sheetName val="Acquiror NAV"/>
      <sheetName val="Dividend Coverage"/>
      <sheetName val="Debt Mark to Market - Accretion"/>
      <sheetName val="Change of Control"/>
      <sheetName val="Cover Page"/>
      <sheetName val="Data Tables"/>
      <sheetName val="Debt Mark to Market - NAV"/>
      <sheetName val="XXX OFFER ANALYSIS XXX "/>
      <sheetName val="Contribution Analysis"/>
      <sheetName val="2005 Contribution Graph"/>
      <sheetName val="Has Gets Analsys"/>
      <sheetName val="Implied Share Price"/>
      <sheetName val="XXX Discretionary XXX"/>
      <sheetName val="Discretionary Adjustments"/>
      <sheetName val="Non-Discretionary Projections"/>
      <sheetName val="XXX Other Model Stuff XXX"/>
      <sheetName val="IS w no MTM"/>
      <sheetName val="BS w no MTM"/>
      <sheetName val="Acquiror Debt Mark to Market"/>
      <sheetName val="Credit Ratio Analysis (2)"/>
      <sheetName val="Market Information (2)"/>
      <sheetName val="Ability to Pay"/>
      <sheetName val="ATP Output"/>
      <sheetName val="XXX OLD OUTPUTS XXX"/>
      <sheetName val="per Share Analysis"/>
      <sheetName val="2004 Contribution Graph"/>
      <sheetName val="Preferred Analysis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Entry"/>
      <sheetName val="ETN"/>
      <sheetName val="DOM"/>
      <sheetName val="TCO"/>
      <sheetName val="KYW"/>
      <sheetName val="EQT"/>
      <sheetName val="Prices"/>
      <sheetName val="Drop Down Items"/>
      <sheetName val="Spreadsheet R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ETN</v>
          </cell>
          <cell r="C5" t="str">
            <v>TCO</v>
          </cell>
          <cell r="D5" t="str">
            <v>DOM</v>
          </cell>
          <cell r="E5" t="str">
            <v>EQT</v>
          </cell>
          <cell r="F5" t="str">
            <v>KYW</v>
          </cell>
        </row>
        <row r="6">
          <cell r="A6">
            <v>38838</v>
          </cell>
          <cell r="B6">
            <v>7.24</v>
          </cell>
          <cell r="C6">
            <v>7.51</v>
          </cell>
          <cell r="D6">
            <v>7.5</v>
          </cell>
        </row>
        <row r="7">
          <cell r="A7">
            <v>38839</v>
          </cell>
          <cell r="B7">
            <v>7.24</v>
          </cell>
          <cell r="C7">
            <v>7.51</v>
          </cell>
          <cell r="D7">
            <v>7.5</v>
          </cell>
        </row>
        <row r="8">
          <cell r="A8">
            <v>38840</v>
          </cell>
          <cell r="B8">
            <v>7.24</v>
          </cell>
          <cell r="C8">
            <v>7.51</v>
          </cell>
          <cell r="D8">
            <v>7.5</v>
          </cell>
        </row>
        <row r="9">
          <cell r="A9">
            <v>38841</v>
          </cell>
          <cell r="B9">
            <v>7.24</v>
          </cell>
          <cell r="C9">
            <v>7.51</v>
          </cell>
          <cell r="D9">
            <v>7.5</v>
          </cell>
        </row>
        <row r="10">
          <cell r="A10">
            <v>38842</v>
          </cell>
          <cell r="B10">
            <v>7.24</v>
          </cell>
          <cell r="C10">
            <v>7.51</v>
          </cell>
          <cell r="D10">
            <v>7.5</v>
          </cell>
        </row>
        <row r="11">
          <cell r="A11">
            <v>38843</v>
          </cell>
          <cell r="B11">
            <v>7.24</v>
          </cell>
          <cell r="C11">
            <v>7.51</v>
          </cell>
          <cell r="D11">
            <v>7.5</v>
          </cell>
        </row>
        <row r="12">
          <cell r="A12">
            <v>38844</v>
          </cell>
          <cell r="B12">
            <v>7.24</v>
          </cell>
          <cell r="C12">
            <v>7.51</v>
          </cell>
          <cell r="D12">
            <v>7.5</v>
          </cell>
        </row>
        <row r="13">
          <cell r="A13">
            <v>38845</v>
          </cell>
          <cell r="B13">
            <v>7.24</v>
          </cell>
          <cell r="C13">
            <v>7.51</v>
          </cell>
          <cell r="D13">
            <v>7.5</v>
          </cell>
        </row>
        <row r="14">
          <cell r="A14">
            <v>38846</v>
          </cell>
          <cell r="B14">
            <v>7.24</v>
          </cell>
          <cell r="C14">
            <v>7.51</v>
          </cell>
          <cell r="D14">
            <v>7.5</v>
          </cell>
        </row>
        <row r="15">
          <cell r="A15">
            <v>38847</v>
          </cell>
          <cell r="B15">
            <v>7.24</v>
          </cell>
          <cell r="C15">
            <v>7.51</v>
          </cell>
          <cell r="D15">
            <v>7.5</v>
          </cell>
        </row>
        <row r="16">
          <cell r="A16">
            <v>38848</v>
          </cell>
          <cell r="B16">
            <v>7.24</v>
          </cell>
          <cell r="C16">
            <v>7.51</v>
          </cell>
          <cell r="D16">
            <v>7.5</v>
          </cell>
        </row>
        <row r="17">
          <cell r="A17">
            <v>38849</v>
          </cell>
          <cell r="B17">
            <v>7.24</v>
          </cell>
          <cell r="C17">
            <v>7.51</v>
          </cell>
          <cell r="D17">
            <v>7.5</v>
          </cell>
        </row>
        <row r="18">
          <cell r="A18">
            <v>38850</v>
          </cell>
          <cell r="B18">
            <v>7.24</v>
          </cell>
          <cell r="C18">
            <v>7.51</v>
          </cell>
          <cell r="D18">
            <v>7.5</v>
          </cell>
        </row>
        <row r="19">
          <cell r="A19">
            <v>38851</v>
          </cell>
          <cell r="B19">
            <v>7.24</v>
          </cell>
          <cell r="C19">
            <v>7.51</v>
          </cell>
          <cell r="D19">
            <v>7.5</v>
          </cell>
        </row>
        <row r="20">
          <cell r="A20">
            <v>38852</v>
          </cell>
          <cell r="B20">
            <v>7.24</v>
          </cell>
          <cell r="C20">
            <v>7.51</v>
          </cell>
          <cell r="D20">
            <v>7.5</v>
          </cell>
        </row>
        <row r="21">
          <cell r="A21">
            <v>38853</v>
          </cell>
          <cell r="B21">
            <v>7.24</v>
          </cell>
          <cell r="C21">
            <v>7.51</v>
          </cell>
          <cell r="D21">
            <v>7.5</v>
          </cell>
        </row>
        <row r="22">
          <cell r="A22">
            <v>38854</v>
          </cell>
          <cell r="B22">
            <v>7.24</v>
          </cell>
          <cell r="C22">
            <v>7.51</v>
          </cell>
          <cell r="D22">
            <v>7.5</v>
          </cell>
        </row>
        <row r="23">
          <cell r="A23">
            <v>38855</v>
          </cell>
          <cell r="B23">
            <v>7.24</v>
          </cell>
          <cell r="C23">
            <v>7.51</v>
          </cell>
          <cell r="D23">
            <v>7.5</v>
          </cell>
        </row>
        <row r="24">
          <cell r="A24">
            <v>38856</v>
          </cell>
          <cell r="B24">
            <v>7.24</v>
          </cell>
          <cell r="C24">
            <v>7.51</v>
          </cell>
          <cell r="D24">
            <v>7.5</v>
          </cell>
        </row>
        <row r="25">
          <cell r="A25">
            <v>38857</v>
          </cell>
          <cell r="B25">
            <v>7.24</v>
          </cell>
          <cell r="C25">
            <v>7.51</v>
          </cell>
          <cell r="D25">
            <v>7.5</v>
          </cell>
        </row>
        <row r="26">
          <cell r="A26">
            <v>38858</v>
          </cell>
          <cell r="B26">
            <v>7.24</v>
          </cell>
          <cell r="C26">
            <v>7.51</v>
          </cell>
          <cell r="D26">
            <v>7.5</v>
          </cell>
        </row>
        <row r="27">
          <cell r="A27">
            <v>38859</v>
          </cell>
          <cell r="B27">
            <v>7.24</v>
          </cell>
          <cell r="C27">
            <v>7.51</v>
          </cell>
          <cell r="D27">
            <v>7.5</v>
          </cell>
        </row>
        <row r="28">
          <cell r="A28">
            <v>38860</v>
          </cell>
          <cell r="B28">
            <v>7.24</v>
          </cell>
          <cell r="C28">
            <v>7.51</v>
          </cell>
          <cell r="D28">
            <v>7.5</v>
          </cell>
        </row>
        <row r="29">
          <cell r="A29">
            <v>38861</v>
          </cell>
          <cell r="B29">
            <v>7.24</v>
          </cell>
          <cell r="C29">
            <v>7.51</v>
          </cell>
          <cell r="D29">
            <v>7.5</v>
          </cell>
        </row>
        <row r="30">
          <cell r="A30">
            <v>38862</v>
          </cell>
          <cell r="B30">
            <v>7.24</v>
          </cell>
          <cell r="C30">
            <v>7.51</v>
          </cell>
          <cell r="D30">
            <v>7.5</v>
          </cell>
        </row>
        <row r="31">
          <cell r="A31">
            <v>38863</v>
          </cell>
          <cell r="B31">
            <v>7.24</v>
          </cell>
          <cell r="C31">
            <v>7.51</v>
          </cell>
          <cell r="D31">
            <v>7.5</v>
          </cell>
        </row>
        <row r="32">
          <cell r="A32">
            <v>38864</v>
          </cell>
          <cell r="B32">
            <v>7.24</v>
          </cell>
          <cell r="C32">
            <v>7.51</v>
          </cell>
          <cell r="D32">
            <v>7.5</v>
          </cell>
        </row>
        <row r="33">
          <cell r="A33">
            <v>38865</v>
          </cell>
          <cell r="B33">
            <v>7.24</v>
          </cell>
          <cell r="C33">
            <v>7.51</v>
          </cell>
          <cell r="D33">
            <v>7.5</v>
          </cell>
        </row>
        <row r="34">
          <cell r="A34">
            <v>38866</v>
          </cell>
          <cell r="B34">
            <v>7.24</v>
          </cell>
          <cell r="C34">
            <v>7.51</v>
          </cell>
          <cell r="D34">
            <v>7.5</v>
          </cell>
        </row>
        <row r="35">
          <cell r="A35">
            <v>38867</v>
          </cell>
          <cell r="B35">
            <v>7.24</v>
          </cell>
          <cell r="C35">
            <v>7.51</v>
          </cell>
          <cell r="D35">
            <v>7.5</v>
          </cell>
        </row>
        <row r="36">
          <cell r="A36">
            <v>38868</v>
          </cell>
          <cell r="B36">
            <v>7.24</v>
          </cell>
          <cell r="C36">
            <v>7.51</v>
          </cell>
          <cell r="D36">
            <v>7.5</v>
          </cell>
        </row>
      </sheetData>
      <sheetData sheetId="7" refreshError="1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&amp;Instruc"/>
      <sheetName val="Segment Page"/>
      <sheetName val="Forecast"/>
      <sheetName val="PLAN"/>
      <sheetName val="2004Actual"/>
      <sheetName val="PriorMnth"/>
      <sheetName val="MonthlyVolumes"/>
      <sheetName val="Price Volume Variance"/>
      <sheetName val="Quarter Price Volume Variance"/>
      <sheetName val="FCC NI Variance Analysis"/>
      <sheetName val="FCC Variance Analysis "/>
      <sheetName val="2Q03FC"/>
      <sheetName val="YTDIS"/>
      <sheetName val="YTDISTable"/>
      <sheetName val="LEXcel"/>
      <sheetName val="2005 FCC Package March"/>
    </sheetNames>
    <sheetDataSet>
      <sheetData sheetId="0" refreshError="1"/>
      <sheetData sheetId="1" refreshError="1"/>
      <sheetData sheetId="2" refreshError="1">
        <row r="10">
          <cell r="X10">
            <v>6.2</v>
          </cell>
          <cell r="Y10">
            <v>6.2</v>
          </cell>
          <cell r="Z10">
            <v>6.2</v>
          </cell>
          <cell r="AA10">
            <v>6.2</v>
          </cell>
          <cell r="AB10">
            <v>6.2</v>
          </cell>
          <cell r="AC10">
            <v>6.2</v>
          </cell>
          <cell r="AD10">
            <v>6.2</v>
          </cell>
          <cell r="AE10">
            <v>6.2</v>
          </cell>
          <cell r="AF10">
            <v>6.2</v>
          </cell>
          <cell r="AG10">
            <v>6.2</v>
          </cell>
          <cell r="AH10">
            <v>6.2</v>
          </cell>
          <cell r="AI10">
            <v>6.2</v>
          </cell>
          <cell r="AJ10">
            <v>6.2</v>
          </cell>
        </row>
        <row r="11"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</row>
        <row r="13"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X15">
            <v>9</v>
          </cell>
          <cell r="Y15">
            <v>25</v>
          </cell>
          <cell r="Z15">
            <v>45</v>
          </cell>
          <cell r="AA15">
            <v>75</v>
          </cell>
          <cell r="AB15">
            <v>121</v>
          </cell>
          <cell r="AC15">
            <v>175</v>
          </cell>
          <cell r="AD15">
            <v>212</v>
          </cell>
          <cell r="AE15">
            <v>277</v>
          </cell>
          <cell r="AF15">
            <v>341</v>
          </cell>
          <cell r="AG15">
            <v>395</v>
          </cell>
          <cell r="AH15">
            <v>427</v>
          </cell>
          <cell r="AI15">
            <v>440</v>
          </cell>
          <cell r="AJ15">
            <v>440</v>
          </cell>
        </row>
        <row r="16">
          <cell r="X16">
            <v>0</v>
          </cell>
          <cell r="Y16">
            <v>0</v>
          </cell>
          <cell r="Z16">
            <v>279</v>
          </cell>
          <cell r="AA16">
            <v>1029</v>
          </cell>
          <cell r="AB16">
            <v>2424</v>
          </cell>
          <cell r="AC16">
            <v>4674</v>
          </cell>
          <cell r="AD16">
            <v>8425</v>
          </cell>
          <cell r="AE16">
            <v>13850</v>
          </cell>
          <cell r="AF16">
            <v>20210</v>
          </cell>
          <cell r="AG16">
            <v>28797</v>
          </cell>
          <cell r="AH16">
            <v>39027</v>
          </cell>
          <cell r="AI16">
            <v>51272</v>
          </cell>
          <cell r="AJ16">
            <v>51272</v>
          </cell>
        </row>
        <row r="17">
          <cell r="X17">
            <v>8044.8202975772101</v>
          </cell>
          <cell r="Y17">
            <v>15309.487645590896</v>
          </cell>
          <cell r="Z17">
            <v>23181.990417191057</v>
          </cell>
          <cell r="AA17">
            <v>30879.811680839925</v>
          </cell>
          <cell r="AB17">
            <v>38854.52494449629</v>
          </cell>
          <cell r="AC17">
            <v>46627.150609337681</v>
          </cell>
          <cell r="AD17">
            <v>54523.183952440813</v>
          </cell>
          <cell r="AE17">
            <v>62754.918758818865</v>
          </cell>
          <cell r="AF17">
            <v>70721.654892666658</v>
          </cell>
          <cell r="AG17">
            <v>79090.165909706222</v>
          </cell>
          <cell r="AH17">
            <v>87302.816979822688</v>
          </cell>
          <cell r="AI17">
            <v>95814.764160272432</v>
          </cell>
          <cell r="AJ17">
            <v>95814.764160272432</v>
          </cell>
        </row>
        <row r="18">
          <cell r="X18">
            <v>12426.901512585775</v>
          </cell>
          <cell r="Y18">
            <v>23611.839633422369</v>
          </cell>
          <cell r="Z18">
            <v>35682.336075891668</v>
          </cell>
          <cell r="AA18">
            <v>47394.647127038093</v>
          </cell>
          <cell r="AB18">
            <v>58694.542249034144</v>
          </cell>
          <cell r="AC18">
            <v>69709.605645261967</v>
          </cell>
          <cell r="AD18">
            <v>80897.002256689433</v>
          </cell>
          <cell r="AE18">
            <v>92521.260710690869</v>
          </cell>
          <cell r="AF18">
            <v>103783.16874949211</v>
          </cell>
          <cell r="AG18">
            <v>116386.3054951071</v>
          </cell>
          <cell r="AH18">
            <v>128781.39469629108</v>
          </cell>
          <cell r="AI18">
            <v>141799.81160432866</v>
          </cell>
          <cell r="AJ18">
            <v>141799.81160432866</v>
          </cell>
        </row>
        <row r="19">
          <cell r="X19">
            <v>0.18</v>
          </cell>
          <cell r="Y19">
            <v>0.19</v>
          </cell>
          <cell r="Z19">
            <v>0.19</v>
          </cell>
          <cell r="AA19">
            <v>0.19</v>
          </cell>
          <cell r="AB19">
            <v>0.19</v>
          </cell>
          <cell r="AC19">
            <v>0.2</v>
          </cell>
          <cell r="AD19">
            <v>0.2</v>
          </cell>
          <cell r="AE19">
            <v>0.2</v>
          </cell>
          <cell r="AF19">
            <v>0.2</v>
          </cell>
          <cell r="AG19">
            <v>0.19</v>
          </cell>
          <cell r="AH19">
            <v>0.19</v>
          </cell>
          <cell r="AI19">
            <v>0.19</v>
          </cell>
          <cell r="AJ19">
            <v>0.19</v>
          </cell>
        </row>
        <row r="20">
          <cell r="X20">
            <v>8822.6219235638437</v>
          </cell>
          <cell r="Y20">
            <v>16751.08271934199</v>
          </cell>
          <cell r="Z20">
            <v>25200.937664760415</v>
          </cell>
          <cell r="AA20">
            <v>35621.757076682254</v>
          </cell>
          <cell r="AB20">
            <v>52536.28032069371</v>
          </cell>
          <cell r="AC20">
            <v>72608.811385318681</v>
          </cell>
          <cell r="AD20">
            <v>95938.184237625712</v>
          </cell>
          <cell r="AE20">
            <v>120927.40970747609</v>
          </cell>
          <cell r="AF20">
            <v>141369.99300521766</v>
          </cell>
          <cell r="AG20">
            <v>166747.41203469635</v>
          </cell>
          <cell r="AH20">
            <v>189319.48263733304</v>
          </cell>
          <cell r="AI20">
            <v>208253.54458031285</v>
          </cell>
          <cell r="AJ20">
            <v>208253.54458031285</v>
          </cell>
        </row>
        <row r="24">
          <cell r="X24">
            <v>5749.2407818091369</v>
          </cell>
          <cell r="Y24">
            <v>10947.245007438185</v>
          </cell>
          <cell r="Z24">
            <v>16574.454298739322</v>
          </cell>
          <cell r="AA24">
            <v>22086.179053991596</v>
          </cell>
          <cell r="AB24">
            <v>27809.654636912808</v>
          </cell>
          <cell r="AC24">
            <v>33405.742530268268</v>
          </cell>
          <cell r="AD24">
            <v>39122.529301385053</v>
          </cell>
          <cell r="AE24">
            <v>45088.255441414818</v>
          </cell>
          <cell r="AF24">
            <v>50877.642994683229</v>
          </cell>
          <cell r="AG24">
            <v>56974.323621945361</v>
          </cell>
          <cell r="AH24">
            <v>62981.973890283174</v>
          </cell>
          <cell r="AI24">
            <v>69220.019116662617</v>
          </cell>
          <cell r="AJ24">
            <v>69220.019116662617</v>
          </cell>
        </row>
        <row r="25">
          <cell r="X25">
            <v>4.43</v>
          </cell>
          <cell r="Y25">
            <v>4.42</v>
          </cell>
          <cell r="Z25">
            <v>4.42</v>
          </cell>
          <cell r="AA25">
            <v>4.4000000000000004</v>
          </cell>
          <cell r="AB25">
            <v>4.4000000000000004</v>
          </cell>
          <cell r="AC25">
            <v>4.4000000000000004</v>
          </cell>
          <cell r="AD25">
            <v>4.41</v>
          </cell>
          <cell r="AE25">
            <v>4.43</v>
          </cell>
          <cell r="AF25">
            <v>4.4400000000000004</v>
          </cell>
          <cell r="AG25">
            <v>4.45</v>
          </cell>
          <cell r="AH25">
            <v>4.47</v>
          </cell>
          <cell r="AI25">
            <v>4.5</v>
          </cell>
          <cell r="AJ25">
            <v>4.5</v>
          </cell>
        </row>
        <row r="27">
          <cell r="X27">
            <v>5749.2407818091369</v>
          </cell>
          <cell r="Y27">
            <v>10947.245007438185</v>
          </cell>
          <cell r="Z27">
            <v>16574.454298739322</v>
          </cell>
          <cell r="AA27">
            <v>22086.179053991596</v>
          </cell>
          <cell r="AB27">
            <v>27809.654636912808</v>
          </cell>
          <cell r="AC27">
            <v>33405.742530268268</v>
          </cell>
          <cell r="AD27">
            <v>39122.529301385053</v>
          </cell>
          <cell r="AE27">
            <v>45088.255441414818</v>
          </cell>
          <cell r="AF27">
            <v>50877.642994683229</v>
          </cell>
          <cell r="AG27">
            <v>56974.323621945361</v>
          </cell>
          <cell r="AH27">
            <v>62981.973890283174</v>
          </cell>
          <cell r="AI27">
            <v>69220.019116662617</v>
          </cell>
          <cell r="AJ27">
            <v>69220.019116662617</v>
          </cell>
        </row>
        <row r="28">
          <cell r="X28">
            <v>4.4273833384508094</v>
          </cell>
          <cell r="Y28">
            <v>4.423065440570789</v>
          </cell>
          <cell r="Z28">
            <v>4.422845863781208</v>
          </cell>
          <cell r="AA28">
            <v>4.4042253521755086</v>
          </cell>
          <cell r="AB28">
            <v>4.3983398113218044</v>
          </cell>
          <cell r="AC28">
            <v>4.3997508750857888</v>
          </cell>
          <cell r="AD28">
            <v>4.4103688785421289</v>
          </cell>
          <cell r="AE28">
            <v>4.4272023984072817</v>
          </cell>
          <cell r="AF28">
            <v>4.4362203165575247</v>
          </cell>
          <cell r="AG28">
            <v>4.4465914185157169</v>
          </cell>
          <cell r="AH28">
            <v>4.4746492372327209</v>
          </cell>
          <cell r="AI28">
            <v>4.4965634052731343</v>
          </cell>
          <cell r="AJ28">
            <v>4.4965634052731343</v>
          </cell>
        </row>
        <row r="30"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X31" t="e">
            <v>#DIV/0!</v>
          </cell>
          <cell r="Y31" t="e">
            <v>#DIV/0!</v>
          </cell>
          <cell r="Z31" t="e">
            <v>#DIV/0!</v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</row>
        <row r="33">
          <cell r="X33">
            <v>7449.6076722530634</v>
          </cell>
          <cell r="Y33">
            <v>14176.593614387155</v>
          </cell>
          <cell r="Z33">
            <v>21466.980337696714</v>
          </cell>
          <cell r="AA33">
            <v>28595.561200400407</v>
          </cell>
          <cell r="AB33">
            <v>35979.65882197539</v>
          </cell>
          <cell r="AC33">
            <v>43177.326035983409</v>
          </cell>
          <cell r="AD33">
            <v>50485.695471958919</v>
          </cell>
          <cell r="AE33">
            <v>58106.587730134168</v>
          </cell>
          <cell r="AF33">
            <v>65482.018114703402</v>
          </cell>
          <cell r="AG33">
            <v>73228.929784739885</v>
          </cell>
          <cell r="AH33">
            <v>80830.291680877446</v>
          </cell>
          <cell r="AI33">
            <v>88708.954823599503</v>
          </cell>
          <cell r="AJ33">
            <v>88708.954823599503</v>
          </cell>
        </row>
        <row r="35">
          <cell r="X35">
            <v>457.13635720986258</v>
          </cell>
          <cell r="Y35">
            <v>870.66768738678456</v>
          </cell>
          <cell r="Z35">
            <v>1317.6793824111492</v>
          </cell>
          <cell r="AA35">
            <v>1755.5812645286205</v>
          </cell>
          <cell r="AB35">
            <v>2211.3458658809404</v>
          </cell>
          <cell r="AC35">
            <v>2656.1604641052872</v>
          </cell>
          <cell r="AD35">
            <v>3114.288184618169</v>
          </cell>
          <cell r="AE35">
            <v>3590.6958693218339</v>
          </cell>
          <cell r="AF35">
            <v>4053.1268207905896</v>
          </cell>
          <cell r="AG35">
            <v>4540.7543492654258</v>
          </cell>
          <cell r="AH35">
            <v>5022.6630666527117</v>
          </cell>
          <cell r="AI35">
            <v>5522.7599905867855</v>
          </cell>
          <cell r="AJ35">
            <v>5522.7599905867855</v>
          </cell>
        </row>
        <row r="37">
          <cell r="X37">
            <v>270.94504303929261</v>
          </cell>
          <cell r="Y37">
            <v>516.13030654203544</v>
          </cell>
          <cell r="Z37">
            <v>780.91537197663502</v>
          </cell>
          <cell r="AA37">
            <v>1040.328454973014</v>
          </cell>
          <cell r="AB37">
            <v>1310.715850797128</v>
          </cell>
          <cell r="AC37">
            <v>1574.3033742740806</v>
          </cell>
          <cell r="AD37">
            <v>1847.1836600380723</v>
          </cell>
          <cell r="AE37">
            <v>2130.3273299997345</v>
          </cell>
          <cell r="AF37">
            <v>2405.2037263263751</v>
          </cell>
          <cell r="AG37">
            <v>2695.3020101291022</v>
          </cell>
          <cell r="AH37">
            <v>2982.5239579446352</v>
          </cell>
          <cell r="AI37">
            <v>3280.4766173693033</v>
          </cell>
          <cell r="AJ37">
            <v>3280.4766173693033</v>
          </cell>
        </row>
        <row r="39">
          <cell r="X39">
            <v>186.19131417056997</v>
          </cell>
          <cell r="Y39">
            <v>354.53738084474912</v>
          </cell>
          <cell r="Z39">
            <v>536.76401043451415</v>
          </cell>
          <cell r="AA39">
            <v>715.25280955560652</v>
          </cell>
          <cell r="AB39">
            <v>900.6300150838124</v>
          </cell>
          <cell r="AC39">
            <v>1081.8570898312066</v>
          </cell>
          <cell r="AD39">
            <v>1267.1045245800967</v>
          </cell>
          <cell r="AE39">
            <v>1460.3685393220994</v>
          </cell>
          <cell r="AF39">
            <v>1647.9230944642143</v>
          </cell>
          <cell r="AG39">
            <v>1845.4523391363234</v>
          </cell>
          <cell r="AH39">
            <v>2040.1391087080763</v>
          </cell>
          <cell r="AI39">
            <v>2242.2833732174818</v>
          </cell>
          <cell r="AJ39">
            <v>2242.2833732174818</v>
          </cell>
        </row>
        <row r="41">
          <cell r="X41">
            <v>0.3</v>
          </cell>
          <cell r="Y41">
            <v>0.31</v>
          </cell>
          <cell r="Z41">
            <v>0.31</v>
          </cell>
          <cell r="AA41">
            <v>0.31</v>
          </cell>
          <cell r="AB41">
            <v>0.31</v>
          </cell>
          <cell r="AC41">
            <v>0.31</v>
          </cell>
          <cell r="AD41">
            <v>0.31</v>
          </cell>
          <cell r="AE41">
            <v>0.31</v>
          </cell>
          <cell r="AF41">
            <v>0.31</v>
          </cell>
          <cell r="AG41">
            <v>0.3</v>
          </cell>
          <cell r="AH41">
            <v>0.3</v>
          </cell>
          <cell r="AI41">
            <v>0.3</v>
          </cell>
          <cell r="AJ41">
            <v>0.3</v>
          </cell>
        </row>
        <row r="42">
          <cell r="X42">
            <v>0.23</v>
          </cell>
          <cell r="Y42">
            <v>0.23</v>
          </cell>
          <cell r="Z42">
            <v>0.23</v>
          </cell>
          <cell r="AA42">
            <v>0.23</v>
          </cell>
          <cell r="AB42">
            <v>0.23</v>
          </cell>
          <cell r="AC42">
            <v>0.23</v>
          </cell>
          <cell r="AD42">
            <v>0.23</v>
          </cell>
          <cell r="AE42">
            <v>0.23</v>
          </cell>
          <cell r="AF42">
            <v>0.23</v>
          </cell>
          <cell r="AG42">
            <v>0.23</v>
          </cell>
          <cell r="AH42">
            <v>0.23</v>
          </cell>
          <cell r="AI42">
            <v>0.23</v>
          </cell>
          <cell r="AJ42">
            <v>0.23</v>
          </cell>
        </row>
        <row r="43">
          <cell r="X43">
            <v>0.59</v>
          </cell>
          <cell r="Y43">
            <v>0.59</v>
          </cell>
          <cell r="Z43">
            <v>0.59</v>
          </cell>
          <cell r="AA43">
            <v>0.59</v>
          </cell>
          <cell r="AB43">
            <v>0.59</v>
          </cell>
          <cell r="AC43">
            <v>0.59</v>
          </cell>
          <cell r="AD43">
            <v>0.59</v>
          </cell>
          <cell r="AE43">
            <v>0.59</v>
          </cell>
          <cell r="AF43">
            <v>0.59</v>
          </cell>
          <cell r="AG43">
            <v>0.59</v>
          </cell>
          <cell r="AH43">
            <v>0.59</v>
          </cell>
          <cell r="AI43">
            <v>0.59</v>
          </cell>
          <cell r="AJ43">
            <v>0.59</v>
          </cell>
        </row>
        <row r="45">
          <cell r="X45">
            <v>25454.092846123676</v>
          </cell>
          <cell r="Y45">
            <v>48420.381061860942</v>
          </cell>
          <cell r="Z45">
            <v>73306.25663960987</v>
          </cell>
          <cell r="AA45">
            <v>97272.509722277478</v>
          </cell>
          <cell r="AB45">
            <v>122316.31112864363</v>
          </cell>
          <cell r="AC45">
            <v>146976.94493043836</v>
          </cell>
          <cell r="AD45">
            <v>172544.78568068118</v>
          </cell>
          <cell r="AE45">
            <v>199614.83263023186</v>
          </cell>
          <cell r="AF45">
            <v>225704.43351157435</v>
          </cell>
          <cell r="AG45">
            <v>253341.53849307954</v>
          </cell>
          <cell r="AH45">
            <v>281822.24142756674</v>
          </cell>
          <cell r="AI45">
            <v>311252.20487229188</v>
          </cell>
          <cell r="AJ45">
            <v>311252.20487229188</v>
          </cell>
        </row>
        <row r="46">
          <cell r="X46">
            <v>874.17862464240375</v>
          </cell>
          <cell r="Y46">
            <v>1666.897247924918</v>
          </cell>
          <cell r="Z46">
            <v>2523.7934319564474</v>
          </cell>
          <cell r="AA46">
            <v>3357.6972872720471</v>
          </cell>
          <cell r="AB46">
            <v>4212.8059406804414</v>
          </cell>
          <cell r="AC46">
            <v>5039.6417157424521</v>
          </cell>
          <cell r="AD46">
            <v>5862.7423891270473</v>
          </cell>
          <cell r="AE46">
            <v>6715.3483295992246</v>
          </cell>
          <cell r="AF46">
            <v>7534.9721608293694</v>
          </cell>
          <cell r="AG46">
            <v>8385.2721284965774</v>
          </cell>
          <cell r="AH46">
            <v>9208.5067940418758</v>
          </cell>
          <cell r="AI46">
            <v>10054.420609601893</v>
          </cell>
          <cell r="AJ46">
            <v>10054.420609601893</v>
          </cell>
        </row>
        <row r="47">
          <cell r="X47">
            <v>26328.271470766082</v>
          </cell>
          <cell r="Y47">
            <v>50087.278309785863</v>
          </cell>
          <cell r="Z47">
            <v>75830.050071566307</v>
          </cell>
          <cell r="AA47">
            <v>100630.20700954951</v>
          </cell>
          <cell r="AB47">
            <v>126529.11706932407</v>
          </cell>
          <cell r="AC47">
            <v>152016.5866461808</v>
          </cell>
          <cell r="AD47">
            <v>178407.52806980821</v>
          </cell>
          <cell r="AE47">
            <v>206330.18095983108</v>
          </cell>
          <cell r="AF47">
            <v>233239.40567240372</v>
          </cell>
          <cell r="AG47">
            <v>261726.81062157612</v>
          </cell>
          <cell r="AH47">
            <v>291030.74822160864</v>
          </cell>
          <cell r="AI47">
            <v>321306.62548189383</v>
          </cell>
          <cell r="AJ47">
            <v>321306.62548189383</v>
          </cell>
        </row>
        <row r="49">
          <cell r="X49">
            <v>1871.6100066662102</v>
          </cell>
          <cell r="Y49">
            <v>3672.8573449232667</v>
          </cell>
          <cell r="Z49">
            <v>5547.2648950450839</v>
          </cell>
          <cell r="AA49">
            <v>7390.4332551773168</v>
          </cell>
          <cell r="AB49">
            <v>9261.0250495841065</v>
          </cell>
          <cell r="AC49">
            <v>11118.716347622667</v>
          </cell>
          <cell r="AD49">
            <v>12988.605795073985</v>
          </cell>
          <cell r="AE49">
            <v>14890.96473201723</v>
          </cell>
          <cell r="AF49">
            <v>16766.433731669204</v>
          </cell>
          <cell r="AG49">
            <v>18667.476898528766</v>
          </cell>
          <cell r="AH49">
            <v>20579.678342430714</v>
          </cell>
          <cell r="AI49">
            <v>22525.445214229057</v>
          </cell>
          <cell r="AJ49">
            <v>22525.445214229057</v>
          </cell>
        </row>
        <row r="50">
          <cell r="X50">
            <v>1440.8937513508879</v>
          </cell>
          <cell r="Y50">
            <v>2744.1179186129452</v>
          </cell>
          <cell r="Z50">
            <v>4148.5476403618295</v>
          </cell>
          <cell r="AA50">
            <v>5515.9983923937152</v>
          </cell>
          <cell r="AB50">
            <v>6940.493435006134</v>
          </cell>
          <cell r="AC50">
            <v>8333.1859973846058</v>
          </cell>
          <cell r="AD50">
            <v>9756.6487124323976</v>
          </cell>
          <cell r="AE50">
            <v>11250.852254685642</v>
          </cell>
          <cell r="AF50">
            <v>12702.509769898506</v>
          </cell>
          <cell r="AG50">
            <v>14234.263253098468</v>
          </cell>
          <cell r="AH50">
            <v>15760.692620550741</v>
          </cell>
          <cell r="AI50">
            <v>17348.016562901168</v>
          </cell>
          <cell r="AJ50">
            <v>17348.016562901168</v>
          </cell>
        </row>
        <row r="51">
          <cell r="X51">
            <v>206.97499999999999</v>
          </cell>
          <cell r="Y51">
            <v>260.375</v>
          </cell>
          <cell r="Z51">
            <v>358.55600000000004</v>
          </cell>
          <cell r="AA51">
            <v>405.29200000000003</v>
          </cell>
          <cell r="AB51">
            <v>463.69800000000004</v>
          </cell>
          <cell r="AC51">
            <v>491.41200000000003</v>
          </cell>
          <cell r="AD51">
            <v>517.80600000000004</v>
          </cell>
          <cell r="AE51">
            <v>591.66000000000008</v>
          </cell>
          <cell r="AF51">
            <v>600.05600000000004</v>
          </cell>
          <cell r="AG51">
            <v>628.68600000000004</v>
          </cell>
          <cell r="AH51">
            <v>642.03899999999999</v>
          </cell>
          <cell r="AI51">
            <v>702.98099999999999</v>
          </cell>
          <cell r="AJ51">
            <v>702.98099999999999</v>
          </cell>
        </row>
        <row r="52">
          <cell r="X52">
            <v>1468.226973626048</v>
          </cell>
          <cell r="Y52">
            <v>2969.2592381076515</v>
          </cell>
          <cell r="Z52">
            <v>4528.2197386604867</v>
          </cell>
          <cell r="AA52">
            <v>6075.1439539100065</v>
          </cell>
          <cell r="AB52">
            <v>7602.3841929912178</v>
          </cell>
          <cell r="AC52">
            <v>9091.4559057556471</v>
          </cell>
          <cell r="AD52">
            <v>10567.015700592208</v>
          </cell>
          <cell r="AE52">
            <v>12051.691845143056</v>
          </cell>
          <cell r="AF52">
            <v>13529.392159027237</v>
          </cell>
          <cell r="AG52">
            <v>15014.459199578085</v>
          </cell>
          <cell r="AH52">
            <v>16492.055973462266</v>
          </cell>
          <cell r="AI52">
            <v>17969.988857346449</v>
          </cell>
          <cell r="AJ52">
            <v>17969.988857346449</v>
          </cell>
        </row>
        <row r="53">
          <cell r="X53">
            <v>3927.4228043839735</v>
          </cell>
          <cell r="Y53">
            <v>7521.7343221686515</v>
          </cell>
          <cell r="Z53">
            <v>11375.149681044266</v>
          </cell>
          <cell r="AA53">
            <v>15158.792204504656</v>
          </cell>
          <cell r="AB53">
            <v>19071.018314231165</v>
          </cell>
          <cell r="AC53">
            <v>22905.775316049192</v>
          </cell>
          <cell r="AD53">
            <v>26811.952549095142</v>
          </cell>
          <cell r="AE53">
            <v>30867.772608679195</v>
          </cell>
          <cell r="AF53">
            <v>34817.016089065342</v>
          </cell>
          <cell r="AG53">
            <v>38952.453774011381</v>
          </cell>
          <cell r="AH53">
            <v>43034.831923750768</v>
          </cell>
          <cell r="AI53">
            <v>47256.416645659672</v>
          </cell>
          <cell r="AJ53">
            <v>47256.416645659672</v>
          </cell>
        </row>
        <row r="54">
          <cell r="X54">
            <v>8915.1285360271195</v>
          </cell>
          <cell r="Y54">
            <v>17168.343823812516</v>
          </cell>
          <cell r="Z54">
            <v>25957.737955111668</v>
          </cell>
          <cell r="AA54">
            <v>34545.659805985699</v>
          </cell>
          <cell r="AB54">
            <v>43338.618991812633</v>
          </cell>
          <cell r="AC54">
            <v>51940.545566812121</v>
          </cell>
          <cell r="AD54">
            <v>60642.028757193744</v>
          </cell>
          <cell r="AE54">
            <v>69652.94144052513</v>
          </cell>
          <cell r="AF54">
            <v>78415.407749660299</v>
          </cell>
          <cell r="AG54">
            <v>87497.339125216706</v>
          </cell>
          <cell r="AH54">
            <v>96509.297860194492</v>
          </cell>
          <cell r="AI54">
            <v>105802.84828013636</v>
          </cell>
          <cell r="AJ54">
            <v>105802.84828013636</v>
          </cell>
        </row>
        <row r="56">
          <cell r="X56">
            <v>17413.142934738964</v>
          </cell>
          <cell r="Y56">
            <v>32918.934485973354</v>
          </cell>
          <cell r="Z56">
            <v>49872.312116454654</v>
          </cell>
          <cell r="AA56">
            <v>66084.547203563838</v>
          </cell>
          <cell r="AB56">
            <v>83190.498077511467</v>
          </cell>
          <cell r="AC56">
            <v>100076.04107936872</v>
          </cell>
          <cell r="AD56">
            <v>117765.4993126145</v>
          </cell>
          <cell r="AE56">
            <v>136677.23951930596</v>
          </cell>
          <cell r="AF56">
            <v>154823.99792274344</v>
          </cell>
          <cell r="AG56">
            <v>174229.47149635945</v>
          </cell>
          <cell r="AH56">
            <v>194521.45036141417</v>
          </cell>
          <cell r="AI56">
            <v>215503.77720175748</v>
          </cell>
          <cell r="AJ56">
            <v>215503.77720175748</v>
          </cell>
        </row>
        <row r="57">
          <cell r="X57">
            <v>74.551845186054805</v>
          </cell>
          <cell r="Y57">
            <v>140.91403143521211</v>
          </cell>
          <cell r="Z57">
            <v>213.68373407015082</v>
          </cell>
          <cell r="AA57">
            <v>283.58571224596005</v>
          </cell>
          <cell r="AB57">
            <v>355.56351923040455</v>
          </cell>
          <cell r="AC57">
            <v>424.73299228636893</v>
          </cell>
          <cell r="AD57">
            <v>493.41583633052517</v>
          </cell>
          <cell r="AE57">
            <v>565.1400057477299</v>
          </cell>
          <cell r="AF57">
            <v>633.58440037465732</v>
          </cell>
          <cell r="AG57">
            <v>705.08848644297404</v>
          </cell>
          <cell r="AH57">
            <v>773.99705895195029</v>
          </cell>
          <cell r="AI57">
            <v>845.13528054719575</v>
          </cell>
          <cell r="AJ57">
            <v>845.13528054719575</v>
          </cell>
        </row>
        <row r="58"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60">
          <cell r="X60">
            <v>17487.694779925019</v>
          </cell>
          <cell r="Y60">
            <v>33059.848517408565</v>
          </cell>
          <cell r="Z60">
            <v>50085.995850524807</v>
          </cell>
          <cell r="AA60">
            <v>66368.132915809794</v>
          </cell>
          <cell r="AB60">
            <v>83546.061596741871</v>
          </cell>
          <cell r="AC60">
            <v>100500.77407165509</v>
          </cell>
          <cell r="AD60">
            <v>118258.91514894502</v>
          </cell>
          <cell r="AE60">
            <v>137242.37952505369</v>
          </cell>
          <cell r="AF60">
            <v>155457.58232311808</v>
          </cell>
          <cell r="AG60">
            <v>174934.5599828024</v>
          </cell>
          <cell r="AH60">
            <v>195295.44742036608</v>
          </cell>
          <cell r="AI60">
            <v>216348.91248230464</v>
          </cell>
          <cell r="AJ60">
            <v>216348.91248230464</v>
          </cell>
        </row>
        <row r="63">
          <cell r="X63">
            <v>11331.053392892498</v>
          </cell>
          <cell r="Y63">
            <v>21530.229515273848</v>
          </cell>
          <cell r="Z63">
            <v>32527.049209823883</v>
          </cell>
          <cell r="AA63">
            <v>43196.9794873098</v>
          </cell>
          <cell r="AB63">
            <v>53442.759091250184</v>
          </cell>
          <cell r="AC63">
            <v>63414.050091054174</v>
          </cell>
          <cell r="AD63">
            <v>73569.336830616317</v>
          </cell>
          <cell r="AE63">
            <v>84099.610384886459</v>
          </cell>
          <cell r="AF63">
            <v>94304.411919528473</v>
          </cell>
          <cell r="AG63">
            <v>105802.71098666439</v>
          </cell>
          <cell r="AH63">
            <v>117118.69716691233</v>
          </cell>
          <cell r="AI63">
            <v>129021.30763030445</v>
          </cell>
          <cell r="AJ63">
            <v>129021.30763030445</v>
          </cell>
        </row>
        <row r="64">
          <cell r="X64">
            <v>0.72</v>
          </cell>
          <cell r="Y64">
            <v>0.72</v>
          </cell>
          <cell r="Z64">
            <v>0.72</v>
          </cell>
          <cell r="AA64">
            <v>0.72</v>
          </cell>
          <cell r="AB64">
            <v>0.72</v>
          </cell>
          <cell r="AC64">
            <v>0.73</v>
          </cell>
          <cell r="AD64">
            <v>0.73</v>
          </cell>
          <cell r="AE64">
            <v>0.73</v>
          </cell>
          <cell r="AF64">
            <v>0.74</v>
          </cell>
          <cell r="AG64">
            <v>0.74</v>
          </cell>
          <cell r="AH64">
            <v>0.74</v>
          </cell>
          <cell r="AI64">
            <v>0.74</v>
          </cell>
          <cell r="AJ64">
            <v>0.74</v>
          </cell>
        </row>
        <row r="65">
          <cell r="X65">
            <v>0.26</v>
          </cell>
          <cell r="Y65">
            <v>0.27</v>
          </cell>
          <cell r="Z65">
            <v>0.27</v>
          </cell>
          <cell r="AA65">
            <v>0.28000000000000003</v>
          </cell>
          <cell r="AB65">
            <v>0.28000000000000003</v>
          </cell>
          <cell r="AC65">
            <v>0.28000000000000003</v>
          </cell>
          <cell r="AD65">
            <v>0.28000000000000003</v>
          </cell>
          <cell r="AE65">
            <v>0.28000000000000003</v>
          </cell>
          <cell r="AF65">
            <v>0.28999999999999998</v>
          </cell>
          <cell r="AG65">
            <v>0.28000000000000003</v>
          </cell>
          <cell r="AH65">
            <v>0.28000000000000003</v>
          </cell>
          <cell r="AI65">
            <v>0.28000000000000003</v>
          </cell>
          <cell r="AJ65">
            <v>0.28000000000000003</v>
          </cell>
        </row>
        <row r="66">
          <cell r="X66">
            <v>0.12</v>
          </cell>
          <cell r="Y66">
            <v>0.13</v>
          </cell>
          <cell r="Z66">
            <v>0.13</v>
          </cell>
          <cell r="AA66">
            <v>0.13</v>
          </cell>
          <cell r="AB66">
            <v>0.13</v>
          </cell>
          <cell r="AC66">
            <v>0.13</v>
          </cell>
          <cell r="AD66">
            <v>0.13</v>
          </cell>
          <cell r="AE66">
            <v>0.13</v>
          </cell>
          <cell r="AF66">
            <v>0.13</v>
          </cell>
          <cell r="AG66">
            <v>0.13</v>
          </cell>
          <cell r="AH66">
            <v>0.13</v>
          </cell>
          <cell r="AI66">
            <v>0.13</v>
          </cell>
          <cell r="AJ66">
            <v>0.13</v>
          </cell>
        </row>
        <row r="68">
          <cell r="X68">
            <v>8102.7623860908334</v>
          </cell>
          <cell r="Y68">
            <v>15413.461822307559</v>
          </cell>
          <cell r="Z68">
            <v>23381.484834005194</v>
          </cell>
          <cell r="AA68">
            <v>31160.444463727184</v>
          </cell>
          <cell r="AB68">
            <v>38678.831714455089</v>
          </cell>
          <cell r="AC68">
            <v>46004.613256073935</v>
          </cell>
          <cell r="AD68">
            <v>53691.613660854069</v>
          </cell>
          <cell r="AE68">
            <v>61673.773184262165</v>
          </cell>
          <cell r="AF68">
            <v>69415.796163417646</v>
          </cell>
          <cell r="AG68">
            <v>78118.233991375484</v>
          </cell>
          <cell r="AH68">
            <v>86684.825537448909</v>
          </cell>
          <cell r="AI68">
            <v>95641.236450196113</v>
          </cell>
          <cell r="AJ68">
            <v>95641.236450196113</v>
          </cell>
        </row>
        <row r="69"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</row>
        <row r="70">
          <cell r="X70">
            <v>8102.7623860908334</v>
          </cell>
          <cell r="Y70">
            <v>15413.461822307559</v>
          </cell>
          <cell r="Z70">
            <v>23381.484834005194</v>
          </cell>
          <cell r="AA70">
            <v>31160.444463727184</v>
          </cell>
          <cell r="AB70">
            <v>38678.831714455089</v>
          </cell>
          <cell r="AC70">
            <v>46004.613256073935</v>
          </cell>
          <cell r="AD70">
            <v>53691.613660854069</v>
          </cell>
          <cell r="AE70">
            <v>61673.773184262165</v>
          </cell>
          <cell r="AF70">
            <v>69415.796163417646</v>
          </cell>
          <cell r="AG70">
            <v>78118.233991375484</v>
          </cell>
          <cell r="AH70">
            <v>86684.825537448909</v>
          </cell>
          <cell r="AI70">
            <v>95641.236450196113</v>
          </cell>
          <cell r="AJ70">
            <v>95641.236450196113</v>
          </cell>
        </row>
        <row r="72">
          <cell r="X72">
            <v>2984.9272182736422</v>
          </cell>
          <cell r="Y72">
            <v>5907.6313795905207</v>
          </cell>
          <cell r="Z72">
            <v>8903.3158945151408</v>
          </cell>
          <cell r="AA72">
            <v>11920.911968793253</v>
          </cell>
          <cell r="AB72">
            <v>14917.487548330908</v>
          </cell>
          <cell r="AC72">
            <v>17896.779119998653</v>
          </cell>
          <cell r="AD72">
            <v>20917.012166802469</v>
          </cell>
          <cell r="AE72">
            <v>23956.897226485184</v>
          </cell>
          <cell r="AF72">
            <v>26983.826954881326</v>
          </cell>
          <cell r="AG72">
            <v>30037.484557417622</v>
          </cell>
          <cell r="AH72">
            <v>33087.922072597685</v>
          </cell>
          <cell r="AI72">
            <v>36138.638930823377</v>
          </cell>
          <cell r="AJ72">
            <v>36138.638930823377</v>
          </cell>
        </row>
        <row r="73">
          <cell r="X73">
            <v>742.20785264635731</v>
          </cell>
          <cell r="Y73">
            <v>1500.7933507204925</v>
          </cell>
          <cell r="Z73">
            <v>2288.1520868302432</v>
          </cell>
          <cell r="AA73">
            <v>3069.7385602883364</v>
          </cell>
          <cell r="AB73">
            <v>3841.3870456622753</v>
          </cell>
          <cell r="AC73">
            <v>4593.1263878778236</v>
          </cell>
          <cell r="AD73">
            <v>5338.9156511294377</v>
          </cell>
          <cell r="AE73">
            <v>6087.5155892381954</v>
          </cell>
          <cell r="AF73">
            <v>6834.2567320136195</v>
          </cell>
          <cell r="AG73">
            <v>7580.6658181223765</v>
          </cell>
          <cell r="AH73">
            <v>8327.2085708978011</v>
          </cell>
          <cell r="AI73">
            <v>9074.1284986732244</v>
          </cell>
          <cell r="AJ73">
            <v>9074.1284986732244</v>
          </cell>
        </row>
        <row r="74">
          <cell r="X74">
            <v>1411.6426901333334</v>
          </cell>
          <cell r="Y74">
            <v>2823.2853802666668</v>
          </cell>
          <cell r="Z74">
            <v>4234.9280704000003</v>
          </cell>
          <cell r="AA74">
            <v>5646.5707605333337</v>
          </cell>
          <cell r="AB74">
            <v>7058.2134506666671</v>
          </cell>
          <cell r="AC74">
            <v>8469.8561408000005</v>
          </cell>
          <cell r="AD74">
            <v>9879.6306397333337</v>
          </cell>
          <cell r="AE74">
            <v>11289.405138666667</v>
          </cell>
          <cell r="AF74">
            <v>12699.1796376</v>
          </cell>
          <cell r="AG74">
            <v>14108.954136533333</v>
          </cell>
          <cell r="AH74">
            <v>15518.728635466667</v>
          </cell>
          <cell r="AI74">
            <v>16928.503134400002</v>
          </cell>
          <cell r="AJ74">
            <v>16928.503134400002</v>
          </cell>
        </row>
        <row r="75">
          <cell r="X75">
            <v>5138.7777610533331</v>
          </cell>
          <cell r="Y75">
            <v>10231.710110577678</v>
          </cell>
          <cell r="Z75">
            <v>15426.396051745382</v>
          </cell>
          <cell r="AA75">
            <v>20637.221289614921</v>
          </cell>
          <cell r="AB75">
            <v>25817.088044659846</v>
          </cell>
          <cell r="AC75">
            <v>30959.761648676475</v>
          </cell>
          <cell r="AD75">
            <v>36135.55845766524</v>
          </cell>
          <cell r="AE75">
            <v>41333.817954390048</v>
          </cell>
          <cell r="AF75">
            <v>46517.263324494947</v>
          </cell>
          <cell r="AG75">
            <v>51727.104512073332</v>
          </cell>
          <cell r="AH75">
            <v>56933.859278962154</v>
          </cell>
          <cell r="AI75">
            <v>62141.2705638966</v>
          </cell>
          <cell r="AJ75">
            <v>62141.2705638966</v>
          </cell>
        </row>
        <row r="77">
          <cell r="X77">
            <v>2963.9846250375003</v>
          </cell>
          <cell r="Y77">
            <v>5181.7517117298803</v>
          </cell>
          <cell r="Z77">
            <v>7955.0887822598124</v>
          </cell>
          <cell r="AA77">
            <v>10523.223174112265</v>
          </cell>
          <cell r="AB77">
            <v>12861.743669795243</v>
          </cell>
          <cell r="AC77">
            <v>15044.851607397457</v>
          </cell>
          <cell r="AD77">
            <v>17556.055203188829</v>
          </cell>
          <cell r="AE77">
            <v>20339.955229872121</v>
          </cell>
          <cell r="AF77">
            <v>22898.532838922707</v>
          </cell>
          <cell r="AG77">
            <v>26391.129479302152</v>
          </cell>
          <cell r="AH77">
            <v>29750.966258486751</v>
          </cell>
          <cell r="AI77">
            <v>33499.965886299506</v>
          </cell>
          <cell r="AJ77">
            <v>33499.965886299506</v>
          </cell>
        </row>
        <row r="80">
          <cell r="X80">
            <v>26328.271470766082</v>
          </cell>
          <cell r="Y80">
            <v>50087.278309785863</v>
          </cell>
          <cell r="Z80">
            <v>75830.050071566307</v>
          </cell>
          <cell r="AA80">
            <v>100630.20700954951</v>
          </cell>
          <cell r="AB80">
            <v>126529.11706932407</v>
          </cell>
          <cell r="AC80">
            <v>152016.5866461808</v>
          </cell>
          <cell r="AD80">
            <v>178407.52806980821</v>
          </cell>
          <cell r="AE80">
            <v>206330.18095983108</v>
          </cell>
          <cell r="AF80">
            <v>233239.40567240372</v>
          </cell>
          <cell r="AG80">
            <v>261726.81062157612</v>
          </cell>
          <cell r="AH80">
            <v>291030.74822160864</v>
          </cell>
          <cell r="AI80">
            <v>321306.62548189383</v>
          </cell>
          <cell r="AJ80">
            <v>321306.62548189383</v>
          </cell>
        </row>
        <row r="81">
          <cell r="X81">
            <v>8102.7623860908334</v>
          </cell>
          <cell r="Y81">
            <v>15413.461822307559</v>
          </cell>
          <cell r="Z81">
            <v>23381.484834005194</v>
          </cell>
          <cell r="AA81">
            <v>31160.444463727184</v>
          </cell>
          <cell r="AB81">
            <v>38678.831714455089</v>
          </cell>
          <cell r="AC81">
            <v>46004.613256073935</v>
          </cell>
          <cell r="AD81">
            <v>53691.613660854069</v>
          </cell>
          <cell r="AE81">
            <v>61673.773184262165</v>
          </cell>
          <cell r="AF81">
            <v>69415.796163417646</v>
          </cell>
          <cell r="AG81">
            <v>78118.233991375484</v>
          </cell>
          <cell r="AH81">
            <v>86684.825537448909</v>
          </cell>
          <cell r="AI81">
            <v>95641.236450196113</v>
          </cell>
          <cell r="AJ81">
            <v>95641.236450196113</v>
          </cell>
        </row>
        <row r="82">
          <cell r="X82">
            <v>34431.033856856913</v>
          </cell>
          <cell r="Y82">
            <v>65500.740132093422</v>
          </cell>
          <cell r="Z82">
            <v>99211.53490557152</v>
          </cell>
          <cell r="AA82">
            <v>131790.65147327672</v>
          </cell>
          <cell r="AB82">
            <v>165207.94878377917</v>
          </cell>
          <cell r="AC82">
            <v>198021.19990225474</v>
          </cell>
          <cell r="AD82">
            <v>232099.14173066226</v>
          </cell>
          <cell r="AE82">
            <v>268003.95414409321</v>
          </cell>
          <cell r="AF82">
            <v>302655.20183582132</v>
          </cell>
          <cell r="AG82">
            <v>339845.04461295158</v>
          </cell>
          <cell r="AH82">
            <v>377715.5737590575</v>
          </cell>
          <cell r="AI82">
            <v>416947.8619320899</v>
          </cell>
          <cell r="AJ82">
            <v>416947.8619320899</v>
          </cell>
        </row>
        <row r="86">
          <cell r="X86">
            <v>1871.6100066662102</v>
          </cell>
          <cell r="Y86">
            <v>3672.8573449232667</v>
          </cell>
          <cell r="Z86">
            <v>5547.2648950450839</v>
          </cell>
          <cell r="AA86">
            <v>7390.4332551773168</v>
          </cell>
          <cell r="AB86">
            <v>9261.0250495841065</v>
          </cell>
          <cell r="AC86">
            <v>11118.716347622667</v>
          </cell>
          <cell r="AD86">
            <v>12988.605795073985</v>
          </cell>
          <cell r="AE86">
            <v>14890.96473201723</v>
          </cell>
          <cell r="AF86">
            <v>16766.433731669204</v>
          </cell>
          <cell r="AG86">
            <v>18667.476898528766</v>
          </cell>
          <cell r="AH86">
            <v>20579.678342430714</v>
          </cell>
          <cell r="AI86">
            <v>22525.445214229057</v>
          </cell>
          <cell r="AJ86">
            <v>22525.445214229057</v>
          </cell>
        </row>
        <row r="87">
          <cell r="X87">
            <v>1440.8937513508879</v>
          </cell>
          <cell r="Y87">
            <v>2744.1179186129452</v>
          </cell>
          <cell r="Z87">
            <v>4148.5476403618295</v>
          </cell>
          <cell r="AA87">
            <v>5515.9983923937152</v>
          </cell>
          <cell r="AB87">
            <v>6940.493435006134</v>
          </cell>
          <cell r="AC87">
            <v>8333.1859973846058</v>
          </cell>
          <cell r="AD87">
            <v>9756.6487124323976</v>
          </cell>
          <cell r="AE87">
            <v>11250.852254685642</v>
          </cell>
          <cell r="AF87">
            <v>12702.509769898506</v>
          </cell>
          <cell r="AG87">
            <v>14234.263253098468</v>
          </cell>
          <cell r="AH87">
            <v>15760.692620550741</v>
          </cell>
          <cell r="AI87">
            <v>17348.016562901168</v>
          </cell>
          <cell r="AJ87">
            <v>17348.016562901168</v>
          </cell>
        </row>
        <row r="88">
          <cell r="X88">
            <v>206.97499999999999</v>
          </cell>
          <cell r="Y88">
            <v>260.375</v>
          </cell>
          <cell r="Z88">
            <v>358.55600000000004</v>
          </cell>
          <cell r="AA88">
            <v>405.29200000000003</v>
          </cell>
          <cell r="AB88">
            <v>463.69800000000004</v>
          </cell>
          <cell r="AC88">
            <v>491.41200000000003</v>
          </cell>
          <cell r="AD88">
            <v>517.80600000000004</v>
          </cell>
          <cell r="AE88">
            <v>591.66000000000008</v>
          </cell>
          <cell r="AF88">
            <v>600.05600000000004</v>
          </cell>
          <cell r="AG88">
            <v>628.68600000000004</v>
          </cell>
          <cell r="AH88">
            <v>642.03899999999999</v>
          </cell>
          <cell r="AI88">
            <v>702.98099999999999</v>
          </cell>
          <cell r="AJ88">
            <v>702.98099999999999</v>
          </cell>
        </row>
        <row r="89">
          <cell r="X89">
            <v>2984.9272182736422</v>
          </cell>
          <cell r="Y89">
            <v>5907.6313795905207</v>
          </cell>
          <cell r="Z89">
            <v>8903.3158945151408</v>
          </cell>
          <cell r="AA89">
            <v>11920.911968793253</v>
          </cell>
          <cell r="AB89">
            <v>14917.487548330908</v>
          </cell>
          <cell r="AC89">
            <v>17896.779119998653</v>
          </cell>
          <cell r="AD89">
            <v>20917.012166802469</v>
          </cell>
          <cell r="AE89">
            <v>23956.897226485184</v>
          </cell>
          <cell r="AF89">
            <v>26983.826954881326</v>
          </cell>
          <cell r="AG89">
            <v>30037.484557417622</v>
          </cell>
          <cell r="AH89">
            <v>33087.922072597685</v>
          </cell>
          <cell r="AI89">
            <v>36138.638930823377</v>
          </cell>
          <cell r="AJ89">
            <v>36138.638930823377</v>
          </cell>
        </row>
        <row r="90">
          <cell r="X90">
            <v>2210.4348262724052</v>
          </cell>
          <cell r="Y90">
            <v>4470.0525888281436</v>
          </cell>
          <cell r="Z90">
            <v>6816.371825490729</v>
          </cell>
          <cell r="AA90">
            <v>9144.8825141983416</v>
          </cell>
          <cell r="AB90">
            <v>11443.771238653491</v>
          </cell>
          <cell r="AC90">
            <v>13684.58229363347</v>
          </cell>
          <cell r="AD90">
            <v>15905.931351721647</v>
          </cell>
          <cell r="AE90">
            <v>18139.207434381253</v>
          </cell>
          <cell r="AF90">
            <v>20363.648891040859</v>
          </cell>
          <cell r="AG90">
            <v>22595.125017700462</v>
          </cell>
          <cell r="AH90">
            <v>24819.264544360067</v>
          </cell>
          <cell r="AI90">
            <v>27044.117356019673</v>
          </cell>
          <cell r="AJ90">
            <v>27044.117356019673</v>
          </cell>
        </row>
        <row r="91">
          <cell r="X91">
            <v>5339.0654945173064</v>
          </cell>
          <cell r="Y91">
            <v>10345.019702435318</v>
          </cell>
          <cell r="Z91">
            <v>15610.077751444267</v>
          </cell>
          <cell r="AA91">
            <v>20805.362965037992</v>
          </cell>
          <cell r="AB91">
            <v>26129.231764897835</v>
          </cell>
          <cell r="AC91">
            <v>31375.631456849194</v>
          </cell>
          <cell r="AD91">
            <v>36691.583188828474</v>
          </cell>
          <cell r="AE91">
            <v>42157.177747345857</v>
          </cell>
          <cell r="AF91">
            <v>47516.195726665333</v>
          </cell>
          <cell r="AG91">
            <v>53061.407910544702</v>
          </cell>
          <cell r="AH91">
            <v>58553.560559217425</v>
          </cell>
          <cell r="AI91">
            <v>64184.919780059659</v>
          </cell>
          <cell r="AJ91">
            <v>64184.919780059659</v>
          </cell>
        </row>
        <row r="92">
          <cell r="X92">
            <v>14053.906297080452</v>
          </cell>
          <cell r="Y92">
            <v>27400.053934390191</v>
          </cell>
          <cell r="Z92">
            <v>41384.134006857043</v>
          </cell>
          <cell r="AA92">
            <v>55182.881095600605</v>
          </cell>
          <cell r="AB92">
            <v>69155.707036472464</v>
          </cell>
          <cell r="AC92">
            <v>82900.307215488574</v>
          </cell>
          <cell r="AD92">
            <v>96777.58721485897</v>
          </cell>
          <cell r="AE92">
            <v>110986.75939491516</v>
          </cell>
          <cell r="AF92">
            <v>124932.67107415522</v>
          </cell>
          <cell r="AG92">
            <v>139224.44363729001</v>
          </cell>
          <cell r="AH92">
            <v>153443.15713915662</v>
          </cell>
          <cell r="AI92">
            <v>167944.11884403293</v>
          </cell>
          <cell r="AJ92">
            <v>167944.11884403293</v>
          </cell>
        </row>
        <row r="94">
          <cell r="X94">
            <v>74.551845186054805</v>
          </cell>
          <cell r="Y94">
            <v>140.91403143521211</v>
          </cell>
          <cell r="Z94">
            <v>213.68373407015082</v>
          </cell>
          <cell r="AA94">
            <v>283.58571224596005</v>
          </cell>
          <cell r="AB94">
            <v>355.56351923040455</v>
          </cell>
          <cell r="AC94">
            <v>424.73299228636893</v>
          </cell>
          <cell r="AD94">
            <v>493.41583633052517</v>
          </cell>
          <cell r="AE94">
            <v>565.1400057477299</v>
          </cell>
          <cell r="AF94">
            <v>633.58440037465732</v>
          </cell>
          <cell r="AG94">
            <v>705.08848644297404</v>
          </cell>
          <cell r="AH94">
            <v>773.99705895195029</v>
          </cell>
          <cell r="AI94">
            <v>845.13528054719575</v>
          </cell>
          <cell r="AJ94">
            <v>845.13528054719575</v>
          </cell>
        </row>
        <row r="95"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7">
          <cell r="X97">
            <v>20451.679404962517</v>
          </cell>
          <cell r="Y97">
            <v>38241.600229138443</v>
          </cell>
          <cell r="Z97">
            <v>58041.084632784616</v>
          </cell>
          <cell r="AA97">
            <v>76891.356089922061</v>
          </cell>
          <cell r="AB97">
            <v>96407.805266537107</v>
          </cell>
          <cell r="AC97">
            <v>115545.62567905254</v>
          </cell>
          <cell r="AD97">
            <v>135814.97035213382</v>
          </cell>
          <cell r="AE97">
            <v>157582.3347549258</v>
          </cell>
          <cell r="AF97">
            <v>178356.11516204081</v>
          </cell>
          <cell r="AG97">
            <v>201325.68946210458</v>
          </cell>
          <cell r="AH97">
            <v>225046.41367885287</v>
          </cell>
          <cell r="AI97">
            <v>249848.8783686042</v>
          </cell>
          <cell r="AJ97">
            <v>249848.8783686042</v>
          </cell>
        </row>
        <row r="99">
          <cell r="X99">
            <v>3877.4189247202903</v>
          </cell>
          <cell r="Y99">
            <v>7675.9106657416232</v>
          </cell>
          <cell r="Z99">
            <v>11407.660746927759</v>
          </cell>
          <cell r="AA99">
            <v>15194.945574917369</v>
          </cell>
          <cell r="AB99">
            <v>18924.235753120523</v>
          </cell>
          <cell r="AC99">
            <v>22633.498375304331</v>
          </cell>
          <cell r="AD99">
            <v>26479.834178881112</v>
          </cell>
          <cell r="AE99">
            <v>30345.028103587269</v>
          </cell>
          <cell r="AF99">
            <v>34230.002120766898</v>
          </cell>
          <cell r="AG99">
            <v>38244.757728471828</v>
          </cell>
          <cell r="AH99">
            <v>42274.822142295932</v>
          </cell>
          <cell r="AI99">
            <v>46297.346125446034</v>
          </cell>
          <cell r="AJ99">
            <v>46297.346125446034</v>
          </cell>
        </row>
        <row r="100">
          <cell r="X100">
            <v>6132.4763776896234</v>
          </cell>
          <cell r="Y100">
            <v>11309.305138456824</v>
          </cell>
          <cell r="Z100">
            <v>17254.36683776704</v>
          </cell>
          <cell r="AA100">
            <v>22827.671890551737</v>
          </cell>
          <cell r="AB100">
            <v>28668.920719964139</v>
          </cell>
          <cell r="AC100">
            <v>34377.48710238684</v>
          </cell>
          <cell r="AD100">
            <v>40454.000384103514</v>
          </cell>
          <cell r="AE100">
            <v>47077.803460995267</v>
          </cell>
          <cell r="AF100">
            <v>53326.661825271352</v>
          </cell>
          <cell r="AG100">
            <v>60339.944741444124</v>
          </cell>
          <cell r="AH100">
            <v>67625.488868526067</v>
          </cell>
          <cell r="AI100">
            <v>75314.066929968511</v>
          </cell>
          <cell r="AJ100">
            <v>75314.066929968511</v>
          </cell>
        </row>
        <row r="102">
          <cell r="X102">
            <v>10441.784102552605</v>
          </cell>
          <cell r="Y102">
            <v>19256.384424939999</v>
          </cell>
          <cell r="Z102">
            <v>29379.05704808982</v>
          </cell>
          <cell r="AA102">
            <v>38868.738624452955</v>
          </cell>
          <cell r="AB102">
            <v>48814.648793452448</v>
          </cell>
          <cell r="AC102">
            <v>58534.640201361377</v>
          </cell>
          <cell r="AD102">
            <v>68881.135789149223</v>
          </cell>
          <cell r="AE102">
            <v>80159.503190343283</v>
          </cell>
          <cell r="AF102">
            <v>90799.451216002562</v>
          </cell>
          <cell r="AG102">
            <v>102740.98699218863</v>
          </cell>
          <cell r="AH102">
            <v>115146.10266803087</v>
          </cell>
          <cell r="AI102">
            <v>128237.46531318963</v>
          </cell>
          <cell r="AJ102">
            <v>128237.46531318963</v>
          </cell>
        </row>
        <row r="104">
          <cell r="X104">
            <v>0.74</v>
          </cell>
          <cell r="Y104">
            <v>0.77</v>
          </cell>
          <cell r="Z104">
            <v>0.77</v>
          </cell>
          <cell r="AA104">
            <v>0.78</v>
          </cell>
          <cell r="AB104">
            <v>0.78</v>
          </cell>
          <cell r="AC104">
            <v>0.79</v>
          </cell>
          <cell r="AD104">
            <v>0.79</v>
          </cell>
          <cell r="AE104">
            <v>0.79</v>
          </cell>
          <cell r="AF104">
            <v>0.8</v>
          </cell>
          <cell r="AG104">
            <v>0.77</v>
          </cell>
          <cell r="AH104">
            <v>0.77</v>
          </cell>
          <cell r="AI104">
            <v>0.77</v>
          </cell>
          <cell r="AJ104">
            <v>0.77</v>
          </cell>
        </row>
        <row r="108">
          <cell r="X108">
            <v>3641.2477811839735</v>
          </cell>
          <cell r="Y108">
            <v>6949.3842757686507</v>
          </cell>
          <cell r="Z108">
            <v>10516.624611444266</v>
          </cell>
          <cell r="AA108">
            <v>14014.092111704656</v>
          </cell>
          <cell r="AB108">
            <v>17640.143198231166</v>
          </cell>
          <cell r="AC108">
            <v>21188.725176849191</v>
          </cell>
          <cell r="AD108">
            <v>24812.353875495141</v>
          </cell>
          <cell r="AE108">
            <v>28585.625400679193</v>
          </cell>
          <cell r="AF108">
            <v>32252.320346665339</v>
          </cell>
          <cell r="AG108">
            <v>36105.209497211377</v>
          </cell>
          <cell r="AH108">
            <v>39905.039112550767</v>
          </cell>
          <cell r="AI108">
            <v>43844.075300059667</v>
          </cell>
          <cell r="AJ108">
            <v>43844.075300059667</v>
          </cell>
        </row>
        <row r="109">
          <cell r="X109">
            <v>1264.2191933333334</v>
          </cell>
          <cell r="Y109">
            <v>2528.4383866666667</v>
          </cell>
          <cell r="Z109">
            <v>3792.6575800000001</v>
          </cell>
          <cell r="AA109">
            <v>5056.8767733333334</v>
          </cell>
          <cell r="AB109">
            <v>6321.0959666666668</v>
          </cell>
          <cell r="AC109">
            <v>7585.3151600000001</v>
          </cell>
          <cell r="AD109">
            <v>8849.5343533333325</v>
          </cell>
          <cell r="AE109">
            <v>10113.753546666667</v>
          </cell>
          <cell r="AF109">
            <v>11377.972740000001</v>
          </cell>
          <cell r="AG109">
            <v>12642.191933333335</v>
          </cell>
          <cell r="AH109">
            <v>13906.41112666667</v>
          </cell>
          <cell r="AI109">
            <v>15170.630320000004</v>
          </cell>
          <cell r="AJ109">
            <v>15170.630320000004</v>
          </cell>
        </row>
      </sheetData>
      <sheetData sheetId="3" refreshError="1">
        <row r="10">
          <cell r="I10">
            <v>6.2</v>
          </cell>
          <cell r="X10">
            <v>6.2</v>
          </cell>
          <cell r="Y10">
            <v>6.2</v>
          </cell>
          <cell r="Z10">
            <v>6.2</v>
          </cell>
          <cell r="AA10">
            <v>6.2</v>
          </cell>
          <cell r="AB10">
            <v>6.2</v>
          </cell>
          <cell r="AC10">
            <v>6.2</v>
          </cell>
          <cell r="AD10">
            <v>6.2</v>
          </cell>
          <cell r="AE10">
            <v>6.2</v>
          </cell>
          <cell r="AF10">
            <v>6.2</v>
          </cell>
          <cell r="AG10">
            <v>6.2</v>
          </cell>
          <cell r="AH10">
            <v>6.2</v>
          </cell>
          <cell r="AI10">
            <v>6.2</v>
          </cell>
          <cell r="AJ10">
            <v>6.2</v>
          </cell>
          <cell r="AO10">
            <v>6.2</v>
          </cell>
          <cell r="AP10">
            <v>6.2</v>
          </cell>
          <cell r="AQ10">
            <v>6.2</v>
          </cell>
        </row>
        <row r="11"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X15">
            <v>9</v>
          </cell>
          <cell r="Y15">
            <v>25</v>
          </cell>
          <cell r="Z15">
            <v>45</v>
          </cell>
          <cell r="AA15">
            <v>75</v>
          </cell>
          <cell r="AB15">
            <v>121</v>
          </cell>
          <cell r="AC15">
            <v>175</v>
          </cell>
          <cell r="AD15">
            <v>212</v>
          </cell>
          <cell r="AE15">
            <v>277</v>
          </cell>
          <cell r="AF15">
            <v>341</v>
          </cell>
          <cell r="AG15">
            <v>395</v>
          </cell>
          <cell r="AH15">
            <v>427</v>
          </cell>
          <cell r="AI15">
            <v>440</v>
          </cell>
          <cell r="AJ15">
            <v>440</v>
          </cell>
          <cell r="AO15">
            <v>130</v>
          </cell>
          <cell r="AP15">
            <v>166</v>
          </cell>
          <cell r="AQ15">
            <v>99</v>
          </cell>
        </row>
        <row r="16">
          <cell r="X16">
            <v>0</v>
          </cell>
          <cell r="Y16">
            <v>0</v>
          </cell>
          <cell r="Z16">
            <v>279</v>
          </cell>
          <cell r="AA16">
            <v>1029</v>
          </cell>
          <cell r="AB16">
            <v>2424</v>
          </cell>
          <cell r="AC16">
            <v>4674</v>
          </cell>
          <cell r="AD16">
            <v>8425</v>
          </cell>
          <cell r="AE16">
            <v>13850</v>
          </cell>
          <cell r="AF16">
            <v>20210</v>
          </cell>
          <cell r="AG16">
            <v>28797</v>
          </cell>
          <cell r="AH16">
            <v>39027</v>
          </cell>
          <cell r="AI16">
            <v>51272</v>
          </cell>
          <cell r="AJ16">
            <v>51272</v>
          </cell>
          <cell r="AO16">
            <v>4395</v>
          </cell>
          <cell r="AP16">
            <v>15536</v>
          </cell>
          <cell r="AQ16">
            <v>31062</v>
          </cell>
        </row>
        <row r="17">
          <cell r="X17">
            <v>8044.8202975772101</v>
          </cell>
          <cell r="Y17">
            <v>15309.487645590896</v>
          </cell>
          <cell r="Z17">
            <v>23181.990417191057</v>
          </cell>
          <cell r="AA17">
            <v>30879.811680839925</v>
          </cell>
          <cell r="AB17">
            <v>38854.52494449629</v>
          </cell>
          <cell r="AC17">
            <v>46627.150609337681</v>
          </cell>
          <cell r="AD17">
            <v>54523.183952440813</v>
          </cell>
          <cell r="AE17">
            <v>62754.918758818865</v>
          </cell>
          <cell r="AF17">
            <v>70721.654892666658</v>
          </cell>
          <cell r="AG17">
            <v>79090.165909706222</v>
          </cell>
          <cell r="AH17">
            <v>87302.816979822688</v>
          </cell>
          <cell r="AI17">
            <v>95814.764160272432</v>
          </cell>
          <cell r="AJ17">
            <v>95814.764160272432</v>
          </cell>
          <cell r="AO17">
            <v>23445.160192146628</v>
          </cell>
          <cell r="AP17">
            <v>24094.504283328977</v>
          </cell>
          <cell r="AQ17">
            <v>25093.109267605767</v>
          </cell>
        </row>
        <row r="18">
          <cell r="X18">
            <v>12426.901512585775</v>
          </cell>
          <cell r="Y18">
            <v>23611.839633422369</v>
          </cell>
          <cell r="Z18">
            <v>35682.336075891668</v>
          </cell>
          <cell r="AA18">
            <v>47394.647127038093</v>
          </cell>
          <cell r="AB18">
            <v>58694.542249034144</v>
          </cell>
          <cell r="AC18">
            <v>69709.605645261967</v>
          </cell>
          <cell r="AD18">
            <v>80897.002256689433</v>
          </cell>
          <cell r="AE18">
            <v>92521.260710690869</v>
          </cell>
          <cell r="AF18">
            <v>103783.16874949211</v>
          </cell>
          <cell r="AG18">
            <v>116386.3054951071</v>
          </cell>
          <cell r="AH18">
            <v>128781.39469629108</v>
          </cell>
          <cell r="AI18">
            <v>141799.81160432866</v>
          </cell>
          <cell r="AJ18">
            <v>141799.81160432866</v>
          </cell>
          <cell r="AO18">
            <v>34027.269569370292</v>
          </cell>
          <cell r="AP18">
            <v>34073.563104230139</v>
          </cell>
          <cell r="AQ18">
            <v>38016.642854836544</v>
          </cell>
        </row>
        <row r="19">
          <cell r="X19">
            <v>0.18</v>
          </cell>
          <cell r="Y19">
            <v>0.19</v>
          </cell>
          <cell r="Z19">
            <v>0.19</v>
          </cell>
          <cell r="AA19">
            <v>0.19</v>
          </cell>
          <cell r="AB19">
            <v>0.19</v>
          </cell>
          <cell r="AC19">
            <v>0.2</v>
          </cell>
          <cell r="AD19">
            <v>0.2</v>
          </cell>
          <cell r="AE19">
            <v>0.2</v>
          </cell>
          <cell r="AF19">
            <v>0.2</v>
          </cell>
          <cell r="AG19">
            <v>0.19</v>
          </cell>
          <cell r="AH19">
            <v>0.19</v>
          </cell>
          <cell r="AI19">
            <v>0.19</v>
          </cell>
          <cell r="AJ19">
            <v>0.19</v>
          </cell>
          <cell r="AO19">
            <v>0.2</v>
          </cell>
          <cell r="AP19">
            <v>0.2</v>
          </cell>
          <cell r="AQ19">
            <v>0.18</v>
          </cell>
        </row>
        <row r="20">
          <cell r="X20">
            <v>8822.6219235638437</v>
          </cell>
          <cell r="Y20">
            <v>16751.08271934199</v>
          </cell>
          <cell r="Z20">
            <v>25200.937664760415</v>
          </cell>
          <cell r="AA20">
            <v>35621.757076682254</v>
          </cell>
          <cell r="AB20">
            <v>52536.28032069371</v>
          </cell>
          <cell r="AC20">
            <v>72608.811385318681</v>
          </cell>
          <cell r="AD20">
            <v>95938.184237625712</v>
          </cell>
          <cell r="AE20">
            <v>120927.40970747609</v>
          </cell>
          <cell r="AF20">
            <v>141369.99300521766</v>
          </cell>
          <cell r="AG20">
            <v>166747.41203469635</v>
          </cell>
          <cell r="AH20">
            <v>189319.48263733304</v>
          </cell>
          <cell r="AI20">
            <v>208253.54458031285</v>
          </cell>
          <cell r="AJ20">
            <v>208253.54458031285</v>
          </cell>
          <cell r="AO20">
            <v>47407.873720558266</v>
          </cell>
          <cell r="AP20">
            <v>68761.181619898969</v>
          </cell>
          <cell r="AQ20">
            <v>66883.551575095189</v>
          </cell>
        </row>
        <row r="24">
          <cell r="X24">
            <v>5749.2407818091369</v>
          </cell>
          <cell r="Y24">
            <v>10947.245007438185</v>
          </cell>
          <cell r="Z24">
            <v>16574.454298739322</v>
          </cell>
          <cell r="AA24">
            <v>22086.179053991596</v>
          </cell>
          <cell r="AB24">
            <v>27809.654636912808</v>
          </cell>
          <cell r="AC24">
            <v>33405.742530268268</v>
          </cell>
          <cell r="AD24">
            <v>39122.529301385053</v>
          </cell>
          <cell r="AE24">
            <v>45088.255441414818</v>
          </cell>
          <cell r="AF24">
            <v>50877.642994683229</v>
          </cell>
          <cell r="AG24">
            <v>56974.323621945361</v>
          </cell>
          <cell r="AH24">
            <v>62981.973890283174</v>
          </cell>
          <cell r="AI24">
            <v>69220.019116662617</v>
          </cell>
          <cell r="AJ24">
            <v>69220.019116662617</v>
          </cell>
          <cell r="AO24">
            <v>16831.288231528943</v>
          </cell>
          <cell r="AP24">
            <v>17471.900464414961</v>
          </cell>
          <cell r="AQ24">
            <v>18342.376121979389</v>
          </cell>
        </row>
        <row r="25">
          <cell r="X25">
            <v>4.43</v>
          </cell>
          <cell r="Y25">
            <v>4.42</v>
          </cell>
          <cell r="Z25">
            <v>4.42</v>
          </cell>
          <cell r="AA25">
            <v>4.4000000000000004</v>
          </cell>
          <cell r="AB25">
            <v>4.4000000000000004</v>
          </cell>
          <cell r="AC25">
            <v>4.4000000000000004</v>
          </cell>
          <cell r="AD25">
            <v>4.41</v>
          </cell>
          <cell r="AE25">
            <v>4.43</v>
          </cell>
          <cell r="AF25">
            <v>4.4400000000000004</v>
          </cell>
          <cell r="AG25">
            <v>4.45</v>
          </cell>
          <cell r="AH25">
            <v>4.47</v>
          </cell>
          <cell r="AI25">
            <v>4.5</v>
          </cell>
          <cell r="AJ25">
            <v>4.5</v>
          </cell>
          <cell r="AO25">
            <v>4.38</v>
          </cell>
          <cell r="AP25">
            <v>4.51</v>
          </cell>
          <cell r="AQ25">
            <v>4.66</v>
          </cell>
        </row>
        <row r="27">
          <cell r="X27">
            <v>5749.2407818091369</v>
          </cell>
          <cell r="Y27">
            <v>10947.245007438185</v>
          </cell>
          <cell r="Z27">
            <v>16574.454298739322</v>
          </cell>
          <cell r="AA27">
            <v>22086.179053991596</v>
          </cell>
          <cell r="AB27">
            <v>27809.654636912808</v>
          </cell>
          <cell r="AC27">
            <v>33405.742530268268</v>
          </cell>
          <cell r="AD27">
            <v>39122.529301385053</v>
          </cell>
          <cell r="AE27">
            <v>45088.255441414818</v>
          </cell>
          <cell r="AF27">
            <v>50877.642994683229</v>
          </cell>
          <cell r="AG27">
            <v>56974.323621945361</v>
          </cell>
          <cell r="AH27">
            <v>62981.973890283174</v>
          </cell>
          <cell r="AI27">
            <v>69220.019116662617</v>
          </cell>
          <cell r="AJ27">
            <v>69220.019116662617</v>
          </cell>
          <cell r="AO27">
            <v>16831.288231528943</v>
          </cell>
          <cell r="AP27">
            <v>17471.900464414961</v>
          </cell>
          <cell r="AQ27">
            <v>18342.376121979389</v>
          </cell>
        </row>
        <row r="28">
          <cell r="X28">
            <v>4.4273833384508094</v>
          </cell>
          <cell r="Y28">
            <v>4.423065440570789</v>
          </cell>
          <cell r="Z28">
            <v>4.422845863781208</v>
          </cell>
          <cell r="AA28">
            <v>4.4042253521755086</v>
          </cell>
          <cell r="AB28">
            <v>4.3983398113218044</v>
          </cell>
          <cell r="AC28">
            <v>4.3997508750857888</v>
          </cell>
          <cell r="AD28">
            <v>4.4103688785421289</v>
          </cell>
          <cell r="AE28">
            <v>4.4272023984072817</v>
          </cell>
          <cell r="AF28">
            <v>4.4362203165575247</v>
          </cell>
          <cell r="AG28">
            <v>4.4465914185157169</v>
          </cell>
          <cell r="AH28">
            <v>4.4746492372327209</v>
          </cell>
          <cell r="AI28">
            <v>4.4965634052731343</v>
          </cell>
          <cell r="AJ28">
            <v>4.4965634052731343</v>
          </cell>
          <cell r="AO28">
            <v>4.3770083001030224</v>
          </cell>
          <cell r="AP28">
            <v>4.5059487799555837</v>
          </cell>
          <cell r="AQ28">
            <v>4.6639416175861195</v>
          </cell>
        </row>
        <row r="30"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X31" t="e">
            <v>#DIV/0!</v>
          </cell>
          <cell r="Y31" t="e">
            <v>#DIV/0!</v>
          </cell>
          <cell r="Z31" t="e">
            <v>#DIV/0!</v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</row>
        <row r="33">
          <cell r="X33">
            <v>7449.6076722530634</v>
          </cell>
          <cell r="Y33">
            <v>14176.593614387155</v>
          </cell>
          <cell r="Z33">
            <v>21466.980337696714</v>
          </cell>
          <cell r="AA33">
            <v>28595.561200400407</v>
          </cell>
          <cell r="AB33">
            <v>35979.65882197539</v>
          </cell>
          <cell r="AC33">
            <v>43177.326035983409</v>
          </cell>
          <cell r="AD33">
            <v>50485.695471958919</v>
          </cell>
          <cell r="AE33">
            <v>58106.587730134168</v>
          </cell>
          <cell r="AF33">
            <v>65482.018114703402</v>
          </cell>
          <cell r="AG33">
            <v>73228.929784739885</v>
          </cell>
          <cell r="AH33">
            <v>80830.291680877446</v>
          </cell>
          <cell r="AI33">
            <v>88708.954823599503</v>
          </cell>
          <cell r="AJ33">
            <v>88708.954823599503</v>
          </cell>
          <cell r="AO33">
            <v>21710.345698286696</v>
          </cell>
          <cell r="AP33">
            <v>22304.692078719992</v>
          </cell>
          <cell r="AQ33">
            <v>23226.936708896101</v>
          </cell>
        </row>
        <row r="35">
          <cell r="X35">
            <v>457.13635720986258</v>
          </cell>
          <cell r="Y35">
            <v>870.66768738678456</v>
          </cell>
          <cell r="Z35">
            <v>1317.6793824111492</v>
          </cell>
          <cell r="AA35">
            <v>1755.5812645286205</v>
          </cell>
          <cell r="AB35">
            <v>2211.3458658809404</v>
          </cell>
          <cell r="AC35">
            <v>2656.1604641052872</v>
          </cell>
          <cell r="AD35">
            <v>3114.288184618169</v>
          </cell>
          <cell r="AE35">
            <v>3590.6958693218339</v>
          </cell>
          <cell r="AF35">
            <v>4053.1268207905896</v>
          </cell>
          <cell r="AG35">
            <v>4540.7543492654258</v>
          </cell>
          <cell r="AH35">
            <v>5022.6630666527117</v>
          </cell>
          <cell r="AI35">
            <v>5522.7599905867855</v>
          </cell>
          <cell r="AJ35">
            <v>5522.7599905867855</v>
          </cell>
          <cell r="AO35">
            <v>1338.4810816941381</v>
          </cell>
          <cell r="AP35">
            <v>1396.9663566853023</v>
          </cell>
          <cell r="AQ35">
            <v>1469.6331697961959</v>
          </cell>
        </row>
        <row r="37">
          <cell r="X37">
            <v>270.94504303929261</v>
          </cell>
          <cell r="Y37">
            <v>516.13030654203544</v>
          </cell>
          <cell r="Z37">
            <v>780.91537197663502</v>
          </cell>
          <cell r="AA37">
            <v>1040.328454973014</v>
          </cell>
          <cell r="AB37">
            <v>1310.715850797128</v>
          </cell>
          <cell r="AC37">
            <v>1574.3033742740806</v>
          </cell>
          <cell r="AD37">
            <v>1847.1836600380723</v>
          </cell>
          <cell r="AE37">
            <v>2130.3273299997345</v>
          </cell>
          <cell r="AF37">
            <v>2405.2037263263751</v>
          </cell>
          <cell r="AG37">
            <v>2695.3020101291022</v>
          </cell>
          <cell r="AH37">
            <v>2982.5239579446352</v>
          </cell>
          <cell r="AI37">
            <v>3280.4766173693033</v>
          </cell>
          <cell r="AJ37">
            <v>3280.4766173693033</v>
          </cell>
          <cell r="AO37">
            <v>793.38800229744561</v>
          </cell>
          <cell r="AP37">
            <v>830.90035205229447</v>
          </cell>
          <cell r="AQ37">
            <v>875.27289104292845</v>
          </cell>
        </row>
        <row r="39">
          <cell r="X39">
            <v>186.19131417056997</v>
          </cell>
          <cell r="Y39">
            <v>354.53738084474912</v>
          </cell>
          <cell r="Z39">
            <v>536.76401043451415</v>
          </cell>
          <cell r="AA39">
            <v>715.25280955560652</v>
          </cell>
          <cell r="AB39">
            <v>900.6300150838124</v>
          </cell>
          <cell r="AC39">
            <v>1081.8570898312066</v>
          </cell>
          <cell r="AD39">
            <v>1267.1045245800967</v>
          </cell>
          <cell r="AE39">
            <v>1460.3685393220994</v>
          </cell>
          <cell r="AF39">
            <v>1647.9230944642143</v>
          </cell>
          <cell r="AG39">
            <v>1845.4523391363234</v>
          </cell>
          <cell r="AH39">
            <v>2040.1391087080763</v>
          </cell>
          <cell r="AI39">
            <v>2242.2833732174818</v>
          </cell>
          <cell r="AJ39">
            <v>2242.2833732174818</v>
          </cell>
          <cell r="AO39">
            <v>545.09307939669247</v>
          </cell>
          <cell r="AP39">
            <v>566.06600463300788</v>
          </cell>
          <cell r="AQ39">
            <v>594.36027875326749</v>
          </cell>
        </row>
        <row r="41">
          <cell r="X41">
            <v>0.3</v>
          </cell>
          <cell r="Y41">
            <v>0.31</v>
          </cell>
          <cell r="Z41">
            <v>0.31</v>
          </cell>
          <cell r="AA41">
            <v>0.31</v>
          </cell>
          <cell r="AB41">
            <v>0.31</v>
          </cell>
          <cell r="AC41">
            <v>0.31</v>
          </cell>
          <cell r="AD41">
            <v>0.31</v>
          </cell>
          <cell r="AE41">
            <v>0.31</v>
          </cell>
          <cell r="AF41">
            <v>0.31</v>
          </cell>
          <cell r="AG41">
            <v>0.3</v>
          </cell>
          <cell r="AH41">
            <v>0.3</v>
          </cell>
          <cell r="AI41">
            <v>0.3</v>
          </cell>
          <cell r="AJ41">
            <v>0.3</v>
          </cell>
          <cell r="AO41">
            <v>0.31</v>
          </cell>
          <cell r="AP41">
            <v>0.3</v>
          </cell>
          <cell r="AQ41">
            <v>0.28999999999999998</v>
          </cell>
        </row>
        <row r="42">
          <cell r="X42">
            <v>0.23</v>
          </cell>
          <cell r="Y42">
            <v>0.23</v>
          </cell>
          <cell r="Z42">
            <v>0.23</v>
          </cell>
          <cell r="AA42">
            <v>0.23</v>
          </cell>
          <cell r="AB42">
            <v>0.23</v>
          </cell>
          <cell r="AC42">
            <v>0.23</v>
          </cell>
          <cell r="AD42">
            <v>0.23</v>
          </cell>
          <cell r="AE42">
            <v>0.23</v>
          </cell>
          <cell r="AF42">
            <v>0.23</v>
          </cell>
          <cell r="AG42">
            <v>0.23</v>
          </cell>
          <cell r="AH42">
            <v>0.23</v>
          </cell>
          <cell r="AI42">
            <v>0.23</v>
          </cell>
          <cell r="AJ42">
            <v>0.23</v>
          </cell>
          <cell r="AO42">
            <v>0.23</v>
          </cell>
          <cell r="AP42">
            <v>0.23</v>
          </cell>
          <cell r="AQ42">
            <v>0.23</v>
          </cell>
        </row>
        <row r="43">
          <cell r="X43">
            <v>0.59</v>
          </cell>
          <cell r="Y43">
            <v>0.59</v>
          </cell>
          <cell r="Z43">
            <v>0.59</v>
          </cell>
          <cell r="AA43">
            <v>0.59</v>
          </cell>
          <cell r="AB43">
            <v>0.59</v>
          </cell>
          <cell r="AC43">
            <v>0.59</v>
          </cell>
          <cell r="AD43">
            <v>0.59</v>
          </cell>
          <cell r="AE43">
            <v>0.59</v>
          </cell>
          <cell r="AF43">
            <v>0.59</v>
          </cell>
          <cell r="AG43">
            <v>0.59</v>
          </cell>
          <cell r="AH43">
            <v>0.59</v>
          </cell>
          <cell r="AI43">
            <v>0.59</v>
          </cell>
          <cell r="AJ43">
            <v>0.59</v>
          </cell>
          <cell r="AO43">
            <v>0.59</v>
          </cell>
          <cell r="AP43">
            <v>0.59</v>
          </cell>
          <cell r="AQ43">
            <v>0.59</v>
          </cell>
        </row>
        <row r="45">
          <cell r="X45">
            <v>25454.092846123676</v>
          </cell>
          <cell r="Y45">
            <v>48420.381061860942</v>
          </cell>
          <cell r="Z45">
            <v>73306.25663960987</v>
          </cell>
          <cell r="AA45">
            <v>97272.509722277478</v>
          </cell>
          <cell r="AB45">
            <v>122316.31112864363</v>
          </cell>
          <cell r="AC45">
            <v>146976.94493043836</v>
          </cell>
          <cell r="AD45">
            <v>172544.78568068118</v>
          </cell>
          <cell r="AE45">
            <v>199614.83263023186</v>
          </cell>
          <cell r="AF45">
            <v>225704.43351157435</v>
          </cell>
          <cell r="AG45">
            <v>253341.53849307954</v>
          </cell>
          <cell r="AH45">
            <v>281822.24142756674</v>
          </cell>
          <cell r="AI45">
            <v>311252.20487229188</v>
          </cell>
          <cell r="AJ45">
            <v>311252.20487229188</v>
          </cell>
          <cell r="AO45">
            <v>73670.688290828504</v>
          </cell>
          <cell r="AP45">
            <v>78727.488581135985</v>
          </cell>
          <cell r="AQ45">
            <v>85547.771360717568</v>
          </cell>
        </row>
        <row r="46">
          <cell r="X46">
            <v>874.17862464240375</v>
          </cell>
          <cell r="Y46">
            <v>1666.897247924918</v>
          </cell>
          <cell r="Z46">
            <v>2523.7934319564474</v>
          </cell>
          <cell r="AA46">
            <v>3357.6972872720471</v>
          </cell>
          <cell r="AB46">
            <v>4212.8059406804414</v>
          </cell>
          <cell r="AC46">
            <v>5039.6417157424521</v>
          </cell>
          <cell r="AD46">
            <v>5862.7423891270473</v>
          </cell>
          <cell r="AE46">
            <v>6715.3483295992246</v>
          </cell>
          <cell r="AF46">
            <v>7534.9721608293694</v>
          </cell>
          <cell r="AG46">
            <v>8385.2721284965774</v>
          </cell>
          <cell r="AH46">
            <v>9208.5067940418758</v>
          </cell>
          <cell r="AI46">
            <v>10054.420609601893</v>
          </cell>
          <cell r="AJ46">
            <v>10054.420609601893</v>
          </cell>
          <cell r="AO46">
            <v>2515.8482837860047</v>
          </cell>
          <cell r="AP46">
            <v>2495.3304450869173</v>
          </cell>
          <cell r="AQ46">
            <v>2519.4484487725249</v>
          </cell>
        </row>
        <row r="47">
          <cell r="X47">
            <v>26328.271470766082</v>
          </cell>
          <cell r="Y47">
            <v>50087.278309785863</v>
          </cell>
          <cell r="Z47">
            <v>75830.050071566307</v>
          </cell>
          <cell r="AA47">
            <v>100630.20700954951</v>
          </cell>
          <cell r="AB47">
            <v>126529.11706932407</v>
          </cell>
          <cell r="AC47">
            <v>152016.5866461808</v>
          </cell>
          <cell r="AD47">
            <v>178407.52806980821</v>
          </cell>
          <cell r="AE47">
            <v>206330.18095983108</v>
          </cell>
          <cell r="AF47">
            <v>233239.40567240372</v>
          </cell>
          <cell r="AG47">
            <v>261726.81062157612</v>
          </cell>
          <cell r="AH47">
            <v>291030.74822160864</v>
          </cell>
          <cell r="AI47">
            <v>321306.62548189383</v>
          </cell>
          <cell r="AJ47">
            <v>321306.62548189383</v>
          </cell>
          <cell r="AO47">
            <v>76186.536574614496</v>
          </cell>
          <cell r="AP47">
            <v>81222.819026222904</v>
          </cell>
          <cell r="AQ47">
            <v>88067.219809490081</v>
          </cell>
        </row>
        <row r="49">
          <cell r="X49">
            <v>1871.6100066662102</v>
          </cell>
          <cell r="Y49">
            <v>3672.8573449232667</v>
          </cell>
          <cell r="Z49">
            <v>5547.2648950450839</v>
          </cell>
          <cell r="AA49">
            <v>7390.4332551773168</v>
          </cell>
          <cell r="AB49">
            <v>9261.0250495841065</v>
          </cell>
          <cell r="AC49">
            <v>11118.716347622667</v>
          </cell>
          <cell r="AD49">
            <v>12988.605795073985</v>
          </cell>
          <cell r="AE49">
            <v>14890.96473201723</v>
          </cell>
          <cell r="AF49">
            <v>16766.433731669204</v>
          </cell>
          <cell r="AG49">
            <v>18667.476898528766</v>
          </cell>
          <cell r="AH49">
            <v>20579.678342430714</v>
          </cell>
          <cell r="AI49">
            <v>22525.445214229057</v>
          </cell>
          <cell r="AJ49">
            <v>22525.445214229057</v>
          </cell>
          <cell r="AO49">
            <v>5571.451452577583</v>
          </cell>
          <cell r="AP49">
            <v>5647.7173840465384</v>
          </cell>
          <cell r="AQ49">
            <v>5759.0114825598539</v>
          </cell>
        </row>
        <row r="50">
          <cell r="X50">
            <v>1440.8937513508879</v>
          </cell>
          <cell r="Y50">
            <v>2744.1179186129452</v>
          </cell>
          <cell r="Z50">
            <v>4148.5476403618295</v>
          </cell>
          <cell r="AA50">
            <v>5515.9983923937152</v>
          </cell>
          <cell r="AB50">
            <v>6940.493435006134</v>
          </cell>
          <cell r="AC50">
            <v>8333.1859973846058</v>
          </cell>
          <cell r="AD50">
            <v>9756.6487124323976</v>
          </cell>
          <cell r="AE50">
            <v>11250.852254685642</v>
          </cell>
          <cell r="AF50">
            <v>12702.509769898506</v>
          </cell>
          <cell r="AG50">
            <v>14234.263253098468</v>
          </cell>
          <cell r="AH50">
            <v>15760.692620550741</v>
          </cell>
          <cell r="AI50">
            <v>17348.016562901168</v>
          </cell>
          <cell r="AJ50">
            <v>17348.016562901168</v>
          </cell>
          <cell r="AO50">
            <v>4184.6383570227772</v>
          </cell>
          <cell r="AP50">
            <v>4369.3237725139015</v>
          </cell>
          <cell r="AQ50">
            <v>4645.5067930026635</v>
          </cell>
        </row>
        <row r="51">
          <cell r="X51">
            <v>206.97499999999999</v>
          </cell>
          <cell r="Y51">
            <v>260.375</v>
          </cell>
          <cell r="Z51">
            <v>358.55600000000004</v>
          </cell>
          <cell r="AA51">
            <v>405.29200000000003</v>
          </cell>
          <cell r="AB51">
            <v>463.69800000000004</v>
          </cell>
          <cell r="AC51">
            <v>491.41200000000003</v>
          </cell>
          <cell r="AD51">
            <v>517.80600000000004</v>
          </cell>
          <cell r="AE51">
            <v>591.66000000000008</v>
          </cell>
          <cell r="AF51">
            <v>600.05600000000004</v>
          </cell>
          <cell r="AG51">
            <v>628.68600000000004</v>
          </cell>
          <cell r="AH51">
            <v>642.03899999999999</v>
          </cell>
          <cell r="AI51">
            <v>702.98099999999999</v>
          </cell>
          <cell r="AJ51">
            <v>702.98099999999999</v>
          </cell>
          <cell r="AO51">
            <v>132.85599999999999</v>
          </cell>
          <cell r="AP51">
            <v>108.64400000000001</v>
          </cell>
          <cell r="AQ51">
            <v>102.92500000000001</v>
          </cell>
        </row>
        <row r="52">
          <cell r="X52">
            <v>1468.226973626048</v>
          </cell>
          <cell r="Y52">
            <v>2969.2592381076515</v>
          </cell>
          <cell r="Z52">
            <v>4528.2197386604867</v>
          </cell>
          <cell r="AA52">
            <v>6075.1439539100065</v>
          </cell>
          <cell r="AB52">
            <v>7602.3841929912178</v>
          </cell>
          <cell r="AC52">
            <v>9091.4559057556471</v>
          </cell>
          <cell r="AD52">
            <v>10567.015700592208</v>
          </cell>
          <cell r="AE52">
            <v>12051.691845143056</v>
          </cell>
          <cell r="AF52">
            <v>13529.392159027237</v>
          </cell>
          <cell r="AG52">
            <v>15014.459199578085</v>
          </cell>
          <cell r="AH52">
            <v>16492.055973462266</v>
          </cell>
          <cell r="AI52">
            <v>17969.988857346449</v>
          </cell>
          <cell r="AJ52">
            <v>17969.988857346449</v>
          </cell>
          <cell r="AO52">
            <v>4563.2361670951605</v>
          </cell>
          <cell r="AP52">
            <v>4437.9362532715904</v>
          </cell>
          <cell r="AQ52">
            <v>4440.5966983192102</v>
          </cell>
        </row>
        <row r="53">
          <cell r="X53">
            <v>3927.4228043839735</v>
          </cell>
          <cell r="Y53">
            <v>7521.7343221686515</v>
          </cell>
          <cell r="Z53">
            <v>11375.149681044266</v>
          </cell>
          <cell r="AA53">
            <v>15158.792204504656</v>
          </cell>
          <cell r="AB53">
            <v>19071.018314231165</v>
          </cell>
          <cell r="AC53">
            <v>22905.775316049192</v>
          </cell>
          <cell r="AD53">
            <v>26811.952549095142</v>
          </cell>
          <cell r="AE53">
            <v>30867.772608679195</v>
          </cell>
          <cell r="AF53">
            <v>34817.016089065342</v>
          </cell>
          <cell r="AG53">
            <v>38952.453774011381</v>
          </cell>
          <cell r="AH53">
            <v>43034.831923750768</v>
          </cell>
          <cell r="AI53">
            <v>47256.416645659672</v>
          </cell>
          <cell r="AJ53">
            <v>47256.416645659672</v>
          </cell>
          <cell r="AO53">
            <v>11530.625635004926</v>
          </cell>
          <cell r="AP53">
            <v>11911.240773016147</v>
          </cell>
          <cell r="AQ53">
            <v>12439.40055659433</v>
          </cell>
        </row>
        <row r="54">
          <cell r="X54">
            <v>8915.1285360271195</v>
          </cell>
          <cell r="Y54">
            <v>17168.343823812516</v>
          </cell>
          <cell r="Z54">
            <v>25957.737955111668</v>
          </cell>
          <cell r="AA54">
            <v>34545.659805985699</v>
          </cell>
          <cell r="AB54">
            <v>43338.618991812633</v>
          </cell>
          <cell r="AC54">
            <v>51940.545566812121</v>
          </cell>
          <cell r="AD54">
            <v>60642.028757193744</v>
          </cell>
          <cell r="AE54">
            <v>69652.94144052513</v>
          </cell>
          <cell r="AF54">
            <v>78415.407749660299</v>
          </cell>
          <cell r="AG54">
            <v>87497.339125216706</v>
          </cell>
          <cell r="AH54">
            <v>96509.297860194492</v>
          </cell>
          <cell r="AI54">
            <v>105802.84828013636</v>
          </cell>
          <cell r="AJ54">
            <v>105802.84828013636</v>
          </cell>
          <cell r="AO54">
            <v>25982.807611700446</v>
          </cell>
          <cell r="AP54">
            <v>26474.862182848177</v>
          </cell>
          <cell r="AQ54">
            <v>27387.440530476058</v>
          </cell>
        </row>
        <row r="56">
          <cell r="X56">
            <v>17413.142934738964</v>
          </cell>
          <cell r="Y56">
            <v>32918.934485973354</v>
          </cell>
          <cell r="Z56">
            <v>49872.312116454654</v>
          </cell>
          <cell r="AA56">
            <v>66084.547203563838</v>
          </cell>
          <cell r="AB56">
            <v>83190.498077511467</v>
          </cell>
          <cell r="AC56">
            <v>100076.04107936872</v>
          </cell>
          <cell r="AD56">
            <v>117765.4993126145</v>
          </cell>
          <cell r="AE56">
            <v>136677.23951930596</v>
          </cell>
          <cell r="AF56">
            <v>154823.99792274344</v>
          </cell>
          <cell r="AG56">
            <v>174229.47149635945</v>
          </cell>
          <cell r="AH56">
            <v>194521.45036141417</v>
          </cell>
          <cell r="AI56">
            <v>215503.77720175748</v>
          </cell>
          <cell r="AJ56">
            <v>215503.77720175748</v>
          </cell>
          <cell r="AO56">
            <v>50203.728962914058</v>
          </cell>
          <cell r="AP56">
            <v>54747.956843374719</v>
          </cell>
          <cell r="AQ56">
            <v>60679.779279014037</v>
          </cell>
        </row>
        <row r="57">
          <cell r="X57">
            <v>74.551845186054805</v>
          </cell>
          <cell r="Y57">
            <v>140.91403143521211</v>
          </cell>
          <cell r="Z57">
            <v>213.68373407015082</v>
          </cell>
          <cell r="AA57">
            <v>283.58571224596005</v>
          </cell>
          <cell r="AB57">
            <v>355.56351923040455</v>
          </cell>
          <cell r="AC57">
            <v>424.73299228636893</v>
          </cell>
          <cell r="AD57">
            <v>493.41583633052517</v>
          </cell>
          <cell r="AE57">
            <v>565.1400057477299</v>
          </cell>
          <cell r="AF57">
            <v>633.58440037465732</v>
          </cell>
          <cell r="AG57">
            <v>705.08848644297404</v>
          </cell>
          <cell r="AH57">
            <v>773.99705895195029</v>
          </cell>
          <cell r="AI57">
            <v>845.13528054719575</v>
          </cell>
          <cell r="AJ57">
            <v>845.13528054719575</v>
          </cell>
          <cell r="AO57">
            <v>211.04925821621805</v>
          </cell>
          <cell r="AP57">
            <v>208.85140808828845</v>
          </cell>
          <cell r="AQ57">
            <v>211.55088017253851</v>
          </cell>
        </row>
        <row r="58"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O58">
            <v>0</v>
          </cell>
          <cell r="AP58">
            <v>0</v>
          </cell>
          <cell r="AQ58">
            <v>0</v>
          </cell>
        </row>
        <row r="60">
          <cell r="X60">
            <v>17487.694779925019</v>
          </cell>
          <cell r="Y60">
            <v>33059.848517408565</v>
          </cell>
          <cell r="Z60">
            <v>50085.995850524807</v>
          </cell>
          <cell r="AA60">
            <v>66368.132915809794</v>
          </cell>
          <cell r="AB60">
            <v>83546.061596741871</v>
          </cell>
          <cell r="AC60">
            <v>100500.77407165509</v>
          </cell>
          <cell r="AD60">
            <v>118258.91514894502</v>
          </cell>
          <cell r="AE60">
            <v>137242.37952505369</v>
          </cell>
          <cell r="AF60">
            <v>155457.58232311808</v>
          </cell>
          <cell r="AG60">
            <v>174934.5599828024</v>
          </cell>
          <cell r="AH60">
            <v>195295.44742036608</v>
          </cell>
          <cell r="AI60">
            <v>216348.91248230464</v>
          </cell>
          <cell r="AJ60">
            <v>216348.91248230464</v>
          </cell>
          <cell r="AO60">
            <v>50414.778221130269</v>
          </cell>
          <cell r="AP60">
            <v>54956.808251463008</v>
          </cell>
          <cell r="AQ60">
            <v>60891.330159186575</v>
          </cell>
        </row>
        <row r="63">
          <cell r="X63">
            <v>11331.053392892498</v>
          </cell>
          <cell r="Y63">
            <v>21530.229515273848</v>
          </cell>
          <cell r="Z63">
            <v>32527.049209823883</v>
          </cell>
          <cell r="AA63">
            <v>43196.9794873098</v>
          </cell>
          <cell r="AB63">
            <v>53442.759091250184</v>
          </cell>
          <cell r="AC63">
            <v>63414.050091054174</v>
          </cell>
          <cell r="AD63">
            <v>73569.336830616317</v>
          </cell>
          <cell r="AE63">
            <v>84099.610384886459</v>
          </cell>
          <cell r="AF63">
            <v>94304.411919528473</v>
          </cell>
          <cell r="AG63">
            <v>105802.71098666439</v>
          </cell>
          <cell r="AH63">
            <v>117118.69716691233</v>
          </cell>
          <cell r="AI63">
            <v>129021.30763030445</v>
          </cell>
          <cell r="AJ63">
            <v>129021.30763030445</v>
          </cell>
          <cell r="AO63">
            <v>30887.000881230291</v>
          </cell>
          <cell r="AP63">
            <v>30890.361828474302</v>
          </cell>
          <cell r="AQ63">
            <v>34716.895710775978</v>
          </cell>
        </row>
        <row r="64">
          <cell r="X64">
            <v>0.72</v>
          </cell>
          <cell r="Y64">
            <v>0.72</v>
          </cell>
          <cell r="Z64">
            <v>0.72</v>
          </cell>
          <cell r="AA64">
            <v>0.72</v>
          </cell>
          <cell r="AB64">
            <v>0.72</v>
          </cell>
          <cell r="AC64">
            <v>0.73</v>
          </cell>
          <cell r="AD64">
            <v>0.73</v>
          </cell>
          <cell r="AE64">
            <v>0.73</v>
          </cell>
          <cell r="AF64">
            <v>0.74</v>
          </cell>
          <cell r="AG64">
            <v>0.74</v>
          </cell>
          <cell r="AH64">
            <v>0.74</v>
          </cell>
          <cell r="AI64">
            <v>0.74</v>
          </cell>
          <cell r="AJ64">
            <v>0.74</v>
          </cell>
          <cell r="AO64">
            <v>0.73</v>
          </cell>
          <cell r="AP64">
            <v>0.76</v>
          </cell>
          <cell r="AQ64">
            <v>0.76</v>
          </cell>
        </row>
        <row r="65">
          <cell r="X65">
            <v>0.26</v>
          </cell>
          <cell r="Y65">
            <v>0.27</v>
          </cell>
          <cell r="Z65">
            <v>0.27</v>
          </cell>
          <cell r="AA65">
            <v>0.28000000000000003</v>
          </cell>
          <cell r="AB65">
            <v>0.28000000000000003</v>
          </cell>
          <cell r="AC65">
            <v>0.28000000000000003</v>
          </cell>
          <cell r="AD65">
            <v>0.28000000000000003</v>
          </cell>
          <cell r="AE65">
            <v>0.28000000000000003</v>
          </cell>
          <cell r="AF65">
            <v>0.28999999999999998</v>
          </cell>
          <cell r="AG65">
            <v>0.28000000000000003</v>
          </cell>
          <cell r="AH65">
            <v>0.28000000000000003</v>
          </cell>
          <cell r="AI65">
            <v>0.28000000000000003</v>
          </cell>
          <cell r="AJ65">
            <v>0.28000000000000003</v>
          </cell>
          <cell r="AO65">
            <v>0.28999999999999998</v>
          </cell>
          <cell r="AP65">
            <v>0.28999999999999998</v>
          </cell>
          <cell r="AQ65">
            <v>0.26</v>
          </cell>
        </row>
        <row r="66">
          <cell r="X66">
            <v>0.12</v>
          </cell>
          <cell r="Y66">
            <v>0.13</v>
          </cell>
          <cell r="Z66">
            <v>0.13</v>
          </cell>
          <cell r="AA66">
            <v>0.13</v>
          </cell>
          <cell r="AB66">
            <v>0.13</v>
          </cell>
          <cell r="AC66">
            <v>0.13</v>
          </cell>
          <cell r="AD66">
            <v>0.13</v>
          </cell>
          <cell r="AE66">
            <v>0.13</v>
          </cell>
          <cell r="AF66">
            <v>0.13</v>
          </cell>
          <cell r="AG66">
            <v>0.13</v>
          </cell>
          <cell r="AH66">
            <v>0.13</v>
          </cell>
          <cell r="AI66">
            <v>0.13</v>
          </cell>
          <cell r="AJ66">
            <v>0.13</v>
          </cell>
          <cell r="AO66">
            <v>0.14000000000000001</v>
          </cell>
          <cell r="AP66">
            <v>0.14000000000000001</v>
          </cell>
          <cell r="AQ66">
            <v>0.12</v>
          </cell>
        </row>
        <row r="68">
          <cell r="X68">
            <v>8102.7623860908334</v>
          </cell>
          <cell r="Y68">
            <v>15413.461822307559</v>
          </cell>
          <cell r="Z68">
            <v>23381.484834005194</v>
          </cell>
          <cell r="AA68">
            <v>31160.444463727184</v>
          </cell>
          <cell r="AB68">
            <v>38678.831714455089</v>
          </cell>
          <cell r="AC68">
            <v>46004.613256073935</v>
          </cell>
          <cell r="AD68">
            <v>53691.613660854069</v>
          </cell>
          <cell r="AE68">
            <v>61673.773184262165</v>
          </cell>
          <cell r="AF68">
            <v>69415.796163417646</v>
          </cell>
          <cell r="AG68">
            <v>78118.233991375484</v>
          </cell>
          <cell r="AH68">
            <v>86684.825537448909</v>
          </cell>
          <cell r="AI68">
            <v>95641.236450196113</v>
          </cell>
          <cell r="AJ68">
            <v>95641.236450196113</v>
          </cell>
          <cell r="AO68">
            <v>22623.128422068738</v>
          </cell>
          <cell r="AP68">
            <v>23411.182907343718</v>
          </cell>
          <cell r="AQ68">
            <v>26225.440286778452</v>
          </cell>
        </row>
        <row r="69"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O69">
            <v>0</v>
          </cell>
          <cell r="AP69">
            <v>0</v>
          </cell>
          <cell r="AQ69">
            <v>0</v>
          </cell>
        </row>
        <row r="70">
          <cell r="X70">
            <v>8102.7623860908334</v>
          </cell>
          <cell r="Y70">
            <v>15413.461822307559</v>
          </cell>
          <cell r="Z70">
            <v>23381.484834005194</v>
          </cell>
          <cell r="AA70">
            <v>31160.444463727184</v>
          </cell>
          <cell r="AB70">
            <v>38678.831714455089</v>
          </cell>
          <cell r="AC70">
            <v>46004.613256073935</v>
          </cell>
          <cell r="AD70">
            <v>53691.613660854069</v>
          </cell>
          <cell r="AE70">
            <v>61673.773184262165</v>
          </cell>
          <cell r="AF70">
            <v>69415.796163417646</v>
          </cell>
          <cell r="AG70">
            <v>78118.233991375484</v>
          </cell>
          <cell r="AH70">
            <v>86684.825537448909</v>
          </cell>
          <cell r="AI70">
            <v>95641.236450196113</v>
          </cell>
          <cell r="AJ70">
            <v>95641.236450196113</v>
          </cell>
          <cell r="AO70">
            <v>22623.128422068738</v>
          </cell>
          <cell r="AP70">
            <v>23411.182907343718</v>
          </cell>
          <cell r="AQ70">
            <v>26225.440286778452</v>
          </cell>
        </row>
        <row r="72">
          <cell r="X72">
            <v>2984.9272182736422</v>
          </cell>
          <cell r="Y72">
            <v>5907.6313795905207</v>
          </cell>
          <cell r="Z72">
            <v>8903.3158945151408</v>
          </cell>
          <cell r="AA72">
            <v>11920.911968793253</v>
          </cell>
          <cell r="AB72">
            <v>14917.487548330908</v>
          </cell>
          <cell r="AC72">
            <v>17896.779119998653</v>
          </cell>
          <cell r="AD72">
            <v>20917.012166802469</v>
          </cell>
          <cell r="AE72">
            <v>23956.897226485184</v>
          </cell>
          <cell r="AF72">
            <v>26983.826954881326</v>
          </cell>
          <cell r="AG72">
            <v>30037.484557417622</v>
          </cell>
          <cell r="AH72">
            <v>33087.922072597685</v>
          </cell>
          <cell r="AI72">
            <v>36138.638930823377</v>
          </cell>
          <cell r="AJ72">
            <v>36138.638930823377</v>
          </cell>
          <cell r="AO72">
            <v>8993.4632254835124</v>
          </cell>
          <cell r="AP72">
            <v>9087.0478348826746</v>
          </cell>
          <cell r="AQ72">
            <v>9154.8119759420479</v>
          </cell>
        </row>
        <row r="73">
          <cell r="X73">
            <v>742.20785264635731</v>
          </cell>
          <cell r="Y73">
            <v>1500.7933507204925</v>
          </cell>
          <cell r="Z73">
            <v>2288.1520868302432</v>
          </cell>
          <cell r="AA73">
            <v>3069.7385602883364</v>
          </cell>
          <cell r="AB73">
            <v>3841.3870456622753</v>
          </cell>
          <cell r="AC73">
            <v>4593.1263878778236</v>
          </cell>
          <cell r="AD73">
            <v>5338.9156511294377</v>
          </cell>
          <cell r="AE73">
            <v>6087.5155892381954</v>
          </cell>
          <cell r="AF73">
            <v>6834.2567320136195</v>
          </cell>
          <cell r="AG73">
            <v>7580.6658181223765</v>
          </cell>
          <cell r="AH73">
            <v>8327.2085708978011</v>
          </cell>
          <cell r="AI73">
            <v>9074.1284986732244</v>
          </cell>
          <cell r="AJ73">
            <v>9074.1284986732244</v>
          </cell>
          <cell r="AO73">
            <v>2304.9743010475804</v>
          </cell>
          <cell r="AP73">
            <v>2241.1303441357954</v>
          </cell>
          <cell r="AQ73">
            <v>2239.8717666596049</v>
          </cell>
        </row>
        <row r="74">
          <cell r="X74">
            <v>1411.6426901333334</v>
          </cell>
          <cell r="Y74">
            <v>2823.2853802666668</v>
          </cell>
          <cell r="Z74">
            <v>4234.9280704000003</v>
          </cell>
          <cell r="AA74">
            <v>5646.5707605333337</v>
          </cell>
          <cell r="AB74">
            <v>7058.2134506666671</v>
          </cell>
          <cell r="AC74">
            <v>8469.8561408000005</v>
          </cell>
          <cell r="AD74">
            <v>9879.6306397333337</v>
          </cell>
          <cell r="AE74">
            <v>11289.405138666667</v>
          </cell>
          <cell r="AF74">
            <v>12699.1796376</v>
          </cell>
          <cell r="AG74">
            <v>14108.954136533333</v>
          </cell>
          <cell r="AH74">
            <v>15518.728635466667</v>
          </cell>
          <cell r="AI74">
            <v>16928.503134400002</v>
          </cell>
          <cell r="AJ74">
            <v>16928.503134400002</v>
          </cell>
          <cell r="AO74">
            <v>4234.9280704000003</v>
          </cell>
          <cell r="AP74">
            <v>4229.3234968000006</v>
          </cell>
          <cell r="AQ74">
            <v>4229.3234968000006</v>
          </cell>
        </row>
        <row r="75">
          <cell r="X75">
            <v>5138.7777610533331</v>
          </cell>
          <cell r="Y75">
            <v>10231.710110577678</v>
          </cell>
          <cell r="Z75">
            <v>15426.396051745382</v>
          </cell>
          <cell r="AA75">
            <v>20637.221289614921</v>
          </cell>
          <cell r="AB75">
            <v>25817.088044659846</v>
          </cell>
          <cell r="AC75">
            <v>30959.761648676475</v>
          </cell>
          <cell r="AD75">
            <v>36135.55845766524</v>
          </cell>
          <cell r="AE75">
            <v>41333.817954390048</v>
          </cell>
          <cell r="AF75">
            <v>46517.263324494947</v>
          </cell>
          <cell r="AG75">
            <v>51727.104512073332</v>
          </cell>
          <cell r="AH75">
            <v>56933.859278962154</v>
          </cell>
          <cell r="AI75">
            <v>62141.2705638966</v>
          </cell>
          <cell r="AJ75">
            <v>62141.2705638966</v>
          </cell>
          <cell r="AO75">
            <v>15533.365596931093</v>
          </cell>
          <cell r="AP75">
            <v>15557.50167581847</v>
          </cell>
          <cell r="AQ75">
            <v>15624.007239401653</v>
          </cell>
        </row>
        <row r="77">
          <cell r="X77">
            <v>2963.9846250375003</v>
          </cell>
          <cell r="Y77">
            <v>5181.7517117298803</v>
          </cell>
          <cell r="Z77">
            <v>7955.0887822598124</v>
          </cell>
          <cell r="AA77">
            <v>10523.223174112265</v>
          </cell>
          <cell r="AB77">
            <v>12861.743669795243</v>
          </cell>
          <cell r="AC77">
            <v>15044.851607397457</v>
          </cell>
          <cell r="AD77">
            <v>17556.055203188829</v>
          </cell>
          <cell r="AE77">
            <v>20339.955229872121</v>
          </cell>
          <cell r="AF77">
            <v>22898.532838922707</v>
          </cell>
          <cell r="AG77">
            <v>26391.129479302152</v>
          </cell>
          <cell r="AH77">
            <v>29750.966258486751</v>
          </cell>
          <cell r="AI77">
            <v>33499.965886299506</v>
          </cell>
          <cell r="AJ77">
            <v>33499.965886299506</v>
          </cell>
          <cell r="AO77">
            <v>7089.7628251376455</v>
          </cell>
          <cell r="AP77">
            <v>7853.68123152525</v>
          </cell>
          <cell r="AQ77">
            <v>10601.433047376799</v>
          </cell>
        </row>
        <row r="80">
          <cell r="X80">
            <v>26328.271470766082</v>
          </cell>
          <cell r="Y80">
            <v>50087.278309785863</v>
          </cell>
          <cell r="Z80">
            <v>75830.050071566307</v>
          </cell>
          <cell r="AA80">
            <v>100630.20700954951</v>
          </cell>
          <cell r="AB80">
            <v>126529.11706932407</v>
          </cell>
          <cell r="AC80">
            <v>152016.5866461808</v>
          </cell>
          <cell r="AD80">
            <v>178407.52806980821</v>
          </cell>
          <cell r="AE80">
            <v>206330.18095983108</v>
          </cell>
          <cell r="AF80">
            <v>233239.40567240372</v>
          </cell>
          <cell r="AG80">
            <v>261726.81062157612</v>
          </cell>
          <cell r="AH80">
            <v>291030.74822160864</v>
          </cell>
          <cell r="AI80">
            <v>321306.62548189383</v>
          </cell>
          <cell r="AJ80">
            <v>321306.62548189383</v>
          </cell>
          <cell r="AO80">
            <v>76186.536574614496</v>
          </cell>
          <cell r="AP80">
            <v>81222.819026222904</v>
          </cell>
          <cell r="AQ80">
            <v>88067.219809490081</v>
          </cell>
        </row>
        <row r="81">
          <cell r="X81">
            <v>8102.7623860908334</v>
          </cell>
          <cell r="Y81">
            <v>15413.461822307559</v>
          </cell>
          <cell r="Z81">
            <v>23381.484834005194</v>
          </cell>
          <cell r="AA81">
            <v>31160.444463727184</v>
          </cell>
          <cell r="AB81">
            <v>38678.831714455089</v>
          </cell>
          <cell r="AC81">
            <v>46004.613256073935</v>
          </cell>
          <cell r="AD81">
            <v>53691.613660854069</v>
          </cell>
          <cell r="AE81">
            <v>61673.773184262165</v>
          </cell>
          <cell r="AF81">
            <v>69415.796163417646</v>
          </cell>
          <cell r="AG81">
            <v>78118.233991375484</v>
          </cell>
          <cell r="AH81">
            <v>86684.825537448909</v>
          </cell>
          <cell r="AI81">
            <v>95641.236450196113</v>
          </cell>
          <cell r="AJ81">
            <v>95641.236450196113</v>
          </cell>
          <cell r="AO81">
            <v>22623.128422068738</v>
          </cell>
          <cell r="AP81">
            <v>23411.182907343718</v>
          </cell>
          <cell r="AQ81">
            <v>26225.440286778452</v>
          </cell>
        </row>
        <row r="82">
          <cell r="X82">
            <v>34431.033856856913</v>
          </cell>
          <cell r="Y82">
            <v>65500.740132093422</v>
          </cell>
          <cell r="Z82">
            <v>99211.53490557152</v>
          </cell>
          <cell r="AA82">
            <v>131790.65147327672</v>
          </cell>
          <cell r="AB82">
            <v>165207.94878377917</v>
          </cell>
          <cell r="AC82">
            <v>198021.19990225474</v>
          </cell>
          <cell r="AD82">
            <v>232099.14173066226</v>
          </cell>
          <cell r="AE82">
            <v>268003.95414409321</v>
          </cell>
          <cell r="AF82">
            <v>302655.20183582132</v>
          </cell>
          <cell r="AG82">
            <v>339845.04461295158</v>
          </cell>
          <cell r="AH82">
            <v>377715.5737590575</v>
          </cell>
          <cell r="AI82">
            <v>416947.8619320899</v>
          </cell>
          <cell r="AJ82">
            <v>416947.8619320899</v>
          </cell>
          <cell r="AO82">
            <v>98809.664996683234</v>
          </cell>
          <cell r="AP82">
            <v>104634.00193356663</v>
          </cell>
          <cell r="AQ82">
            <v>114292.66009626855</v>
          </cell>
        </row>
        <row r="86">
          <cell r="X86">
            <v>1871.6100066662102</v>
          </cell>
          <cell r="Y86">
            <v>3672.8573449232667</v>
          </cell>
          <cell r="Z86">
            <v>5547.2648950450839</v>
          </cell>
          <cell r="AA86">
            <v>7390.4332551773168</v>
          </cell>
          <cell r="AB86">
            <v>9261.0250495841065</v>
          </cell>
          <cell r="AC86">
            <v>11118.716347622667</v>
          </cell>
          <cell r="AD86">
            <v>12988.605795073985</v>
          </cell>
          <cell r="AE86">
            <v>14890.96473201723</v>
          </cell>
          <cell r="AF86">
            <v>16766.433731669204</v>
          </cell>
          <cell r="AG86">
            <v>18667.476898528766</v>
          </cell>
          <cell r="AH86">
            <v>20579.678342430714</v>
          </cell>
          <cell r="AI86">
            <v>22525.445214229057</v>
          </cell>
          <cell r="AJ86">
            <v>22525.445214229057</v>
          </cell>
          <cell r="AO86">
            <v>5571.451452577583</v>
          </cell>
          <cell r="AP86">
            <v>5647.7173840465384</v>
          </cell>
          <cell r="AQ86">
            <v>5759.0114825598539</v>
          </cell>
        </row>
        <row r="87">
          <cell r="X87">
            <v>1440.8937513508879</v>
          </cell>
          <cell r="Y87">
            <v>2744.1179186129452</v>
          </cell>
          <cell r="Z87">
            <v>4148.5476403618295</v>
          </cell>
          <cell r="AA87">
            <v>5515.9983923937152</v>
          </cell>
          <cell r="AB87">
            <v>6940.493435006134</v>
          </cell>
          <cell r="AC87">
            <v>8333.1859973846058</v>
          </cell>
          <cell r="AD87">
            <v>9756.6487124323976</v>
          </cell>
          <cell r="AE87">
            <v>11250.852254685642</v>
          </cell>
          <cell r="AF87">
            <v>12702.509769898506</v>
          </cell>
          <cell r="AG87">
            <v>14234.263253098468</v>
          </cell>
          <cell r="AH87">
            <v>15760.692620550741</v>
          </cell>
          <cell r="AI87">
            <v>17348.016562901168</v>
          </cell>
          <cell r="AJ87">
            <v>17348.016562901168</v>
          </cell>
          <cell r="AO87">
            <v>4184.6383570227772</v>
          </cell>
          <cell r="AP87">
            <v>4369.3237725139015</v>
          </cell>
          <cell r="AQ87">
            <v>4645.5067930026635</v>
          </cell>
        </row>
        <row r="88">
          <cell r="X88">
            <v>206.97499999999999</v>
          </cell>
          <cell r="Y88">
            <v>260.375</v>
          </cell>
          <cell r="Z88">
            <v>358.55600000000004</v>
          </cell>
          <cell r="AA88">
            <v>405.29200000000003</v>
          </cell>
          <cell r="AB88">
            <v>463.69800000000004</v>
          </cell>
          <cell r="AC88">
            <v>491.41200000000003</v>
          </cell>
          <cell r="AD88">
            <v>517.80600000000004</v>
          </cell>
          <cell r="AE88">
            <v>591.66000000000008</v>
          </cell>
          <cell r="AF88">
            <v>600.05600000000004</v>
          </cell>
          <cell r="AG88">
            <v>628.68600000000004</v>
          </cell>
          <cell r="AH88">
            <v>642.03899999999999</v>
          </cell>
          <cell r="AI88">
            <v>702.98099999999999</v>
          </cell>
          <cell r="AJ88">
            <v>702.98099999999999</v>
          </cell>
          <cell r="AO88">
            <v>132.85599999999999</v>
          </cell>
          <cell r="AP88">
            <v>108.64400000000001</v>
          </cell>
          <cell r="AQ88">
            <v>102.92500000000001</v>
          </cell>
        </row>
        <row r="89">
          <cell r="X89">
            <v>2984.9272182736422</v>
          </cell>
          <cell r="Y89">
            <v>5907.6313795905207</v>
          </cell>
          <cell r="Z89">
            <v>8903.3158945151408</v>
          </cell>
          <cell r="AA89">
            <v>11920.911968793253</v>
          </cell>
          <cell r="AB89">
            <v>14917.487548330908</v>
          </cell>
          <cell r="AC89">
            <v>17896.779119998653</v>
          </cell>
          <cell r="AD89">
            <v>20917.012166802469</v>
          </cell>
          <cell r="AE89">
            <v>23956.897226485184</v>
          </cell>
          <cell r="AF89">
            <v>26983.826954881326</v>
          </cell>
          <cell r="AG89">
            <v>30037.484557417622</v>
          </cell>
          <cell r="AH89">
            <v>33087.922072597685</v>
          </cell>
          <cell r="AI89">
            <v>36138.638930823377</v>
          </cell>
          <cell r="AJ89">
            <v>36138.638930823377</v>
          </cell>
          <cell r="AO89">
            <v>8993.4632254835124</v>
          </cell>
          <cell r="AP89">
            <v>9087.0478348826746</v>
          </cell>
          <cell r="AQ89">
            <v>9154.8119759420479</v>
          </cell>
        </row>
        <row r="90">
          <cell r="X90">
            <v>2210.4348262724052</v>
          </cell>
          <cell r="Y90">
            <v>4470.0525888281436</v>
          </cell>
          <cell r="Z90">
            <v>6816.371825490729</v>
          </cell>
          <cell r="AA90">
            <v>9144.8825141983416</v>
          </cell>
          <cell r="AB90">
            <v>11443.771238653491</v>
          </cell>
          <cell r="AC90">
            <v>13684.58229363347</v>
          </cell>
          <cell r="AD90">
            <v>15905.931351721647</v>
          </cell>
          <cell r="AE90">
            <v>18139.207434381253</v>
          </cell>
          <cell r="AF90">
            <v>20363.648891040859</v>
          </cell>
          <cell r="AG90">
            <v>22595.125017700462</v>
          </cell>
          <cell r="AH90">
            <v>24819.264544360067</v>
          </cell>
          <cell r="AI90">
            <v>27044.117356019673</v>
          </cell>
          <cell r="AJ90">
            <v>27044.117356019673</v>
          </cell>
          <cell r="AO90">
            <v>6868.2104681427409</v>
          </cell>
          <cell r="AP90">
            <v>6679.0665974073863</v>
          </cell>
          <cell r="AQ90">
            <v>6680.4684649788151</v>
          </cell>
        </row>
        <row r="91">
          <cell r="X91">
            <v>5339.0654945173064</v>
          </cell>
          <cell r="Y91">
            <v>10345.019702435318</v>
          </cell>
          <cell r="Z91">
            <v>15610.077751444267</v>
          </cell>
          <cell r="AA91">
            <v>20805.362965037992</v>
          </cell>
          <cell r="AB91">
            <v>26129.231764897835</v>
          </cell>
          <cell r="AC91">
            <v>31375.631456849194</v>
          </cell>
          <cell r="AD91">
            <v>36691.583188828474</v>
          </cell>
          <cell r="AE91">
            <v>42157.177747345857</v>
          </cell>
          <cell r="AF91">
            <v>47516.195726665333</v>
          </cell>
          <cell r="AG91">
            <v>53061.407910544702</v>
          </cell>
          <cell r="AH91">
            <v>58553.560559217425</v>
          </cell>
          <cell r="AI91">
            <v>64184.919780059659</v>
          </cell>
          <cell r="AJ91">
            <v>64184.919780059659</v>
          </cell>
          <cell r="AO91">
            <v>15765.553705404927</v>
          </cell>
          <cell r="AP91">
            <v>16140.564269816146</v>
          </cell>
          <cell r="AQ91">
            <v>16668.72405339433</v>
          </cell>
        </row>
        <row r="92">
          <cell r="X92">
            <v>14053.906297080452</v>
          </cell>
          <cell r="Y92">
            <v>27400.053934390191</v>
          </cell>
          <cell r="Z92">
            <v>41384.134006857043</v>
          </cell>
          <cell r="AA92">
            <v>55182.881095600605</v>
          </cell>
          <cell r="AB92">
            <v>69155.707036472464</v>
          </cell>
          <cell r="AC92">
            <v>82900.307215488574</v>
          </cell>
          <cell r="AD92">
            <v>96777.58721485897</v>
          </cell>
          <cell r="AE92">
            <v>110986.75939491516</v>
          </cell>
          <cell r="AF92">
            <v>124932.67107415522</v>
          </cell>
          <cell r="AG92">
            <v>139224.44363729001</v>
          </cell>
          <cell r="AH92">
            <v>153443.15713915662</v>
          </cell>
          <cell r="AI92">
            <v>167944.11884403293</v>
          </cell>
          <cell r="AJ92">
            <v>167944.11884403293</v>
          </cell>
          <cell r="AO92">
            <v>41516.173208631539</v>
          </cell>
          <cell r="AP92">
            <v>42032.363858666649</v>
          </cell>
          <cell r="AQ92">
            <v>43011.447769877705</v>
          </cell>
        </row>
        <row r="94">
          <cell r="X94">
            <v>74.551845186054805</v>
          </cell>
          <cell r="Y94">
            <v>140.91403143521211</v>
          </cell>
          <cell r="Z94">
            <v>213.68373407015082</v>
          </cell>
          <cell r="AA94">
            <v>283.58571224596005</v>
          </cell>
          <cell r="AB94">
            <v>355.56351923040455</v>
          </cell>
          <cell r="AC94">
            <v>424.73299228636893</v>
          </cell>
          <cell r="AD94">
            <v>493.41583633052517</v>
          </cell>
          <cell r="AE94">
            <v>565.1400057477299</v>
          </cell>
          <cell r="AF94">
            <v>633.58440037465732</v>
          </cell>
          <cell r="AG94">
            <v>705.08848644297404</v>
          </cell>
          <cell r="AH94">
            <v>773.99705895195029</v>
          </cell>
          <cell r="AI94">
            <v>845.13528054719575</v>
          </cell>
          <cell r="AJ94">
            <v>845.13528054719575</v>
          </cell>
          <cell r="AO94">
            <v>211.04925821621805</v>
          </cell>
          <cell r="AP94">
            <v>208.85140808828845</v>
          </cell>
          <cell r="AQ94">
            <v>211.55088017253851</v>
          </cell>
        </row>
        <row r="95"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O95">
            <v>0</v>
          </cell>
          <cell r="AP95">
            <v>0</v>
          </cell>
          <cell r="AQ95">
            <v>0</v>
          </cell>
        </row>
        <row r="97">
          <cell r="X97">
            <v>20451.679404962517</v>
          </cell>
          <cell r="Y97">
            <v>38241.600229138443</v>
          </cell>
          <cell r="Z97">
            <v>58041.084632784616</v>
          </cell>
          <cell r="AA97">
            <v>76891.356089922061</v>
          </cell>
          <cell r="AB97">
            <v>96407.805266537107</v>
          </cell>
          <cell r="AC97">
            <v>115545.62567905254</v>
          </cell>
          <cell r="AD97">
            <v>135814.97035213382</v>
          </cell>
          <cell r="AE97">
            <v>157582.3347549258</v>
          </cell>
          <cell r="AF97">
            <v>178356.11516204081</v>
          </cell>
          <cell r="AG97">
            <v>201325.68946210458</v>
          </cell>
          <cell r="AH97">
            <v>225046.41367885287</v>
          </cell>
          <cell r="AI97">
            <v>249848.8783686042</v>
          </cell>
          <cell r="AJ97">
            <v>249848.8783686042</v>
          </cell>
          <cell r="AO97">
            <v>57504.541046267914</v>
          </cell>
          <cell r="AP97">
            <v>62810.489482988254</v>
          </cell>
          <cell r="AQ97">
            <v>71492.763206563366</v>
          </cell>
        </row>
        <row r="99">
          <cell r="X99">
            <v>3877.4189247202903</v>
          </cell>
          <cell r="Y99">
            <v>7675.9106657416232</v>
          </cell>
          <cell r="Z99">
            <v>11407.660746927759</v>
          </cell>
          <cell r="AA99">
            <v>15194.945574917369</v>
          </cell>
          <cell r="AB99">
            <v>18924.235753120523</v>
          </cell>
          <cell r="AC99">
            <v>22633.498375304331</v>
          </cell>
          <cell r="AD99">
            <v>26479.834178881112</v>
          </cell>
          <cell r="AE99">
            <v>30345.028103587269</v>
          </cell>
          <cell r="AF99">
            <v>34230.002120766898</v>
          </cell>
          <cell r="AG99">
            <v>38244.757728471828</v>
          </cell>
          <cell r="AH99">
            <v>42274.822142295932</v>
          </cell>
          <cell r="AI99">
            <v>46297.346125446034</v>
          </cell>
          <cell r="AJ99">
            <v>46297.346125446034</v>
          </cell>
          <cell r="AO99">
            <v>11225.83762837657</v>
          </cell>
          <cell r="AP99">
            <v>11596.503745462567</v>
          </cell>
          <cell r="AQ99">
            <v>12067.34400467914</v>
          </cell>
        </row>
        <row r="100">
          <cell r="X100">
            <v>6132.4763776896234</v>
          </cell>
          <cell r="Y100">
            <v>11309.305138456824</v>
          </cell>
          <cell r="Z100">
            <v>17254.36683776704</v>
          </cell>
          <cell r="AA100">
            <v>22827.671890551737</v>
          </cell>
          <cell r="AB100">
            <v>28668.920719964139</v>
          </cell>
          <cell r="AC100">
            <v>34377.48710238684</v>
          </cell>
          <cell r="AD100">
            <v>40454.000384103514</v>
          </cell>
          <cell r="AE100">
            <v>47077.803460995267</v>
          </cell>
          <cell r="AF100">
            <v>53326.661825271352</v>
          </cell>
          <cell r="AG100">
            <v>60339.944741444124</v>
          </cell>
          <cell r="AH100">
            <v>67625.488868526067</v>
          </cell>
          <cell r="AI100">
            <v>75314.066929968511</v>
          </cell>
          <cell r="AJ100">
            <v>75314.066929968511</v>
          </cell>
          <cell r="AO100">
            <v>17123.1202646198</v>
          </cell>
          <cell r="AP100">
            <v>18949.174722884509</v>
          </cell>
          <cell r="AQ100">
            <v>21987.405104697165</v>
          </cell>
        </row>
        <row r="102">
          <cell r="X102">
            <v>10441.784102552605</v>
          </cell>
          <cell r="Y102">
            <v>19256.384424939999</v>
          </cell>
          <cell r="Z102">
            <v>29379.05704808982</v>
          </cell>
          <cell r="AA102">
            <v>38868.738624452955</v>
          </cell>
          <cell r="AB102">
            <v>48814.648793452448</v>
          </cell>
          <cell r="AC102">
            <v>58534.640201361377</v>
          </cell>
          <cell r="AD102">
            <v>68881.135789149223</v>
          </cell>
          <cell r="AE102">
            <v>80159.503190343283</v>
          </cell>
          <cell r="AF102">
            <v>90799.451216002562</v>
          </cell>
          <cell r="AG102">
            <v>102740.98699218863</v>
          </cell>
          <cell r="AH102">
            <v>115146.10266803087</v>
          </cell>
          <cell r="AI102">
            <v>128237.46531318963</v>
          </cell>
          <cell r="AJ102">
            <v>128237.46531318963</v>
          </cell>
          <cell r="AO102">
            <v>29155.583153271553</v>
          </cell>
          <cell r="AP102">
            <v>32264.811014641182</v>
          </cell>
          <cell r="AQ102">
            <v>37438.014097187071</v>
          </cell>
        </row>
        <row r="104">
          <cell r="X104">
            <v>0.74</v>
          </cell>
          <cell r="Y104">
            <v>0.77</v>
          </cell>
          <cell r="Z104">
            <v>0.77</v>
          </cell>
          <cell r="AA104">
            <v>0.78</v>
          </cell>
          <cell r="AB104">
            <v>0.78</v>
          </cell>
          <cell r="AC104">
            <v>0.79</v>
          </cell>
          <cell r="AD104">
            <v>0.79</v>
          </cell>
          <cell r="AE104">
            <v>0.79</v>
          </cell>
          <cell r="AF104">
            <v>0.8</v>
          </cell>
          <cell r="AG104">
            <v>0.77</v>
          </cell>
          <cell r="AH104">
            <v>0.77</v>
          </cell>
          <cell r="AI104">
            <v>0.77</v>
          </cell>
          <cell r="AJ104">
            <v>0.77</v>
          </cell>
          <cell r="AO104">
            <v>0.8</v>
          </cell>
          <cell r="AP104">
            <v>0.79</v>
          </cell>
          <cell r="AQ104">
            <v>0.73</v>
          </cell>
        </row>
        <row r="108">
          <cell r="X108">
            <v>3641.2477811839735</v>
          </cell>
          <cell r="Y108">
            <v>6949.3842757686507</v>
          </cell>
          <cell r="Z108">
            <v>10516.624611444266</v>
          </cell>
          <cell r="AA108">
            <v>14014.092111704656</v>
          </cell>
          <cell r="AB108">
            <v>17640.143198231166</v>
          </cell>
          <cell r="AC108">
            <v>21188.725176849191</v>
          </cell>
          <cell r="AD108">
            <v>24812.353875495141</v>
          </cell>
          <cell r="AE108">
            <v>28585.625400679193</v>
          </cell>
          <cell r="AF108">
            <v>32252.320346665339</v>
          </cell>
          <cell r="AG108">
            <v>36105.209497211377</v>
          </cell>
          <cell r="AH108">
            <v>39905.039112550767</v>
          </cell>
          <cell r="AI108">
            <v>43844.075300059667</v>
          </cell>
          <cell r="AJ108">
            <v>43844.075300059667</v>
          </cell>
          <cell r="AO108">
            <v>10672.100565404928</v>
          </cell>
          <cell r="AP108">
            <v>11063.595169816148</v>
          </cell>
          <cell r="AQ108">
            <v>11591.754953394327</v>
          </cell>
        </row>
        <row r="109">
          <cell r="X109">
            <v>1264.2191933333334</v>
          </cell>
          <cell r="Y109">
            <v>2528.4383866666667</v>
          </cell>
          <cell r="Z109">
            <v>3792.6575800000001</v>
          </cell>
          <cell r="AA109">
            <v>5056.8767733333334</v>
          </cell>
          <cell r="AB109">
            <v>6321.0959666666668</v>
          </cell>
          <cell r="AC109">
            <v>7585.3151600000001</v>
          </cell>
          <cell r="AD109">
            <v>8849.5343533333325</v>
          </cell>
          <cell r="AE109">
            <v>10113.753546666667</v>
          </cell>
          <cell r="AF109">
            <v>11377.972740000001</v>
          </cell>
          <cell r="AG109">
            <v>12642.191933333335</v>
          </cell>
          <cell r="AH109">
            <v>13906.41112666667</v>
          </cell>
          <cell r="AI109">
            <v>15170.630320000004</v>
          </cell>
          <cell r="AJ109">
            <v>15170.630320000004</v>
          </cell>
          <cell r="AO109">
            <v>3792.6575800000001</v>
          </cell>
          <cell r="AP109">
            <v>3792.6575800000001</v>
          </cell>
          <cell r="AQ109">
            <v>3792.6575800000001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LINWKSH"/>
      <sheetName val="ROIC"/>
      <sheetName val="Analysis"/>
      <sheetName val="bs"/>
      <sheetName val="OLD PL"/>
      <sheetName val="Bottom-Up"/>
      <sheetName val="Seq. Analysis"/>
      <sheetName val="Export"/>
      <sheetName val="CUBEWKSH"/>
      <sheetName val="ALTRWK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wards Hist &amp; Proj"/>
      <sheetName val="LBO Analysis - Ed"/>
      <sheetName val="DCF - Ed"/>
      <sheetName val="Regal  Hist &amp; Proj  "/>
      <sheetName val="DCF - Regal"/>
      <sheetName val="LBO Analysis - Regal"/>
      <sheetName val="United Artists"/>
      <sheetName val="Debt &amp; Shares"/>
      <sheetName val="LBO Analysis - UA"/>
      <sheetName val="WACC "/>
      <sheetName val="DCF - UA"/>
      <sheetName val="Equity Comps"/>
      <sheetName val="MA Comps"/>
      <sheetName val="Per Share Valuation"/>
      <sheetName val="UA v. REG"/>
      <sheetName val="Combined Hist &amp; Proj"/>
      <sheetName val="DCF - Combined"/>
      <sheetName val="Credit Stats"/>
      <sheetName val="Combo"/>
      <sheetName val="S&amp;U &amp; Cap"/>
      <sheetName val="Projections"/>
      <sheetName val="Ownership"/>
      <sheetName val="Ownership wo Cash"/>
      <sheetName val="Ownership w Others"/>
      <sheetName val="Ownership Adj"/>
      <sheetName val="Liquidit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"/>
      <sheetName val="GTACAP"/>
      <sheetName val="BPCCAP"/>
      <sheetName val="GTANAV"/>
      <sheetName val="BPCNAV"/>
      <sheetName val="REITindex"/>
      <sheetName val="NAV - Table 6"/>
      <sheetName val="Implied Cap - Table 7"/>
      <sheetName val="Financials"/>
      <sheetName val="SMU - AVS with Leverage"/>
      <sheetName val="BTCNAV"/>
      <sheetName val="indicesMIK"/>
      <sheetName val="relative yields"/>
      <sheetName val="Utilities Index"/>
      <sheetName val="Debt Capacity"/>
      <sheetName val="BalSht"/>
      <sheetName val="Sum.det"/>
      <sheetName val="TBL7,9,5 "/>
      <sheetName val="orourke"/>
      <sheetName val="Indx94base"/>
      <sheetName val="reitonlyindex"/>
      <sheetName val="Employment"/>
      <sheetName val="Real GDP"/>
      <sheetName val="float"/>
      <sheetName val="int, dep &amp; other"/>
      <sheetName val="BS(TBL10)"/>
      <sheetName val="#REF"/>
      <sheetName val="NOI Est"/>
      <sheetName val="TBL2"/>
      <sheetName val="Inflation"/>
      <sheetName val="Portfolio"/>
      <sheetName val="EPS"/>
      <sheetName val="MODEL-7"/>
      <sheetName val="Table 12"/>
      <sheetName val="Financial"/>
      <sheetName val="EARNMOD"/>
      <sheetName val="Sheet5"/>
      <sheetName val="Sheet16"/>
      <sheetName val="laroux"/>
      <sheetName val="datamaster"/>
      <sheetName val="Data"/>
      <sheetName val="Data Master"/>
      <sheetName val="REIT TR"/>
      <sheetName val="Performance - Data"/>
      <sheetName val="Toronto"/>
      <sheetName val="Vancouver"/>
      <sheetName val="Calgary"/>
      <sheetName val="Edmonton"/>
      <sheetName val="Winnipeg"/>
      <sheetName val="Ottawa"/>
      <sheetName val="Montreal"/>
      <sheetName val="Halifax"/>
      <sheetName val="National"/>
      <sheetName val="email model"/>
      <sheetName val="Sheet1"/>
      <sheetName val="BS"/>
      <sheetName val="CF"/>
      <sheetName val="IS"/>
      <sheetName val="Quarterly"/>
      <sheetName val="Operating"/>
      <sheetName val="Model"/>
      <sheetName val="P&amp;L"/>
      <sheetName val="NAV"/>
      <sheetName val="Implied Cap Rate"/>
      <sheetName val="BalanceSheet"/>
      <sheetName val="OXGCAP"/>
      <sheetName val="OXGNAV"/>
      <sheetName val="TZHNAV"/>
      <sheetName val="TZHCAP"/>
      <sheetName val="BTCCAP"/>
      <sheetName val="Interest"/>
      <sheetName val="Implied Cap-9"/>
      <sheetName val="LeaseRolls-3"/>
      <sheetName val="NOI Estimate"/>
      <sheetName val="Components-6"/>
      <sheetName val="ACFO"/>
      <sheetName val="Portfolio-A1"/>
      <sheetName val="Rental NOI"/>
      <sheetName val="Bal Sht"/>
      <sheetName val="N"/>
      <sheetName val="Shares"/>
      <sheetName val="Inputs"/>
      <sheetName val="Company"/>
      <sheetName val="Control"/>
      <sheetName val="Newco"/>
      <sheetName val="BASE METAL PAGE"/>
      <sheetName val="Coal"/>
      <sheetName val="Market"/>
      <sheetName val="Pay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attrition"/>
      <sheetName val="Sheet1"/>
      <sheetName val="IncStmt"/>
      <sheetName val="CashFlow"/>
      <sheetName val="BalSht"/>
      <sheetName val="Allowance"/>
      <sheetName val="CashEBITDA"/>
      <sheetName val="FxdChg"/>
      <sheetName val="Rati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hecks"/>
      <sheetName val="EQT Pipe"/>
      <sheetName val="Three Rivers"/>
      <sheetName val="Carnegie"/>
      <sheetName val="Bluegrass"/>
      <sheetName val="Blank2"/>
      <sheetName val="Pipeline Total"/>
      <sheetName val="Results"/>
      <sheetName val="Capital Restate"/>
      <sheetName val="Macros"/>
      <sheetName val="Module1"/>
      <sheetName val="Module2"/>
      <sheetName val="Module3"/>
      <sheetName val="EQTBP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Units"/>
      <sheetName val="#REF"/>
      <sheetName val="WACC1"/>
      <sheetName val="DataLnk"/>
      <sheetName val="Parcel #"/>
      <sheetName val="OC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Mapping LF"/>
      <sheetName val="Combined Mapping LF backup 8-7"/>
      <sheetName val="ETC ACCTS"/>
      <sheetName val="SKB1 ferc_acct"/>
      <sheetName val="Combined Mapping"/>
      <sheetName val="SUGS"/>
      <sheetName val="Macro1"/>
      <sheetName val="July bs"/>
      <sheetName val="oracle bs tb"/>
      <sheetName val="Account_ETC"/>
      <sheetName val="Account_REG"/>
      <sheetName val="CONSOL"/>
      <sheetName val="LDC SECON"/>
      <sheetName val="Sheet4"/>
      <sheetName val="PEPL ACCTS"/>
      <sheetName val="SUGS (2)"/>
      <sheetName val="320_PEI Pwr_Accounts"/>
      <sheetName val="Clearing Accounts"/>
      <sheetName val="INSTRUCTIONS"/>
      <sheetName val="PEPL"/>
    </sheetNames>
    <sheetDataSet>
      <sheetData sheetId="0">
        <row r="4">
          <cell r="C4">
            <v>4950028</v>
          </cell>
        </row>
      </sheetData>
      <sheetData sheetId="1"/>
      <sheetData sheetId="2"/>
      <sheetData sheetId="3"/>
      <sheetData sheetId="4"/>
      <sheetData sheetId="5"/>
      <sheetData sheetId="6">
        <row r="146">
          <cell r="A146" t="str">
            <v>Recover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RWKSH"/>
      <sheetName val="Scratch"/>
      <sheetName val="ALTR growth"/>
      <sheetName val="Products"/>
      <sheetName val="ALTRPR"/>
      <sheetName val="Customer List"/>
      <sheetName val="Export"/>
      <sheetName val="ROIC"/>
      <sheetName val="Roic2"/>
      <sheetName val="SEMI"/>
      <sheetName val="COMBINED"/>
      <sheetName val="Parcel #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BMJ"/>
      <sheetName val="Adecco"/>
      <sheetName val="LHH"/>
      <sheetName val="DBM"/>
      <sheetName val="Comparison"/>
      <sheetName val="QHist"/>
      <sheetName val="Historical"/>
      <sheetName val="Misc"/>
      <sheetName val="PrintManagerCode"/>
      <sheetName val="Control"/>
      <sheetName val="Assum"/>
      <sheetName val="Module1"/>
      <sheetName val="Module2"/>
      <sheetName val="Sheet1"/>
      <sheetName val="Hypothetical"/>
      <sheetName val="Transaction"/>
    </sheetNames>
    <sheetDataSet>
      <sheetData sheetId="0" refreshError="1">
        <row r="8">
          <cell r="D8">
            <v>12.65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Ex Detail 2001"/>
      <sheetName val="Cap Ex Detail 2002"/>
      <sheetName val="Cap Ex Detail 2003"/>
      <sheetName val="Summary"/>
      <sheetName val="2005 ROCK"/>
      <sheetName val="Property Summary"/>
      <sheetName val="NOI by Proper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ects"/>
      <sheetName val="Restaurant Sales"/>
      <sheetName val="Table"/>
      <sheetName val="NOI by Property"/>
    </sheetNames>
    <sheetDataSet>
      <sheetData sheetId="0" refreshError="1"/>
      <sheetData sheetId="1" refreshError="1">
        <row r="2">
          <cell r="A2">
            <v>1</v>
          </cell>
          <cell r="B2" t="str">
            <v>Old Country Buffet</v>
          </cell>
          <cell r="C2" t="str">
            <v>17125 N 79th Ave</v>
          </cell>
          <cell r="D2" t="str">
            <v>Glendale</v>
          </cell>
          <cell r="E2" t="str">
            <v>Maricopa</v>
          </cell>
          <cell r="F2" t="str">
            <v>AZ</v>
          </cell>
          <cell r="G2">
            <v>1996</v>
          </cell>
          <cell r="H2">
            <v>10534</v>
          </cell>
          <cell r="I2">
            <v>37376</v>
          </cell>
          <cell r="J2">
            <v>2206821</v>
          </cell>
          <cell r="K2">
            <v>8.5500000000000007E-2</v>
          </cell>
          <cell r="L2">
            <v>1.89</v>
          </cell>
          <cell r="M2" t="str">
            <v>Conc block</v>
          </cell>
          <cell r="N2" t="str">
            <v>Sale Leaseback</v>
          </cell>
          <cell r="O2">
            <v>6.65</v>
          </cell>
          <cell r="P2" t="str">
            <v>Restaurant</v>
          </cell>
          <cell r="Q2" t="str">
            <v>CNL Funding 2001-A (LP)</v>
          </cell>
          <cell r="R2" t="str">
            <v>Robert E Lawless (Esq)</v>
          </cell>
          <cell r="S2" t="str">
            <v>BHC Enterprises (LC)</v>
          </cell>
          <cell r="T2" t="str">
            <v>David A Cloward (Pres)</v>
          </cell>
        </row>
        <row r="3">
          <cell r="A3">
            <v>2</v>
          </cell>
          <cell r="B3" t="str">
            <v>Rock Bottom Restaurant</v>
          </cell>
          <cell r="C3" t="str">
            <v>7640 W Bell Rd</v>
          </cell>
          <cell r="D3" t="str">
            <v>Glendale</v>
          </cell>
          <cell r="E3" t="str">
            <v>Maricopa</v>
          </cell>
          <cell r="F3" t="str">
            <v>AZ</v>
          </cell>
          <cell r="G3">
            <v>1996</v>
          </cell>
          <cell r="H3">
            <v>6965</v>
          </cell>
          <cell r="I3">
            <v>37077</v>
          </cell>
          <cell r="J3">
            <v>1900000</v>
          </cell>
          <cell r="K3" t="str">
            <v>N/A</v>
          </cell>
          <cell r="L3">
            <v>1.381</v>
          </cell>
          <cell r="M3" t="str">
            <v>Struct brick</v>
          </cell>
          <cell r="N3" t="str">
            <v>None</v>
          </cell>
          <cell r="P3" t="str">
            <v>Restaurant</v>
          </cell>
          <cell r="Q3" t="str">
            <v>LSS Properties</v>
          </cell>
          <cell r="R3" t="str">
            <v>Lessing S Stern</v>
          </cell>
          <cell r="S3" t="str">
            <v>Evin-Glendale (LLC)</v>
          </cell>
          <cell r="T3" t="str">
            <v>Rock Bottom Restaurant</v>
          </cell>
        </row>
        <row r="4">
          <cell r="A4">
            <v>3</v>
          </cell>
          <cell r="B4" t="str">
            <v>Old Country Buffet</v>
          </cell>
          <cell r="C4" t="str">
            <v>17125 N 79th Ave</v>
          </cell>
          <cell r="D4" t="str">
            <v>Glendale</v>
          </cell>
          <cell r="E4" t="str">
            <v>Maricopa</v>
          </cell>
          <cell r="F4" t="str">
            <v>AZ</v>
          </cell>
          <cell r="G4">
            <v>1996</v>
          </cell>
          <cell r="H4">
            <v>10534</v>
          </cell>
          <cell r="I4">
            <v>37256</v>
          </cell>
          <cell r="J4">
            <v>1610000</v>
          </cell>
          <cell r="K4">
            <v>0.1186</v>
          </cell>
          <cell r="L4">
            <v>1.89</v>
          </cell>
          <cell r="M4" t="str">
            <v>Conc block</v>
          </cell>
          <cell r="N4" t="str">
            <v>Sale Leaseback</v>
          </cell>
          <cell r="O4">
            <v>6.65</v>
          </cell>
          <cell r="P4" t="str">
            <v>Restaurant</v>
          </cell>
          <cell r="Q4" t="str">
            <v>OCB Realty Co.</v>
          </cell>
          <cell r="R4" t="str">
            <v>Rosemary Q Mills (SrVP)</v>
          </cell>
          <cell r="S4" t="str">
            <v>CNL Funding 2001-A (LP)</v>
          </cell>
          <cell r="T4" t="str">
            <v>Lisa Apple</v>
          </cell>
        </row>
        <row r="5">
          <cell r="A5">
            <v>4</v>
          </cell>
          <cell r="B5" t="str">
            <v>The Barn &amp; Comedy Theater</v>
          </cell>
          <cell r="C5" t="str">
            <v>6508 W Bell Rd</v>
          </cell>
          <cell r="D5" t="str">
            <v>Glendale</v>
          </cell>
          <cell r="E5" t="str">
            <v>Maricopa</v>
          </cell>
          <cell r="F5" t="str">
            <v>AZ</v>
          </cell>
          <cell r="G5">
            <v>1975</v>
          </cell>
          <cell r="H5">
            <v>10500</v>
          </cell>
          <cell r="I5">
            <v>36651</v>
          </cell>
          <cell r="J5">
            <v>1355000</v>
          </cell>
          <cell r="K5" t="str">
            <v>N/A</v>
          </cell>
          <cell r="L5">
            <v>3</v>
          </cell>
          <cell r="M5" t="str">
            <v>Conc block</v>
          </cell>
          <cell r="N5" t="str">
            <v>None</v>
          </cell>
          <cell r="O5">
            <v>12.95</v>
          </cell>
          <cell r="P5" t="str">
            <v>Restaurant</v>
          </cell>
          <cell r="R5" t="str">
            <v>Andrea S. Peltz</v>
          </cell>
          <cell r="T5" t="str">
            <v>Bernard E. &amp; Dorris G Tougas</v>
          </cell>
        </row>
        <row r="6">
          <cell r="A6">
            <v>5</v>
          </cell>
          <cell r="B6" t="str">
            <v>Restaurant</v>
          </cell>
          <cell r="C6" t="str">
            <v>5695 W Bell Rd</v>
          </cell>
          <cell r="D6" t="str">
            <v>Glendale</v>
          </cell>
          <cell r="E6" t="str">
            <v>Maricopa</v>
          </cell>
          <cell r="F6" t="str">
            <v>AZ</v>
          </cell>
          <cell r="G6">
            <v>1994</v>
          </cell>
          <cell r="H6">
            <v>5975</v>
          </cell>
          <cell r="I6">
            <v>36692</v>
          </cell>
          <cell r="J6">
            <v>1200000</v>
          </cell>
          <cell r="K6" t="str">
            <v>N/A</v>
          </cell>
          <cell r="L6">
            <v>1.0089999999999999</v>
          </cell>
          <cell r="M6" t="str">
            <v>Struct brick</v>
          </cell>
          <cell r="N6" t="str">
            <v>None</v>
          </cell>
          <cell r="O6">
            <v>5.0199999999999996</v>
          </cell>
          <cell r="P6" t="str">
            <v>Restaurant</v>
          </cell>
          <cell r="Q6" t="str">
            <v>East Side Mario's Operating Corp.</v>
          </cell>
          <cell r="R6" t="str">
            <v>Stephen D Jennings (VP)</v>
          </cell>
          <cell r="S6" t="str">
            <v>E.Z. Street</v>
          </cell>
          <cell r="T6" t="str">
            <v>Mike Hendrix</v>
          </cell>
        </row>
        <row r="7">
          <cell r="A7">
            <v>6</v>
          </cell>
          <cell r="B7" t="str">
            <v>Fox and Hound</v>
          </cell>
          <cell r="C7" t="str">
            <v>8320 W Mariners Way</v>
          </cell>
          <cell r="D7" t="str">
            <v>Peoria</v>
          </cell>
          <cell r="E7" t="str">
            <v>Maricopa</v>
          </cell>
          <cell r="F7" t="str">
            <v>AZ</v>
          </cell>
          <cell r="G7">
            <v>2002</v>
          </cell>
          <cell r="H7">
            <v>11588</v>
          </cell>
          <cell r="I7">
            <v>37354</v>
          </cell>
          <cell r="J7">
            <v>2346250</v>
          </cell>
          <cell r="K7">
            <v>8.5999999999999993E-2</v>
          </cell>
          <cell r="L7">
            <v>1.1156999999999999</v>
          </cell>
          <cell r="M7" t="str">
            <v>Conc blk/stuc</v>
          </cell>
          <cell r="N7" t="str">
            <v>None</v>
          </cell>
          <cell r="O7">
            <v>8.6300000000000008</v>
          </cell>
          <cell r="P7" t="str">
            <v>Restaurant</v>
          </cell>
          <cell r="R7" t="str">
            <v>Steven M Grady</v>
          </cell>
          <cell r="S7" t="str">
            <v>Monaghan Farms, Inc.</v>
          </cell>
          <cell r="T7" t="str">
            <v>Monaghan Management Inc</v>
          </cell>
        </row>
        <row r="8">
          <cell r="A8">
            <v>7</v>
          </cell>
          <cell r="B8" t="str">
            <v>IHOP</v>
          </cell>
          <cell r="C8" t="str">
            <v>8359 W Bell Rd</v>
          </cell>
          <cell r="D8" t="str">
            <v>Peoria</v>
          </cell>
          <cell r="E8" t="str">
            <v>Maricopa</v>
          </cell>
          <cell r="F8" t="str">
            <v>AZ</v>
          </cell>
          <cell r="G8">
            <v>1998</v>
          </cell>
          <cell r="H8">
            <v>4995</v>
          </cell>
          <cell r="I8">
            <v>37130</v>
          </cell>
          <cell r="J8">
            <v>1786872</v>
          </cell>
          <cell r="K8" t="str">
            <v>N/A</v>
          </cell>
          <cell r="L8">
            <v>0.96</v>
          </cell>
          <cell r="M8" t="str">
            <v>Frame/wood</v>
          </cell>
          <cell r="N8" t="str">
            <v>None</v>
          </cell>
          <cell r="O8">
            <v>8.01</v>
          </cell>
          <cell r="P8" t="str">
            <v>Restaurant</v>
          </cell>
          <cell r="Q8" t="str">
            <v>Peoria Joint Venture</v>
          </cell>
          <cell r="R8" t="str">
            <v>Robert A Bourne</v>
          </cell>
          <cell r="T8" t="str">
            <v>M/M Vincent J Capizzi , Tr.</v>
          </cell>
        </row>
        <row r="9">
          <cell r="A9">
            <v>8</v>
          </cell>
          <cell r="B9" t="str">
            <v>International House of Pancakes</v>
          </cell>
          <cell r="C9" t="str">
            <v>13734 W Bell Rd</v>
          </cell>
          <cell r="D9" t="str">
            <v>Surprise</v>
          </cell>
          <cell r="E9" t="str">
            <v>Maricopa</v>
          </cell>
          <cell r="F9" t="str">
            <v>AZ</v>
          </cell>
          <cell r="G9">
            <v>2001</v>
          </cell>
          <cell r="H9">
            <v>6860</v>
          </cell>
          <cell r="I9">
            <v>37559</v>
          </cell>
          <cell r="J9">
            <v>1685000</v>
          </cell>
          <cell r="K9" t="str">
            <v>N/A</v>
          </cell>
          <cell r="L9">
            <v>0.8</v>
          </cell>
          <cell r="M9" t="str">
            <v>Conc block</v>
          </cell>
          <cell r="N9" t="str">
            <v>Sale Leaseback</v>
          </cell>
          <cell r="O9">
            <v>10.93</v>
          </cell>
          <cell r="P9" t="str">
            <v>Restaurant</v>
          </cell>
          <cell r="Q9" t="str">
            <v>IHOP Realty Corp.</v>
          </cell>
          <cell r="R9" t="str">
            <v>Mark D. Weisberger</v>
          </cell>
          <cell r="S9" t="str">
            <v>SS Surprise (LLC)</v>
          </cell>
          <cell r="T9" t="str">
            <v>Triad Commercial Properties</v>
          </cell>
        </row>
        <row r="10">
          <cell r="A10">
            <v>9</v>
          </cell>
          <cell r="B10" t="str">
            <v>Marcia's Mexican Food</v>
          </cell>
          <cell r="C10" t="str">
            <v>12825 W Grand Ave</v>
          </cell>
          <cell r="D10" t="str">
            <v>Surprise</v>
          </cell>
          <cell r="E10" t="str">
            <v>Maricopa</v>
          </cell>
          <cell r="F10" t="str">
            <v>AZ</v>
          </cell>
          <cell r="G10">
            <v>1982</v>
          </cell>
          <cell r="H10">
            <v>7009</v>
          </cell>
          <cell r="I10">
            <v>37083</v>
          </cell>
          <cell r="J10">
            <v>410000</v>
          </cell>
          <cell r="K10" t="str">
            <v>N/A</v>
          </cell>
          <cell r="L10">
            <v>1.0330999999999999</v>
          </cell>
          <cell r="M10" t="str">
            <v>Conc block</v>
          </cell>
          <cell r="N10" t="str">
            <v>Not Available</v>
          </cell>
          <cell r="O10">
            <v>2.14</v>
          </cell>
          <cell r="P10" t="str">
            <v>Restaurant</v>
          </cell>
          <cell r="R10" t="str">
            <v>Calvin DeRossett</v>
          </cell>
          <cell r="T10" t="str">
            <v>Nelu Ardelean</v>
          </cell>
        </row>
        <row r="11">
          <cell r="A11">
            <v>10</v>
          </cell>
          <cell r="B11" t="str">
            <v>Restaurant</v>
          </cell>
          <cell r="C11" t="str">
            <v>8640 E Evans Rd</v>
          </cell>
          <cell r="D11" t="str">
            <v>San Antonio</v>
          </cell>
          <cell r="E11" t="str">
            <v>Bexar</v>
          </cell>
          <cell r="F11" t="str">
            <v>TX</v>
          </cell>
          <cell r="G11">
            <v>1898</v>
          </cell>
          <cell r="H11">
            <v>7638</v>
          </cell>
          <cell r="I11">
            <v>36486</v>
          </cell>
          <cell r="J11">
            <v>300000</v>
          </cell>
          <cell r="K11" t="str">
            <v>N/A</v>
          </cell>
          <cell r="L11">
            <v>4.1379999999999999</v>
          </cell>
          <cell r="M11" t="str">
            <v>Mixed const</v>
          </cell>
          <cell r="N11" t="str">
            <v>None</v>
          </cell>
          <cell r="O11">
            <v>13.09</v>
          </cell>
          <cell r="P11" t="str">
            <v>Night Club/Tavern</v>
          </cell>
          <cell r="R11" t="str">
            <v>Ruth F Burgess</v>
          </cell>
          <cell r="S11" t="str">
            <v>Casey's Catering (LLC)</v>
          </cell>
          <cell r="T11" t="str">
            <v>Dennis Anderson</v>
          </cell>
        </row>
        <row r="12">
          <cell r="A12">
            <v>11</v>
          </cell>
          <cell r="B12" t="str">
            <v>The New Acapulco Seafood Restaurant</v>
          </cell>
          <cell r="C12" t="str">
            <v>2918 W Commerce St</v>
          </cell>
          <cell r="D12" t="str">
            <v>San Antonio</v>
          </cell>
          <cell r="E12" t="str">
            <v>Bexar</v>
          </cell>
          <cell r="F12" t="str">
            <v>TX</v>
          </cell>
          <cell r="G12">
            <v>1968</v>
          </cell>
          <cell r="H12">
            <v>5458</v>
          </cell>
          <cell r="I12">
            <v>36566</v>
          </cell>
          <cell r="J12">
            <v>300000</v>
          </cell>
          <cell r="K12" t="str">
            <v>N/A</v>
          </cell>
          <cell r="L12">
            <v>1.3640000000000001</v>
          </cell>
          <cell r="M12" t="str">
            <v>Frame/wood</v>
          </cell>
          <cell r="N12" t="str">
            <v>None</v>
          </cell>
          <cell r="O12">
            <v>9.16</v>
          </cell>
          <cell r="P12" t="str">
            <v>Restaurant</v>
          </cell>
          <cell r="Q12" t="str">
            <v>New Acapulco Restaurant Corp.</v>
          </cell>
          <cell r="R12" t="str">
            <v>Daniel G. Castro (Pres.)</v>
          </cell>
          <cell r="T12" t="str">
            <v>Tony Obeid</v>
          </cell>
        </row>
        <row r="13">
          <cell r="A13">
            <v>12</v>
          </cell>
          <cell r="B13" t="str">
            <v>Shoney's</v>
          </cell>
          <cell r="C13" t="str">
            <v>9950 W IH 10</v>
          </cell>
          <cell r="D13" t="str">
            <v>San Antonio</v>
          </cell>
          <cell r="E13" t="str">
            <v>Bexar</v>
          </cell>
          <cell r="F13" t="str">
            <v>TX</v>
          </cell>
          <cell r="G13">
            <v>1989</v>
          </cell>
          <cell r="H13">
            <v>5106</v>
          </cell>
          <cell r="I13">
            <v>36468</v>
          </cell>
          <cell r="J13">
            <v>750000</v>
          </cell>
          <cell r="K13" t="str">
            <v>N/A</v>
          </cell>
          <cell r="L13">
            <v>1.0619000000000001</v>
          </cell>
          <cell r="M13" t="str">
            <v>Frame/wood</v>
          </cell>
          <cell r="N13" t="str">
            <v>None</v>
          </cell>
          <cell r="O13">
            <v>16.649999999999999</v>
          </cell>
          <cell r="P13" t="str">
            <v>Restaurant</v>
          </cell>
          <cell r="Q13" t="str">
            <v>TPI Texas Properties, Inc.</v>
          </cell>
          <cell r="R13" t="str">
            <v>Jeffrey Gordon (V.P.)</v>
          </cell>
          <cell r="S13" t="str">
            <v>Wurzbach Trust</v>
          </cell>
          <cell r="T13" t="str">
            <v>Samuel D. Byars</v>
          </cell>
        </row>
        <row r="14">
          <cell r="A14">
            <v>13</v>
          </cell>
          <cell r="B14" t="str">
            <v>Schuberts</v>
          </cell>
          <cell r="C14" t="str">
            <v>9999 Perrin Beitel Rd</v>
          </cell>
          <cell r="D14" t="str">
            <v>San Antonio</v>
          </cell>
          <cell r="E14" t="str">
            <v>Bexar</v>
          </cell>
          <cell r="F14" t="str">
            <v>TX</v>
          </cell>
          <cell r="G14">
            <v>1996</v>
          </cell>
          <cell r="H14">
            <v>9602</v>
          </cell>
          <cell r="I14">
            <v>36648</v>
          </cell>
          <cell r="J14">
            <v>975000</v>
          </cell>
          <cell r="K14" t="str">
            <v>N/A</v>
          </cell>
          <cell r="L14">
            <v>3.944</v>
          </cell>
          <cell r="M14" t="str">
            <v>Frame/wood</v>
          </cell>
          <cell r="N14" t="str">
            <v>None</v>
          </cell>
          <cell r="O14">
            <v>14.48</v>
          </cell>
          <cell r="P14" t="str">
            <v>Restaurant</v>
          </cell>
          <cell r="Q14" t="str">
            <v>General Electric Capital Business</v>
          </cell>
          <cell r="R14" t="str">
            <v>Paul M.Gawenka (VP)-Special Credits</v>
          </cell>
          <cell r="T14" t="str">
            <v>Thomas W Charleville</v>
          </cell>
        </row>
        <row r="15">
          <cell r="A15">
            <v>14</v>
          </cell>
          <cell r="B15" t="str">
            <v>El Pollo Loco</v>
          </cell>
          <cell r="C15" t="str">
            <v>3938 Fredericksburg Rd</v>
          </cell>
          <cell r="D15" t="str">
            <v>San Antonio</v>
          </cell>
          <cell r="E15" t="str">
            <v>Bexar</v>
          </cell>
          <cell r="F15" t="str">
            <v>TX</v>
          </cell>
          <cell r="G15" t="str">
            <v>N/Av</v>
          </cell>
          <cell r="H15">
            <v>5402</v>
          </cell>
          <cell r="I15">
            <v>36363</v>
          </cell>
          <cell r="J15">
            <v>2000000</v>
          </cell>
          <cell r="K15" t="str">
            <v>N/A</v>
          </cell>
          <cell r="L15">
            <v>1.4321999999999999</v>
          </cell>
          <cell r="M15" t="str">
            <v>Not available</v>
          </cell>
          <cell r="N15" t="str">
            <v>Bulk/Portfolio Sale</v>
          </cell>
          <cell r="O15">
            <v>14.25</v>
          </cell>
          <cell r="P15" t="str">
            <v>Fast Food Restaurant</v>
          </cell>
          <cell r="Q15" t="str">
            <v>EPL Laredo, Inc.</v>
          </cell>
          <cell r="R15" t="str">
            <v>Robert Higgins (Pres.)</v>
          </cell>
          <cell r="S15" t="str">
            <v>El Pollo Loco, Inc.</v>
          </cell>
          <cell r="T15" t="str">
            <v>Karen Klymshyn</v>
          </cell>
        </row>
        <row r="16">
          <cell r="A16">
            <v>15</v>
          </cell>
          <cell r="B16" t="str">
            <v>Hooters &amp; Sopranos Restaurants</v>
          </cell>
          <cell r="C16" t="str">
            <v>4226 Preston Rd</v>
          </cell>
          <cell r="D16" t="str">
            <v>Frisco</v>
          </cell>
          <cell r="E16" t="str">
            <v>Collin</v>
          </cell>
          <cell r="F16" t="str">
            <v>TX</v>
          </cell>
          <cell r="G16">
            <v>1980</v>
          </cell>
          <cell r="H16">
            <v>10600</v>
          </cell>
          <cell r="I16">
            <v>36481</v>
          </cell>
          <cell r="J16">
            <v>1750000</v>
          </cell>
          <cell r="K16" t="str">
            <v>N/A</v>
          </cell>
          <cell r="L16">
            <v>2.8220000000000001</v>
          </cell>
          <cell r="M16" t="str">
            <v>Frame/wood</v>
          </cell>
          <cell r="N16" t="str">
            <v>None</v>
          </cell>
          <cell r="O16">
            <v>8.49</v>
          </cell>
          <cell r="P16" t="str">
            <v>Restaurant</v>
          </cell>
          <cell r="Q16" t="str">
            <v>Frisco Gulf Coast Seafood Co. (Ltd)</v>
          </cell>
          <cell r="R16" t="str">
            <v>Ray S. Tolson (Pres)</v>
          </cell>
          <cell r="S16" t="str">
            <v>Winglord (Ltd)</v>
          </cell>
          <cell r="T16" t="str">
            <v>John N. Crowder Jr.</v>
          </cell>
        </row>
        <row r="17">
          <cell r="A17">
            <v>16</v>
          </cell>
          <cell r="B17" t="str">
            <v>Cici's Pizza</v>
          </cell>
          <cell r="C17" t="str">
            <v>1414 Jupiter Rd</v>
          </cell>
          <cell r="D17" t="str">
            <v>Plano</v>
          </cell>
          <cell r="E17" t="str">
            <v>Collin</v>
          </cell>
          <cell r="F17" t="str">
            <v>TX</v>
          </cell>
          <cell r="G17">
            <v>1986</v>
          </cell>
          <cell r="H17">
            <v>4733</v>
          </cell>
          <cell r="I17">
            <v>37342</v>
          </cell>
          <cell r="J17">
            <v>590000</v>
          </cell>
          <cell r="K17">
            <v>9.75</v>
          </cell>
          <cell r="L17">
            <v>0.91920000000000002</v>
          </cell>
          <cell r="M17" t="str">
            <v>Struct brick</v>
          </cell>
          <cell r="N17" t="str">
            <v>Not Available</v>
          </cell>
          <cell r="O17">
            <v>6.76</v>
          </cell>
          <cell r="P17" t="str">
            <v>Restaurant</v>
          </cell>
          <cell r="Q17" t="str">
            <v>Triton Commercial Properies (Ltd)</v>
          </cell>
          <cell r="R17" t="str">
            <v>Michael D. Karns - Karns Com'l RE</v>
          </cell>
          <cell r="T17" t="str">
            <v>M/M Ching S Chiang</v>
          </cell>
        </row>
        <row r="18">
          <cell r="A18">
            <v>17</v>
          </cell>
          <cell r="B18" t="str">
            <v>Grady's American Grill</v>
          </cell>
          <cell r="C18" t="str">
            <v>5013 W Park Blvd</v>
          </cell>
          <cell r="D18" t="str">
            <v>Plano</v>
          </cell>
          <cell r="E18" t="str">
            <v>Collin</v>
          </cell>
          <cell r="F18" t="str">
            <v>TX</v>
          </cell>
          <cell r="G18">
            <v>1993</v>
          </cell>
          <cell r="H18">
            <v>7133</v>
          </cell>
          <cell r="I18">
            <v>37456</v>
          </cell>
          <cell r="J18">
            <v>1500000</v>
          </cell>
          <cell r="K18" t="str">
            <v>N/A</v>
          </cell>
          <cell r="L18">
            <v>1.5920000000000001</v>
          </cell>
          <cell r="M18" t="str">
            <v>Frame/wood</v>
          </cell>
          <cell r="N18" t="str">
            <v>None</v>
          </cell>
          <cell r="O18">
            <v>16.82</v>
          </cell>
          <cell r="P18" t="str">
            <v>Restaurant</v>
          </cell>
          <cell r="Q18" t="str">
            <v>Grady's American Grill (LP)</v>
          </cell>
          <cell r="R18" t="str">
            <v>John C. Firth (Pres &amp; Gen Consel)</v>
          </cell>
          <cell r="S18" t="str">
            <v>5013 West Park Boulevard Partners (Ltd)</v>
          </cell>
          <cell r="T18" t="str">
            <v>Don Guggenheim-Guggenheim Interests</v>
          </cell>
        </row>
        <row r="19">
          <cell r="A19">
            <v>18</v>
          </cell>
          <cell r="B19" t="str">
            <v>Juan's Hacienda Tex Mex</v>
          </cell>
          <cell r="C19" t="str">
            <v>300 W Plano Pkwy</v>
          </cell>
          <cell r="D19" t="str">
            <v>Plano</v>
          </cell>
          <cell r="E19" t="str">
            <v>Collin</v>
          </cell>
          <cell r="F19" t="str">
            <v>TX</v>
          </cell>
          <cell r="G19">
            <v>1993</v>
          </cell>
          <cell r="H19">
            <v>6614</v>
          </cell>
          <cell r="I19">
            <v>36748</v>
          </cell>
          <cell r="J19">
            <v>1535000</v>
          </cell>
          <cell r="K19">
            <v>10.66</v>
          </cell>
          <cell r="L19">
            <v>2.5617999999999999</v>
          </cell>
          <cell r="M19" t="str">
            <v>Frame/wood</v>
          </cell>
          <cell r="N19" t="str">
            <v>None</v>
          </cell>
          <cell r="O19">
            <v>12.1</v>
          </cell>
          <cell r="P19" t="str">
            <v>Restaurant</v>
          </cell>
          <cell r="Q19" t="str">
            <v>Old Shepard Place (Ltd)</v>
          </cell>
          <cell r="R19" t="str">
            <v>Joseph Bruegger (Pres.)</v>
          </cell>
          <cell r="S19" t="str">
            <v>Collin Creek Holding Corp, Inc.</v>
          </cell>
          <cell r="T19" t="str">
            <v>Anwar J. Madni (Pres.)</v>
          </cell>
        </row>
        <row r="20">
          <cell r="A20">
            <v>19</v>
          </cell>
          <cell r="B20" t="str">
            <v>Calico Cafe</v>
          </cell>
          <cell r="C20" t="str">
            <v>1300 Preston Rd</v>
          </cell>
          <cell r="D20" t="str">
            <v>Plano</v>
          </cell>
          <cell r="E20" t="str">
            <v>Collin</v>
          </cell>
          <cell r="F20" t="str">
            <v>TX</v>
          </cell>
          <cell r="G20">
            <v>1992</v>
          </cell>
          <cell r="H20">
            <v>6091</v>
          </cell>
          <cell r="I20">
            <v>37270</v>
          </cell>
          <cell r="J20">
            <v>1800000</v>
          </cell>
          <cell r="K20" t="str">
            <v>N/A</v>
          </cell>
          <cell r="L20">
            <v>1.2937000000000001</v>
          </cell>
          <cell r="M20" t="str">
            <v>Frame/wood</v>
          </cell>
          <cell r="N20" t="str">
            <v>High Vacancy Property</v>
          </cell>
          <cell r="P20" t="str">
            <v>Restaurant</v>
          </cell>
          <cell r="Q20" t="str">
            <v>Bob-Evans Farms, Inc</v>
          </cell>
          <cell r="R20" t="str">
            <v>Terry Amon</v>
          </cell>
          <cell r="S20" t="str">
            <v>First National Bank of Omaha</v>
          </cell>
          <cell r="T20" t="str">
            <v>Chris Tompkins</v>
          </cell>
        </row>
        <row r="21">
          <cell r="A21">
            <v>20</v>
          </cell>
          <cell r="B21" t="str">
            <v>Santiago's Mexican Restaurant</v>
          </cell>
          <cell r="C21" t="str">
            <v>311 Princeton Dr E</v>
          </cell>
          <cell r="D21" t="str">
            <v>Princeton</v>
          </cell>
          <cell r="E21" t="str">
            <v>Collin</v>
          </cell>
          <cell r="F21" t="str">
            <v>TX</v>
          </cell>
          <cell r="G21">
            <v>1973</v>
          </cell>
          <cell r="H21">
            <v>12442</v>
          </cell>
          <cell r="I21">
            <v>36880</v>
          </cell>
          <cell r="J21">
            <v>325000</v>
          </cell>
          <cell r="K21">
            <v>4.24</v>
          </cell>
          <cell r="L21">
            <v>1.89</v>
          </cell>
          <cell r="M21" t="str">
            <v>Frame/wood</v>
          </cell>
          <cell r="N21" t="str">
            <v>See Description</v>
          </cell>
          <cell r="O21">
            <v>4.0199999999999996</v>
          </cell>
          <cell r="P21" t="str">
            <v>Restaurant</v>
          </cell>
          <cell r="R21" t="str">
            <v>William Andrew Smith Jr.</v>
          </cell>
          <cell r="T21" t="str">
            <v>K.C. Hubbard</v>
          </cell>
        </row>
        <row r="22">
          <cell r="A22">
            <v>21</v>
          </cell>
          <cell r="B22" t="str">
            <v>Longshot's Sports Grill</v>
          </cell>
          <cell r="C22" t="str">
            <v>16101 Addison Rd</v>
          </cell>
          <cell r="D22" t="str">
            <v>Addison</v>
          </cell>
          <cell r="E22" t="str">
            <v>Dallas</v>
          </cell>
          <cell r="F22" t="str">
            <v>TX</v>
          </cell>
          <cell r="G22">
            <v>1985</v>
          </cell>
          <cell r="H22">
            <v>7100</v>
          </cell>
          <cell r="I22">
            <v>37224</v>
          </cell>
          <cell r="J22">
            <v>770000</v>
          </cell>
          <cell r="K22" t="str">
            <v>N/A</v>
          </cell>
          <cell r="L22">
            <v>1.276</v>
          </cell>
          <cell r="M22" t="str">
            <v>Steel frame</v>
          </cell>
          <cell r="N22" t="str">
            <v>Ground Lease (Leasehold)</v>
          </cell>
          <cell r="O22">
            <v>9.58</v>
          </cell>
          <cell r="P22" t="str">
            <v>Restaurant</v>
          </cell>
          <cell r="R22" t="str">
            <v>William R White</v>
          </cell>
          <cell r="S22" t="str">
            <v>Great Escape Aviation, Inc.</v>
          </cell>
          <cell r="T22" t="str">
            <v>Al  Ranyak - Flightstar Aviation</v>
          </cell>
        </row>
        <row r="23">
          <cell r="A23">
            <v>22</v>
          </cell>
          <cell r="B23" t="str">
            <v>Red Robin Burgers &amp; Spirits</v>
          </cell>
          <cell r="C23" t="str">
            <v>3885 Belt Line Rd</v>
          </cell>
          <cell r="D23" t="str">
            <v>Addison</v>
          </cell>
          <cell r="E23" t="str">
            <v>Dallas</v>
          </cell>
          <cell r="F23" t="str">
            <v>TX</v>
          </cell>
          <cell r="G23">
            <v>1995</v>
          </cell>
          <cell r="H23">
            <v>8287</v>
          </cell>
          <cell r="I23">
            <v>36726</v>
          </cell>
          <cell r="J23">
            <v>1550000</v>
          </cell>
          <cell r="K23" t="str">
            <v>N/A</v>
          </cell>
          <cell r="L23">
            <v>1.9379999999999999</v>
          </cell>
          <cell r="M23" t="str">
            <v>Masonry</v>
          </cell>
          <cell r="N23" t="str">
            <v>None</v>
          </cell>
          <cell r="O23">
            <v>7.24</v>
          </cell>
          <cell r="P23" t="str">
            <v>Restaurant</v>
          </cell>
          <cell r="Q23" t="str">
            <v>Red Robin International, Inc.</v>
          </cell>
          <cell r="R23" t="str">
            <v>James McCloskey</v>
          </cell>
          <cell r="S23" t="str">
            <v>The Flaming Grille, Inc.</v>
          </cell>
          <cell r="T23" t="str">
            <v>Reynaldo G. Reyes</v>
          </cell>
        </row>
        <row r="24">
          <cell r="A24">
            <v>23</v>
          </cell>
          <cell r="B24" t="str">
            <v>Restaurant</v>
          </cell>
          <cell r="C24" t="str">
            <v>14775 Midway Rd</v>
          </cell>
          <cell r="D24" t="str">
            <v>Addison</v>
          </cell>
          <cell r="E24" t="str">
            <v>Dallas</v>
          </cell>
          <cell r="F24" t="str">
            <v>TX</v>
          </cell>
          <cell r="G24">
            <v>1980</v>
          </cell>
          <cell r="H24">
            <v>14822</v>
          </cell>
          <cell r="I24">
            <v>36802</v>
          </cell>
          <cell r="J24">
            <v>3500000</v>
          </cell>
          <cell r="K24" t="str">
            <v>N/A</v>
          </cell>
          <cell r="L24">
            <v>2.391</v>
          </cell>
          <cell r="M24" t="str">
            <v>Masonry</v>
          </cell>
          <cell r="N24" t="str">
            <v>None</v>
          </cell>
          <cell r="O24">
            <v>8.1</v>
          </cell>
          <cell r="P24" t="str">
            <v>Restaurant</v>
          </cell>
          <cell r="Q24" t="str">
            <v>Midway Enterprises (LLC)</v>
          </cell>
          <cell r="R24" t="str">
            <v>Jack Crew (Mgr)</v>
          </cell>
          <cell r="S24" t="str">
            <v>Kellen &amp; Chandler (LP)</v>
          </cell>
          <cell r="T24" t="str">
            <v>E. Kyle Wall</v>
          </cell>
        </row>
        <row r="25">
          <cell r="A25">
            <v>24</v>
          </cell>
          <cell r="B25" t="str">
            <v>El Paisano Taqueria</v>
          </cell>
          <cell r="C25" t="str">
            <v>2911 Lombardy Ln</v>
          </cell>
          <cell r="D25" t="str">
            <v>Dallas</v>
          </cell>
          <cell r="E25" t="str">
            <v>Dallas</v>
          </cell>
          <cell r="F25" t="str">
            <v>TX</v>
          </cell>
          <cell r="G25">
            <v>1984</v>
          </cell>
          <cell r="H25">
            <v>5400</v>
          </cell>
          <cell r="I25">
            <v>37139</v>
          </cell>
          <cell r="J25">
            <v>340000</v>
          </cell>
          <cell r="K25" t="str">
            <v>N/A</v>
          </cell>
          <cell r="L25">
            <v>0.59689999999999999</v>
          </cell>
          <cell r="M25" t="str">
            <v>Conc block</v>
          </cell>
          <cell r="N25" t="str">
            <v>None</v>
          </cell>
          <cell r="O25">
            <v>7.78</v>
          </cell>
          <cell r="P25" t="str">
            <v>Restaurant</v>
          </cell>
          <cell r="R25" t="str">
            <v>Balmore Cristobal Guevara</v>
          </cell>
          <cell r="S25" t="str">
            <v>K &amp; K New World Corp.</v>
          </cell>
          <cell r="T25" t="str">
            <v>Hue K Truong</v>
          </cell>
        </row>
        <row r="26">
          <cell r="A26">
            <v>25</v>
          </cell>
          <cell r="B26" t="str">
            <v>Delightful Cafeteria</v>
          </cell>
          <cell r="C26" t="str">
            <v>2600 S Zang Blvd</v>
          </cell>
          <cell r="D26" t="str">
            <v>Dallas</v>
          </cell>
          <cell r="E26" t="str">
            <v>Dallas</v>
          </cell>
          <cell r="F26" t="str">
            <v>TX</v>
          </cell>
          <cell r="G26">
            <v>1959</v>
          </cell>
          <cell r="H26">
            <v>5700</v>
          </cell>
          <cell r="I26">
            <v>37200</v>
          </cell>
          <cell r="J26">
            <v>410000</v>
          </cell>
          <cell r="K26" t="str">
            <v>N/A</v>
          </cell>
          <cell r="L26">
            <v>0.97840000000000005</v>
          </cell>
          <cell r="M26" t="str">
            <v>Conc blk/stuc</v>
          </cell>
          <cell r="N26" t="str">
            <v>None</v>
          </cell>
          <cell r="P26" t="str">
            <v>Restaurant</v>
          </cell>
          <cell r="Q26" t="str">
            <v>Lapsley Family (Trust)</v>
          </cell>
          <cell r="R26" t="str">
            <v>B.N. Lapsley - SW Industrial Realty</v>
          </cell>
          <cell r="S26" t="str">
            <v>James C. Loomis Separable Property</v>
          </cell>
          <cell r="T26" t="str">
            <v>James C. Loomis</v>
          </cell>
        </row>
        <row r="27">
          <cell r="A27">
            <v>26</v>
          </cell>
          <cell r="B27" t="str">
            <v>Twisted Lemmon Club/HK Food Store</v>
          </cell>
          <cell r="C27" t="str">
            <v>5006-5030 Lemmon Ave</v>
          </cell>
          <cell r="D27" t="str">
            <v>Dallas</v>
          </cell>
          <cell r="E27" t="str">
            <v>Dallas</v>
          </cell>
          <cell r="F27" t="str">
            <v>TX</v>
          </cell>
          <cell r="G27">
            <v>1950</v>
          </cell>
          <cell r="H27">
            <v>4840</v>
          </cell>
          <cell r="I27">
            <v>36644</v>
          </cell>
          <cell r="J27">
            <v>575000</v>
          </cell>
          <cell r="K27" t="str">
            <v>N/A</v>
          </cell>
          <cell r="L27">
            <v>1.1152</v>
          </cell>
          <cell r="M27" t="str">
            <v>Conc blk/stuc</v>
          </cell>
          <cell r="N27" t="str">
            <v>REO Sale</v>
          </cell>
          <cell r="P27" t="str">
            <v>Night Club/Tavern</v>
          </cell>
          <cell r="Q27" t="str">
            <v>Compass Bank-Dallas</v>
          </cell>
          <cell r="R27" t="str">
            <v>William K. Rosenberg (VP)</v>
          </cell>
          <cell r="S27" t="str">
            <v>50 Lemmon Way (Ltd)</v>
          </cell>
          <cell r="T27" t="str">
            <v>Dan Matise (Mgr.)</v>
          </cell>
        </row>
        <row r="28">
          <cell r="A28">
            <v>27</v>
          </cell>
          <cell r="B28" t="str">
            <v>Denney's</v>
          </cell>
          <cell r="C28" t="str">
            <v>2425 Walnut Hill Ln</v>
          </cell>
          <cell r="D28" t="str">
            <v>Dallas</v>
          </cell>
          <cell r="E28" t="str">
            <v>Dallas</v>
          </cell>
          <cell r="F28" t="str">
            <v>TX</v>
          </cell>
          <cell r="G28">
            <v>1976</v>
          </cell>
          <cell r="H28">
            <v>5512</v>
          </cell>
          <cell r="I28">
            <v>36980</v>
          </cell>
          <cell r="J28">
            <v>625000</v>
          </cell>
          <cell r="K28">
            <v>13</v>
          </cell>
          <cell r="L28">
            <v>0.86199999999999999</v>
          </cell>
          <cell r="M28" t="str">
            <v>Conc block</v>
          </cell>
          <cell r="N28" t="str">
            <v>Estate/Probate Sale</v>
          </cell>
          <cell r="O28">
            <v>9.8000000000000007</v>
          </cell>
          <cell r="P28" t="str">
            <v>Restaurant</v>
          </cell>
          <cell r="Q28" t="str">
            <v>Petroleum Pipe Line &amp; Strge Co (et al)</v>
          </cell>
          <cell r="R28" t="str">
            <v>Kae L. Brockmeyer, Attorney</v>
          </cell>
          <cell r="S28" t="str">
            <v>Paul D. Lewis No. 5</v>
          </cell>
          <cell r="T28" t="str">
            <v>Paul D. Lewis</v>
          </cell>
        </row>
        <row r="29">
          <cell r="A29">
            <v>28</v>
          </cell>
          <cell r="B29" t="str">
            <v>Ole Wiskers Catfish Buffet</v>
          </cell>
          <cell r="C29" t="str">
            <v>9170 Lyndon B Johnson Fwy</v>
          </cell>
          <cell r="D29" t="str">
            <v>Dallas</v>
          </cell>
          <cell r="E29" t="str">
            <v>Dallas</v>
          </cell>
          <cell r="F29" t="str">
            <v>TX</v>
          </cell>
          <cell r="G29">
            <v>1992</v>
          </cell>
          <cell r="H29">
            <v>5425</v>
          </cell>
          <cell r="I29">
            <v>36641</v>
          </cell>
          <cell r="J29">
            <v>670000</v>
          </cell>
          <cell r="K29" t="str">
            <v>N/A</v>
          </cell>
          <cell r="L29">
            <v>1.0285</v>
          </cell>
          <cell r="M29" t="str">
            <v>Mixed const</v>
          </cell>
          <cell r="N29" t="str">
            <v>None</v>
          </cell>
          <cell r="O29">
            <v>12.9</v>
          </cell>
          <cell r="P29" t="str">
            <v>Restaurant</v>
          </cell>
          <cell r="R29" t="str">
            <v>David G Patterson Jr.</v>
          </cell>
          <cell r="T29" t="str">
            <v>Jimmy D Dorsey</v>
          </cell>
        </row>
        <row r="30">
          <cell r="A30">
            <v>29</v>
          </cell>
          <cell r="B30" t="str">
            <v>Vincent's Seafood</v>
          </cell>
          <cell r="C30" t="str">
            <v>13327 Midway Rd</v>
          </cell>
          <cell r="D30" t="str">
            <v>Dallas</v>
          </cell>
          <cell r="E30" t="str">
            <v>Dallas</v>
          </cell>
          <cell r="F30" t="str">
            <v>TX</v>
          </cell>
          <cell r="G30">
            <v>1976</v>
          </cell>
          <cell r="H30">
            <v>7240</v>
          </cell>
          <cell r="I30">
            <v>37392</v>
          </cell>
          <cell r="J30">
            <v>700000</v>
          </cell>
          <cell r="K30">
            <v>9.09</v>
          </cell>
          <cell r="L30">
            <v>0.78100000000000003</v>
          </cell>
          <cell r="M30" t="str">
            <v>Struct brick</v>
          </cell>
          <cell r="N30" t="str">
            <v>REO Sale</v>
          </cell>
          <cell r="O30">
            <v>9.25</v>
          </cell>
          <cell r="P30" t="str">
            <v>Restaurant</v>
          </cell>
          <cell r="Q30" t="str">
            <v>United Texas Bank</v>
          </cell>
          <cell r="R30" t="str">
            <v>Gordon L. Roberts (VP)</v>
          </cell>
          <cell r="S30" t="str">
            <v>Prescott Interests (Ltd)</v>
          </cell>
          <cell r="T30" t="str">
            <v>John Pearcy - Carlisle Property</v>
          </cell>
        </row>
        <row r="31">
          <cell r="A31">
            <v>30</v>
          </cell>
          <cell r="B31" t="str">
            <v>Steak &amp; Ale Restaurant</v>
          </cell>
          <cell r="C31" t="str">
            <v>10909 Composite Dr</v>
          </cell>
          <cell r="D31" t="str">
            <v>Dallas</v>
          </cell>
          <cell r="E31" t="str">
            <v>Dallas</v>
          </cell>
          <cell r="F31" t="str">
            <v>TX</v>
          </cell>
          <cell r="G31">
            <v>1979</v>
          </cell>
          <cell r="H31">
            <v>6305</v>
          </cell>
          <cell r="I31">
            <v>36882</v>
          </cell>
          <cell r="J31">
            <v>725000</v>
          </cell>
          <cell r="K31" t="str">
            <v>N/A</v>
          </cell>
          <cell r="L31">
            <v>2.5731000000000002</v>
          </cell>
          <cell r="M31" t="str">
            <v>Frame/wood</v>
          </cell>
          <cell r="N31" t="str">
            <v>Assemblage</v>
          </cell>
          <cell r="O31">
            <v>17.45</v>
          </cell>
          <cell r="P31" t="str">
            <v>Restaurant</v>
          </cell>
          <cell r="Q31" t="str">
            <v>S &amp; A Properties Corporation</v>
          </cell>
          <cell r="R31" t="str">
            <v>Todd M. Watson</v>
          </cell>
          <cell r="T31" t="str">
            <v>Clay E Cooley</v>
          </cell>
        </row>
        <row r="32">
          <cell r="A32">
            <v>31</v>
          </cell>
          <cell r="B32" t="str">
            <v>Mother Pearls Seafood Restaurant</v>
          </cell>
          <cell r="C32" t="str">
            <v>3903 Lemmon Ave</v>
          </cell>
          <cell r="D32" t="str">
            <v>Dallas</v>
          </cell>
          <cell r="E32" t="str">
            <v>Dallas</v>
          </cell>
          <cell r="F32" t="str">
            <v>TX</v>
          </cell>
          <cell r="G32">
            <v>1925</v>
          </cell>
          <cell r="H32">
            <v>4921</v>
          </cell>
          <cell r="I32">
            <v>36570</v>
          </cell>
          <cell r="J32">
            <v>825000</v>
          </cell>
          <cell r="K32" t="str">
            <v>N/A</v>
          </cell>
          <cell r="L32">
            <v>0.28499999999999998</v>
          </cell>
          <cell r="M32" t="str">
            <v>Mixed const</v>
          </cell>
          <cell r="N32" t="str">
            <v>Not Available</v>
          </cell>
          <cell r="O32">
            <v>6.1</v>
          </cell>
          <cell r="P32" t="str">
            <v>Restaurant</v>
          </cell>
          <cell r="Q32" t="str">
            <v>MF Partnership (Ltd)</v>
          </cell>
          <cell r="R32" t="str">
            <v>Randall Dewitt (Pres.)</v>
          </cell>
          <cell r="S32" t="str">
            <v>Lion &amp; Gazelle, Inc.</v>
          </cell>
          <cell r="T32" t="str">
            <v>James E. Hamilton (Pres.)</v>
          </cell>
        </row>
        <row r="33">
          <cell r="A33">
            <v>32</v>
          </cell>
          <cell r="B33" t="str">
            <v>Lotus Chinese Restaurant</v>
          </cell>
          <cell r="C33" t="str">
            <v>3515 W Northwest Hwy</v>
          </cell>
          <cell r="D33" t="str">
            <v>Dallas</v>
          </cell>
          <cell r="E33" t="str">
            <v>Dallas</v>
          </cell>
          <cell r="F33" t="str">
            <v>TX</v>
          </cell>
          <cell r="G33">
            <v>1971</v>
          </cell>
          <cell r="H33">
            <v>8510</v>
          </cell>
          <cell r="I33">
            <v>37466</v>
          </cell>
          <cell r="J33">
            <v>850000</v>
          </cell>
          <cell r="K33">
            <v>9.9700000000000006</v>
          </cell>
          <cell r="L33">
            <v>0.86380000000000001</v>
          </cell>
          <cell r="M33" t="str">
            <v>Masonry</v>
          </cell>
          <cell r="N33" t="str">
            <v>Exercise of Option</v>
          </cell>
          <cell r="O33">
            <v>8.81</v>
          </cell>
          <cell r="P33" t="str">
            <v>Restaurant</v>
          </cell>
          <cell r="Q33" t="str">
            <v>3505-3529 Northwest Highway (Ltd)</v>
          </cell>
          <cell r="R33" t="str">
            <v>Matt Bandy-Roland Bandy Investment</v>
          </cell>
          <cell r="S33" t="str">
            <v>Yee Gin Investment, Inc. (Admin.)</v>
          </cell>
          <cell r="T33" t="str">
            <v>Yin La Diu</v>
          </cell>
        </row>
        <row r="34">
          <cell r="A34">
            <v>33</v>
          </cell>
          <cell r="B34" t="str">
            <v>Lucky's Cafe</v>
          </cell>
          <cell r="C34" t="str">
            <v>3517,3519 Oak Lawn Ave</v>
          </cell>
          <cell r="D34" t="str">
            <v>Dallas</v>
          </cell>
          <cell r="E34" t="str">
            <v>Dallas</v>
          </cell>
          <cell r="F34" t="str">
            <v>TX</v>
          </cell>
          <cell r="G34">
            <v>1960</v>
          </cell>
          <cell r="H34">
            <v>11124</v>
          </cell>
          <cell r="I34">
            <v>36923</v>
          </cell>
          <cell r="J34">
            <v>2100000</v>
          </cell>
          <cell r="K34" t="str">
            <v>N/A</v>
          </cell>
          <cell r="L34">
            <v>0.58799999999999997</v>
          </cell>
          <cell r="M34" t="str">
            <v>Masonry</v>
          </cell>
          <cell r="N34" t="str">
            <v>Not Available</v>
          </cell>
          <cell r="O34">
            <v>3.06</v>
          </cell>
          <cell r="P34" t="str">
            <v>Restaurant</v>
          </cell>
          <cell r="Q34" t="str">
            <v>Greenway Troika Partners (LP)</v>
          </cell>
          <cell r="R34" t="str">
            <v>Gerald Stool - Greenway Investment</v>
          </cell>
          <cell r="T34" t="str">
            <v>Ronald P Berlin</v>
          </cell>
        </row>
        <row r="35">
          <cell r="A35">
            <v>34</v>
          </cell>
          <cell r="B35" t="str">
            <v>Steak &amp; Ale Restaurant</v>
          </cell>
          <cell r="C35" t="str">
            <v>714 W Spring Valley Rd</v>
          </cell>
          <cell r="D35" t="str">
            <v>Richardson</v>
          </cell>
          <cell r="E35" t="str">
            <v>Dallas</v>
          </cell>
          <cell r="F35" t="str">
            <v>TX</v>
          </cell>
          <cell r="G35">
            <v>1974</v>
          </cell>
          <cell r="H35">
            <v>6766</v>
          </cell>
          <cell r="I35">
            <v>36613</v>
          </cell>
          <cell r="J35">
            <v>800000</v>
          </cell>
          <cell r="K35" t="str">
            <v>N/A</v>
          </cell>
          <cell r="L35">
            <v>1.7150000000000001</v>
          </cell>
          <cell r="M35" t="str">
            <v>Frame/wood</v>
          </cell>
          <cell r="N35" t="str">
            <v>Not Available</v>
          </cell>
          <cell r="O35">
            <v>13.89</v>
          </cell>
          <cell r="P35" t="str">
            <v>Restaurant</v>
          </cell>
          <cell r="Q35" t="str">
            <v>S &amp; A Properties Corporation</v>
          </cell>
          <cell r="R35" t="str">
            <v>Ken Knapton - Metromedia Restaurant</v>
          </cell>
          <cell r="S35" t="str">
            <v>Tam &amp; Tam Enterprises, Inc.</v>
          </cell>
          <cell r="T35" t="str">
            <v>Sau-Yee Lau (Pres.)</v>
          </cell>
        </row>
        <row r="36">
          <cell r="A36">
            <v>35</v>
          </cell>
          <cell r="B36" t="str">
            <v>Golden Corral</v>
          </cell>
          <cell r="C36" t="str">
            <v>11525 W Airport Blvd</v>
          </cell>
          <cell r="D36" t="str">
            <v>Meadows Place</v>
          </cell>
          <cell r="E36" t="str">
            <v>Fort Bend</v>
          </cell>
          <cell r="F36" t="str">
            <v>TX</v>
          </cell>
          <cell r="G36">
            <v>2000</v>
          </cell>
          <cell r="H36">
            <v>10330</v>
          </cell>
          <cell r="I36">
            <v>36801</v>
          </cell>
          <cell r="J36">
            <v>2000000</v>
          </cell>
          <cell r="K36" t="str">
            <v>N/A</v>
          </cell>
          <cell r="L36">
            <v>1.9384999999999999</v>
          </cell>
          <cell r="M36" t="str">
            <v>Frame/wood</v>
          </cell>
          <cell r="N36" t="str">
            <v>Sale Leaseback</v>
          </cell>
          <cell r="P36" t="str">
            <v>Restaurant</v>
          </cell>
          <cell r="Q36" t="str">
            <v>Golden Corral Corporation</v>
          </cell>
          <cell r="R36" t="str">
            <v>C. Lamar Bell (VP)</v>
          </cell>
          <cell r="S36" t="str">
            <v>Mach Leasing Limited Partnership</v>
          </cell>
          <cell r="T36" t="str">
            <v>Robert L. Stallings IV (Mgr.)</v>
          </cell>
        </row>
        <row r="37">
          <cell r="A37">
            <v>36</v>
          </cell>
          <cell r="B37" t="str">
            <v>Restaurant</v>
          </cell>
          <cell r="C37" t="str">
            <v>3333 FM 359</v>
          </cell>
          <cell r="D37" t="str">
            <v>Richmond</v>
          </cell>
          <cell r="E37" t="str">
            <v>Fort Bend</v>
          </cell>
          <cell r="F37" t="str">
            <v>TX</v>
          </cell>
          <cell r="G37">
            <v>1984</v>
          </cell>
          <cell r="H37">
            <v>5319</v>
          </cell>
          <cell r="I37">
            <v>36599</v>
          </cell>
          <cell r="J37">
            <v>270000</v>
          </cell>
          <cell r="K37">
            <v>13.74</v>
          </cell>
          <cell r="L37">
            <v>4.25</v>
          </cell>
          <cell r="M37" t="str">
            <v>Frame/stucco</v>
          </cell>
          <cell r="N37" t="str">
            <v>None</v>
          </cell>
          <cell r="O37">
            <v>11.66</v>
          </cell>
          <cell r="P37" t="str">
            <v>Restaurant</v>
          </cell>
          <cell r="R37" t="str">
            <v>M/M George B. &amp; Anneliese Wingate</v>
          </cell>
          <cell r="S37" t="str">
            <v>Simi Investment Company, Inc.</v>
          </cell>
          <cell r="T37" t="str">
            <v>Scott Rubinstein</v>
          </cell>
        </row>
        <row r="38">
          <cell r="A38">
            <v>37</v>
          </cell>
          <cell r="B38" t="str">
            <v>Spaghetti Warehouse</v>
          </cell>
          <cell r="C38" t="str">
            <v>12815 Southwest Fwy</v>
          </cell>
          <cell r="D38" t="str">
            <v>Stafford</v>
          </cell>
          <cell r="E38" t="str">
            <v>Fort Bend</v>
          </cell>
          <cell r="F38" t="str">
            <v>TX</v>
          </cell>
          <cell r="G38">
            <v>1993</v>
          </cell>
          <cell r="H38">
            <v>9620</v>
          </cell>
          <cell r="I38">
            <v>37412</v>
          </cell>
          <cell r="J38">
            <v>1400000</v>
          </cell>
          <cell r="K38">
            <v>10.02</v>
          </cell>
          <cell r="L38">
            <v>2.5009999999999999</v>
          </cell>
          <cell r="M38" t="str">
            <v>Conc block</v>
          </cell>
          <cell r="N38" t="str">
            <v>Not Available</v>
          </cell>
          <cell r="O38">
            <v>8.94</v>
          </cell>
          <cell r="P38" t="str">
            <v>Restaurant</v>
          </cell>
          <cell r="Q38" t="str">
            <v>USRP Funding 2001-A (LP)</v>
          </cell>
          <cell r="R38" t="str">
            <v>Valerie S. Siverling</v>
          </cell>
          <cell r="S38" t="str">
            <v>Sun Fat, Inc.</v>
          </cell>
          <cell r="T38" t="str">
            <v>Dao Tat (Pres.)</v>
          </cell>
        </row>
        <row r="39">
          <cell r="A39">
            <v>38</v>
          </cell>
          <cell r="B39" t="str">
            <v>Mason Jar</v>
          </cell>
          <cell r="C39" t="str">
            <v>12550 Southwest Fwy</v>
          </cell>
          <cell r="D39" t="str">
            <v xml:space="preserve">Stafford                 </v>
          </cell>
          <cell r="E39" t="str">
            <v>Fort Bend</v>
          </cell>
          <cell r="F39" t="str">
            <v>TX</v>
          </cell>
          <cell r="G39">
            <v>1995</v>
          </cell>
          <cell r="H39">
            <v>5551</v>
          </cell>
          <cell r="I39">
            <v>37095</v>
          </cell>
          <cell r="J39">
            <v>960000</v>
          </cell>
          <cell r="K39">
            <v>12</v>
          </cell>
          <cell r="L39">
            <v>1.2025999999999999</v>
          </cell>
          <cell r="M39" t="str">
            <v>Conc block</v>
          </cell>
          <cell r="N39" t="str">
            <v>None</v>
          </cell>
          <cell r="O39">
            <v>12.79</v>
          </cell>
          <cell r="P39" t="str">
            <v>Restaurant</v>
          </cell>
          <cell r="Q39" t="str">
            <v>COH Clear Lake, Inc.</v>
          </cell>
          <cell r="R39" t="str">
            <v>Randy Dishongh</v>
          </cell>
          <cell r="S39" t="str">
            <v>12550 Interests (Ltd)</v>
          </cell>
          <cell r="T39" t="str">
            <v>David Greenberg-Greenberg Interests</v>
          </cell>
        </row>
        <row r="40">
          <cell r="A40">
            <v>39</v>
          </cell>
          <cell r="B40" t="str">
            <v>Wings-N-Things</v>
          </cell>
          <cell r="C40" t="str">
            <v>3375 Highway 6</v>
          </cell>
          <cell r="D40" t="str">
            <v>Sugar Land</v>
          </cell>
          <cell r="E40" t="str">
            <v>Fort Bend</v>
          </cell>
          <cell r="F40" t="str">
            <v>TX</v>
          </cell>
          <cell r="G40">
            <v>1989</v>
          </cell>
          <cell r="H40">
            <v>4317</v>
          </cell>
          <cell r="I40">
            <v>36587</v>
          </cell>
          <cell r="J40">
            <v>1050000</v>
          </cell>
          <cell r="K40" t="str">
            <v>N/A</v>
          </cell>
          <cell r="L40">
            <v>0.72450000000000003</v>
          </cell>
          <cell r="M40" t="str">
            <v>Conc tilt-up</v>
          </cell>
          <cell r="N40" t="str">
            <v>See Description</v>
          </cell>
          <cell r="O40">
            <v>13.44</v>
          </cell>
          <cell r="P40" t="str">
            <v>Restaurant</v>
          </cell>
          <cell r="Q40" t="str">
            <v>Franchise Finance Corporation</v>
          </cell>
          <cell r="R40" t="str">
            <v>Martha Davis</v>
          </cell>
          <cell r="S40" t="str">
            <v>Sugarland Wings, Inc.</v>
          </cell>
          <cell r="T40" t="str">
            <v>Robert Farrell</v>
          </cell>
        </row>
        <row r="41">
          <cell r="A41">
            <v>40</v>
          </cell>
          <cell r="B41" t="str">
            <v>Rocky's Pelican Junction Icehouse</v>
          </cell>
          <cell r="C41" t="str">
            <v>1307 S Highway 146</v>
          </cell>
          <cell r="D41" t="str">
            <v>Baytown</v>
          </cell>
          <cell r="E41" t="str">
            <v>Harris</v>
          </cell>
          <cell r="F41" t="str">
            <v>TX</v>
          </cell>
          <cell r="G41">
            <v>1981</v>
          </cell>
          <cell r="H41">
            <v>5010</v>
          </cell>
          <cell r="I41">
            <v>36543</v>
          </cell>
          <cell r="J41">
            <v>120000</v>
          </cell>
          <cell r="K41" t="str">
            <v>N/A</v>
          </cell>
          <cell r="L41">
            <v>1.1866000000000001</v>
          </cell>
          <cell r="M41" t="str">
            <v>Metal</v>
          </cell>
          <cell r="N41" t="str">
            <v>None</v>
          </cell>
          <cell r="O41">
            <v>7.98</v>
          </cell>
          <cell r="P41" t="str">
            <v>Night Club/Tavern</v>
          </cell>
          <cell r="R41" t="str">
            <v>Max D Burks</v>
          </cell>
          <cell r="T41" t="str">
            <v>Robert M Nash</v>
          </cell>
        </row>
        <row r="42">
          <cell r="A42">
            <v>41</v>
          </cell>
          <cell r="B42" t="str">
            <v>Frank's Grill</v>
          </cell>
          <cell r="C42" t="str">
            <v>4975 IH 10</v>
          </cell>
          <cell r="D42" t="str">
            <v>Baytown</v>
          </cell>
          <cell r="E42" t="str">
            <v>Harris</v>
          </cell>
          <cell r="F42" t="str">
            <v>TX</v>
          </cell>
          <cell r="G42">
            <v>1990</v>
          </cell>
          <cell r="H42">
            <v>4998</v>
          </cell>
          <cell r="I42">
            <v>36634</v>
          </cell>
          <cell r="J42">
            <v>634235</v>
          </cell>
          <cell r="K42" t="str">
            <v>N/A</v>
          </cell>
          <cell r="L42">
            <v>1.1910000000000001</v>
          </cell>
          <cell r="M42" t="str">
            <v>Frame/wood</v>
          </cell>
          <cell r="N42" t="str">
            <v>None</v>
          </cell>
          <cell r="O42">
            <v>16.809999999999999</v>
          </cell>
          <cell r="P42" t="str">
            <v>Restaurant</v>
          </cell>
          <cell r="R42" t="str">
            <v>David G Patterson Jr.</v>
          </cell>
          <cell r="T42" t="str">
            <v>Ronnie H Yoon</v>
          </cell>
        </row>
        <row r="43">
          <cell r="A43">
            <v>42</v>
          </cell>
          <cell r="B43" t="str">
            <v>Restaurant</v>
          </cell>
          <cell r="C43" t="str">
            <v>7206 S Lake Houston Pkwy</v>
          </cell>
          <cell r="D43" t="str">
            <v>Houston</v>
          </cell>
          <cell r="E43" t="str">
            <v>Harris</v>
          </cell>
          <cell r="F43" t="str">
            <v>TX</v>
          </cell>
          <cell r="G43">
            <v>1975</v>
          </cell>
          <cell r="H43">
            <v>6301</v>
          </cell>
          <cell r="I43">
            <v>36997</v>
          </cell>
          <cell r="J43">
            <v>225000</v>
          </cell>
          <cell r="K43" t="str">
            <v>N/A</v>
          </cell>
          <cell r="L43">
            <v>3.7075</v>
          </cell>
          <cell r="M43" t="str">
            <v>Frame/wood</v>
          </cell>
          <cell r="N43" t="str">
            <v>Not Available</v>
          </cell>
          <cell r="O43">
            <v>19.84</v>
          </cell>
          <cell r="P43" t="str">
            <v>Night Club/Tavern</v>
          </cell>
          <cell r="R43" t="str">
            <v>Alice Jane Weightman</v>
          </cell>
          <cell r="T43" t="str">
            <v>Mr. Olin Wooten</v>
          </cell>
        </row>
        <row r="44">
          <cell r="A44">
            <v>43</v>
          </cell>
          <cell r="B44" t="str">
            <v>Tony's Country Kitchen</v>
          </cell>
          <cell r="C44" t="str">
            <v>1911 Aldine Bender Rd</v>
          </cell>
          <cell r="D44" t="str">
            <v>Houston</v>
          </cell>
          <cell r="E44" t="str">
            <v>Harris</v>
          </cell>
          <cell r="F44" t="str">
            <v>TX</v>
          </cell>
          <cell r="G44">
            <v>1985</v>
          </cell>
          <cell r="H44">
            <v>5900</v>
          </cell>
          <cell r="I44">
            <v>37267</v>
          </cell>
          <cell r="J44">
            <v>290000</v>
          </cell>
          <cell r="K44" t="str">
            <v>N/A</v>
          </cell>
          <cell r="L44">
            <v>0.5252</v>
          </cell>
          <cell r="M44" t="str">
            <v>Frame/wood</v>
          </cell>
          <cell r="N44" t="str">
            <v>None</v>
          </cell>
          <cell r="O44">
            <v>5.25</v>
          </cell>
          <cell r="P44" t="str">
            <v>Restaurant</v>
          </cell>
          <cell r="R44" t="str">
            <v>Edward Kuciemba</v>
          </cell>
          <cell r="S44" t="str">
            <v>K.L. International, Inc.</v>
          </cell>
          <cell r="T44" t="str">
            <v>Jung Kwon Lee-Tony's Country Kitch.</v>
          </cell>
        </row>
        <row r="45">
          <cell r="A45">
            <v>44</v>
          </cell>
          <cell r="B45" t="str">
            <v>McDonald's</v>
          </cell>
          <cell r="C45" t="str">
            <v>10610 FM 1960 Rd W</v>
          </cell>
          <cell r="D45" t="str">
            <v>Houston</v>
          </cell>
          <cell r="E45" t="str">
            <v>Harris</v>
          </cell>
          <cell r="F45" t="str">
            <v>TX</v>
          </cell>
          <cell r="G45">
            <v>1983</v>
          </cell>
          <cell r="H45">
            <v>5024</v>
          </cell>
          <cell r="I45">
            <v>36999</v>
          </cell>
          <cell r="J45">
            <v>300000</v>
          </cell>
          <cell r="K45" t="str">
            <v>N/A</v>
          </cell>
          <cell r="L45">
            <v>0.71989999999999998</v>
          </cell>
          <cell r="M45" t="str">
            <v>Metal</v>
          </cell>
          <cell r="N45" t="str">
            <v>None</v>
          </cell>
          <cell r="O45">
            <v>7.56</v>
          </cell>
          <cell r="P45" t="str">
            <v>Fast Food Restaurant</v>
          </cell>
          <cell r="R45" t="str">
            <v>Esther M Caldwell</v>
          </cell>
          <cell r="T45" t="str">
            <v>Kinta Blumenthal , Tr.</v>
          </cell>
        </row>
        <row r="46">
          <cell r="A46">
            <v>45</v>
          </cell>
          <cell r="B46" t="str">
            <v>Taqueria Arandas</v>
          </cell>
          <cell r="C46" t="str">
            <v>16822 Northwest Fwy</v>
          </cell>
          <cell r="D46" t="str">
            <v>Houston</v>
          </cell>
          <cell r="E46" t="str">
            <v>Harris</v>
          </cell>
          <cell r="F46" t="str">
            <v>TX</v>
          </cell>
          <cell r="G46">
            <v>1986</v>
          </cell>
          <cell r="H46">
            <v>4888</v>
          </cell>
          <cell r="I46">
            <v>37231</v>
          </cell>
          <cell r="J46">
            <v>450000</v>
          </cell>
          <cell r="K46" t="str">
            <v>N/A</v>
          </cell>
          <cell r="L46">
            <v>0.47099999999999997</v>
          </cell>
          <cell r="M46" t="str">
            <v>Conc block</v>
          </cell>
          <cell r="N46" t="str">
            <v>None</v>
          </cell>
          <cell r="O46">
            <v>4.91</v>
          </cell>
          <cell r="P46" t="str">
            <v>Restaurant</v>
          </cell>
          <cell r="Q46" t="str">
            <v>Melcher Investments</v>
          </cell>
          <cell r="R46" t="str">
            <v>Penny McKee</v>
          </cell>
          <cell r="S46" t="str">
            <v>Alpor Properties, Inc.</v>
          </cell>
          <cell r="T46" t="str">
            <v>Jose A. Porth (Pres)</v>
          </cell>
        </row>
        <row r="47">
          <cell r="A47">
            <v>46</v>
          </cell>
          <cell r="B47" t="str">
            <v>Yank Sing Chinese</v>
          </cell>
          <cell r="C47" t="str">
            <v>12030 S Wilcrest Dr</v>
          </cell>
          <cell r="D47" t="str">
            <v>Houston</v>
          </cell>
          <cell r="E47" t="str">
            <v>Harris</v>
          </cell>
          <cell r="F47" t="str">
            <v>TX</v>
          </cell>
          <cell r="G47">
            <v>1980</v>
          </cell>
          <cell r="H47">
            <v>8064</v>
          </cell>
          <cell r="I47">
            <v>37365</v>
          </cell>
          <cell r="J47">
            <v>690000</v>
          </cell>
          <cell r="K47" t="str">
            <v>N/A</v>
          </cell>
          <cell r="L47">
            <v>2.1107</v>
          </cell>
          <cell r="M47" t="str">
            <v>Conc tilt-up</v>
          </cell>
          <cell r="N47" t="str">
            <v>None</v>
          </cell>
          <cell r="O47">
            <v>13.14</v>
          </cell>
          <cell r="P47" t="str">
            <v>Restaurant</v>
          </cell>
          <cell r="R47" t="str">
            <v>Edmund Chan</v>
          </cell>
          <cell r="S47" t="str">
            <v>Romeros Properties, Inc.</v>
          </cell>
          <cell r="T47" t="str">
            <v>Daniel Romero (Pres)</v>
          </cell>
        </row>
        <row r="48">
          <cell r="A48">
            <v>47</v>
          </cell>
          <cell r="B48" t="str">
            <v>Boston Market</v>
          </cell>
          <cell r="C48" t="str">
            <v>14535 Memorial Dr</v>
          </cell>
          <cell r="D48" t="str">
            <v>Houston</v>
          </cell>
          <cell r="E48" t="str">
            <v>Harris</v>
          </cell>
          <cell r="F48" t="str">
            <v>TX</v>
          </cell>
          <cell r="G48">
            <v>1974</v>
          </cell>
          <cell r="H48">
            <v>4040</v>
          </cell>
          <cell r="I48">
            <v>37463</v>
          </cell>
          <cell r="J48">
            <v>700000</v>
          </cell>
          <cell r="K48" t="str">
            <v>N/A</v>
          </cell>
          <cell r="L48">
            <v>0.67379999999999995</v>
          </cell>
          <cell r="M48" t="str">
            <v>Conc tilt-up</v>
          </cell>
          <cell r="N48" t="str">
            <v>None</v>
          </cell>
          <cell r="O48">
            <v>8.91</v>
          </cell>
          <cell r="P48" t="str">
            <v>Fast Food Restaurant</v>
          </cell>
          <cell r="Q48" t="str">
            <v>Boston Market Corporation</v>
          </cell>
          <cell r="R48" t="str">
            <v>Michelle Fisher</v>
          </cell>
          <cell r="T48" t="str">
            <v>Mark R Kotlarek, D.D.S.</v>
          </cell>
        </row>
        <row r="49">
          <cell r="A49">
            <v>48</v>
          </cell>
          <cell r="B49" t="str">
            <v>Champs Restaurant</v>
          </cell>
          <cell r="C49" t="str">
            <v>10810 North Fwy</v>
          </cell>
          <cell r="D49" t="str">
            <v>Houston</v>
          </cell>
          <cell r="E49" t="str">
            <v>Harris</v>
          </cell>
          <cell r="F49" t="str">
            <v>TX</v>
          </cell>
          <cell r="G49">
            <v>1973</v>
          </cell>
          <cell r="H49">
            <v>6027</v>
          </cell>
          <cell r="I49">
            <v>37384</v>
          </cell>
          <cell r="J49">
            <v>700000</v>
          </cell>
          <cell r="K49" t="str">
            <v>N/A</v>
          </cell>
          <cell r="L49">
            <v>0.90790000000000004</v>
          </cell>
          <cell r="M49" t="str">
            <v>Frame/wood</v>
          </cell>
          <cell r="N49" t="str">
            <v>Not Available</v>
          </cell>
          <cell r="O49">
            <v>7.63</v>
          </cell>
          <cell r="P49" t="str">
            <v>Restaurant</v>
          </cell>
          <cell r="Q49" t="str">
            <v>Champs Restaurants, Inc.</v>
          </cell>
          <cell r="R49" t="str">
            <v>Jack Sommer (Pres)</v>
          </cell>
          <cell r="S49" t="str">
            <v>Mambo Holdings (LP)</v>
          </cell>
          <cell r="T49" t="str">
            <v>Michael Ho - Mambo Seafood</v>
          </cell>
        </row>
        <row r="50">
          <cell r="A50">
            <v>49</v>
          </cell>
          <cell r="B50" t="str">
            <v>China Palace</v>
          </cell>
          <cell r="C50" t="str">
            <v>13117 Westheimer Rd</v>
          </cell>
          <cell r="D50" t="str">
            <v>Houston</v>
          </cell>
          <cell r="E50" t="str">
            <v>Harris</v>
          </cell>
          <cell r="F50" t="str">
            <v>TX</v>
          </cell>
          <cell r="G50">
            <v>1980</v>
          </cell>
          <cell r="H50">
            <v>6930</v>
          </cell>
          <cell r="I50">
            <v>37078</v>
          </cell>
          <cell r="J50">
            <v>920000</v>
          </cell>
          <cell r="K50" t="str">
            <v>N/A</v>
          </cell>
          <cell r="L50">
            <v>0.17269999999999999</v>
          </cell>
          <cell r="M50" t="str">
            <v>Conc tilt-up</v>
          </cell>
          <cell r="N50" t="str">
            <v>Business sold with R.E.</v>
          </cell>
          <cell r="O50">
            <v>6.93</v>
          </cell>
          <cell r="P50" t="str">
            <v>Restaurant</v>
          </cell>
          <cell r="R50" t="str">
            <v>M/M Sung Kai &amp; Chan Lai Quen Choi</v>
          </cell>
          <cell r="S50" t="str">
            <v>K.Y.S. Investment, Inc.</v>
          </cell>
          <cell r="T50" t="str">
            <v>Kang Y. Shyu (Pres)</v>
          </cell>
        </row>
        <row r="51">
          <cell r="A51">
            <v>50</v>
          </cell>
          <cell r="B51" t="str">
            <v>Crown Plaza Lady's Club</v>
          </cell>
          <cell r="C51" t="str">
            <v>7440 W Greens Rd</v>
          </cell>
          <cell r="D51" t="str">
            <v>Houston</v>
          </cell>
          <cell r="E51" t="str">
            <v>Harris</v>
          </cell>
          <cell r="F51" t="str">
            <v>TX</v>
          </cell>
          <cell r="G51">
            <v>1995</v>
          </cell>
          <cell r="H51">
            <v>11060</v>
          </cell>
          <cell r="I51">
            <v>36560</v>
          </cell>
          <cell r="J51">
            <v>986000</v>
          </cell>
          <cell r="K51" t="str">
            <v>N/A</v>
          </cell>
          <cell r="L51">
            <v>1.8779999999999999</v>
          </cell>
          <cell r="M51" t="str">
            <v>Conc block</v>
          </cell>
          <cell r="N51" t="str">
            <v>None</v>
          </cell>
          <cell r="O51">
            <v>5.42</v>
          </cell>
          <cell r="P51" t="str">
            <v>Night Club/Tavern</v>
          </cell>
          <cell r="Q51" t="str">
            <v>Eve Development, Inc. (Pres.)</v>
          </cell>
          <cell r="R51" t="str">
            <v>Joe Clements [Pres]</v>
          </cell>
          <cell r="S51" t="str">
            <v>D 7440 WG FM, Inc.</v>
          </cell>
          <cell r="T51" t="str">
            <v>Ali Davarri [Pres]</v>
          </cell>
        </row>
        <row r="52">
          <cell r="A52">
            <v>51</v>
          </cell>
          <cell r="B52" t="str">
            <v>Big City Wings Restaurant</v>
          </cell>
          <cell r="C52" t="str">
            <v>8400 Highway 6 N</v>
          </cell>
          <cell r="D52" t="str">
            <v>Houston</v>
          </cell>
          <cell r="E52" t="str">
            <v>Harris</v>
          </cell>
          <cell r="F52" t="str">
            <v>TX</v>
          </cell>
          <cell r="G52">
            <v>1995</v>
          </cell>
          <cell r="H52">
            <v>5524</v>
          </cell>
          <cell r="I52">
            <v>36482</v>
          </cell>
          <cell r="J52">
            <v>1000000</v>
          </cell>
          <cell r="K52" t="str">
            <v>N/A</v>
          </cell>
          <cell r="L52">
            <v>1.2004999999999999</v>
          </cell>
          <cell r="M52" t="str">
            <v>Frame/stucco</v>
          </cell>
          <cell r="N52" t="str">
            <v>None</v>
          </cell>
          <cell r="O52">
            <v>13.4</v>
          </cell>
          <cell r="P52" t="str">
            <v>Restaurant</v>
          </cell>
          <cell r="Q52" t="str">
            <v>K &amp; R Steak Enterprise, Inc.</v>
          </cell>
          <cell r="R52" t="str">
            <v>Muhammed Rahman</v>
          </cell>
          <cell r="S52" t="str">
            <v>JCJ Realty (LLC)</v>
          </cell>
          <cell r="T52" t="str">
            <v>L. Gerald Rogers, Jr.</v>
          </cell>
        </row>
        <row r="53">
          <cell r="A53">
            <v>52</v>
          </cell>
          <cell r="B53" t="str">
            <v>Fuddruckers</v>
          </cell>
          <cell r="C53" t="str">
            <v>3301 FM 1960 Rd W</v>
          </cell>
          <cell r="D53" t="str">
            <v>Houston</v>
          </cell>
          <cell r="E53" t="str">
            <v>Harris</v>
          </cell>
          <cell r="F53" t="str">
            <v>TX</v>
          </cell>
          <cell r="G53">
            <v>1984</v>
          </cell>
          <cell r="H53">
            <v>10830</v>
          </cell>
          <cell r="I53">
            <v>36651</v>
          </cell>
          <cell r="J53">
            <v>1050000</v>
          </cell>
          <cell r="K53">
            <v>10.29</v>
          </cell>
          <cell r="L53">
            <v>2.0682999999999998</v>
          </cell>
          <cell r="M53" t="str">
            <v>Frame/wood</v>
          </cell>
          <cell r="N53" t="str">
            <v>None</v>
          </cell>
          <cell r="O53">
            <v>16.440000000000001</v>
          </cell>
          <cell r="P53" t="str">
            <v>Restaurant</v>
          </cell>
          <cell r="Q53" t="str">
            <v>Nutmeg Associates</v>
          </cell>
          <cell r="R53" t="str">
            <v>Helmar Wolf - Mill on the River</v>
          </cell>
          <cell r="S53" t="str">
            <v>Auburn Company (LC) (et al)</v>
          </cell>
        </row>
        <row r="54">
          <cell r="A54">
            <v>53</v>
          </cell>
          <cell r="B54" t="str">
            <v>Restaurant</v>
          </cell>
          <cell r="C54" t="str">
            <v>6224 Richmond Ave</v>
          </cell>
          <cell r="D54" t="str">
            <v>Houston</v>
          </cell>
          <cell r="E54" t="str">
            <v>Harris</v>
          </cell>
          <cell r="F54" t="str">
            <v>TX</v>
          </cell>
          <cell r="G54">
            <v>1994</v>
          </cell>
          <cell r="H54">
            <v>9300</v>
          </cell>
          <cell r="I54">
            <v>37223</v>
          </cell>
          <cell r="J54">
            <v>1200000</v>
          </cell>
          <cell r="K54" t="str">
            <v>N/A</v>
          </cell>
          <cell r="L54">
            <v>0.85</v>
          </cell>
          <cell r="M54" t="str">
            <v>Steel frame</v>
          </cell>
          <cell r="N54" t="str">
            <v>Deferred Maintenance</v>
          </cell>
          <cell r="O54">
            <v>8.82</v>
          </cell>
          <cell r="P54" t="str">
            <v>Restaurant</v>
          </cell>
          <cell r="Q54" t="str">
            <v>Continental Ventures (LC)</v>
          </cell>
          <cell r="R54" t="str">
            <v>Michael Holliday</v>
          </cell>
          <cell r="S54" t="str">
            <v>6224 Interests (Ltd)</v>
          </cell>
          <cell r="T54" t="str">
            <v>David Greenberg</v>
          </cell>
        </row>
        <row r="55">
          <cell r="A55">
            <v>54</v>
          </cell>
          <cell r="B55" t="str">
            <v>TGI Friday's</v>
          </cell>
          <cell r="C55" t="str">
            <v>12830 Northwest Fwy</v>
          </cell>
          <cell r="D55" t="str">
            <v>Houston</v>
          </cell>
          <cell r="E55" t="str">
            <v>Harris</v>
          </cell>
          <cell r="F55" t="str">
            <v>TX</v>
          </cell>
          <cell r="G55">
            <v>2000</v>
          </cell>
          <cell r="H55">
            <v>6300</v>
          </cell>
          <cell r="I55">
            <v>36760</v>
          </cell>
          <cell r="J55">
            <v>1300000</v>
          </cell>
          <cell r="K55">
            <v>8</v>
          </cell>
          <cell r="L55">
            <v>1.7218</v>
          </cell>
          <cell r="M55" t="str">
            <v>Mixed const</v>
          </cell>
          <cell r="N55" t="str">
            <v>Sale Leaseback</v>
          </cell>
          <cell r="P55" t="str">
            <v>Restaurant</v>
          </cell>
          <cell r="Q55" t="str">
            <v>TGI Friday's Inc.</v>
          </cell>
          <cell r="R55" t="str">
            <v>Carol M. Chopp (VP)</v>
          </cell>
          <cell r="S55" t="str">
            <v>North-Tex Realty</v>
          </cell>
          <cell r="T55" t="str">
            <v>Paul Schmidt, Clinton Realty</v>
          </cell>
        </row>
        <row r="56">
          <cell r="A56">
            <v>55</v>
          </cell>
          <cell r="B56" t="str">
            <v>River Cafe</v>
          </cell>
          <cell r="C56" t="str">
            <v>3615 Montrose Blvd</v>
          </cell>
          <cell r="D56" t="str">
            <v>Houston</v>
          </cell>
          <cell r="E56" t="str">
            <v>Harris</v>
          </cell>
          <cell r="F56" t="str">
            <v>TX</v>
          </cell>
          <cell r="G56">
            <v>1960</v>
          </cell>
          <cell r="H56">
            <v>7296</v>
          </cell>
          <cell r="I56">
            <v>36922</v>
          </cell>
          <cell r="J56">
            <v>1400000</v>
          </cell>
          <cell r="K56" t="str">
            <v>N/A</v>
          </cell>
          <cell r="L56">
            <v>0.31</v>
          </cell>
          <cell r="M56" t="str">
            <v>Frame/wood</v>
          </cell>
          <cell r="N56" t="str">
            <v>Business sold with R.E.</v>
          </cell>
          <cell r="P56" t="str">
            <v>Restaurant</v>
          </cell>
          <cell r="Q56" t="str">
            <v>River Cafe, Inc. (et al)</v>
          </cell>
          <cell r="R56" t="str">
            <v>Loren Wolff (Pres)</v>
          </cell>
          <cell r="S56" t="str">
            <v>3615 Montrose, Inc.</v>
          </cell>
          <cell r="T56" t="str">
            <v>R. Mark Stauffer (Pres)</v>
          </cell>
        </row>
        <row r="57">
          <cell r="A57">
            <v>56</v>
          </cell>
          <cell r="B57" t="str">
            <v>Los Mariachis Cantina</v>
          </cell>
          <cell r="C57" t="str">
            <v>2310 Highway 6 S</v>
          </cell>
          <cell r="D57" t="str">
            <v>Houston</v>
          </cell>
          <cell r="E57" t="str">
            <v>Harris</v>
          </cell>
          <cell r="F57" t="str">
            <v>TX</v>
          </cell>
          <cell r="G57">
            <v>1997</v>
          </cell>
          <cell r="H57">
            <v>6620</v>
          </cell>
          <cell r="I57">
            <v>36965</v>
          </cell>
          <cell r="J57">
            <v>1885000</v>
          </cell>
          <cell r="K57" t="str">
            <v>N/A</v>
          </cell>
          <cell r="L57">
            <v>1.607</v>
          </cell>
          <cell r="M57" t="str">
            <v>Conc blk/stuc</v>
          </cell>
          <cell r="N57" t="str">
            <v>None</v>
          </cell>
          <cell r="O57">
            <v>11.63</v>
          </cell>
          <cell r="P57" t="str">
            <v>Restaurant</v>
          </cell>
          <cell r="Q57" t="str">
            <v>Oltra Prestacao de Serviciose E. GL</v>
          </cell>
          <cell r="R57" t="str">
            <v>Andres Morata</v>
          </cell>
          <cell r="S57" t="str">
            <v>Alden Enterprises, Inc.</v>
          </cell>
          <cell r="T57" t="str">
            <v>Orville J. Schonefeld II (Pres)</v>
          </cell>
        </row>
        <row r="58">
          <cell r="A58">
            <v>57</v>
          </cell>
          <cell r="B58" t="str">
            <v>Zio's Italian Kitchen</v>
          </cell>
          <cell r="C58" t="str">
            <v>14915 North Fwy</v>
          </cell>
          <cell r="D58" t="str">
            <v>Houston</v>
          </cell>
          <cell r="E58" t="str">
            <v>Harris</v>
          </cell>
          <cell r="F58" t="str">
            <v>TX</v>
          </cell>
          <cell r="G58">
            <v>1999</v>
          </cell>
          <cell r="H58">
            <v>7863</v>
          </cell>
          <cell r="I58">
            <v>37033</v>
          </cell>
          <cell r="J58">
            <v>2150000</v>
          </cell>
          <cell r="K58" t="str">
            <v>N/A</v>
          </cell>
          <cell r="L58">
            <v>4.5702999999999996</v>
          </cell>
          <cell r="M58" t="str">
            <v>Frame/wood</v>
          </cell>
          <cell r="N58" t="str">
            <v>Sale Leaseback</v>
          </cell>
          <cell r="O58">
            <v>17.55</v>
          </cell>
          <cell r="P58" t="str">
            <v>Restaurant</v>
          </cell>
          <cell r="Q58" t="str">
            <v>Mazzio's Corporation</v>
          </cell>
          <cell r="R58" t="str">
            <v>Michael Bartlett (Exec V.P.)</v>
          </cell>
          <cell r="S58" t="str">
            <v>The Prospective Investment and Trad (Ltd)</v>
          </cell>
          <cell r="T58" t="str">
            <v>Adam Singer (Pres)</v>
          </cell>
        </row>
        <row r="59">
          <cell r="A59">
            <v>58</v>
          </cell>
          <cell r="B59" t="str">
            <v>Sweet Tomatoes Restaurant</v>
          </cell>
          <cell r="C59" t="str">
            <v>17240 State Highway 249</v>
          </cell>
          <cell r="D59" t="str">
            <v>Houston</v>
          </cell>
          <cell r="E59" t="str">
            <v>Harris</v>
          </cell>
          <cell r="F59" t="str">
            <v>TX</v>
          </cell>
          <cell r="G59">
            <v>2000</v>
          </cell>
          <cell r="H59">
            <v>8081</v>
          </cell>
          <cell r="I59">
            <v>36872</v>
          </cell>
          <cell r="J59">
            <v>2450000</v>
          </cell>
          <cell r="K59">
            <v>9.25</v>
          </cell>
          <cell r="L59">
            <v>1.6910000000000001</v>
          </cell>
          <cell r="M59" t="str">
            <v>Steel frame</v>
          </cell>
          <cell r="N59" t="str">
            <v>None</v>
          </cell>
          <cell r="O59">
            <v>13.12</v>
          </cell>
          <cell r="P59" t="str">
            <v>Restaurant</v>
          </cell>
          <cell r="Q59" t="str">
            <v>Garden Fresh Restaurant Corporation</v>
          </cell>
          <cell r="R59" t="str">
            <v>David W. Qualls</v>
          </cell>
          <cell r="S59" t="str">
            <v>Hedmark III (LP)</v>
          </cell>
          <cell r="T59" t="str">
            <v>David R.  Mars (g.p.)</v>
          </cell>
        </row>
        <row r="60">
          <cell r="A60">
            <v>59</v>
          </cell>
          <cell r="B60" t="str">
            <v>Sweet Tomatoes</v>
          </cell>
          <cell r="C60" t="str">
            <v>8775 Katy Fwy</v>
          </cell>
          <cell r="D60" t="str">
            <v>Houston</v>
          </cell>
          <cell r="E60" t="str">
            <v>Harris</v>
          </cell>
          <cell r="F60" t="str">
            <v>TX</v>
          </cell>
          <cell r="G60">
            <v>1998</v>
          </cell>
          <cell r="H60">
            <v>8000</v>
          </cell>
          <cell r="I60">
            <v>37168</v>
          </cell>
          <cell r="J60">
            <v>2500000</v>
          </cell>
          <cell r="K60">
            <v>8.61</v>
          </cell>
          <cell r="L60">
            <v>1.917</v>
          </cell>
          <cell r="M60" t="str">
            <v>Frame/wood</v>
          </cell>
          <cell r="N60" t="str">
            <v>Sale Leaseback</v>
          </cell>
          <cell r="O60">
            <v>10.75</v>
          </cell>
          <cell r="P60" t="str">
            <v>Restaurant</v>
          </cell>
          <cell r="Q60" t="str">
            <v>Garden Fresh Restaurant Corp.</v>
          </cell>
          <cell r="R60" t="str">
            <v>Dawn Decremer (Property Management)</v>
          </cell>
          <cell r="S60" t="str">
            <v>Tuccori Holding Co. (LP) (et al)</v>
          </cell>
          <cell r="T60" t="str">
            <v>Donald &amp; Dianne Del Grande</v>
          </cell>
        </row>
        <row r="61">
          <cell r="A61">
            <v>60</v>
          </cell>
          <cell r="B61" t="str">
            <v>Leggs Cabaret</v>
          </cell>
          <cell r="C61" t="str">
            <v>8307 Gulf Freeway</v>
          </cell>
          <cell r="D61" t="str">
            <v>Houston</v>
          </cell>
          <cell r="E61" t="str">
            <v>Harris</v>
          </cell>
          <cell r="F61" t="str">
            <v>TX</v>
          </cell>
          <cell r="G61">
            <v>1972</v>
          </cell>
          <cell r="H61">
            <v>4100</v>
          </cell>
          <cell r="I61">
            <v>37073</v>
          </cell>
          <cell r="J61">
            <v>450000</v>
          </cell>
          <cell r="K61" t="str">
            <v>N/A</v>
          </cell>
          <cell r="L61" t="str">
            <v>N/A</v>
          </cell>
          <cell r="M61" t="str">
            <v>N/A</v>
          </cell>
          <cell r="N61" t="str">
            <v>N/A</v>
          </cell>
          <cell r="O61" t="str">
            <v>N/A</v>
          </cell>
          <cell r="P61" t="str">
            <v>Restaurant</v>
          </cell>
          <cell r="Q61" t="str">
            <v>N/A</v>
          </cell>
          <cell r="R61" t="str">
            <v>N/A</v>
          </cell>
          <cell r="S61" t="str">
            <v>N/A</v>
          </cell>
          <cell r="T61" t="str">
            <v>N/A</v>
          </cell>
        </row>
        <row r="62">
          <cell r="A62">
            <v>61</v>
          </cell>
          <cell r="B62" t="str">
            <v>Tookie's Restaurant</v>
          </cell>
          <cell r="C62" t="str">
            <v>1818 East Nasa Rd</v>
          </cell>
          <cell r="D62" t="str">
            <v>Houston</v>
          </cell>
          <cell r="E62" t="str">
            <v>Harris</v>
          </cell>
          <cell r="F62" t="str">
            <v>TX</v>
          </cell>
          <cell r="G62">
            <v>1986</v>
          </cell>
          <cell r="H62">
            <v>6896</v>
          </cell>
          <cell r="I62">
            <v>36923</v>
          </cell>
          <cell r="J62">
            <v>850000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Restaurant</v>
          </cell>
          <cell r="Q62" t="str">
            <v>N/A</v>
          </cell>
          <cell r="R62" t="str">
            <v>N/A</v>
          </cell>
          <cell r="S62" t="str">
            <v>N/A</v>
          </cell>
          <cell r="T62" t="str">
            <v>N/A</v>
          </cell>
        </row>
        <row r="63">
          <cell r="A63">
            <v>62</v>
          </cell>
          <cell r="B63" t="str">
            <v>Golden Corral</v>
          </cell>
          <cell r="C63" t="str">
            <v>6940 FM 1960 West</v>
          </cell>
          <cell r="D63" t="str">
            <v>Houston</v>
          </cell>
          <cell r="E63" t="str">
            <v>Harris</v>
          </cell>
          <cell r="F63" t="str">
            <v>TX</v>
          </cell>
          <cell r="G63">
            <v>1984</v>
          </cell>
          <cell r="H63">
            <v>10830</v>
          </cell>
          <cell r="I63">
            <v>36647</v>
          </cell>
          <cell r="J63">
            <v>1050000</v>
          </cell>
          <cell r="K63" t="str">
            <v>N/A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Restaurant</v>
          </cell>
          <cell r="Q63" t="str">
            <v>N/A</v>
          </cell>
          <cell r="R63" t="str">
            <v>N/A</v>
          </cell>
          <cell r="S63" t="str">
            <v>N/A</v>
          </cell>
          <cell r="T63" t="str">
            <v>N/A</v>
          </cell>
        </row>
        <row r="64">
          <cell r="A64">
            <v>63</v>
          </cell>
          <cell r="B64" t="str">
            <v>Shoney's</v>
          </cell>
          <cell r="C64" t="str">
            <v xml:space="preserve">4975 Interstate 10 </v>
          </cell>
          <cell r="D64" t="str">
            <v>Houston</v>
          </cell>
          <cell r="E64" t="str">
            <v>Harris</v>
          </cell>
          <cell r="F64" t="str">
            <v>TX</v>
          </cell>
          <cell r="G64">
            <v>1990</v>
          </cell>
          <cell r="H64">
            <v>4998</v>
          </cell>
          <cell r="I64">
            <v>36617</v>
          </cell>
          <cell r="J64">
            <v>750000</v>
          </cell>
          <cell r="K64" t="str">
            <v>N/A</v>
          </cell>
          <cell r="L64" t="str">
            <v>N/A</v>
          </cell>
          <cell r="M64" t="str">
            <v>N/A</v>
          </cell>
          <cell r="N64" t="str">
            <v>N/A</v>
          </cell>
          <cell r="O64" t="str">
            <v>N/A</v>
          </cell>
          <cell r="P64" t="str">
            <v>Restaurant</v>
          </cell>
          <cell r="Q64" t="str">
            <v>N/A</v>
          </cell>
          <cell r="R64" t="str">
            <v>N/A</v>
          </cell>
          <cell r="S64" t="str">
            <v>N/A</v>
          </cell>
          <cell r="T64" t="str">
            <v>N/A</v>
          </cell>
        </row>
        <row r="65">
          <cell r="A65">
            <v>64</v>
          </cell>
          <cell r="B65" t="str">
            <v>Restaurant</v>
          </cell>
          <cell r="C65" t="str">
            <v>1714 Kingwood Dr</v>
          </cell>
          <cell r="D65" t="str">
            <v>Humble</v>
          </cell>
          <cell r="E65" t="str">
            <v>Harris</v>
          </cell>
          <cell r="F65" t="str">
            <v>TX</v>
          </cell>
          <cell r="G65">
            <v>1989</v>
          </cell>
          <cell r="H65">
            <v>4363</v>
          </cell>
          <cell r="I65">
            <v>36601</v>
          </cell>
          <cell r="J65">
            <v>565000</v>
          </cell>
          <cell r="K65" t="str">
            <v>N/A</v>
          </cell>
          <cell r="L65">
            <v>1.395</v>
          </cell>
          <cell r="M65" t="str">
            <v>Conc block</v>
          </cell>
          <cell r="N65" t="str">
            <v>None</v>
          </cell>
          <cell r="O65">
            <v>15.13</v>
          </cell>
          <cell r="P65" t="str">
            <v>Restaurant</v>
          </cell>
          <cell r="Q65" t="str">
            <v>Franchise Finance Corp. of America</v>
          </cell>
          <cell r="R65" t="str">
            <v>Harold W. Vinson (V.P.)</v>
          </cell>
          <cell r="S65" t="str">
            <v>1714 Kingwood (LP)</v>
          </cell>
          <cell r="T65" t="str">
            <v>Glenn D. Ellisor (Pres.)</v>
          </cell>
        </row>
        <row r="66">
          <cell r="A66">
            <v>65</v>
          </cell>
          <cell r="B66" t="str">
            <v>Chuck E Cheese</v>
          </cell>
          <cell r="C66" t="str">
            <v>3200 Justiss Dr</v>
          </cell>
          <cell r="D66" t="str">
            <v>Arlington</v>
          </cell>
          <cell r="E66" t="str">
            <v>Tarrant</v>
          </cell>
          <cell r="F66" t="str">
            <v>TX</v>
          </cell>
          <cell r="G66">
            <v>1982</v>
          </cell>
          <cell r="H66">
            <v>10200</v>
          </cell>
          <cell r="I66">
            <v>37050</v>
          </cell>
          <cell r="J66">
            <v>465000</v>
          </cell>
          <cell r="K66" t="str">
            <v>N/A</v>
          </cell>
          <cell r="L66">
            <v>1.5866</v>
          </cell>
          <cell r="M66" t="str">
            <v>Conc block</v>
          </cell>
          <cell r="N66" t="str">
            <v>Not Available</v>
          </cell>
          <cell r="O66">
            <v>13.73</v>
          </cell>
          <cell r="P66" t="str">
            <v>Restaurant</v>
          </cell>
          <cell r="Q66" t="str">
            <v>CPS Realty Corp.</v>
          </cell>
          <cell r="R66" t="str">
            <v>Stanley Gruber (Pres.)</v>
          </cell>
          <cell r="T66" t="str">
            <v>Bobby J Cloud Jr.</v>
          </cell>
        </row>
        <row r="67">
          <cell r="A67">
            <v>66</v>
          </cell>
          <cell r="B67" t="str">
            <v>Fantasy Ranch</v>
          </cell>
          <cell r="C67" t="str">
            <v>701 106th St</v>
          </cell>
          <cell r="D67" t="str">
            <v>Arlington</v>
          </cell>
          <cell r="E67" t="str">
            <v>Tarrant</v>
          </cell>
          <cell r="F67" t="str">
            <v>TX</v>
          </cell>
          <cell r="G67">
            <v>1979</v>
          </cell>
          <cell r="H67">
            <v>10725</v>
          </cell>
          <cell r="I67">
            <v>36651</v>
          </cell>
          <cell r="J67">
            <v>1300000</v>
          </cell>
          <cell r="K67">
            <v>8.67</v>
          </cell>
          <cell r="L67">
            <v>2.2999999999999998</v>
          </cell>
          <cell r="M67" t="str">
            <v>Frame/wood</v>
          </cell>
          <cell r="N67" t="str">
            <v>Purchase By Tenant</v>
          </cell>
          <cell r="O67">
            <v>6.99</v>
          </cell>
          <cell r="P67" t="str">
            <v>Night Club/Tavern</v>
          </cell>
          <cell r="Q67" t="str">
            <v>701 Corp.</v>
          </cell>
          <cell r="R67" t="str">
            <v>Alan M. May</v>
          </cell>
          <cell r="T67" t="str">
            <v>Harry Freeman</v>
          </cell>
        </row>
        <row r="68">
          <cell r="A68">
            <v>67</v>
          </cell>
          <cell r="B68" t="str">
            <v>Buck n' Loons</v>
          </cell>
          <cell r="C68" t="str">
            <v>3517 S Cooper St</v>
          </cell>
          <cell r="D68" t="str">
            <v>Arlington</v>
          </cell>
          <cell r="E68" t="str">
            <v>Tarrant</v>
          </cell>
          <cell r="F68" t="str">
            <v>TX</v>
          </cell>
          <cell r="G68">
            <v>1990</v>
          </cell>
          <cell r="H68">
            <v>10244</v>
          </cell>
          <cell r="I68">
            <v>37440</v>
          </cell>
          <cell r="J68">
            <v>1400000</v>
          </cell>
          <cell r="K68" t="str">
            <v>N/A</v>
          </cell>
          <cell r="L68">
            <v>2.1720000000000002</v>
          </cell>
          <cell r="M68" t="str">
            <v>Frame/wood</v>
          </cell>
          <cell r="N68" t="str">
            <v>Purchase By Tenant</v>
          </cell>
          <cell r="O68">
            <v>16.989999999999998</v>
          </cell>
          <cell r="P68" t="str">
            <v>Restaurant</v>
          </cell>
          <cell r="R68" t="str">
            <v>Mohammed I Jetpuri</v>
          </cell>
          <cell r="S68" t="str">
            <v>Dulcinea II Incorporated</v>
          </cell>
          <cell r="T68" t="str">
            <v>Jim Plog (Secretary)</v>
          </cell>
        </row>
        <row r="69">
          <cell r="A69">
            <v>68</v>
          </cell>
          <cell r="B69" t="str">
            <v>Steak and Ale</v>
          </cell>
          <cell r="C69" t="str">
            <v>2121 Airport Fwy</v>
          </cell>
          <cell r="D69" t="str">
            <v>Bedford</v>
          </cell>
          <cell r="E69" t="str">
            <v>Tarrant</v>
          </cell>
          <cell r="F69" t="str">
            <v>TX</v>
          </cell>
          <cell r="G69">
            <v>1985</v>
          </cell>
          <cell r="H69">
            <v>5900</v>
          </cell>
          <cell r="I69">
            <v>37498</v>
          </cell>
          <cell r="J69">
            <v>850000</v>
          </cell>
          <cell r="K69" t="str">
            <v>N/A</v>
          </cell>
          <cell r="L69">
            <v>1.325</v>
          </cell>
          <cell r="M69" t="str">
            <v>Frame/wood</v>
          </cell>
          <cell r="N69" t="str">
            <v>High Vacancy Property</v>
          </cell>
          <cell r="O69">
            <v>13.73</v>
          </cell>
          <cell r="P69" t="str">
            <v>Restaurant</v>
          </cell>
          <cell r="Q69" t="str">
            <v>S &amp; A Properties Corp.</v>
          </cell>
          <cell r="R69" t="str">
            <v>Todd M. Watson - Metromedia</v>
          </cell>
          <cell r="S69" t="str">
            <v>Pappas Partners (LP)</v>
          </cell>
          <cell r="T69" t="str">
            <v>Dan Quinlan (Trustee)</v>
          </cell>
        </row>
        <row r="70">
          <cell r="A70">
            <v>69</v>
          </cell>
          <cell r="B70" t="str">
            <v>Restaurant</v>
          </cell>
          <cell r="C70" t="str">
            <v>1612 Airport Fwy</v>
          </cell>
          <cell r="D70" t="str">
            <v>Bedford</v>
          </cell>
          <cell r="E70" t="str">
            <v>Tarrant</v>
          </cell>
          <cell r="F70" t="str">
            <v>TX</v>
          </cell>
          <cell r="G70">
            <v>1984</v>
          </cell>
          <cell r="H70">
            <v>7136</v>
          </cell>
          <cell r="I70">
            <v>37467</v>
          </cell>
          <cell r="J70">
            <v>1200000</v>
          </cell>
          <cell r="K70" t="str">
            <v>N/A</v>
          </cell>
          <cell r="L70">
            <v>2.8121999999999998</v>
          </cell>
          <cell r="M70" t="str">
            <v>Not available</v>
          </cell>
          <cell r="N70" t="str">
            <v>None</v>
          </cell>
          <cell r="P70" t="str">
            <v>Restaurant</v>
          </cell>
          <cell r="Q70" t="str">
            <v>USRP Funding 2001-A (LP)</v>
          </cell>
          <cell r="R70" t="str">
            <v>Craig Simler-U.S. Restaurant Prop.</v>
          </cell>
          <cell r="S70" t="str">
            <v>D.E.B.T.T. Holdings (LP)</v>
          </cell>
        </row>
        <row r="71">
          <cell r="A71">
            <v>70</v>
          </cell>
          <cell r="B71" t="str">
            <v>Restaurant</v>
          </cell>
          <cell r="C71" t="str">
            <v>905 N Burleson Blvd</v>
          </cell>
          <cell r="D71" t="str">
            <v>Burleson</v>
          </cell>
          <cell r="E71" t="str">
            <v>Tarrant</v>
          </cell>
          <cell r="F71" t="str">
            <v>TX</v>
          </cell>
          <cell r="G71">
            <v>1968</v>
          </cell>
          <cell r="H71">
            <v>6240</v>
          </cell>
          <cell r="I71">
            <v>36658</v>
          </cell>
          <cell r="J71">
            <v>1200000</v>
          </cell>
          <cell r="K71" t="str">
            <v>N/A</v>
          </cell>
          <cell r="L71">
            <v>3.29</v>
          </cell>
          <cell r="M71" t="str">
            <v>Not available</v>
          </cell>
          <cell r="N71" t="str">
            <v>None</v>
          </cell>
          <cell r="P71" t="str">
            <v>Night Club/Tavern</v>
          </cell>
          <cell r="R71" t="str">
            <v>J. B Crawford</v>
          </cell>
          <cell r="T71" t="str">
            <v>Ahmet   Uysaler</v>
          </cell>
        </row>
        <row r="72">
          <cell r="A72">
            <v>71</v>
          </cell>
          <cell r="B72" t="str">
            <v>The Soda Fountain</v>
          </cell>
          <cell r="C72" t="str">
            <v>2051 Airport Fwy</v>
          </cell>
          <cell r="D72" t="str">
            <v>Euless</v>
          </cell>
          <cell r="E72" t="str">
            <v>Tarrant</v>
          </cell>
          <cell r="F72" t="str">
            <v>TX</v>
          </cell>
          <cell r="G72">
            <v>1996</v>
          </cell>
          <cell r="H72">
            <v>6220</v>
          </cell>
          <cell r="I72">
            <v>36782</v>
          </cell>
          <cell r="J72">
            <v>650000</v>
          </cell>
          <cell r="K72">
            <v>12.46</v>
          </cell>
          <cell r="L72">
            <v>1.135</v>
          </cell>
          <cell r="M72" t="str">
            <v>Frame/wood</v>
          </cell>
          <cell r="N72" t="str">
            <v>None</v>
          </cell>
          <cell r="O72">
            <v>9.32</v>
          </cell>
          <cell r="P72" t="str">
            <v>Restaurant</v>
          </cell>
          <cell r="Q72" t="str">
            <v>Heller First Capital Corp.</v>
          </cell>
          <cell r="R72" t="str">
            <v>Heidi Brunet</v>
          </cell>
          <cell r="S72" t="str">
            <v>2051 W Airport Frwy Euless (Ltd)</v>
          </cell>
          <cell r="T72" t="str">
            <v>Roland Bandy</v>
          </cell>
        </row>
        <row r="73">
          <cell r="A73">
            <v>72</v>
          </cell>
          <cell r="B73" t="str">
            <v>Peony Chinese Restaurant</v>
          </cell>
          <cell r="C73" t="str">
            <v>4444 South Fwy</v>
          </cell>
          <cell r="D73" t="str">
            <v>Fort Worth</v>
          </cell>
          <cell r="E73" t="str">
            <v>Tarrant</v>
          </cell>
          <cell r="F73" t="str">
            <v>TX</v>
          </cell>
          <cell r="G73">
            <v>1975</v>
          </cell>
          <cell r="H73">
            <v>6615</v>
          </cell>
          <cell r="I73">
            <v>37463</v>
          </cell>
          <cell r="J73">
            <v>358000</v>
          </cell>
          <cell r="K73" t="str">
            <v>N/A</v>
          </cell>
          <cell r="L73">
            <v>0.65300000000000002</v>
          </cell>
          <cell r="M73" t="str">
            <v>Frame/wood</v>
          </cell>
          <cell r="N73" t="str">
            <v>Expansion</v>
          </cell>
          <cell r="O73">
            <v>9.2200000000000006</v>
          </cell>
          <cell r="P73" t="str">
            <v>Restaurant</v>
          </cell>
          <cell r="Q73" t="str">
            <v>The Tree Enterprises</v>
          </cell>
          <cell r="R73" t="str">
            <v>Chi Leung Din (Partner)</v>
          </cell>
          <cell r="S73" t="str">
            <v>Longhorn Finance, Inc.</v>
          </cell>
          <cell r="T73" t="str">
            <v>Cecilia Galnor</v>
          </cell>
        </row>
        <row r="74">
          <cell r="A74">
            <v>73</v>
          </cell>
          <cell r="B74" t="str">
            <v>Luby's Restaurant</v>
          </cell>
          <cell r="C74" t="str">
            <v>1501 Handley Dr</v>
          </cell>
          <cell r="D74" t="str">
            <v>Fort Worth</v>
          </cell>
          <cell r="E74" t="str">
            <v>Tarrant</v>
          </cell>
          <cell r="F74" t="str">
            <v>TX</v>
          </cell>
          <cell r="G74">
            <v>1988</v>
          </cell>
          <cell r="H74">
            <v>11038</v>
          </cell>
          <cell r="I74">
            <v>36717</v>
          </cell>
          <cell r="J74">
            <v>450000</v>
          </cell>
          <cell r="K74" t="str">
            <v>N/A</v>
          </cell>
          <cell r="L74">
            <v>2.0470000000000002</v>
          </cell>
          <cell r="M74" t="str">
            <v>Masonry</v>
          </cell>
          <cell r="N74" t="str">
            <v>Not Available</v>
          </cell>
          <cell r="P74" t="str">
            <v>Restaurant</v>
          </cell>
          <cell r="Q74" t="str">
            <v>Luby's Restaurants (LP)</v>
          </cell>
          <cell r="R74" t="str">
            <v>Laura Bishop (SVP)-Luby's Mgmt Inc.</v>
          </cell>
          <cell r="S74" t="str">
            <v>Tim Morton DVM PLLC</v>
          </cell>
          <cell r="T74" t="str">
            <v>Timothy D. Morton</v>
          </cell>
        </row>
        <row r="75">
          <cell r="A75">
            <v>74</v>
          </cell>
          <cell r="B75" t="str">
            <v>Mama's Pizza</v>
          </cell>
          <cell r="C75" t="str">
            <v>4805 Camp Bowie Blvd</v>
          </cell>
          <cell r="D75" t="str">
            <v>Fort Worth</v>
          </cell>
          <cell r="E75" t="str">
            <v>Tarrant</v>
          </cell>
          <cell r="F75" t="str">
            <v>TX</v>
          </cell>
          <cell r="G75">
            <v>1964</v>
          </cell>
          <cell r="H75">
            <v>5408</v>
          </cell>
          <cell r="I75">
            <v>36970</v>
          </cell>
          <cell r="J75">
            <v>500000</v>
          </cell>
          <cell r="K75" t="str">
            <v>N/A</v>
          </cell>
          <cell r="L75">
            <v>0.54720000000000002</v>
          </cell>
          <cell r="M75" t="str">
            <v>Frame/wood</v>
          </cell>
          <cell r="N75" t="str">
            <v>None</v>
          </cell>
          <cell r="O75">
            <v>5.55</v>
          </cell>
          <cell r="P75" t="str">
            <v>Restaurant</v>
          </cell>
          <cell r="Q75" t="str">
            <v>Tarrant Tierra Partners (Ltd)</v>
          </cell>
          <cell r="R75" t="str">
            <v>Robert R. Felton (Manager)</v>
          </cell>
          <cell r="T75" t="str">
            <v>John S Howell III</v>
          </cell>
        </row>
        <row r="76">
          <cell r="A76">
            <v>75</v>
          </cell>
          <cell r="B76" t="str">
            <v>Restaurant</v>
          </cell>
          <cell r="C76" t="str">
            <v>517 University Dr</v>
          </cell>
          <cell r="D76" t="str">
            <v>Fort Worth</v>
          </cell>
          <cell r="E76" t="str">
            <v>Tarrant</v>
          </cell>
          <cell r="F76" t="str">
            <v>TX</v>
          </cell>
          <cell r="G76">
            <v>1967</v>
          </cell>
          <cell r="H76">
            <v>6659</v>
          </cell>
          <cell r="I76">
            <v>37194</v>
          </cell>
          <cell r="J76">
            <v>650000</v>
          </cell>
          <cell r="K76" t="str">
            <v>N/A</v>
          </cell>
          <cell r="L76">
            <v>0.99860000000000004</v>
          </cell>
          <cell r="M76" t="str">
            <v>Frame/stucco</v>
          </cell>
          <cell r="N76" t="str">
            <v>None</v>
          </cell>
          <cell r="O76">
            <v>9.4600000000000009</v>
          </cell>
          <cell r="P76" t="str">
            <v>Restaurant</v>
          </cell>
          <cell r="R76" t="str">
            <v>M/M Philip &amp; Rhonda Greer</v>
          </cell>
          <cell r="T76" t="str">
            <v>Salvatore Matarese</v>
          </cell>
        </row>
        <row r="77">
          <cell r="A77">
            <v>76</v>
          </cell>
          <cell r="B77" t="str">
            <v>Paris Coffee Shop</v>
          </cell>
          <cell r="C77" t="str">
            <v>704-712 W Magnolia Ave</v>
          </cell>
          <cell r="D77" t="str">
            <v>Fort Worth</v>
          </cell>
          <cell r="E77" t="str">
            <v>Tarrant</v>
          </cell>
          <cell r="F77" t="str">
            <v>TX</v>
          </cell>
          <cell r="G77">
            <v>1941</v>
          </cell>
          <cell r="H77">
            <v>9000</v>
          </cell>
          <cell r="I77">
            <v>36934</v>
          </cell>
          <cell r="J77">
            <v>1000000</v>
          </cell>
          <cell r="K77" t="str">
            <v>N/A</v>
          </cell>
          <cell r="L77">
            <v>0.94269999999999998</v>
          </cell>
          <cell r="M77" t="str">
            <v>Frame/wood</v>
          </cell>
          <cell r="N77" t="str">
            <v>Purchase By Tenant</v>
          </cell>
          <cell r="O77">
            <v>8.7799999999999994</v>
          </cell>
          <cell r="P77" t="str">
            <v>Restaurant</v>
          </cell>
          <cell r="Q77" t="str">
            <v>Wells Fargo, N.A.</v>
          </cell>
          <cell r="R77" t="str">
            <v>John T. Gavin</v>
          </cell>
          <cell r="T77" t="str">
            <v>Michael G Smith</v>
          </cell>
        </row>
        <row r="78">
          <cell r="A78">
            <v>77</v>
          </cell>
          <cell r="B78" t="str">
            <v>Denny's</v>
          </cell>
          <cell r="C78" t="str">
            <v>6480 North Fwy</v>
          </cell>
          <cell r="D78" t="str">
            <v>Fort Worth</v>
          </cell>
          <cell r="E78" t="str">
            <v>Tarrant</v>
          </cell>
          <cell r="F78" t="str">
            <v>TX</v>
          </cell>
          <cell r="G78">
            <v>1989</v>
          </cell>
          <cell r="H78">
            <v>4173</v>
          </cell>
          <cell r="I78">
            <v>37335</v>
          </cell>
          <cell r="J78">
            <v>1100000</v>
          </cell>
          <cell r="K78" t="str">
            <v>N/A</v>
          </cell>
          <cell r="L78">
            <v>1.083</v>
          </cell>
          <cell r="M78" t="str">
            <v>Mixed const</v>
          </cell>
          <cell r="N78" t="str">
            <v>None</v>
          </cell>
          <cell r="O78">
            <v>13.42</v>
          </cell>
          <cell r="P78" t="str">
            <v>Restaurant</v>
          </cell>
          <cell r="Q78" t="str">
            <v>Capistrano's Cafe, Inc.</v>
          </cell>
          <cell r="R78" t="str">
            <v>M. Jamal Mezanazi (Pres)</v>
          </cell>
          <cell r="S78" t="str">
            <v>Continental Foods, Inc.</v>
          </cell>
          <cell r="T78" t="str">
            <v>Syed Ahmad (Pres)</v>
          </cell>
        </row>
        <row r="79">
          <cell r="A79">
            <v>78</v>
          </cell>
          <cell r="B79" t="str">
            <v>Arizola's Mexican Restaurant</v>
          </cell>
          <cell r="C79" t="str">
            <v>6055 Lake Worth Blvd</v>
          </cell>
          <cell r="D79" t="str">
            <v>Lake Worth</v>
          </cell>
          <cell r="E79" t="str">
            <v>Tarrant</v>
          </cell>
          <cell r="F79" t="str">
            <v>TX</v>
          </cell>
          <cell r="G79">
            <v>1972</v>
          </cell>
          <cell r="H79">
            <v>5390</v>
          </cell>
          <cell r="I79">
            <v>37316</v>
          </cell>
          <cell r="J79">
            <v>300000</v>
          </cell>
          <cell r="K79" t="str">
            <v>N/A</v>
          </cell>
          <cell r="L79">
            <v>1.3753</v>
          </cell>
          <cell r="M79" t="str">
            <v>Frame/wood</v>
          </cell>
          <cell r="N79" t="str">
            <v>Purchase By Tenant</v>
          </cell>
          <cell r="O79">
            <v>17.63</v>
          </cell>
          <cell r="P79" t="str">
            <v>Restaurant</v>
          </cell>
          <cell r="Q79" t="str">
            <v>FW Jacksboro Co. (LLC)</v>
          </cell>
          <cell r="R79" t="str">
            <v>Bernard Kayden - Burack Invs.</v>
          </cell>
          <cell r="S79" t="str">
            <v>El Sombrero Mexican Restaurant, Inc</v>
          </cell>
          <cell r="T79" t="str">
            <v>Richard Arizola</v>
          </cell>
        </row>
        <row r="80">
          <cell r="A80">
            <v>79</v>
          </cell>
          <cell r="B80" t="str">
            <v>Restaurant</v>
          </cell>
          <cell r="C80" t="str">
            <v>7536 Grapevine Hwy</v>
          </cell>
          <cell r="D80" t="str">
            <v>North Richland Hills</v>
          </cell>
          <cell r="E80" t="str">
            <v>Tarrant</v>
          </cell>
          <cell r="F80" t="str">
            <v>TX</v>
          </cell>
          <cell r="G80">
            <v>1995</v>
          </cell>
          <cell r="H80">
            <v>7506</v>
          </cell>
          <cell r="I80">
            <v>36440</v>
          </cell>
          <cell r="J80">
            <v>1125000</v>
          </cell>
          <cell r="K80" t="str">
            <v>N/A</v>
          </cell>
          <cell r="L80">
            <v>1.0023</v>
          </cell>
          <cell r="M80" t="str">
            <v>Not available</v>
          </cell>
          <cell r="N80" t="str">
            <v>None</v>
          </cell>
          <cell r="P80" t="str">
            <v>Restaurant</v>
          </cell>
          <cell r="Q80" t="str">
            <v>GMRI, Inc.</v>
          </cell>
          <cell r="R80" t="str">
            <v>John Doshna</v>
          </cell>
          <cell r="S80" t="str">
            <v>Shing Long Inv (Ltd)</v>
          </cell>
          <cell r="T80" t="str">
            <v>Evelyn Yu - Novus Real Estate</v>
          </cell>
        </row>
        <row r="81">
          <cell r="A81">
            <v>80</v>
          </cell>
          <cell r="B81" t="str">
            <v>Golden Corral</v>
          </cell>
          <cell r="C81" t="str">
            <v>7660 Grapevine Hwy</v>
          </cell>
          <cell r="D81" t="str">
            <v>North Richland Hills</v>
          </cell>
          <cell r="E81" t="str">
            <v>Tarrant</v>
          </cell>
          <cell r="F81" t="str">
            <v>TX</v>
          </cell>
          <cell r="G81">
            <v>1995</v>
          </cell>
          <cell r="H81">
            <v>10541</v>
          </cell>
          <cell r="I81">
            <v>36850</v>
          </cell>
          <cell r="J81">
            <v>3250000</v>
          </cell>
          <cell r="K81" t="str">
            <v>N/A</v>
          </cell>
          <cell r="L81">
            <v>2.2959999999999998</v>
          </cell>
          <cell r="M81" t="str">
            <v>Frame/wood</v>
          </cell>
          <cell r="N81" t="str">
            <v>Business sold with R.E.</v>
          </cell>
          <cell r="O81">
            <v>16.41</v>
          </cell>
          <cell r="P81" t="str">
            <v>Restaurant</v>
          </cell>
          <cell r="Q81" t="str">
            <v>G C Metroplex, Inc.</v>
          </cell>
          <cell r="R81" t="str">
            <v>Richard Wood (Pres)</v>
          </cell>
          <cell r="S81" t="str">
            <v>Corral Group, Inc.</v>
          </cell>
          <cell r="T81" t="str">
            <v>Guillermo Perales (Pres)</v>
          </cell>
        </row>
        <row r="82">
          <cell r="A82">
            <v>81</v>
          </cell>
          <cell r="B82" t="str">
            <v>Taco Inn &amp; 2 Vacant Buildings</v>
          </cell>
          <cell r="C82" t="str">
            <v>5720 River Oaks Blvd</v>
          </cell>
          <cell r="D82" t="str">
            <v>River Oaks</v>
          </cell>
          <cell r="E82" t="str">
            <v>Tarrant</v>
          </cell>
          <cell r="F82" t="str">
            <v>TX</v>
          </cell>
          <cell r="G82">
            <v>1979</v>
          </cell>
          <cell r="H82">
            <v>6947</v>
          </cell>
          <cell r="I82">
            <v>36601</v>
          </cell>
          <cell r="J82">
            <v>360000</v>
          </cell>
          <cell r="K82" t="str">
            <v>N/A</v>
          </cell>
          <cell r="L82">
            <v>2.4847999999999999</v>
          </cell>
          <cell r="M82" t="str">
            <v>Frame/wood</v>
          </cell>
          <cell r="N82" t="str">
            <v>None</v>
          </cell>
          <cell r="O82">
            <v>24.18</v>
          </cell>
          <cell r="P82" t="str">
            <v>Fast Food Restaurant</v>
          </cell>
          <cell r="R82" t="str">
            <v>Virginia V Schieme</v>
          </cell>
          <cell r="S82" t="str">
            <v>DFW Acquitsition Corporation</v>
          </cell>
          <cell r="T82" t="str">
            <v>Lew Anderson (Pres.)</v>
          </cell>
        </row>
        <row r="83">
          <cell r="A83">
            <v>82</v>
          </cell>
          <cell r="B83" t="str">
            <v>Grandy's</v>
          </cell>
          <cell r="C83" t="str">
            <v>9425 N Lamar Blvd</v>
          </cell>
          <cell r="D83" t="str">
            <v>Austin</v>
          </cell>
          <cell r="E83" t="str">
            <v>Travis</v>
          </cell>
          <cell r="F83" t="str">
            <v>TX</v>
          </cell>
          <cell r="G83">
            <v>1984</v>
          </cell>
          <cell r="H83">
            <v>4126</v>
          </cell>
          <cell r="I83">
            <v>37008</v>
          </cell>
          <cell r="J83">
            <v>600000</v>
          </cell>
          <cell r="K83" t="str">
            <v>N/A</v>
          </cell>
          <cell r="L83">
            <v>0.8</v>
          </cell>
          <cell r="M83" t="str">
            <v>Conc/steel</v>
          </cell>
          <cell r="N83" t="str">
            <v>None</v>
          </cell>
          <cell r="O83">
            <v>7.27</v>
          </cell>
          <cell r="P83" t="str">
            <v>Fast Food Restaurant</v>
          </cell>
          <cell r="Q83" t="str">
            <v>Del Giorgio Living (Trust)</v>
          </cell>
          <cell r="R83" t="str">
            <v>Frank Anthony Del Giorgio, Tr.</v>
          </cell>
          <cell r="S83" t="str">
            <v>Kim Hong (Ltd)</v>
          </cell>
          <cell r="T83" t="str">
            <v>David Nguyen</v>
          </cell>
        </row>
        <row r="84">
          <cell r="A84">
            <v>83</v>
          </cell>
          <cell r="B84" t="str">
            <v>Chuy's</v>
          </cell>
          <cell r="C84" t="str">
            <v>10520 N Lamar Blvd</v>
          </cell>
          <cell r="D84" t="str">
            <v>Austin</v>
          </cell>
          <cell r="E84" t="str">
            <v>Travis</v>
          </cell>
          <cell r="F84" t="str">
            <v>TX</v>
          </cell>
          <cell r="G84">
            <v>1985</v>
          </cell>
          <cell r="H84">
            <v>4640</v>
          </cell>
          <cell r="I84">
            <v>37253</v>
          </cell>
          <cell r="J84">
            <v>1200000</v>
          </cell>
          <cell r="K84" t="str">
            <v>N/A</v>
          </cell>
          <cell r="L84">
            <v>1.0719000000000001</v>
          </cell>
          <cell r="M84" t="str">
            <v>Frame/wood</v>
          </cell>
          <cell r="N84" t="str">
            <v>Purchase By Tenant</v>
          </cell>
          <cell r="O84">
            <v>22.84</v>
          </cell>
          <cell r="P84" t="str">
            <v>Restaurant</v>
          </cell>
          <cell r="Q84" t="str">
            <v>KAM Properties, Inc.</v>
          </cell>
          <cell r="R84" t="str">
            <v>Gregory A. Kozmetsky</v>
          </cell>
          <cell r="S84" t="str">
            <v>Young Zapp North Lamar, Ltd</v>
          </cell>
          <cell r="T84" t="str">
            <v>Michael Young</v>
          </cell>
        </row>
        <row r="85">
          <cell r="A85">
            <v>84</v>
          </cell>
          <cell r="B85" t="str">
            <v>City Grill</v>
          </cell>
          <cell r="C85" t="str">
            <v>700 E 4th St</v>
          </cell>
          <cell r="D85" t="str">
            <v>Austin</v>
          </cell>
          <cell r="E85" t="str">
            <v>Travis</v>
          </cell>
          <cell r="F85" t="str">
            <v>TX</v>
          </cell>
          <cell r="G85">
            <v>1936</v>
          </cell>
          <cell r="H85">
            <v>5262</v>
          </cell>
          <cell r="I85">
            <v>36535</v>
          </cell>
          <cell r="J85">
            <v>1200000</v>
          </cell>
          <cell r="K85" t="str">
            <v>N/A</v>
          </cell>
          <cell r="L85">
            <v>0.20300000000000001</v>
          </cell>
          <cell r="M85" t="str">
            <v>Frame/wood</v>
          </cell>
          <cell r="N85" t="str">
            <v>None</v>
          </cell>
          <cell r="O85">
            <v>1.52</v>
          </cell>
          <cell r="P85" t="str">
            <v>Restaurant</v>
          </cell>
          <cell r="Q85" t="str">
            <v>Sabine Street Partners</v>
          </cell>
          <cell r="R85" t="str">
            <v>Alori Properties</v>
          </cell>
          <cell r="S85" t="str">
            <v>Karam-Gray (LP)</v>
          </cell>
        </row>
        <row r="86">
          <cell r="A86">
            <v>85</v>
          </cell>
          <cell r="B86" t="str">
            <v>Polly Esther's</v>
          </cell>
          <cell r="C86" t="str">
            <v>404 Colorado St</v>
          </cell>
          <cell r="D86" t="str">
            <v>Austin</v>
          </cell>
          <cell r="E86" t="str">
            <v>Travis</v>
          </cell>
          <cell r="F86" t="str">
            <v>TX</v>
          </cell>
          <cell r="G86">
            <v>1950</v>
          </cell>
          <cell r="H86">
            <v>6572</v>
          </cell>
          <cell r="I86">
            <v>37253</v>
          </cell>
          <cell r="J86">
            <v>1200000</v>
          </cell>
          <cell r="K86" t="str">
            <v>N/A</v>
          </cell>
          <cell r="L86">
            <v>0.13500000000000001</v>
          </cell>
          <cell r="M86" t="str">
            <v>Masonry</v>
          </cell>
          <cell r="N86" t="str">
            <v>Business sold with R.E.</v>
          </cell>
          <cell r="P86" t="str">
            <v>Night Club/Tavern</v>
          </cell>
          <cell r="R86" t="str">
            <v>Allen Perry</v>
          </cell>
          <cell r="S86" t="str">
            <v>404 Colorado, LTD</v>
          </cell>
          <cell r="T86" t="str">
            <v>Michael R. Young</v>
          </cell>
        </row>
        <row r="87">
          <cell r="A87">
            <v>86</v>
          </cell>
          <cell r="B87" t="str">
            <v>Antonio's</v>
          </cell>
          <cell r="C87" t="str">
            <v>7522 N IH 35</v>
          </cell>
          <cell r="D87" t="str">
            <v>Austin</v>
          </cell>
          <cell r="E87" t="str">
            <v>Travis</v>
          </cell>
          <cell r="F87" t="str">
            <v>TX</v>
          </cell>
          <cell r="G87">
            <v>1997</v>
          </cell>
          <cell r="H87">
            <v>8950</v>
          </cell>
          <cell r="I87">
            <v>36706</v>
          </cell>
          <cell r="J87">
            <v>1500000</v>
          </cell>
          <cell r="K87" t="str">
            <v>N/A</v>
          </cell>
          <cell r="L87">
            <v>2.2719999999999998</v>
          </cell>
          <cell r="M87" t="str">
            <v>Conc tilt-up</v>
          </cell>
          <cell r="N87" t="str">
            <v>Not Available</v>
          </cell>
          <cell r="O87">
            <v>22.35</v>
          </cell>
          <cell r="P87" t="str">
            <v>Restaurant</v>
          </cell>
          <cell r="Q87" t="str">
            <v>Austin ABG (Ltd)</v>
          </cell>
          <cell r="R87" t="str">
            <v>Paulette Lee (Sec.)</v>
          </cell>
          <cell r="S87" t="str">
            <v>Fresh Mex, Inc.</v>
          </cell>
          <cell r="T87" t="str">
            <v>Roger R. Mendoza (Pres.)</v>
          </cell>
        </row>
        <row r="88">
          <cell r="A88">
            <v>87</v>
          </cell>
          <cell r="B88" t="str">
            <v>Zio's Italian Kitchen</v>
          </cell>
          <cell r="C88" t="str">
            <v>11617 Research Blvd</v>
          </cell>
          <cell r="D88" t="str">
            <v>Austin</v>
          </cell>
          <cell r="E88" t="str">
            <v>Travis</v>
          </cell>
          <cell r="F88" t="str">
            <v>TX</v>
          </cell>
          <cell r="G88">
            <v>2000</v>
          </cell>
          <cell r="H88">
            <v>7100</v>
          </cell>
          <cell r="I88">
            <v>37103</v>
          </cell>
          <cell r="J88">
            <v>2400000</v>
          </cell>
          <cell r="K88" t="str">
            <v>N/A</v>
          </cell>
          <cell r="L88">
            <v>1.46</v>
          </cell>
          <cell r="M88" t="str">
            <v>Frame/wood</v>
          </cell>
          <cell r="N88" t="str">
            <v>Sale Leaseback</v>
          </cell>
          <cell r="P88" t="str">
            <v>Restaurant</v>
          </cell>
          <cell r="Q88" t="str">
            <v>Mazzio's Corporation</v>
          </cell>
          <cell r="R88" t="str">
            <v>Michael E. Bartlett (VP)</v>
          </cell>
          <cell r="T88" t="str">
            <v>M/M John Williams</v>
          </cell>
        </row>
        <row r="89">
          <cell r="A89">
            <v>88</v>
          </cell>
          <cell r="B89" t="str">
            <v>Ranch House Bar</v>
          </cell>
          <cell r="C89" t="str">
            <v>2355 Highway 71 E</v>
          </cell>
          <cell r="D89" t="str">
            <v>Del Valle</v>
          </cell>
          <cell r="E89" t="str">
            <v>Travis</v>
          </cell>
          <cell r="F89" t="str">
            <v>TX</v>
          </cell>
          <cell r="G89">
            <v>1978</v>
          </cell>
          <cell r="H89">
            <v>5000</v>
          </cell>
          <cell r="I89">
            <v>37300</v>
          </cell>
          <cell r="J89">
            <v>572500</v>
          </cell>
          <cell r="K89" t="str">
            <v>N/A</v>
          </cell>
          <cell r="L89">
            <v>0.38800000000000001</v>
          </cell>
          <cell r="M89" t="str">
            <v>Metal</v>
          </cell>
          <cell r="N89" t="str">
            <v>None</v>
          </cell>
          <cell r="O89">
            <v>3.8</v>
          </cell>
          <cell r="P89" t="str">
            <v>Night Club/Tavern</v>
          </cell>
          <cell r="Q89" t="str">
            <v>Jancar Holdings (LLC)</v>
          </cell>
          <cell r="R89" t="str">
            <v>Ted Thomson (Member)</v>
          </cell>
          <cell r="S89" t="str">
            <v>2002 R.E. (LP) (et al)</v>
          </cell>
          <cell r="T89" t="str">
            <v>William Reagan, Jr.-Reagan National</v>
          </cell>
        </row>
        <row r="90">
          <cell r="A90">
            <v>89</v>
          </cell>
          <cell r="B90" t="str">
            <v>Dodge City Steak House</v>
          </cell>
          <cell r="C90" t="str">
            <v>111 E Main St</v>
          </cell>
          <cell r="D90" t="str">
            <v>Pflugerville</v>
          </cell>
          <cell r="E90" t="str">
            <v>Travis</v>
          </cell>
          <cell r="F90" t="str">
            <v>TX</v>
          </cell>
          <cell r="G90">
            <v>1909</v>
          </cell>
          <cell r="H90">
            <v>4488</v>
          </cell>
          <cell r="I90">
            <v>36472</v>
          </cell>
          <cell r="J90">
            <v>250000</v>
          </cell>
          <cell r="K90" t="str">
            <v>N/A</v>
          </cell>
          <cell r="L90">
            <v>0.17219999999999999</v>
          </cell>
          <cell r="M90" t="str">
            <v>Struct brick</v>
          </cell>
          <cell r="N90" t="str">
            <v>None</v>
          </cell>
          <cell r="O90">
            <v>1.78</v>
          </cell>
          <cell r="P90" t="str">
            <v>Restaurant</v>
          </cell>
          <cell r="Q90" t="str">
            <v>WM Novem XV, Inc.</v>
          </cell>
          <cell r="R90" t="str">
            <v>Martha J. Walker (Pres.)</v>
          </cell>
          <cell r="S90" t="str">
            <v>Fringe, Inc.</v>
          </cell>
          <cell r="T90" t="str">
            <v>Tom Misko</v>
          </cell>
        </row>
        <row r="91">
          <cell r="A91">
            <v>90</v>
          </cell>
          <cell r="B91" t="str">
            <v>Hungarian House</v>
          </cell>
          <cell r="C91" t="str">
            <v>111 E Main St</v>
          </cell>
          <cell r="D91" t="str">
            <v>Pflugerville</v>
          </cell>
          <cell r="E91" t="str">
            <v>Travis</v>
          </cell>
          <cell r="F91" t="str">
            <v>TX</v>
          </cell>
          <cell r="G91">
            <v>1909</v>
          </cell>
          <cell r="H91">
            <v>4488</v>
          </cell>
          <cell r="I91">
            <v>37536</v>
          </cell>
          <cell r="J91">
            <v>286000</v>
          </cell>
          <cell r="K91" t="str">
            <v>N/A</v>
          </cell>
          <cell r="L91">
            <v>0.17219999999999999</v>
          </cell>
          <cell r="M91" t="str">
            <v>Frame/wood</v>
          </cell>
          <cell r="N91" t="str">
            <v>None</v>
          </cell>
          <cell r="O91">
            <v>1.78</v>
          </cell>
          <cell r="P91" t="str">
            <v>Restaurant</v>
          </cell>
          <cell r="Q91" t="str">
            <v>Fringe, Inc.</v>
          </cell>
          <cell r="R91" t="str">
            <v>Jim McCullick (Pres)</v>
          </cell>
          <cell r="S91" t="str">
            <v>Hungarian House &amp; Catering, Inc.</v>
          </cell>
          <cell r="T91" t="str">
            <v>Anna Zovek (Director)</v>
          </cell>
        </row>
        <row r="92">
          <cell r="A92">
            <v>91</v>
          </cell>
          <cell r="B92" t="str">
            <v>El Arroyo</v>
          </cell>
          <cell r="C92" t="str">
            <v>13701 N Highway 183</v>
          </cell>
          <cell r="D92" t="str">
            <v>Austin</v>
          </cell>
          <cell r="E92" t="str">
            <v>Williamson</v>
          </cell>
          <cell r="F92" t="str">
            <v>TX</v>
          </cell>
          <cell r="G92">
            <v>1997</v>
          </cell>
          <cell r="H92">
            <v>5608</v>
          </cell>
          <cell r="I92">
            <v>37432</v>
          </cell>
          <cell r="J92">
            <v>1300000</v>
          </cell>
          <cell r="K92">
            <v>11.06</v>
          </cell>
          <cell r="L92">
            <v>1.0039</v>
          </cell>
          <cell r="M92" t="str">
            <v>Struct brick</v>
          </cell>
          <cell r="N92" t="str">
            <v>None</v>
          </cell>
          <cell r="O92">
            <v>13.37</v>
          </cell>
          <cell r="P92" t="str">
            <v>Restaurant</v>
          </cell>
          <cell r="Q92" t="str">
            <v>FFCA Acquisition Corporation</v>
          </cell>
          <cell r="R92" t="str">
            <v>Andrew Kent-GE Capital Franchise</v>
          </cell>
          <cell r="T92" t="str">
            <v>John C Lewis</v>
          </cell>
        </row>
        <row r="93">
          <cell r="A93">
            <v>92</v>
          </cell>
          <cell r="B93" t="str">
            <v>IHOP</v>
          </cell>
          <cell r="C93" t="str">
            <v>2002 N I H 35</v>
          </cell>
          <cell r="D93" t="str">
            <v>Round Rock</v>
          </cell>
          <cell r="E93" t="str">
            <v>Williamson</v>
          </cell>
          <cell r="F93" t="str">
            <v>TX</v>
          </cell>
          <cell r="G93">
            <v>1997</v>
          </cell>
          <cell r="H93">
            <v>5104</v>
          </cell>
          <cell r="I93">
            <v>37169</v>
          </cell>
          <cell r="J93">
            <v>1397537</v>
          </cell>
          <cell r="K93" t="str">
            <v>N/A</v>
          </cell>
          <cell r="L93">
            <v>1.1088</v>
          </cell>
          <cell r="M93" t="str">
            <v>Frame/wood</v>
          </cell>
          <cell r="N93" t="str">
            <v>None</v>
          </cell>
          <cell r="O93">
            <v>10.97</v>
          </cell>
          <cell r="P93" t="str">
            <v>Restaurant</v>
          </cell>
          <cell r="Q93" t="str">
            <v>CNL Center at City Commons</v>
          </cell>
          <cell r="R93" t="str">
            <v>James M. Seneff, Jr. (G.P.)</v>
          </cell>
          <cell r="S93" t="str">
            <v>Marco Polo, Inc.</v>
          </cell>
          <cell r="T93" t="str">
            <v>David W. Hearst, Jr. (Pres.)</v>
          </cell>
        </row>
        <row r="94">
          <cell r="A94">
            <v>93</v>
          </cell>
          <cell r="B94" t="str">
            <v>Johnny Carino's</v>
          </cell>
          <cell r="C94" t="str">
            <v>2600 N IH 35</v>
          </cell>
          <cell r="D94" t="str">
            <v>Round Rock</v>
          </cell>
          <cell r="E94" t="str">
            <v>Williamson</v>
          </cell>
          <cell r="F94" t="str">
            <v>TX</v>
          </cell>
          <cell r="G94">
            <v>1998</v>
          </cell>
          <cell r="H94">
            <v>6598</v>
          </cell>
          <cell r="I94">
            <v>36640</v>
          </cell>
          <cell r="J94">
            <v>1647000</v>
          </cell>
          <cell r="K94">
            <v>9.6199999999999992</v>
          </cell>
          <cell r="L94">
            <v>1.3120000000000001</v>
          </cell>
          <cell r="M94" t="str">
            <v>Frame/wood</v>
          </cell>
          <cell r="N94" t="str">
            <v>None</v>
          </cell>
          <cell r="O94">
            <v>14.85</v>
          </cell>
          <cell r="P94" t="str">
            <v>Restaurant</v>
          </cell>
          <cell r="Q94" t="str">
            <v>Captec Texas Opportunity (LP)</v>
          </cell>
          <cell r="R94" t="str">
            <v>Gary A. Bruder (V.P.)</v>
          </cell>
          <cell r="S94" t="str">
            <v>Penn Enterprises, Inc.</v>
          </cell>
          <cell r="T94" t="str">
            <v>William Y. Penn, Jr. (V.P.)</v>
          </cell>
        </row>
        <row r="95">
          <cell r="A95">
            <v>94</v>
          </cell>
          <cell r="B95" t="str">
            <v>Blue Shell Restaurant</v>
          </cell>
          <cell r="C95" t="str">
            <v>3815 North 10th St</v>
          </cell>
          <cell r="D95" t="str">
            <v>McAllen</v>
          </cell>
          <cell r="E95" t="str">
            <v>Hidalgo</v>
          </cell>
          <cell r="F95" t="str">
            <v>TX</v>
          </cell>
          <cell r="G95">
            <v>1993</v>
          </cell>
          <cell r="H95">
            <v>3059</v>
          </cell>
          <cell r="I95">
            <v>36431</v>
          </cell>
          <cell r="J95">
            <v>600000</v>
          </cell>
          <cell r="K95" t="str">
            <v>N/A</v>
          </cell>
          <cell r="L95">
            <v>0.92749999999999999</v>
          </cell>
          <cell r="M95" t="str">
            <v>Masonry/Stucco</v>
          </cell>
          <cell r="N95" t="str">
            <v>None</v>
          </cell>
          <cell r="P95" t="str">
            <v>Restaurant</v>
          </cell>
        </row>
        <row r="96">
          <cell r="A96">
            <v>95</v>
          </cell>
          <cell r="B96" t="str">
            <v>Arby's</v>
          </cell>
          <cell r="C96" t="str">
            <v>3100 North 10th St</v>
          </cell>
          <cell r="D96" t="str">
            <v>McAllen</v>
          </cell>
          <cell r="E96" t="str">
            <v>Hidalgo</v>
          </cell>
          <cell r="F96" t="str">
            <v>TX</v>
          </cell>
          <cell r="G96">
            <v>1980</v>
          </cell>
          <cell r="H96">
            <v>3600</v>
          </cell>
          <cell r="I96">
            <v>36067</v>
          </cell>
          <cell r="J96">
            <v>750000</v>
          </cell>
          <cell r="K96" t="str">
            <v>N/A</v>
          </cell>
          <cell r="L96">
            <v>0.69</v>
          </cell>
          <cell r="M96" t="str">
            <v>Masonry/Stucco</v>
          </cell>
          <cell r="N96" t="str">
            <v>None</v>
          </cell>
          <cell r="P96" t="str">
            <v>Restaurant</v>
          </cell>
        </row>
        <row r="97">
          <cell r="A97">
            <v>96</v>
          </cell>
          <cell r="B97" t="str">
            <v>Dairy Queen</v>
          </cell>
          <cell r="C97" t="str">
            <v>4411 North 10th St</v>
          </cell>
          <cell r="D97" t="str">
            <v>McAllen</v>
          </cell>
          <cell r="E97" t="str">
            <v>Hidalgo</v>
          </cell>
          <cell r="F97" t="str">
            <v>TX</v>
          </cell>
          <cell r="G97">
            <v>1991</v>
          </cell>
          <cell r="H97">
            <v>2950</v>
          </cell>
          <cell r="I97">
            <v>35735</v>
          </cell>
          <cell r="J97">
            <v>485000</v>
          </cell>
          <cell r="K97" t="str">
            <v>N/A</v>
          </cell>
          <cell r="L97">
            <v>0.55840000000000001</v>
          </cell>
          <cell r="M97" t="str">
            <v>Frame/Wood</v>
          </cell>
          <cell r="N97" t="str">
            <v>None</v>
          </cell>
          <cell r="P97" t="str">
            <v>Restaurant</v>
          </cell>
        </row>
        <row r="98">
          <cell r="A98">
            <v>97</v>
          </cell>
          <cell r="B98" t="str">
            <v>Applebees</v>
          </cell>
          <cell r="C98" t="str">
            <v>2954 Boca Chica Blvd</v>
          </cell>
          <cell r="D98" t="str">
            <v>Brownsville</v>
          </cell>
          <cell r="E98" t="str">
            <v>Cameron</v>
          </cell>
          <cell r="F98" t="str">
            <v>TX</v>
          </cell>
          <cell r="G98">
            <v>1995</v>
          </cell>
          <cell r="H98">
            <v>4994</v>
          </cell>
          <cell r="I98">
            <v>34942</v>
          </cell>
          <cell r="J98">
            <v>1300000</v>
          </cell>
          <cell r="K98">
            <v>9</v>
          </cell>
          <cell r="L98">
            <v>0.60199999999999998</v>
          </cell>
          <cell r="P98" t="str">
            <v>Restaurant</v>
          </cell>
        </row>
        <row r="99">
          <cell r="A99">
            <v>98</v>
          </cell>
          <cell r="B99" t="str">
            <v>Restaurant</v>
          </cell>
          <cell r="C99" t="str">
            <v>1480 North Expressway</v>
          </cell>
          <cell r="D99" t="str">
            <v>Brownsville</v>
          </cell>
          <cell r="E99" t="str">
            <v>Cameron</v>
          </cell>
          <cell r="F99" t="str">
            <v>TX</v>
          </cell>
          <cell r="G99">
            <v>1996</v>
          </cell>
          <cell r="H99">
            <v>4658</v>
          </cell>
          <cell r="I99">
            <v>36648</v>
          </cell>
          <cell r="J99">
            <v>575000</v>
          </cell>
          <cell r="K99">
            <v>7.5</v>
          </cell>
          <cell r="L99">
            <v>0.96</v>
          </cell>
          <cell r="M99" t="str">
            <v>Stucco</v>
          </cell>
          <cell r="P99" t="str">
            <v>Restaurant</v>
          </cell>
        </row>
        <row r="100">
          <cell r="A100">
            <v>99</v>
          </cell>
          <cell r="B100" t="str">
            <v>Restaurant</v>
          </cell>
          <cell r="C100" t="str">
            <v>110 N. Tarnava St</v>
          </cell>
          <cell r="D100" t="str">
            <v>Port Isabel</v>
          </cell>
          <cell r="E100" t="str">
            <v>Cameron</v>
          </cell>
          <cell r="F100" t="str">
            <v>TX</v>
          </cell>
          <cell r="G100">
            <v>1990</v>
          </cell>
          <cell r="H100">
            <v>7132</v>
          </cell>
          <cell r="I100">
            <v>36697</v>
          </cell>
          <cell r="J100">
            <v>750000</v>
          </cell>
          <cell r="K100">
            <v>8.6999999999999993</v>
          </cell>
          <cell r="L100" t="str">
            <v>N/A</v>
          </cell>
          <cell r="M100" t="str">
            <v>Masonry</v>
          </cell>
          <cell r="P100" t="str">
            <v>Restaurant</v>
          </cell>
        </row>
        <row r="101">
          <cell r="A101">
            <v>100</v>
          </cell>
          <cell r="B101" t="str">
            <v>Texas Steakhouse</v>
          </cell>
          <cell r="C101" t="str">
            <v>725 Ruben Torres</v>
          </cell>
          <cell r="D101" t="str">
            <v>Brownsville</v>
          </cell>
          <cell r="E101" t="str">
            <v>Cameron</v>
          </cell>
          <cell r="F101" t="str">
            <v>TX</v>
          </cell>
          <cell r="G101">
            <v>1992</v>
          </cell>
          <cell r="H101">
            <v>6382</v>
          </cell>
          <cell r="I101">
            <v>37143</v>
          </cell>
          <cell r="J101">
            <v>700000</v>
          </cell>
          <cell r="K101">
            <v>7.8</v>
          </cell>
          <cell r="L101">
            <v>0.99</v>
          </cell>
          <cell r="M101" t="str">
            <v>Brick</v>
          </cell>
          <cell r="P101" t="str">
            <v>Restaurant</v>
          </cell>
        </row>
        <row r="102">
          <cell r="A102">
            <v>101</v>
          </cell>
          <cell r="B102" t="str">
            <v>Black Eyed Pea</v>
          </cell>
          <cell r="C102" t="str">
            <v>4157 Buffalo Gap Road</v>
          </cell>
          <cell r="D102" t="str">
            <v>Abilene</v>
          </cell>
          <cell r="E102" t="str">
            <v>Taylor</v>
          </cell>
          <cell r="F102" t="str">
            <v>TX</v>
          </cell>
          <cell r="G102">
            <v>1995</v>
          </cell>
          <cell r="H102">
            <v>5195</v>
          </cell>
          <cell r="I102">
            <v>37530</v>
          </cell>
          <cell r="J102">
            <v>968000</v>
          </cell>
          <cell r="K102">
            <v>0.109</v>
          </cell>
          <cell r="L102" t="str">
            <v>N/A</v>
          </cell>
          <cell r="P102" t="str">
            <v>Restaurant</v>
          </cell>
        </row>
        <row r="103">
          <cell r="A103">
            <v>102</v>
          </cell>
          <cell r="B103" t="str">
            <v>Chili's</v>
          </cell>
          <cell r="C103" t="str">
            <v>4302 S. Clack</v>
          </cell>
          <cell r="D103" t="str">
            <v>Abilene</v>
          </cell>
          <cell r="E103" t="str">
            <v>Taylor</v>
          </cell>
          <cell r="F103" t="str">
            <v>TX</v>
          </cell>
          <cell r="G103">
            <v>1992</v>
          </cell>
          <cell r="H103">
            <v>5399</v>
          </cell>
          <cell r="I103">
            <v>37165</v>
          </cell>
          <cell r="J103">
            <v>1000000</v>
          </cell>
          <cell r="K103">
            <v>0.108</v>
          </cell>
          <cell r="L103" t="str">
            <v>N/A</v>
          </cell>
          <cell r="P103" t="str">
            <v>Restaurant</v>
          </cell>
        </row>
        <row r="104">
          <cell r="A104">
            <v>103</v>
          </cell>
          <cell r="B104" t="str">
            <v>Mr. Gattis Pizza</v>
          </cell>
          <cell r="C104" t="str">
            <v>2665 Buffalo Gap Road</v>
          </cell>
          <cell r="D104" t="str">
            <v>Abilene</v>
          </cell>
          <cell r="E104" t="str">
            <v>Taylor</v>
          </cell>
          <cell r="F104" t="str">
            <v>TX</v>
          </cell>
          <cell r="G104" t="str">
            <v>1961/1984</v>
          </cell>
          <cell r="H104">
            <v>23404</v>
          </cell>
          <cell r="I104">
            <v>37104</v>
          </cell>
          <cell r="J104">
            <v>1500000</v>
          </cell>
          <cell r="K104">
            <v>0.10299999999999999</v>
          </cell>
          <cell r="L104" t="str">
            <v>N/A</v>
          </cell>
          <cell r="P104" t="str">
            <v>Restaurant</v>
          </cell>
        </row>
        <row r="105">
          <cell r="A105">
            <v>104</v>
          </cell>
          <cell r="B105" t="str">
            <v>Vacant Restaurant</v>
          </cell>
          <cell r="C105" t="str">
            <v>4358 Sayles</v>
          </cell>
          <cell r="D105" t="str">
            <v>Abilene</v>
          </cell>
          <cell r="E105" t="str">
            <v>Taylor</v>
          </cell>
          <cell r="F105" t="str">
            <v>TX</v>
          </cell>
          <cell r="G105">
            <v>1985</v>
          </cell>
          <cell r="H105">
            <v>14880</v>
          </cell>
          <cell r="I105">
            <v>37043</v>
          </cell>
          <cell r="J105">
            <v>850000</v>
          </cell>
          <cell r="K105" t="str">
            <v>N/A</v>
          </cell>
          <cell r="L105" t="str">
            <v>N/A</v>
          </cell>
          <cell r="P105" t="str">
            <v>Restaurant</v>
          </cell>
        </row>
        <row r="106">
          <cell r="A106">
            <v>105</v>
          </cell>
          <cell r="B106" t="str">
            <v>Black Eyed Pea</v>
          </cell>
          <cell r="C106" t="str">
            <v>55th &amp; Slide Road</v>
          </cell>
          <cell r="D106" t="str">
            <v>Lubbock</v>
          </cell>
          <cell r="E106" t="str">
            <v>Lubbock</v>
          </cell>
          <cell r="F106" t="str">
            <v>TX</v>
          </cell>
          <cell r="G106">
            <v>1989</v>
          </cell>
          <cell r="H106">
            <v>5454</v>
          </cell>
          <cell r="I106">
            <v>2002</v>
          </cell>
          <cell r="J106">
            <v>1250000</v>
          </cell>
          <cell r="K106">
            <v>9.8000000000000004E-2</v>
          </cell>
          <cell r="L106" t="str">
            <v>N/A</v>
          </cell>
          <cell r="P106" t="str">
            <v>Restaurant</v>
          </cell>
        </row>
        <row r="107">
          <cell r="A107">
            <v>106</v>
          </cell>
          <cell r="B107" t="str">
            <v>Black Eyed Pea</v>
          </cell>
          <cell r="C107" t="str">
            <v>I-40 &amp; Western</v>
          </cell>
          <cell r="D107" t="str">
            <v>Amarillo</v>
          </cell>
          <cell r="E107" t="str">
            <v>Randall</v>
          </cell>
          <cell r="F107" t="str">
            <v>TX</v>
          </cell>
          <cell r="G107" t="str">
            <v>N/A</v>
          </cell>
          <cell r="H107">
            <v>5491</v>
          </cell>
          <cell r="I107">
            <v>2002</v>
          </cell>
          <cell r="J107">
            <v>650000</v>
          </cell>
          <cell r="K107" t="str">
            <v>N/A</v>
          </cell>
          <cell r="L107" t="str">
            <v>N/A</v>
          </cell>
          <cell r="P107" t="str">
            <v>Restaurant</v>
          </cell>
        </row>
        <row r="108">
          <cell r="A108">
            <v>107</v>
          </cell>
          <cell r="B108" t="str">
            <v>Former Tony Roma's</v>
          </cell>
          <cell r="C108" t="str">
            <v>5605 Slide Road</v>
          </cell>
          <cell r="D108" t="str">
            <v>Lubbock</v>
          </cell>
          <cell r="E108" t="str">
            <v>Lubbock</v>
          </cell>
          <cell r="F108" t="str">
            <v>TX</v>
          </cell>
          <cell r="G108" t="str">
            <v>1985/1997</v>
          </cell>
          <cell r="H108">
            <v>8065</v>
          </cell>
          <cell r="I108">
            <v>36342</v>
          </cell>
          <cell r="J108">
            <v>1180000</v>
          </cell>
          <cell r="K108">
            <v>9.7100000000000006E-2</v>
          </cell>
          <cell r="L108" t="str">
            <v>N/A</v>
          </cell>
          <cell r="P108" t="str">
            <v>Restaurant</v>
          </cell>
        </row>
        <row r="109">
          <cell r="A109">
            <v>108</v>
          </cell>
          <cell r="B109" t="str">
            <v>Western Sizzler</v>
          </cell>
          <cell r="C109" t="str">
            <v>2324 Texoma Parkway</v>
          </cell>
          <cell r="D109" t="str">
            <v>Sherman</v>
          </cell>
          <cell r="E109" t="str">
            <v>Grayson</v>
          </cell>
          <cell r="F109" t="str">
            <v>TX</v>
          </cell>
          <cell r="G109">
            <v>1975</v>
          </cell>
          <cell r="H109">
            <v>6824</v>
          </cell>
          <cell r="I109">
            <v>35947</v>
          </cell>
          <cell r="J109">
            <v>346000</v>
          </cell>
          <cell r="K109" t="str">
            <v>N/A</v>
          </cell>
          <cell r="L109" t="str">
            <v>N/A</v>
          </cell>
          <cell r="P109" t="str">
            <v>Restaurant</v>
          </cell>
        </row>
        <row r="110">
          <cell r="A110">
            <v>109</v>
          </cell>
          <cell r="B110" t="str">
            <v>Wombel's (Former Golden Corral)</v>
          </cell>
          <cell r="C110" t="str">
            <v>2401 S. Austin</v>
          </cell>
          <cell r="D110" t="str">
            <v>Denison</v>
          </cell>
          <cell r="E110" t="str">
            <v>Grayson</v>
          </cell>
          <cell r="F110" t="str">
            <v>TX</v>
          </cell>
          <cell r="G110">
            <v>1975</v>
          </cell>
          <cell r="H110">
            <v>4642</v>
          </cell>
          <cell r="I110">
            <v>35339</v>
          </cell>
          <cell r="J110">
            <v>200000</v>
          </cell>
          <cell r="K110" t="str">
            <v>N/A</v>
          </cell>
          <cell r="L110" t="str">
            <v>N/A</v>
          </cell>
          <cell r="P110" t="str">
            <v>Restaurant</v>
          </cell>
        </row>
        <row r="111">
          <cell r="A111">
            <v>110</v>
          </cell>
          <cell r="B111" t="str">
            <v>Nue Ranch House</v>
          </cell>
          <cell r="C111" t="str">
            <v>Hwy. 82 East</v>
          </cell>
          <cell r="D111" t="str">
            <v>Gainesville</v>
          </cell>
          <cell r="E111" t="str">
            <v>Cooke</v>
          </cell>
          <cell r="F111" t="str">
            <v>TX</v>
          </cell>
          <cell r="G111">
            <v>1985</v>
          </cell>
          <cell r="H111">
            <v>6588</v>
          </cell>
          <cell r="I111">
            <v>35156</v>
          </cell>
          <cell r="J111">
            <v>225000</v>
          </cell>
          <cell r="K111" t="str">
            <v>N/A</v>
          </cell>
          <cell r="L111" t="str">
            <v>N/A</v>
          </cell>
          <cell r="P111" t="str">
            <v>Restaurant</v>
          </cell>
        </row>
      </sheetData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Historical Multiples Graph"/>
      <sheetName val="CWN Data"/>
      <sheetName val="Summary Graph"/>
      <sheetName val="Compaq"/>
      <sheetName val="NAV Metrics"/>
      <sheetName val="DCF"/>
      <sheetName val="Compco"/>
      <sheetName val="MRR-LTM"/>
      <sheetName val="MRR-PVOLTR (2)"/>
      <sheetName val="KIM - PVOLTR"/>
      <sheetName val="MART Ownership"/>
      <sheetName val="Kimco Ownership"/>
      <sheetName val="KIM"/>
      <sheetName val="MRR"/>
      <sheetName val="Dir and Officer Pay"/>
      <sheetName val="COC charts"/>
      <sheetName val="Kimco Val"/>
      <sheetName val="XXX"/>
      <sheetName val="Shopping Center Companies"/>
      <sheetName val="Locations"/>
      <sheetName val="Data Tables"/>
      <sheetName val="Lookup"/>
      <sheetName val="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"/>
      <sheetName val="Prop&amp;Lessee"/>
      <sheetName val="Concepts - NAV"/>
      <sheetName val="Expire"/>
      <sheetName val="Conc_Cost"/>
      <sheetName val="Conc-Rent"/>
      <sheetName val="Conc-Rev"/>
      <sheetName val="Schedule A-1 "/>
      <sheetName val="InvestGrade"/>
      <sheetName val="Rev"/>
      <sheetName val="Ages"/>
      <sheetName val="Rent Rolls"/>
      <sheetName val="Yields"/>
      <sheetName val="TABLE"/>
      <sheetName val="Q1-Additions"/>
      <sheetName val="Reconciliation-300"/>
      <sheetName val="Mod_Port"/>
      <sheetName val="#REF"/>
      <sheetName val="Stmt Chgs in Equity"/>
      <sheetName val="RCN-Building - Office"/>
      <sheetName val="Sensitivities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seasonality"/>
      <sheetName val="D-1"/>
      <sheetName val="AVAILABILITY"/>
      <sheetName val="Debt"/>
    </sheetNames>
    <sheetDataSet>
      <sheetData sheetId="0" refreshError="1"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MFormattingSheet"/>
      <sheetName val="Report"/>
    </sheetNames>
    <sheetDataSet>
      <sheetData sheetId="0"/>
      <sheetData sheetId="1">
        <row r="12">
          <cell r="D12" t="str">
            <v>Ones</v>
          </cell>
        </row>
      </sheetData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MFormattingSheet"/>
      <sheetName val="Segment Asset Flux"/>
      <sheetName val="Segment BS - External Summary"/>
      <sheetName val="Segment BS - Adjusted"/>
      <sheetName val="Summary Analysis"/>
      <sheetName val="Crude Oil DCF Model"/>
      <sheetName val="NGL DCF Model"/>
      <sheetName val="Ref Prod PL DCF Model"/>
      <sheetName val="Refined Prod Term DCF Model"/>
      <sheetName val="FCF Projections"/>
      <sheetName val="Seg BS Full w. Corp"/>
      <sheetName val="Seg BS Full"/>
      <sheetName val="Summary"/>
      <sheetName val="Seg BS Restated"/>
      <sheetName val="Refined 9.30.15 wip"/>
      <sheetName val="Marysville"/>
      <sheetName val="Refined 9.30.15 ppe"/>
      <sheetName val="Corporate Allocation"/>
      <sheetName val="KPMG Corp Segment BS"/>
      <sheetName val="CORP PPE 9.30"/>
      <sheetName val="Cash"/>
      <sheetName val="Cash - CPPL COAM"/>
      <sheetName val="AR Affiliate 9.30"/>
      <sheetName val="136400"/>
      <sheetName val="AR"/>
      <sheetName val="Eagle Point - AR"/>
      <sheetName val="AR Split"/>
      <sheetName val="AR - Corp"/>
      <sheetName val="Inventory"/>
      <sheetName val="Other Assets"/>
      <sheetName val="Allowance"/>
      <sheetName val="Other Deferred Assets"/>
      <sheetName val="Debt Cost Rstmt"/>
      <sheetName val="BTO"/>
      <sheetName val="BTO - Crude &amp; COrp"/>
      <sheetName val="PP&amp;E - RPPL"/>
      <sheetName val="PP&amp;E - TMFA"/>
      <sheetName val="MHIC PPE 09.30.2015"/>
      <sheetName val="MHIC WIP 09.30.2015"/>
      <sheetName val="EP 9.30.15 PPE"/>
      <sheetName val="ARO Adjustment"/>
      <sheetName val="Terminal GW Allocation"/>
      <sheetName val="AP Affiliate"/>
      <sheetName val="AP"/>
      <sheetName val="AP - RPPL"/>
      <sheetName val="AP - TMFA"/>
      <sheetName val="210400"/>
      <sheetName val="210420"/>
      <sheetName val="210402"/>
      <sheetName val="210421"/>
      <sheetName val="Taxes"/>
      <sheetName val="Taxes (2)"/>
      <sheetName val="Accrued Liabilities"/>
      <sheetName val="Accrued Liab 239385 - 1"/>
      <sheetName val="Accrued Liab 249384"/>
      <sheetName val="Accrued Liabilities - Salaries"/>
      <sheetName val="Payroll Accrual - RPPL"/>
      <sheetName val="Payroll Accrual - TMFA"/>
      <sheetName val="Overtime Accrual"/>
      <sheetName val="ASIP"/>
      <sheetName val="Deferred Credits"/>
      <sheetName val="Other Liabilities"/>
      <sheetName val="PC Mapping"/>
      <sheetName val="EP 9.30.15 WIP"/>
      <sheetName val="spmt ppe 9.30.15"/>
      <sheetName val="spmt 9.30 wip"/>
      <sheetName val="Ned Breakout - PP&amp;E"/>
      <sheetName val="NED Breakout - WIP"/>
      <sheetName val="PP&amp;E - TMFA (2)"/>
      <sheetName val="Segment Balance Sheet - SAP"/>
      <sheetName val="Eliminations - SAP"/>
      <sheetName val="Document Splitting -SAP"/>
      <sheetName val="RE Transfer - SAP"/>
      <sheetName val="Segment Net Income - SAP"/>
      <sheetName val="Reg Clearing Account - SAP"/>
      <sheetName val="Corporate AR Balan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12">
          <cell r="C12" t="str">
            <v>Ones</v>
          </cell>
        </row>
      </sheetData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heet1"/>
      <sheetName val="NewValSum"/>
      <sheetName val="ValSum"/>
      <sheetName val="AdditionalPrintCode"/>
      <sheetName val="MainPrintCode"/>
      <sheetName val="Teaser"/>
      <sheetName val="DOXmatrix"/>
      <sheetName val="SumComp"/>
      <sheetName val="IncStat"/>
      <sheetName val="ValMatrix"/>
      <sheetName val="DCE"/>
      <sheetName val="DCEInputs"/>
      <sheetName val="MMInputs"/>
      <sheetName val="MMTransinputs"/>
      <sheetName val="Data"/>
      <sheetName val="QAccDil"/>
      <sheetName val="AccDil"/>
      <sheetName val="PFanalysis"/>
      <sheetName val="Acquiror"/>
      <sheetName val="Target"/>
      <sheetName val="Shares"/>
      <sheetName val="Calcs"/>
      <sheetName val="QuarterlyEPS"/>
      <sheetName val="EPS"/>
      <sheetName val="Merger Code"/>
      <sheetName val="MainPrint Code"/>
      <sheetName val="AdditionalPrint 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3">
          <cell r="M13">
            <v>16.775267999999997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"/>
      <sheetName val="CF_QTR"/>
      <sheetName val="CF"/>
      <sheetName val="#REF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"/>
      <sheetName val="Prop&amp;Lessee"/>
      <sheetName val="Concepts - NAV"/>
      <sheetName val="Expire"/>
      <sheetName val="Conc_Cost"/>
      <sheetName val="Conc-Rent"/>
      <sheetName val="Conc-Rev"/>
      <sheetName val="Schedule A-1 "/>
      <sheetName val="InvestGrade"/>
      <sheetName val="Rev"/>
      <sheetName val="Ages"/>
      <sheetName val="Rent Rolls"/>
      <sheetName val="Yields"/>
      <sheetName val="TABLE"/>
      <sheetName val="Q1-Additions"/>
      <sheetName val="Reconciliation-300"/>
      <sheetName val="Mod_Port"/>
      <sheetName val="data"/>
      <sheetName val="Input Page"/>
      <sheetName val="Pro For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Entry"/>
      <sheetName val="TNZ0"/>
      <sheetName val="DOM"/>
      <sheetName val="TCO"/>
      <sheetName val="EGC"/>
      <sheetName val="TETCOM2"/>
      <sheetName val="Prices"/>
      <sheetName val="Drop Down Items"/>
      <sheetName val="Spreadsheet R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I5" t="str">
            <v>TNZ0</v>
          </cell>
          <cell r="J5" t="str">
            <v>TCO</v>
          </cell>
          <cell r="K5" t="str">
            <v>DOM</v>
          </cell>
          <cell r="L5" t="str">
            <v>EGC</v>
          </cell>
          <cell r="M5" t="str">
            <v>TETCOM2</v>
          </cell>
        </row>
        <row r="6">
          <cell r="H6">
            <v>38838</v>
          </cell>
          <cell r="I6">
            <v>6.2925000000000004</v>
          </cell>
          <cell r="J6">
            <v>6.9119999999999999</v>
          </cell>
          <cell r="K6">
            <v>6.9479000000000006</v>
          </cell>
          <cell r="L6">
            <v>7.4550999999999998</v>
          </cell>
          <cell r="M6">
            <v>7.04</v>
          </cell>
        </row>
        <row r="7">
          <cell r="H7">
            <v>38839</v>
          </cell>
          <cell r="I7">
            <v>6.2875000000000005</v>
          </cell>
          <cell r="J7">
            <v>6.7991999999999999</v>
          </cell>
          <cell r="K7">
            <v>6.8445999999999998</v>
          </cell>
          <cell r="L7">
            <v>7.3319999999999999</v>
          </cell>
          <cell r="M7">
            <v>6.9449999999999994</v>
          </cell>
        </row>
        <row r="8">
          <cell r="H8">
            <v>38840</v>
          </cell>
          <cell r="I8">
            <v>6.4725000000000001</v>
          </cell>
          <cell r="J8">
            <v>6.9691999999999998</v>
          </cell>
          <cell r="K8">
            <v>7.0446</v>
          </cell>
          <cell r="L8">
            <v>7.5266000000000002</v>
          </cell>
          <cell r="M8">
            <v>7.1449999999999996</v>
          </cell>
        </row>
        <row r="9">
          <cell r="H9">
            <v>38841</v>
          </cell>
          <cell r="I9">
            <v>6.3925000000000001</v>
          </cell>
          <cell r="J9">
            <v>6.8141999999999996</v>
          </cell>
          <cell r="K9">
            <v>6.9396000000000004</v>
          </cell>
          <cell r="L9">
            <v>7.4333</v>
          </cell>
          <cell r="M9">
            <v>7.04</v>
          </cell>
        </row>
        <row r="10">
          <cell r="H10">
            <v>38842</v>
          </cell>
          <cell r="I10">
            <v>6.2725</v>
          </cell>
          <cell r="J10">
            <v>6.7141999999999999</v>
          </cell>
          <cell r="K10">
            <v>6.8045999999999998</v>
          </cell>
          <cell r="L10">
            <v>7.2982999999999993</v>
          </cell>
          <cell r="M10">
            <v>6.9049999999999994</v>
          </cell>
        </row>
        <row r="11">
          <cell r="H11">
            <v>38843</v>
          </cell>
          <cell r="I11">
            <v>6.4075000000000006</v>
          </cell>
          <cell r="J11">
            <v>7.1192000000000002</v>
          </cell>
          <cell r="K11">
            <v>7.1795999999999998</v>
          </cell>
          <cell r="L11">
            <v>7.6681999999999997</v>
          </cell>
          <cell r="M11">
            <v>7.2799999999999994</v>
          </cell>
        </row>
        <row r="12">
          <cell r="H12">
            <v>38844</v>
          </cell>
          <cell r="I12">
            <v>6.4075000000000006</v>
          </cell>
          <cell r="J12">
            <v>7.1192000000000002</v>
          </cell>
          <cell r="K12">
            <v>7.1795999999999998</v>
          </cell>
          <cell r="L12">
            <v>7.6681999999999997</v>
          </cell>
          <cell r="M12">
            <v>7.2799999999999994</v>
          </cell>
        </row>
        <row r="13">
          <cell r="H13">
            <v>38845</v>
          </cell>
          <cell r="I13">
            <v>6.4075000000000006</v>
          </cell>
          <cell r="J13">
            <v>7.1192000000000002</v>
          </cell>
          <cell r="K13">
            <v>7.1795999999999998</v>
          </cell>
          <cell r="L13">
            <v>7.6681999999999997</v>
          </cell>
          <cell r="M13">
            <v>7.2799999999999994</v>
          </cell>
        </row>
        <row r="14">
          <cell r="H14">
            <v>38846</v>
          </cell>
          <cell r="I14">
            <v>6.3375000000000004</v>
          </cell>
          <cell r="J14">
            <v>6.7629000000000001</v>
          </cell>
          <cell r="K14">
            <v>6.8858999999999995</v>
          </cell>
          <cell r="L14">
            <v>7.3652999999999995</v>
          </cell>
          <cell r="M14">
            <v>6.9849999999999994</v>
          </cell>
        </row>
        <row r="15">
          <cell r="H15">
            <v>38847</v>
          </cell>
          <cell r="I15">
            <v>6.3975</v>
          </cell>
          <cell r="J15">
            <v>6.7529000000000003</v>
          </cell>
          <cell r="K15">
            <v>6.8509000000000002</v>
          </cell>
          <cell r="L15">
            <v>7.3428000000000004</v>
          </cell>
          <cell r="M15">
            <v>6.95</v>
          </cell>
        </row>
        <row r="16">
          <cell r="H16">
            <v>38848</v>
          </cell>
          <cell r="I16">
            <v>6.3425000000000002</v>
          </cell>
          <cell r="J16">
            <v>6.7129000000000003</v>
          </cell>
          <cell r="K16">
            <v>6.8008999999999995</v>
          </cell>
          <cell r="L16">
            <v>7.2927999999999997</v>
          </cell>
          <cell r="M16">
            <v>6.8999999999999995</v>
          </cell>
        </row>
        <row r="17">
          <cell r="H17">
            <v>38849</v>
          </cell>
          <cell r="I17">
            <v>6.6325000000000003</v>
          </cell>
          <cell r="J17">
            <v>7.0529000000000002</v>
          </cell>
          <cell r="K17">
            <v>7.0958999999999994</v>
          </cell>
          <cell r="L17">
            <v>7.5779999999999994</v>
          </cell>
          <cell r="M17">
            <v>7.1949999999999994</v>
          </cell>
        </row>
        <row r="18">
          <cell r="H18">
            <v>38850</v>
          </cell>
          <cell r="I18">
            <v>6.1075000000000008</v>
          </cell>
          <cell r="J18">
            <v>6.6029</v>
          </cell>
          <cell r="K18">
            <v>6.6509</v>
          </cell>
          <cell r="L18">
            <v>7.1185</v>
          </cell>
          <cell r="M18">
            <v>6.75</v>
          </cell>
        </row>
        <row r="19">
          <cell r="H19">
            <v>38851</v>
          </cell>
          <cell r="I19">
            <v>6.1075000000000008</v>
          </cell>
          <cell r="J19">
            <v>6.6029</v>
          </cell>
          <cell r="K19">
            <v>6.6509</v>
          </cell>
          <cell r="L19">
            <v>7.1185</v>
          </cell>
          <cell r="M19">
            <v>6.75</v>
          </cell>
        </row>
        <row r="20">
          <cell r="H20">
            <v>38852</v>
          </cell>
          <cell r="I20">
            <v>6.1075000000000008</v>
          </cell>
          <cell r="J20">
            <v>6.6015999999999995</v>
          </cell>
          <cell r="K20">
            <v>6.6496000000000004</v>
          </cell>
          <cell r="L20">
            <v>7.1112000000000002</v>
          </cell>
          <cell r="M20">
            <v>6.75</v>
          </cell>
        </row>
        <row r="21">
          <cell r="H21">
            <v>38853</v>
          </cell>
          <cell r="I21">
            <v>5.7325000000000008</v>
          </cell>
          <cell r="J21">
            <v>6.1365999999999996</v>
          </cell>
          <cell r="K21">
            <v>6.2645999999999997</v>
          </cell>
          <cell r="L21">
            <v>6.7312999999999992</v>
          </cell>
          <cell r="M21">
            <v>6.3649999999999993</v>
          </cell>
        </row>
        <row r="22">
          <cell r="H22">
            <v>38854</v>
          </cell>
          <cell r="I22">
            <v>5.8275000000000006</v>
          </cell>
          <cell r="J22">
            <v>6.2366000000000001</v>
          </cell>
          <cell r="K22">
            <v>6.2796000000000003</v>
          </cell>
          <cell r="L22">
            <v>6.7415000000000003</v>
          </cell>
          <cell r="M22">
            <v>6.38</v>
          </cell>
        </row>
        <row r="23">
          <cell r="H23">
            <v>38855</v>
          </cell>
          <cell r="I23">
            <v>6.0375000000000005</v>
          </cell>
          <cell r="J23">
            <v>6.4265999999999996</v>
          </cell>
          <cell r="K23">
            <v>6.5196000000000005</v>
          </cell>
          <cell r="L23">
            <v>6.9763000000000002</v>
          </cell>
          <cell r="M23">
            <v>6.62</v>
          </cell>
        </row>
        <row r="24">
          <cell r="H24">
            <v>38856</v>
          </cell>
          <cell r="I24">
            <v>5.6875</v>
          </cell>
          <cell r="J24">
            <v>6.0915999999999997</v>
          </cell>
          <cell r="K24">
            <v>6.1646000000000001</v>
          </cell>
          <cell r="L24">
            <v>6.6199000000000003</v>
          </cell>
          <cell r="M24">
            <v>6.2649999999999997</v>
          </cell>
        </row>
        <row r="25">
          <cell r="H25">
            <v>38857</v>
          </cell>
          <cell r="I25">
            <v>5.6425000000000001</v>
          </cell>
          <cell r="J25">
            <v>6.0665999999999993</v>
          </cell>
          <cell r="K25">
            <v>6.1696</v>
          </cell>
          <cell r="L25">
            <v>6.6249000000000002</v>
          </cell>
          <cell r="M25">
            <v>6.27</v>
          </cell>
        </row>
        <row r="26">
          <cell r="H26">
            <v>38858</v>
          </cell>
          <cell r="I26">
            <v>5.6425000000000001</v>
          </cell>
          <cell r="J26">
            <v>6.0665999999999993</v>
          </cell>
          <cell r="K26">
            <v>6.1696</v>
          </cell>
          <cell r="L26">
            <v>6.6249000000000002</v>
          </cell>
          <cell r="M26">
            <v>6.27</v>
          </cell>
        </row>
        <row r="27">
          <cell r="H27">
            <v>38859</v>
          </cell>
          <cell r="I27">
            <v>5.6425000000000001</v>
          </cell>
          <cell r="J27">
            <v>6.0665999999999993</v>
          </cell>
          <cell r="K27">
            <v>6.1735999999999995</v>
          </cell>
          <cell r="L27">
            <v>6.6390000000000002</v>
          </cell>
          <cell r="M27">
            <v>6.27</v>
          </cell>
        </row>
        <row r="28">
          <cell r="H28">
            <v>38860</v>
          </cell>
          <cell r="I28">
            <v>5.8125</v>
          </cell>
          <cell r="J28">
            <v>6.1765999999999996</v>
          </cell>
          <cell r="K28">
            <v>6.2585999999999995</v>
          </cell>
          <cell r="L28">
            <v>6.7233000000000001</v>
          </cell>
          <cell r="M28">
            <v>6.3549999999999995</v>
          </cell>
        </row>
        <row r="29">
          <cell r="H29">
            <v>38861</v>
          </cell>
          <cell r="I29">
            <v>6.1975000000000007</v>
          </cell>
          <cell r="J29">
            <v>6.5415999999999999</v>
          </cell>
          <cell r="K29">
            <v>6.6735999999999995</v>
          </cell>
          <cell r="L29">
            <v>7.1267999999999994</v>
          </cell>
          <cell r="M29">
            <v>6.77</v>
          </cell>
        </row>
        <row r="30">
          <cell r="H30">
            <v>38862</v>
          </cell>
          <cell r="I30">
            <v>5.9425000000000008</v>
          </cell>
          <cell r="J30">
            <v>6.2765999999999993</v>
          </cell>
          <cell r="K30">
            <v>6.3635999999999999</v>
          </cell>
          <cell r="L30">
            <v>6.8172000000000006</v>
          </cell>
          <cell r="M30">
            <v>6.46</v>
          </cell>
        </row>
        <row r="31">
          <cell r="H31">
            <v>38863</v>
          </cell>
          <cell r="I31">
            <v>5.7725</v>
          </cell>
          <cell r="J31">
            <v>6.1166</v>
          </cell>
          <cell r="K31">
            <v>6.2485999999999997</v>
          </cell>
          <cell r="L31">
            <v>6.7003000000000004</v>
          </cell>
          <cell r="M31">
            <v>6.3449999999999998</v>
          </cell>
        </row>
        <row r="32">
          <cell r="H32">
            <v>38864</v>
          </cell>
          <cell r="I32">
            <v>5.6025</v>
          </cell>
          <cell r="J32">
            <v>5.9516</v>
          </cell>
          <cell r="K32">
            <v>6.1135999999999999</v>
          </cell>
          <cell r="L32">
            <v>6.5653000000000006</v>
          </cell>
          <cell r="M32">
            <v>6.21</v>
          </cell>
        </row>
        <row r="33">
          <cell r="H33">
            <v>38865</v>
          </cell>
          <cell r="I33">
            <v>5.6025</v>
          </cell>
          <cell r="J33">
            <v>5.9516</v>
          </cell>
          <cell r="K33">
            <v>6.1135999999999999</v>
          </cell>
          <cell r="L33">
            <v>6.5653000000000006</v>
          </cell>
          <cell r="M33">
            <v>6.21</v>
          </cell>
        </row>
        <row r="34">
          <cell r="H34">
            <v>38866</v>
          </cell>
          <cell r="I34">
            <v>5.6025</v>
          </cell>
          <cell r="J34">
            <v>5.9516</v>
          </cell>
          <cell r="K34">
            <v>6.1135999999999999</v>
          </cell>
          <cell r="L34">
            <v>6.5653000000000006</v>
          </cell>
          <cell r="M34">
            <v>6.21</v>
          </cell>
        </row>
        <row r="35">
          <cell r="H35">
            <v>38867</v>
          </cell>
          <cell r="I35">
            <v>5.6025</v>
          </cell>
          <cell r="J35">
            <v>5.9516</v>
          </cell>
          <cell r="K35">
            <v>6.1135999999999999</v>
          </cell>
          <cell r="L35">
            <v>6.5653000000000006</v>
          </cell>
          <cell r="M35">
            <v>6.21</v>
          </cell>
        </row>
        <row r="36">
          <cell r="H36">
            <v>38868</v>
          </cell>
          <cell r="I36">
            <v>5.92</v>
          </cell>
          <cell r="J36">
            <v>6.2872499999999993</v>
          </cell>
          <cell r="K36">
            <v>6.4773499999999995</v>
          </cell>
          <cell r="L36">
            <v>6.9290500000000002</v>
          </cell>
          <cell r="M36">
            <v>6.5406499999999994</v>
          </cell>
        </row>
      </sheetData>
      <sheetData sheetId="7" refreshError="1"/>
      <sheetData sheetId="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Towantic&gt;&gt;"/>
      <sheetName val="Towantic_MonthlyResults"/>
      <sheetName val="Towantic_AnnualResults"/>
      <sheetName val="ForeRiver&gt;&gt;"/>
      <sheetName val="ForeRiver_MonthlyResults"/>
      <sheetName val="ForeRiver_AnnualResults"/>
      <sheetName val="Shore&gt;&gt;"/>
      <sheetName val="Shore_MonthlyResults"/>
      <sheetName val="Shore_AnnualResults"/>
      <sheetName val="Guadalupe&gt;&gt;"/>
      <sheetName val="Guadalupe_MonthlyResults"/>
      <sheetName val="Guadalupe_AnnualResults"/>
      <sheetName val="Guadalupe075&gt;&gt;"/>
      <sheetName val="Guadalupe075_MonthlyResults"/>
      <sheetName val="Guadalupe075_AnnualResults"/>
      <sheetName val="Laredo&gt;&gt;"/>
      <sheetName val="Laredo_MonthlyResults"/>
      <sheetName val="Laredo_AnnualResults"/>
    </sheetNames>
    <sheetDataSet>
      <sheetData sheetId="0">
        <row r="1">
          <cell r="B1">
            <v>42005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B"/>
      <sheetName val="TNB Assump"/>
      <sheetName val="PPR"/>
      <sheetName val="A_D"/>
      <sheetName val="#REF"/>
      <sheetName val="DCF"/>
      <sheetName val="INPUT &amp; ASSUMP"/>
      <sheetName val="Data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-updated"/>
      <sheetName val="MAR-updated"/>
      <sheetName val="FLA-updated"/>
      <sheetName val="PPS-updated"/>
      <sheetName val="ESN-updated"/>
      <sheetName val="SHPFL-updated"/>
      <sheetName val="SHARP-updated"/>
      <sheetName val="Tolan-updated"/>
      <sheetName val="Douglas-updated"/>
      <sheetName val="Carroll-updated"/>
      <sheetName val="Start-Ups-updated"/>
      <sheetName val="EXC-updated"/>
      <sheetName val="SKIPJACK-updated"/>
      <sheetName val="Seaford Pwr Plant"/>
    </sheetNames>
    <sheetDataSet>
      <sheetData sheetId="0">
        <row r="11">
          <cell r="A11" t="str">
            <v>01S</v>
          </cell>
          <cell r="B11" t="str">
            <v>304</v>
          </cell>
          <cell r="G11" t="str">
            <v>Land and Land Rights</v>
          </cell>
        </row>
        <row r="13">
          <cell r="H13" t="str">
            <v>Subtotal Group 01S</v>
          </cell>
          <cell r="O13">
            <v>0</v>
          </cell>
        </row>
        <row r="15">
          <cell r="A15" t="str">
            <v>02S</v>
          </cell>
          <cell r="B15" t="str">
            <v>305</v>
          </cell>
          <cell r="G15" t="str">
            <v>Structures and Improvements</v>
          </cell>
        </row>
        <row r="16">
          <cell r="H16" t="str">
            <v>Subtotal Group 02S</v>
          </cell>
          <cell r="O16">
            <v>0</v>
          </cell>
        </row>
        <row r="18">
          <cell r="A18" t="str">
            <v>03</v>
          </cell>
          <cell r="B18" t="str">
            <v>311</v>
          </cell>
          <cell r="G18" t="str">
            <v>Propane Plant</v>
          </cell>
        </row>
        <row r="19">
          <cell r="A19" t="str">
            <v>03</v>
          </cell>
          <cell r="B19" t="str">
            <v>311</v>
          </cell>
          <cell r="C19">
            <v>36832</v>
          </cell>
          <cell r="D19">
            <v>37225</v>
          </cell>
          <cell r="E19" t="str">
            <v>DE-N DOVER</v>
          </cell>
          <cell r="F19" t="str">
            <v>PROPANE PLANT</v>
          </cell>
          <cell r="H19" t="str">
            <v>N. Dover Peak Shaving Plant (ADD $45,000)</v>
          </cell>
          <cell r="M19">
            <v>75365.47</v>
          </cell>
          <cell r="N19">
            <v>81000</v>
          </cell>
          <cell r="O19">
            <v>5634.5299999999988</v>
          </cell>
          <cell r="P19">
            <v>2448.5700000000002</v>
          </cell>
          <cell r="Q19">
            <v>824.1</v>
          </cell>
          <cell r="R19">
            <v>72092.800000000003</v>
          </cell>
        </row>
        <row r="20">
          <cell r="A20" t="str">
            <v>03</v>
          </cell>
          <cell r="B20" t="str">
            <v>311</v>
          </cell>
          <cell r="H20" t="str">
            <v>BLANKET</v>
          </cell>
          <cell r="M20">
            <v>0</v>
          </cell>
          <cell r="N20">
            <v>10400</v>
          </cell>
          <cell r="O20">
            <v>10400</v>
          </cell>
        </row>
        <row r="21">
          <cell r="H21" t="str">
            <v>Subtotal Group 03</v>
          </cell>
          <cell r="M21">
            <v>75365.47</v>
          </cell>
          <cell r="N21">
            <v>91400</v>
          </cell>
          <cell r="O21">
            <v>16034.529999999999</v>
          </cell>
        </row>
        <row r="23">
          <cell r="A23" t="str">
            <v>05</v>
          </cell>
          <cell r="B23" t="str">
            <v>376</v>
          </cell>
          <cell r="G23" t="str">
            <v>Mains - New Customers</v>
          </cell>
        </row>
        <row r="24">
          <cell r="A24" t="str">
            <v>05</v>
          </cell>
          <cell r="B24" t="str">
            <v>376</v>
          </cell>
          <cell r="H24" t="str">
            <v>Milford Project</v>
          </cell>
          <cell r="M24">
            <v>0</v>
          </cell>
          <cell r="N24">
            <v>1175</v>
          </cell>
          <cell r="O24">
            <v>1175</v>
          </cell>
        </row>
        <row r="25">
          <cell r="A25" t="str">
            <v>05</v>
          </cell>
          <cell r="B25" t="str">
            <v>376</v>
          </cell>
          <cell r="H25" t="str">
            <v>BLANKET</v>
          </cell>
          <cell r="M25">
            <v>0</v>
          </cell>
          <cell r="N25">
            <v>16748</v>
          </cell>
          <cell r="O25">
            <v>16748</v>
          </cell>
        </row>
        <row r="26">
          <cell r="A26" t="str">
            <v>05</v>
          </cell>
          <cell r="B26" t="str">
            <v>376</v>
          </cell>
          <cell r="C26">
            <v>36861</v>
          </cell>
          <cell r="D26">
            <v>37042</v>
          </cell>
          <cell r="E26" t="str">
            <v>DE-17&amp;23 LIBERTY DR</v>
          </cell>
          <cell r="F26" t="str">
            <v>MAIN-NEW CUST</v>
          </cell>
          <cell r="H26" t="str">
            <v>2000 DE-17 &amp; 23 LIBERTY DR-MAIN-NEW CUST</v>
          </cell>
          <cell r="J26">
            <v>390</v>
          </cell>
          <cell r="L26">
            <v>60</v>
          </cell>
          <cell r="M26">
            <v>202.82</v>
          </cell>
          <cell r="N26">
            <v>203</v>
          </cell>
          <cell r="O26">
            <v>0.18000000000000682</v>
          </cell>
          <cell r="P26">
            <v>202.82</v>
          </cell>
        </row>
        <row r="27">
          <cell r="A27" t="str">
            <v>05</v>
          </cell>
          <cell r="B27" t="str">
            <v>376</v>
          </cell>
          <cell r="C27">
            <v>36647</v>
          </cell>
          <cell r="D27">
            <v>36738</v>
          </cell>
          <cell r="E27" t="str">
            <v>DE-BON AYRE MHP</v>
          </cell>
          <cell r="F27" t="str">
            <v>MAIN NEW</v>
          </cell>
          <cell r="H27" t="str">
            <v>2000 Bon Ayre MHP Main</v>
          </cell>
          <cell r="K27">
            <v>235</v>
          </cell>
          <cell r="L27">
            <v>54</v>
          </cell>
          <cell r="M27">
            <v>334.29</v>
          </cell>
          <cell r="N27">
            <v>334</v>
          </cell>
          <cell r="O27">
            <v>-0.29000000000002046</v>
          </cell>
          <cell r="P27">
            <v>334.29</v>
          </cell>
        </row>
        <row r="28">
          <cell r="A28" t="str">
            <v>05</v>
          </cell>
          <cell r="B28" t="str">
            <v>376</v>
          </cell>
          <cell r="C28">
            <v>37158</v>
          </cell>
          <cell r="E28" t="str">
            <v>DE-BUNKER HILL</v>
          </cell>
          <cell r="F28" t="str">
            <v xml:space="preserve">MAIN NEW </v>
          </cell>
          <cell r="H28" t="str">
            <v>Install 3850'-6", 1050'-2" pl main-Bunker Hill Business Center</v>
          </cell>
          <cell r="I28">
            <v>4900</v>
          </cell>
          <cell r="J28">
            <v>1050</v>
          </cell>
          <cell r="K28">
            <v>3850</v>
          </cell>
          <cell r="L28">
            <v>45</v>
          </cell>
          <cell r="M28">
            <v>39451.67</v>
          </cell>
          <cell r="N28">
            <v>60993</v>
          </cell>
          <cell r="O28">
            <v>21541.33</v>
          </cell>
          <cell r="P28">
            <v>12476.67</v>
          </cell>
          <cell r="R28">
            <v>26975</v>
          </cell>
        </row>
        <row r="29">
          <cell r="A29" t="str">
            <v>05</v>
          </cell>
          <cell r="B29" t="str">
            <v>376</v>
          </cell>
          <cell r="C29">
            <v>37158</v>
          </cell>
          <cell r="E29" t="str">
            <v>DE-BUNKER HIL APPR</v>
          </cell>
          <cell r="F29" t="str">
            <v xml:space="preserve">MAIN NEW </v>
          </cell>
          <cell r="H29" t="str">
            <v>Install 1350'-6", from Doc Levinson Dr to Sandhill Dr entrance to Bunker Hill Ctr</v>
          </cell>
          <cell r="I29">
            <v>1350</v>
          </cell>
          <cell r="K29">
            <v>1350</v>
          </cell>
          <cell r="L29">
            <v>45</v>
          </cell>
          <cell r="M29">
            <v>4094.73</v>
          </cell>
          <cell r="N29">
            <v>19045</v>
          </cell>
          <cell r="O29">
            <v>14950.27</v>
          </cell>
          <cell r="P29">
            <v>4094.73</v>
          </cell>
        </row>
        <row r="30">
          <cell r="A30" t="str">
            <v>05</v>
          </cell>
          <cell r="B30" t="str">
            <v>376</v>
          </cell>
          <cell r="C30">
            <v>36949</v>
          </cell>
          <cell r="D30">
            <v>37195</v>
          </cell>
          <cell r="E30" t="str">
            <v>DE-CANTWELL RIDGE PH II</v>
          </cell>
          <cell r="F30" t="str">
            <v>MAIN NEW DEV</v>
          </cell>
          <cell r="H30" t="str">
            <v>Install 850'-4", 2250'-2" pl main-AppoquiniminkCt,SeamansCt,Drawyers Dr</v>
          </cell>
          <cell r="I30">
            <v>3100</v>
          </cell>
          <cell r="J30">
            <v>3850</v>
          </cell>
          <cell r="K30">
            <v>850</v>
          </cell>
          <cell r="L30">
            <v>46</v>
          </cell>
          <cell r="M30">
            <v>12114.68</v>
          </cell>
          <cell r="N30">
            <v>19612</v>
          </cell>
          <cell r="O30">
            <v>7497.32</v>
          </cell>
          <cell r="P30">
            <v>2033.48</v>
          </cell>
          <cell r="R30">
            <v>10081.200000000001</v>
          </cell>
        </row>
        <row r="31">
          <cell r="A31" t="str">
            <v>05</v>
          </cell>
          <cell r="B31" t="str">
            <v>376</v>
          </cell>
          <cell r="C31">
            <v>36777</v>
          </cell>
          <cell r="D31">
            <v>36951</v>
          </cell>
          <cell r="E31" t="str">
            <v>DE-CARDINAL HILL DEV</v>
          </cell>
          <cell r="F31" t="str">
            <v>MAINS NEW DEV</v>
          </cell>
          <cell r="H31" t="str">
            <v>2000 DE-CARDINAL HILL DEV - MAINS NEW DEV</v>
          </cell>
          <cell r="I31">
            <v>2825</v>
          </cell>
          <cell r="J31">
            <v>5320</v>
          </cell>
          <cell r="L31">
            <v>68</v>
          </cell>
          <cell r="M31">
            <v>13429.95</v>
          </cell>
          <cell r="N31">
            <v>16807</v>
          </cell>
          <cell r="O31">
            <v>3377.0499999999993</v>
          </cell>
          <cell r="P31">
            <v>2367.4499999999998</v>
          </cell>
          <cell r="R31">
            <v>11062.5</v>
          </cell>
        </row>
        <row r="32">
          <cell r="A32" t="str">
            <v>05</v>
          </cell>
          <cell r="B32" t="str">
            <v>376</v>
          </cell>
          <cell r="C32">
            <v>36920</v>
          </cell>
          <cell r="D32">
            <v>37041</v>
          </cell>
          <cell r="E32" t="str">
            <v>DE-CARLISLE DEV</v>
          </cell>
          <cell r="F32" t="str">
            <v>MAIN NEW</v>
          </cell>
          <cell r="H32" t="str">
            <v>Install 1200 ft, 2 pl main, Birchwood Court and Turning Leaf Court-Carlisle Dev</v>
          </cell>
          <cell r="I32">
            <v>1200</v>
          </cell>
          <cell r="J32">
            <v>1215</v>
          </cell>
          <cell r="L32">
            <v>59</v>
          </cell>
          <cell r="M32">
            <v>5629.27</v>
          </cell>
          <cell r="N32">
            <v>6846</v>
          </cell>
          <cell r="O32">
            <v>1216.7299999999996</v>
          </cell>
          <cell r="P32">
            <v>609.27</v>
          </cell>
          <cell r="R32">
            <v>5020</v>
          </cell>
        </row>
        <row r="33">
          <cell r="A33" t="str">
            <v>05</v>
          </cell>
          <cell r="B33" t="str">
            <v>376</v>
          </cell>
          <cell r="C33">
            <v>36839</v>
          </cell>
          <cell r="D33">
            <v>36891</v>
          </cell>
          <cell r="E33" t="str">
            <v>DE-CHIMNEY HILL DEV</v>
          </cell>
          <cell r="F33" t="str">
            <v>MAIN NEW CUST</v>
          </cell>
          <cell r="H33" t="str">
            <v>Inventory charges additional</v>
          </cell>
          <cell r="M33">
            <v>61.04</v>
          </cell>
          <cell r="N33">
            <v>61</v>
          </cell>
          <cell r="O33">
            <v>-3.9999999999999147E-2</v>
          </cell>
          <cell r="P33">
            <v>61.04</v>
          </cell>
        </row>
        <row r="34">
          <cell r="A34" t="str">
            <v>05</v>
          </cell>
          <cell r="B34" t="str">
            <v>376</v>
          </cell>
          <cell r="C34">
            <v>37209</v>
          </cell>
          <cell r="E34" t="str">
            <v>DE-CHIMNEY HILL DEV</v>
          </cell>
          <cell r="F34" t="str">
            <v xml:space="preserve">MAIN NEW </v>
          </cell>
          <cell r="H34" t="str">
            <v>Install 600' 4" pl &amp; 1320' 2" in this development</v>
          </cell>
          <cell r="I34">
            <v>1920</v>
          </cell>
          <cell r="J34">
            <v>500</v>
          </cell>
          <cell r="K34">
            <v>680</v>
          </cell>
          <cell r="L34">
            <v>69</v>
          </cell>
          <cell r="M34">
            <v>1402.23</v>
          </cell>
          <cell r="N34">
            <v>13662</v>
          </cell>
          <cell r="O34">
            <v>12259.77</v>
          </cell>
          <cell r="P34">
            <v>1402.23</v>
          </cell>
        </row>
        <row r="35">
          <cell r="A35" t="str">
            <v>05</v>
          </cell>
          <cell r="B35" t="str">
            <v>376</v>
          </cell>
          <cell r="C35">
            <v>37074</v>
          </cell>
          <cell r="D35">
            <v>37225</v>
          </cell>
          <cell r="E35" t="str">
            <v>DE-CRICKLEWOOD DEV</v>
          </cell>
          <cell r="F35" t="str">
            <v xml:space="preserve">MAIN NEW </v>
          </cell>
          <cell r="H35" t="str">
            <v>Extend 2"pl main E. Minglewood Dr, W. Minglewood Dr</v>
          </cell>
          <cell r="I35">
            <v>1788</v>
          </cell>
          <cell r="J35">
            <v>1500</v>
          </cell>
          <cell r="L35">
            <v>45</v>
          </cell>
          <cell r="M35">
            <v>7852.49</v>
          </cell>
          <cell r="N35">
            <v>10723</v>
          </cell>
          <cell r="O35">
            <v>2870.51</v>
          </cell>
          <cell r="P35">
            <v>600.99</v>
          </cell>
          <cell r="R35">
            <v>7251.5</v>
          </cell>
        </row>
        <row r="36">
          <cell r="A36" t="str">
            <v>05</v>
          </cell>
          <cell r="B36" t="str">
            <v>376</v>
          </cell>
          <cell r="C36">
            <v>37105</v>
          </cell>
          <cell r="D36">
            <v>37195</v>
          </cell>
          <cell r="E36" t="str">
            <v>DE-FOUR SEASONS</v>
          </cell>
          <cell r="F36" t="str">
            <v>MAIN DEV</v>
          </cell>
          <cell r="H36" t="str">
            <v xml:space="preserve">Install 4978 feet of 2"PL main.  43 Lots </v>
          </cell>
          <cell r="I36">
            <v>4978</v>
          </cell>
          <cell r="J36">
            <v>4975</v>
          </cell>
          <cell r="L36">
            <v>60</v>
          </cell>
          <cell r="M36">
            <v>19448.75</v>
          </cell>
          <cell r="N36">
            <v>14242</v>
          </cell>
          <cell r="O36">
            <v>-5206.75</v>
          </cell>
          <cell r="P36">
            <v>1728.58</v>
          </cell>
          <cell r="R36">
            <v>17720.169999999998</v>
          </cell>
        </row>
        <row r="37">
          <cell r="A37" t="str">
            <v>05</v>
          </cell>
          <cell r="B37" t="str">
            <v>376</v>
          </cell>
          <cell r="C37">
            <v>37074</v>
          </cell>
          <cell r="E37" t="str">
            <v>DE-GRAND OAKS</v>
          </cell>
          <cell r="F37" t="str">
            <v>MAIN NEW</v>
          </cell>
          <cell r="H37" t="str">
            <v>Install 2"pl main-Grand Oaks Dr,Arthur Ln,Jullian Ct. 1st phase</v>
          </cell>
          <cell r="I37">
            <v>2115</v>
          </cell>
          <cell r="J37">
            <v>2120</v>
          </cell>
          <cell r="L37">
            <v>64</v>
          </cell>
          <cell r="M37">
            <v>8773.11</v>
          </cell>
          <cell r="N37">
            <v>12909</v>
          </cell>
          <cell r="O37">
            <v>4135.8899999999994</v>
          </cell>
          <cell r="P37">
            <v>1050.6100000000001</v>
          </cell>
          <cell r="R37">
            <v>7722.5</v>
          </cell>
        </row>
        <row r="38">
          <cell r="A38" t="str">
            <v>05</v>
          </cell>
          <cell r="B38" t="str">
            <v>376</v>
          </cell>
          <cell r="C38">
            <v>36839</v>
          </cell>
          <cell r="D38">
            <v>37195</v>
          </cell>
          <cell r="E38" t="str">
            <v>DE-GREENLAWN</v>
          </cell>
          <cell r="F38" t="str">
            <v>MAIN NEW CUST</v>
          </cell>
          <cell r="H38" t="str">
            <v>ADD-Carryover-4" and 2" pl main-Millbranch at Greenlawn</v>
          </cell>
          <cell r="I38">
            <v>2550</v>
          </cell>
          <cell r="K38">
            <v>1400</v>
          </cell>
          <cell r="L38">
            <v>45</v>
          </cell>
          <cell r="M38">
            <v>12765.85</v>
          </cell>
          <cell r="N38">
            <v>10423</v>
          </cell>
          <cell r="O38">
            <v>-2342.8500000000004</v>
          </cell>
          <cell r="P38">
            <v>2028.85</v>
          </cell>
          <cell r="R38">
            <v>10737</v>
          </cell>
        </row>
        <row r="39">
          <cell r="A39" t="str">
            <v>05</v>
          </cell>
          <cell r="B39" t="str">
            <v>376</v>
          </cell>
          <cell r="C39">
            <v>37158</v>
          </cell>
          <cell r="E39" t="str">
            <v>DE-GREENLAWN</v>
          </cell>
          <cell r="F39" t="str">
            <v>MAIN NEW 2</v>
          </cell>
          <cell r="H39" t="str">
            <v>Install 2200' of 2" Main in Greenlawn Dev *This is separate from the carryover</v>
          </cell>
          <cell r="I39">
            <v>2200</v>
          </cell>
          <cell r="J39">
            <v>2000</v>
          </cell>
          <cell r="L39">
            <v>45</v>
          </cell>
          <cell r="M39">
            <v>970.88</v>
          </cell>
          <cell r="N39">
            <v>12554</v>
          </cell>
          <cell r="O39">
            <v>11583.12</v>
          </cell>
          <cell r="P39">
            <v>970.88</v>
          </cell>
        </row>
        <row r="40">
          <cell r="A40" t="str">
            <v>05</v>
          </cell>
          <cell r="B40" t="str">
            <v>376</v>
          </cell>
          <cell r="C40">
            <v>37060</v>
          </cell>
          <cell r="D40">
            <v>37195</v>
          </cell>
          <cell r="E40" t="str">
            <v>DE-LAKE FOREST ELEM</v>
          </cell>
          <cell r="F40" t="str">
            <v>MAIN NEW</v>
          </cell>
          <cell r="H40" t="str">
            <v>2" Pl main-Lake Forest School Ctrl Elem; $8920.10 Reimbursed</v>
          </cell>
          <cell r="I40">
            <v>940</v>
          </cell>
          <cell r="J40">
            <v>3000</v>
          </cell>
          <cell r="L40">
            <v>69</v>
          </cell>
          <cell r="M40">
            <v>702.10000000000105</v>
          </cell>
          <cell r="N40">
            <v>9635</v>
          </cell>
          <cell r="O40">
            <v>8932.9</v>
          </cell>
          <cell r="P40">
            <v>2429.63</v>
          </cell>
          <cell r="R40">
            <v>5940</v>
          </cell>
          <cell r="S40">
            <v>-8148</v>
          </cell>
          <cell r="T40">
            <v>480.47</v>
          </cell>
        </row>
        <row r="41">
          <cell r="A41" t="str">
            <v>05</v>
          </cell>
          <cell r="B41" t="str">
            <v>376</v>
          </cell>
          <cell r="C41">
            <v>36542</v>
          </cell>
          <cell r="D41">
            <v>37195</v>
          </cell>
          <cell r="E41" t="str">
            <v>DE-LAKESIDE DEV</v>
          </cell>
          <cell r="F41" t="str">
            <v>MAIN DEV</v>
          </cell>
          <cell r="H41" t="str">
            <v>Extend 2 in Pl main in Lakeside Dev off Broad St, Install 550', 2" main Littondale</v>
          </cell>
          <cell r="I41">
            <v>550</v>
          </cell>
          <cell r="J41">
            <v>2845</v>
          </cell>
          <cell r="L41">
            <v>45</v>
          </cell>
          <cell r="M41">
            <v>10889.93</v>
          </cell>
          <cell r="N41">
            <v>11647</v>
          </cell>
          <cell r="O41">
            <v>757.06999999999971</v>
          </cell>
          <cell r="P41">
            <v>723.32999999999993</v>
          </cell>
          <cell r="R41">
            <v>10166.6</v>
          </cell>
        </row>
        <row r="42">
          <cell r="A42" t="str">
            <v>05</v>
          </cell>
          <cell r="B42" t="str">
            <v>376</v>
          </cell>
          <cell r="C42">
            <v>37035</v>
          </cell>
          <cell r="D42">
            <v>37195</v>
          </cell>
          <cell r="E42" t="str">
            <v>DE-LAKESIDE DEV</v>
          </cell>
          <cell r="F42" t="str">
            <v>MAIN DEV 2</v>
          </cell>
          <cell r="H42" t="str">
            <v>Install 3405',2"pl main-1717'Ingleside Dr&amp;1688'Silver Lake Dr (57Lots)</v>
          </cell>
          <cell r="I42">
            <v>3405</v>
          </cell>
          <cell r="L42">
            <v>45</v>
          </cell>
          <cell r="M42">
            <v>12183</v>
          </cell>
          <cell r="N42">
            <v>18277</v>
          </cell>
          <cell r="O42">
            <v>6094</v>
          </cell>
          <cell r="R42">
            <v>12183</v>
          </cell>
        </row>
        <row r="43">
          <cell r="A43" t="str">
            <v>05</v>
          </cell>
          <cell r="B43" t="str">
            <v>376</v>
          </cell>
          <cell r="C43">
            <v>37189</v>
          </cell>
          <cell r="E43" t="str">
            <v>DE-LAKESIDE DEV</v>
          </cell>
          <cell r="F43" t="str">
            <v>MAIN DEV 3</v>
          </cell>
          <cell r="H43" t="str">
            <v>ADD-Install 450' of 2" pl in the woods of Lakeside on Beckington Ct</v>
          </cell>
          <cell r="I43">
            <v>450</v>
          </cell>
          <cell r="J43">
            <v>1850</v>
          </cell>
          <cell r="L43">
            <v>45</v>
          </cell>
          <cell r="M43">
            <v>730.98</v>
          </cell>
          <cell r="N43">
            <v>2799</v>
          </cell>
          <cell r="O43">
            <v>2068.02</v>
          </cell>
          <cell r="P43">
            <v>730.98</v>
          </cell>
        </row>
        <row r="44">
          <cell r="A44" t="str">
            <v>05</v>
          </cell>
          <cell r="B44" t="str">
            <v>376</v>
          </cell>
          <cell r="C44">
            <v>36927</v>
          </cell>
          <cell r="D44">
            <v>36973</v>
          </cell>
          <cell r="E44" t="str">
            <v>DE-LINKSIDE COMM</v>
          </cell>
          <cell r="F44" t="str">
            <v>MAIN NEW</v>
          </cell>
          <cell r="H44" t="str">
            <v>Install 1000 ft, 4 inch pl main, Linkside Commercial Complex-S. St Street Ext</v>
          </cell>
          <cell r="I44">
            <v>1000</v>
          </cell>
          <cell r="K44">
            <v>1150</v>
          </cell>
          <cell r="L44">
            <v>64</v>
          </cell>
          <cell r="M44">
            <v>7363.46</v>
          </cell>
          <cell r="N44">
            <v>10030</v>
          </cell>
          <cell r="O44">
            <v>2666.54</v>
          </cell>
          <cell r="P44">
            <v>1613.46</v>
          </cell>
          <cell r="R44">
            <v>5750</v>
          </cell>
        </row>
        <row r="45">
          <cell r="A45" t="str">
            <v>05</v>
          </cell>
          <cell r="B45" t="str">
            <v>376</v>
          </cell>
          <cell r="C45">
            <v>36826</v>
          </cell>
          <cell r="D45">
            <v>37164</v>
          </cell>
          <cell r="E45" t="str">
            <v>DE-LONGMDW DEV</v>
          </cell>
          <cell r="F45" t="str">
            <v>MAIN NEW</v>
          </cell>
          <cell r="H45" t="str">
            <v>ADD-Carryover-2" pl main in Longmeadows Development</v>
          </cell>
          <cell r="I45">
            <v>5250</v>
          </cell>
          <cell r="J45">
            <v>5250</v>
          </cell>
          <cell r="L45">
            <v>44</v>
          </cell>
          <cell r="M45">
            <v>11892.72</v>
          </cell>
          <cell r="N45">
            <v>14328</v>
          </cell>
          <cell r="O45">
            <v>2435.2800000000007</v>
          </cell>
          <cell r="P45">
            <v>1842.72</v>
          </cell>
          <cell r="R45">
            <v>10050</v>
          </cell>
        </row>
        <row r="46">
          <cell r="A46" t="str">
            <v>05</v>
          </cell>
          <cell r="B46" t="str">
            <v>376</v>
          </cell>
          <cell r="C46">
            <v>37172</v>
          </cell>
          <cell r="E46" t="str">
            <v>DE-MAPLE GLEN</v>
          </cell>
          <cell r="F46" t="str">
            <v>MAIN NEW</v>
          </cell>
          <cell r="H46" t="str">
            <v>ADD-Install 940' of 4" pl main from Carlisle Dr to entrance of Maple Glen Dev</v>
          </cell>
          <cell r="I46">
            <v>940</v>
          </cell>
          <cell r="K46">
            <v>24</v>
          </cell>
          <cell r="L46">
            <v>59</v>
          </cell>
          <cell r="M46">
            <v>858.54</v>
          </cell>
          <cell r="N46">
            <v>29714</v>
          </cell>
          <cell r="O46">
            <v>28855.46</v>
          </cell>
          <cell r="P46">
            <v>858.54</v>
          </cell>
        </row>
        <row r="47">
          <cell r="A47" t="str">
            <v>05</v>
          </cell>
          <cell r="B47" t="str">
            <v>376</v>
          </cell>
          <cell r="C47">
            <v>37214</v>
          </cell>
          <cell r="E47" t="str">
            <v>DE-MIDDLETOWN COMMONS</v>
          </cell>
          <cell r="F47" t="str">
            <v>MAIN NEW</v>
          </cell>
          <cell r="H47" t="str">
            <v>ADD-Install 1210' 4" pl from Industrial Rd to Entrance; Install 2100' of 2" in Commons</v>
          </cell>
          <cell r="I47">
            <v>3310</v>
          </cell>
          <cell r="K47">
            <v>1160</v>
          </cell>
          <cell r="L47">
            <v>46</v>
          </cell>
          <cell r="M47">
            <v>1651.78</v>
          </cell>
          <cell r="N47">
            <v>24540</v>
          </cell>
          <cell r="O47">
            <v>22888.22</v>
          </cell>
          <cell r="P47">
            <v>1601.22</v>
          </cell>
          <cell r="R47">
            <v>50.56</v>
          </cell>
        </row>
        <row r="48">
          <cell r="A48" t="str">
            <v>05</v>
          </cell>
          <cell r="B48" t="str">
            <v>376</v>
          </cell>
          <cell r="C48">
            <v>36920</v>
          </cell>
          <cell r="D48">
            <v>37195</v>
          </cell>
          <cell r="E48" t="str">
            <v>DE-MIDDLETOWN VILLG</v>
          </cell>
          <cell r="F48" t="str">
            <v>MAIN NEW</v>
          </cell>
          <cell r="H48" t="str">
            <v>Install 4065 ft, 2 inch pl main, W. Harvest Lane and North Ramunno Dr.</v>
          </cell>
          <cell r="I48">
            <v>6665</v>
          </cell>
          <cell r="J48">
            <v>18845</v>
          </cell>
          <cell r="K48">
            <v>12530</v>
          </cell>
          <cell r="L48">
            <v>45</v>
          </cell>
          <cell r="M48">
            <v>20853.59</v>
          </cell>
          <cell r="N48">
            <v>37663</v>
          </cell>
          <cell r="O48">
            <v>16809.41</v>
          </cell>
          <cell r="P48">
            <v>3891.59</v>
          </cell>
          <cell r="R48">
            <v>16962</v>
          </cell>
        </row>
        <row r="49">
          <cell r="A49" t="str">
            <v>05</v>
          </cell>
          <cell r="B49" t="str">
            <v>376</v>
          </cell>
          <cell r="C49">
            <v>37215</v>
          </cell>
          <cell r="E49" t="str">
            <v>DE-MIDDLETOWN VILLG</v>
          </cell>
          <cell r="F49" t="str">
            <v>MAIN NEW PH2</v>
          </cell>
          <cell r="H49" t="str">
            <v>ADD-Install 1000' of 2" pl on Rosie Dr &amp; 260' of 2" on Edgerow Dr</v>
          </cell>
          <cell r="I49">
            <v>1260</v>
          </cell>
          <cell r="L49">
            <v>46</v>
          </cell>
          <cell r="M49">
            <v>0</v>
          </cell>
          <cell r="N49">
            <v>8050</v>
          </cell>
          <cell r="O49">
            <v>8050</v>
          </cell>
        </row>
        <row r="50">
          <cell r="A50" t="str">
            <v>05</v>
          </cell>
          <cell r="B50" t="str">
            <v>376</v>
          </cell>
          <cell r="C50">
            <v>37235</v>
          </cell>
          <cell r="E50" t="str">
            <v>DE-MIDDLETOWN VILLG</v>
          </cell>
          <cell r="F50" t="str">
            <v>MAIN NEW PH3</v>
          </cell>
          <cell r="H50" t="str">
            <v xml:space="preserve">Install 200' of 2" pl on Marian Dr </v>
          </cell>
          <cell r="I50">
            <v>200</v>
          </cell>
          <cell r="L50">
            <v>46</v>
          </cell>
          <cell r="M50">
            <v>0</v>
          </cell>
          <cell r="N50">
            <v>1615</v>
          </cell>
          <cell r="O50">
            <v>1615</v>
          </cell>
        </row>
        <row r="51">
          <cell r="A51" t="str">
            <v>05</v>
          </cell>
          <cell r="B51" t="str">
            <v>376</v>
          </cell>
          <cell r="C51">
            <v>36935</v>
          </cell>
          <cell r="D51">
            <v>37134</v>
          </cell>
          <cell r="E51" t="str">
            <v>DE-MILFORD</v>
          </cell>
          <cell r="F51" t="str">
            <v>AREA 1</v>
          </cell>
          <cell r="H51" t="str">
            <v>Install 6850ft-4" pl main-Milford Business Park-Airport Road</v>
          </cell>
          <cell r="I51">
            <v>6850</v>
          </cell>
          <cell r="J51">
            <v>2250</v>
          </cell>
          <cell r="K51">
            <v>5800</v>
          </cell>
          <cell r="L51">
            <v>75</v>
          </cell>
          <cell r="M51">
            <v>44122.71</v>
          </cell>
          <cell r="N51">
            <v>65612</v>
          </cell>
          <cell r="O51">
            <v>21489.29</v>
          </cell>
          <cell r="P51">
            <v>2953.46</v>
          </cell>
          <cell r="R51">
            <v>41169.25</v>
          </cell>
        </row>
        <row r="52">
          <cell r="A52" t="str">
            <v>05</v>
          </cell>
          <cell r="B52" t="str">
            <v>376</v>
          </cell>
          <cell r="C52">
            <v>36962</v>
          </cell>
          <cell r="D52">
            <v>37164</v>
          </cell>
          <cell r="E52" t="str">
            <v>DE-MILFORD</v>
          </cell>
          <cell r="F52" t="str">
            <v>AREA 2A</v>
          </cell>
          <cell r="H52" t="str">
            <v>Install 275ft-6inch and 800ft-4inch pl main-Milford Project Area 2-A</v>
          </cell>
          <cell r="I52">
            <v>1075</v>
          </cell>
          <cell r="L52">
            <v>75</v>
          </cell>
          <cell r="M52">
            <v>14440.83</v>
          </cell>
          <cell r="N52">
            <v>22884</v>
          </cell>
          <cell r="O52">
            <v>8443.17</v>
          </cell>
          <cell r="P52">
            <v>1537.04</v>
          </cell>
          <cell r="Q52">
            <v>556.37</v>
          </cell>
          <cell r="R52">
            <v>12293.28</v>
          </cell>
          <cell r="T52">
            <v>54.14</v>
          </cell>
        </row>
        <row r="53">
          <cell r="A53" t="str">
            <v>05</v>
          </cell>
          <cell r="B53" t="str">
            <v>376</v>
          </cell>
          <cell r="C53">
            <v>37158</v>
          </cell>
          <cell r="E53" t="str">
            <v>DE-MILFORD</v>
          </cell>
          <cell r="F53" t="str">
            <v>AREA 2A</v>
          </cell>
          <cell r="H53" t="str">
            <v>Install 700' of 2" from Wal-Mart to Milford Landing</v>
          </cell>
          <cell r="I53">
            <v>700</v>
          </cell>
          <cell r="L53">
            <v>75</v>
          </cell>
          <cell r="M53">
            <v>0</v>
          </cell>
          <cell r="N53">
            <v>6452</v>
          </cell>
          <cell r="O53">
            <v>6452</v>
          </cell>
        </row>
        <row r="54">
          <cell r="A54" t="str">
            <v>05</v>
          </cell>
          <cell r="B54" t="str">
            <v>376</v>
          </cell>
          <cell r="C54">
            <v>36962</v>
          </cell>
          <cell r="D54">
            <v>37164</v>
          </cell>
          <cell r="E54" t="str">
            <v>DE-MILFORD</v>
          </cell>
          <cell r="F54" t="str">
            <v>AREA 2B</v>
          </cell>
          <cell r="H54" t="str">
            <v>Install 935ft-4inch and 750ft-2inch pl main-Milfor Project-Area 2-B</v>
          </cell>
          <cell r="I54">
            <v>1685</v>
          </cell>
          <cell r="L54">
            <v>75</v>
          </cell>
          <cell r="M54">
            <v>39492.909999999996</v>
          </cell>
          <cell r="N54">
            <v>43055</v>
          </cell>
          <cell r="O54">
            <v>3562.0900000000038</v>
          </cell>
          <cell r="P54">
            <v>1279.2</v>
          </cell>
          <cell r="Q54">
            <v>2042.5</v>
          </cell>
          <cell r="R54">
            <v>36171.21</v>
          </cell>
        </row>
        <row r="55">
          <cell r="A55" t="str">
            <v>05</v>
          </cell>
          <cell r="B55" t="str">
            <v>376</v>
          </cell>
          <cell r="C55">
            <v>37028</v>
          </cell>
          <cell r="D55">
            <v>37225</v>
          </cell>
          <cell r="E55" t="str">
            <v>DE-MILFORD</v>
          </cell>
          <cell r="F55" t="str">
            <v>AREA 2C</v>
          </cell>
          <cell r="H55" t="str">
            <v>Install 475', 4" Pl main on Rt 113 frm WalMart entance North to Food Lion</v>
          </cell>
          <cell r="I55">
            <v>475</v>
          </cell>
          <cell r="L55">
            <v>75</v>
          </cell>
          <cell r="M55">
            <v>0</v>
          </cell>
          <cell r="N55">
            <v>145</v>
          </cell>
          <cell r="O55">
            <v>145</v>
          </cell>
          <cell r="P55">
            <v>-63.9</v>
          </cell>
          <cell r="R55">
            <v>63.899999999999977</v>
          </cell>
        </row>
        <row r="56">
          <cell r="A56" t="str">
            <v>05</v>
          </cell>
          <cell r="B56" t="str">
            <v>376</v>
          </cell>
          <cell r="C56" t="str">
            <v>05/17/200</v>
          </cell>
          <cell r="E56" t="str">
            <v>DE-MILFORD</v>
          </cell>
          <cell r="F56" t="str">
            <v>AREA 3A</v>
          </cell>
          <cell r="H56" t="str">
            <v>Install 3085', 6" Pl main-Airport Rd(Rosa Rd) to North of Stevenson House</v>
          </cell>
          <cell r="I56">
            <v>3085</v>
          </cell>
          <cell r="L56">
            <v>75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05</v>
          </cell>
          <cell r="B57" t="str">
            <v>376</v>
          </cell>
          <cell r="C57">
            <v>37028</v>
          </cell>
          <cell r="E57" t="str">
            <v>DE-MILFORD</v>
          </cell>
          <cell r="F57" t="str">
            <v>AREA 3C</v>
          </cell>
          <cell r="H57" t="str">
            <v>Install 385',6" Pl &amp; 2245', 4" Pl main-N. Stevenson House to Milford Plaza Shp Ctr</v>
          </cell>
          <cell r="I57">
            <v>2630</v>
          </cell>
          <cell r="J57">
            <v>250</v>
          </cell>
          <cell r="L57">
            <v>75</v>
          </cell>
          <cell r="M57">
            <v>0</v>
          </cell>
          <cell r="N57">
            <v>0</v>
          </cell>
          <cell r="O57">
            <v>0</v>
          </cell>
          <cell r="P57">
            <v>-687.73</v>
          </cell>
          <cell r="Q57">
            <v>687.73</v>
          </cell>
        </row>
        <row r="58">
          <cell r="A58" t="str">
            <v>05</v>
          </cell>
          <cell r="B58" t="str">
            <v>376</v>
          </cell>
          <cell r="C58">
            <v>37166</v>
          </cell>
          <cell r="D58">
            <v>37225</v>
          </cell>
          <cell r="E58" t="str">
            <v>DE-MILFORD</v>
          </cell>
          <cell r="F58" t="str">
            <v>AREA 5</v>
          </cell>
          <cell r="H58" t="str">
            <v>Install 220' of 6" @ Sea Watch to Rehoboth Blvd</v>
          </cell>
          <cell r="I58">
            <v>220</v>
          </cell>
          <cell r="L58">
            <v>75</v>
          </cell>
          <cell r="M58">
            <v>9047.48</v>
          </cell>
          <cell r="N58">
            <v>7458</v>
          </cell>
          <cell r="O58">
            <v>-1589.4799999999996</v>
          </cell>
          <cell r="P58">
            <v>1147.48</v>
          </cell>
          <cell r="R58">
            <v>7900</v>
          </cell>
        </row>
        <row r="59">
          <cell r="A59" t="str">
            <v>05</v>
          </cell>
          <cell r="B59" t="str">
            <v>376</v>
          </cell>
          <cell r="C59">
            <v>37240</v>
          </cell>
          <cell r="E59" t="str">
            <v>DE-MILFORD PARK CENTER</v>
          </cell>
          <cell r="F59" t="str">
            <v>MAIN NEW</v>
          </cell>
          <cell r="H59" t="str">
            <v>Install 1600' of 2" pl to Milford Park Center - this is off Buccaneer Dr</v>
          </cell>
          <cell r="I59">
            <v>1600</v>
          </cell>
          <cell r="L59">
            <v>75</v>
          </cell>
          <cell r="M59">
            <v>0</v>
          </cell>
          <cell r="N59">
            <v>11415</v>
          </cell>
          <cell r="O59">
            <v>11415</v>
          </cell>
        </row>
        <row r="60">
          <cell r="A60" t="str">
            <v>05</v>
          </cell>
          <cell r="B60" t="str">
            <v>376</v>
          </cell>
          <cell r="C60">
            <v>37168</v>
          </cell>
          <cell r="E60" t="str">
            <v>DE-ORCHARD CREEK</v>
          </cell>
          <cell r="F60" t="str">
            <v>MAIN NEW</v>
          </cell>
          <cell r="H60" t="str">
            <v>Install 2580' of 4" and 290' of 2" in Orchard Creek Dev</v>
          </cell>
          <cell r="I60">
            <v>2870</v>
          </cell>
          <cell r="J60">
            <v>500</v>
          </cell>
          <cell r="K60">
            <v>2930</v>
          </cell>
          <cell r="L60">
            <v>64</v>
          </cell>
          <cell r="M60">
            <v>19948.18</v>
          </cell>
          <cell r="N60">
            <v>23848</v>
          </cell>
          <cell r="O60">
            <v>3899.8199999999997</v>
          </cell>
          <cell r="P60">
            <v>2863.67</v>
          </cell>
          <cell r="R60">
            <v>17084.510000000002</v>
          </cell>
        </row>
        <row r="61">
          <cell r="A61" t="str">
            <v>05</v>
          </cell>
          <cell r="B61" t="str">
            <v>376</v>
          </cell>
          <cell r="C61">
            <v>37043</v>
          </cell>
          <cell r="D61">
            <v>37195</v>
          </cell>
          <cell r="E61" t="str">
            <v>DE-ORCHARDS</v>
          </cell>
          <cell r="F61" t="str">
            <v>MAIN NEW</v>
          </cell>
          <cell r="H61" t="str">
            <v>Install 790', 4", and 2665', 2" pl main in Orchards Dev</v>
          </cell>
          <cell r="I61">
            <v>3455</v>
          </cell>
          <cell r="J61">
            <v>3250</v>
          </cell>
          <cell r="K61">
            <v>1320</v>
          </cell>
          <cell r="L61">
            <v>64</v>
          </cell>
          <cell r="M61">
            <v>16276.21</v>
          </cell>
          <cell r="N61">
            <v>22243</v>
          </cell>
          <cell r="O61">
            <v>5966.7900000000009</v>
          </cell>
          <cell r="P61">
            <v>2817.46</v>
          </cell>
          <cell r="R61">
            <v>13458.75</v>
          </cell>
        </row>
        <row r="62">
          <cell r="A62" t="str">
            <v>05</v>
          </cell>
          <cell r="B62" t="str">
            <v>376</v>
          </cell>
          <cell r="C62">
            <v>37189</v>
          </cell>
          <cell r="D62">
            <v>37225</v>
          </cell>
          <cell r="E62" t="str">
            <v>DE-ORCHARDS</v>
          </cell>
          <cell r="F62" t="str">
            <v>MAIN NEW 2</v>
          </cell>
          <cell r="H62" t="str">
            <v>ADD-Install 345' of 4" pl on Pear Blossom Ln in Orchards Dev</v>
          </cell>
          <cell r="I62">
            <v>345</v>
          </cell>
          <cell r="J62">
            <v>1000</v>
          </cell>
          <cell r="L62">
            <v>64</v>
          </cell>
          <cell r="M62">
            <v>2509.86</v>
          </cell>
          <cell r="N62">
            <v>3409</v>
          </cell>
          <cell r="O62">
            <v>899.13999999999987</v>
          </cell>
          <cell r="P62">
            <v>371.11</v>
          </cell>
          <cell r="R62">
            <v>2138.75</v>
          </cell>
        </row>
        <row r="63">
          <cell r="A63" t="str">
            <v>05</v>
          </cell>
          <cell r="B63">
            <v>376</v>
          </cell>
          <cell r="C63">
            <v>36818</v>
          </cell>
          <cell r="D63">
            <v>36891</v>
          </cell>
          <cell r="E63" t="str">
            <v>DE-PAYNTERS VILLAGE</v>
          </cell>
          <cell r="F63" t="str">
            <v>MAIN NEW CUST DEV</v>
          </cell>
          <cell r="H63" t="str">
            <v>Install 125', 2" and 350', 1 1/4" PL Main in Paynters Village Dev</v>
          </cell>
          <cell r="J63">
            <v>1500</v>
          </cell>
          <cell r="K63">
            <v>200</v>
          </cell>
          <cell r="M63">
            <v>825.75</v>
          </cell>
          <cell r="N63">
            <v>826</v>
          </cell>
          <cell r="O63">
            <v>0.25</v>
          </cell>
          <cell r="P63">
            <v>825.75</v>
          </cell>
        </row>
        <row r="64">
          <cell r="A64" t="str">
            <v>05</v>
          </cell>
          <cell r="B64" t="str">
            <v>376</v>
          </cell>
          <cell r="C64">
            <v>37048</v>
          </cell>
          <cell r="D64">
            <v>37195</v>
          </cell>
          <cell r="E64" t="str">
            <v>DE-PINE TREE CRNR</v>
          </cell>
          <cell r="F64" t="str">
            <v>MAIN NEW</v>
          </cell>
          <cell r="H64" t="str">
            <v>Install 2" high press steel main for CGATE at Rt1 &amp; Pinetree Corners</v>
          </cell>
          <cell r="L64">
            <v>46</v>
          </cell>
          <cell r="M64">
            <v>10400</v>
          </cell>
          <cell r="N64">
            <v>22169</v>
          </cell>
          <cell r="O64">
            <v>11769</v>
          </cell>
          <cell r="R64">
            <v>10400</v>
          </cell>
        </row>
        <row r="65">
          <cell r="A65" t="str">
            <v>05</v>
          </cell>
          <cell r="B65" t="str">
            <v>376</v>
          </cell>
          <cell r="C65">
            <v>37035</v>
          </cell>
          <cell r="D65">
            <v>37225</v>
          </cell>
          <cell r="E65" t="str">
            <v>DE-PLANTERS RUN</v>
          </cell>
          <cell r="F65" t="str">
            <v>MAIN NEW</v>
          </cell>
          <cell r="H65" t="str">
            <v>Install 2" pl main in the Planters Run Dev off Rt10(Lebannon Rd)</v>
          </cell>
          <cell r="I65">
            <v>3955</v>
          </cell>
          <cell r="J65">
            <v>3250</v>
          </cell>
          <cell r="L65">
            <v>64</v>
          </cell>
          <cell r="M65">
            <v>7262.38</v>
          </cell>
          <cell r="N65">
            <v>21209</v>
          </cell>
          <cell r="O65">
            <v>13946.619999999999</v>
          </cell>
          <cell r="P65">
            <v>1302.18</v>
          </cell>
          <cell r="R65">
            <v>5960.2</v>
          </cell>
        </row>
        <row r="66">
          <cell r="A66" t="str">
            <v>05</v>
          </cell>
          <cell r="B66" t="str">
            <v>376</v>
          </cell>
          <cell r="C66">
            <v>37074</v>
          </cell>
          <cell r="D66">
            <v>37195</v>
          </cell>
          <cell r="E66" t="str">
            <v>DE-PLANTERS WOODS DEV</v>
          </cell>
          <cell r="F66" t="str">
            <v>MAIN NEW</v>
          </cell>
          <cell r="H66" t="str">
            <v>Extend 2" pl main on Cantwell Dr,Canary Ct,and Tall Tree Ct. (31 lots)</v>
          </cell>
          <cell r="J66">
            <v>2400</v>
          </cell>
          <cell r="L66">
            <v>59</v>
          </cell>
          <cell r="M66">
            <v>10634.63</v>
          </cell>
          <cell r="N66">
            <v>14599</v>
          </cell>
          <cell r="O66">
            <v>3964.3700000000008</v>
          </cell>
          <cell r="P66">
            <v>980.88</v>
          </cell>
          <cell r="R66">
            <v>9653.75</v>
          </cell>
        </row>
        <row r="67">
          <cell r="A67" t="str">
            <v>05</v>
          </cell>
          <cell r="B67" t="str">
            <v>376</v>
          </cell>
          <cell r="C67">
            <v>36858</v>
          </cell>
          <cell r="D67">
            <v>36891</v>
          </cell>
          <cell r="E67" t="str">
            <v>DE-SAFEWAY MAIN</v>
          </cell>
          <cell r="F67" t="str">
            <v>MAIN NEW APPR</v>
          </cell>
          <cell r="H67" t="str">
            <v>2000 Safeway main, Install 2 Inch pl, Dover Crossing</v>
          </cell>
          <cell r="J67">
            <v>30</v>
          </cell>
          <cell r="L67">
            <v>60</v>
          </cell>
          <cell r="M67">
            <v>311.89999999999998</v>
          </cell>
          <cell r="N67">
            <v>312</v>
          </cell>
          <cell r="O67">
            <v>0.10000000000002274</v>
          </cell>
          <cell r="P67">
            <v>311.89999999999998</v>
          </cell>
        </row>
        <row r="68">
          <cell r="A68" t="str">
            <v>05</v>
          </cell>
          <cell r="B68" t="str">
            <v>376</v>
          </cell>
          <cell r="C68">
            <v>37011</v>
          </cell>
          <cell r="D68">
            <v>37164</v>
          </cell>
          <cell r="E68" t="str">
            <v>DE-SPRING CREEK DEV</v>
          </cell>
          <cell r="F68" t="str">
            <v>MAIN NEW</v>
          </cell>
          <cell r="H68" t="str">
            <v xml:space="preserve">Install 465',4"pl main in Spring Creek Dev off State Rd,Install 2" Setter Ct, 350' Spaniel Ct </v>
          </cell>
          <cell r="I68">
            <v>1230</v>
          </cell>
          <cell r="J68">
            <v>1765</v>
          </cell>
          <cell r="K68">
            <v>925</v>
          </cell>
          <cell r="L68">
            <v>46</v>
          </cell>
          <cell r="M68">
            <v>9659.43</v>
          </cell>
          <cell r="N68">
            <v>11607</v>
          </cell>
          <cell r="O68">
            <v>1947.5699999999997</v>
          </cell>
          <cell r="P68">
            <v>2579.7299999999996</v>
          </cell>
          <cell r="R68">
            <v>7079.7</v>
          </cell>
        </row>
        <row r="69">
          <cell r="A69" t="str">
            <v>05</v>
          </cell>
          <cell r="B69" t="str">
            <v>376</v>
          </cell>
          <cell r="C69">
            <v>37174</v>
          </cell>
          <cell r="D69">
            <v>37225</v>
          </cell>
          <cell r="E69" t="str">
            <v>DE-SPRING CREEK DEV 2</v>
          </cell>
          <cell r="F69" t="str">
            <v>MAIN NEW</v>
          </cell>
          <cell r="H69" t="str">
            <v>ADD- Install 550' of 4" on Spring Creek Dr 830' of 2" on Labrador Ln &amp; 500' of 2" on Shepherd Ct</v>
          </cell>
          <cell r="I69">
            <v>1880</v>
          </cell>
          <cell r="K69">
            <v>675</v>
          </cell>
          <cell r="L69">
            <v>46</v>
          </cell>
          <cell r="M69">
            <v>9235.83</v>
          </cell>
          <cell r="N69">
            <v>13260</v>
          </cell>
          <cell r="O69">
            <v>4024.17</v>
          </cell>
          <cell r="P69">
            <v>937.08</v>
          </cell>
          <cell r="R69">
            <v>8298.75</v>
          </cell>
        </row>
        <row r="70">
          <cell r="A70" t="str">
            <v>05</v>
          </cell>
          <cell r="B70" t="str">
            <v>376</v>
          </cell>
          <cell r="C70">
            <v>36826</v>
          </cell>
          <cell r="D70">
            <v>37225</v>
          </cell>
          <cell r="E70" t="str">
            <v>DE-SPRINGMILL</v>
          </cell>
          <cell r="F70" t="str">
            <v>MAIN NEW</v>
          </cell>
          <cell r="H70" t="str">
            <v>ADD-Carryover-4" and 2" pl main Springmill Development</v>
          </cell>
          <cell r="I70">
            <v>3711</v>
          </cell>
          <cell r="J70">
            <v>2750</v>
          </cell>
          <cell r="L70">
            <v>45</v>
          </cell>
          <cell r="M70">
            <v>21258.07</v>
          </cell>
          <cell r="N70">
            <v>23183</v>
          </cell>
          <cell r="O70">
            <v>1924.9300000000003</v>
          </cell>
          <cell r="P70">
            <v>1375.4699999999998</v>
          </cell>
          <cell r="R70">
            <v>19930.599999999999</v>
          </cell>
          <cell r="S70">
            <v>-48</v>
          </cell>
        </row>
        <row r="71">
          <cell r="A71" t="str">
            <v>05</v>
          </cell>
          <cell r="B71" t="str">
            <v>376</v>
          </cell>
          <cell r="C71">
            <v>36678</v>
          </cell>
          <cell r="D71">
            <v>36707</v>
          </cell>
          <cell r="E71" t="str">
            <v>DE-ST JONES</v>
          </cell>
          <cell r="F71" t="str">
            <v>MAINS NEW</v>
          </cell>
          <cell r="H71" t="str">
            <v>2000 DE-STJONES</v>
          </cell>
          <cell r="K71">
            <v>2230</v>
          </cell>
          <cell r="M71">
            <v>3172.23</v>
          </cell>
          <cell r="N71">
            <v>3200</v>
          </cell>
          <cell r="O71">
            <v>27.769999999999982</v>
          </cell>
          <cell r="P71">
            <v>3172.23</v>
          </cell>
        </row>
        <row r="72">
          <cell r="A72" t="str">
            <v>05</v>
          </cell>
          <cell r="B72" t="str">
            <v>376</v>
          </cell>
          <cell r="C72">
            <v>37156</v>
          </cell>
          <cell r="D72">
            <v>37195</v>
          </cell>
          <cell r="E72" t="str">
            <v>DE-ST JONES</v>
          </cell>
          <cell r="F72" t="str">
            <v>MAINS NEW</v>
          </cell>
          <cell r="H72" t="str">
            <v>2001 DE-STJONES 1550' of 2"</v>
          </cell>
          <cell r="I72">
            <v>1550</v>
          </cell>
          <cell r="J72">
            <v>1550</v>
          </cell>
          <cell r="M72">
            <v>7013.67</v>
          </cell>
          <cell r="N72">
            <v>11498.23</v>
          </cell>
          <cell r="O72">
            <v>4484.5599999999995</v>
          </cell>
          <cell r="P72">
            <v>548.73</v>
          </cell>
          <cell r="R72">
            <v>6464.94</v>
          </cell>
        </row>
        <row r="73">
          <cell r="A73" t="str">
            <v>05</v>
          </cell>
          <cell r="B73" t="str">
            <v>376</v>
          </cell>
          <cell r="C73">
            <v>36908</v>
          </cell>
          <cell r="D73">
            <v>37195</v>
          </cell>
          <cell r="E73" t="str">
            <v>DE-STONEFIELD</v>
          </cell>
          <cell r="F73" t="str">
            <v>MAIN NEW</v>
          </cell>
          <cell r="H73" t="str">
            <v>Install 500 ft, 2 inch pl, Conquina Ct, 940ft 2 in pl-Basalt St, 80ft, 4 in-Olivine Cl</v>
          </cell>
          <cell r="I73">
            <v>1520</v>
          </cell>
          <cell r="J73">
            <v>1250</v>
          </cell>
          <cell r="L73">
            <v>46</v>
          </cell>
          <cell r="M73">
            <v>5635.97</v>
          </cell>
          <cell r="N73">
            <v>9424</v>
          </cell>
          <cell r="O73">
            <v>3788.0299999999997</v>
          </cell>
          <cell r="P73">
            <v>544.47</v>
          </cell>
          <cell r="R73">
            <v>5091.5</v>
          </cell>
        </row>
        <row r="74">
          <cell r="A74" t="str">
            <v>05</v>
          </cell>
          <cell r="B74" t="str">
            <v>376</v>
          </cell>
          <cell r="C74">
            <v>36910</v>
          </cell>
          <cell r="D74">
            <v>37164</v>
          </cell>
          <cell r="E74" t="str">
            <v>DE-SUNNYSIDE VILLG</v>
          </cell>
          <cell r="F74" t="str">
            <v>MAIN NEW</v>
          </cell>
          <cell r="H74" t="str">
            <v>Install 320 ft, 2inch pl main, Sunnyside Village Dev-Smyrna</v>
          </cell>
          <cell r="I74">
            <v>320</v>
          </cell>
          <cell r="J74">
            <v>2405</v>
          </cell>
          <cell r="K74">
            <v>1485</v>
          </cell>
          <cell r="L74">
            <v>54</v>
          </cell>
          <cell r="M74">
            <v>5365.09</v>
          </cell>
          <cell r="N74">
            <v>5213</v>
          </cell>
          <cell r="O74">
            <v>-152.09000000000015</v>
          </cell>
          <cell r="P74">
            <v>3254.8399999999997</v>
          </cell>
          <cell r="R74">
            <v>2110.25</v>
          </cell>
        </row>
        <row r="75">
          <cell r="A75" t="str">
            <v>05</v>
          </cell>
          <cell r="B75" t="str">
            <v>376</v>
          </cell>
          <cell r="C75">
            <v>37172</v>
          </cell>
          <cell r="D75">
            <v>37195</v>
          </cell>
          <cell r="E75" t="str">
            <v>DE-SUNNYSIDE VILLG 2</v>
          </cell>
          <cell r="F75" t="str">
            <v>MAIN NEW</v>
          </cell>
          <cell r="H75" t="str">
            <v>ADD-Install 720' of 2" pl main on Dairy Dr in Sunnyside Village Dev</v>
          </cell>
          <cell r="I75">
            <v>720</v>
          </cell>
          <cell r="J75">
            <v>720</v>
          </cell>
          <cell r="L75">
            <v>54</v>
          </cell>
          <cell r="M75">
            <v>3489.16</v>
          </cell>
          <cell r="N75">
            <v>5725</v>
          </cell>
          <cell r="O75">
            <v>2235.84</v>
          </cell>
          <cell r="P75">
            <v>289.16000000000003</v>
          </cell>
          <cell r="R75">
            <v>3200</v>
          </cell>
        </row>
        <row r="76">
          <cell r="A76" t="str">
            <v>05</v>
          </cell>
          <cell r="B76" t="str">
            <v>376</v>
          </cell>
          <cell r="C76">
            <v>36669</v>
          </cell>
          <cell r="D76">
            <v>37195</v>
          </cell>
          <cell r="E76" t="str">
            <v>DE-THE LEGENDS</v>
          </cell>
          <cell r="F76" t="str">
            <v>MAIN NEW</v>
          </cell>
          <cell r="H76" t="str">
            <v>ADD-Carryover-4" and 2" pl main The Legends Development</v>
          </cell>
          <cell r="I76">
            <v>5350</v>
          </cell>
          <cell r="J76">
            <v>3750</v>
          </cell>
          <cell r="L76">
            <v>45</v>
          </cell>
          <cell r="M76">
            <v>6945.99</v>
          </cell>
          <cell r="N76">
            <v>12816</v>
          </cell>
          <cell r="O76">
            <v>5870.01</v>
          </cell>
          <cell r="P76">
            <v>1264.3899999999999</v>
          </cell>
          <cell r="R76">
            <v>5681.6</v>
          </cell>
        </row>
        <row r="77">
          <cell r="A77" t="str">
            <v>05</v>
          </cell>
          <cell r="B77" t="str">
            <v>376</v>
          </cell>
          <cell r="C77">
            <v>37188</v>
          </cell>
          <cell r="E77" t="str">
            <v>DE-THE LEGENDS WEST</v>
          </cell>
          <cell r="F77" t="str">
            <v>MAIN NEW</v>
          </cell>
          <cell r="H77" t="str">
            <v>ADD-1550' of 4"pl -Palmer; 500' of 4" -Betsy Rawls; 500' of 4" on Porky Oliver; 800' of 2" on Jackie Circle; 600' of 2" on O'Meara Ct</v>
          </cell>
          <cell r="I77">
            <v>4500</v>
          </cell>
          <cell r="J77">
            <v>2450</v>
          </cell>
          <cell r="K77">
            <v>2600</v>
          </cell>
          <cell r="L77">
            <v>45</v>
          </cell>
          <cell r="M77">
            <v>4597.01</v>
          </cell>
          <cell r="N77">
            <v>29900</v>
          </cell>
          <cell r="O77">
            <v>25302.989999999998</v>
          </cell>
          <cell r="P77">
            <v>4597.01</v>
          </cell>
        </row>
        <row r="78">
          <cell r="A78" t="str">
            <v>05</v>
          </cell>
          <cell r="B78" t="str">
            <v>376</v>
          </cell>
          <cell r="C78">
            <v>37204</v>
          </cell>
          <cell r="E78" t="str">
            <v>DE-THOMAS COVE DEV</v>
          </cell>
          <cell r="F78" t="str">
            <v>MAIN NEW</v>
          </cell>
          <cell r="H78" t="str">
            <v>ADD-Install 3375' of 2" pl; 1775' on Middessa Dr; 650' -Jersey Ct; 550' -Guernsey Dr; 400' -Holstein Ct</v>
          </cell>
          <cell r="I78">
            <v>3375</v>
          </cell>
          <cell r="J78">
            <v>3112</v>
          </cell>
          <cell r="L78">
            <v>46</v>
          </cell>
          <cell r="M78">
            <v>8526.77</v>
          </cell>
          <cell r="N78">
            <v>19595</v>
          </cell>
          <cell r="O78">
            <v>11068.23</v>
          </cell>
          <cell r="P78">
            <v>1026.77</v>
          </cell>
          <cell r="R78">
            <v>7500</v>
          </cell>
        </row>
        <row r="79">
          <cell r="A79" t="str">
            <v>05</v>
          </cell>
          <cell r="B79" t="str">
            <v>376</v>
          </cell>
          <cell r="C79">
            <v>37180</v>
          </cell>
          <cell r="D79">
            <v>37195</v>
          </cell>
          <cell r="E79" t="str">
            <v>DE-THOMAS LANDING RD</v>
          </cell>
          <cell r="F79" t="str">
            <v>MAIN NEW</v>
          </cell>
          <cell r="H79" t="str">
            <v>ADD-Install 388' of 2" pl from Thomas Landing Rd to East</v>
          </cell>
          <cell r="I79">
            <v>388</v>
          </cell>
          <cell r="J79">
            <v>388</v>
          </cell>
          <cell r="L79">
            <v>46</v>
          </cell>
          <cell r="M79">
            <v>2589.1999999999998</v>
          </cell>
          <cell r="N79">
            <v>3702</v>
          </cell>
          <cell r="O79">
            <v>1112.8000000000002</v>
          </cell>
          <cell r="P79">
            <v>137.19999999999999</v>
          </cell>
          <cell r="R79">
            <v>2452</v>
          </cell>
        </row>
        <row r="80">
          <cell r="A80" t="str">
            <v>05</v>
          </cell>
          <cell r="B80" t="str">
            <v>376</v>
          </cell>
          <cell r="C80">
            <v>36678</v>
          </cell>
          <cell r="D80">
            <v>36739</v>
          </cell>
          <cell r="E80" t="str">
            <v>DE-VIOLATON CTR</v>
          </cell>
          <cell r="F80" t="str">
            <v>MAIN-NEW APPRO</v>
          </cell>
          <cell r="H80" t="str">
            <v>2000 DE-Violation Center-Main New Approach</v>
          </cell>
          <cell r="J80">
            <v>800</v>
          </cell>
          <cell r="K80">
            <v>1990</v>
          </cell>
          <cell r="L80">
            <v>48</v>
          </cell>
          <cell r="M80">
            <v>2830.83</v>
          </cell>
          <cell r="N80">
            <v>2900</v>
          </cell>
          <cell r="O80">
            <v>69.170000000000073</v>
          </cell>
          <cell r="P80">
            <v>2830.83</v>
          </cell>
        </row>
        <row r="81">
          <cell r="A81" t="str">
            <v>05</v>
          </cell>
          <cell r="B81">
            <v>376</v>
          </cell>
          <cell r="C81">
            <v>37140</v>
          </cell>
          <cell r="D81">
            <v>37195</v>
          </cell>
          <cell r="E81" t="str">
            <v>DE-WHEATLEY POND</v>
          </cell>
          <cell r="F81" t="str">
            <v>MAIN NEW</v>
          </cell>
          <cell r="H81" t="str">
            <v>Install 1500' 2" plastic main in Wheatley Pond Development</v>
          </cell>
          <cell r="I81">
            <v>1500</v>
          </cell>
          <cell r="J81">
            <v>1750</v>
          </cell>
          <cell r="L81">
            <v>51</v>
          </cell>
          <cell r="M81">
            <v>7377.37</v>
          </cell>
          <cell r="N81">
            <v>9974</v>
          </cell>
          <cell r="O81">
            <v>2596.63</v>
          </cell>
          <cell r="P81">
            <v>752.37</v>
          </cell>
          <cell r="R81">
            <v>6625</v>
          </cell>
        </row>
        <row r="82">
          <cell r="A82" t="str">
            <v>05</v>
          </cell>
          <cell r="B82" t="str">
            <v>376</v>
          </cell>
          <cell r="C82">
            <v>36949</v>
          </cell>
          <cell r="D82">
            <v>36994</v>
          </cell>
          <cell r="E82" t="str">
            <v>DE-WILD MEADOWS</v>
          </cell>
          <cell r="F82" t="str">
            <v>MAIN NEW APPR</v>
          </cell>
          <cell r="H82" t="str">
            <v>Install 285'-6" pl approach main to srve Wild Meadows Dev</v>
          </cell>
          <cell r="I82">
            <v>285</v>
          </cell>
          <cell r="K82">
            <v>300</v>
          </cell>
          <cell r="L82">
            <v>61</v>
          </cell>
          <cell r="M82">
            <v>8483.93</v>
          </cell>
          <cell r="N82">
            <v>11705</v>
          </cell>
          <cell r="O82">
            <v>3221.0699999999997</v>
          </cell>
          <cell r="P82">
            <v>1035.93</v>
          </cell>
          <cell r="R82">
            <v>7448</v>
          </cell>
        </row>
        <row r="83">
          <cell r="A83" t="str">
            <v>05</v>
          </cell>
          <cell r="B83" t="str">
            <v>376</v>
          </cell>
          <cell r="C83">
            <v>36949</v>
          </cell>
          <cell r="D83">
            <v>36994</v>
          </cell>
          <cell r="E83" t="str">
            <v>DE-WILD MEADOWS</v>
          </cell>
          <cell r="F83" t="str">
            <v>MAIN NEW DEV</v>
          </cell>
          <cell r="H83" t="str">
            <v>Install 1300'-2"pl main-Kurt Dr, Persimmon Circle West and Holland Ct</v>
          </cell>
          <cell r="I83">
            <v>1300</v>
          </cell>
          <cell r="J83">
            <v>3523</v>
          </cell>
          <cell r="L83">
            <v>61</v>
          </cell>
          <cell r="M83">
            <v>16247.66</v>
          </cell>
          <cell r="N83">
            <v>20402</v>
          </cell>
          <cell r="O83">
            <v>4154.34</v>
          </cell>
          <cell r="P83">
            <v>1508.66</v>
          </cell>
          <cell r="R83">
            <v>14739</v>
          </cell>
        </row>
        <row r="84">
          <cell r="A84" t="str">
            <v>05</v>
          </cell>
          <cell r="B84" t="str">
            <v>376</v>
          </cell>
          <cell r="C84">
            <v>36967</v>
          </cell>
          <cell r="D84">
            <v>37195</v>
          </cell>
          <cell r="E84" t="str">
            <v>DE-WOODFIELD DEV</v>
          </cell>
          <cell r="F84" t="str">
            <v>MAIN NEW DEV</v>
          </cell>
          <cell r="H84" t="str">
            <v>Install 350ft-2 in pl main -Forest Glen Rd, 300ft-4in pl mn-Sunny meadow Dr</v>
          </cell>
          <cell r="J84">
            <v>300</v>
          </cell>
          <cell r="K84">
            <v>300</v>
          </cell>
          <cell r="L84">
            <v>64</v>
          </cell>
          <cell r="M84">
            <v>3220.2200000000003</v>
          </cell>
          <cell r="N84">
            <v>4911</v>
          </cell>
          <cell r="O84">
            <v>1690.7799999999997</v>
          </cell>
          <cell r="P84">
            <v>610.22</v>
          </cell>
          <cell r="R84">
            <v>2610</v>
          </cell>
        </row>
        <row r="85">
          <cell r="A85" t="str">
            <v>05</v>
          </cell>
          <cell r="B85" t="str">
            <v>376</v>
          </cell>
          <cell r="C85">
            <v>37083</v>
          </cell>
          <cell r="D85">
            <v>37195</v>
          </cell>
          <cell r="E85" t="str">
            <v>DE-WOODFIELD DEV</v>
          </cell>
          <cell r="F85" t="str">
            <v>MAIN NEW DEV PH3</v>
          </cell>
          <cell r="H85" t="str">
            <v>Install 985ft-4" and 2691ft-2"--Woodfield Development (Extension)</v>
          </cell>
          <cell r="I85">
            <v>3676</v>
          </cell>
          <cell r="J85">
            <v>2691</v>
          </cell>
          <cell r="K85">
            <v>985</v>
          </cell>
          <cell r="L85">
            <v>64</v>
          </cell>
          <cell r="M85">
            <v>18278.400000000001</v>
          </cell>
          <cell r="N85">
            <v>24622</v>
          </cell>
          <cell r="O85">
            <v>6343.5999999999985</v>
          </cell>
          <cell r="P85">
            <v>2467.25</v>
          </cell>
          <cell r="R85">
            <v>15811.15</v>
          </cell>
        </row>
        <row r="86">
          <cell r="A86" t="str">
            <v>05</v>
          </cell>
          <cell r="B86">
            <v>376</v>
          </cell>
          <cell r="D86">
            <v>36922</v>
          </cell>
          <cell r="E86" t="str">
            <v>DE-WYNN WOOD DEV</v>
          </cell>
          <cell r="F86" t="str">
            <v>MAIN NEW</v>
          </cell>
          <cell r="H86" t="str">
            <v>2000 Project</v>
          </cell>
          <cell r="I86">
            <v>1500</v>
          </cell>
          <cell r="L86">
            <v>51</v>
          </cell>
          <cell r="M86">
            <v>2172.37</v>
          </cell>
          <cell r="N86">
            <v>2172</v>
          </cell>
          <cell r="O86">
            <v>-0.36999999999989086</v>
          </cell>
          <cell r="P86">
            <v>27.37</v>
          </cell>
          <cell r="R86">
            <v>2145</v>
          </cell>
        </row>
        <row r="87">
          <cell r="H87" t="str">
            <v>Subtotal Group 05</v>
          </cell>
          <cell r="M87">
            <v>515029.89999999997</v>
          </cell>
          <cell r="N87">
            <v>876080.23</v>
          </cell>
          <cell r="O87">
            <v>361050.33</v>
          </cell>
        </row>
        <row r="89">
          <cell r="A89" t="str">
            <v>05S</v>
          </cell>
          <cell r="B89" t="str">
            <v>376</v>
          </cell>
          <cell r="G89" t="str">
            <v>Mains - New Customers</v>
          </cell>
        </row>
        <row r="90">
          <cell r="A90" t="str">
            <v>05S</v>
          </cell>
          <cell r="B90" t="str">
            <v>376</v>
          </cell>
          <cell r="H90" t="str">
            <v>BLANKET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05S</v>
          </cell>
          <cell r="B91">
            <v>376</v>
          </cell>
          <cell r="C91">
            <v>36956</v>
          </cell>
          <cell r="D91">
            <v>37225</v>
          </cell>
          <cell r="E91" t="str">
            <v>DE-HOLLY OAK MHP II</v>
          </cell>
          <cell r="F91" t="str">
            <v>MAIN NEW DEV</v>
          </cell>
          <cell r="H91" t="str">
            <v>Install 2400 ft- 2" main, Holly Oak MHP II, 40 New lots</v>
          </cell>
          <cell r="I91">
            <v>2400</v>
          </cell>
          <cell r="J91">
            <v>2125</v>
          </cell>
          <cell r="L91">
            <v>90</v>
          </cell>
          <cell r="M91">
            <v>9900.75</v>
          </cell>
          <cell r="N91">
            <v>12488</v>
          </cell>
          <cell r="O91">
            <v>2587.25</v>
          </cell>
          <cell r="P91">
            <v>1025.75</v>
          </cell>
          <cell r="R91">
            <v>8875</v>
          </cell>
        </row>
        <row r="92">
          <cell r="A92" t="str">
            <v>05S</v>
          </cell>
          <cell r="B92">
            <v>376</v>
          </cell>
          <cell r="C92">
            <v>36956</v>
          </cell>
          <cell r="D92">
            <v>37134</v>
          </cell>
          <cell r="E92" t="str">
            <v>DE-LITTLE MEADOW</v>
          </cell>
          <cell r="F92" t="str">
            <v>MAIN NEW APPR</v>
          </cell>
          <cell r="H92" t="str">
            <v>Extend main to Little Meadows Development(Approach Mn)-4 inch pl</v>
          </cell>
          <cell r="I92">
            <v>685</v>
          </cell>
          <cell r="J92">
            <v>930</v>
          </cell>
          <cell r="K92">
            <v>1757</v>
          </cell>
          <cell r="L92">
            <v>84</v>
          </cell>
          <cell r="M92">
            <v>9930.0400000000009</v>
          </cell>
          <cell r="N92">
            <v>10506</v>
          </cell>
          <cell r="O92">
            <v>575.95999999999913</v>
          </cell>
          <cell r="P92">
            <v>3505.04</v>
          </cell>
          <cell r="R92">
            <v>6425</v>
          </cell>
        </row>
        <row r="93">
          <cell r="A93" t="str">
            <v>05S</v>
          </cell>
          <cell r="B93">
            <v>376</v>
          </cell>
          <cell r="C93">
            <v>36956</v>
          </cell>
          <cell r="D93">
            <v>37134</v>
          </cell>
          <cell r="E93" t="str">
            <v>DE-LITTLE MEADOW</v>
          </cell>
          <cell r="F93" t="str">
            <v>MAIN NEW DEV</v>
          </cell>
          <cell r="H93" t="str">
            <v>Extend main to Little Meadows Development(DEV-Main)-2 inch pl</v>
          </cell>
          <cell r="I93">
            <v>3800</v>
          </cell>
          <cell r="J93">
            <v>3750</v>
          </cell>
          <cell r="L93">
            <v>84</v>
          </cell>
          <cell r="M93">
            <v>11539.130000000001</v>
          </cell>
          <cell r="N93">
            <v>17006</v>
          </cell>
          <cell r="O93">
            <v>5466.869999999999</v>
          </cell>
          <cell r="P93">
            <v>2635.38</v>
          </cell>
          <cell r="R93">
            <v>8903.75</v>
          </cell>
        </row>
        <row r="94">
          <cell r="A94" t="str">
            <v>05S</v>
          </cell>
          <cell r="B94">
            <v>376</v>
          </cell>
          <cell r="C94">
            <v>37035</v>
          </cell>
          <cell r="D94">
            <v>37134</v>
          </cell>
          <cell r="E94" t="str">
            <v>DE-YORKTOWN WOODS</v>
          </cell>
          <cell r="F94" t="str">
            <v>MAIN NEW APPR</v>
          </cell>
          <cell r="H94" t="str">
            <v>ADD-Extend new main 1000',2"pl to Yorktowne Woods Dev, Nylon Ave Seaford</v>
          </cell>
          <cell r="I94">
            <v>1000</v>
          </cell>
          <cell r="J94">
            <v>1130</v>
          </cell>
          <cell r="L94">
            <v>81</v>
          </cell>
          <cell r="M94">
            <v>5259.97</v>
          </cell>
          <cell r="N94">
            <v>5415</v>
          </cell>
          <cell r="O94">
            <v>155.02999999999975</v>
          </cell>
          <cell r="P94">
            <v>522.47</v>
          </cell>
          <cell r="R94">
            <v>4737.5</v>
          </cell>
        </row>
        <row r="95">
          <cell r="H95" t="str">
            <v>Subtotal Group 05S</v>
          </cell>
          <cell r="M95">
            <v>36629.89</v>
          </cell>
          <cell r="N95">
            <v>45415</v>
          </cell>
          <cell r="O95">
            <v>8785.1099999999969</v>
          </cell>
        </row>
        <row r="97">
          <cell r="A97" t="str">
            <v>06</v>
          </cell>
          <cell r="B97" t="str">
            <v>376</v>
          </cell>
          <cell r="G97" t="str">
            <v>Mains - Replacement</v>
          </cell>
        </row>
        <row r="98">
          <cell r="A98" t="str">
            <v>06</v>
          </cell>
          <cell r="B98" t="str">
            <v>376</v>
          </cell>
          <cell r="H98" t="str">
            <v>Replace 2" Bare Steel Main with 2" Plastic Main (2500')</v>
          </cell>
          <cell r="M98">
            <v>116.69</v>
          </cell>
          <cell r="N98">
            <v>22100</v>
          </cell>
          <cell r="O98">
            <v>21983.31</v>
          </cell>
          <cell r="P98">
            <v>116.69</v>
          </cell>
        </row>
        <row r="99">
          <cell r="A99" t="str">
            <v>06</v>
          </cell>
          <cell r="B99">
            <v>376</v>
          </cell>
          <cell r="C99">
            <v>37032</v>
          </cell>
          <cell r="D99">
            <v>37195</v>
          </cell>
          <cell r="E99" t="str">
            <v>DE-BROAD ST</v>
          </cell>
          <cell r="F99" t="str">
            <v>MAIN REPLACE</v>
          </cell>
          <cell r="H99" t="str">
            <v>ADD-Replace 2" BS, main on Broad St in Wyoming from Mech St West to End</v>
          </cell>
          <cell r="I99">
            <v>326</v>
          </cell>
          <cell r="J99">
            <v>330</v>
          </cell>
          <cell r="L99">
            <v>66</v>
          </cell>
          <cell r="M99">
            <v>2482</v>
          </cell>
          <cell r="N99">
            <v>3481</v>
          </cell>
          <cell r="O99">
            <v>999</v>
          </cell>
          <cell r="R99">
            <v>2482</v>
          </cell>
        </row>
        <row r="100">
          <cell r="A100" t="str">
            <v>06</v>
          </cell>
          <cell r="B100" t="str">
            <v>376</v>
          </cell>
          <cell r="C100">
            <v>36896</v>
          </cell>
          <cell r="D100">
            <v>36950</v>
          </cell>
          <cell r="E100" t="str">
            <v>DE-DOV SHOP CTR</v>
          </cell>
          <cell r="F100" t="str">
            <v>MAIN REPLACE</v>
          </cell>
          <cell r="H100" t="str">
            <v>Replace @300ft 2inch pl main, Center of Dover Shopping Center</v>
          </cell>
          <cell r="I100">
            <v>300</v>
          </cell>
          <cell r="J100">
            <v>300</v>
          </cell>
          <cell r="L100">
            <v>60</v>
          </cell>
          <cell r="M100">
            <v>3631.27</v>
          </cell>
          <cell r="N100">
            <v>4577</v>
          </cell>
          <cell r="O100">
            <v>945.73</v>
          </cell>
          <cell r="P100">
            <v>131.27000000000001</v>
          </cell>
          <cell r="R100">
            <v>3500</v>
          </cell>
        </row>
        <row r="101">
          <cell r="A101" t="str">
            <v>06</v>
          </cell>
          <cell r="B101">
            <v>376</v>
          </cell>
          <cell r="C101">
            <v>37141</v>
          </cell>
          <cell r="D101">
            <v>37195</v>
          </cell>
          <cell r="E101" t="str">
            <v>DE-EAST ST</v>
          </cell>
          <cell r="F101" t="str">
            <v>MAIN REPLACE</v>
          </cell>
          <cell r="H101" t="str">
            <v>ADD-Replace 700' 2" Bare Steel Main with 2" Plastic Main</v>
          </cell>
          <cell r="I101">
            <v>700</v>
          </cell>
          <cell r="J101">
            <v>700</v>
          </cell>
          <cell r="L101">
            <v>65</v>
          </cell>
          <cell r="M101">
            <v>13155.38</v>
          </cell>
          <cell r="N101">
            <v>19450</v>
          </cell>
          <cell r="O101">
            <v>6294.6200000000008</v>
          </cell>
          <cell r="P101">
            <v>247.53</v>
          </cell>
          <cell r="Q101">
            <v>17.850000000000001</v>
          </cell>
          <cell r="R101">
            <v>12890</v>
          </cell>
        </row>
        <row r="102">
          <cell r="A102" t="str">
            <v>06</v>
          </cell>
          <cell r="B102">
            <v>376</v>
          </cell>
          <cell r="C102">
            <v>37215</v>
          </cell>
          <cell r="E102" t="str">
            <v>DE-EDGEHILL &amp; HALSEY</v>
          </cell>
          <cell r="F102" t="str">
            <v>MAIN REPLACE</v>
          </cell>
          <cell r="H102" t="str">
            <v>ADD-Replace 735' of 2" bare steel on Edgehill &amp; 540' on S Halsey with 2" pl</v>
          </cell>
          <cell r="I102">
            <v>1275</v>
          </cell>
          <cell r="L102">
            <v>60</v>
          </cell>
          <cell r="M102">
            <v>0</v>
          </cell>
          <cell r="N102">
            <v>23096</v>
          </cell>
          <cell r="O102">
            <v>23096</v>
          </cell>
        </row>
        <row r="103">
          <cell r="A103" t="str">
            <v>06</v>
          </cell>
          <cell r="B103">
            <v>376</v>
          </cell>
          <cell r="C103">
            <v>37147</v>
          </cell>
          <cell r="D103">
            <v>37225</v>
          </cell>
          <cell r="E103" t="str">
            <v>DE-HIGHLAND AVE</v>
          </cell>
          <cell r="F103" t="str">
            <v>MAIN REPLACE</v>
          </cell>
          <cell r="H103" t="str">
            <v>Replace 710' of 2" Bare Steel with 2" plastic on Highland Ave in Clayton</v>
          </cell>
          <cell r="I103">
            <v>710</v>
          </cell>
          <cell r="L103">
            <v>51</v>
          </cell>
          <cell r="M103">
            <v>10111.040000000001</v>
          </cell>
          <cell r="N103">
            <v>14872.59</v>
          </cell>
          <cell r="O103">
            <v>4761.5499999999993</v>
          </cell>
          <cell r="P103">
            <v>361.04</v>
          </cell>
          <cell r="R103">
            <v>9750</v>
          </cell>
        </row>
        <row r="104">
          <cell r="A104" t="str">
            <v>06</v>
          </cell>
          <cell r="B104">
            <v>376</v>
          </cell>
          <cell r="C104">
            <v>37033</v>
          </cell>
          <cell r="D104">
            <v>37195</v>
          </cell>
          <cell r="E104" t="str">
            <v>DE-MECHANIC ST</v>
          </cell>
          <cell r="F104" t="str">
            <v>MAIN REPLACE</v>
          </cell>
          <cell r="H104" t="str">
            <v>Replace 2" BS, main on Mechanic St in Wyoming from 3rd St to Grant St</v>
          </cell>
          <cell r="I104">
            <v>680</v>
          </cell>
          <cell r="J104">
            <v>500</v>
          </cell>
          <cell r="L104">
            <v>66</v>
          </cell>
          <cell r="M104">
            <v>10991.279999999999</v>
          </cell>
          <cell r="N104">
            <v>16543</v>
          </cell>
          <cell r="O104">
            <v>5551.7200000000012</v>
          </cell>
          <cell r="P104">
            <v>181.89</v>
          </cell>
          <cell r="R104">
            <v>10809.39</v>
          </cell>
        </row>
        <row r="105">
          <cell r="A105" t="str">
            <v>06</v>
          </cell>
          <cell r="B105">
            <v>376</v>
          </cell>
          <cell r="C105">
            <v>37165</v>
          </cell>
          <cell r="E105" t="str">
            <v>DE-MESSINA HILL RD</v>
          </cell>
          <cell r="F105" t="str">
            <v>MAIN REPLACE</v>
          </cell>
          <cell r="H105" t="str">
            <v>ADD-Replace 3100' of 4" Bare Steel with 6" Plastic on Messina Hill Rd in Cheswold</v>
          </cell>
          <cell r="I105">
            <v>3100</v>
          </cell>
          <cell r="K105">
            <v>2200</v>
          </cell>
          <cell r="L105">
            <v>57</v>
          </cell>
          <cell r="M105">
            <v>0</v>
          </cell>
          <cell r="N105">
            <v>63712</v>
          </cell>
          <cell r="O105">
            <v>63712</v>
          </cell>
        </row>
        <row r="106">
          <cell r="A106" t="str">
            <v>06</v>
          </cell>
          <cell r="B106">
            <v>376</v>
          </cell>
          <cell r="C106">
            <v>37033</v>
          </cell>
          <cell r="D106">
            <v>37195</v>
          </cell>
          <cell r="E106" t="str">
            <v>DE-SO STATE ST DOV</v>
          </cell>
          <cell r="F106" t="str">
            <v>MAIN RELOCATE</v>
          </cell>
          <cell r="H106" t="str">
            <v>Relocate of existing 4" due to conflicts w/storm drain wk performed by DELDOT</v>
          </cell>
          <cell r="J106">
            <v>100</v>
          </cell>
          <cell r="L106">
            <v>60</v>
          </cell>
          <cell r="M106">
            <v>30894.61</v>
          </cell>
          <cell r="N106">
            <v>24000</v>
          </cell>
          <cell r="O106">
            <v>-6894.6100000000006</v>
          </cell>
          <cell r="P106">
            <v>618.73</v>
          </cell>
          <cell r="R106">
            <v>27784</v>
          </cell>
          <cell r="T106">
            <v>2491.88</v>
          </cell>
        </row>
        <row r="107">
          <cell r="A107" t="str">
            <v>06</v>
          </cell>
          <cell r="B107">
            <v>376</v>
          </cell>
          <cell r="C107">
            <v>36949</v>
          </cell>
          <cell r="D107">
            <v>37164</v>
          </cell>
          <cell r="E107" t="str">
            <v>DE-THE MEADOWS</v>
          </cell>
          <cell r="F107" t="str">
            <v>MAIN RELOC</v>
          </cell>
          <cell r="H107" t="str">
            <v>Replace &amp; Relocate-2" pl main in the Meadows Housing Dev</v>
          </cell>
          <cell r="I107">
            <v>580</v>
          </cell>
          <cell r="J107">
            <v>580</v>
          </cell>
          <cell r="L107">
            <v>60</v>
          </cell>
          <cell r="M107">
            <v>3732.93</v>
          </cell>
          <cell r="N107">
            <v>4880</v>
          </cell>
          <cell r="O107">
            <v>1147.0700000000002</v>
          </cell>
          <cell r="P107">
            <v>232.93</v>
          </cell>
          <cell r="R107">
            <v>3500</v>
          </cell>
        </row>
        <row r="108">
          <cell r="A108" t="str">
            <v>06</v>
          </cell>
          <cell r="B108">
            <v>376</v>
          </cell>
          <cell r="C108">
            <v>37147</v>
          </cell>
          <cell r="D108">
            <v>37225</v>
          </cell>
          <cell r="E108" t="str">
            <v>DE-WEST MAIN</v>
          </cell>
          <cell r="F108" t="str">
            <v>MAIN REPLACE</v>
          </cell>
          <cell r="H108" t="str">
            <v>Replace 630' of 2" Bare Steel with 2" plastic on West Main in Clayton</v>
          </cell>
          <cell r="I108">
            <v>630</v>
          </cell>
          <cell r="J108">
            <v>650</v>
          </cell>
          <cell r="L108">
            <v>51</v>
          </cell>
          <cell r="M108">
            <v>9339.85</v>
          </cell>
          <cell r="N108">
            <v>23040.11</v>
          </cell>
          <cell r="O108">
            <v>13700.26</v>
          </cell>
          <cell r="P108">
            <v>229.85</v>
          </cell>
          <cell r="R108">
            <v>9110</v>
          </cell>
        </row>
        <row r="109">
          <cell r="A109" t="str">
            <v>06</v>
          </cell>
          <cell r="B109" t="str">
            <v>376</v>
          </cell>
          <cell r="H109" t="str">
            <v>BLANKET</v>
          </cell>
          <cell r="M109">
            <v>0</v>
          </cell>
          <cell r="N109">
            <v>0</v>
          </cell>
          <cell r="O109">
            <v>0</v>
          </cell>
        </row>
        <row r="110">
          <cell r="H110" t="str">
            <v>Subtotal Group 06</v>
          </cell>
          <cell r="M110">
            <v>84455.05</v>
          </cell>
          <cell r="N110">
            <v>219751.7</v>
          </cell>
          <cell r="O110">
            <v>135296.65000000002</v>
          </cell>
        </row>
        <row r="112">
          <cell r="A112" t="str">
            <v>06S</v>
          </cell>
          <cell r="B112" t="str">
            <v>376</v>
          </cell>
          <cell r="G112" t="str">
            <v>Mains - Replacement</v>
          </cell>
        </row>
        <row r="113">
          <cell r="A113" t="str">
            <v>06S</v>
          </cell>
          <cell r="B113" t="str">
            <v>376</v>
          </cell>
          <cell r="H113" t="str">
            <v>Replace 1000', 4" Bare Steel Main-Seaford/Lrl Hwy (13A) with 4" PL</v>
          </cell>
          <cell r="M113">
            <v>0</v>
          </cell>
          <cell r="N113">
            <v>22800</v>
          </cell>
          <cell r="O113">
            <v>22800</v>
          </cell>
        </row>
        <row r="114">
          <cell r="A114" t="str">
            <v>06S</v>
          </cell>
          <cell r="B114" t="str">
            <v>376</v>
          </cell>
          <cell r="H114" t="str">
            <v>Replace 1000', 4" Bare Steel Main-Rt 13A Laurel-Seaford with 4" PL</v>
          </cell>
          <cell r="M114">
            <v>0</v>
          </cell>
          <cell r="N114">
            <v>22800</v>
          </cell>
          <cell r="O114">
            <v>22800</v>
          </cell>
        </row>
        <row r="115">
          <cell r="A115" t="str">
            <v>06S</v>
          </cell>
          <cell r="B115" t="str">
            <v>376</v>
          </cell>
          <cell r="H115" t="str">
            <v>Replace 500', 2" Bare Steel Main-E. Sixth St-Laurel with 2" PL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06S</v>
          </cell>
          <cell r="B116" t="str">
            <v>376</v>
          </cell>
          <cell r="H116" t="str">
            <v>BLANKET</v>
          </cell>
          <cell r="M116">
            <v>0</v>
          </cell>
          <cell r="N116">
            <v>15000</v>
          </cell>
          <cell r="O116">
            <v>15000</v>
          </cell>
        </row>
        <row r="117">
          <cell r="H117" t="str">
            <v>Subtotal Group 06S</v>
          </cell>
          <cell r="M117">
            <v>0</v>
          </cell>
          <cell r="N117">
            <v>60600</v>
          </cell>
          <cell r="O117">
            <v>60600</v>
          </cell>
        </row>
        <row r="120">
          <cell r="A120" t="str">
            <v>07</v>
          </cell>
          <cell r="B120" t="str">
            <v>376</v>
          </cell>
          <cell r="G120" t="str">
            <v>Mains - Reinforcement</v>
          </cell>
        </row>
        <row r="121">
          <cell r="H121" t="str">
            <v>Subtotal Group 07</v>
          </cell>
          <cell r="N121">
            <v>0</v>
          </cell>
        </row>
        <row r="123">
          <cell r="A123" t="str">
            <v>07</v>
          </cell>
          <cell r="B123" t="str">
            <v>376</v>
          </cell>
          <cell r="G123" t="str">
            <v>Mains - Reinforcement</v>
          </cell>
        </row>
        <row r="124">
          <cell r="A124" t="str">
            <v>07</v>
          </cell>
          <cell r="B124" t="str">
            <v>376</v>
          </cell>
          <cell r="C124">
            <v>36892</v>
          </cell>
          <cell r="D124">
            <v>36922</v>
          </cell>
          <cell r="E124" t="str">
            <v>DE-S STATE DOV</v>
          </cell>
          <cell r="F124" t="str">
            <v>MAIN REINFORCE</v>
          </cell>
          <cell r="H124" t="str">
            <v>ADD-Carryover-Main Reinforcement 4" pl main-(S. State)</v>
          </cell>
          <cell r="I124">
            <v>2800</v>
          </cell>
          <cell r="K124">
            <v>2700</v>
          </cell>
          <cell r="L124">
            <v>65</v>
          </cell>
          <cell r="M124">
            <v>58435.25</v>
          </cell>
          <cell r="N124">
            <v>69847</v>
          </cell>
          <cell r="O124">
            <v>11411.75</v>
          </cell>
          <cell r="P124">
            <v>1383.06</v>
          </cell>
          <cell r="Q124">
            <v>386</v>
          </cell>
          <cell r="R124">
            <v>56084</v>
          </cell>
          <cell r="T124">
            <v>582.19000000000005</v>
          </cell>
        </row>
        <row r="125">
          <cell r="H125" t="str">
            <v>Subtotal Group 07</v>
          </cell>
          <cell r="M125">
            <v>58435.25</v>
          </cell>
          <cell r="N125">
            <v>69847</v>
          </cell>
          <cell r="O125">
            <v>11411.75</v>
          </cell>
        </row>
        <row r="127">
          <cell r="A127" t="str">
            <v>07S</v>
          </cell>
          <cell r="B127" t="str">
            <v>376</v>
          </cell>
          <cell r="G127" t="str">
            <v>Mains - Reinforcement</v>
          </cell>
        </row>
        <row r="128">
          <cell r="A128" t="str">
            <v>07S</v>
          </cell>
          <cell r="B128" t="str">
            <v>376</v>
          </cell>
          <cell r="H128" t="str">
            <v>BLANKET</v>
          </cell>
          <cell r="M128">
            <v>0</v>
          </cell>
          <cell r="N128">
            <v>0</v>
          </cell>
          <cell r="O128">
            <v>0</v>
          </cell>
        </row>
        <row r="129">
          <cell r="H129" t="str">
            <v>Subtotal Group 07S</v>
          </cell>
          <cell r="M129">
            <v>0</v>
          </cell>
          <cell r="N129">
            <v>0</v>
          </cell>
          <cell r="O129">
            <v>0</v>
          </cell>
        </row>
        <row r="131">
          <cell r="A131" t="str">
            <v>08</v>
          </cell>
          <cell r="B131" t="str">
            <v>378</v>
          </cell>
          <cell r="G131" t="str">
            <v>M &amp; R Stations - General</v>
          </cell>
        </row>
        <row r="132">
          <cell r="A132" t="str">
            <v>08</v>
          </cell>
          <cell r="B132" t="str">
            <v>378</v>
          </cell>
          <cell r="C132">
            <v>37202</v>
          </cell>
          <cell r="E132" t="str">
            <v>DE-LAKE FOREST HS</v>
          </cell>
          <cell r="F132" t="str">
            <v>MR GEN</v>
          </cell>
          <cell r="H132" t="str">
            <v>Install a Ditrict Regulator set @ Lake Forrest HS</v>
          </cell>
          <cell r="L132">
            <v>69</v>
          </cell>
          <cell r="M132">
            <v>3784</v>
          </cell>
          <cell r="N132">
            <v>8470</v>
          </cell>
          <cell r="O132">
            <v>4686</v>
          </cell>
          <cell r="R132">
            <v>3784</v>
          </cell>
        </row>
        <row r="133">
          <cell r="A133" t="str">
            <v>08</v>
          </cell>
          <cell r="B133" t="str">
            <v>378</v>
          </cell>
          <cell r="H133" t="str">
            <v>BLANKET</v>
          </cell>
          <cell r="M133">
            <v>0</v>
          </cell>
          <cell r="N133">
            <v>1310</v>
          </cell>
          <cell r="O133">
            <v>1310</v>
          </cell>
        </row>
        <row r="134">
          <cell r="H134" t="str">
            <v>Subtotal Group 08</v>
          </cell>
          <cell r="M134">
            <v>3784</v>
          </cell>
          <cell r="N134">
            <v>9780</v>
          </cell>
          <cell r="O134">
            <v>5996</v>
          </cell>
        </row>
        <row r="136">
          <cell r="A136" t="str">
            <v>08S</v>
          </cell>
          <cell r="B136" t="str">
            <v>378</v>
          </cell>
          <cell r="D136">
            <v>36891</v>
          </cell>
          <cell r="E136" t="str">
            <v>DE-M&amp;R GEN</v>
          </cell>
          <cell r="F136" t="str">
            <v>DELMAR HIGH</v>
          </cell>
          <cell r="H136" t="str">
            <v>Delmar High M&amp;R</v>
          </cell>
          <cell r="M136">
            <v>199.44</v>
          </cell>
          <cell r="N136">
            <v>0</v>
          </cell>
          <cell r="O136">
            <v>-199.44</v>
          </cell>
          <cell r="P136">
            <v>199.44</v>
          </cell>
        </row>
        <row r="137">
          <cell r="H137" t="str">
            <v>Subtotal Group 08S</v>
          </cell>
          <cell r="M137">
            <v>199.44</v>
          </cell>
          <cell r="N137">
            <v>0</v>
          </cell>
          <cell r="O137">
            <v>-199.44</v>
          </cell>
        </row>
        <row r="139">
          <cell r="A139" t="str">
            <v>08S</v>
          </cell>
          <cell r="B139" t="str">
            <v>378</v>
          </cell>
          <cell r="G139" t="str">
            <v>M &amp; R Stations - General</v>
          </cell>
        </row>
        <row r="142">
          <cell r="A142" t="str">
            <v>09</v>
          </cell>
          <cell r="B142" t="str">
            <v>379</v>
          </cell>
          <cell r="G142" t="str">
            <v>M &amp; R Stations - City Gate</v>
          </cell>
        </row>
        <row r="143">
          <cell r="A143" t="str">
            <v>09</v>
          </cell>
          <cell r="B143" t="str">
            <v>379</v>
          </cell>
          <cell r="H143" t="str">
            <v>BLANKET</v>
          </cell>
          <cell r="M143">
            <v>0</v>
          </cell>
          <cell r="N143">
            <v>0</v>
          </cell>
          <cell r="O143">
            <v>0</v>
          </cell>
        </row>
        <row r="144">
          <cell r="H144" t="str">
            <v>Subtotal group 09</v>
          </cell>
          <cell r="M144">
            <v>0</v>
          </cell>
          <cell r="N144">
            <v>0</v>
          </cell>
          <cell r="O144">
            <v>0</v>
          </cell>
        </row>
        <row r="146">
          <cell r="A146" t="str">
            <v>09S</v>
          </cell>
          <cell r="B146" t="str">
            <v>379</v>
          </cell>
          <cell r="G146" t="str">
            <v>M &amp; R Stations - City Gate</v>
          </cell>
        </row>
        <row r="147">
          <cell r="A147" t="str">
            <v>09S</v>
          </cell>
          <cell r="B147" t="str">
            <v>379</v>
          </cell>
          <cell r="H147" t="str">
            <v>BLANKET</v>
          </cell>
          <cell r="M147">
            <v>0</v>
          </cell>
          <cell r="N147">
            <v>0</v>
          </cell>
          <cell r="O147">
            <v>0</v>
          </cell>
        </row>
        <row r="148">
          <cell r="H148" t="str">
            <v>Subtotal Group 09S</v>
          </cell>
          <cell r="M148">
            <v>0</v>
          </cell>
          <cell r="N148">
            <v>0</v>
          </cell>
          <cell r="O148">
            <v>0</v>
          </cell>
        </row>
        <row r="150">
          <cell r="A150" t="str">
            <v>10</v>
          </cell>
          <cell r="B150" t="str">
            <v>380</v>
          </cell>
          <cell r="G150" t="str">
            <v>Services - 1/2"</v>
          </cell>
        </row>
        <row r="151">
          <cell r="A151" t="str">
            <v>10</v>
          </cell>
          <cell r="B151" t="str">
            <v>380</v>
          </cell>
          <cell r="C151">
            <v>36892</v>
          </cell>
          <cell r="E151" t="str">
            <v>DE-SVC</v>
          </cell>
          <cell r="F151" t="str">
            <v>1/2 INCH-DOV</v>
          </cell>
          <cell r="H151" t="str">
            <v>BLANKET</v>
          </cell>
          <cell r="M151">
            <v>2002.3</v>
          </cell>
          <cell r="N151">
            <v>7920</v>
          </cell>
          <cell r="O151">
            <v>5917.7</v>
          </cell>
          <cell r="P151">
            <v>-8.69</v>
          </cell>
          <cell r="T151">
            <v>2010.99</v>
          </cell>
        </row>
        <row r="152">
          <cell r="H152" t="str">
            <v>Subtotal Group 10</v>
          </cell>
          <cell r="M152">
            <v>2002.3</v>
          </cell>
          <cell r="N152">
            <v>7920</v>
          </cell>
          <cell r="O152">
            <v>5917.7</v>
          </cell>
        </row>
        <row r="154">
          <cell r="A154" t="str">
            <v>10S</v>
          </cell>
          <cell r="B154" t="str">
            <v>380</v>
          </cell>
          <cell r="G154" t="str">
            <v>Services - 1/2"</v>
          </cell>
        </row>
        <row r="157">
          <cell r="A157" t="str">
            <v>10S</v>
          </cell>
          <cell r="B157" t="str">
            <v>380</v>
          </cell>
          <cell r="G157" t="str">
            <v>Services - 1/2"</v>
          </cell>
        </row>
        <row r="158">
          <cell r="A158" t="str">
            <v>10S</v>
          </cell>
          <cell r="B158" t="str">
            <v>380</v>
          </cell>
          <cell r="C158">
            <v>36892</v>
          </cell>
          <cell r="E158" t="str">
            <v>DE-SVC</v>
          </cell>
          <cell r="F158" t="str">
            <v>1/2 INCH-SUS</v>
          </cell>
          <cell r="H158" t="str">
            <v>BLANKET</v>
          </cell>
          <cell r="J158">
            <v>75</v>
          </cell>
          <cell r="M158">
            <v>6231.9299999999994</v>
          </cell>
          <cell r="N158">
            <v>4500</v>
          </cell>
          <cell r="O158">
            <v>-1731.9299999999994</v>
          </cell>
          <cell r="P158">
            <v>400.12</v>
          </cell>
          <cell r="T158">
            <v>5831.8099999999995</v>
          </cell>
        </row>
        <row r="159">
          <cell r="H159" t="str">
            <v>Subtotal Group 10S</v>
          </cell>
          <cell r="M159">
            <v>6231.9299999999994</v>
          </cell>
          <cell r="N159">
            <v>4500</v>
          </cell>
          <cell r="O159">
            <v>-1731.9299999999994</v>
          </cell>
        </row>
        <row r="161">
          <cell r="A161" t="str">
            <v>11</v>
          </cell>
          <cell r="B161" t="str">
            <v>380</v>
          </cell>
          <cell r="E161" t="str">
            <v>DE-SVC</v>
          </cell>
          <cell r="F161" t="str">
            <v>3/4 INCH-DOV</v>
          </cell>
          <cell r="G161" t="str">
            <v>Services - 3/4"</v>
          </cell>
        </row>
        <row r="162">
          <cell r="A162" t="str">
            <v>11</v>
          </cell>
          <cell r="B162" t="str">
            <v>380</v>
          </cell>
          <cell r="C162">
            <v>36892</v>
          </cell>
          <cell r="E162" t="str">
            <v>DE-SVC INTERNAL</v>
          </cell>
          <cell r="F162" t="str">
            <v>3/4 INCH-DOV</v>
          </cell>
          <cell r="H162" t="str">
            <v>BLANKET-Installations performed Internally</v>
          </cell>
          <cell r="J162">
            <v>83821</v>
          </cell>
          <cell r="M162">
            <v>366473.94</v>
          </cell>
          <cell r="N162">
            <v>336341</v>
          </cell>
          <cell r="O162">
            <v>-30132.940000000002</v>
          </cell>
          <cell r="P162">
            <v>33676.869999999995</v>
          </cell>
          <cell r="Q162">
            <v>1125</v>
          </cell>
          <cell r="R162">
            <v>1201.01</v>
          </cell>
          <cell r="T162">
            <v>330471.06</v>
          </cell>
        </row>
        <row r="163">
          <cell r="A163" t="str">
            <v>11</v>
          </cell>
          <cell r="B163" t="str">
            <v>380</v>
          </cell>
          <cell r="C163">
            <v>36892</v>
          </cell>
          <cell r="E163" t="str">
            <v>DE-SVC CONTR</v>
          </cell>
          <cell r="F163" t="str">
            <v>3/4 INCH-DOV</v>
          </cell>
          <cell r="H163" t="str">
            <v>BLANKET-Installatons performed by Contractor</v>
          </cell>
          <cell r="J163">
            <v>51852</v>
          </cell>
          <cell r="K163">
            <v>550</v>
          </cell>
          <cell r="M163">
            <v>278639.17000000004</v>
          </cell>
          <cell r="N163">
            <v>280179</v>
          </cell>
          <cell r="O163">
            <v>1539.8299999999581</v>
          </cell>
          <cell r="P163">
            <v>33990.26</v>
          </cell>
          <cell r="Q163">
            <v>20773.510000000002</v>
          </cell>
          <cell r="R163">
            <v>208273</v>
          </cell>
          <cell r="S163">
            <v>15602.4</v>
          </cell>
        </row>
        <row r="164">
          <cell r="H164" t="str">
            <v>Subtotal Group 11</v>
          </cell>
          <cell r="M164">
            <v>645113.1100000001</v>
          </cell>
          <cell r="N164">
            <v>616520</v>
          </cell>
          <cell r="O164">
            <v>-28593.110000000044</v>
          </cell>
        </row>
        <row r="166">
          <cell r="A166" t="str">
            <v>11S</v>
          </cell>
          <cell r="B166" t="str">
            <v>380</v>
          </cell>
          <cell r="E166" t="str">
            <v>DE-SVC</v>
          </cell>
          <cell r="F166" t="str">
            <v>3/4 INCH-SUS</v>
          </cell>
          <cell r="G166" t="str">
            <v>Services - 3/4"</v>
          </cell>
        </row>
        <row r="167">
          <cell r="A167" t="str">
            <v>11S</v>
          </cell>
          <cell r="B167" t="str">
            <v>380</v>
          </cell>
          <cell r="C167">
            <v>36892</v>
          </cell>
          <cell r="E167" t="str">
            <v>DE-SVC INTERNAL</v>
          </cell>
          <cell r="F167" t="str">
            <v>3/4 INCH-SUS</v>
          </cell>
          <cell r="H167" t="str">
            <v>BLANKET-Installations performed Internally</v>
          </cell>
          <cell r="J167">
            <v>9632</v>
          </cell>
          <cell r="K167">
            <v>1680</v>
          </cell>
          <cell r="M167">
            <v>32874.649999999994</v>
          </cell>
          <cell r="N167">
            <v>69340</v>
          </cell>
          <cell r="O167">
            <v>36465.350000000006</v>
          </cell>
          <cell r="P167">
            <v>8525.36</v>
          </cell>
          <cell r="T167">
            <v>24349.289999999997</v>
          </cell>
        </row>
        <row r="168">
          <cell r="A168" t="str">
            <v>11S</v>
          </cell>
          <cell r="B168" t="str">
            <v>380</v>
          </cell>
          <cell r="C168">
            <v>36892</v>
          </cell>
          <cell r="E168" t="str">
            <v>DE-SVC CONTR</v>
          </cell>
          <cell r="F168" t="str">
            <v>3/4 INCH-SUS</v>
          </cell>
          <cell r="H168" t="str">
            <v>BLANKET-Installations performed by Contractor</v>
          </cell>
          <cell r="M168">
            <v>7304.11</v>
          </cell>
          <cell r="N168">
            <v>26660</v>
          </cell>
          <cell r="O168">
            <v>19355.89</v>
          </cell>
          <cell r="R168">
            <v>7304.11</v>
          </cell>
        </row>
        <row r="169">
          <cell r="H169" t="str">
            <v>Subtotal Group 11S</v>
          </cell>
          <cell r="M169">
            <v>40178.759999999995</v>
          </cell>
          <cell r="N169">
            <v>96000</v>
          </cell>
          <cell r="O169">
            <v>55821.240000000005</v>
          </cell>
        </row>
        <row r="171">
          <cell r="A171" t="str">
            <v>12</v>
          </cell>
          <cell r="B171" t="str">
            <v>380</v>
          </cell>
          <cell r="G171" t="str">
            <v>Services - 1"</v>
          </cell>
        </row>
        <row r="173">
          <cell r="A173" t="str">
            <v>13</v>
          </cell>
          <cell r="B173" t="str">
            <v>380</v>
          </cell>
          <cell r="G173" t="str">
            <v>Services - 1 1/4"</v>
          </cell>
        </row>
        <row r="174">
          <cell r="A174" t="str">
            <v>13</v>
          </cell>
          <cell r="B174" t="str">
            <v>380</v>
          </cell>
          <cell r="C174">
            <v>36892</v>
          </cell>
          <cell r="E174" t="str">
            <v>DE-SVC</v>
          </cell>
          <cell r="F174" t="str">
            <v>1 1/4 INCH-DOV</v>
          </cell>
          <cell r="H174" t="str">
            <v>BLANKET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13</v>
          </cell>
          <cell r="B175" t="str">
            <v>380</v>
          </cell>
          <cell r="C175">
            <v>36892</v>
          </cell>
          <cell r="E175" t="str">
            <v>DE-SVC INTERNAL</v>
          </cell>
          <cell r="F175" t="str">
            <v>1 1/4 INCH-DOV</v>
          </cell>
          <cell r="H175" t="str">
            <v>Services - Internal</v>
          </cell>
          <cell r="J175">
            <v>11211</v>
          </cell>
          <cell r="M175">
            <v>28436.959999999999</v>
          </cell>
          <cell r="N175">
            <v>34175</v>
          </cell>
          <cell r="O175">
            <v>5738.0400000000009</v>
          </cell>
          <cell r="P175">
            <v>4848.66</v>
          </cell>
          <cell r="R175">
            <v>187.85</v>
          </cell>
          <cell r="T175">
            <v>23400.45</v>
          </cell>
        </row>
        <row r="176">
          <cell r="A176" t="str">
            <v>13</v>
          </cell>
          <cell r="B176" t="str">
            <v>380</v>
          </cell>
          <cell r="C176">
            <v>36892</v>
          </cell>
          <cell r="E176" t="str">
            <v>DE-SVC CONTR</v>
          </cell>
          <cell r="F176" t="str">
            <v>1 1/4 INCH-DOV</v>
          </cell>
          <cell r="H176" t="str">
            <v>Services - Contractor</v>
          </cell>
          <cell r="J176">
            <v>1400</v>
          </cell>
          <cell r="M176">
            <v>11853.170000000002</v>
          </cell>
          <cell r="N176">
            <v>9744</v>
          </cell>
          <cell r="O176">
            <v>-2109.1700000000019</v>
          </cell>
          <cell r="P176">
            <v>702.84</v>
          </cell>
          <cell r="R176">
            <v>11150.330000000002</v>
          </cell>
        </row>
        <row r="177">
          <cell r="H177" t="str">
            <v>Subtotal Group 13</v>
          </cell>
          <cell r="M177">
            <v>40290.130000000005</v>
          </cell>
          <cell r="N177">
            <v>43919</v>
          </cell>
          <cell r="O177">
            <v>3628.869999999999</v>
          </cell>
        </row>
        <row r="179">
          <cell r="A179" t="str">
            <v>13S</v>
          </cell>
          <cell r="B179" t="str">
            <v>380</v>
          </cell>
          <cell r="G179" t="str">
            <v>Services - 1 1/4"</v>
          </cell>
        </row>
        <row r="182">
          <cell r="A182" t="str">
            <v>13S</v>
          </cell>
          <cell r="B182" t="str">
            <v>380</v>
          </cell>
          <cell r="G182" t="str">
            <v>Services - 1 1/4"</v>
          </cell>
        </row>
        <row r="183">
          <cell r="A183" t="str">
            <v>13S</v>
          </cell>
          <cell r="B183" t="str">
            <v>380</v>
          </cell>
          <cell r="C183">
            <v>36892</v>
          </cell>
          <cell r="E183" t="str">
            <v>DE-SVC</v>
          </cell>
          <cell r="F183" t="str">
            <v>1 1/4 INCH-SUS</v>
          </cell>
          <cell r="H183" t="str">
            <v>BLANKET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13S</v>
          </cell>
          <cell r="B184" t="str">
            <v>380</v>
          </cell>
          <cell r="C184">
            <v>36892</v>
          </cell>
          <cell r="E184" t="str">
            <v>DE-SVC INTERNAL</v>
          </cell>
          <cell r="F184" t="str">
            <v>1 1/4 INCH-SUS</v>
          </cell>
          <cell r="H184" t="str">
            <v>Services Internal</v>
          </cell>
          <cell r="J184">
            <v>545</v>
          </cell>
          <cell r="M184">
            <v>5462.98</v>
          </cell>
          <cell r="N184">
            <v>5000</v>
          </cell>
          <cell r="O184">
            <v>-462.97999999999956</v>
          </cell>
          <cell r="P184">
            <v>595</v>
          </cell>
          <cell r="T184">
            <v>4867.9799999999996</v>
          </cell>
        </row>
        <row r="185">
          <cell r="A185" t="str">
            <v>13S</v>
          </cell>
          <cell r="B185" t="str">
            <v>380</v>
          </cell>
          <cell r="C185">
            <v>36892</v>
          </cell>
          <cell r="E185" t="str">
            <v>DE-SVC CONTR</v>
          </cell>
          <cell r="F185" t="str">
            <v>1 1/4 INCH-SUS</v>
          </cell>
          <cell r="H185" t="str">
            <v>Services Contractor</v>
          </cell>
          <cell r="M185">
            <v>0</v>
          </cell>
          <cell r="N185">
            <v>0</v>
          </cell>
          <cell r="O185">
            <v>0</v>
          </cell>
        </row>
        <row r="186">
          <cell r="H186" t="str">
            <v>Subtotal Group 13S</v>
          </cell>
          <cell r="M186">
            <v>5462.98</v>
          </cell>
          <cell r="N186">
            <v>5000</v>
          </cell>
          <cell r="O186">
            <v>-462.97999999999956</v>
          </cell>
        </row>
        <row r="188">
          <cell r="A188" t="str">
            <v>14</v>
          </cell>
          <cell r="B188" t="str">
            <v>380</v>
          </cell>
          <cell r="G188" t="str">
            <v>Services 2"</v>
          </cell>
        </row>
        <row r="189">
          <cell r="A189" t="str">
            <v>14</v>
          </cell>
          <cell r="B189" t="str">
            <v>380</v>
          </cell>
          <cell r="H189" t="str">
            <v>Milford Project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14</v>
          </cell>
          <cell r="B190" t="str">
            <v>380</v>
          </cell>
          <cell r="H190" t="str">
            <v>BLANKET- working to determine actual project</v>
          </cell>
          <cell r="M190">
            <v>233.62</v>
          </cell>
          <cell r="N190">
            <v>0</v>
          </cell>
          <cell r="O190">
            <v>-233.62</v>
          </cell>
          <cell r="P190">
            <v>76.62</v>
          </cell>
          <cell r="R190">
            <v>157</v>
          </cell>
        </row>
        <row r="191">
          <cell r="A191">
            <v>14</v>
          </cell>
          <cell r="B191">
            <v>380</v>
          </cell>
          <cell r="C191">
            <v>37240</v>
          </cell>
          <cell r="E191" t="str">
            <v>DE-DEL STATE UNIV</v>
          </cell>
          <cell r="F191" t="str">
            <v>NEW 2 INCH SERV</v>
          </cell>
          <cell r="H191" t="str">
            <v>Install 210' of 2" pl to new Del State Admin/Student bldg @ Del State Univ on Rte 13 Dover</v>
          </cell>
          <cell r="I191">
            <v>60</v>
          </cell>
          <cell r="M191">
            <v>0</v>
          </cell>
          <cell r="N191">
            <v>3014</v>
          </cell>
          <cell r="O191">
            <v>3014</v>
          </cell>
        </row>
        <row r="192">
          <cell r="A192">
            <v>14</v>
          </cell>
          <cell r="B192">
            <v>380</v>
          </cell>
          <cell r="C192">
            <v>37213</v>
          </cell>
          <cell r="E192" t="str">
            <v>DE-LOWES</v>
          </cell>
          <cell r="F192" t="str">
            <v>NEW 2 INCH SERV</v>
          </cell>
          <cell r="H192" t="str">
            <v>ADD-Install 60' of 2" svc to Lowe's of Middletown</v>
          </cell>
          <cell r="I192">
            <v>60</v>
          </cell>
          <cell r="M192">
            <v>0</v>
          </cell>
          <cell r="N192">
            <v>636</v>
          </cell>
          <cell r="O192">
            <v>636</v>
          </cell>
        </row>
        <row r="193">
          <cell r="A193">
            <v>14</v>
          </cell>
          <cell r="B193">
            <v>380</v>
          </cell>
          <cell r="C193">
            <v>37237</v>
          </cell>
          <cell r="E193" t="str">
            <v>DE-MIDDLETOWN SCHOOL</v>
          </cell>
          <cell r="F193" t="str">
            <v>NEW 2 INCH SERV</v>
          </cell>
          <cell r="H193" t="str">
            <v>ADD-Install 725' of 2" svc to Middletown H.S. - for new addition school on Rte 299</v>
          </cell>
          <cell r="I193">
            <v>725</v>
          </cell>
          <cell r="J193">
            <v>750</v>
          </cell>
          <cell r="M193">
            <v>0</v>
          </cell>
          <cell r="N193">
            <v>7029</v>
          </cell>
          <cell r="O193">
            <v>7029</v>
          </cell>
        </row>
        <row r="194">
          <cell r="A194">
            <v>14</v>
          </cell>
          <cell r="B194">
            <v>380</v>
          </cell>
          <cell r="C194">
            <v>36777</v>
          </cell>
          <cell r="D194">
            <v>37134</v>
          </cell>
          <cell r="E194" t="str">
            <v>DE-MILFORD H.S.</v>
          </cell>
          <cell r="F194" t="str">
            <v>NEW 2 INCH SERVICE</v>
          </cell>
          <cell r="H194" t="str">
            <v>Install 2 inch pl svc to serve Milford HS</v>
          </cell>
          <cell r="J194">
            <v>1400</v>
          </cell>
          <cell r="M194">
            <v>8194.83</v>
          </cell>
          <cell r="N194">
            <v>0</v>
          </cell>
          <cell r="O194">
            <v>-8194.83</v>
          </cell>
          <cell r="P194">
            <v>1712.83</v>
          </cell>
          <cell r="R194">
            <v>6482</v>
          </cell>
        </row>
        <row r="195">
          <cell r="A195" t="str">
            <v>14</v>
          </cell>
          <cell r="B195" t="str">
            <v>380</v>
          </cell>
          <cell r="C195">
            <v>36776</v>
          </cell>
          <cell r="D195">
            <v>36891</v>
          </cell>
          <cell r="E195" t="str">
            <v>DE-MILFORD WAL-MART</v>
          </cell>
          <cell r="F195" t="str">
            <v>NEW 2 INCH SERV</v>
          </cell>
          <cell r="H195" t="str">
            <v>2000 MILFORD WAL-MART</v>
          </cell>
          <cell r="K195">
            <v>40</v>
          </cell>
          <cell r="M195">
            <v>251.02</v>
          </cell>
          <cell r="N195">
            <v>251</v>
          </cell>
          <cell r="O195">
            <v>-2.0000000000010232E-2</v>
          </cell>
          <cell r="P195">
            <v>251.02</v>
          </cell>
        </row>
        <row r="196">
          <cell r="A196" t="str">
            <v>14</v>
          </cell>
          <cell r="B196" t="str">
            <v>380</v>
          </cell>
          <cell r="C196">
            <v>37040</v>
          </cell>
          <cell r="D196">
            <v>37195</v>
          </cell>
          <cell r="E196" t="str">
            <v>DE-MOOSE LODGE</v>
          </cell>
          <cell r="F196" t="str">
            <v>NEW 2 INCH SERV</v>
          </cell>
          <cell r="H196" t="str">
            <v>Install 2 inch pl svc to the Camden-Wyoming Moose Lodge</v>
          </cell>
          <cell r="I196">
            <v>1000</v>
          </cell>
          <cell r="J196">
            <v>1000</v>
          </cell>
          <cell r="L196">
            <v>64</v>
          </cell>
          <cell r="M196">
            <v>5032.62</v>
          </cell>
          <cell r="N196">
            <v>7225</v>
          </cell>
          <cell r="O196">
            <v>2192.38</v>
          </cell>
          <cell r="P196">
            <v>353.61</v>
          </cell>
          <cell r="R196">
            <v>4679.01</v>
          </cell>
        </row>
        <row r="197">
          <cell r="A197" t="str">
            <v>14</v>
          </cell>
          <cell r="B197" t="str">
            <v>380</v>
          </cell>
          <cell r="C197">
            <v>37230</v>
          </cell>
          <cell r="E197" t="str">
            <v>DE-NEW SMYRNA M.S.</v>
          </cell>
          <cell r="F197" t="str">
            <v>NEW 2 INCH SERV</v>
          </cell>
          <cell r="H197" t="str">
            <v xml:space="preserve">ADD-Install1000' of 2" svc to New Smyrna Middle School on Duck Creek Pkwy </v>
          </cell>
          <cell r="I197">
            <v>1000</v>
          </cell>
          <cell r="L197">
            <v>54</v>
          </cell>
          <cell r="M197">
            <v>0</v>
          </cell>
          <cell r="N197">
            <v>7842</v>
          </cell>
          <cell r="O197">
            <v>7842</v>
          </cell>
        </row>
        <row r="198">
          <cell r="A198" t="str">
            <v>14</v>
          </cell>
          <cell r="B198" t="str">
            <v>380</v>
          </cell>
          <cell r="C198">
            <v>37161</v>
          </cell>
          <cell r="D198">
            <v>37225</v>
          </cell>
          <cell r="E198" t="str">
            <v>DE-ST ANN EPISCOPAL</v>
          </cell>
          <cell r="F198" t="str">
            <v>NEW 2 INCH SERV</v>
          </cell>
          <cell r="H198" t="str">
            <v>Install 2" from Silverlake to St. Ann's Episcopal School</v>
          </cell>
          <cell r="I198">
            <v>1720</v>
          </cell>
          <cell r="J198">
            <v>1720</v>
          </cell>
          <cell r="L198">
            <v>45</v>
          </cell>
          <cell r="M198">
            <v>7936.8099999999995</v>
          </cell>
          <cell r="N198">
            <v>10789</v>
          </cell>
          <cell r="O198">
            <v>2852.1900000000005</v>
          </cell>
          <cell r="P198">
            <v>726.81</v>
          </cell>
          <cell r="R198">
            <v>7210</v>
          </cell>
        </row>
        <row r="199">
          <cell r="A199" t="str">
            <v>14</v>
          </cell>
          <cell r="B199" t="str">
            <v>380</v>
          </cell>
          <cell r="C199">
            <v>36621</v>
          </cell>
          <cell r="D199">
            <v>36739</v>
          </cell>
          <cell r="E199" t="str">
            <v>DE-VIOLATION CTR</v>
          </cell>
          <cell r="F199" t="str">
            <v>NEW 2 INCH SERV</v>
          </cell>
          <cell r="H199" t="str">
            <v>2000 Violation Center</v>
          </cell>
          <cell r="J199">
            <v>800</v>
          </cell>
          <cell r="M199">
            <v>336.45</v>
          </cell>
          <cell r="N199">
            <v>336</v>
          </cell>
          <cell r="O199">
            <v>-0.44999999999998863</v>
          </cell>
          <cell r="P199">
            <v>336.45</v>
          </cell>
        </row>
        <row r="200">
          <cell r="H200" t="str">
            <v>Subtotal Group 14</v>
          </cell>
          <cell r="M200">
            <v>21985.350000000002</v>
          </cell>
          <cell r="N200">
            <v>37122</v>
          </cell>
          <cell r="O200">
            <v>15136.650000000001</v>
          </cell>
        </row>
        <row r="202">
          <cell r="A202" t="str">
            <v>14S</v>
          </cell>
          <cell r="B202" t="str">
            <v>380</v>
          </cell>
          <cell r="G202" t="str">
            <v>Services 2"</v>
          </cell>
        </row>
        <row r="204">
          <cell r="H204" t="str">
            <v>Subtotal Group 14S</v>
          </cell>
        </row>
        <row r="205">
          <cell r="A205" t="str">
            <v>15</v>
          </cell>
          <cell r="B205" t="str">
            <v>380</v>
          </cell>
          <cell r="G205" t="str">
            <v>Services Over 2"</v>
          </cell>
        </row>
        <row r="206">
          <cell r="A206" t="str">
            <v>15</v>
          </cell>
          <cell r="B206" t="str">
            <v>380</v>
          </cell>
          <cell r="H206" t="str">
            <v>Milford</v>
          </cell>
          <cell r="M206">
            <v>0</v>
          </cell>
          <cell r="N206">
            <v>708</v>
          </cell>
          <cell r="O206">
            <v>708</v>
          </cell>
        </row>
        <row r="207">
          <cell r="A207" t="str">
            <v>15</v>
          </cell>
          <cell r="B207" t="str">
            <v>380</v>
          </cell>
          <cell r="C207">
            <v>37161</v>
          </cell>
          <cell r="D207">
            <v>37225</v>
          </cell>
          <cell r="E207" t="str">
            <v>DE-SEA WATCH</v>
          </cell>
          <cell r="F207" t="str">
            <v>NEW 4 INCH SERV</v>
          </cell>
          <cell r="H207" t="str">
            <v xml:space="preserve">625' 4" Service to Sea Watch </v>
          </cell>
          <cell r="K207">
            <v>880</v>
          </cell>
          <cell r="M207">
            <v>8203.84</v>
          </cell>
          <cell r="N207">
            <v>11474</v>
          </cell>
          <cell r="O207">
            <v>3270.16</v>
          </cell>
          <cell r="P207">
            <v>1428.8400000000001</v>
          </cell>
          <cell r="R207">
            <v>6775</v>
          </cell>
        </row>
        <row r="208">
          <cell r="H208" t="str">
            <v>Subtotal Group 15</v>
          </cell>
          <cell r="M208">
            <v>8203.84</v>
          </cell>
          <cell r="N208">
            <v>12182</v>
          </cell>
          <cell r="O208">
            <v>3978.16</v>
          </cell>
        </row>
        <row r="210">
          <cell r="A210" t="str">
            <v>16</v>
          </cell>
          <cell r="B210" t="str">
            <v>381</v>
          </cell>
          <cell r="G210" t="str">
            <v>Meters 275 and Under</v>
          </cell>
        </row>
        <row r="211">
          <cell r="A211" t="str">
            <v>16</v>
          </cell>
          <cell r="B211" t="str">
            <v>381</v>
          </cell>
          <cell r="C211">
            <v>36892</v>
          </cell>
          <cell r="E211" t="str">
            <v>DE-MTR</v>
          </cell>
          <cell r="F211" t="str">
            <v>UNDER 275</v>
          </cell>
          <cell r="H211" t="str">
            <v>BLANKET - ADD- Purchase 400 Rockwell 275s</v>
          </cell>
          <cell r="M211">
            <v>86590.98000000001</v>
          </cell>
          <cell r="N211">
            <v>93000</v>
          </cell>
          <cell r="O211">
            <v>6409.0199999999895</v>
          </cell>
          <cell r="P211">
            <v>86590.98000000001</v>
          </cell>
        </row>
        <row r="212">
          <cell r="H212" t="str">
            <v>Subtotal Group 16</v>
          </cell>
          <cell r="M212">
            <v>86590.98000000001</v>
          </cell>
          <cell r="N212">
            <v>93000</v>
          </cell>
          <cell r="O212">
            <v>6409.0199999999895</v>
          </cell>
        </row>
        <row r="214">
          <cell r="A214" t="str">
            <v>16S</v>
          </cell>
          <cell r="B214" t="str">
            <v>381</v>
          </cell>
          <cell r="G214" t="str">
            <v>Meters 275 and Under</v>
          </cell>
        </row>
        <row r="215">
          <cell r="A215" t="str">
            <v>16S</v>
          </cell>
          <cell r="B215" t="str">
            <v>381</v>
          </cell>
          <cell r="C215">
            <v>37064</v>
          </cell>
          <cell r="D215">
            <v>37225</v>
          </cell>
          <cell r="E215" t="str">
            <v>DE-MTR</v>
          </cell>
          <cell r="F215" t="str">
            <v>UNDER 275 SUS</v>
          </cell>
          <cell r="H215" t="str">
            <v>Purchase (125) 275 Meters</v>
          </cell>
          <cell r="M215">
            <v>5254.37</v>
          </cell>
          <cell r="N215">
            <v>6250</v>
          </cell>
          <cell r="O215">
            <v>995.63000000000011</v>
          </cell>
          <cell r="P215">
            <v>5254.37</v>
          </cell>
        </row>
        <row r="216">
          <cell r="A216" t="str">
            <v>16S</v>
          </cell>
          <cell r="B216" t="str">
            <v>381</v>
          </cell>
          <cell r="E216" t="str">
            <v>DE-MTR</v>
          </cell>
          <cell r="H216" t="str">
            <v>BLANKET</v>
          </cell>
          <cell r="M216">
            <v>5245.89</v>
          </cell>
          <cell r="N216">
            <v>15000</v>
          </cell>
          <cell r="O216">
            <v>9754.11</v>
          </cell>
          <cell r="P216">
            <v>5245.89</v>
          </cell>
        </row>
        <row r="217">
          <cell r="H217" t="str">
            <v>Subtotal Group 16S</v>
          </cell>
          <cell r="M217">
            <v>10500.26</v>
          </cell>
          <cell r="N217">
            <v>21250</v>
          </cell>
          <cell r="O217">
            <v>10749.740000000002</v>
          </cell>
        </row>
        <row r="220">
          <cell r="A220" t="str">
            <v>17</v>
          </cell>
          <cell r="B220" t="str">
            <v>381</v>
          </cell>
          <cell r="G220" t="str">
            <v>Meters - Over 275</v>
          </cell>
        </row>
        <row r="221">
          <cell r="A221" t="str">
            <v>17</v>
          </cell>
          <cell r="B221" t="str">
            <v>381</v>
          </cell>
          <cell r="H221" t="str">
            <v>Milford Project</v>
          </cell>
          <cell r="M221">
            <v>0</v>
          </cell>
          <cell r="N221">
            <v>17950</v>
          </cell>
          <cell r="O221">
            <v>17950</v>
          </cell>
        </row>
        <row r="222">
          <cell r="A222">
            <v>17</v>
          </cell>
          <cell r="B222">
            <v>381</v>
          </cell>
          <cell r="C222">
            <v>37130</v>
          </cell>
          <cell r="D222">
            <v>37195</v>
          </cell>
          <cell r="E222" t="str">
            <v>DE-MTR</v>
          </cell>
          <cell r="F222" t="str">
            <v>ROTARY MTRS -DOV</v>
          </cell>
          <cell r="H222" t="str">
            <v>ADD - Purchase 13 Rotary Meters</v>
          </cell>
          <cell r="M222">
            <v>11900.619999999999</v>
          </cell>
          <cell r="N222">
            <v>18000</v>
          </cell>
          <cell r="O222">
            <v>6099.380000000001</v>
          </cell>
          <cell r="P222">
            <v>11900.619999999999</v>
          </cell>
        </row>
        <row r="223">
          <cell r="A223" t="str">
            <v>17</v>
          </cell>
          <cell r="B223" t="str">
            <v>381</v>
          </cell>
          <cell r="H223" t="str">
            <v>BLANKET</v>
          </cell>
          <cell r="M223">
            <v>55853.75</v>
          </cell>
          <cell r="N223">
            <v>33200</v>
          </cell>
          <cell r="O223">
            <v>-22653.75</v>
          </cell>
          <cell r="P223">
            <v>55853.75</v>
          </cell>
        </row>
        <row r="224">
          <cell r="H224" t="str">
            <v>Subtotal Group 17</v>
          </cell>
          <cell r="M224">
            <v>67754.37</v>
          </cell>
          <cell r="N224">
            <v>69150</v>
          </cell>
          <cell r="O224">
            <v>1395.630000000001</v>
          </cell>
        </row>
        <row r="226">
          <cell r="A226" t="str">
            <v>17S</v>
          </cell>
          <cell r="B226" t="str">
            <v>381</v>
          </cell>
          <cell r="G226" t="str">
            <v>Meters - Over 275</v>
          </cell>
        </row>
        <row r="227">
          <cell r="A227" t="str">
            <v>17S</v>
          </cell>
          <cell r="B227" t="str">
            <v>381</v>
          </cell>
          <cell r="C227">
            <v>37202</v>
          </cell>
          <cell r="E227" t="str">
            <v>DE-MTR</v>
          </cell>
          <cell r="F227" t="str">
            <v>425 MTRS-SUS</v>
          </cell>
          <cell r="H227" t="str">
            <v>Purchase 425 Meters (10)</v>
          </cell>
          <cell r="M227">
            <v>0</v>
          </cell>
          <cell r="N227">
            <v>2000</v>
          </cell>
          <cell r="O227">
            <v>2000</v>
          </cell>
        </row>
        <row r="228">
          <cell r="A228" t="str">
            <v>17S</v>
          </cell>
          <cell r="B228" t="str">
            <v>381</v>
          </cell>
          <cell r="C228">
            <v>37202</v>
          </cell>
          <cell r="E228" t="str">
            <v>DE-MTR</v>
          </cell>
          <cell r="F228" t="str">
            <v>750 MTRS-SUS</v>
          </cell>
          <cell r="H228" t="str">
            <v>Purchase 750 Meters (5)</v>
          </cell>
          <cell r="M228">
            <v>0</v>
          </cell>
          <cell r="N228">
            <v>2875</v>
          </cell>
          <cell r="O228">
            <v>2875</v>
          </cell>
        </row>
        <row r="229">
          <cell r="A229" t="str">
            <v>17S</v>
          </cell>
          <cell r="B229" t="str">
            <v>381</v>
          </cell>
          <cell r="C229">
            <v>36976</v>
          </cell>
          <cell r="D229">
            <v>37195</v>
          </cell>
          <cell r="E229" t="str">
            <v>DE-MTR</v>
          </cell>
          <cell r="F229" t="str">
            <v>ROTARY MTRS-SUS</v>
          </cell>
          <cell r="H229" t="str">
            <v>Purchase - (5) 15c Dresser Roots, (1) 5m Dresser Roots</v>
          </cell>
          <cell r="L229">
            <v>22</v>
          </cell>
          <cell r="M229">
            <v>5024</v>
          </cell>
          <cell r="N229">
            <v>5024</v>
          </cell>
          <cell r="O229">
            <v>0</v>
          </cell>
          <cell r="P229">
            <v>5024</v>
          </cell>
        </row>
        <row r="230">
          <cell r="A230" t="str">
            <v>17S</v>
          </cell>
          <cell r="B230" t="str">
            <v>381</v>
          </cell>
          <cell r="C230">
            <v>37202</v>
          </cell>
          <cell r="E230" t="str">
            <v>DE-MTR</v>
          </cell>
          <cell r="F230" t="str">
            <v>ROTARY MTRS-SUS</v>
          </cell>
          <cell r="H230" t="str">
            <v>Purchase - (1)15C,(1)3M,(1)5M,(1)7M</v>
          </cell>
          <cell r="M230">
            <v>0</v>
          </cell>
          <cell r="N230">
            <v>4476</v>
          </cell>
          <cell r="O230">
            <v>4476</v>
          </cell>
        </row>
        <row r="231">
          <cell r="A231" t="str">
            <v>17S</v>
          </cell>
          <cell r="B231" t="str">
            <v>381</v>
          </cell>
          <cell r="H231" t="str">
            <v>BLANKET (Rotary)</v>
          </cell>
          <cell r="M231">
            <v>0</v>
          </cell>
          <cell r="N231">
            <v>0</v>
          </cell>
          <cell r="O231">
            <v>0</v>
          </cell>
        </row>
        <row r="232">
          <cell r="H232" t="str">
            <v>Subtotal Group 17S</v>
          </cell>
          <cell r="M232">
            <v>5024</v>
          </cell>
          <cell r="N232">
            <v>14375</v>
          </cell>
          <cell r="O232">
            <v>9351</v>
          </cell>
        </row>
        <row r="234">
          <cell r="A234" t="str">
            <v>18</v>
          </cell>
          <cell r="B234" t="str">
            <v>381</v>
          </cell>
          <cell r="G234" t="str">
            <v>Other Meter Devices</v>
          </cell>
        </row>
        <row r="235">
          <cell r="A235" t="str">
            <v>18</v>
          </cell>
          <cell r="B235" t="str">
            <v>381</v>
          </cell>
          <cell r="H235" t="str">
            <v>Milford Project</v>
          </cell>
          <cell r="M235">
            <v>0</v>
          </cell>
          <cell r="N235">
            <v>26000</v>
          </cell>
          <cell r="O235">
            <v>26000</v>
          </cell>
        </row>
        <row r="236">
          <cell r="A236" t="str">
            <v>18</v>
          </cell>
          <cell r="B236" t="str">
            <v>381</v>
          </cell>
          <cell r="H236" t="str">
            <v>Purchase Itron Interrogation software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18</v>
          </cell>
          <cell r="B237" t="str">
            <v>381</v>
          </cell>
          <cell r="H237" t="str">
            <v>Install low pressure alarm system(cell phones and paging system)</v>
          </cell>
          <cell r="M237">
            <v>0</v>
          </cell>
          <cell r="N237">
            <v>18100</v>
          </cell>
          <cell r="O237">
            <v>18100</v>
          </cell>
        </row>
        <row r="238">
          <cell r="A238" t="str">
            <v>18</v>
          </cell>
          <cell r="B238" t="str">
            <v>381</v>
          </cell>
          <cell r="C238">
            <v>37033</v>
          </cell>
          <cell r="D238">
            <v>37225</v>
          </cell>
          <cell r="E238" t="str">
            <v>DE-OTH MTR DEV</v>
          </cell>
          <cell r="F238" t="str">
            <v>ERTS</v>
          </cell>
          <cell r="H238" t="str">
            <v>Purchase 120 ERT'S</v>
          </cell>
          <cell r="M238">
            <v>4063.56</v>
          </cell>
          <cell r="N238">
            <v>6960</v>
          </cell>
          <cell r="O238">
            <v>2896.44</v>
          </cell>
          <cell r="P238">
            <v>483.07</v>
          </cell>
          <cell r="Q238">
            <v>84.11</v>
          </cell>
          <cell r="R238">
            <v>3496.38</v>
          </cell>
        </row>
        <row r="239">
          <cell r="A239" t="str">
            <v>18</v>
          </cell>
          <cell r="B239" t="str">
            <v>381</v>
          </cell>
          <cell r="C239">
            <v>36994</v>
          </cell>
          <cell r="D239">
            <v>37164</v>
          </cell>
          <cell r="E239" t="str">
            <v>DE-OTH MTR DEV</v>
          </cell>
          <cell r="F239" t="str">
            <v>MINI AT</v>
          </cell>
          <cell r="H239" t="str">
            <v>Purchase (5) Mercury Mini AT'S-(Needed for new mtr ins and replacements</v>
          </cell>
          <cell r="M239">
            <v>7723.65</v>
          </cell>
          <cell r="N239">
            <v>8720</v>
          </cell>
          <cell r="O239">
            <v>996.35000000000036</v>
          </cell>
          <cell r="P239">
            <v>7723.65</v>
          </cell>
        </row>
        <row r="240">
          <cell r="A240" t="str">
            <v>18</v>
          </cell>
          <cell r="B240" t="str">
            <v>381</v>
          </cell>
          <cell r="C240">
            <v>36994</v>
          </cell>
          <cell r="D240">
            <v>37164</v>
          </cell>
          <cell r="E240" t="str">
            <v>DE-OTH MTR DEV</v>
          </cell>
          <cell r="F240" t="str">
            <v>MINI MAX</v>
          </cell>
          <cell r="H240" t="str">
            <v>Purchase (5) Mercury Mini Max-(Needed for new mtr ins and replacements</v>
          </cell>
          <cell r="M240">
            <v>4528.0200000000004</v>
          </cell>
          <cell r="N240">
            <v>5370</v>
          </cell>
          <cell r="O240">
            <v>841.97999999999956</v>
          </cell>
          <cell r="P240">
            <v>4528.0200000000004</v>
          </cell>
        </row>
        <row r="241">
          <cell r="A241" t="str">
            <v>18</v>
          </cell>
          <cell r="B241" t="str">
            <v>381</v>
          </cell>
          <cell r="H241" t="str">
            <v>BLANKET</v>
          </cell>
          <cell r="M241">
            <v>0</v>
          </cell>
          <cell r="N241">
            <v>400</v>
          </cell>
          <cell r="O241">
            <v>400</v>
          </cell>
        </row>
        <row r="242">
          <cell r="H242" t="str">
            <v>Subtotal Group 18</v>
          </cell>
          <cell r="M242">
            <v>16315.23</v>
          </cell>
          <cell r="N242">
            <v>65550</v>
          </cell>
          <cell r="O242">
            <v>49234.770000000004</v>
          </cell>
        </row>
        <row r="244">
          <cell r="A244" t="str">
            <v>18S</v>
          </cell>
          <cell r="B244" t="str">
            <v>381</v>
          </cell>
          <cell r="G244" t="str">
            <v>Other Meter Devices</v>
          </cell>
        </row>
        <row r="245">
          <cell r="A245" t="str">
            <v>18S</v>
          </cell>
          <cell r="B245" t="str">
            <v>381</v>
          </cell>
          <cell r="C245">
            <v>37202</v>
          </cell>
          <cell r="E245" t="str">
            <v>DE-OTH MTR DEV</v>
          </cell>
          <cell r="F245" t="str">
            <v>MERC ER-SUS</v>
          </cell>
          <cell r="H245" t="str">
            <v>Purchase Mercury ER's (3)</v>
          </cell>
          <cell r="M245">
            <v>0</v>
          </cell>
          <cell r="N245">
            <v>5601</v>
          </cell>
          <cell r="O245">
            <v>5601</v>
          </cell>
        </row>
        <row r="246">
          <cell r="A246" t="str">
            <v>18S</v>
          </cell>
          <cell r="B246" t="str">
            <v>381</v>
          </cell>
          <cell r="C246">
            <v>37202</v>
          </cell>
          <cell r="E246" t="str">
            <v>DE-OTH MTR DEV</v>
          </cell>
          <cell r="F246" t="str">
            <v>MINI AT-SUS</v>
          </cell>
          <cell r="H246" t="str">
            <v>Purchase Mercury Mini-AT's (2)</v>
          </cell>
          <cell r="M246">
            <v>0</v>
          </cell>
          <cell r="N246">
            <v>3120</v>
          </cell>
          <cell r="O246">
            <v>3120</v>
          </cell>
        </row>
        <row r="247">
          <cell r="A247" t="str">
            <v>18S</v>
          </cell>
          <cell r="B247" t="str">
            <v>381</v>
          </cell>
          <cell r="C247">
            <v>37202</v>
          </cell>
          <cell r="E247" t="str">
            <v>DE-OTH MTR DEV</v>
          </cell>
          <cell r="F247" t="str">
            <v>MINI MAX-SUS</v>
          </cell>
          <cell r="H247" t="str">
            <v>Purchase Mercury Mini-Max (3)</v>
          </cell>
          <cell r="M247">
            <v>0</v>
          </cell>
          <cell r="N247">
            <v>3000</v>
          </cell>
          <cell r="O247">
            <v>3000</v>
          </cell>
        </row>
        <row r="248">
          <cell r="A248" t="str">
            <v>18S</v>
          </cell>
          <cell r="B248" t="str">
            <v>381</v>
          </cell>
          <cell r="H248" t="str">
            <v>Install Modem Telephone service (3)</v>
          </cell>
          <cell r="M248">
            <v>0</v>
          </cell>
          <cell r="N248">
            <v>0</v>
          </cell>
          <cell r="O248">
            <v>0</v>
          </cell>
        </row>
        <row r="249">
          <cell r="H249" t="str">
            <v>Subtotal Group 18S</v>
          </cell>
          <cell r="M249">
            <v>0</v>
          </cell>
          <cell r="N249">
            <v>11721</v>
          </cell>
          <cell r="O249">
            <v>11721</v>
          </cell>
        </row>
        <row r="251">
          <cell r="A251" t="str">
            <v>19</v>
          </cell>
          <cell r="B251" t="str">
            <v>382</v>
          </cell>
          <cell r="G251" t="str">
            <v>Meter Installations</v>
          </cell>
        </row>
        <row r="252">
          <cell r="A252" t="str">
            <v>19</v>
          </cell>
          <cell r="B252" t="str">
            <v>382</v>
          </cell>
          <cell r="C252">
            <v>36892</v>
          </cell>
          <cell r="E252" t="str">
            <v>DE-MTR INS</v>
          </cell>
          <cell r="F252" t="str">
            <v>MTR INS-DOV</v>
          </cell>
          <cell r="H252" t="str">
            <v>BLANKET-Meter Installs</v>
          </cell>
          <cell r="M252">
            <v>125668.52</v>
          </cell>
          <cell r="N252">
            <v>147880</v>
          </cell>
          <cell r="O252">
            <v>22211.479999999996</v>
          </cell>
          <cell r="P252">
            <v>14027.130000000001</v>
          </cell>
          <cell r="Q252">
            <v>38469.210000000006</v>
          </cell>
          <cell r="R252">
            <v>-2984.03</v>
          </cell>
          <cell r="T252">
            <v>76156.209999999992</v>
          </cell>
        </row>
        <row r="253">
          <cell r="H253" t="str">
            <v>Subtotal Group 19</v>
          </cell>
          <cell r="M253">
            <v>125668.52</v>
          </cell>
          <cell r="N253">
            <v>147880</v>
          </cell>
          <cell r="O253">
            <v>22211.479999999996</v>
          </cell>
        </row>
        <row r="255">
          <cell r="A255" t="str">
            <v>19S</v>
          </cell>
          <cell r="B255" t="str">
            <v>382</v>
          </cell>
          <cell r="G255" t="str">
            <v>Meter Installations</v>
          </cell>
        </row>
        <row r="256">
          <cell r="A256" t="str">
            <v>19S</v>
          </cell>
          <cell r="B256" t="str">
            <v>382</v>
          </cell>
          <cell r="C256">
            <v>36892</v>
          </cell>
          <cell r="E256" t="str">
            <v>DE-MTR INS</v>
          </cell>
          <cell r="F256" t="str">
            <v>MTR INS SUS</v>
          </cell>
          <cell r="H256" t="str">
            <v>BLANKET-Meter Installs</v>
          </cell>
          <cell r="M256">
            <v>49051.25</v>
          </cell>
          <cell r="N256">
            <v>42000</v>
          </cell>
          <cell r="O256">
            <v>-7051.25</v>
          </cell>
          <cell r="P256">
            <v>3127.87</v>
          </cell>
          <cell r="Q256">
            <v>3166.5</v>
          </cell>
          <cell r="R256">
            <v>1478.75</v>
          </cell>
          <cell r="T256">
            <v>41278.129999999997</v>
          </cell>
        </row>
        <row r="257">
          <cell r="H257" t="str">
            <v>Subtotal Group 19S</v>
          </cell>
          <cell r="M257">
            <v>49051.25</v>
          </cell>
          <cell r="N257">
            <v>42000</v>
          </cell>
          <cell r="O257">
            <v>-7051.25</v>
          </cell>
        </row>
        <row r="259">
          <cell r="A259" t="str">
            <v>20</v>
          </cell>
          <cell r="B259" t="str">
            <v>383</v>
          </cell>
          <cell r="G259" t="str">
            <v>Regulators - 1" &amp; Smaller</v>
          </cell>
        </row>
        <row r="260">
          <cell r="A260" t="str">
            <v>20</v>
          </cell>
          <cell r="B260" t="str">
            <v>383</v>
          </cell>
          <cell r="E260" t="str">
            <v>DE-REG</v>
          </cell>
          <cell r="F260" t="str">
            <v>UNDER 1 INCH</v>
          </cell>
          <cell r="H260" t="str">
            <v>Natural Gas Regulators (1200)</v>
          </cell>
          <cell r="M260">
            <v>14786.85</v>
          </cell>
          <cell r="N260">
            <v>18000</v>
          </cell>
          <cell r="O260">
            <v>3213.1499999999996</v>
          </cell>
          <cell r="P260">
            <v>14786.85</v>
          </cell>
        </row>
        <row r="261">
          <cell r="H261" t="str">
            <v>Subtotal Group 20</v>
          </cell>
          <cell r="M261">
            <v>14786.85</v>
          </cell>
          <cell r="N261">
            <v>18000</v>
          </cell>
          <cell r="O261">
            <v>3213.1499999999996</v>
          </cell>
        </row>
        <row r="263">
          <cell r="A263" t="str">
            <v>20S</v>
          </cell>
          <cell r="B263" t="str">
            <v>383</v>
          </cell>
          <cell r="G263" t="str">
            <v>Regulators - 1" &amp; Smaller</v>
          </cell>
        </row>
        <row r="264">
          <cell r="A264" t="str">
            <v>20S</v>
          </cell>
          <cell r="B264" t="str">
            <v>383</v>
          </cell>
          <cell r="E264" t="str">
            <v>DE-REG</v>
          </cell>
          <cell r="F264" t="str">
            <v>FISHER S402-SUS</v>
          </cell>
          <cell r="H264" t="str">
            <v>Purchase 402 Regulators (150)</v>
          </cell>
          <cell r="M264">
            <v>0</v>
          </cell>
          <cell r="N264">
            <v>5250</v>
          </cell>
          <cell r="O264">
            <v>5250</v>
          </cell>
        </row>
        <row r="265">
          <cell r="A265" t="str">
            <v>20S</v>
          </cell>
          <cell r="B265" t="str">
            <v>383</v>
          </cell>
          <cell r="H265" t="str">
            <v>BLANKET</v>
          </cell>
          <cell r="M265">
            <v>0</v>
          </cell>
          <cell r="N265">
            <v>400</v>
          </cell>
          <cell r="O265">
            <v>400</v>
          </cell>
        </row>
        <row r="266">
          <cell r="H266" t="str">
            <v>Subtotal Group 20S</v>
          </cell>
          <cell r="M266">
            <v>0</v>
          </cell>
          <cell r="N266">
            <v>5650</v>
          </cell>
          <cell r="O266">
            <v>5650</v>
          </cell>
        </row>
        <row r="268">
          <cell r="A268" t="str">
            <v>21</v>
          </cell>
          <cell r="B268" t="str">
            <v>383</v>
          </cell>
          <cell r="G268" t="str">
            <v>Regulators - Over 1"</v>
          </cell>
        </row>
        <row r="269">
          <cell r="A269" t="str">
            <v>21</v>
          </cell>
          <cell r="B269" t="str">
            <v>383</v>
          </cell>
          <cell r="H269" t="str">
            <v xml:space="preserve">Milford Project </v>
          </cell>
          <cell r="M269">
            <v>0</v>
          </cell>
          <cell r="N269">
            <v>2750</v>
          </cell>
          <cell r="O269">
            <v>2750</v>
          </cell>
        </row>
        <row r="270">
          <cell r="A270" t="str">
            <v>21</v>
          </cell>
          <cell r="B270" t="str">
            <v>383</v>
          </cell>
          <cell r="H270" t="str">
            <v>BLANKET</v>
          </cell>
          <cell r="M270">
            <v>3614.25</v>
          </cell>
          <cell r="N270">
            <v>27500</v>
          </cell>
          <cell r="O270">
            <v>23885.75</v>
          </cell>
          <cell r="P270">
            <v>3614.25</v>
          </cell>
        </row>
        <row r="271">
          <cell r="A271" t="str">
            <v>21</v>
          </cell>
          <cell r="B271" t="str">
            <v>383</v>
          </cell>
          <cell r="C271">
            <v>37226</v>
          </cell>
          <cell r="E271" t="str">
            <v>DE-REG</v>
          </cell>
          <cell r="F271" t="str">
            <v>MOONEYS</v>
          </cell>
          <cell r="H271" t="str">
            <v>Purchase (2) Mooney Regulators - Over 1" - Milford Project</v>
          </cell>
          <cell r="M271">
            <v>0</v>
          </cell>
          <cell r="N271">
            <v>3450</v>
          </cell>
          <cell r="O271">
            <v>3450</v>
          </cell>
        </row>
        <row r="272">
          <cell r="H272" t="str">
            <v>Subtotal Group 21</v>
          </cell>
          <cell r="M272">
            <v>3614.25</v>
          </cell>
          <cell r="N272">
            <v>33700</v>
          </cell>
          <cell r="O272">
            <v>30085.75</v>
          </cell>
        </row>
        <row r="274">
          <cell r="A274" t="str">
            <v>21S</v>
          </cell>
          <cell r="B274" t="str">
            <v>383</v>
          </cell>
          <cell r="G274" t="str">
            <v>Regulators - Over 1"</v>
          </cell>
        </row>
        <row r="275">
          <cell r="A275" t="str">
            <v>21S</v>
          </cell>
          <cell r="B275" t="str">
            <v>383</v>
          </cell>
          <cell r="C275">
            <v>36892</v>
          </cell>
          <cell r="E275" t="str">
            <v>DE-REG</v>
          </cell>
          <cell r="F275" t="str">
            <v>AMER 1813C SUS</v>
          </cell>
          <cell r="H275" t="str">
            <v>Purchase 1813C Regulators (25)</v>
          </cell>
          <cell r="M275">
            <v>38.47</v>
          </cell>
          <cell r="N275">
            <v>1000</v>
          </cell>
          <cell r="O275">
            <v>961.53</v>
          </cell>
          <cell r="P275">
            <v>38.47</v>
          </cell>
        </row>
        <row r="276">
          <cell r="A276" t="str">
            <v>21S</v>
          </cell>
          <cell r="B276" t="str">
            <v>383</v>
          </cell>
          <cell r="H276" t="str">
            <v>BLANKET</v>
          </cell>
          <cell r="M276">
            <v>0</v>
          </cell>
          <cell r="N276">
            <v>3800</v>
          </cell>
          <cell r="O276">
            <v>3800</v>
          </cell>
        </row>
        <row r="277">
          <cell r="H277" t="str">
            <v>Subtotal Group 21S</v>
          </cell>
          <cell r="M277">
            <v>38.47</v>
          </cell>
          <cell r="N277">
            <v>4800</v>
          </cell>
          <cell r="O277">
            <v>4761.53</v>
          </cell>
        </row>
        <row r="279">
          <cell r="A279" t="str">
            <v>22</v>
          </cell>
          <cell r="B279" t="str">
            <v>385</v>
          </cell>
          <cell r="G279" t="str">
            <v>M &amp; R Stations - Industrial</v>
          </cell>
        </row>
        <row r="280">
          <cell r="A280" t="str">
            <v>22</v>
          </cell>
          <cell r="B280" t="str">
            <v>385</v>
          </cell>
          <cell r="H280" t="str">
            <v>BLANKET</v>
          </cell>
          <cell r="M280">
            <v>0</v>
          </cell>
          <cell r="N280">
            <v>1031</v>
          </cell>
          <cell r="O280">
            <v>1031</v>
          </cell>
        </row>
        <row r="281">
          <cell r="A281" t="str">
            <v>22</v>
          </cell>
          <cell r="B281" t="str">
            <v>385</v>
          </cell>
          <cell r="H281" t="str">
            <v>Carryover-Schiff Grain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22</v>
          </cell>
          <cell r="B282" t="str">
            <v>385</v>
          </cell>
          <cell r="H282" t="str">
            <v>Milford Project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22</v>
          </cell>
          <cell r="B283">
            <v>385</v>
          </cell>
          <cell r="C283">
            <v>37202</v>
          </cell>
          <cell r="D283">
            <v>37225</v>
          </cell>
          <cell r="E283" t="str">
            <v>DE-ACME</v>
          </cell>
          <cell r="F283" t="str">
            <v>MR IND</v>
          </cell>
          <cell r="H283" t="str">
            <v>Install Meter Set @ ACME Market in Smyrna</v>
          </cell>
          <cell r="L283">
            <v>54</v>
          </cell>
          <cell r="M283">
            <v>1497.26</v>
          </cell>
          <cell r="N283">
            <v>1925</v>
          </cell>
          <cell r="O283">
            <v>427.74</v>
          </cell>
          <cell r="P283">
            <v>122.26</v>
          </cell>
          <cell r="R283">
            <v>1375</v>
          </cell>
        </row>
        <row r="284">
          <cell r="A284">
            <v>22</v>
          </cell>
          <cell r="B284">
            <v>385</v>
          </cell>
          <cell r="C284">
            <v>37202</v>
          </cell>
          <cell r="D284">
            <v>37225</v>
          </cell>
          <cell r="E284" t="str">
            <v>DE-DELDOT DASH</v>
          </cell>
          <cell r="F284" t="str">
            <v>MR IND</v>
          </cell>
          <cell r="H284" t="str">
            <v xml:space="preserve">Install Meter Set @ DELDOT DASH facilities </v>
          </cell>
          <cell r="L284">
            <v>60</v>
          </cell>
          <cell r="M284">
            <v>975</v>
          </cell>
          <cell r="N284">
            <v>1200</v>
          </cell>
          <cell r="O284">
            <v>225</v>
          </cell>
          <cell r="R284">
            <v>975</v>
          </cell>
        </row>
        <row r="285">
          <cell r="A285">
            <v>22</v>
          </cell>
          <cell r="B285">
            <v>385</v>
          </cell>
          <cell r="C285">
            <v>37202</v>
          </cell>
          <cell r="D285">
            <v>37225</v>
          </cell>
          <cell r="E285" t="str">
            <v>DE-DELDOT LAB</v>
          </cell>
          <cell r="F285" t="str">
            <v>MR IND</v>
          </cell>
          <cell r="H285" t="str">
            <v>Install Meter Set @ DELDOT Materials Lab</v>
          </cell>
          <cell r="L285">
            <v>60</v>
          </cell>
          <cell r="M285">
            <v>1282.75</v>
          </cell>
          <cell r="N285">
            <v>1835</v>
          </cell>
          <cell r="O285">
            <v>552.25</v>
          </cell>
          <cell r="R285">
            <v>1282.75</v>
          </cell>
        </row>
        <row r="286">
          <cell r="A286">
            <v>22</v>
          </cell>
          <cell r="B286">
            <v>385</v>
          </cell>
          <cell r="C286">
            <v>36678</v>
          </cell>
          <cell r="D286">
            <v>36769</v>
          </cell>
          <cell r="E286" t="str">
            <v>DE-HOLY CROSS SCHOOL</v>
          </cell>
          <cell r="F286" t="str">
            <v>MR IND</v>
          </cell>
          <cell r="H286" t="str">
            <v>2000 Holy Cross School</v>
          </cell>
          <cell r="L286">
            <v>60</v>
          </cell>
          <cell r="M286">
            <v>135.59</v>
          </cell>
          <cell r="N286">
            <v>136</v>
          </cell>
          <cell r="O286">
            <v>0.40999999999999659</v>
          </cell>
          <cell r="P286">
            <v>135.59</v>
          </cell>
        </row>
        <row r="287">
          <cell r="A287">
            <v>22</v>
          </cell>
          <cell r="B287">
            <v>385</v>
          </cell>
          <cell r="C287">
            <v>37202</v>
          </cell>
          <cell r="D287">
            <v>37198</v>
          </cell>
          <cell r="E287" t="str">
            <v>DE-KFC</v>
          </cell>
          <cell r="F287" t="str">
            <v>MR IND</v>
          </cell>
          <cell r="H287" t="str">
            <v>Install Meter Set @ KFC and A&amp;W, Dover</v>
          </cell>
          <cell r="L287">
            <v>60</v>
          </cell>
          <cell r="M287">
            <v>1100.1100000000001</v>
          </cell>
          <cell r="N287">
            <v>1165</v>
          </cell>
          <cell r="O287">
            <v>64.889999999999873</v>
          </cell>
          <cell r="P287">
            <v>158.11000000000001</v>
          </cell>
          <cell r="R287">
            <v>942</v>
          </cell>
        </row>
        <row r="288">
          <cell r="A288" t="str">
            <v>22</v>
          </cell>
          <cell r="B288" t="str">
            <v>385</v>
          </cell>
          <cell r="C288">
            <v>37202</v>
          </cell>
          <cell r="E288" t="str">
            <v>DE-LAKE FOREST ELEM</v>
          </cell>
          <cell r="F288" t="str">
            <v>MR IND</v>
          </cell>
          <cell r="H288" t="str">
            <v>Install Meter Set @ Lake Forest Central Elem School</v>
          </cell>
          <cell r="L288">
            <v>69</v>
          </cell>
          <cell r="M288">
            <v>0</v>
          </cell>
          <cell r="N288">
            <v>1565</v>
          </cell>
          <cell r="O288">
            <v>1565</v>
          </cell>
        </row>
        <row r="289">
          <cell r="A289" t="str">
            <v>22</v>
          </cell>
          <cell r="B289" t="str">
            <v>385</v>
          </cell>
          <cell r="C289">
            <v>37237</v>
          </cell>
          <cell r="E289" t="str">
            <v>DE-LOWES</v>
          </cell>
          <cell r="F289" t="str">
            <v>MR IND</v>
          </cell>
          <cell r="H289" t="str">
            <v>ADD-Install Meter Set @ Lowes in the Middletown Commons</v>
          </cell>
          <cell r="L289">
            <v>45</v>
          </cell>
          <cell r="M289">
            <v>0</v>
          </cell>
          <cell r="N289">
            <v>1750</v>
          </cell>
          <cell r="O289">
            <v>1750</v>
          </cell>
        </row>
        <row r="290">
          <cell r="A290" t="str">
            <v>22</v>
          </cell>
          <cell r="B290" t="str">
            <v>385</v>
          </cell>
          <cell r="C290">
            <v>37236</v>
          </cell>
          <cell r="E290" t="str">
            <v>DE-MIDDLETOWN H.S.</v>
          </cell>
          <cell r="F290" t="str">
            <v>MR IND</v>
          </cell>
          <cell r="H290" t="str">
            <v>Install Meter Set @ Middletown H.S.</v>
          </cell>
          <cell r="L290">
            <v>45</v>
          </cell>
          <cell r="M290">
            <v>0</v>
          </cell>
          <cell r="N290">
            <v>1800</v>
          </cell>
          <cell r="O290">
            <v>1800</v>
          </cell>
        </row>
        <row r="291">
          <cell r="A291" t="str">
            <v>22</v>
          </cell>
          <cell r="B291" t="str">
            <v>385</v>
          </cell>
          <cell r="C291">
            <v>37202</v>
          </cell>
          <cell r="D291">
            <v>37225</v>
          </cell>
          <cell r="E291" t="str">
            <v>DE-MIDDLETOWN SCHOOL</v>
          </cell>
          <cell r="F291" t="str">
            <v>MR IND</v>
          </cell>
          <cell r="H291" t="str">
            <v>Install Meter Set @ Middletown Middle School Gym</v>
          </cell>
          <cell r="L291">
            <v>45</v>
          </cell>
          <cell r="M291">
            <v>1236.8899999999999</v>
          </cell>
          <cell r="N291">
            <v>1248</v>
          </cell>
          <cell r="O291">
            <v>11.110000000000127</v>
          </cell>
          <cell r="P291">
            <v>229.39</v>
          </cell>
          <cell r="R291">
            <v>1007.5</v>
          </cell>
        </row>
        <row r="292">
          <cell r="A292" t="str">
            <v>22</v>
          </cell>
          <cell r="B292" t="str">
            <v>385</v>
          </cell>
          <cell r="C292">
            <v>37202</v>
          </cell>
          <cell r="E292" t="str">
            <v>DE-MILFORD H.S.</v>
          </cell>
          <cell r="F292" t="str">
            <v>MR IND</v>
          </cell>
          <cell r="H292" t="str">
            <v>Install Meter Set @ Milford HS</v>
          </cell>
          <cell r="L292">
            <v>75</v>
          </cell>
          <cell r="M292">
            <v>1038.25</v>
          </cell>
          <cell r="N292">
            <v>2785</v>
          </cell>
          <cell r="O292">
            <v>1746.75</v>
          </cell>
          <cell r="R292">
            <v>1038.25</v>
          </cell>
        </row>
        <row r="293">
          <cell r="A293" t="str">
            <v>22</v>
          </cell>
          <cell r="B293" t="str">
            <v>385</v>
          </cell>
          <cell r="C293">
            <v>37202</v>
          </cell>
          <cell r="D293">
            <v>37225</v>
          </cell>
          <cell r="E293" t="str">
            <v>DE-MOOSE LODGE</v>
          </cell>
          <cell r="F293" t="str">
            <v>MR IND</v>
          </cell>
          <cell r="H293" t="str">
            <v>Install Meter Set @ Moose Lodge in Dover</v>
          </cell>
          <cell r="L293">
            <v>64</v>
          </cell>
          <cell r="M293">
            <v>235.5</v>
          </cell>
          <cell r="N293">
            <v>725</v>
          </cell>
          <cell r="O293">
            <v>489.5</v>
          </cell>
          <cell r="R293">
            <v>235.5</v>
          </cell>
        </row>
        <row r="294">
          <cell r="A294" t="str">
            <v>22</v>
          </cell>
          <cell r="B294" t="str">
            <v>385</v>
          </cell>
          <cell r="C294">
            <v>37202</v>
          </cell>
          <cell r="D294">
            <v>37225</v>
          </cell>
          <cell r="E294" t="str">
            <v>DE-SAFEWAY MAIN</v>
          </cell>
          <cell r="F294" t="str">
            <v>MR IND</v>
          </cell>
          <cell r="H294" t="str">
            <v>Install Meter Set @ Safeway in Dover</v>
          </cell>
          <cell r="L294">
            <v>60</v>
          </cell>
          <cell r="M294">
            <v>1102</v>
          </cell>
          <cell r="N294">
            <v>1327</v>
          </cell>
          <cell r="O294">
            <v>225</v>
          </cell>
          <cell r="R294">
            <v>1102</v>
          </cell>
        </row>
        <row r="295">
          <cell r="A295">
            <v>22</v>
          </cell>
          <cell r="B295">
            <v>385</v>
          </cell>
          <cell r="C295">
            <v>37214</v>
          </cell>
          <cell r="E295" t="str">
            <v>DE-SEA WATCH</v>
          </cell>
          <cell r="F295" t="str">
            <v>MR IND</v>
          </cell>
          <cell r="H295" t="str">
            <v>Install Meter Set @ Sea Watch</v>
          </cell>
          <cell r="M295">
            <v>0</v>
          </cell>
          <cell r="N295">
            <v>6040</v>
          </cell>
          <cell r="O295">
            <v>6040</v>
          </cell>
        </row>
        <row r="296">
          <cell r="A296">
            <v>22</v>
          </cell>
          <cell r="B296">
            <v>385</v>
          </cell>
          <cell r="C296">
            <v>36678</v>
          </cell>
          <cell r="D296">
            <v>36891</v>
          </cell>
          <cell r="E296" t="str">
            <v>DE-VIOLATION CTR</v>
          </cell>
          <cell r="F296" t="str">
            <v>MR IND</v>
          </cell>
          <cell r="H296" t="str">
            <v>2000 Violation Center-Smyrna</v>
          </cell>
          <cell r="M296">
            <v>328.62</v>
          </cell>
          <cell r="N296">
            <v>329</v>
          </cell>
          <cell r="O296">
            <v>0.37999999999999545</v>
          </cell>
          <cell r="P296">
            <v>328.62</v>
          </cell>
        </row>
        <row r="297">
          <cell r="H297" t="str">
            <v>Subtotal Group 22</v>
          </cell>
          <cell r="M297">
            <v>8931.9700000000012</v>
          </cell>
          <cell r="N297">
            <v>24861</v>
          </cell>
          <cell r="O297">
            <v>15929.029999999999</v>
          </cell>
        </row>
        <row r="299">
          <cell r="A299" t="str">
            <v>22S</v>
          </cell>
          <cell r="B299">
            <v>385</v>
          </cell>
          <cell r="G299" t="str">
            <v>M &amp; R Stations - Industrial</v>
          </cell>
        </row>
        <row r="300">
          <cell r="A300" t="str">
            <v>22S</v>
          </cell>
          <cell r="B300">
            <v>385</v>
          </cell>
          <cell r="H300" t="str">
            <v>BLANKET</v>
          </cell>
          <cell r="M300">
            <v>0</v>
          </cell>
          <cell r="N300">
            <v>8650</v>
          </cell>
          <cell r="O300">
            <v>8650</v>
          </cell>
        </row>
        <row r="301">
          <cell r="H301" t="str">
            <v>Subtotal Group 22S</v>
          </cell>
          <cell r="M301">
            <v>0</v>
          </cell>
          <cell r="N301">
            <v>8650</v>
          </cell>
          <cell r="O301">
            <v>8650</v>
          </cell>
        </row>
        <row r="303">
          <cell r="A303" t="str">
            <v>23</v>
          </cell>
          <cell r="B303" t="str">
            <v>387</v>
          </cell>
          <cell r="G303" t="str">
            <v>Other Equipment</v>
          </cell>
        </row>
        <row r="304">
          <cell r="A304" t="str">
            <v>23</v>
          </cell>
          <cell r="B304" t="str">
            <v>387</v>
          </cell>
          <cell r="C304">
            <v>36990</v>
          </cell>
          <cell r="D304">
            <v>37026</v>
          </cell>
          <cell r="E304" t="str">
            <v>DE-OTH EQUIP</v>
          </cell>
          <cell r="F304" t="str">
            <v>CGI</v>
          </cell>
          <cell r="H304" t="str">
            <v>Purchase 2 CGI'S for Construction</v>
          </cell>
          <cell r="M304">
            <v>3073.86</v>
          </cell>
          <cell r="N304">
            <v>3000</v>
          </cell>
          <cell r="O304">
            <v>-73.860000000000127</v>
          </cell>
          <cell r="P304">
            <v>3073.86</v>
          </cell>
        </row>
        <row r="305">
          <cell r="A305" t="str">
            <v>23</v>
          </cell>
          <cell r="B305" t="str">
            <v>387</v>
          </cell>
          <cell r="C305">
            <v>36949</v>
          </cell>
          <cell r="D305">
            <v>37000</v>
          </cell>
          <cell r="E305" t="str">
            <v>DE-OTH EQUIP</v>
          </cell>
          <cell r="F305" t="str">
            <v>PIPE LOCATOR TRK 5</v>
          </cell>
          <cell r="H305" t="str">
            <v>Purchase Pipe locator for New Construction Truck #5 (Model 500 Pipe Horn)</v>
          </cell>
          <cell r="L305">
            <v>61</v>
          </cell>
          <cell r="M305">
            <v>1009.5</v>
          </cell>
          <cell r="N305">
            <v>1000</v>
          </cell>
          <cell r="O305">
            <v>-9.5</v>
          </cell>
          <cell r="P305">
            <v>1009.5</v>
          </cell>
        </row>
        <row r="306">
          <cell r="A306" t="str">
            <v>23</v>
          </cell>
          <cell r="B306" t="str">
            <v>387</v>
          </cell>
          <cell r="C306">
            <v>37033</v>
          </cell>
          <cell r="E306" t="str">
            <v>DE-OTH EQUIP</v>
          </cell>
          <cell r="F306" t="str">
            <v>HOT TAP MACH</v>
          </cell>
          <cell r="H306" t="str">
            <v>1 McElroy Hot Tapping Machine for putting branch saddles on Pl pipe, Trk #5</v>
          </cell>
          <cell r="L306">
            <v>60</v>
          </cell>
          <cell r="M306">
            <v>0</v>
          </cell>
          <cell r="N306">
            <v>2000</v>
          </cell>
          <cell r="O306">
            <v>2000</v>
          </cell>
        </row>
        <row r="307">
          <cell r="A307" t="str">
            <v>23</v>
          </cell>
          <cell r="B307" t="str">
            <v>387</v>
          </cell>
          <cell r="H307" t="str">
            <v>BLANKET</v>
          </cell>
          <cell r="M307">
            <v>0</v>
          </cell>
          <cell r="N307">
            <v>0</v>
          </cell>
          <cell r="O307">
            <v>0</v>
          </cell>
        </row>
        <row r="308">
          <cell r="H308" t="str">
            <v>Subtotal Group 23</v>
          </cell>
          <cell r="M308">
            <v>4083.36</v>
          </cell>
          <cell r="N308">
            <v>6000</v>
          </cell>
          <cell r="O308">
            <v>1916.6399999999999</v>
          </cell>
        </row>
        <row r="311">
          <cell r="A311" t="str">
            <v>23S</v>
          </cell>
          <cell r="B311" t="str">
            <v>387</v>
          </cell>
          <cell r="G311" t="str">
            <v>Other Equipment</v>
          </cell>
        </row>
        <row r="314">
          <cell r="A314" t="str">
            <v>30</v>
          </cell>
          <cell r="B314" t="str">
            <v>390</v>
          </cell>
          <cell r="G314" t="str">
            <v>Structures and Improvements</v>
          </cell>
        </row>
        <row r="315">
          <cell r="A315" t="str">
            <v>30</v>
          </cell>
          <cell r="B315" t="str">
            <v>390</v>
          </cell>
          <cell r="H315" t="str">
            <v>Maintenance / Building repair -QS</v>
          </cell>
          <cell r="M315">
            <v>0</v>
          </cell>
          <cell r="N315">
            <v>10000</v>
          </cell>
          <cell r="O315">
            <v>10000</v>
          </cell>
        </row>
        <row r="316">
          <cell r="H316" t="str">
            <v>Subtotal Group 30</v>
          </cell>
          <cell r="M316">
            <v>0</v>
          </cell>
          <cell r="N316">
            <v>10000</v>
          </cell>
          <cell r="O316">
            <v>10000</v>
          </cell>
        </row>
        <row r="318">
          <cell r="A318" t="str">
            <v>24</v>
          </cell>
          <cell r="B318" t="str">
            <v>391</v>
          </cell>
          <cell r="G318" t="str">
            <v>Office Equipment</v>
          </cell>
        </row>
        <row r="319">
          <cell r="A319" t="str">
            <v>24</v>
          </cell>
          <cell r="B319" t="str">
            <v>391</v>
          </cell>
          <cell r="H319" t="str">
            <v>Update system flow model  Middletown/Odessa and Harrington</v>
          </cell>
          <cell r="M319">
            <v>0</v>
          </cell>
          <cell r="N319">
            <v>20000</v>
          </cell>
          <cell r="O319">
            <v>20000</v>
          </cell>
        </row>
        <row r="321">
          <cell r="H321" t="str">
            <v>Subtotal Group 24</v>
          </cell>
          <cell r="M321">
            <v>0</v>
          </cell>
          <cell r="N321">
            <v>20000</v>
          </cell>
          <cell r="O321">
            <v>20000</v>
          </cell>
        </row>
        <row r="323">
          <cell r="A323" t="str">
            <v>24S</v>
          </cell>
          <cell r="B323" t="str">
            <v>391</v>
          </cell>
          <cell r="G323" t="str">
            <v>Office Equipment</v>
          </cell>
        </row>
        <row r="325">
          <cell r="A325" t="str">
            <v>25</v>
          </cell>
          <cell r="B325" t="str">
            <v>392</v>
          </cell>
          <cell r="G325" t="str">
            <v>Transportation Equipment</v>
          </cell>
        </row>
        <row r="326">
          <cell r="A326" t="str">
            <v>25</v>
          </cell>
          <cell r="B326" t="str">
            <v>392</v>
          </cell>
          <cell r="H326" t="str">
            <v>Boom Truck Chassis -Cab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25</v>
          </cell>
          <cell r="B327" t="str">
            <v>392</v>
          </cell>
          <cell r="C327">
            <v>37207</v>
          </cell>
          <cell r="D327">
            <v>37225</v>
          </cell>
          <cell r="E327" t="str">
            <v>DE-TRANS</v>
          </cell>
          <cell r="F327" t="str">
            <v>TR-0105</v>
          </cell>
          <cell r="H327" t="str">
            <v>Emergency Trailer</v>
          </cell>
          <cell r="L327">
            <v>60</v>
          </cell>
          <cell r="M327">
            <v>4509.57</v>
          </cell>
          <cell r="N327">
            <v>3500</v>
          </cell>
          <cell r="O327">
            <v>-1009.5699999999997</v>
          </cell>
          <cell r="P327">
            <v>4509.57</v>
          </cell>
        </row>
        <row r="328">
          <cell r="A328" t="str">
            <v>25</v>
          </cell>
          <cell r="B328" t="str">
            <v>392</v>
          </cell>
          <cell r="C328">
            <v>36892</v>
          </cell>
          <cell r="D328">
            <v>37225</v>
          </cell>
          <cell r="E328" t="str">
            <v>DE-TRANS</v>
          </cell>
          <cell r="F328" t="str">
            <v>OT-0103</v>
          </cell>
          <cell r="H328" t="str">
            <v>Replace Unit 43</v>
          </cell>
          <cell r="L328">
            <v>60</v>
          </cell>
          <cell r="M328">
            <v>22667.55</v>
          </cell>
          <cell r="N328">
            <v>23500</v>
          </cell>
          <cell r="O328">
            <v>832.45000000000073</v>
          </cell>
          <cell r="P328">
            <v>22667.55</v>
          </cell>
        </row>
        <row r="329">
          <cell r="A329" t="str">
            <v>25</v>
          </cell>
          <cell r="B329" t="str">
            <v>392</v>
          </cell>
          <cell r="C329">
            <v>36935</v>
          </cell>
          <cell r="D329">
            <v>37195</v>
          </cell>
          <cell r="E329" t="str">
            <v>DE-TRANS</v>
          </cell>
          <cell r="F329" t="str">
            <v>OT-0104</v>
          </cell>
          <cell r="H329" t="str">
            <v>Replace Unit 58</v>
          </cell>
          <cell r="L329">
            <v>60</v>
          </cell>
          <cell r="M329">
            <v>17599</v>
          </cell>
          <cell r="N329">
            <v>17000</v>
          </cell>
          <cell r="O329">
            <v>-599</v>
          </cell>
          <cell r="Q329">
            <v>17599</v>
          </cell>
        </row>
        <row r="330">
          <cell r="H330" t="str">
            <v>Subtotal Group 25</v>
          </cell>
          <cell r="M330">
            <v>44776.119999999995</v>
          </cell>
          <cell r="N330">
            <v>44000</v>
          </cell>
          <cell r="O330">
            <v>-776.11999999999898</v>
          </cell>
        </row>
        <row r="332">
          <cell r="A332" t="str">
            <v>26</v>
          </cell>
          <cell r="B332" t="str">
            <v>394</v>
          </cell>
          <cell r="G332" t="str">
            <v>Tools, Shop and Garage Equip</v>
          </cell>
        </row>
        <row r="333">
          <cell r="A333" t="str">
            <v>26</v>
          </cell>
          <cell r="B333" t="str">
            <v>394</v>
          </cell>
          <cell r="C333">
            <v>36949</v>
          </cell>
          <cell r="D333">
            <v>37035</v>
          </cell>
          <cell r="E333" t="str">
            <v xml:space="preserve">DE-TOOLS </v>
          </cell>
          <cell r="F333" t="str">
            <v>FORK EXPANDER</v>
          </cell>
          <cell r="H333" t="str">
            <v>Purchase of Fork Expanders for Forklift truck</v>
          </cell>
          <cell r="L333">
            <v>60</v>
          </cell>
          <cell r="M333">
            <v>1400</v>
          </cell>
          <cell r="N333">
            <v>1400</v>
          </cell>
          <cell r="O333">
            <v>0</v>
          </cell>
          <cell r="P333">
            <v>1400</v>
          </cell>
        </row>
        <row r="334">
          <cell r="A334" t="str">
            <v>26</v>
          </cell>
          <cell r="B334" t="str">
            <v>394</v>
          </cell>
          <cell r="C334">
            <v>37033</v>
          </cell>
          <cell r="D334">
            <v>37225</v>
          </cell>
          <cell r="E334" t="str">
            <v xml:space="preserve">DE-TOOLS </v>
          </cell>
          <cell r="F334" t="str">
            <v>TOOLS TRUCK 5</v>
          </cell>
          <cell r="H334" t="str">
            <v>Purchase tools for new construction truck (Truck #5)</v>
          </cell>
          <cell r="L334">
            <v>60</v>
          </cell>
          <cell r="M334">
            <v>4934.6499999999996</v>
          </cell>
          <cell r="N334">
            <v>5182</v>
          </cell>
          <cell r="O334">
            <v>247.35000000000036</v>
          </cell>
          <cell r="P334">
            <v>4934.6499999999996</v>
          </cell>
        </row>
        <row r="335">
          <cell r="A335" t="str">
            <v>26</v>
          </cell>
          <cell r="B335" t="str">
            <v>394</v>
          </cell>
          <cell r="C335">
            <v>37033</v>
          </cell>
          <cell r="E335" t="str">
            <v xml:space="preserve">DE-TOOLS </v>
          </cell>
          <cell r="F335" t="str">
            <v>ROTARY HAMMER</v>
          </cell>
          <cell r="H335" t="str">
            <v>Purchase 1 hammer drill and drill bit, Truck #5</v>
          </cell>
          <cell r="L335">
            <v>60</v>
          </cell>
          <cell r="M335">
            <v>0</v>
          </cell>
          <cell r="N335">
            <v>670</v>
          </cell>
          <cell r="O335">
            <v>670</v>
          </cell>
        </row>
        <row r="336">
          <cell r="A336" t="str">
            <v>26</v>
          </cell>
          <cell r="B336" t="str">
            <v>394</v>
          </cell>
          <cell r="H336" t="str">
            <v>BLANKET</v>
          </cell>
          <cell r="M336">
            <v>0</v>
          </cell>
          <cell r="N336">
            <v>448</v>
          </cell>
          <cell r="O336">
            <v>448</v>
          </cell>
        </row>
        <row r="337">
          <cell r="H337" t="str">
            <v>Subtotal Group 26</v>
          </cell>
          <cell r="M337">
            <v>6334.65</v>
          </cell>
          <cell r="N337">
            <v>7700</v>
          </cell>
          <cell r="O337">
            <v>1365.3500000000004</v>
          </cell>
        </row>
        <row r="339">
          <cell r="A339" t="str">
            <v>26S</v>
          </cell>
          <cell r="B339" t="str">
            <v>394</v>
          </cell>
          <cell r="G339" t="str">
            <v>Tools, Shop and Garage Equip</v>
          </cell>
        </row>
        <row r="340">
          <cell r="A340" t="str">
            <v>26S</v>
          </cell>
          <cell r="B340" t="str">
            <v>394</v>
          </cell>
          <cell r="C340">
            <v>37144</v>
          </cell>
          <cell r="D340">
            <v>37164</v>
          </cell>
          <cell r="E340" t="str">
            <v>DE-TOOLS</v>
          </cell>
          <cell r="F340" t="str">
            <v>ELECTROFUSION-SUS</v>
          </cell>
          <cell r="H340" t="str">
            <v>Purchase Electrofusion Equip</v>
          </cell>
          <cell r="M340">
            <v>3462.5</v>
          </cell>
          <cell r="N340">
            <v>4000</v>
          </cell>
          <cell r="O340">
            <v>537.5</v>
          </cell>
          <cell r="P340">
            <v>3462.5</v>
          </cell>
        </row>
        <row r="341">
          <cell r="A341" t="str">
            <v>26S</v>
          </cell>
          <cell r="B341" t="str">
            <v>394</v>
          </cell>
          <cell r="C341">
            <v>37202</v>
          </cell>
          <cell r="E341" t="str">
            <v>DE-TOOLS</v>
          </cell>
          <cell r="F341" t="str">
            <v>TRAFFIC SIGNS-SUS</v>
          </cell>
          <cell r="H341" t="str">
            <v>Purchase Road Signs</v>
          </cell>
          <cell r="M341">
            <v>0</v>
          </cell>
          <cell r="N341">
            <v>2000</v>
          </cell>
          <cell r="O341">
            <v>2000</v>
          </cell>
        </row>
        <row r="342">
          <cell r="A342" t="str">
            <v>26S</v>
          </cell>
          <cell r="B342" t="str">
            <v>394</v>
          </cell>
          <cell r="H342" t="str">
            <v>Purchase Air Tool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26S</v>
          </cell>
          <cell r="B343" t="str">
            <v>394</v>
          </cell>
          <cell r="H343" t="str">
            <v>BLANKET</v>
          </cell>
          <cell r="M343">
            <v>0</v>
          </cell>
          <cell r="N343">
            <v>0</v>
          </cell>
          <cell r="O343">
            <v>0</v>
          </cell>
        </row>
        <row r="344">
          <cell r="H344" t="str">
            <v>Subtotal Group 26S</v>
          </cell>
          <cell r="M344">
            <v>3462.5</v>
          </cell>
          <cell r="N344">
            <v>6000</v>
          </cell>
          <cell r="O344">
            <v>2537.5</v>
          </cell>
        </row>
        <row r="346">
          <cell r="A346" t="str">
            <v>27</v>
          </cell>
          <cell r="B346" t="str">
            <v>396</v>
          </cell>
          <cell r="G346" t="str">
            <v>Power Operated Equipment</v>
          </cell>
        </row>
        <row r="347">
          <cell r="A347" t="str">
            <v>27</v>
          </cell>
          <cell r="B347" t="str">
            <v>396</v>
          </cell>
          <cell r="C347">
            <v>36935</v>
          </cell>
          <cell r="D347">
            <v>37035</v>
          </cell>
          <cell r="E347" t="str">
            <v>DE-POWER OP EQUIP</v>
          </cell>
          <cell r="F347" t="str">
            <v>FORKLIFT</v>
          </cell>
          <cell r="H347" t="str">
            <v>Purchase Forklift</v>
          </cell>
          <cell r="L347">
            <v>60</v>
          </cell>
          <cell r="M347">
            <v>10000</v>
          </cell>
          <cell r="N347">
            <v>9500</v>
          </cell>
          <cell r="O347">
            <v>-500</v>
          </cell>
          <cell r="P347">
            <v>10000</v>
          </cell>
        </row>
        <row r="348">
          <cell r="A348" t="str">
            <v>27</v>
          </cell>
          <cell r="B348" t="str">
            <v>396</v>
          </cell>
          <cell r="C348">
            <v>37119</v>
          </cell>
          <cell r="D348">
            <v>37164</v>
          </cell>
          <cell r="E348" t="str">
            <v>DE-POWER OP EQUIP</v>
          </cell>
          <cell r="F348" t="str">
            <v>GAS TAMP</v>
          </cell>
          <cell r="H348" t="str">
            <v>Purchase Gasolinge Tamp</v>
          </cell>
          <cell r="L348">
            <v>60</v>
          </cell>
          <cell r="M348">
            <v>2350</v>
          </cell>
          <cell r="N348">
            <v>2600</v>
          </cell>
          <cell r="O348">
            <v>250</v>
          </cell>
          <cell r="R348">
            <v>2350</v>
          </cell>
        </row>
        <row r="349">
          <cell r="A349" t="str">
            <v>27</v>
          </cell>
          <cell r="B349" t="str">
            <v>396</v>
          </cell>
          <cell r="C349">
            <v>36949</v>
          </cell>
          <cell r="D349">
            <v>36966</v>
          </cell>
          <cell r="E349" t="str">
            <v xml:space="preserve">DE-POWER OP EQUIP </v>
          </cell>
          <cell r="F349" t="str">
            <v>GENERATOR</v>
          </cell>
          <cell r="H349" t="str">
            <v>Purchase Generator</v>
          </cell>
          <cell r="L349">
            <v>60</v>
          </cell>
          <cell r="M349">
            <v>1999</v>
          </cell>
          <cell r="N349">
            <v>2500</v>
          </cell>
          <cell r="O349">
            <v>501</v>
          </cell>
          <cell r="P349">
            <v>1999</v>
          </cell>
        </row>
        <row r="350">
          <cell r="A350" t="str">
            <v>27</v>
          </cell>
          <cell r="B350" t="str">
            <v>396</v>
          </cell>
          <cell r="C350">
            <v>37165</v>
          </cell>
          <cell r="D350">
            <v>37225</v>
          </cell>
          <cell r="E350" t="str">
            <v xml:space="preserve">DE-POWER OP EQUIP </v>
          </cell>
          <cell r="F350" t="str">
            <v>GENERATOR 01</v>
          </cell>
          <cell r="H350" t="str">
            <v>ADD - Purchase Generator</v>
          </cell>
          <cell r="L350">
            <v>60</v>
          </cell>
          <cell r="M350">
            <v>1995</v>
          </cell>
          <cell r="N350">
            <v>2000</v>
          </cell>
          <cell r="O350">
            <v>5</v>
          </cell>
          <cell r="R350">
            <v>1995</v>
          </cell>
        </row>
        <row r="351">
          <cell r="H351" t="str">
            <v>Subtotal Group 27</v>
          </cell>
          <cell r="M351">
            <v>16344</v>
          </cell>
          <cell r="N351">
            <v>16600</v>
          </cell>
          <cell r="O351">
            <v>256</v>
          </cell>
        </row>
        <row r="352">
          <cell r="B352" t="str">
            <v xml:space="preserve"> </v>
          </cell>
        </row>
        <row r="353">
          <cell r="A353" t="str">
            <v>28</v>
          </cell>
          <cell r="B353" t="str">
            <v>397</v>
          </cell>
          <cell r="G353" t="str">
            <v>Communication Equipment</v>
          </cell>
        </row>
        <row r="356">
          <cell r="A356" t="str">
            <v>28S</v>
          </cell>
          <cell r="B356" t="str">
            <v>397</v>
          </cell>
          <cell r="G356" t="str">
            <v>Communication Equipment</v>
          </cell>
        </row>
        <row r="360">
          <cell r="A360" t="str">
            <v>29</v>
          </cell>
          <cell r="B360" t="str">
            <v>398</v>
          </cell>
          <cell r="G360" t="str">
            <v>Miscellaneous Equipment</v>
          </cell>
        </row>
        <row r="361">
          <cell r="H361" t="str">
            <v>Subtotal Group 29</v>
          </cell>
          <cell r="N361">
            <v>0</v>
          </cell>
        </row>
        <row r="363">
          <cell r="B363">
            <v>108</v>
          </cell>
          <cell r="G363" t="str">
            <v>Cost of Removal</v>
          </cell>
          <cell r="M363">
            <v>11514.64</v>
          </cell>
          <cell r="O363">
            <v>-11514.64</v>
          </cell>
          <cell r="P363">
            <v>540.24</v>
          </cell>
          <cell r="R363">
            <v>3785.23</v>
          </cell>
          <cell r="S363">
            <v>10344.17</v>
          </cell>
          <cell r="T363">
            <v>-3155</v>
          </cell>
        </row>
        <row r="364">
          <cell r="H364" t="str">
            <v>Blanket</v>
          </cell>
          <cell r="M364">
            <v>0</v>
          </cell>
          <cell r="N364">
            <v>20000</v>
          </cell>
          <cell r="O364">
            <v>20000</v>
          </cell>
        </row>
        <row r="365">
          <cell r="H365" t="str">
            <v>Subtotal</v>
          </cell>
          <cell r="M365">
            <v>11514.64</v>
          </cell>
          <cell r="N365">
            <v>20000</v>
          </cell>
          <cell r="O365">
            <v>8485.36</v>
          </cell>
        </row>
        <row r="367">
          <cell r="H367" t="str">
            <v>OVERHEAD</v>
          </cell>
          <cell r="M367">
            <v>170707.45</v>
          </cell>
          <cell r="N367">
            <v>-24256</v>
          </cell>
          <cell r="O367">
            <v>-194963.45</v>
          </cell>
        </row>
        <row r="368">
          <cell r="H368" t="str">
            <v>PRELIMINARY WORK</v>
          </cell>
          <cell r="M368">
            <v>8683.6</v>
          </cell>
          <cell r="O368">
            <v>-8683.6</v>
          </cell>
          <cell r="R368">
            <v>4448.2800000000007</v>
          </cell>
          <cell r="S368">
            <v>4235.32</v>
          </cell>
        </row>
        <row r="369">
          <cell r="H369" t="str">
            <v>TOTAL</v>
          </cell>
          <cell r="M369">
            <v>2197549.87</v>
          </cell>
          <cell r="N369">
            <v>2862667.9299999997</v>
          </cell>
          <cell r="O369">
            <v>665118.05999999947</v>
          </cell>
        </row>
        <row r="371">
          <cell r="M371">
            <v>0</v>
          </cell>
          <cell r="O371">
            <v>665118.05999999959</v>
          </cell>
        </row>
        <row r="372">
          <cell r="L372" t="str">
            <v>Begin</v>
          </cell>
          <cell r="M372">
            <v>1744465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data and inputs"/>
      <sheetName val="Sum and matrix"/>
      <sheetName val="Comp Sheets"/>
      <sheetName val="Pro For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"/>
      <sheetName val="Assumptions"/>
      <sheetName val="Taxable Income"/>
      <sheetName val="Book Income"/>
      <sheetName val="Cash Flow"/>
      <sheetName val="Debt Coverage"/>
      <sheetName val="LC Expense"/>
      <sheetName val="Debt Service"/>
      <sheetName val="O&amp;M"/>
      <sheetName val="Start Charges"/>
      <sheetName val="Plant Operations"/>
      <sheetName val="Fuel"/>
      <sheetName val="Capacity and Energy Pricing"/>
      <sheetName val="Availability Calcs"/>
      <sheetName val="Capital Cost"/>
      <sheetName val="Depreciation and Amort"/>
      <sheetName val="Book Depreciation"/>
      <sheetName val="Tenaska Returns"/>
      <sheetName val="Taxes"/>
      <sheetName val="MC Returns"/>
      <sheetName val="TargIS"/>
      <sheetName val="Categ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F Margin"/>
      <sheetName val="Contrib Input"/>
      <sheetName val="IS- $"/>
      <sheetName val="Contribution Charts"/>
      <sheetName val="Input Page"/>
      <sheetName val="Matrix"/>
      <sheetName val="__FDSCACHE__"/>
      <sheetName val="INfo"/>
      <sheetName val="Purchase_Cash EPS"/>
      <sheetName val="Purchase_GAAP EPS"/>
      <sheetName val="IS- Euro"/>
      <sheetName val="Multiples"/>
      <sheetName val="Pro Forma"/>
      <sheetName val="Sensitivity"/>
      <sheetName val="Quarterly"/>
      <sheetName val="ROI Analysis"/>
      <sheetName val="PF Summary"/>
      <sheetName val="HasGets"/>
      <sheetName val="Contribution"/>
      <sheetName val="Breakeven PE"/>
      <sheetName val="Breakeven PEG"/>
      <sheetName val="PPR"/>
      <sheetName val="Collar"/>
      <sheetName val="Fixed Price"/>
      <sheetName val="Fixed Ratio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Summary"/>
      <sheetName val="Summary"/>
      <sheetName val="April vs. 4Q04"/>
      <sheetName val="Property Summary"/>
      <sheetName val="Whitemarsh II"/>
      <sheetName val="Arbor Trace"/>
      <sheetName val="Ashley Park"/>
      <sheetName val="Autumn Park"/>
      <sheetName val="Beacon Hill"/>
      <sheetName val="Bridgetown Bay"/>
      <sheetName val="Cape Landing"/>
      <sheetName val="Charleston Place"/>
      <sheetName val="Chase Gayton"/>
      <sheetName val="Clarion Crossing"/>
      <sheetName val="Deerfield"/>
      <sheetName val="Glen Eagles"/>
      <sheetName val="Greenbrier"/>
      <sheetName val="Greystone Crossing"/>
      <sheetName val="Hampton Glen"/>
      <sheetName val="Harbour Club"/>
      <sheetName val="Heatherwood"/>
      <sheetName val="Highland Hills"/>
      <sheetName val="Legacy Park"/>
      <sheetName val="Mayflower"/>
      <sheetName val="Meadow Creek"/>
      <sheetName val="Mill Creek"/>
      <sheetName val="Paces Glen"/>
      <sheetName val="Parkside"/>
      <sheetName val="Pinnacle Ridge"/>
      <sheetName val="Remington Place"/>
      <sheetName val="South Tryon"/>
      <sheetName val="St. Andrews"/>
      <sheetName val="St. Regis"/>
      <sheetName val="Stone Point"/>
      <sheetName val="Summerwalk"/>
      <sheetName val="The Gables"/>
      <sheetName val="The Landing"/>
      <sheetName val="The Meadows"/>
      <sheetName val="The Timbers"/>
      <sheetName val="The Trestles"/>
      <sheetName val="Timber Crest"/>
      <sheetName val="Tradewinds"/>
      <sheetName val="Trinity Commons"/>
      <sheetName val="Trolley Square"/>
      <sheetName val="Trophy Chase"/>
      <sheetName val="Waterford"/>
      <sheetName val="Ashley Run"/>
      <sheetName val="Carlyle Club"/>
      <sheetName val="Dunwoody Springs"/>
      <sheetName val="Enclave at Poplar Place"/>
      <sheetName val="Greentree"/>
      <sheetName val="Hampton Point"/>
      <sheetName val="Hammocks at Long Point"/>
      <sheetName val="Huntington"/>
      <sheetName val="James Island"/>
      <sheetName val="Marsh Cove"/>
      <sheetName val="Poplar Place"/>
      <sheetName val="Quarterdeck"/>
      <sheetName val="Spring Lake"/>
      <sheetName val="Stone Brook"/>
      <sheetName val="Waters Edge"/>
      <sheetName val="Westchase"/>
      <sheetName val="Whitemarsh"/>
      <sheetName val="Windsor Place"/>
      <sheetName val="Arbors on FR"/>
      <sheetName val="Aspen Hills"/>
      <sheetName val="Brookfield"/>
      <sheetName val="Burney Oaks"/>
      <sheetName val="Canyon Hills"/>
      <sheetName val="Copper Crossing"/>
      <sheetName val="Cottonwood Crossing"/>
      <sheetName val="Courts at Pear Ridge"/>
      <sheetName val="Cutters Point"/>
      <sheetName val="Devonshire"/>
      <sheetName val="Eagle Crest"/>
      <sheetName val="Estrada Oaks"/>
      <sheetName val="Grayson Square"/>
      <sheetName val="Main Park"/>
      <sheetName val="Mill Crossing"/>
      <sheetName val="Paces Cove"/>
      <sheetName val="Paces Point"/>
      <sheetName val="Park Village"/>
      <sheetName val="Remington Hills"/>
      <sheetName val="Sierra Ridge"/>
      <sheetName val="Silverbrook"/>
      <sheetName val="Summertree"/>
      <sheetName val="The Meridian"/>
      <sheetName val="Timberglen"/>
      <sheetName val="Toscana"/>
      <sheetName val="Wildwood"/>
      <sheetName val="Windsor Heights"/>
      <sheetName val="Pool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 Properties"/>
      <sheetName val="SC-GA Properties"/>
      <sheetName val="Summary"/>
      <sheetName val="Property Summary"/>
      <sheetName val="Pool Analysis"/>
      <sheetName val="April vs. 4Q04"/>
      <sheetName val="Oct Nov Comparison"/>
      <sheetName val="2005 Analysis"/>
      <sheetName val="Arbor Trace"/>
      <sheetName val="Ashley Park"/>
      <sheetName val="Ashley Run"/>
      <sheetName val="Aspen Hills"/>
      <sheetName val="Autumn Park"/>
      <sheetName val="Beacon Hill"/>
      <sheetName val="Bridgetown Bay"/>
      <sheetName val="Brookfield"/>
      <sheetName val="Burney Oaks"/>
      <sheetName val="Canyon Hills"/>
      <sheetName val="Cape Landing"/>
      <sheetName val="Carlyle Club"/>
      <sheetName val="Charleston Place"/>
      <sheetName val="Chase Gayton"/>
      <sheetName val="Clarion Crossing"/>
      <sheetName val="Copper Crossing"/>
      <sheetName val="Cottonwood"/>
      <sheetName val="Courts at Pear Ridge"/>
      <sheetName val="Cutters Point"/>
      <sheetName val="Deerfield"/>
      <sheetName val="Devonshire"/>
      <sheetName val="Dunwoody Springs"/>
      <sheetName val="Eagle Crest"/>
      <sheetName val="Enclave at South Tryon"/>
      <sheetName val="Estrada Oaks"/>
      <sheetName val="Glen Eagles"/>
      <sheetName val="Grayson Square - Phase I"/>
      <sheetName val="Grayson Square - Phase II"/>
      <sheetName val="Greenbier Apartments"/>
      <sheetName val="Greentree"/>
      <sheetName val="Greystone Crossing"/>
      <sheetName val="Hammocks at Long Point"/>
      <sheetName val="Hampton Glen"/>
      <sheetName val="Hampton Pointe"/>
      <sheetName val="Harbour Club"/>
      <sheetName val="Heatherwood"/>
      <sheetName val="Highland Hills"/>
      <sheetName val="Huntington"/>
      <sheetName val="Legacy Park"/>
      <sheetName val="Main Park"/>
      <sheetName val="Marsh Cove"/>
      <sheetName val="Mayflower Seaside"/>
      <sheetName val="Meadow Creek"/>
      <sheetName val="Merritt at James Island"/>
      <sheetName val="Merritt at Whitemarsh"/>
      <sheetName val="Mill Creek"/>
      <sheetName val="Mill Crossing"/>
      <sheetName val="Paces Cove"/>
      <sheetName val="Paces Glen"/>
      <sheetName val="Paces Point"/>
      <sheetName val="Park Village"/>
      <sheetName val="Parkside"/>
      <sheetName val="Pinnacle Ridge"/>
      <sheetName val="Poplar Place"/>
      <sheetName val="Enclave at Poplar Place"/>
      <sheetName val="Quarterdeck"/>
      <sheetName val="Remington Hills"/>
      <sheetName val="Remington Place"/>
      <sheetName val="Saint Andrews"/>
      <sheetName val="Sierra Ridge"/>
      <sheetName val="Silverbrook - Phase I"/>
      <sheetName val="Silverbrook - Phase II"/>
      <sheetName val="Spring Lake"/>
      <sheetName val="St. Regis"/>
      <sheetName val="Stone Brook"/>
      <sheetName val="Stone Point"/>
      <sheetName val="Summer Tree"/>
      <sheetName val="Summer Walk"/>
      <sheetName val="The Arbors on Forest Ridge"/>
      <sheetName val="The Gables"/>
      <sheetName val="The Landing"/>
      <sheetName val="The Meadows"/>
      <sheetName val="The Meridian"/>
      <sheetName val="The Timbers"/>
      <sheetName val="The Trestles"/>
      <sheetName val="Timber Crest"/>
      <sheetName val="Timberglen"/>
      <sheetName val="Toscana"/>
      <sheetName val="Tradewinds"/>
      <sheetName val="Trinity Commons"/>
      <sheetName val="Trolley Square"/>
      <sheetName val="Trophy Chase"/>
      <sheetName val="Waterford"/>
      <sheetName val="Waters Edge"/>
      <sheetName val="Westchase"/>
      <sheetName val="Wildwood"/>
      <sheetName val="Windsor Heights"/>
      <sheetName val="Windsor Place"/>
      <sheetName val="2005 RO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ies by Debt Score"/>
      <sheetName val="TCR Debt"/>
      <sheetName val="Property 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eratures"/>
      <sheetName val="Monthly"/>
      <sheetName val="Daily"/>
      <sheetName val="Forecast"/>
      <sheetName val="Hourly"/>
    </sheetNames>
    <sheetDataSet>
      <sheetData sheetId="0" refreshError="1">
        <row r="32817">
          <cell r="E32817">
            <v>36</v>
          </cell>
          <cell r="F32817">
            <v>31</v>
          </cell>
          <cell r="G32817">
            <v>34</v>
          </cell>
          <cell r="H32817">
            <v>31</v>
          </cell>
          <cell r="I32817">
            <v>0</v>
          </cell>
          <cell r="J32817">
            <v>15</v>
          </cell>
        </row>
        <row r="32818">
          <cell r="E32818">
            <v>43</v>
          </cell>
          <cell r="F32818">
            <v>28</v>
          </cell>
          <cell r="G32818">
            <v>36</v>
          </cell>
          <cell r="H32818">
            <v>29</v>
          </cell>
          <cell r="I32818">
            <v>0</v>
          </cell>
          <cell r="J32818">
            <v>5.8</v>
          </cell>
        </row>
        <row r="32819">
          <cell r="E32819">
            <v>40</v>
          </cell>
          <cell r="F32819">
            <v>33</v>
          </cell>
          <cell r="G32819">
            <v>37</v>
          </cell>
          <cell r="H32819">
            <v>28</v>
          </cell>
          <cell r="I32819">
            <v>0</v>
          </cell>
          <cell r="J32819">
            <v>8.1999999999999993</v>
          </cell>
        </row>
        <row r="32820">
          <cell r="E32820">
            <v>56</v>
          </cell>
          <cell r="F32820">
            <v>37</v>
          </cell>
          <cell r="G32820">
            <v>47</v>
          </cell>
          <cell r="H32820">
            <v>18</v>
          </cell>
          <cell r="I32820">
            <v>0</v>
          </cell>
          <cell r="J32820">
            <v>10.5</v>
          </cell>
        </row>
        <row r="32821">
          <cell r="E32821">
            <v>65</v>
          </cell>
          <cell r="F32821">
            <v>41</v>
          </cell>
          <cell r="G32821">
            <v>53</v>
          </cell>
          <cell r="H32821">
            <v>12</v>
          </cell>
          <cell r="I32821">
            <v>0</v>
          </cell>
          <cell r="J32821">
            <v>14.2</v>
          </cell>
        </row>
        <row r="32822">
          <cell r="E32822">
            <v>41</v>
          </cell>
          <cell r="F32822">
            <v>31</v>
          </cell>
          <cell r="G32822">
            <v>36</v>
          </cell>
          <cell r="H32822">
            <v>29</v>
          </cell>
          <cell r="I32822">
            <v>0</v>
          </cell>
          <cell r="J32822">
            <v>12</v>
          </cell>
        </row>
        <row r="32823">
          <cell r="E32823">
            <v>36</v>
          </cell>
          <cell r="F32823">
            <v>27</v>
          </cell>
          <cell r="G32823">
            <v>32</v>
          </cell>
          <cell r="H32823">
            <v>33</v>
          </cell>
          <cell r="I32823">
            <v>0</v>
          </cell>
          <cell r="J32823">
            <v>10.7</v>
          </cell>
        </row>
        <row r="32824">
          <cell r="E32824">
            <v>48</v>
          </cell>
          <cell r="F32824">
            <v>22</v>
          </cell>
          <cell r="G32824">
            <v>35</v>
          </cell>
          <cell r="H32824">
            <v>30</v>
          </cell>
          <cell r="I32824">
            <v>0</v>
          </cell>
          <cell r="J32824">
            <v>7.7</v>
          </cell>
        </row>
        <row r="32825">
          <cell r="E32825">
            <v>51</v>
          </cell>
          <cell r="F32825">
            <v>24</v>
          </cell>
          <cell r="G32825">
            <v>38</v>
          </cell>
          <cell r="H32825">
            <v>27</v>
          </cell>
          <cell r="I32825">
            <v>0</v>
          </cell>
          <cell r="J32825">
            <v>3.9</v>
          </cell>
        </row>
        <row r="32826">
          <cell r="E32826">
            <v>54</v>
          </cell>
          <cell r="F32826">
            <v>25</v>
          </cell>
          <cell r="G32826">
            <v>40</v>
          </cell>
          <cell r="H32826">
            <v>25</v>
          </cell>
          <cell r="I32826">
            <v>0</v>
          </cell>
          <cell r="J32826">
            <v>4.9000000000000004</v>
          </cell>
        </row>
        <row r="32827">
          <cell r="E32827">
            <v>57</v>
          </cell>
          <cell r="F32827">
            <v>36</v>
          </cell>
          <cell r="G32827">
            <v>47</v>
          </cell>
          <cell r="H32827">
            <v>18</v>
          </cell>
          <cell r="I32827">
            <v>0</v>
          </cell>
          <cell r="J32827">
            <v>9.5</v>
          </cell>
        </row>
        <row r="32828">
          <cell r="E32828">
            <v>56</v>
          </cell>
          <cell r="F32828">
            <v>48</v>
          </cell>
          <cell r="G32828">
            <v>52</v>
          </cell>
          <cell r="H32828">
            <v>13</v>
          </cell>
          <cell r="I32828">
            <v>0</v>
          </cell>
          <cell r="J32828">
            <v>9.1999999999999993</v>
          </cell>
        </row>
        <row r="32829">
          <cell r="E32829">
            <v>60</v>
          </cell>
          <cell r="F32829">
            <v>47</v>
          </cell>
          <cell r="G32829">
            <v>54</v>
          </cell>
          <cell r="H32829">
            <v>11</v>
          </cell>
          <cell r="I32829">
            <v>0</v>
          </cell>
          <cell r="J32829">
            <v>11.1</v>
          </cell>
        </row>
        <row r="32830">
          <cell r="E32830">
            <v>73</v>
          </cell>
          <cell r="F32830">
            <v>58</v>
          </cell>
          <cell r="G32830">
            <v>66</v>
          </cell>
          <cell r="H32830">
            <v>0</v>
          </cell>
          <cell r="I32830">
            <v>1</v>
          </cell>
          <cell r="J32830">
            <v>12</v>
          </cell>
        </row>
        <row r="32831">
          <cell r="E32831">
            <v>65</v>
          </cell>
          <cell r="F32831">
            <v>47</v>
          </cell>
          <cell r="G32831">
            <v>56</v>
          </cell>
          <cell r="H32831">
            <v>9</v>
          </cell>
          <cell r="I32831">
            <v>0</v>
          </cell>
          <cell r="J32831">
            <v>14.4</v>
          </cell>
        </row>
        <row r="32832">
          <cell r="E32832">
            <v>55</v>
          </cell>
          <cell r="F32832">
            <v>41</v>
          </cell>
          <cell r="G32832">
            <v>48</v>
          </cell>
          <cell r="H32832">
            <v>17</v>
          </cell>
          <cell r="I32832">
            <v>0</v>
          </cell>
          <cell r="J32832">
            <v>5.5</v>
          </cell>
        </row>
        <row r="32833">
          <cell r="E32833">
            <v>69</v>
          </cell>
          <cell r="F32833">
            <v>40</v>
          </cell>
          <cell r="G32833">
            <v>55</v>
          </cell>
          <cell r="H32833">
            <v>10</v>
          </cell>
          <cell r="I32833">
            <v>0</v>
          </cell>
          <cell r="J32833">
            <v>10.1</v>
          </cell>
        </row>
        <row r="32834">
          <cell r="E32834">
            <v>50</v>
          </cell>
          <cell r="F32834">
            <v>38</v>
          </cell>
          <cell r="G32834">
            <v>44</v>
          </cell>
          <cell r="H32834">
            <v>21</v>
          </cell>
          <cell r="I32834">
            <v>0</v>
          </cell>
          <cell r="J32834">
            <v>9</v>
          </cell>
        </row>
        <row r="32835">
          <cell r="E32835">
            <v>50</v>
          </cell>
          <cell r="F32835">
            <v>41</v>
          </cell>
          <cell r="G32835">
            <v>46</v>
          </cell>
          <cell r="H32835">
            <v>19</v>
          </cell>
          <cell r="I32835">
            <v>0</v>
          </cell>
          <cell r="J32835">
            <v>12.2</v>
          </cell>
        </row>
        <row r="32836">
          <cell r="E32836">
            <v>44</v>
          </cell>
          <cell r="F32836">
            <v>26</v>
          </cell>
          <cell r="G32836">
            <v>35</v>
          </cell>
          <cell r="H32836">
            <v>30</v>
          </cell>
          <cell r="I32836">
            <v>0</v>
          </cell>
          <cell r="J32836">
            <v>14.9</v>
          </cell>
        </row>
        <row r="32837">
          <cell r="E32837">
            <v>48</v>
          </cell>
          <cell r="F32837">
            <v>26</v>
          </cell>
          <cell r="G32837">
            <v>37</v>
          </cell>
          <cell r="H32837">
            <v>28</v>
          </cell>
          <cell r="I32837">
            <v>0</v>
          </cell>
          <cell r="J32837">
            <v>9.6999999999999993</v>
          </cell>
        </row>
        <row r="32838">
          <cell r="E32838">
            <v>56</v>
          </cell>
          <cell r="F32838">
            <v>35</v>
          </cell>
          <cell r="G32838">
            <v>46</v>
          </cell>
          <cell r="H32838">
            <v>19</v>
          </cell>
          <cell r="I32838">
            <v>0</v>
          </cell>
          <cell r="J32838">
            <v>8.5</v>
          </cell>
        </row>
        <row r="32839">
          <cell r="E32839">
            <v>59</v>
          </cell>
          <cell r="F32839">
            <v>30</v>
          </cell>
          <cell r="G32839">
            <v>45</v>
          </cell>
          <cell r="H32839">
            <v>20</v>
          </cell>
          <cell r="I32839">
            <v>0</v>
          </cell>
          <cell r="J32839">
            <v>3.6</v>
          </cell>
        </row>
        <row r="32840">
          <cell r="E32840">
            <v>53</v>
          </cell>
          <cell r="F32840">
            <v>38</v>
          </cell>
          <cell r="G32840">
            <v>46</v>
          </cell>
          <cell r="H32840">
            <v>19</v>
          </cell>
          <cell r="I32840">
            <v>0</v>
          </cell>
          <cell r="J32840">
            <v>5.7</v>
          </cell>
        </row>
        <row r="32841">
          <cell r="E32841">
            <v>49</v>
          </cell>
          <cell r="F32841">
            <v>35</v>
          </cell>
          <cell r="G32841">
            <v>42</v>
          </cell>
          <cell r="H32841">
            <v>23</v>
          </cell>
          <cell r="I32841">
            <v>0</v>
          </cell>
          <cell r="J32841">
            <v>11.8</v>
          </cell>
        </row>
        <row r="32842">
          <cell r="E32842">
            <v>55</v>
          </cell>
          <cell r="F32842">
            <v>35</v>
          </cell>
          <cell r="G32842">
            <v>45</v>
          </cell>
          <cell r="H32842">
            <v>20</v>
          </cell>
          <cell r="I32842">
            <v>0</v>
          </cell>
          <cell r="J32842">
            <v>10.7</v>
          </cell>
        </row>
        <row r="32843">
          <cell r="E32843">
            <v>47</v>
          </cell>
          <cell r="F32843">
            <v>35</v>
          </cell>
          <cell r="G32843">
            <v>41</v>
          </cell>
          <cell r="H32843">
            <v>24</v>
          </cell>
          <cell r="I32843">
            <v>0</v>
          </cell>
          <cell r="J32843">
            <v>10.8</v>
          </cell>
        </row>
        <row r="32844">
          <cell r="E32844">
            <v>41</v>
          </cell>
          <cell r="F32844">
            <v>32</v>
          </cell>
          <cell r="G32844">
            <v>37</v>
          </cell>
          <cell r="H32844">
            <v>28</v>
          </cell>
          <cell r="I32844">
            <v>0</v>
          </cell>
          <cell r="J32844">
            <v>11.9</v>
          </cell>
        </row>
        <row r="32845">
          <cell r="E32845">
            <v>34</v>
          </cell>
          <cell r="F32845">
            <v>30</v>
          </cell>
          <cell r="G32845">
            <v>32</v>
          </cell>
          <cell r="H32845">
            <v>33</v>
          </cell>
          <cell r="I32845">
            <v>0</v>
          </cell>
          <cell r="J32845">
            <v>10.8</v>
          </cell>
        </row>
        <row r="32846">
          <cell r="E32846">
            <v>41</v>
          </cell>
          <cell r="F32846">
            <v>29</v>
          </cell>
          <cell r="G32846">
            <v>35</v>
          </cell>
          <cell r="H32846">
            <v>30</v>
          </cell>
          <cell r="I32846">
            <v>0</v>
          </cell>
          <cell r="J32846">
            <v>6.7</v>
          </cell>
        </row>
        <row r="32847">
          <cell r="E32847">
            <v>50</v>
          </cell>
          <cell r="F32847">
            <v>26</v>
          </cell>
          <cell r="G32847">
            <v>38</v>
          </cell>
          <cell r="H32847">
            <v>27</v>
          </cell>
          <cell r="I32847">
            <v>0</v>
          </cell>
          <cell r="J32847">
            <v>8.3000000000000007</v>
          </cell>
        </row>
        <row r="32848">
          <cell r="E32848">
            <v>54</v>
          </cell>
          <cell r="F32848">
            <v>29</v>
          </cell>
          <cell r="G32848">
            <v>42</v>
          </cell>
          <cell r="H32848">
            <v>23</v>
          </cell>
          <cell r="I32848">
            <v>0</v>
          </cell>
          <cell r="J32848">
            <v>8.9</v>
          </cell>
        </row>
        <row r="32849">
          <cell r="E32849">
            <v>49</v>
          </cell>
          <cell r="F32849">
            <v>41</v>
          </cell>
          <cell r="G32849">
            <v>45</v>
          </cell>
          <cell r="H32849">
            <v>20</v>
          </cell>
          <cell r="I32849">
            <v>0</v>
          </cell>
          <cell r="J32849">
            <v>6</v>
          </cell>
        </row>
        <row r="32850">
          <cell r="E32850">
            <v>54</v>
          </cell>
          <cell r="F32850">
            <v>42</v>
          </cell>
          <cell r="G32850">
            <v>48</v>
          </cell>
          <cell r="H32850">
            <v>17</v>
          </cell>
          <cell r="I32850">
            <v>0</v>
          </cell>
          <cell r="J32850">
            <v>7.4</v>
          </cell>
        </row>
        <row r="32851">
          <cell r="E32851">
            <v>51</v>
          </cell>
          <cell r="F32851">
            <v>37</v>
          </cell>
          <cell r="G32851">
            <v>44</v>
          </cell>
          <cell r="H32851">
            <v>21</v>
          </cell>
          <cell r="I32851">
            <v>0</v>
          </cell>
          <cell r="J32851">
            <v>12.7</v>
          </cell>
        </row>
        <row r="32852">
          <cell r="E32852">
            <v>44</v>
          </cell>
          <cell r="F32852">
            <v>36</v>
          </cell>
          <cell r="G32852">
            <v>40</v>
          </cell>
          <cell r="H32852">
            <v>25</v>
          </cell>
          <cell r="I32852">
            <v>0</v>
          </cell>
          <cell r="J32852">
            <v>13.4</v>
          </cell>
        </row>
        <row r="32853">
          <cell r="E32853">
            <v>39</v>
          </cell>
          <cell r="F32853">
            <v>31</v>
          </cell>
          <cell r="G32853">
            <v>35</v>
          </cell>
          <cell r="H32853">
            <v>30</v>
          </cell>
          <cell r="I32853">
            <v>0</v>
          </cell>
          <cell r="J32853">
            <v>10</v>
          </cell>
        </row>
        <row r="32854">
          <cell r="E32854">
            <v>45</v>
          </cell>
          <cell r="F32854">
            <v>28</v>
          </cell>
          <cell r="G32854">
            <v>37</v>
          </cell>
          <cell r="H32854">
            <v>28</v>
          </cell>
          <cell r="I32854">
            <v>0</v>
          </cell>
          <cell r="J32854">
            <v>5.9</v>
          </cell>
        </row>
        <row r="32855">
          <cell r="E32855">
            <v>49</v>
          </cell>
          <cell r="F32855">
            <v>29</v>
          </cell>
          <cell r="G32855">
            <v>39</v>
          </cell>
          <cell r="H32855">
            <v>26</v>
          </cell>
          <cell r="I32855">
            <v>0</v>
          </cell>
          <cell r="J32855">
            <v>7.5</v>
          </cell>
        </row>
        <row r="32856">
          <cell r="E32856">
            <v>52</v>
          </cell>
          <cell r="F32856">
            <v>38</v>
          </cell>
          <cell r="G32856">
            <v>45</v>
          </cell>
          <cell r="H32856">
            <v>20</v>
          </cell>
          <cell r="I32856">
            <v>0</v>
          </cell>
          <cell r="J32856">
            <v>13.6</v>
          </cell>
        </row>
        <row r="32857">
          <cell r="E32857">
            <v>38</v>
          </cell>
          <cell r="F32857">
            <v>19</v>
          </cell>
          <cell r="G32857">
            <v>29</v>
          </cell>
          <cell r="H32857">
            <v>36</v>
          </cell>
          <cell r="I32857">
            <v>0</v>
          </cell>
          <cell r="J32857">
            <v>17.899999999999999</v>
          </cell>
        </row>
        <row r="32858">
          <cell r="E32858">
            <v>34</v>
          </cell>
          <cell r="F32858">
            <v>20</v>
          </cell>
          <cell r="G32858">
            <v>27</v>
          </cell>
          <cell r="H32858">
            <v>38</v>
          </cell>
          <cell r="I32858">
            <v>0</v>
          </cell>
          <cell r="J32858">
            <v>9.9</v>
          </cell>
        </row>
        <row r="32859">
          <cell r="E32859">
            <v>41</v>
          </cell>
          <cell r="F32859">
            <v>20</v>
          </cell>
          <cell r="G32859">
            <v>31</v>
          </cell>
          <cell r="H32859">
            <v>34</v>
          </cell>
          <cell r="I32859">
            <v>0</v>
          </cell>
          <cell r="J32859">
            <v>4.5</v>
          </cell>
        </row>
        <row r="32860">
          <cell r="E32860">
            <v>45</v>
          </cell>
          <cell r="F32860">
            <v>33</v>
          </cell>
          <cell r="G32860">
            <v>39</v>
          </cell>
          <cell r="H32860">
            <v>26</v>
          </cell>
          <cell r="I32860">
            <v>0</v>
          </cell>
          <cell r="J32860">
            <v>7.3</v>
          </cell>
        </row>
        <row r="32861">
          <cell r="E32861">
            <v>47</v>
          </cell>
          <cell r="F32861">
            <v>38</v>
          </cell>
          <cell r="G32861">
            <v>43</v>
          </cell>
          <cell r="H32861">
            <v>22</v>
          </cell>
          <cell r="I32861">
            <v>0</v>
          </cell>
          <cell r="J32861">
            <v>9.1999999999999993</v>
          </cell>
        </row>
        <row r="32862">
          <cell r="E32862">
            <v>42</v>
          </cell>
          <cell r="F32862">
            <v>35</v>
          </cell>
          <cell r="G32862">
            <v>39</v>
          </cell>
          <cell r="H32862">
            <v>26</v>
          </cell>
          <cell r="I32862">
            <v>0</v>
          </cell>
          <cell r="J32862">
            <v>8.4</v>
          </cell>
        </row>
        <row r="32863">
          <cell r="E32863">
            <v>44</v>
          </cell>
          <cell r="F32863">
            <v>32</v>
          </cell>
          <cell r="G32863">
            <v>38</v>
          </cell>
          <cell r="H32863">
            <v>27</v>
          </cell>
          <cell r="I32863">
            <v>0</v>
          </cell>
          <cell r="J32863">
            <v>5.8</v>
          </cell>
        </row>
        <row r="32864">
          <cell r="E32864">
            <v>43</v>
          </cell>
          <cell r="F32864">
            <v>35</v>
          </cell>
          <cell r="G32864">
            <v>39</v>
          </cell>
          <cell r="H32864">
            <v>26</v>
          </cell>
          <cell r="I32864">
            <v>0</v>
          </cell>
          <cell r="J32864">
            <v>8.1999999999999993</v>
          </cell>
        </row>
        <row r="32865">
          <cell r="E32865">
            <v>38</v>
          </cell>
          <cell r="F32865">
            <v>34</v>
          </cell>
          <cell r="G32865">
            <v>36</v>
          </cell>
          <cell r="H32865">
            <v>29</v>
          </cell>
          <cell r="I32865">
            <v>0</v>
          </cell>
          <cell r="J32865">
            <v>9.9</v>
          </cell>
        </row>
        <row r="32866">
          <cell r="E32866">
            <v>38</v>
          </cell>
          <cell r="F32866">
            <v>33</v>
          </cell>
          <cell r="G32866">
            <v>36</v>
          </cell>
          <cell r="H32866">
            <v>29</v>
          </cell>
          <cell r="I32866">
            <v>0</v>
          </cell>
          <cell r="J32866">
            <v>7.4</v>
          </cell>
        </row>
        <row r="32867">
          <cell r="E32867">
            <v>34</v>
          </cell>
          <cell r="F32867">
            <v>26</v>
          </cell>
          <cell r="G32867">
            <v>30</v>
          </cell>
          <cell r="H32867">
            <v>35</v>
          </cell>
          <cell r="I32867">
            <v>0</v>
          </cell>
          <cell r="J32867">
            <v>14.3</v>
          </cell>
        </row>
        <row r="32868">
          <cell r="E32868">
            <v>31</v>
          </cell>
          <cell r="F32868">
            <v>25</v>
          </cell>
          <cell r="G32868">
            <v>28</v>
          </cell>
          <cell r="H32868">
            <v>37</v>
          </cell>
          <cell r="I32868">
            <v>0</v>
          </cell>
          <cell r="J32868">
            <v>11.6</v>
          </cell>
        </row>
        <row r="32869">
          <cell r="E32869">
            <v>31</v>
          </cell>
          <cell r="F32869">
            <v>21</v>
          </cell>
          <cell r="G32869">
            <v>26</v>
          </cell>
          <cell r="H32869">
            <v>39</v>
          </cell>
          <cell r="I32869">
            <v>0</v>
          </cell>
          <cell r="J32869">
            <v>5.9</v>
          </cell>
        </row>
        <row r="32870">
          <cell r="E32870">
            <v>26</v>
          </cell>
          <cell r="F32870">
            <v>19</v>
          </cell>
          <cell r="G32870">
            <v>23</v>
          </cell>
          <cell r="H32870">
            <v>42</v>
          </cell>
          <cell r="I32870">
            <v>0</v>
          </cell>
          <cell r="J32870">
            <v>9.9</v>
          </cell>
        </row>
        <row r="32871">
          <cell r="E32871">
            <v>27</v>
          </cell>
          <cell r="F32871">
            <v>13</v>
          </cell>
          <cell r="G32871">
            <v>20</v>
          </cell>
          <cell r="H32871">
            <v>45</v>
          </cell>
          <cell r="I32871">
            <v>0</v>
          </cell>
          <cell r="J32871">
            <v>11.5</v>
          </cell>
        </row>
        <row r="32872">
          <cell r="E32872">
            <v>13</v>
          </cell>
          <cell r="F32872">
            <v>7</v>
          </cell>
          <cell r="G32872">
            <v>10</v>
          </cell>
          <cell r="H32872">
            <v>55</v>
          </cell>
          <cell r="I32872">
            <v>0</v>
          </cell>
          <cell r="J32872">
            <v>14.4</v>
          </cell>
        </row>
        <row r="32873">
          <cell r="E32873">
            <v>21</v>
          </cell>
          <cell r="F32873">
            <v>11</v>
          </cell>
          <cell r="G32873">
            <v>16</v>
          </cell>
          <cell r="H32873">
            <v>49</v>
          </cell>
          <cell r="I32873">
            <v>0</v>
          </cell>
          <cell r="J32873">
            <v>5.0999999999999996</v>
          </cell>
        </row>
        <row r="32874">
          <cell r="E32874">
            <v>21</v>
          </cell>
          <cell r="F32874">
            <v>10</v>
          </cell>
          <cell r="G32874">
            <v>16</v>
          </cell>
          <cell r="H32874">
            <v>49</v>
          </cell>
          <cell r="I32874">
            <v>0</v>
          </cell>
          <cell r="J32874">
            <v>6.3</v>
          </cell>
        </row>
        <row r="32875">
          <cell r="E32875">
            <v>25</v>
          </cell>
          <cell r="F32875">
            <v>4</v>
          </cell>
          <cell r="G32875">
            <v>15</v>
          </cell>
          <cell r="H32875">
            <v>50</v>
          </cell>
          <cell r="I32875">
            <v>0</v>
          </cell>
          <cell r="J32875">
            <v>10.8</v>
          </cell>
        </row>
        <row r="32876">
          <cell r="E32876">
            <v>20</v>
          </cell>
          <cell r="F32876">
            <v>8</v>
          </cell>
          <cell r="G32876">
            <v>14</v>
          </cell>
          <cell r="H32876">
            <v>51</v>
          </cell>
          <cell r="I32876">
            <v>0</v>
          </cell>
          <cell r="J32876">
            <v>14.7</v>
          </cell>
        </row>
        <row r="32877">
          <cell r="E32877">
            <v>27</v>
          </cell>
          <cell r="F32877">
            <v>11</v>
          </cell>
          <cell r="G32877">
            <v>19</v>
          </cell>
          <cell r="H32877">
            <v>46</v>
          </cell>
          <cell r="I32877">
            <v>0</v>
          </cell>
          <cell r="J32877">
            <v>10.7</v>
          </cell>
        </row>
        <row r="32878">
          <cell r="E32878">
            <v>44</v>
          </cell>
          <cell r="F32878">
            <v>19</v>
          </cell>
          <cell r="G32878">
            <v>32</v>
          </cell>
          <cell r="H32878">
            <v>33</v>
          </cell>
          <cell r="I32878">
            <v>0</v>
          </cell>
          <cell r="J32878">
            <v>11.9</v>
          </cell>
        </row>
        <row r="32879">
          <cell r="E32879">
            <v>36</v>
          </cell>
          <cell r="F32879">
            <v>29</v>
          </cell>
          <cell r="G32879">
            <v>33</v>
          </cell>
          <cell r="H32879">
            <v>32</v>
          </cell>
          <cell r="I32879">
            <v>0</v>
          </cell>
          <cell r="J32879">
            <v>9.1</v>
          </cell>
        </row>
        <row r="32880">
          <cell r="E32880">
            <v>35</v>
          </cell>
          <cell r="F32880">
            <v>28</v>
          </cell>
          <cell r="G32880">
            <v>32</v>
          </cell>
          <cell r="H32880">
            <v>33</v>
          </cell>
          <cell r="I32880">
            <v>0</v>
          </cell>
          <cell r="J32880">
            <v>9.1999999999999993</v>
          </cell>
        </row>
        <row r="32881">
          <cell r="E32881">
            <v>29</v>
          </cell>
          <cell r="F32881">
            <v>20</v>
          </cell>
          <cell r="G32881">
            <v>25</v>
          </cell>
          <cell r="H32881">
            <v>40</v>
          </cell>
          <cell r="I32881">
            <v>0</v>
          </cell>
          <cell r="J32881">
            <v>14.1</v>
          </cell>
        </row>
        <row r="32882">
          <cell r="E32882">
            <v>23</v>
          </cell>
          <cell r="F32882">
            <v>11</v>
          </cell>
          <cell r="G32882">
            <v>17</v>
          </cell>
          <cell r="H32882">
            <v>48</v>
          </cell>
          <cell r="I32882">
            <v>0</v>
          </cell>
          <cell r="J32882">
            <v>13.4</v>
          </cell>
        </row>
        <row r="32883">
          <cell r="E32883">
            <v>36</v>
          </cell>
          <cell r="F32883">
            <v>14</v>
          </cell>
          <cell r="G32883">
            <v>25</v>
          </cell>
          <cell r="H32883">
            <v>40</v>
          </cell>
          <cell r="I32883">
            <v>0</v>
          </cell>
          <cell r="J32883">
            <v>7.2</v>
          </cell>
        </row>
        <row r="32884">
          <cell r="E32884">
            <v>37</v>
          </cell>
          <cell r="F32884">
            <v>24</v>
          </cell>
          <cell r="G32884">
            <v>31</v>
          </cell>
          <cell r="H32884">
            <v>34</v>
          </cell>
          <cell r="I32884">
            <v>0</v>
          </cell>
          <cell r="J32884">
            <v>6.7</v>
          </cell>
        </row>
        <row r="32885">
          <cell r="E32885">
            <v>24</v>
          </cell>
          <cell r="F32885">
            <v>8</v>
          </cell>
          <cell r="G32885">
            <v>16</v>
          </cell>
          <cell r="H32885">
            <v>49</v>
          </cell>
          <cell r="I32885">
            <v>0</v>
          </cell>
          <cell r="J32885">
            <v>15.9</v>
          </cell>
        </row>
        <row r="32886">
          <cell r="E32886">
            <v>22</v>
          </cell>
          <cell r="F32886">
            <v>5</v>
          </cell>
          <cell r="G32886">
            <v>14</v>
          </cell>
          <cell r="H32886">
            <v>51</v>
          </cell>
          <cell r="I32886">
            <v>0</v>
          </cell>
          <cell r="J32886">
            <v>9.5</v>
          </cell>
        </row>
        <row r="32887">
          <cell r="E32887">
            <v>27</v>
          </cell>
          <cell r="F32887">
            <v>-1</v>
          </cell>
          <cell r="G32887">
            <v>13</v>
          </cell>
          <cell r="H32887">
            <v>52</v>
          </cell>
          <cell r="I32887">
            <v>0</v>
          </cell>
          <cell r="J32887">
            <v>4.9000000000000004</v>
          </cell>
        </row>
        <row r="32888">
          <cell r="E32888">
            <v>36</v>
          </cell>
          <cell r="F32888">
            <v>16</v>
          </cell>
          <cell r="G32888">
            <v>26</v>
          </cell>
          <cell r="H32888">
            <v>39</v>
          </cell>
          <cell r="I32888">
            <v>0</v>
          </cell>
          <cell r="J32888">
            <v>7.5</v>
          </cell>
        </row>
        <row r="32889">
          <cell r="E32889">
            <v>37</v>
          </cell>
          <cell r="F32889">
            <v>33</v>
          </cell>
          <cell r="G32889">
            <v>35</v>
          </cell>
          <cell r="H32889">
            <v>30</v>
          </cell>
          <cell r="I32889">
            <v>0</v>
          </cell>
          <cell r="J32889">
            <v>6</v>
          </cell>
        </row>
        <row r="32890">
          <cell r="E32890">
            <v>35</v>
          </cell>
          <cell r="F32890">
            <v>31</v>
          </cell>
          <cell r="G32890">
            <v>33</v>
          </cell>
          <cell r="H32890">
            <v>32</v>
          </cell>
          <cell r="I32890">
            <v>0</v>
          </cell>
          <cell r="J32890">
            <v>8.4</v>
          </cell>
        </row>
        <row r="32891">
          <cell r="E32891">
            <v>31</v>
          </cell>
          <cell r="F32891">
            <v>0</v>
          </cell>
          <cell r="G32891">
            <v>16</v>
          </cell>
          <cell r="H32891">
            <v>49</v>
          </cell>
          <cell r="I32891">
            <v>0</v>
          </cell>
          <cell r="J32891">
            <v>13.7</v>
          </cell>
        </row>
        <row r="32892">
          <cell r="E32892">
            <v>3</v>
          </cell>
          <cell r="F32892">
            <v>-5</v>
          </cell>
          <cell r="G32892">
            <v>-1</v>
          </cell>
          <cell r="H32892">
            <v>66</v>
          </cell>
          <cell r="I32892">
            <v>0</v>
          </cell>
          <cell r="J32892">
            <v>16.399999999999999</v>
          </cell>
        </row>
        <row r="32893">
          <cell r="E32893">
            <v>16</v>
          </cell>
          <cell r="F32893">
            <v>-10</v>
          </cell>
          <cell r="G32893">
            <v>3</v>
          </cell>
          <cell r="H32893">
            <v>62</v>
          </cell>
          <cell r="I32893">
            <v>0</v>
          </cell>
          <cell r="J32893">
            <v>9.8000000000000007</v>
          </cell>
        </row>
        <row r="32894">
          <cell r="E32894">
            <v>32</v>
          </cell>
          <cell r="F32894">
            <v>11</v>
          </cell>
          <cell r="G32894">
            <v>22</v>
          </cell>
          <cell r="H32894">
            <v>43</v>
          </cell>
          <cell r="I32894">
            <v>0</v>
          </cell>
          <cell r="J32894">
            <v>12.9</v>
          </cell>
        </row>
        <row r="32895">
          <cell r="E32895">
            <v>11</v>
          </cell>
          <cell r="F32895">
            <v>-16</v>
          </cell>
          <cell r="G32895">
            <v>-3</v>
          </cell>
          <cell r="H32895">
            <v>68</v>
          </cell>
          <cell r="I32895">
            <v>0</v>
          </cell>
          <cell r="J32895">
            <v>16.2</v>
          </cell>
        </row>
        <row r="32896">
          <cell r="E32896">
            <v>-3</v>
          </cell>
          <cell r="F32896">
            <v>-22</v>
          </cell>
          <cell r="G32896">
            <v>-13</v>
          </cell>
          <cell r="H32896">
            <v>78</v>
          </cell>
          <cell r="I32896">
            <v>0</v>
          </cell>
          <cell r="J32896">
            <v>10</v>
          </cell>
        </row>
        <row r="32897">
          <cell r="E32897">
            <v>15</v>
          </cell>
          <cell r="F32897">
            <v>-6</v>
          </cell>
          <cell r="G32897">
            <v>5</v>
          </cell>
          <cell r="H32897">
            <v>60</v>
          </cell>
          <cell r="I32897">
            <v>0</v>
          </cell>
          <cell r="J32897">
            <v>3.9</v>
          </cell>
        </row>
        <row r="32898">
          <cell r="E32898">
            <v>16</v>
          </cell>
          <cell r="F32898">
            <v>-12</v>
          </cell>
          <cell r="G32898">
            <v>2</v>
          </cell>
          <cell r="H32898">
            <v>63</v>
          </cell>
          <cell r="I32898">
            <v>0</v>
          </cell>
          <cell r="J32898">
            <v>9</v>
          </cell>
        </row>
        <row r="32899">
          <cell r="E32899">
            <v>25</v>
          </cell>
          <cell r="F32899">
            <v>14</v>
          </cell>
          <cell r="G32899">
            <v>20</v>
          </cell>
          <cell r="H32899">
            <v>45</v>
          </cell>
          <cell r="I32899">
            <v>0</v>
          </cell>
          <cell r="J32899">
            <v>10.8</v>
          </cell>
        </row>
        <row r="32900">
          <cell r="E32900">
            <v>39</v>
          </cell>
          <cell r="F32900">
            <v>15</v>
          </cell>
          <cell r="G32900">
            <v>27</v>
          </cell>
          <cell r="H32900">
            <v>38</v>
          </cell>
          <cell r="I32900">
            <v>0</v>
          </cell>
          <cell r="J32900">
            <v>12.5</v>
          </cell>
        </row>
        <row r="32901">
          <cell r="E32901">
            <v>38</v>
          </cell>
          <cell r="F32901">
            <v>35</v>
          </cell>
          <cell r="G32901">
            <v>37</v>
          </cell>
          <cell r="H32901">
            <v>28</v>
          </cell>
          <cell r="I32901">
            <v>0</v>
          </cell>
          <cell r="J32901">
            <v>12.7</v>
          </cell>
        </row>
        <row r="32902">
          <cell r="E32902">
            <v>37</v>
          </cell>
          <cell r="F32902">
            <v>34</v>
          </cell>
          <cell r="G32902">
            <v>36</v>
          </cell>
          <cell r="H32902">
            <v>29</v>
          </cell>
          <cell r="I32902">
            <v>0</v>
          </cell>
          <cell r="J32902">
            <v>5.8</v>
          </cell>
        </row>
        <row r="32903">
          <cell r="E32903">
            <v>34</v>
          </cell>
          <cell r="F32903">
            <v>24</v>
          </cell>
          <cell r="G32903">
            <v>29</v>
          </cell>
          <cell r="H32903">
            <v>36</v>
          </cell>
          <cell r="I32903">
            <v>0</v>
          </cell>
          <cell r="J32903">
            <v>10.199999999999999</v>
          </cell>
        </row>
        <row r="32904">
          <cell r="E32904">
            <v>36</v>
          </cell>
          <cell r="F32904">
            <v>26</v>
          </cell>
          <cell r="G32904">
            <v>31</v>
          </cell>
          <cell r="H32904">
            <v>34</v>
          </cell>
          <cell r="I32904">
            <v>0</v>
          </cell>
          <cell r="J32904">
            <v>13.3</v>
          </cell>
        </row>
        <row r="32905">
          <cell r="E32905">
            <v>51</v>
          </cell>
          <cell r="F32905">
            <v>34</v>
          </cell>
          <cell r="G32905">
            <v>43</v>
          </cell>
          <cell r="H32905">
            <v>22</v>
          </cell>
          <cell r="I32905">
            <v>0</v>
          </cell>
          <cell r="J32905">
            <v>16.600000000000001</v>
          </cell>
        </row>
        <row r="32906">
          <cell r="E32906">
            <v>34</v>
          </cell>
          <cell r="F32906">
            <v>23</v>
          </cell>
          <cell r="G32906">
            <v>29</v>
          </cell>
          <cell r="H32906">
            <v>36</v>
          </cell>
          <cell r="I32906">
            <v>0</v>
          </cell>
          <cell r="J32906">
            <v>11.8</v>
          </cell>
        </row>
        <row r="32907">
          <cell r="E32907">
            <v>29</v>
          </cell>
          <cell r="F32907">
            <v>17</v>
          </cell>
          <cell r="G32907">
            <v>23</v>
          </cell>
          <cell r="H32907">
            <v>42</v>
          </cell>
          <cell r="I32907">
            <v>0</v>
          </cell>
          <cell r="J32907">
            <v>7.9</v>
          </cell>
        </row>
        <row r="32908">
          <cell r="E32908">
            <v>28</v>
          </cell>
          <cell r="F32908">
            <v>12</v>
          </cell>
          <cell r="G32908">
            <v>20</v>
          </cell>
          <cell r="H32908">
            <v>45</v>
          </cell>
          <cell r="I32908">
            <v>0</v>
          </cell>
          <cell r="J32908">
            <v>5.7</v>
          </cell>
        </row>
        <row r="32909">
          <cell r="E32909">
            <v>18</v>
          </cell>
          <cell r="F32909">
            <v>6</v>
          </cell>
          <cell r="G32909">
            <v>12</v>
          </cell>
          <cell r="H32909">
            <v>53</v>
          </cell>
          <cell r="I32909">
            <v>0</v>
          </cell>
          <cell r="J32909">
            <v>11.9</v>
          </cell>
        </row>
        <row r="32910">
          <cell r="E32910">
            <v>26</v>
          </cell>
          <cell r="F32910">
            <v>3</v>
          </cell>
          <cell r="G32910">
            <v>15</v>
          </cell>
          <cell r="H32910">
            <v>50</v>
          </cell>
          <cell r="I32910">
            <v>0</v>
          </cell>
          <cell r="J32910">
            <v>9.9</v>
          </cell>
        </row>
        <row r="32911">
          <cell r="E32911">
            <v>30</v>
          </cell>
          <cell r="F32911">
            <v>11</v>
          </cell>
          <cell r="G32911">
            <v>21</v>
          </cell>
          <cell r="H32911">
            <v>44</v>
          </cell>
          <cell r="I32911">
            <v>0</v>
          </cell>
          <cell r="J32911">
            <v>14.4</v>
          </cell>
        </row>
        <row r="32912">
          <cell r="E32912">
            <v>44</v>
          </cell>
          <cell r="F32912">
            <v>11</v>
          </cell>
          <cell r="G32912">
            <v>28</v>
          </cell>
          <cell r="H32912">
            <v>37</v>
          </cell>
          <cell r="I32912">
            <v>0</v>
          </cell>
          <cell r="J32912">
            <v>9.1</v>
          </cell>
        </row>
        <row r="32913">
          <cell r="E32913">
            <v>36</v>
          </cell>
          <cell r="F32913">
            <v>24</v>
          </cell>
          <cell r="G32913">
            <v>30</v>
          </cell>
          <cell r="H32913">
            <v>35</v>
          </cell>
          <cell r="I32913">
            <v>0</v>
          </cell>
          <cell r="J32913">
            <v>8.5</v>
          </cell>
        </row>
        <row r="32914">
          <cell r="E32914">
            <v>42</v>
          </cell>
          <cell r="F32914">
            <v>19</v>
          </cell>
          <cell r="G32914">
            <v>31</v>
          </cell>
          <cell r="H32914">
            <v>34</v>
          </cell>
          <cell r="I32914">
            <v>0</v>
          </cell>
          <cell r="J32914">
            <v>9.1</v>
          </cell>
        </row>
        <row r="32915">
          <cell r="E32915">
            <v>32</v>
          </cell>
          <cell r="F32915">
            <v>22</v>
          </cell>
          <cell r="G32915">
            <v>27</v>
          </cell>
          <cell r="H32915">
            <v>38</v>
          </cell>
          <cell r="I32915">
            <v>0</v>
          </cell>
          <cell r="J32915">
            <v>7.2</v>
          </cell>
        </row>
        <row r="32916">
          <cell r="E32916">
            <v>30</v>
          </cell>
          <cell r="F32916">
            <v>18</v>
          </cell>
          <cell r="G32916">
            <v>24</v>
          </cell>
          <cell r="H32916">
            <v>41</v>
          </cell>
          <cell r="I32916">
            <v>0</v>
          </cell>
          <cell r="J32916">
            <v>8.9</v>
          </cell>
        </row>
        <row r="32917">
          <cell r="E32917">
            <v>29</v>
          </cell>
          <cell r="F32917">
            <v>8</v>
          </cell>
          <cell r="G32917">
            <v>19</v>
          </cell>
          <cell r="H32917">
            <v>46</v>
          </cell>
          <cell r="I32917">
            <v>0</v>
          </cell>
          <cell r="J32917">
            <v>9.8000000000000007</v>
          </cell>
        </row>
        <row r="32918">
          <cell r="E32918">
            <v>19</v>
          </cell>
          <cell r="F32918">
            <v>4</v>
          </cell>
          <cell r="G32918">
            <v>12</v>
          </cell>
          <cell r="H32918">
            <v>53</v>
          </cell>
          <cell r="I32918">
            <v>0</v>
          </cell>
          <cell r="J32918">
            <v>8.1</v>
          </cell>
        </row>
        <row r="32919">
          <cell r="E32919">
            <v>26</v>
          </cell>
          <cell r="F32919">
            <v>18</v>
          </cell>
          <cell r="G32919">
            <v>22</v>
          </cell>
          <cell r="H32919">
            <v>43</v>
          </cell>
          <cell r="I32919">
            <v>0</v>
          </cell>
          <cell r="J32919">
            <v>8.1999999999999993</v>
          </cell>
        </row>
        <row r="32920">
          <cell r="E32920">
            <v>39</v>
          </cell>
          <cell r="F32920">
            <v>21</v>
          </cell>
          <cell r="G32920">
            <v>30</v>
          </cell>
          <cell r="H32920">
            <v>35</v>
          </cell>
          <cell r="I32920">
            <v>0</v>
          </cell>
          <cell r="J32920">
            <v>9.1999999999999993</v>
          </cell>
        </row>
        <row r="32921">
          <cell r="E32921">
            <v>39</v>
          </cell>
          <cell r="F32921">
            <v>25</v>
          </cell>
          <cell r="G32921">
            <v>32</v>
          </cell>
          <cell r="H32921">
            <v>33</v>
          </cell>
          <cell r="I32921">
            <v>0</v>
          </cell>
          <cell r="J32921">
            <v>15.9</v>
          </cell>
        </row>
        <row r="32922">
          <cell r="E32922">
            <v>38</v>
          </cell>
          <cell r="F32922">
            <v>23</v>
          </cell>
          <cell r="G32922">
            <v>31</v>
          </cell>
          <cell r="H32922">
            <v>34</v>
          </cell>
          <cell r="I32922">
            <v>0</v>
          </cell>
          <cell r="J32922">
            <v>12.3</v>
          </cell>
        </row>
        <row r="32923">
          <cell r="E32923">
            <v>47</v>
          </cell>
          <cell r="F32923">
            <v>32</v>
          </cell>
          <cell r="G32923">
            <v>40</v>
          </cell>
          <cell r="H32923">
            <v>25</v>
          </cell>
          <cell r="I32923">
            <v>0</v>
          </cell>
          <cell r="J32923">
            <v>16.2</v>
          </cell>
        </row>
        <row r="32924">
          <cell r="E32924">
            <v>43</v>
          </cell>
          <cell r="F32924">
            <v>30</v>
          </cell>
          <cell r="G32924">
            <v>37</v>
          </cell>
          <cell r="H32924">
            <v>28</v>
          </cell>
          <cell r="I32924">
            <v>0</v>
          </cell>
          <cell r="J32924">
            <v>8.8000000000000007</v>
          </cell>
        </row>
        <row r="32925">
          <cell r="E32925">
            <v>53</v>
          </cell>
          <cell r="F32925">
            <v>25</v>
          </cell>
          <cell r="G32925">
            <v>39</v>
          </cell>
          <cell r="H32925">
            <v>26</v>
          </cell>
          <cell r="I32925">
            <v>0</v>
          </cell>
          <cell r="J32925">
            <v>4.9000000000000004</v>
          </cell>
        </row>
        <row r="32926">
          <cell r="E32926">
            <v>63</v>
          </cell>
          <cell r="F32926">
            <v>27</v>
          </cell>
          <cell r="G32926">
            <v>45</v>
          </cell>
          <cell r="H32926">
            <v>20</v>
          </cell>
          <cell r="I32926">
            <v>0</v>
          </cell>
          <cell r="J32926">
            <v>5.0999999999999996</v>
          </cell>
        </row>
        <row r="32927">
          <cell r="E32927">
            <v>68</v>
          </cell>
          <cell r="F32927">
            <v>38</v>
          </cell>
          <cell r="G32927">
            <v>53</v>
          </cell>
          <cell r="H32927">
            <v>12</v>
          </cell>
          <cell r="I32927">
            <v>0</v>
          </cell>
          <cell r="J32927">
            <v>7.5</v>
          </cell>
        </row>
        <row r="32928">
          <cell r="E32928">
            <v>64</v>
          </cell>
          <cell r="F32928">
            <v>44</v>
          </cell>
          <cell r="G32928">
            <v>54</v>
          </cell>
          <cell r="H32928">
            <v>11</v>
          </cell>
          <cell r="I32928">
            <v>0</v>
          </cell>
          <cell r="J32928">
            <v>10.8</v>
          </cell>
        </row>
        <row r="32929">
          <cell r="E32929">
            <v>53</v>
          </cell>
          <cell r="F32929">
            <v>34</v>
          </cell>
          <cell r="G32929">
            <v>44</v>
          </cell>
          <cell r="H32929">
            <v>21</v>
          </cell>
          <cell r="I32929">
            <v>0</v>
          </cell>
          <cell r="J32929">
            <v>8.8000000000000007</v>
          </cell>
        </row>
        <row r="32930">
          <cell r="E32930">
            <v>38</v>
          </cell>
          <cell r="F32930">
            <v>29</v>
          </cell>
          <cell r="G32930">
            <v>34</v>
          </cell>
          <cell r="H32930">
            <v>31</v>
          </cell>
          <cell r="I32930">
            <v>0</v>
          </cell>
          <cell r="J32930">
            <v>10.5</v>
          </cell>
        </row>
        <row r="32931">
          <cell r="E32931">
            <v>47</v>
          </cell>
          <cell r="F32931">
            <v>33</v>
          </cell>
          <cell r="G32931">
            <v>40</v>
          </cell>
          <cell r="H32931">
            <v>25</v>
          </cell>
          <cell r="I32931">
            <v>0</v>
          </cell>
          <cell r="J32931">
            <v>13.4</v>
          </cell>
        </row>
        <row r="32932">
          <cell r="E32932">
            <v>41</v>
          </cell>
          <cell r="F32932">
            <v>21</v>
          </cell>
          <cell r="G32932">
            <v>31</v>
          </cell>
          <cell r="H32932">
            <v>34</v>
          </cell>
          <cell r="I32932">
            <v>0</v>
          </cell>
          <cell r="J32932">
            <v>17</v>
          </cell>
        </row>
        <row r="32933">
          <cell r="E32933">
            <v>33</v>
          </cell>
          <cell r="F32933">
            <v>17</v>
          </cell>
          <cell r="G32933">
            <v>25</v>
          </cell>
          <cell r="H32933">
            <v>40</v>
          </cell>
          <cell r="I32933">
            <v>0</v>
          </cell>
          <cell r="J32933">
            <v>11.2</v>
          </cell>
        </row>
        <row r="32934">
          <cell r="E32934">
            <v>30</v>
          </cell>
          <cell r="F32934">
            <v>9</v>
          </cell>
          <cell r="G32934">
            <v>20</v>
          </cell>
          <cell r="H32934">
            <v>45</v>
          </cell>
          <cell r="I32934">
            <v>0</v>
          </cell>
          <cell r="J32934">
            <v>17</v>
          </cell>
        </row>
        <row r="32935">
          <cell r="E32935">
            <v>24</v>
          </cell>
          <cell r="F32935">
            <v>5</v>
          </cell>
          <cell r="G32935">
            <v>15</v>
          </cell>
          <cell r="H32935">
            <v>50</v>
          </cell>
          <cell r="I32935">
            <v>0</v>
          </cell>
          <cell r="J32935">
            <v>9</v>
          </cell>
        </row>
        <row r="32936">
          <cell r="E32936">
            <v>32</v>
          </cell>
          <cell r="F32936">
            <v>9</v>
          </cell>
          <cell r="G32936">
            <v>21</v>
          </cell>
          <cell r="H32936">
            <v>44</v>
          </cell>
          <cell r="I32936">
            <v>0</v>
          </cell>
          <cell r="J32936">
            <v>4.5999999999999996</v>
          </cell>
        </row>
        <row r="32937">
          <cell r="E32937">
            <v>37</v>
          </cell>
          <cell r="F32937">
            <v>25</v>
          </cell>
          <cell r="G32937">
            <v>31</v>
          </cell>
          <cell r="H32937">
            <v>34</v>
          </cell>
          <cell r="I32937">
            <v>0</v>
          </cell>
          <cell r="J32937">
            <v>7.8</v>
          </cell>
        </row>
        <row r="32938">
          <cell r="E32938">
            <v>32</v>
          </cell>
          <cell r="F32938">
            <v>25</v>
          </cell>
          <cell r="G32938">
            <v>29</v>
          </cell>
          <cell r="H32938">
            <v>36</v>
          </cell>
          <cell r="I32938">
            <v>0</v>
          </cell>
          <cell r="J32938">
            <v>13.6</v>
          </cell>
        </row>
        <row r="32939">
          <cell r="E32939">
            <v>37</v>
          </cell>
          <cell r="F32939">
            <v>29</v>
          </cell>
          <cell r="G32939">
            <v>33</v>
          </cell>
          <cell r="H32939">
            <v>32</v>
          </cell>
          <cell r="I32939">
            <v>0</v>
          </cell>
          <cell r="J32939">
            <v>13.8</v>
          </cell>
        </row>
        <row r="32940">
          <cell r="E32940">
            <v>39</v>
          </cell>
          <cell r="F32940">
            <v>34</v>
          </cell>
          <cell r="G32940">
            <v>37</v>
          </cell>
          <cell r="H32940">
            <v>28</v>
          </cell>
          <cell r="I32940">
            <v>0</v>
          </cell>
          <cell r="J32940">
            <v>11.4</v>
          </cell>
        </row>
        <row r="32941">
          <cell r="E32941">
            <v>39</v>
          </cell>
          <cell r="F32941">
            <v>28</v>
          </cell>
          <cell r="G32941">
            <v>34</v>
          </cell>
          <cell r="H32941">
            <v>31</v>
          </cell>
          <cell r="I32941">
            <v>0</v>
          </cell>
          <cell r="J32941">
            <v>9.8000000000000007</v>
          </cell>
        </row>
        <row r="32942">
          <cell r="E32942">
            <v>56</v>
          </cell>
          <cell r="F32942">
            <v>26</v>
          </cell>
          <cell r="G32942">
            <v>41</v>
          </cell>
          <cell r="H32942">
            <v>24</v>
          </cell>
          <cell r="I32942">
            <v>0</v>
          </cell>
          <cell r="J32942">
            <v>6.3</v>
          </cell>
        </row>
        <row r="32943">
          <cell r="E32943">
            <v>52</v>
          </cell>
          <cell r="F32943">
            <v>33</v>
          </cell>
          <cell r="G32943">
            <v>43</v>
          </cell>
          <cell r="H32943">
            <v>22</v>
          </cell>
          <cell r="I32943">
            <v>0</v>
          </cell>
          <cell r="J32943">
            <v>4.4000000000000004</v>
          </cell>
        </row>
        <row r="32944">
          <cell r="E32944">
            <v>40</v>
          </cell>
          <cell r="F32944">
            <v>30</v>
          </cell>
          <cell r="G32944">
            <v>35</v>
          </cell>
          <cell r="H32944">
            <v>30</v>
          </cell>
          <cell r="I32944">
            <v>0</v>
          </cell>
          <cell r="J32944">
            <v>10.6</v>
          </cell>
        </row>
        <row r="32945">
          <cell r="E32945">
            <v>34</v>
          </cell>
          <cell r="F32945">
            <v>26</v>
          </cell>
          <cell r="G32945">
            <v>30</v>
          </cell>
          <cell r="H32945">
            <v>35</v>
          </cell>
          <cell r="I32945">
            <v>0</v>
          </cell>
          <cell r="J32945">
            <v>9.4</v>
          </cell>
        </row>
        <row r="32946">
          <cell r="E32946">
            <v>34</v>
          </cell>
          <cell r="F32946">
            <v>23</v>
          </cell>
          <cell r="G32946">
            <v>29</v>
          </cell>
          <cell r="H32946">
            <v>36</v>
          </cell>
          <cell r="I32946">
            <v>0</v>
          </cell>
          <cell r="J32946">
            <v>11.3</v>
          </cell>
        </row>
        <row r="32947">
          <cell r="E32947">
            <v>37</v>
          </cell>
          <cell r="F32947">
            <v>19</v>
          </cell>
          <cell r="G32947">
            <v>28</v>
          </cell>
          <cell r="H32947">
            <v>37</v>
          </cell>
          <cell r="I32947">
            <v>0</v>
          </cell>
          <cell r="J32947">
            <v>8</v>
          </cell>
        </row>
        <row r="32948">
          <cell r="E32948">
            <v>47</v>
          </cell>
          <cell r="F32948">
            <v>21</v>
          </cell>
          <cell r="G32948">
            <v>34</v>
          </cell>
          <cell r="H32948">
            <v>31</v>
          </cell>
          <cell r="I32948">
            <v>0</v>
          </cell>
          <cell r="J32948">
            <v>6.3</v>
          </cell>
        </row>
        <row r="32949">
          <cell r="E32949">
            <v>52</v>
          </cell>
          <cell r="F32949">
            <v>33</v>
          </cell>
          <cell r="G32949">
            <v>43</v>
          </cell>
          <cell r="H32949">
            <v>22</v>
          </cell>
          <cell r="I32949">
            <v>0</v>
          </cell>
          <cell r="J32949">
            <v>10.5</v>
          </cell>
        </row>
        <row r="32950">
          <cell r="E32950">
            <v>48</v>
          </cell>
          <cell r="F32950">
            <v>32</v>
          </cell>
          <cell r="G32950">
            <v>40</v>
          </cell>
          <cell r="H32950">
            <v>25</v>
          </cell>
          <cell r="I32950">
            <v>0</v>
          </cell>
          <cell r="J32950">
            <v>8.9</v>
          </cell>
        </row>
        <row r="32951">
          <cell r="E32951">
            <v>54</v>
          </cell>
          <cell r="F32951">
            <v>34</v>
          </cell>
          <cell r="G32951">
            <v>44</v>
          </cell>
          <cell r="H32951">
            <v>21</v>
          </cell>
          <cell r="I32951">
            <v>0</v>
          </cell>
          <cell r="J32951">
            <v>15</v>
          </cell>
        </row>
        <row r="32952">
          <cell r="E32952">
            <v>34</v>
          </cell>
          <cell r="F32952">
            <v>19</v>
          </cell>
          <cell r="G32952">
            <v>27</v>
          </cell>
          <cell r="H32952">
            <v>38</v>
          </cell>
          <cell r="I32952">
            <v>0</v>
          </cell>
          <cell r="J32952">
            <v>16.899999999999999</v>
          </cell>
        </row>
        <row r="32953">
          <cell r="E32953">
            <v>36</v>
          </cell>
          <cell r="F32953">
            <v>14</v>
          </cell>
          <cell r="G32953">
            <v>25</v>
          </cell>
          <cell r="H32953">
            <v>40</v>
          </cell>
          <cell r="I32953">
            <v>0</v>
          </cell>
          <cell r="J32953">
            <v>9.6</v>
          </cell>
        </row>
        <row r="32954">
          <cell r="E32954">
            <v>39</v>
          </cell>
          <cell r="F32954">
            <v>28</v>
          </cell>
          <cell r="G32954">
            <v>34</v>
          </cell>
          <cell r="H32954">
            <v>31</v>
          </cell>
          <cell r="I32954">
            <v>0</v>
          </cell>
          <cell r="J32954">
            <v>12.2</v>
          </cell>
        </row>
        <row r="32955">
          <cell r="E32955">
            <v>42</v>
          </cell>
          <cell r="F32955">
            <v>25</v>
          </cell>
          <cell r="G32955">
            <v>34</v>
          </cell>
          <cell r="H32955">
            <v>31</v>
          </cell>
          <cell r="I32955">
            <v>0</v>
          </cell>
          <cell r="J32955">
            <v>13</v>
          </cell>
        </row>
        <row r="32956">
          <cell r="E32956">
            <v>56</v>
          </cell>
          <cell r="F32956">
            <v>26</v>
          </cell>
          <cell r="G32956">
            <v>41</v>
          </cell>
          <cell r="H32956">
            <v>24</v>
          </cell>
          <cell r="I32956">
            <v>0</v>
          </cell>
          <cell r="J32956">
            <v>6.5</v>
          </cell>
        </row>
        <row r="32957">
          <cell r="E32957">
            <v>58</v>
          </cell>
          <cell r="F32957">
            <v>37</v>
          </cell>
          <cell r="G32957">
            <v>48</v>
          </cell>
          <cell r="H32957">
            <v>17</v>
          </cell>
          <cell r="I32957">
            <v>0</v>
          </cell>
          <cell r="J32957">
            <v>11.9</v>
          </cell>
        </row>
        <row r="32958">
          <cell r="E32958">
            <v>59</v>
          </cell>
          <cell r="F32958">
            <v>32</v>
          </cell>
          <cell r="G32958">
            <v>46</v>
          </cell>
          <cell r="H32958">
            <v>19</v>
          </cell>
          <cell r="I32958">
            <v>0</v>
          </cell>
          <cell r="J32958">
            <v>12.6</v>
          </cell>
        </row>
        <row r="32959">
          <cell r="E32959">
            <v>73</v>
          </cell>
          <cell r="F32959">
            <v>43</v>
          </cell>
          <cell r="G32959">
            <v>58</v>
          </cell>
          <cell r="H32959">
            <v>7</v>
          </cell>
          <cell r="I32959">
            <v>0</v>
          </cell>
          <cell r="J32959">
            <v>11</v>
          </cell>
        </row>
        <row r="32960">
          <cell r="E32960">
            <v>75</v>
          </cell>
          <cell r="F32960">
            <v>45</v>
          </cell>
          <cell r="G32960">
            <v>60</v>
          </cell>
          <cell r="H32960">
            <v>5</v>
          </cell>
          <cell r="I32960">
            <v>0</v>
          </cell>
          <cell r="J32960">
            <v>13.7</v>
          </cell>
        </row>
        <row r="32961">
          <cell r="E32961">
            <v>45</v>
          </cell>
          <cell r="F32961">
            <v>28</v>
          </cell>
          <cell r="G32961">
            <v>37</v>
          </cell>
          <cell r="H32961">
            <v>28</v>
          </cell>
          <cell r="I32961">
            <v>0</v>
          </cell>
          <cell r="J32961">
            <v>12.2</v>
          </cell>
        </row>
        <row r="32962">
          <cell r="E32962">
            <v>46</v>
          </cell>
          <cell r="F32962">
            <v>23</v>
          </cell>
          <cell r="G32962">
            <v>35</v>
          </cell>
          <cell r="H32962">
            <v>30</v>
          </cell>
          <cell r="I32962">
            <v>0</v>
          </cell>
          <cell r="J32962">
            <v>7</v>
          </cell>
        </row>
        <row r="32963">
          <cell r="E32963">
            <v>53</v>
          </cell>
          <cell r="F32963">
            <v>39</v>
          </cell>
          <cell r="G32963">
            <v>46</v>
          </cell>
          <cell r="H32963">
            <v>19</v>
          </cell>
          <cell r="I32963">
            <v>0</v>
          </cell>
          <cell r="J32963">
            <v>10.199999999999999</v>
          </cell>
        </row>
        <row r="32964">
          <cell r="E32964">
            <v>47</v>
          </cell>
          <cell r="F32964">
            <v>35</v>
          </cell>
          <cell r="G32964">
            <v>41</v>
          </cell>
          <cell r="H32964">
            <v>24</v>
          </cell>
          <cell r="I32964">
            <v>0</v>
          </cell>
          <cell r="J32964">
            <v>7</v>
          </cell>
        </row>
        <row r="32965">
          <cell r="E32965">
            <v>46</v>
          </cell>
          <cell r="F32965">
            <v>33</v>
          </cell>
          <cell r="G32965">
            <v>40</v>
          </cell>
          <cell r="H32965">
            <v>25</v>
          </cell>
          <cell r="I32965">
            <v>0</v>
          </cell>
          <cell r="J32965">
            <v>10.6</v>
          </cell>
        </row>
        <row r="32966">
          <cell r="E32966">
            <v>45</v>
          </cell>
          <cell r="F32966">
            <v>28</v>
          </cell>
          <cell r="G32966">
            <v>37</v>
          </cell>
          <cell r="H32966">
            <v>28</v>
          </cell>
          <cell r="I32966">
            <v>0</v>
          </cell>
          <cell r="J32966">
            <v>9.4</v>
          </cell>
        </row>
        <row r="32967">
          <cell r="E32967">
            <v>48</v>
          </cell>
          <cell r="F32967">
            <v>29</v>
          </cell>
          <cell r="G32967">
            <v>39</v>
          </cell>
          <cell r="H32967">
            <v>26</v>
          </cell>
          <cell r="I32967">
            <v>0</v>
          </cell>
          <cell r="J32967">
            <v>4.4000000000000004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 Summary"/>
      <sheetName val="-----&gt; BASE"/>
      <sheetName val="Deal"/>
      <sheetName val="IRR Sensitivity (2)"/>
      <sheetName val="IRR Sensitivity"/>
      <sheetName val="Purchase Price"/>
      <sheetName val="Management "/>
      <sheetName val="Trans Assump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is 8.11"/>
      <sheetName val="Famis 7.11"/>
      <sheetName val="FAMIS 6.11"/>
      <sheetName val=" JV-MLPOSCAPINT"/>
      <sheetName val=" JV-MLPOSCAPINT-01"/>
      <sheetName val="MLPOSCPINS_JV-In Svc"/>
      <sheetName val="JV Summary"/>
      <sheetName val="DEC 2015 FINAL-1_3840-3850"/>
      <sheetName val="DEC 2015 FINAL-3840-3850"/>
      <sheetName val="DEC 2015 FINAL-3010"/>
      <sheetName val="DEC 2015 FINAL -9010"/>
      <sheetName val="Mariner East"/>
      <sheetName val="Nov vs Dec Projects FINAL "/>
      <sheetName val="CJI3-LTD Spend &amp; BUD"/>
      <sheetName val="June 2011"/>
      <sheetName val="May 2011"/>
      <sheetName val="Sheet2"/>
      <sheetName val="Apr 2011"/>
      <sheetName val="Mar 2011"/>
      <sheetName val="Feb 2011"/>
      <sheetName val="Jan 2011 "/>
      <sheetName val="DEC 2010  (LTD )"/>
      <sheetName val="November 2010 LTD"/>
      <sheetName val="YTD Capt int explanation"/>
      <sheetName val="INSV-NEW"/>
      <sheetName val="Dec Verification"/>
      <sheetName val="Interest Rate"/>
      <sheetName val="Citibank Revolver-Dec"/>
      <sheetName val="Commercial Paper-Dec"/>
      <sheetName val="SXL Partners Int-3010"/>
      <sheetName val="SXL Partners Int-9010"/>
      <sheetName val="Sheet1"/>
      <sheetName val="Cap Int Exclusion-3840-00555"/>
      <sheetName val="Sept Rec"/>
      <sheetName val="Sept Update Cap Int Run"/>
      <sheetName val="Sep Verification"/>
      <sheetName val="Citibank Revolver-Sep"/>
      <sheetName val="Interest Accrual-Sep"/>
      <sheetName val="CJI3 update"/>
      <sheetName val="GL SENIOR NOTES"/>
      <sheetName val="Final Accrual_"/>
    </sheetNames>
    <sheetDataSet>
      <sheetData sheetId="0" refreshError="1"/>
      <sheetData sheetId="1" refreshError="1"/>
      <sheetData sheetId="2" refreshError="1"/>
      <sheetData sheetId="3">
        <row r="2">
          <cell r="B2">
            <v>42369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313">
          <cell r="AB313">
            <v>73198684</v>
          </cell>
        </row>
      </sheetData>
      <sheetData sheetId="9">
        <row r="29">
          <cell r="U29">
            <v>646846</v>
          </cell>
        </row>
      </sheetData>
      <sheetData sheetId="10">
        <row r="22">
          <cell r="U22">
            <v>1555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ents"/>
      <sheetName val="1"/>
      <sheetName val="2"/>
      <sheetName val="3"/>
      <sheetName val="4"/>
      <sheetName val="5"/>
      <sheetName val="6"/>
      <sheetName val="Sheet1"/>
      <sheetName val="Units Sold Summary"/>
      <sheetName val="Units Sold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B33">
            <v>553</v>
          </cell>
          <cell r="C33">
            <v>596</v>
          </cell>
          <cell r="D33">
            <v>680</v>
          </cell>
          <cell r="E33">
            <v>729</v>
          </cell>
          <cell r="F33">
            <v>722</v>
          </cell>
          <cell r="G33">
            <v>90</v>
          </cell>
          <cell r="H33">
            <v>0</v>
          </cell>
          <cell r="I33">
            <v>0</v>
          </cell>
          <cell r="J33">
            <v>0</v>
          </cell>
        </row>
        <row r="51">
          <cell r="B51">
            <v>88</v>
          </cell>
          <cell r="C51">
            <v>63</v>
          </cell>
          <cell r="D51">
            <v>67</v>
          </cell>
          <cell r="E51">
            <v>66</v>
          </cell>
          <cell r="F51">
            <v>67</v>
          </cell>
          <cell r="G51">
            <v>7</v>
          </cell>
          <cell r="H51">
            <v>0</v>
          </cell>
          <cell r="I51">
            <v>0</v>
          </cell>
          <cell r="J51">
            <v>0</v>
          </cell>
        </row>
        <row r="69">
          <cell r="B69">
            <v>0</v>
          </cell>
          <cell r="C69">
            <v>8</v>
          </cell>
          <cell r="D69">
            <v>45</v>
          </cell>
          <cell r="E69">
            <v>39</v>
          </cell>
          <cell r="F69">
            <v>18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87">
          <cell r="B87">
            <v>35</v>
          </cell>
          <cell r="C87">
            <v>51</v>
          </cell>
          <cell r="D87">
            <v>47</v>
          </cell>
          <cell r="E87">
            <v>56</v>
          </cell>
          <cell r="F87">
            <v>39</v>
          </cell>
          <cell r="G87">
            <v>11</v>
          </cell>
          <cell r="H87">
            <v>0</v>
          </cell>
          <cell r="I87">
            <v>0</v>
          </cell>
          <cell r="J87">
            <v>0</v>
          </cell>
        </row>
        <row r="105">
          <cell r="B105">
            <v>34</v>
          </cell>
          <cell r="C105">
            <v>101</v>
          </cell>
          <cell r="D105">
            <v>61</v>
          </cell>
          <cell r="E105">
            <v>15</v>
          </cell>
          <cell r="F105">
            <v>4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23">
          <cell r="B123">
            <v>19</v>
          </cell>
          <cell r="C123">
            <v>155</v>
          </cell>
          <cell r="D123">
            <v>71</v>
          </cell>
          <cell r="E123">
            <v>27</v>
          </cell>
          <cell r="F123">
            <v>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</sheetData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"/>
      <sheetName val="Monthly Comparison"/>
      <sheetName val="Contracts"/>
      <sheetName val="gross"/>
      <sheetName val="Gross Margin"/>
      <sheetName val="Sales"/>
      <sheetName val="Demos Leads"/>
      <sheetName val="Adjustments"/>
      <sheetName val="Shipped"/>
      <sheetName val="Total Products"/>
      <sheetName val="Total Products - FM"/>
      <sheetName val="Marketplace"/>
      <sheetName val="Leads"/>
      <sheetName val="Demonstrations"/>
      <sheetName val="Demo Pivot"/>
      <sheetName val="Demo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7">
          <cell r="B17">
            <v>0</v>
          </cell>
          <cell r="C17">
            <v>0</v>
          </cell>
          <cell r="D17">
            <v>643</v>
          </cell>
          <cell r="E17">
            <v>1039</v>
          </cell>
          <cell r="F17">
            <v>800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00"/>
      <sheetName val="0000000"/>
      <sheetName val="Sheet1"/>
      <sheetName val="B_S graphs"/>
      <sheetName val="P&amp;L mtd graphs"/>
      <sheetName val="P&amp;L ytd graphs"/>
      <sheetName val="B_S table"/>
      <sheetName val="P&amp;L table"/>
      <sheetName val="Land Sales"/>
      <sheetName val="Proforma - Base C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&amp;Instruc"/>
      <sheetName val="Segment Page"/>
      <sheetName val="Forecast"/>
      <sheetName val="PLAN"/>
      <sheetName val="2004Actual"/>
      <sheetName val="PriorMnth"/>
      <sheetName val="MonthlyVolumes"/>
      <sheetName val="Price Volume Variance"/>
      <sheetName val="Quarter Price Volume Variance"/>
      <sheetName val="FCC NI Variance Analysis"/>
      <sheetName val="FCC Variance Analysis "/>
      <sheetName val="2Q03FC"/>
      <sheetName val="YTDIS"/>
      <sheetName val="YTDISTable"/>
      <sheetName val="LEXcel"/>
    </sheetNames>
    <sheetDataSet>
      <sheetData sheetId="0" refreshError="1"/>
      <sheetData sheetId="1" refreshError="1"/>
      <sheetData sheetId="2" refreshError="1"/>
      <sheetData sheetId="3" refreshError="1">
        <row r="9">
          <cell r="I9">
            <v>1</v>
          </cell>
          <cell r="J9">
            <v>2</v>
          </cell>
          <cell r="K9">
            <v>3</v>
          </cell>
          <cell r="L9">
            <v>4</v>
          </cell>
          <cell r="M9">
            <v>5</v>
          </cell>
          <cell r="N9">
            <v>6</v>
          </cell>
          <cell r="O9">
            <v>7</v>
          </cell>
          <cell r="P9">
            <v>8</v>
          </cell>
          <cell r="Q9">
            <v>9</v>
          </cell>
          <cell r="R9">
            <v>10</v>
          </cell>
          <cell r="S9">
            <v>11</v>
          </cell>
          <cell r="T9">
            <v>12</v>
          </cell>
          <cell r="U9">
            <v>13</v>
          </cell>
          <cell r="X9">
            <v>1</v>
          </cell>
          <cell r="Y9">
            <v>2</v>
          </cell>
          <cell r="Z9">
            <v>3</v>
          </cell>
          <cell r="AA9">
            <v>4</v>
          </cell>
          <cell r="AB9">
            <v>5</v>
          </cell>
          <cell r="AC9">
            <v>6</v>
          </cell>
          <cell r="AD9">
            <v>7</v>
          </cell>
          <cell r="AE9">
            <v>8</v>
          </cell>
          <cell r="AF9">
            <v>9</v>
          </cell>
          <cell r="AG9">
            <v>10</v>
          </cell>
          <cell r="AH9">
            <v>11</v>
          </cell>
          <cell r="AI9">
            <v>12</v>
          </cell>
          <cell r="AJ9">
            <v>13</v>
          </cell>
          <cell r="AN9">
            <v>1</v>
          </cell>
          <cell r="AO9">
            <v>2</v>
          </cell>
          <cell r="AP9">
            <v>3</v>
          </cell>
          <cell r="AQ9">
            <v>4</v>
          </cell>
        </row>
        <row r="10">
          <cell r="I10">
            <v>6.2</v>
          </cell>
          <cell r="J10">
            <v>6.2</v>
          </cell>
          <cell r="K10">
            <v>6.2</v>
          </cell>
          <cell r="L10">
            <v>6.2</v>
          </cell>
          <cell r="M10">
            <v>6.2</v>
          </cell>
          <cell r="N10">
            <v>6.2</v>
          </cell>
          <cell r="O10">
            <v>6.2</v>
          </cell>
          <cell r="P10">
            <v>6.2</v>
          </cell>
          <cell r="Q10">
            <v>6.2</v>
          </cell>
          <cell r="R10">
            <v>6.2</v>
          </cell>
          <cell r="S10">
            <v>6.2</v>
          </cell>
          <cell r="T10">
            <v>6.2</v>
          </cell>
          <cell r="U10">
            <v>74.40000000000002</v>
          </cell>
          <cell r="X10">
            <v>6.2</v>
          </cell>
          <cell r="Y10">
            <v>6.2</v>
          </cell>
          <cell r="Z10">
            <v>6.2</v>
          </cell>
          <cell r="AA10">
            <v>6.2</v>
          </cell>
          <cell r="AB10">
            <v>6.2</v>
          </cell>
          <cell r="AC10">
            <v>6.2</v>
          </cell>
          <cell r="AD10">
            <v>6.2</v>
          </cell>
          <cell r="AE10">
            <v>6.2</v>
          </cell>
          <cell r="AF10">
            <v>6.2</v>
          </cell>
          <cell r="AG10">
            <v>6.2</v>
          </cell>
          <cell r="AH10">
            <v>6.2</v>
          </cell>
          <cell r="AI10">
            <v>6.2</v>
          </cell>
          <cell r="AJ10">
            <v>6.2</v>
          </cell>
          <cell r="AN10">
            <v>6.2</v>
          </cell>
          <cell r="AO10">
            <v>6.2</v>
          </cell>
          <cell r="AP10">
            <v>6.2</v>
          </cell>
          <cell r="AQ10">
            <v>6.2</v>
          </cell>
        </row>
        <row r="11">
          <cell r="U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U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I13">
            <v>7.72</v>
          </cell>
          <cell r="J13">
            <v>13.49</v>
          </cell>
          <cell r="K13">
            <v>16.12</v>
          </cell>
          <cell r="L13">
            <v>23.93</v>
          </cell>
          <cell r="M13">
            <v>37.24</v>
          </cell>
          <cell r="N13">
            <v>45.04</v>
          </cell>
          <cell r="O13">
            <v>29.61</v>
          </cell>
          <cell r="P13">
            <v>49.26</v>
          </cell>
          <cell r="Q13">
            <v>49.47</v>
          </cell>
          <cell r="R13">
            <v>41.07</v>
          </cell>
          <cell r="S13">
            <v>25.86</v>
          </cell>
          <cell r="T13">
            <v>8.94</v>
          </cell>
          <cell r="U13">
            <v>347.75</v>
          </cell>
          <cell r="X13">
            <v>7.72</v>
          </cell>
          <cell r="Y13">
            <v>21.21</v>
          </cell>
          <cell r="Z13">
            <v>37.33</v>
          </cell>
          <cell r="AA13">
            <v>61.26</v>
          </cell>
          <cell r="AB13">
            <v>98.5</v>
          </cell>
          <cell r="AC13">
            <v>143.54</v>
          </cell>
          <cell r="AD13">
            <v>173.14999999999998</v>
          </cell>
          <cell r="AE13">
            <v>222.40999999999997</v>
          </cell>
          <cell r="AF13">
            <v>271.88</v>
          </cell>
          <cell r="AG13">
            <v>312.95</v>
          </cell>
          <cell r="AH13">
            <v>338.81</v>
          </cell>
          <cell r="AI13">
            <v>347.75</v>
          </cell>
          <cell r="AJ13">
            <v>347.75</v>
          </cell>
          <cell r="AN13">
            <v>37.33</v>
          </cell>
          <cell r="AO13">
            <v>106.21000000000001</v>
          </cell>
          <cell r="AP13">
            <v>128.34</v>
          </cell>
          <cell r="AQ13">
            <v>75.87</v>
          </cell>
        </row>
        <row r="14">
          <cell r="I14">
            <v>0</v>
          </cell>
          <cell r="J14">
            <v>0</v>
          </cell>
          <cell r="K14">
            <v>239</v>
          </cell>
          <cell r="L14">
            <v>637</v>
          </cell>
          <cell r="M14">
            <v>1157</v>
          </cell>
          <cell r="N14">
            <v>1838</v>
          </cell>
          <cell r="O14">
            <v>3053</v>
          </cell>
          <cell r="P14">
            <v>4450</v>
          </cell>
          <cell r="Q14">
            <v>5194</v>
          </cell>
          <cell r="R14">
            <v>6895</v>
          </cell>
          <cell r="S14">
            <v>8156</v>
          </cell>
          <cell r="T14">
            <v>9701</v>
          </cell>
          <cell r="U14">
            <v>41320</v>
          </cell>
          <cell r="X14">
            <v>0</v>
          </cell>
          <cell r="Y14">
            <v>0</v>
          </cell>
          <cell r="Z14">
            <v>239</v>
          </cell>
          <cell r="AA14">
            <v>876</v>
          </cell>
          <cell r="AB14">
            <v>2033</v>
          </cell>
          <cell r="AC14">
            <v>3871</v>
          </cell>
          <cell r="AD14">
            <v>6924</v>
          </cell>
          <cell r="AE14">
            <v>11374</v>
          </cell>
          <cell r="AF14">
            <v>16568</v>
          </cell>
          <cell r="AG14">
            <v>23463</v>
          </cell>
          <cell r="AH14">
            <v>31619</v>
          </cell>
          <cell r="AI14">
            <v>41320</v>
          </cell>
          <cell r="AJ14">
            <v>41320</v>
          </cell>
          <cell r="AN14">
            <v>239</v>
          </cell>
          <cell r="AO14">
            <v>3632</v>
          </cell>
          <cell r="AP14">
            <v>12697</v>
          </cell>
          <cell r="AQ14">
            <v>24752</v>
          </cell>
        </row>
        <row r="15">
          <cell r="I15">
            <v>9</v>
          </cell>
          <cell r="J15">
            <v>16</v>
          </cell>
          <cell r="K15">
            <v>20</v>
          </cell>
          <cell r="L15">
            <v>30</v>
          </cell>
          <cell r="M15">
            <v>46</v>
          </cell>
          <cell r="N15">
            <v>54</v>
          </cell>
          <cell r="O15">
            <v>37</v>
          </cell>
          <cell r="P15">
            <v>65</v>
          </cell>
          <cell r="Q15">
            <v>64</v>
          </cell>
          <cell r="R15">
            <v>54</v>
          </cell>
          <cell r="S15">
            <v>32</v>
          </cell>
          <cell r="T15">
            <v>13</v>
          </cell>
          <cell r="U15">
            <v>440</v>
          </cell>
          <cell r="X15">
            <v>9</v>
          </cell>
          <cell r="Y15">
            <v>25</v>
          </cell>
          <cell r="Z15">
            <v>45</v>
          </cell>
          <cell r="AA15">
            <v>75</v>
          </cell>
          <cell r="AB15">
            <v>121</v>
          </cell>
          <cell r="AC15">
            <v>175</v>
          </cell>
          <cell r="AD15">
            <v>212</v>
          </cell>
          <cell r="AE15">
            <v>277</v>
          </cell>
          <cell r="AF15">
            <v>341</v>
          </cell>
          <cell r="AG15">
            <v>395</v>
          </cell>
          <cell r="AH15">
            <v>427</v>
          </cell>
          <cell r="AI15">
            <v>440</v>
          </cell>
          <cell r="AJ15">
            <v>440</v>
          </cell>
          <cell r="AN15">
            <v>45</v>
          </cell>
          <cell r="AO15">
            <v>130</v>
          </cell>
          <cell r="AP15">
            <v>166</v>
          </cell>
          <cell r="AQ15">
            <v>99</v>
          </cell>
        </row>
        <row r="16">
          <cell r="I16">
            <v>0</v>
          </cell>
          <cell r="J16">
            <v>0</v>
          </cell>
          <cell r="K16">
            <v>279</v>
          </cell>
          <cell r="L16">
            <v>750</v>
          </cell>
          <cell r="M16">
            <v>1395</v>
          </cell>
          <cell r="N16">
            <v>2250</v>
          </cell>
          <cell r="O16">
            <v>3751</v>
          </cell>
          <cell r="P16">
            <v>5425</v>
          </cell>
          <cell r="Q16">
            <v>6360</v>
          </cell>
          <cell r="R16">
            <v>8587</v>
          </cell>
          <cell r="S16">
            <v>10230</v>
          </cell>
          <cell r="T16">
            <v>12245</v>
          </cell>
          <cell r="U16">
            <v>51272</v>
          </cell>
          <cell r="X16">
            <v>0</v>
          </cell>
          <cell r="Y16">
            <v>0</v>
          </cell>
          <cell r="Z16">
            <v>279</v>
          </cell>
          <cell r="AA16">
            <v>1029</v>
          </cell>
          <cell r="AB16">
            <v>2424</v>
          </cell>
          <cell r="AC16">
            <v>4674</v>
          </cell>
          <cell r="AD16">
            <v>8425</v>
          </cell>
          <cell r="AE16">
            <v>13850</v>
          </cell>
          <cell r="AF16">
            <v>20210</v>
          </cell>
          <cell r="AG16">
            <v>28797</v>
          </cell>
          <cell r="AH16">
            <v>39027</v>
          </cell>
          <cell r="AI16">
            <v>51272</v>
          </cell>
          <cell r="AJ16">
            <v>51272</v>
          </cell>
          <cell r="AN16">
            <v>279</v>
          </cell>
          <cell r="AO16">
            <v>4395</v>
          </cell>
          <cell r="AP16">
            <v>15536</v>
          </cell>
          <cell r="AQ16">
            <v>31062</v>
          </cell>
        </row>
        <row r="17">
          <cell r="I17">
            <v>8044.8202975772101</v>
          </cell>
          <cell r="J17">
            <v>7264.6673480136851</v>
          </cell>
          <cell r="K17">
            <v>7872.5027716001605</v>
          </cell>
          <cell r="L17">
            <v>7697.8212636488688</v>
          </cell>
          <cell r="M17">
            <v>7974.7132636563656</v>
          </cell>
          <cell r="N17">
            <v>7772.6256648413928</v>
          </cell>
          <cell r="O17">
            <v>7896.0333431031304</v>
          </cell>
          <cell r="P17">
            <v>8231.7348063780555</v>
          </cell>
          <cell r="Q17">
            <v>7966.7361338477904</v>
          </cell>
          <cell r="R17">
            <v>8368.5110170395601</v>
          </cell>
          <cell r="S17">
            <v>8212.6510701164661</v>
          </cell>
          <cell r="T17">
            <v>8511.9471804497389</v>
          </cell>
          <cell r="U17">
            <v>95814.764160272432</v>
          </cell>
          <cell r="X17">
            <v>8044.8202975772101</v>
          </cell>
          <cell r="Y17">
            <v>15309.487645590896</v>
          </cell>
          <cell r="Z17">
            <v>23181.990417191057</v>
          </cell>
          <cell r="AA17">
            <v>30879.811680839925</v>
          </cell>
          <cell r="AB17">
            <v>38854.52494449629</v>
          </cell>
          <cell r="AC17">
            <v>46627.150609337681</v>
          </cell>
          <cell r="AD17">
            <v>54523.183952440813</v>
          </cell>
          <cell r="AE17">
            <v>62754.918758818865</v>
          </cell>
          <cell r="AF17">
            <v>70721.654892666658</v>
          </cell>
          <cell r="AG17">
            <v>79090.165909706222</v>
          </cell>
          <cell r="AH17">
            <v>87302.816979822688</v>
          </cell>
          <cell r="AI17">
            <v>95814.764160272432</v>
          </cell>
          <cell r="AJ17">
            <v>95814.764160272432</v>
          </cell>
          <cell r="AN17">
            <v>23181.990417191057</v>
          </cell>
          <cell r="AO17">
            <v>23445.160192146628</v>
          </cell>
          <cell r="AP17">
            <v>24094.504283328977</v>
          </cell>
          <cell r="AQ17">
            <v>25093.109267605767</v>
          </cell>
        </row>
        <row r="18">
          <cell r="I18">
            <v>12426.901512585775</v>
          </cell>
          <cell r="J18">
            <v>11184.938120836594</v>
          </cell>
          <cell r="K18">
            <v>12070.496442469299</v>
          </cell>
          <cell r="L18">
            <v>11712.311051146426</v>
          </cell>
          <cell r="M18">
            <v>11299.895121996047</v>
          </cell>
          <cell r="N18">
            <v>11015.063396227817</v>
          </cell>
          <cell r="O18">
            <v>11187.396611427461</v>
          </cell>
          <cell r="P18">
            <v>11624.25845400144</v>
          </cell>
          <cell r="Q18">
            <v>11261.908038801239</v>
          </cell>
          <cell r="R18">
            <v>12603.136745614989</v>
          </cell>
          <cell r="S18">
            <v>12395.089201183993</v>
          </cell>
          <cell r="T18">
            <v>13018.416908037563</v>
          </cell>
          <cell r="U18">
            <v>141799.81160432866</v>
          </cell>
          <cell r="X18">
            <v>12426.901512585775</v>
          </cell>
          <cell r="Y18">
            <v>23611.839633422369</v>
          </cell>
          <cell r="Z18">
            <v>35682.336075891668</v>
          </cell>
          <cell r="AA18">
            <v>47394.647127038093</v>
          </cell>
          <cell r="AB18">
            <v>58694.542249034144</v>
          </cell>
          <cell r="AC18">
            <v>69709.605645261967</v>
          </cell>
          <cell r="AD18">
            <v>80897.002256689433</v>
          </cell>
          <cell r="AE18">
            <v>92521.260710690869</v>
          </cell>
          <cell r="AF18">
            <v>103783.16874949211</v>
          </cell>
          <cell r="AG18">
            <v>116386.3054951071</v>
          </cell>
          <cell r="AH18">
            <v>128781.39469629108</v>
          </cell>
          <cell r="AI18">
            <v>141799.81160432866</v>
          </cell>
          <cell r="AJ18">
            <v>141799.81160432866</v>
          </cell>
          <cell r="AN18">
            <v>35682.336075891668</v>
          </cell>
          <cell r="AO18">
            <v>34027.269569370292</v>
          </cell>
          <cell r="AP18">
            <v>34073.563104230139</v>
          </cell>
          <cell r="AQ18">
            <v>38016.642854836544</v>
          </cell>
        </row>
        <row r="19">
          <cell r="I19">
            <v>0.18</v>
          </cell>
          <cell r="J19">
            <v>0.2</v>
          </cell>
          <cell r="K19">
            <v>0.19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0.19</v>
          </cell>
          <cell r="Q19">
            <v>0.2</v>
          </cell>
          <cell r="R19">
            <v>0.18</v>
          </cell>
          <cell r="S19">
            <v>0.18</v>
          </cell>
          <cell r="T19">
            <v>0.17</v>
          </cell>
          <cell r="U19">
            <v>0.19</v>
          </cell>
          <cell r="X19">
            <v>0.18</v>
          </cell>
          <cell r="Y19">
            <v>0.19</v>
          </cell>
          <cell r="Z19">
            <v>0.19</v>
          </cell>
          <cell r="AA19">
            <v>0.19</v>
          </cell>
          <cell r="AB19">
            <v>0.19</v>
          </cell>
          <cell r="AC19">
            <v>0.2</v>
          </cell>
          <cell r="AD19">
            <v>0.2</v>
          </cell>
          <cell r="AE19">
            <v>0.2</v>
          </cell>
          <cell r="AF19">
            <v>0.2</v>
          </cell>
          <cell r="AG19">
            <v>0.19</v>
          </cell>
          <cell r="AH19">
            <v>0.19</v>
          </cell>
          <cell r="AI19">
            <v>0.19</v>
          </cell>
          <cell r="AJ19">
            <v>0.19</v>
          </cell>
          <cell r="AN19">
            <v>0.19</v>
          </cell>
          <cell r="AO19">
            <v>0.2</v>
          </cell>
          <cell r="AP19">
            <v>0.2</v>
          </cell>
          <cell r="AQ19">
            <v>0.18</v>
          </cell>
        </row>
        <row r="20">
          <cell r="I20">
            <v>8822.6219235638437</v>
          </cell>
          <cell r="J20">
            <v>7928.4607957781482</v>
          </cell>
          <cell r="K20">
            <v>8449.8549454184231</v>
          </cell>
          <cell r="L20">
            <v>10420.819411921839</v>
          </cell>
          <cell r="M20">
            <v>16914.523244011452</v>
          </cell>
          <cell r="N20">
            <v>20072.531064624975</v>
          </cell>
          <cell r="O20">
            <v>23329.372852307028</v>
          </cell>
          <cell r="P20">
            <v>24989.225469850375</v>
          </cell>
          <cell r="Q20">
            <v>20442.583297741563</v>
          </cell>
          <cell r="R20">
            <v>25377.419029478682</v>
          </cell>
          <cell r="S20">
            <v>22572.070602636704</v>
          </cell>
          <cell r="T20">
            <v>18934.06194297981</v>
          </cell>
          <cell r="U20">
            <v>208253.54458031285</v>
          </cell>
          <cell r="X20">
            <v>8822.6219235638437</v>
          </cell>
          <cell r="Y20">
            <v>16751.08271934199</v>
          </cell>
          <cell r="Z20">
            <v>25200.937664760415</v>
          </cell>
          <cell r="AA20">
            <v>35621.757076682254</v>
          </cell>
          <cell r="AB20">
            <v>52536.28032069371</v>
          </cell>
          <cell r="AC20">
            <v>72608.811385318681</v>
          </cell>
          <cell r="AD20">
            <v>95938.184237625712</v>
          </cell>
          <cell r="AE20">
            <v>120927.40970747609</v>
          </cell>
          <cell r="AF20">
            <v>141369.99300521766</v>
          </cell>
          <cell r="AG20">
            <v>166747.41203469635</v>
          </cell>
          <cell r="AH20">
            <v>189319.48263733304</v>
          </cell>
          <cell r="AI20">
            <v>208253.54458031285</v>
          </cell>
          <cell r="AJ20">
            <v>208253.54458031285</v>
          </cell>
          <cell r="AN20">
            <v>25200.937664760415</v>
          </cell>
          <cell r="AO20">
            <v>47407.873720558266</v>
          </cell>
          <cell r="AP20">
            <v>68761.181619898969</v>
          </cell>
          <cell r="AQ20">
            <v>66883.551575095189</v>
          </cell>
        </row>
        <row r="24">
          <cell r="I24">
            <v>5749.2407818091369</v>
          </cell>
          <cell r="J24">
            <v>5198.004225629049</v>
          </cell>
          <cell r="K24">
            <v>5627.2092913011365</v>
          </cell>
          <cell r="L24">
            <v>5511.7247552522731</v>
          </cell>
          <cell r="M24">
            <v>5723.4755829212108</v>
          </cell>
          <cell r="N24">
            <v>5596.0878933554595</v>
          </cell>
          <cell r="O24">
            <v>5716.7867711167873</v>
          </cell>
          <cell r="P24">
            <v>5965.7261400297621</v>
          </cell>
          <cell r="Q24">
            <v>5789.3875532684087</v>
          </cell>
          <cell r="R24">
            <v>6096.6806272621334</v>
          </cell>
          <cell r="S24">
            <v>6007.6502683378103</v>
          </cell>
          <cell r="T24">
            <v>6238.0452263794432</v>
          </cell>
          <cell r="U24">
            <v>69220.019116662617</v>
          </cell>
          <cell r="X24">
            <v>5749.2407818091369</v>
          </cell>
          <cell r="Y24">
            <v>10947.245007438185</v>
          </cell>
          <cell r="Z24">
            <v>16574.454298739322</v>
          </cell>
          <cell r="AA24">
            <v>22086.179053991596</v>
          </cell>
          <cell r="AB24">
            <v>27809.654636912808</v>
          </cell>
          <cell r="AC24">
            <v>33405.742530268268</v>
          </cell>
          <cell r="AD24">
            <v>39122.529301385053</v>
          </cell>
          <cell r="AE24">
            <v>45088.255441414818</v>
          </cell>
          <cell r="AF24">
            <v>50877.642994683229</v>
          </cell>
          <cell r="AG24">
            <v>56974.323621945361</v>
          </cell>
          <cell r="AH24">
            <v>62981.973890283174</v>
          </cell>
          <cell r="AI24">
            <v>69220.019116662617</v>
          </cell>
          <cell r="AJ24">
            <v>69220.019116662617</v>
          </cell>
          <cell r="AN24">
            <v>16574.454298739322</v>
          </cell>
          <cell r="AO24">
            <v>16831.288231528943</v>
          </cell>
          <cell r="AP24">
            <v>17471.900464414961</v>
          </cell>
          <cell r="AQ24">
            <v>18342.376121979389</v>
          </cell>
        </row>
        <row r="25">
          <cell r="I25">
            <v>4.43</v>
          </cell>
          <cell r="J25">
            <v>4.42</v>
          </cell>
          <cell r="K25">
            <v>4.42</v>
          </cell>
          <cell r="L25">
            <v>4.3499999999999996</v>
          </cell>
          <cell r="M25">
            <v>4.38</v>
          </cell>
          <cell r="N25">
            <v>4.41</v>
          </cell>
          <cell r="O25">
            <v>4.47</v>
          </cell>
          <cell r="P25">
            <v>4.54</v>
          </cell>
          <cell r="Q25">
            <v>4.51</v>
          </cell>
          <cell r="R25">
            <v>4.53</v>
          </cell>
          <cell r="S25">
            <v>4.74</v>
          </cell>
          <cell r="T25">
            <v>4.72</v>
          </cell>
          <cell r="U25">
            <v>4.5</v>
          </cell>
          <cell r="X25">
            <v>4.43</v>
          </cell>
          <cell r="Y25">
            <v>4.42</v>
          </cell>
          <cell r="Z25">
            <v>4.42</v>
          </cell>
          <cell r="AA25">
            <v>4.4000000000000004</v>
          </cell>
          <cell r="AB25">
            <v>4.4000000000000004</v>
          </cell>
          <cell r="AC25">
            <v>4.4000000000000004</v>
          </cell>
          <cell r="AD25">
            <v>4.41</v>
          </cell>
          <cell r="AE25">
            <v>4.43</v>
          </cell>
          <cell r="AF25">
            <v>4.4400000000000004</v>
          </cell>
          <cell r="AG25">
            <v>4.45</v>
          </cell>
          <cell r="AH25">
            <v>4.47</v>
          </cell>
          <cell r="AI25">
            <v>4.5</v>
          </cell>
          <cell r="AJ25">
            <v>4.5</v>
          </cell>
          <cell r="AN25">
            <v>4.42</v>
          </cell>
          <cell r="AO25">
            <v>4.38</v>
          </cell>
          <cell r="AP25">
            <v>4.51</v>
          </cell>
          <cell r="AQ25">
            <v>4.66</v>
          </cell>
        </row>
        <row r="27">
          <cell r="I27">
            <v>5749.2407818091369</v>
          </cell>
          <cell r="J27">
            <v>5198.004225629049</v>
          </cell>
          <cell r="K27">
            <v>5627.2092913011365</v>
          </cell>
          <cell r="L27">
            <v>5511.7247552522731</v>
          </cell>
          <cell r="M27">
            <v>5723.4755829212108</v>
          </cell>
          <cell r="N27">
            <v>5596.0878933554595</v>
          </cell>
          <cell r="O27">
            <v>5716.7867711167873</v>
          </cell>
          <cell r="P27">
            <v>5965.7261400297621</v>
          </cell>
          <cell r="Q27">
            <v>5789.3875532684087</v>
          </cell>
          <cell r="R27">
            <v>6096.6806272621334</v>
          </cell>
          <cell r="S27">
            <v>6007.6502683378103</v>
          </cell>
          <cell r="T27">
            <v>6238.0452263794432</v>
          </cell>
          <cell r="U27">
            <v>69220.019116662617</v>
          </cell>
          <cell r="X27">
            <v>5749.2407818091369</v>
          </cell>
          <cell r="Y27">
            <v>10947.245007438185</v>
          </cell>
          <cell r="Z27">
            <v>16574.454298739322</v>
          </cell>
          <cell r="AA27">
            <v>22086.179053991596</v>
          </cell>
          <cell r="AB27">
            <v>27809.654636912808</v>
          </cell>
          <cell r="AC27">
            <v>33405.742530268268</v>
          </cell>
          <cell r="AD27">
            <v>39122.529301385053</v>
          </cell>
          <cell r="AE27">
            <v>45088.255441414818</v>
          </cell>
          <cell r="AF27">
            <v>50877.642994683229</v>
          </cell>
          <cell r="AG27">
            <v>56974.323621945361</v>
          </cell>
          <cell r="AH27">
            <v>62981.973890283174</v>
          </cell>
          <cell r="AI27">
            <v>69220.019116662617</v>
          </cell>
          <cell r="AJ27">
            <v>69220.019116662617</v>
          </cell>
          <cell r="AN27">
            <v>16574.454298739322</v>
          </cell>
          <cell r="AO27">
            <v>16831.288231528943</v>
          </cell>
          <cell r="AP27">
            <v>17471.900464414961</v>
          </cell>
          <cell r="AQ27">
            <v>18342.376121979389</v>
          </cell>
        </row>
        <row r="28">
          <cell r="I28">
            <v>4.43</v>
          </cell>
          <cell r="J28">
            <v>4.4182896394159723</v>
          </cell>
          <cell r="K28">
            <v>4.422418696283243</v>
          </cell>
          <cell r="L28">
            <v>4.3482311158280371</v>
          </cell>
          <cell r="M28">
            <v>4.3756282425833337</v>
          </cell>
          <cell r="N28">
            <v>4.4067631301995176</v>
          </cell>
          <cell r="O28">
            <v>4.4724146227423605</v>
          </cell>
          <cell r="P28">
            <v>4.5375946388004396</v>
          </cell>
          <cell r="Q28">
            <v>4.5064526500067474</v>
          </cell>
          <cell r="R28">
            <v>4.5331396986619481</v>
          </cell>
          <cell r="S28">
            <v>4.7407391679554642</v>
          </cell>
          <cell r="T28">
            <v>4.7178182229701919</v>
          </cell>
          <cell r="U28">
            <v>4.4965634052731343</v>
          </cell>
          <cell r="X28">
            <v>4.4273833384508094</v>
          </cell>
          <cell r="Y28">
            <v>4.423065440570789</v>
          </cell>
          <cell r="Z28">
            <v>4.422845863781208</v>
          </cell>
          <cell r="AA28">
            <v>4.4042253521755086</v>
          </cell>
          <cell r="AB28">
            <v>4.3983398113218044</v>
          </cell>
          <cell r="AC28">
            <v>4.3997508750857888</v>
          </cell>
          <cell r="AD28">
            <v>4.4103688785421289</v>
          </cell>
          <cell r="AE28">
            <v>4.4272023984072817</v>
          </cell>
          <cell r="AF28">
            <v>4.4362203165575247</v>
          </cell>
          <cell r="AG28">
            <v>4.4465914185157169</v>
          </cell>
          <cell r="AH28">
            <v>4.4746492372327209</v>
          </cell>
          <cell r="AI28">
            <v>4.4965634052731343</v>
          </cell>
          <cell r="AJ28">
            <v>4.4965634052731343</v>
          </cell>
          <cell r="AN28">
            <v>4.422845863781208</v>
          </cell>
          <cell r="AO28">
            <v>4.3770083001030224</v>
          </cell>
          <cell r="AP28">
            <v>4.5059487799555837</v>
          </cell>
          <cell r="AQ28">
            <v>4.6639416175861195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  <cell r="U31" t="e">
            <v>#DIV/0!</v>
          </cell>
          <cell r="X31" t="e">
            <v>#DIV/0!</v>
          </cell>
          <cell r="Y31" t="e">
            <v>#DIV/0!</v>
          </cell>
          <cell r="Z31" t="e">
            <v>#DIV/0!</v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  <cell r="AG31" t="e">
            <v>#DIV/0!</v>
          </cell>
          <cell r="AH31" t="e">
            <v>#DIV/0!</v>
          </cell>
          <cell r="AI31" t="e">
            <v>#DIV/0!</v>
          </cell>
          <cell r="AJ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 t="e">
            <v>#DIV/0!</v>
          </cell>
        </row>
        <row r="33">
          <cell r="I33">
            <v>7449.6076722530634</v>
          </cell>
          <cell r="J33">
            <v>6726.9859421340925</v>
          </cell>
          <cell r="K33">
            <v>7290.3867233095598</v>
          </cell>
          <cell r="L33">
            <v>7128.5808627036922</v>
          </cell>
          <cell r="M33">
            <v>7384.0976215749806</v>
          </cell>
          <cell r="N33">
            <v>7197.6672140080227</v>
          </cell>
          <cell r="O33">
            <v>7308.3694359755082</v>
          </cell>
          <cell r="P33">
            <v>7620.8922581752495</v>
          </cell>
          <cell r="Q33">
            <v>7375.4303845692339</v>
          </cell>
          <cell r="R33">
            <v>7746.911670036483</v>
          </cell>
          <cell r="S33">
            <v>7601.3618961375623</v>
          </cell>
          <cell r="T33">
            <v>7878.6631427220573</v>
          </cell>
          <cell r="U33">
            <v>88708.954823599503</v>
          </cell>
          <cell r="X33">
            <v>7449.6076722530634</v>
          </cell>
          <cell r="Y33">
            <v>14176.593614387155</v>
          </cell>
          <cell r="Z33">
            <v>21466.980337696714</v>
          </cell>
          <cell r="AA33">
            <v>28595.561200400407</v>
          </cell>
          <cell r="AB33">
            <v>35979.65882197539</v>
          </cell>
          <cell r="AC33">
            <v>43177.326035983409</v>
          </cell>
          <cell r="AD33">
            <v>50485.695471958919</v>
          </cell>
          <cell r="AE33">
            <v>58106.587730134168</v>
          </cell>
          <cell r="AF33">
            <v>65482.018114703402</v>
          </cell>
          <cell r="AG33">
            <v>73228.929784739885</v>
          </cell>
          <cell r="AH33">
            <v>80830.291680877446</v>
          </cell>
          <cell r="AI33">
            <v>88708.954823599503</v>
          </cell>
          <cell r="AJ33">
            <v>88708.954823599503</v>
          </cell>
          <cell r="AN33">
            <v>21466.980337696714</v>
          </cell>
          <cell r="AO33">
            <v>21710.345698286696</v>
          </cell>
          <cell r="AP33">
            <v>22304.692078719992</v>
          </cell>
          <cell r="AQ33">
            <v>23226.936708896101</v>
          </cell>
        </row>
        <row r="35">
          <cell r="I35">
            <v>457.13635720986258</v>
          </cell>
          <cell r="J35">
            <v>413.53133017692198</v>
          </cell>
          <cell r="K35">
            <v>447.0116950243646</v>
          </cell>
          <cell r="L35">
            <v>437.90188211747136</v>
          </cell>
          <cell r="M35">
            <v>455.76460135231991</v>
          </cell>
          <cell r="N35">
            <v>444.81459822434681</v>
          </cell>
          <cell r="O35">
            <v>458.12772051288175</v>
          </cell>
          <cell r="P35">
            <v>476.40768470366493</v>
          </cell>
          <cell r="Q35">
            <v>462.43095146875567</v>
          </cell>
          <cell r="R35">
            <v>487.62752847483625</v>
          </cell>
          <cell r="S35">
            <v>481.90871738728583</v>
          </cell>
          <cell r="T35">
            <v>500.09692393407386</v>
          </cell>
          <cell r="U35">
            <v>5522.7599905867855</v>
          </cell>
          <cell r="X35">
            <v>457.13635720986258</v>
          </cell>
          <cell r="Y35">
            <v>870.66768738678456</v>
          </cell>
          <cell r="Z35">
            <v>1317.6793824111492</v>
          </cell>
          <cell r="AA35">
            <v>1755.5812645286205</v>
          </cell>
          <cell r="AB35">
            <v>2211.3458658809404</v>
          </cell>
          <cell r="AC35">
            <v>2656.1604641052872</v>
          </cell>
          <cell r="AD35">
            <v>3114.288184618169</v>
          </cell>
          <cell r="AE35">
            <v>3590.6958693218339</v>
          </cell>
          <cell r="AF35">
            <v>4053.1268207905896</v>
          </cell>
          <cell r="AG35">
            <v>4540.7543492654258</v>
          </cell>
          <cell r="AH35">
            <v>5022.6630666527117</v>
          </cell>
          <cell r="AI35">
            <v>5522.7599905867855</v>
          </cell>
          <cell r="AJ35">
            <v>5522.7599905867855</v>
          </cell>
          <cell r="AN35">
            <v>1317.6793824111492</v>
          </cell>
          <cell r="AO35">
            <v>1338.4810816941381</v>
          </cell>
          <cell r="AP35">
            <v>1396.9663566853023</v>
          </cell>
          <cell r="AQ35">
            <v>1469.6331697961959</v>
          </cell>
        </row>
        <row r="37">
          <cell r="I37">
            <v>270.94504303929261</v>
          </cell>
          <cell r="J37">
            <v>245.18526350274286</v>
          </cell>
          <cell r="K37">
            <v>264.78506543459957</v>
          </cell>
          <cell r="L37">
            <v>259.41308299637905</v>
          </cell>
          <cell r="M37">
            <v>270.38739582411404</v>
          </cell>
          <cell r="N37">
            <v>263.58752347695264</v>
          </cell>
          <cell r="O37">
            <v>272.88028576399165</v>
          </cell>
          <cell r="P37">
            <v>283.14366996166211</v>
          </cell>
          <cell r="Q37">
            <v>274.8763963266407</v>
          </cell>
          <cell r="R37">
            <v>290.09828380272717</v>
          </cell>
          <cell r="S37">
            <v>287.22194781553299</v>
          </cell>
          <cell r="T37">
            <v>297.95265942466835</v>
          </cell>
          <cell r="U37">
            <v>3280.4766173693033</v>
          </cell>
          <cell r="X37">
            <v>270.94504303929261</v>
          </cell>
          <cell r="Y37">
            <v>516.13030654203544</v>
          </cell>
          <cell r="Z37">
            <v>780.91537197663502</v>
          </cell>
          <cell r="AA37">
            <v>1040.328454973014</v>
          </cell>
          <cell r="AB37">
            <v>1310.715850797128</v>
          </cell>
          <cell r="AC37">
            <v>1574.3033742740806</v>
          </cell>
          <cell r="AD37">
            <v>1847.1836600380723</v>
          </cell>
          <cell r="AE37">
            <v>2130.3273299997345</v>
          </cell>
          <cell r="AF37">
            <v>2405.2037263263751</v>
          </cell>
          <cell r="AG37">
            <v>2695.3020101291022</v>
          </cell>
          <cell r="AH37">
            <v>2982.5239579446352</v>
          </cell>
          <cell r="AI37">
            <v>3280.4766173693033</v>
          </cell>
          <cell r="AJ37">
            <v>3280.4766173693033</v>
          </cell>
          <cell r="AN37">
            <v>780.91537197663502</v>
          </cell>
          <cell r="AO37">
            <v>793.38800229744561</v>
          </cell>
          <cell r="AP37">
            <v>830.90035205229447</v>
          </cell>
          <cell r="AQ37">
            <v>875.27289104292845</v>
          </cell>
        </row>
        <row r="39">
          <cell r="I39">
            <v>186.19131417056997</v>
          </cell>
          <cell r="J39">
            <v>168.34606667417913</v>
          </cell>
          <cell r="K39">
            <v>182.22662958976503</v>
          </cell>
          <cell r="L39">
            <v>178.48879912109231</v>
          </cell>
          <cell r="M39">
            <v>185.37720552820591</v>
          </cell>
          <cell r="N39">
            <v>181.22707474739417</v>
          </cell>
          <cell r="O39">
            <v>185.24743474889007</v>
          </cell>
          <cell r="P39">
            <v>193.26401474200281</v>
          </cell>
          <cell r="Q39">
            <v>187.55455514211494</v>
          </cell>
          <cell r="R39">
            <v>197.52924467210909</v>
          </cell>
          <cell r="S39">
            <v>194.68676957175288</v>
          </cell>
          <cell r="T39">
            <v>202.1442645094055</v>
          </cell>
          <cell r="U39">
            <v>2242.2833732174818</v>
          </cell>
          <cell r="X39">
            <v>186.19131417056997</v>
          </cell>
          <cell r="Y39">
            <v>354.53738084474912</v>
          </cell>
          <cell r="Z39">
            <v>536.76401043451415</v>
          </cell>
          <cell r="AA39">
            <v>715.25280955560652</v>
          </cell>
          <cell r="AB39">
            <v>900.6300150838124</v>
          </cell>
          <cell r="AC39">
            <v>1081.8570898312066</v>
          </cell>
          <cell r="AD39">
            <v>1267.1045245800967</v>
          </cell>
          <cell r="AE39">
            <v>1460.3685393220994</v>
          </cell>
          <cell r="AF39">
            <v>1647.9230944642143</v>
          </cell>
          <cell r="AG39">
            <v>1845.4523391363234</v>
          </cell>
          <cell r="AH39">
            <v>2040.1391087080763</v>
          </cell>
          <cell r="AI39">
            <v>2242.2833732174818</v>
          </cell>
          <cell r="AJ39">
            <v>2242.2833732174818</v>
          </cell>
          <cell r="AN39">
            <v>536.76401043451415</v>
          </cell>
          <cell r="AO39">
            <v>545.09307939669247</v>
          </cell>
          <cell r="AP39">
            <v>566.06600463300788</v>
          </cell>
          <cell r="AQ39">
            <v>594.36027875326749</v>
          </cell>
        </row>
        <row r="41">
          <cell r="I41">
            <v>0.3</v>
          </cell>
          <cell r="J41">
            <v>0.32</v>
          </cell>
          <cell r="K41">
            <v>0.31</v>
          </cell>
          <cell r="L41">
            <v>0.31</v>
          </cell>
          <cell r="M41">
            <v>0.3</v>
          </cell>
          <cell r="N41">
            <v>0.31</v>
          </cell>
          <cell r="O41">
            <v>0.3</v>
          </cell>
          <cell r="P41">
            <v>0.3</v>
          </cell>
          <cell r="Q41">
            <v>0.3</v>
          </cell>
          <cell r="R41">
            <v>0.28999999999999998</v>
          </cell>
          <cell r="S41">
            <v>0.28999999999999998</v>
          </cell>
          <cell r="T41">
            <v>0.28999999999999998</v>
          </cell>
          <cell r="U41">
            <v>0.2</v>
          </cell>
          <cell r="X41">
            <v>0.3</v>
          </cell>
          <cell r="Y41">
            <v>0.31</v>
          </cell>
          <cell r="Z41">
            <v>0.31</v>
          </cell>
          <cell r="AA41">
            <v>0.31</v>
          </cell>
          <cell r="AB41">
            <v>0.31</v>
          </cell>
          <cell r="AC41">
            <v>0.31</v>
          </cell>
          <cell r="AD41">
            <v>0.31</v>
          </cell>
          <cell r="AE41">
            <v>0.31</v>
          </cell>
          <cell r="AF41">
            <v>0.31</v>
          </cell>
          <cell r="AG41">
            <v>0.3</v>
          </cell>
          <cell r="AH41">
            <v>0.3</v>
          </cell>
          <cell r="AI41">
            <v>0.3</v>
          </cell>
          <cell r="AJ41">
            <v>0.3</v>
          </cell>
          <cell r="AN41">
            <v>0.31</v>
          </cell>
          <cell r="AO41">
            <v>0.31</v>
          </cell>
          <cell r="AP41">
            <v>0.3</v>
          </cell>
          <cell r="AQ41">
            <v>0.28999999999999998</v>
          </cell>
        </row>
        <row r="42">
          <cell r="I42">
            <v>0.23</v>
          </cell>
          <cell r="J42">
            <v>0.23</v>
          </cell>
          <cell r="K42">
            <v>0.23</v>
          </cell>
          <cell r="L42">
            <v>0.23</v>
          </cell>
          <cell r="M42">
            <v>0.23</v>
          </cell>
          <cell r="N42">
            <v>0.23</v>
          </cell>
          <cell r="O42">
            <v>0.23</v>
          </cell>
          <cell r="P42">
            <v>0.23</v>
          </cell>
          <cell r="Q42">
            <v>0.23</v>
          </cell>
          <cell r="R42">
            <v>0.23</v>
          </cell>
          <cell r="S42">
            <v>0.24</v>
          </cell>
          <cell r="T42">
            <v>0.24</v>
          </cell>
          <cell r="U42">
            <v>0.33</v>
          </cell>
          <cell r="X42">
            <v>0.23</v>
          </cell>
          <cell r="Y42">
            <v>0.23</v>
          </cell>
          <cell r="Z42">
            <v>0.23</v>
          </cell>
          <cell r="AA42">
            <v>0.23</v>
          </cell>
          <cell r="AB42">
            <v>0.23</v>
          </cell>
          <cell r="AC42">
            <v>0.23</v>
          </cell>
          <cell r="AD42">
            <v>0.23</v>
          </cell>
          <cell r="AE42">
            <v>0.23</v>
          </cell>
          <cell r="AF42">
            <v>0.23</v>
          </cell>
          <cell r="AG42">
            <v>0.23</v>
          </cell>
          <cell r="AH42">
            <v>0.23</v>
          </cell>
          <cell r="AI42">
            <v>0.23</v>
          </cell>
          <cell r="AJ42">
            <v>0.23</v>
          </cell>
          <cell r="AN42">
            <v>0.23</v>
          </cell>
          <cell r="AO42">
            <v>0.23</v>
          </cell>
          <cell r="AP42">
            <v>0.23</v>
          </cell>
          <cell r="AQ42">
            <v>0.23</v>
          </cell>
        </row>
        <row r="43">
          <cell r="I43">
            <v>0.59</v>
          </cell>
          <cell r="J43">
            <v>0.59</v>
          </cell>
          <cell r="K43">
            <v>0.59</v>
          </cell>
          <cell r="L43">
            <v>0.59</v>
          </cell>
          <cell r="M43">
            <v>0.59</v>
          </cell>
          <cell r="N43">
            <v>0.59</v>
          </cell>
          <cell r="O43">
            <v>0.59</v>
          </cell>
          <cell r="P43">
            <v>0.59</v>
          </cell>
          <cell r="Q43">
            <v>0.59</v>
          </cell>
          <cell r="R43">
            <v>0.59</v>
          </cell>
          <cell r="S43">
            <v>0.59</v>
          </cell>
          <cell r="T43">
            <v>0.57999999999999996</v>
          </cell>
          <cell r="U43">
            <v>0.59</v>
          </cell>
          <cell r="X43">
            <v>0.59</v>
          </cell>
          <cell r="Y43">
            <v>0.59</v>
          </cell>
          <cell r="Z43">
            <v>0.59</v>
          </cell>
          <cell r="AA43">
            <v>0.59</v>
          </cell>
          <cell r="AB43">
            <v>0.59</v>
          </cell>
          <cell r="AC43">
            <v>0.59</v>
          </cell>
          <cell r="AD43">
            <v>0.59</v>
          </cell>
          <cell r="AE43">
            <v>0.59</v>
          </cell>
          <cell r="AF43">
            <v>0.59</v>
          </cell>
          <cell r="AG43">
            <v>0.59</v>
          </cell>
          <cell r="AH43">
            <v>0.59</v>
          </cell>
          <cell r="AI43">
            <v>0.59</v>
          </cell>
          <cell r="AJ43">
            <v>0.59</v>
          </cell>
          <cell r="AN43">
            <v>0.59</v>
          </cell>
          <cell r="AO43">
            <v>0.59</v>
          </cell>
          <cell r="AP43">
            <v>0.59</v>
          </cell>
          <cell r="AQ43">
            <v>0.59</v>
          </cell>
        </row>
        <row r="45">
          <cell r="I45">
            <v>25454.092846123676</v>
          </cell>
          <cell r="J45">
            <v>22966.28821573727</v>
          </cell>
          <cell r="K45">
            <v>24885.875577748924</v>
          </cell>
          <cell r="L45">
            <v>23966.253082667608</v>
          </cell>
          <cell r="M45">
            <v>25043.801406366161</v>
          </cell>
          <cell r="N45">
            <v>24660.633801794731</v>
          </cell>
          <cell r="O45">
            <v>25567.840750242802</v>
          </cell>
          <cell r="P45">
            <v>27070.046949550688</v>
          </cell>
          <cell r="Q45">
            <v>26089.6008813425</v>
          </cell>
          <cell r="R45">
            <v>27637.104981505203</v>
          </cell>
          <cell r="S45">
            <v>28480.70293448721</v>
          </cell>
          <cell r="T45">
            <v>29429.963444725156</v>
          </cell>
          <cell r="U45">
            <v>311252.20487229188</v>
          </cell>
          <cell r="X45">
            <v>25454.092846123676</v>
          </cell>
          <cell r="Y45">
            <v>48420.381061860942</v>
          </cell>
          <cell r="Z45">
            <v>73306.25663960987</v>
          </cell>
          <cell r="AA45">
            <v>97272.509722277478</v>
          </cell>
          <cell r="AB45">
            <v>122316.31112864363</v>
          </cell>
          <cell r="AC45">
            <v>146976.94493043836</v>
          </cell>
          <cell r="AD45">
            <v>172544.78568068118</v>
          </cell>
          <cell r="AE45">
            <v>199614.83263023186</v>
          </cell>
          <cell r="AF45">
            <v>225704.43351157435</v>
          </cell>
          <cell r="AG45">
            <v>253341.53849307954</v>
          </cell>
          <cell r="AH45">
            <v>281822.24142756674</v>
          </cell>
          <cell r="AI45">
            <v>311252.20487229188</v>
          </cell>
          <cell r="AJ45">
            <v>311252.20487229188</v>
          </cell>
          <cell r="AN45">
            <v>73306.25663960987</v>
          </cell>
          <cell r="AO45">
            <v>73670.688290828504</v>
          </cell>
          <cell r="AP45">
            <v>78727.488581135985</v>
          </cell>
          <cell r="AQ45">
            <v>85547.771360717568</v>
          </cell>
        </row>
        <row r="46">
          <cell r="I46">
            <v>874.17862464240375</v>
          </cell>
          <cell r="J46">
            <v>792.71862328251427</v>
          </cell>
          <cell r="K46">
            <v>856.89618403152963</v>
          </cell>
          <cell r="L46">
            <v>833.9038553155998</v>
          </cell>
          <cell r="M46">
            <v>855.1086534083945</v>
          </cell>
          <cell r="N46">
            <v>826.8357750620105</v>
          </cell>
          <cell r="O46">
            <v>823.10067338459487</v>
          </cell>
          <cell r="P46">
            <v>852.60594047217739</v>
          </cell>
          <cell r="Q46">
            <v>819.62383123014479</v>
          </cell>
          <cell r="R46">
            <v>850.29996766720842</v>
          </cell>
          <cell r="S46">
            <v>823.23466554529818</v>
          </cell>
          <cell r="T46">
            <v>845.91381556001841</v>
          </cell>
          <cell r="U46">
            <v>10054.420609601893</v>
          </cell>
          <cell r="X46">
            <v>874.17862464240375</v>
          </cell>
          <cell r="Y46">
            <v>1666.897247924918</v>
          </cell>
          <cell r="Z46">
            <v>2523.7934319564474</v>
          </cell>
          <cell r="AA46">
            <v>3357.6972872720471</v>
          </cell>
          <cell r="AB46">
            <v>4212.8059406804414</v>
          </cell>
          <cell r="AC46">
            <v>5039.6417157424521</v>
          </cell>
          <cell r="AD46">
            <v>5862.7423891270473</v>
          </cell>
          <cell r="AE46">
            <v>6715.3483295992246</v>
          </cell>
          <cell r="AF46">
            <v>7534.9721608293694</v>
          </cell>
          <cell r="AG46">
            <v>8385.2721284965774</v>
          </cell>
          <cell r="AH46">
            <v>9208.5067940418758</v>
          </cell>
          <cell r="AI46">
            <v>10054.420609601893</v>
          </cell>
          <cell r="AJ46">
            <v>10054.420609601893</v>
          </cell>
          <cell r="AN46">
            <v>2523.7934319564474</v>
          </cell>
          <cell r="AO46">
            <v>2515.8482837860047</v>
          </cell>
          <cell r="AP46">
            <v>2495.3304450869173</v>
          </cell>
          <cell r="AQ46">
            <v>2519.4484487725249</v>
          </cell>
        </row>
        <row r="47">
          <cell r="I47">
            <v>26328.271470766082</v>
          </cell>
          <cell r="J47">
            <v>23759.006839019785</v>
          </cell>
          <cell r="K47">
            <v>25742.771761780452</v>
          </cell>
          <cell r="L47">
            <v>24800.156937983207</v>
          </cell>
          <cell r="M47">
            <v>25898.910059774556</v>
          </cell>
          <cell r="N47">
            <v>25487.46957685674</v>
          </cell>
          <cell r="O47">
            <v>26390.941423627395</v>
          </cell>
          <cell r="P47">
            <v>27922.652890022866</v>
          </cell>
          <cell r="Q47">
            <v>26909.224712572643</v>
          </cell>
          <cell r="R47">
            <v>28487.404949172411</v>
          </cell>
          <cell r="S47">
            <v>29303.937600032506</v>
          </cell>
          <cell r="T47">
            <v>30275.877260285175</v>
          </cell>
          <cell r="U47">
            <v>321306.62548189383</v>
          </cell>
          <cell r="X47">
            <v>26328.271470766082</v>
          </cell>
          <cell r="Y47">
            <v>50087.278309785863</v>
          </cell>
          <cell r="Z47">
            <v>75830.050071566307</v>
          </cell>
          <cell r="AA47">
            <v>100630.20700954951</v>
          </cell>
          <cell r="AB47">
            <v>126529.11706932407</v>
          </cell>
          <cell r="AC47">
            <v>152016.5866461808</v>
          </cell>
          <cell r="AD47">
            <v>178407.52806980821</v>
          </cell>
          <cell r="AE47">
            <v>206330.18095983108</v>
          </cell>
          <cell r="AF47">
            <v>233239.40567240372</v>
          </cell>
          <cell r="AG47">
            <v>261726.81062157612</v>
          </cell>
          <cell r="AH47">
            <v>291030.74822160864</v>
          </cell>
          <cell r="AI47">
            <v>321306.62548189383</v>
          </cell>
          <cell r="AJ47">
            <v>321306.62548189383</v>
          </cell>
          <cell r="AN47">
            <v>75830.050071566307</v>
          </cell>
          <cell r="AO47">
            <v>76186.536574614496</v>
          </cell>
          <cell r="AP47">
            <v>81222.819026222904</v>
          </cell>
          <cell r="AQ47">
            <v>88067.219809490081</v>
          </cell>
        </row>
        <row r="49">
          <cell r="I49">
            <v>1871.6100066662102</v>
          </cell>
          <cell r="J49">
            <v>1801.2473382570565</v>
          </cell>
          <cell r="K49">
            <v>1874.4075501218174</v>
          </cell>
          <cell r="L49">
            <v>1843.1683601322329</v>
          </cell>
          <cell r="M49">
            <v>1870.5917944067889</v>
          </cell>
          <cell r="N49">
            <v>1857.6912980385612</v>
          </cell>
          <cell r="O49">
            <v>1869.889447451319</v>
          </cell>
          <cell r="P49">
            <v>1902.3589369432448</v>
          </cell>
          <cell r="Q49">
            <v>1875.4689996519749</v>
          </cell>
          <cell r="R49">
            <v>1901.0431668595618</v>
          </cell>
          <cell r="S49">
            <v>1912.2014439019481</v>
          </cell>
          <cell r="T49">
            <v>1945.7668717983445</v>
          </cell>
          <cell r="U49">
            <v>22525.445214229057</v>
          </cell>
          <cell r="X49">
            <v>1871.6100066662102</v>
          </cell>
          <cell r="Y49">
            <v>3672.8573449232667</v>
          </cell>
          <cell r="Z49">
            <v>5547.2648950450839</v>
          </cell>
          <cell r="AA49">
            <v>7390.4332551773168</v>
          </cell>
          <cell r="AB49">
            <v>9261.0250495841065</v>
          </cell>
          <cell r="AC49">
            <v>11118.716347622667</v>
          </cell>
          <cell r="AD49">
            <v>12988.605795073985</v>
          </cell>
          <cell r="AE49">
            <v>14890.96473201723</v>
          </cell>
          <cell r="AF49">
            <v>16766.433731669204</v>
          </cell>
          <cell r="AG49">
            <v>18667.476898528766</v>
          </cell>
          <cell r="AH49">
            <v>20579.678342430714</v>
          </cell>
          <cell r="AI49">
            <v>22525.445214229057</v>
          </cell>
          <cell r="AJ49">
            <v>22525.445214229057</v>
          </cell>
          <cell r="AN49">
            <v>5547.2648950450839</v>
          </cell>
          <cell r="AO49">
            <v>5571.451452577583</v>
          </cell>
          <cell r="AP49">
            <v>5647.7173840465384</v>
          </cell>
          <cell r="AQ49">
            <v>5759.0114825598539</v>
          </cell>
        </row>
        <row r="50">
          <cell r="I50">
            <v>1440.8937513508879</v>
          </cell>
          <cell r="J50">
            <v>1303.2241672620573</v>
          </cell>
          <cell r="K50">
            <v>1404.4297217488843</v>
          </cell>
          <cell r="L50">
            <v>1367.4507520318859</v>
          </cell>
          <cell r="M50">
            <v>1424.4950426124185</v>
          </cell>
          <cell r="N50">
            <v>1392.6925623784725</v>
          </cell>
          <cell r="O50">
            <v>1423.462715047792</v>
          </cell>
          <cell r="P50">
            <v>1494.2035422532444</v>
          </cell>
          <cell r="Q50">
            <v>1451.6575152128651</v>
          </cell>
          <cell r="R50">
            <v>1531.7534831999621</v>
          </cell>
          <cell r="S50">
            <v>1526.4293674522726</v>
          </cell>
          <cell r="T50">
            <v>1587.3239423504283</v>
          </cell>
          <cell r="U50">
            <v>17348.016562901168</v>
          </cell>
          <cell r="X50">
            <v>1440.8937513508879</v>
          </cell>
          <cell r="Y50">
            <v>2744.1179186129452</v>
          </cell>
          <cell r="Z50">
            <v>4148.5476403618295</v>
          </cell>
          <cell r="AA50">
            <v>5515.9983923937152</v>
          </cell>
          <cell r="AB50">
            <v>6940.493435006134</v>
          </cell>
          <cell r="AC50">
            <v>8333.1859973846058</v>
          </cell>
          <cell r="AD50">
            <v>9756.6487124323976</v>
          </cell>
          <cell r="AE50">
            <v>11250.852254685642</v>
          </cell>
          <cell r="AF50">
            <v>12702.509769898506</v>
          </cell>
          <cell r="AG50">
            <v>14234.263253098468</v>
          </cell>
          <cell r="AH50">
            <v>15760.692620550741</v>
          </cell>
          <cell r="AI50">
            <v>17348.016562901168</v>
          </cell>
          <cell r="AJ50">
            <v>17348.016562901168</v>
          </cell>
          <cell r="AN50">
            <v>4148.5476403618295</v>
          </cell>
          <cell r="AO50">
            <v>4184.6383570227772</v>
          </cell>
          <cell r="AP50">
            <v>4369.3237725139015</v>
          </cell>
          <cell r="AQ50">
            <v>4645.5067930026635</v>
          </cell>
        </row>
        <row r="51">
          <cell r="I51">
            <v>206.97499999999999</v>
          </cell>
          <cell r="J51">
            <v>53.4</v>
          </cell>
          <cell r="K51">
            <v>98.181000000000012</v>
          </cell>
          <cell r="L51">
            <v>46.736000000000004</v>
          </cell>
          <cell r="M51">
            <v>58.405999999999999</v>
          </cell>
          <cell r="N51">
            <v>27.713999999999999</v>
          </cell>
          <cell r="O51">
            <v>26.394000000000002</v>
          </cell>
          <cell r="P51">
            <v>73.853999999999999</v>
          </cell>
          <cell r="Q51">
            <v>8.395999999999999</v>
          </cell>
          <cell r="R51">
            <v>28.630000000000003</v>
          </cell>
          <cell r="S51">
            <v>13.353</v>
          </cell>
          <cell r="T51">
            <v>60.942</v>
          </cell>
          <cell r="U51">
            <v>702.98099999999999</v>
          </cell>
          <cell r="X51">
            <v>206.97499999999999</v>
          </cell>
          <cell r="Y51">
            <v>260.375</v>
          </cell>
          <cell r="Z51">
            <v>358.55600000000004</v>
          </cell>
          <cell r="AA51">
            <v>405.29200000000003</v>
          </cell>
          <cell r="AB51">
            <v>463.69800000000004</v>
          </cell>
          <cell r="AC51">
            <v>491.41200000000003</v>
          </cell>
          <cell r="AD51">
            <v>517.80600000000004</v>
          </cell>
          <cell r="AE51">
            <v>591.66000000000008</v>
          </cell>
          <cell r="AF51">
            <v>600.05600000000004</v>
          </cell>
          <cell r="AG51">
            <v>628.68600000000004</v>
          </cell>
          <cell r="AH51">
            <v>642.03899999999999</v>
          </cell>
          <cell r="AI51">
            <v>702.98099999999999</v>
          </cell>
          <cell r="AJ51">
            <v>702.98099999999999</v>
          </cell>
          <cell r="AN51">
            <v>358.55600000000004</v>
          </cell>
          <cell r="AO51">
            <v>132.85599999999999</v>
          </cell>
          <cell r="AP51">
            <v>108.64400000000001</v>
          </cell>
          <cell r="AQ51">
            <v>102.92500000000001</v>
          </cell>
        </row>
        <row r="52">
          <cell r="I52">
            <v>1468.226973626048</v>
          </cell>
          <cell r="J52">
            <v>1501.0322644816035</v>
          </cell>
          <cell r="K52">
            <v>1558.9605005528349</v>
          </cell>
          <cell r="L52">
            <v>1546.9242152495196</v>
          </cell>
          <cell r="M52">
            <v>1527.240239081211</v>
          </cell>
          <cell r="N52">
            <v>1489.0717127644298</v>
          </cell>
          <cell r="O52">
            <v>1475.5597948365619</v>
          </cell>
          <cell r="P52">
            <v>1484.6761445508478</v>
          </cell>
          <cell r="Q52">
            <v>1477.700313884181</v>
          </cell>
          <cell r="R52">
            <v>1485.0670405508477</v>
          </cell>
          <cell r="S52">
            <v>1477.5967738841809</v>
          </cell>
          <cell r="T52">
            <v>1477.9328838841811</v>
          </cell>
          <cell r="U52">
            <v>17969.988857346449</v>
          </cell>
          <cell r="X52">
            <v>1468.226973626048</v>
          </cell>
          <cell r="Y52">
            <v>2969.2592381076515</v>
          </cell>
          <cell r="Z52">
            <v>4528.2197386604867</v>
          </cell>
          <cell r="AA52">
            <v>6075.1439539100065</v>
          </cell>
          <cell r="AB52">
            <v>7602.3841929912178</v>
          </cell>
          <cell r="AC52">
            <v>9091.4559057556471</v>
          </cell>
          <cell r="AD52">
            <v>10567.015700592208</v>
          </cell>
          <cell r="AE52">
            <v>12051.691845143056</v>
          </cell>
          <cell r="AF52">
            <v>13529.392159027237</v>
          </cell>
          <cell r="AG52">
            <v>15014.459199578085</v>
          </cell>
          <cell r="AH52">
            <v>16492.055973462266</v>
          </cell>
          <cell r="AI52">
            <v>17969.988857346449</v>
          </cell>
          <cell r="AJ52">
            <v>17969.988857346449</v>
          </cell>
          <cell r="AN52">
            <v>4528.2197386604867</v>
          </cell>
          <cell r="AO52">
            <v>4563.2361670951605</v>
          </cell>
          <cell r="AP52">
            <v>4437.9362532715904</v>
          </cell>
          <cell r="AQ52">
            <v>4440.5966983192102</v>
          </cell>
        </row>
        <row r="53">
          <cell r="I53">
            <v>3927.4228043839735</v>
          </cell>
          <cell r="J53">
            <v>3594.3115177846776</v>
          </cell>
          <cell r="K53">
            <v>3853.4153588756144</v>
          </cell>
          <cell r="L53">
            <v>3783.6425234603907</v>
          </cell>
          <cell r="M53">
            <v>3912.2261097265109</v>
          </cell>
          <cell r="N53">
            <v>3834.7570018180254</v>
          </cell>
          <cell r="O53">
            <v>3906.1772330459485</v>
          </cell>
          <cell r="P53">
            <v>4055.8200595840526</v>
          </cell>
          <cell r="Q53">
            <v>3949.2434803861456</v>
          </cell>
          <cell r="R53">
            <v>4135.4376849460368</v>
          </cell>
          <cell r="S53">
            <v>4082.3781497393875</v>
          </cell>
          <cell r="T53">
            <v>4221.5847219089037</v>
          </cell>
          <cell r="U53">
            <v>47256.416645659672</v>
          </cell>
          <cell r="X53">
            <v>3927.4228043839735</v>
          </cell>
          <cell r="Y53">
            <v>7521.7343221686515</v>
          </cell>
          <cell r="Z53">
            <v>11375.149681044266</v>
          </cell>
          <cell r="AA53">
            <v>15158.792204504656</v>
          </cell>
          <cell r="AB53">
            <v>19071.018314231165</v>
          </cell>
          <cell r="AC53">
            <v>22905.775316049192</v>
          </cell>
          <cell r="AD53">
            <v>26811.952549095142</v>
          </cell>
          <cell r="AE53">
            <v>30867.772608679195</v>
          </cell>
          <cell r="AF53">
            <v>34817.016089065342</v>
          </cell>
          <cell r="AG53">
            <v>38952.453774011381</v>
          </cell>
          <cell r="AH53">
            <v>43034.831923750768</v>
          </cell>
          <cell r="AI53">
            <v>47256.416645659672</v>
          </cell>
          <cell r="AJ53">
            <v>47256.416645659672</v>
          </cell>
          <cell r="AN53">
            <v>11375.149681044266</v>
          </cell>
          <cell r="AO53">
            <v>11530.625635004926</v>
          </cell>
          <cell r="AP53">
            <v>11911.240773016147</v>
          </cell>
          <cell r="AQ53">
            <v>12439.40055659433</v>
          </cell>
        </row>
        <row r="54">
          <cell r="I54">
            <v>8915.1285360271195</v>
          </cell>
          <cell r="J54">
            <v>8253.215287785395</v>
          </cell>
          <cell r="K54">
            <v>8789.3941312991519</v>
          </cell>
          <cell r="L54">
            <v>8587.9218508740287</v>
          </cell>
          <cell r="M54">
            <v>8792.9591858269305</v>
          </cell>
          <cell r="N54">
            <v>8601.9265749994884</v>
          </cell>
          <cell r="O54">
            <v>8701.4831903816212</v>
          </cell>
          <cell r="P54">
            <v>9010.9126833313894</v>
          </cell>
          <cell r="Q54">
            <v>8762.4663091351667</v>
          </cell>
          <cell r="R54">
            <v>9081.931375556409</v>
          </cell>
          <cell r="S54">
            <v>9011.9587349777903</v>
          </cell>
          <cell r="T54">
            <v>9293.5504199418574</v>
          </cell>
          <cell r="U54">
            <v>105802.84828013636</v>
          </cell>
          <cell r="X54">
            <v>8915.1285360271195</v>
          </cell>
          <cell r="Y54">
            <v>17168.343823812516</v>
          </cell>
          <cell r="Z54">
            <v>25957.737955111668</v>
          </cell>
          <cell r="AA54">
            <v>34545.659805985699</v>
          </cell>
          <cell r="AB54">
            <v>43338.618991812633</v>
          </cell>
          <cell r="AC54">
            <v>51940.545566812121</v>
          </cell>
          <cell r="AD54">
            <v>60642.028757193744</v>
          </cell>
          <cell r="AE54">
            <v>69652.94144052513</v>
          </cell>
          <cell r="AF54">
            <v>78415.407749660299</v>
          </cell>
          <cell r="AG54">
            <v>87497.339125216706</v>
          </cell>
          <cell r="AH54">
            <v>96509.297860194492</v>
          </cell>
          <cell r="AI54">
            <v>105802.84828013636</v>
          </cell>
          <cell r="AJ54">
            <v>105802.84828013636</v>
          </cell>
          <cell r="AN54">
            <v>25957.737955111668</v>
          </cell>
          <cell r="AO54">
            <v>25982.807611700446</v>
          </cell>
          <cell r="AP54">
            <v>26474.862182848177</v>
          </cell>
          <cell r="AQ54">
            <v>27387.440530476058</v>
          </cell>
        </row>
        <row r="56">
          <cell r="I56">
            <v>17413.142934738964</v>
          </cell>
          <cell r="J56">
            <v>15505.79155123439</v>
          </cell>
          <cell r="K56">
            <v>16953.3776304813</v>
          </cell>
          <cell r="L56">
            <v>16212.235087109178</v>
          </cell>
          <cell r="M56">
            <v>17105.950873947626</v>
          </cell>
          <cell r="N56">
            <v>16885.543001857252</v>
          </cell>
          <cell r="O56">
            <v>17689.458233245772</v>
          </cell>
          <cell r="P56">
            <v>18911.740206691476</v>
          </cell>
          <cell r="Q56">
            <v>18146.758403437474</v>
          </cell>
          <cell r="R56">
            <v>19405.473573616</v>
          </cell>
          <cell r="S56">
            <v>20291.978865054716</v>
          </cell>
          <cell r="T56">
            <v>20982.326840343318</v>
          </cell>
          <cell r="U56">
            <v>215503.77720175748</v>
          </cell>
          <cell r="X56">
            <v>17413.142934738964</v>
          </cell>
          <cell r="Y56">
            <v>32918.934485973354</v>
          </cell>
          <cell r="Z56">
            <v>49872.312116454654</v>
          </cell>
          <cell r="AA56">
            <v>66084.547203563838</v>
          </cell>
          <cell r="AB56">
            <v>83190.498077511467</v>
          </cell>
          <cell r="AC56">
            <v>100076.04107936872</v>
          </cell>
          <cell r="AD56">
            <v>117765.4993126145</v>
          </cell>
          <cell r="AE56">
            <v>136677.23951930596</v>
          </cell>
          <cell r="AF56">
            <v>154823.99792274344</v>
          </cell>
          <cell r="AG56">
            <v>174229.47149635945</v>
          </cell>
          <cell r="AH56">
            <v>194521.45036141417</v>
          </cell>
          <cell r="AI56">
            <v>215503.77720175748</v>
          </cell>
          <cell r="AJ56">
            <v>215503.77720175748</v>
          </cell>
          <cell r="AN56">
            <v>49872.312116454654</v>
          </cell>
          <cell r="AO56">
            <v>50203.728962914058</v>
          </cell>
          <cell r="AP56">
            <v>54747.956843374719</v>
          </cell>
          <cell r="AQ56">
            <v>60679.779279014037</v>
          </cell>
        </row>
        <row r="57">
          <cell r="I57">
            <v>74.551845186054805</v>
          </cell>
          <cell r="J57">
            <v>66.362186249157318</v>
          </cell>
          <cell r="K57">
            <v>72.769702634938724</v>
          </cell>
          <cell r="L57">
            <v>69.901978175809205</v>
          </cell>
          <cell r="M57">
            <v>71.977806984444499</v>
          </cell>
          <cell r="N57">
            <v>69.169473055964346</v>
          </cell>
          <cell r="O57">
            <v>68.682844044156241</v>
          </cell>
          <cell r="P57">
            <v>71.72416941720472</v>
          </cell>
          <cell r="Q57">
            <v>68.444394626927462</v>
          </cell>
          <cell r="R57">
            <v>71.504086068316752</v>
          </cell>
          <cell r="S57">
            <v>68.908572508976292</v>
          </cell>
          <cell r="T57">
            <v>71.138221595245483</v>
          </cell>
          <cell r="U57">
            <v>845.13528054719575</v>
          </cell>
          <cell r="X57">
            <v>74.551845186054805</v>
          </cell>
          <cell r="Y57">
            <v>140.91403143521211</v>
          </cell>
          <cell r="Z57">
            <v>213.68373407015082</v>
          </cell>
          <cell r="AA57">
            <v>283.58571224596005</v>
          </cell>
          <cell r="AB57">
            <v>355.56351923040455</v>
          </cell>
          <cell r="AC57">
            <v>424.73299228636893</v>
          </cell>
          <cell r="AD57">
            <v>493.41583633052517</v>
          </cell>
          <cell r="AE57">
            <v>565.1400057477299</v>
          </cell>
          <cell r="AF57">
            <v>633.58440037465732</v>
          </cell>
          <cell r="AG57">
            <v>705.08848644297404</v>
          </cell>
          <cell r="AH57">
            <v>773.99705895195029</v>
          </cell>
          <cell r="AI57">
            <v>845.13528054719575</v>
          </cell>
          <cell r="AJ57">
            <v>845.13528054719575</v>
          </cell>
          <cell r="AN57">
            <v>213.68373407015082</v>
          </cell>
          <cell r="AO57">
            <v>211.04925821621805</v>
          </cell>
          <cell r="AP57">
            <v>208.85140808828845</v>
          </cell>
          <cell r="AQ57">
            <v>211.55088017253851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60">
          <cell r="I60">
            <v>17487.694779925019</v>
          </cell>
          <cell r="J60">
            <v>15572.153737483548</v>
          </cell>
          <cell r="K60">
            <v>17026.147333116238</v>
          </cell>
          <cell r="L60">
            <v>16282.137065284987</v>
          </cell>
          <cell r="M60">
            <v>17177.928680932069</v>
          </cell>
          <cell r="N60">
            <v>16954.712474913216</v>
          </cell>
          <cell r="O60">
            <v>17758.141077289929</v>
          </cell>
          <cell r="P60">
            <v>18983.464376108681</v>
          </cell>
          <cell r="Q60">
            <v>18215.202798064402</v>
          </cell>
          <cell r="R60">
            <v>19476.977659684318</v>
          </cell>
          <cell r="S60">
            <v>20360.887437563691</v>
          </cell>
          <cell r="T60">
            <v>21053.465061938565</v>
          </cell>
          <cell r="U60">
            <v>216348.91248230464</v>
          </cell>
          <cell r="X60">
            <v>17487.694779925019</v>
          </cell>
          <cell r="Y60">
            <v>33059.848517408565</v>
          </cell>
          <cell r="Z60">
            <v>50085.995850524807</v>
          </cell>
          <cell r="AA60">
            <v>66368.132915809794</v>
          </cell>
          <cell r="AB60">
            <v>83546.061596741871</v>
          </cell>
          <cell r="AC60">
            <v>100500.77407165509</v>
          </cell>
          <cell r="AD60">
            <v>118258.91514894502</v>
          </cell>
          <cell r="AE60">
            <v>137242.37952505369</v>
          </cell>
          <cell r="AF60">
            <v>155457.58232311808</v>
          </cell>
          <cell r="AG60">
            <v>174934.5599828024</v>
          </cell>
          <cell r="AH60">
            <v>195295.44742036608</v>
          </cell>
          <cell r="AI60">
            <v>216348.91248230464</v>
          </cell>
          <cell r="AJ60">
            <v>216348.91248230464</v>
          </cell>
          <cell r="AN60">
            <v>50085.995850524807</v>
          </cell>
          <cell r="AO60">
            <v>50414.778221130269</v>
          </cell>
          <cell r="AP60">
            <v>54956.808251463008</v>
          </cell>
          <cell r="AQ60">
            <v>60891.330159186575</v>
          </cell>
        </row>
        <row r="63">
          <cell r="I63">
            <v>11331.053392892498</v>
          </cell>
          <cell r="J63">
            <v>10199.17612238135</v>
          </cell>
          <cell r="K63">
            <v>10996.819694550033</v>
          </cell>
          <cell r="L63">
            <v>10669.930277485913</v>
          </cell>
          <cell r="M63">
            <v>10245.779603940386</v>
          </cell>
          <cell r="N63">
            <v>9971.2909998039886</v>
          </cell>
          <cell r="O63">
            <v>10155.286739562143</v>
          </cell>
          <cell r="P63">
            <v>10530.273554270147</v>
          </cell>
          <cell r="Q63">
            <v>10204.801534642011</v>
          </cell>
          <cell r="R63">
            <v>11498.299067135913</v>
          </cell>
          <cell r="S63">
            <v>11315.986180247941</v>
          </cell>
          <cell r="T63">
            <v>11902.610463392124</v>
          </cell>
          <cell r="U63">
            <v>129021.30763030445</v>
          </cell>
          <cell r="X63">
            <v>11331.053392892498</v>
          </cell>
          <cell r="Y63">
            <v>21530.229515273848</v>
          </cell>
          <cell r="Z63">
            <v>32527.049209823883</v>
          </cell>
          <cell r="AA63">
            <v>43196.9794873098</v>
          </cell>
          <cell r="AB63">
            <v>53442.759091250184</v>
          </cell>
          <cell r="AC63">
            <v>63414.050091054174</v>
          </cell>
          <cell r="AD63">
            <v>73569.336830616317</v>
          </cell>
          <cell r="AE63">
            <v>84099.610384886459</v>
          </cell>
          <cell r="AF63">
            <v>94304.411919528473</v>
          </cell>
          <cell r="AG63">
            <v>105802.71098666439</v>
          </cell>
          <cell r="AH63">
            <v>117118.69716691233</v>
          </cell>
          <cell r="AI63">
            <v>129021.30763030445</v>
          </cell>
          <cell r="AJ63">
            <v>129021.30763030445</v>
          </cell>
          <cell r="AN63">
            <v>32527.049209823883</v>
          </cell>
          <cell r="AO63">
            <v>30887.000881230291</v>
          </cell>
          <cell r="AP63">
            <v>30890.361828474302</v>
          </cell>
          <cell r="AQ63">
            <v>34716.895710775978</v>
          </cell>
        </row>
        <row r="64">
          <cell r="I64">
            <v>0.71509347852630911</v>
          </cell>
          <cell r="J64">
            <v>0.71679313588613569</v>
          </cell>
          <cell r="K64">
            <v>0.7245752165643442</v>
          </cell>
          <cell r="L64">
            <v>0.72905440123971421</v>
          </cell>
          <cell r="M64">
            <v>0.73380333574972045</v>
          </cell>
          <cell r="N64">
            <v>0.73468736814148228</v>
          </cell>
          <cell r="O64">
            <v>0.7569456778442053</v>
          </cell>
          <cell r="P64">
            <v>0.75802014850518684</v>
          </cell>
          <cell r="Q64">
            <v>0.75866472786107741</v>
          </cell>
          <cell r="R64">
            <v>0.75684566709791645</v>
          </cell>
          <cell r="S64">
            <v>0.75703446519105944</v>
          </cell>
          <cell r="T64">
            <v>0.75247450467220578</v>
          </cell>
          <cell r="U64">
            <v>0.74</v>
          </cell>
          <cell r="X64">
            <v>0.72</v>
          </cell>
          <cell r="Y64">
            <v>0.72</v>
          </cell>
          <cell r="Z64">
            <v>0.72</v>
          </cell>
          <cell r="AA64">
            <v>0.72</v>
          </cell>
          <cell r="AB64">
            <v>0.72</v>
          </cell>
          <cell r="AC64">
            <v>0.73</v>
          </cell>
          <cell r="AD64">
            <v>0.73</v>
          </cell>
          <cell r="AE64">
            <v>0.73</v>
          </cell>
          <cell r="AF64">
            <v>0.74</v>
          </cell>
          <cell r="AG64">
            <v>0.74</v>
          </cell>
          <cell r="AH64">
            <v>0.74</v>
          </cell>
          <cell r="AI64">
            <v>0.74</v>
          </cell>
          <cell r="AJ64">
            <v>0.74</v>
          </cell>
          <cell r="AN64">
            <v>0.72</v>
          </cell>
          <cell r="AO64">
            <v>0.73</v>
          </cell>
          <cell r="AP64">
            <v>0.76</v>
          </cell>
          <cell r="AQ64">
            <v>0.76</v>
          </cell>
        </row>
        <row r="65">
          <cell r="I65">
            <v>0.26</v>
          </cell>
          <cell r="J65">
            <v>0.28999999999999998</v>
          </cell>
          <cell r="K65">
            <v>0.27</v>
          </cell>
          <cell r="L65">
            <v>0.28000000000000003</v>
          </cell>
          <cell r="M65">
            <v>0.28999999999999998</v>
          </cell>
          <cell r="N65">
            <v>0.3</v>
          </cell>
          <cell r="O65">
            <v>0.3</v>
          </cell>
          <cell r="P65">
            <v>0.28999999999999998</v>
          </cell>
          <cell r="Q65">
            <v>0.3</v>
          </cell>
          <cell r="R65">
            <v>0.27</v>
          </cell>
          <cell r="S65">
            <v>0.27</v>
          </cell>
          <cell r="T65">
            <v>0.26</v>
          </cell>
          <cell r="U65">
            <v>0.28000000000000003</v>
          </cell>
          <cell r="X65">
            <v>0.26</v>
          </cell>
          <cell r="Y65">
            <v>0.27</v>
          </cell>
          <cell r="Z65">
            <v>0.27</v>
          </cell>
          <cell r="AA65">
            <v>0.28000000000000003</v>
          </cell>
          <cell r="AB65">
            <v>0.28000000000000003</v>
          </cell>
          <cell r="AC65">
            <v>0.28000000000000003</v>
          </cell>
          <cell r="AD65">
            <v>0.28000000000000003</v>
          </cell>
          <cell r="AE65">
            <v>0.28000000000000003</v>
          </cell>
          <cell r="AF65">
            <v>0.28999999999999998</v>
          </cell>
          <cell r="AG65">
            <v>0.28000000000000003</v>
          </cell>
          <cell r="AH65">
            <v>0.28000000000000003</v>
          </cell>
          <cell r="AI65">
            <v>0.28000000000000003</v>
          </cell>
          <cell r="AJ65">
            <v>0.28000000000000003</v>
          </cell>
          <cell r="AN65">
            <v>0.27</v>
          </cell>
          <cell r="AO65">
            <v>0.28999999999999998</v>
          </cell>
          <cell r="AP65">
            <v>0.28999999999999998</v>
          </cell>
          <cell r="AQ65">
            <v>0.26</v>
          </cell>
        </row>
        <row r="66">
          <cell r="I66">
            <v>0.12</v>
          </cell>
          <cell r="J66">
            <v>0.14000000000000001</v>
          </cell>
          <cell r="K66">
            <v>0.13</v>
          </cell>
          <cell r="L66">
            <v>0.13</v>
          </cell>
          <cell r="M66">
            <v>0.14000000000000001</v>
          </cell>
          <cell r="N66">
            <v>0.14000000000000001</v>
          </cell>
          <cell r="O66">
            <v>0.14000000000000001</v>
          </cell>
          <cell r="P66">
            <v>0.13</v>
          </cell>
          <cell r="Q66">
            <v>0.14000000000000001</v>
          </cell>
          <cell r="R66">
            <v>0.12</v>
          </cell>
          <cell r="S66">
            <v>0.12</v>
          </cell>
          <cell r="T66">
            <v>0.12</v>
          </cell>
          <cell r="U66">
            <v>0.13</v>
          </cell>
          <cell r="X66">
            <v>0.12</v>
          </cell>
          <cell r="Y66">
            <v>0.13</v>
          </cell>
          <cell r="Z66">
            <v>0.13</v>
          </cell>
          <cell r="AA66">
            <v>0.13</v>
          </cell>
          <cell r="AB66">
            <v>0.13</v>
          </cell>
          <cell r="AC66">
            <v>0.13</v>
          </cell>
          <cell r="AD66">
            <v>0.13</v>
          </cell>
          <cell r="AE66">
            <v>0.13</v>
          </cell>
          <cell r="AF66">
            <v>0.13</v>
          </cell>
          <cell r="AG66">
            <v>0.13</v>
          </cell>
          <cell r="AH66">
            <v>0.13</v>
          </cell>
          <cell r="AI66">
            <v>0.13</v>
          </cell>
          <cell r="AJ66">
            <v>0.13</v>
          </cell>
          <cell r="AN66">
            <v>0.13</v>
          </cell>
          <cell r="AO66">
            <v>0.14000000000000001</v>
          </cell>
          <cell r="AP66">
            <v>0.14000000000000001</v>
          </cell>
          <cell r="AQ66">
            <v>0.12</v>
          </cell>
        </row>
        <row r="68">
          <cell r="I68">
            <v>8102.7623860908334</v>
          </cell>
          <cell r="J68">
            <v>7310.6994362167261</v>
          </cell>
          <cell r="K68">
            <v>7968.0230116976354</v>
          </cell>
          <cell r="L68">
            <v>7778.9596297219905</v>
          </cell>
          <cell r="M68">
            <v>7518.3872507279048</v>
          </cell>
          <cell r="N68">
            <v>7325.7815416188423</v>
          </cell>
          <cell r="O68">
            <v>7687.0004047801358</v>
          </cell>
          <cell r="P68">
            <v>7982.1595234080978</v>
          </cell>
          <cell r="Q68">
            <v>7742.0229791554866</v>
          </cell>
          <cell r="R68">
            <v>8702.4378279578305</v>
          </cell>
          <cell r="S68">
            <v>8566.5915460734195</v>
          </cell>
          <cell r="T68">
            <v>8956.410912747202</v>
          </cell>
          <cell r="U68">
            <v>95641.236450196113</v>
          </cell>
          <cell r="X68">
            <v>8102.7623860908334</v>
          </cell>
          <cell r="Y68">
            <v>15413.461822307559</v>
          </cell>
          <cell r="Z68">
            <v>23381.484834005194</v>
          </cell>
          <cell r="AA68">
            <v>31160.444463727184</v>
          </cell>
          <cell r="AB68">
            <v>38678.831714455089</v>
          </cell>
          <cell r="AC68">
            <v>46004.613256073935</v>
          </cell>
          <cell r="AD68">
            <v>53691.613660854069</v>
          </cell>
          <cell r="AE68">
            <v>61673.773184262165</v>
          </cell>
          <cell r="AF68">
            <v>69415.796163417646</v>
          </cell>
          <cell r="AG68">
            <v>78118.233991375484</v>
          </cell>
          <cell r="AH68">
            <v>86684.825537448909</v>
          </cell>
          <cell r="AI68">
            <v>95641.236450196113</v>
          </cell>
          <cell r="AJ68">
            <v>95641.236450196113</v>
          </cell>
          <cell r="AN68">
            <v>23381.484834005194</v>
          </cell>
          <cell r="AO68">
            <v>22623.128422068738</v>
          </cell>
          <cell r="AP68">
            <v>23411.182907343718</v>
          </cell>
          <cell r="AQ68">
            <v>26225.440286778452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70">
          <cell r="I70">
            <v>8102.7623860908334</v>
          </cell>
          <cell r="J70">
            <v>7310.6994362167261</v>
          </cell>
          <cell r="K70">
            <v>7968.0230116976354</v>
          </cell>
          <cell r="L70">
            <v>7778.9596297219905</v>
          </cell>
          <cell r="M70">
            <v>7518.3872507279048</v>
          </cell>
          <cell r="N70">
            <v>7325.7815416188423</v>
          </cell>
          <cell r="O70">
            <v>7687.0004047801358</v>
          </cell>
          <cell r="P70">
            <v>7982.1595234080978</v>
          </cell>
          <cell r="Q70">
            <v>7742.0229791554866</v>
          </cell>
          <cell r="R70">
            <v>8702.4378279578305</v>
          </cell>
          <cell r="S70">
            <v>8566.5915460734195</v>
          </cell>
          <cell r="T70">
            <v>8956.410912747202</v>
          </cell>
          <cell r="U70">
            <v>95641.236450196113</v>
          </cell>
          <cell r="X70">
            <v>8102.7623860908334</v>
          </cell>
          <cell r="Y70">
            <v>15413.461822307559</v>
          </cell>
          <cell r="Z70">
            <v>23381.484834005194</v>
          </cell>
          <cell r="AA70">
            <v>31160.444463727184</v>
          </cell>
          <cell r="AB70">
            <v>38678.831714455089</v>
          </cell>
          <cell r="AC70">
            <v>46004.613256073935</v>
          </cell>
          <cell r="AD70">
            <v>53691.613660854069</v>
          </cell>
          <cell r="AE70">
            <v>61673.773184262165</v>
          </cell>
          <cell r="AF70">
            <v>69415.796163417646</v>
          </cell>
          <cell r="AG70">
            <v>78118.233991375484</v>
          </cell>
          <cell r="AH70">
            <v>86684.825537448909</v>
          </cell>
          <cell r="AI70">
            <v>95641.236450196113</v>
          </cell>
          <cell r="AJ70">
            <v>95641.236450196113</v>
          </cell>
          <cell r="AN70">
            <v>23381.484834005194</v>
          </cell>
          <cell r="AO70">
            <v>22623.128422068738</v>
          </cell>
          <cell r="AP70">
            <v>23411.182907343718</v>
          </cell>
          <cell r="AQ70">
            <v>26225.440286778452</v>
          </cell>
        </row>
        <row r="72">
          <cell r="I72">
            <v>2984.9272182736422</v>
          </cell>
          <cell r="J72">
            <v>2922.7041613168781</v>
          </cell>
          <cell r="K72">
            <v>2995.6845149246192</v>
          </cell>
          <cell r="L72">
            <v>3017.5960742781117</v>
          </cell>
          <cell r="M72">
            <v>2996.5755795376544</v>
          </cell>
          <cell r="N72">
            <v>2979.2915716677462</v>
          </cell>
          <cell r="O72">
            <v>3020.2330468038176</v>
          </cell>
          <cell r="P72">
            <v>3039.8850596827156</v>
          </cell>
          <cell r="Q72">
            <v>3026.9297283961414</v>
          </cell>
          <cell r="R72">
            <v>3053.6576025362961</v>
          </cell>
          <cell r="S72">
            <v>3050.4375151800627</v>
          </cell>
          <cell r="T72">
            <v>3050.7168582256891</v>
          </cell>
          <cell r="U72">
            <v>36138.638930823377</v>
          </cell>
          <cell r="X72">
            <v>2984.9272182736422</v>
          </cell>
          <cell r="Y72">
            <v>5907.6313795905207</v>
          </cell>
          <cell r="Z72">
            <v>8903.3158945151408</v>
          </cell>
          <cell r="AA72">
            <v>11920.911968793253</v>
          </cell>
          <cell r="AB72">
            <v>14917.487548330908</v>
          </cell>
          <cell r="AC72">
            <v>17896.779119998653</v>
          </cell>
          <cell r="AD72">
            <v>20917.012166802469</v>
          </cell>
          <cell r="AE72">
            <v>23956.897226485184</v>
          </cell>
          <cell r="AF72">
            <v>26983.826954881326</v>
          </cell>
          <cell r="AG72">
            <v>30037.484557417622</v>
          </cell>
          <cell r="AH72">
            <v>33087.922072597685</v>
          </cell>
          <cell r="AI72">
            <v>36138.638930823377</v>
          </cell>
          <cell r="AJ72">
            <v>36138.638930823377</v>
          </cell>
          <cell r="AN72">
            <v>8903.3158945151408</v>
          </cell>
          <cell r="AO72">
            <v>8993.4632254835124</v>
          </cell>
          <cell r="AP72">
            <v>9087.0478348826746</v>
          </cell>
          <cell r="AQ72">
            <v>9154.8119759420479</v>
          </cell>
        </row>
        <row r="73">
          <cell r="I73">
            <v>742.20785264635731</v>
          </cell>
          <cell r="J73">
            <v>758.5854980741351</v>
          </cell>
          <cell r="K73">
            <v>787.35873610975079</v>
          </cell>
          <cell r="L73">
            <v>781.58647345809322</v>
          </cell>
          <cell r="M73">
            <v>771.64848537393891</v>
          </cell>
          <cell r="N73">
            <v>751.73934221554828</v>
          </cell>
          <cell r="O73">
            <v>745.78926325161433</v>
          </cell>
          <cell r="P73">
            <v>748.59993810875721</v>
          </cell>
          <cell r="Q73">
            <v>746.7411427754239</v>
          </cell>
          <cell r="R73">
            <v>746.40908610875715</v>
          </cell>
          <cell r="S73">
            <v>746.54275277542388</v>
          </cell>
          <cell r="T73">
            <v>746.91992777542396</v>
          </cell>
          <cell r="U73">
            <v>9074.1284986732244</v>
          </cell>
          <cell r="X73">
            <v>742.20785264635731</v>
          </cell>
          <cell r="Y73">
            <v>1500.7933507204925</v>
          </cell>
          <cell r="Z73">
            <v>2288.1520868302432</v>
          </cell>
          <cell r="AA73">
            <v>3069.7385602883364</v>
          </cell>
          <cell r="AB73">
            <v>3841.3870456622753</v>
          </cell>
          <cell r="AC73">
            <v>4593.1263878778236</v>
          </cell>
          <cell r="AD73">
            <v>5338.9156511294377</v>
          </cell>
          <cell r="AE73">
            <v>6087.5155892381954</v>
          </cell>
          <cell r="AF73">
            <v>6834.2567320136195</v>
          </cell>
          <cell r="AG73">
            <v>7580.6658181223765</v>
          </cell>
          <cell r="AH73">
            <v>8327.2085708978011</v>
          </cell>
          <cell r="AI73">
            <v>9074.1284986732244</v>
          </cell>
          <cell r="AJ73">
            <v>9074.1284986732244</v>
          </cell>
          <cell r="AN73">
            <v>2288.1520868302432</v>
          </cell>
          <cell r="AO73">
            <v>2304.9743010475804</v>
          </cell>
          <cell r="AP73">
            <v>2241.1303441357954</v>
          </cell>
          <cell r="AQ73">
            <v>2239.8717666596049</v>
          </cell>
        </row>
        <row r="74">
          <cell r="I74">
            <v>1411.6426901333334</v>
          </cell>
          <cell r="J74">
            <v>1411.6426901333334</v>
          </cell>
          <cell r="K74">
            <v>1411.6426901333334</v>
          </cell>
          <cell r="L74">
            <v>1411.6426901333334</v>
          </cell>
          <cell r="M74">
            <v>1411.6426901333334</v>
          </cell>
          <cell r="N74">
            <v>1411.6426901333334</v>
          </cell>
          <cell r="O74">
            <v>1409.7744989333335</v>
          </cell>
          <cell r="P74">
            <v>1409.7744989333335</v>
          </cell>
          <cell r="Q74">
            <v>1409.7744989333335</v>
          </cell>
          <cell r="R74">
            <v>1409.7744989333335</v>
          </cell>
          <cell r="S74">
            <v>1409.7744989333335</v>
          </cell>
          <cell r="T74">
            <v>1409.7744989333335</v>
          </cell>
          <cell r="U74">
            <v>16928.503134400002</v>
          </cell>
          <cell r="X74">
            <v>1411.6426901333334</v>
          </cell>
          <cell r="Y74">
            <v>2823.2853802666668</v>
          </cell>
          <cell r="Z74">
            <v>4234.9280704000003</v>
          </cell>
          <cell r="AA74">
            <v>5646.5707605333337</v>
          </cell>
          <cell r="AB74">
            <v>7058.2134506666671</v>
          </cell>
          <cell r="AC74">
            <v>8469.8561408000005</v>
          </cell>
          <cell r="AD74">
            <v>9879.6306397333337</v>
          </cell>
          <cell r="AE74">
            <v>11289.405138666667</v>
          </cell>
          <cell r="AF74">
            <v>12699.1796376</v>
          </cell>
          <cell r="AG74">
            <v>14108.954136533333</v>
          </cell>
          <cell r="AH74">
            <v>15518.728635466667</v>
          </cell>
          <cell r="AI74">
            <v>16928.503134400002</v>
          </cell>
          <cell r="AJ74">
            <v>16928.503134400002</v>
          </cell>
          <cell r="AN74">
            <v>4234.9280704000003</v>
          </cell>
          <cell r="AO74">
            <v>4234.9280704000003</v>
          </cell>
          <cell r="AP74">
            <v>4229.3234968000006</v>
          </cell>
          <cell r="AQ74">
            <v>4229.3234968000006</v>
          </cell>
        </row>
        <row r="75">
          <cell r="I75">
            <v>5138.7777610533331</v>
          </cell>
          <cell r="J75">
            <v>5092.9323495243461</v>
          </cell>
          <cell r="K75">
            <v>5194.6859411677033</v>
          </cell>
          <cell r="L75">
            <v>5210.8252378695379</v>
          </cell>
          <cell r="M75">
            <v>5179.8667550449263</v>
          </cell>
          <cell r="N75">
            <v>5142.6736040166279</v>
          </cell>
          <cell r="O75">
            <v>5175.7968089887654</v>
          </cell>
          <cell r="P75">
            <v>5198.259496724806</v>
          </cell>
          <cell r="Q75">
            <v>5183.4453701048988</v>
          </cell>
          <cell r="R75">
            <v>5209.8411875783868</v>
          </cell>
          <cell r="S75">
            <v>5206.7547668888201</v>
          </cell>
          <cell r="T75">
            <v>5207.4112849344465</v>
          </cell>
          <cell r="U75">
            <v>62141.2705638966</v>
          </cell>
          <cell r="X75">
            <v>5138.7777610533331</v>
          </cell>
          <cell r="Y75">
            <v>10231.710110577678</v>
          </cell>
          <cell r="Z75">
            <v>15426.396051745382</v>
          </cell>
          <cell r="AA75">
            <v>20637.221289614921</v>
          </cell>
          <cell r="AB75">
            <v>25817.088044659846</v>
          </cell>
          <cell r="AC75">
            <v>30959.761648676475</v>
          </cell>
          <cell r="AD75">
            <v>36135.55845766524</v>
          </cell>
          <cell r="AE75">
            <v>41333.817954390048</v>
          </cell>
          <cell r="AF75">
            <v>46517.263324494947</v>
          </cell>
          <cell r="AG75">
            <v>51727.104512073332</v>
          </cell>
          <cell r="AH75">
            <v>56933.859278962154</v>
          </cell>
          <cell r="AI75">
            <v>62141.2705638966</v>
          </cell>
          <cell r="AJ75">
            <v>62141.2705638966</v>
          </cell>
          <cell r="AN75">
            <v>15426.396051745382</v>
          </cell>
          <cell r="AO75">
            <v>15533.365596931093</v>
          </cell>
          <cell r="AP75">
            <v>15557.50167581847</v>
          </cell>
          <cell r="AQ75">
            <v>15624.007239401653</v>
          </cell>
        </row>
        <row r="77">
          <cell r="I77">
            <v>2963.9846250375003</v>
          </cell>
          <cell r="J77">
            <v>2217.76708669238</v>
          </cell>
          <cell r="K77">
            <v>2773.3370705299321</v>
          </cell>
          <cell r="L77">
            <v>2568.1343918524526</v>
          </cell>
          <cell r="M77">
            <v>2338.5204956829784</v>
          </cell>
          <cell r="N77">
            <v>2183.1079376022144</v>
          </cell>
          <cell r="O77">
            <v>2511.2035957913704</v>
          </cell>
          <cell r="P77">
            <v>2783.9000266832918</v>
          </cell>
          <cell r="Q77">
            <v>2558.5776090505879</v>
          </cell>
          <cell r="R77">
            <v>3492.5966403794437</v>
          </cell>
          <cell r="S77">
            <v>3359.8367791845994</v>
          </cell>
          <cell r="T77">
            <v>3748.9996278127555</v>
          </cell>
          <cell r="U77">
            <v>33499.965886299506</v>
          </cell>
          <cell r="X77">
            <v>2963.9846250375003</v>
          </cell>
          <cell r="Y77">
            <v>5181.7517117298803</v>
          </cell>
          <cell r="Z77">
            <v>7955.0887822598124</v>
          </cell>
          <cell r="AA77">
            <v>10523.223174112265</v>
          </cell>
          <cell r="AB77">
            <v>12861.743669795243</v>
          </cell>
          <cell r="AC77">
            <v>15044.851607397457</v>
          </cell>
          <cell r="AD77">
            <v>17556.055203188829</v>
          </cell>
          <cell r="AE77">
            <v>20339.955229872121</v>
          </cell>
          <cell r="AF77">
            <v>22898.532838922707</v>
          </cell>
          <cell r="AG77">
            <v>26391.129479302152</v>
          </cell>
          <cell r="AH77">
            <v>29750.966258486751</v>
          </cell>
          <cell r="AI77">
            <v>33499.965886299506</v>
          </cell>
          <cell r="AJ77">
            <v>33499.965886299506</v>
          </cell>
          <cell r="AN77">
            <v>7955.0887822598124</v>
          </cell>
          <cell r="AO77">
            <v>7089.7628251376455</v>
          </cell>
          <cell r="AP77">
            <v>7853.68123152525</v>
          </cell>
          <cell r="AQ77">
            <v>10601.433047376799</v>
          </cell>
        </row>
        <row r="80">
          <cell r="I80">
            <v>26328.271470766082</v>
          </cell>
          <cell r="J80">
            <v>23759.006839019785</v>
          </cell>
          <cell r="K80">
            <v>25742.771761780452</v>
          </cell>
          <cell r="L80">
            <v>24800.156937983207</v>
          </cell>
          <cell r="M80">
            <v>25898.910059774556</v>
          </cell>
          <cell r="N80">
            <v>25487.46957685674</v>
          </cell>
          <cell r="O80">
            <v>26390.941423627395</v>
          </cell>
          <cell r="P80">
            <v>27922.652890022866</v>
          </cell>
          <cell r="Q80">
            <v>26909.224712572643</v>
          </cell>
          <cell r="R80">
            <v>28487.404949172411</v>
          </cell>
          <cell r="S80">
            <v>29303.937600032506</v>
          </cell>
          <cell r="T80">
            <v>30275.877260285175</v>
          </cell>
          <cell r="U80">
            <v>321306.62548189383</v>
          </cell>
          <cell r="X80">
            <v>26328.271470766082</v>
          </cell>
          <cell r="Y80">
            <v>50087.278309785863</v>
          </cell>
          <cell r="Z80">
            <v>75830.050071566307</v>
          </cell>
          <cell r="AA80">
            <v>100630.20700954951</v>
          </cell>
          <cell r="AB80">
            <v>126529.11706932407</v>
          </cell>
          <cell r="AC80">
            <v>152016.5866461808</v>
          </cell>
          <cell r="AD80">
            <v>178407.52806980821</v>
          </cell>
          <cell r="AE80">
            <v>206330.18095983108</v>
          </cell>
          <cell r="AF80">
            <v>233239.40567240372</v>
          </cell>
          <cell r="AG80">
            <v>261726.81062157612</v>
          </cell>
          <cell r="AH80">
            <v>291030.74822160864</v>
          </cell>
          <cell r="AI80">
            <v>321306.62548189383</v>
          </cell>
          <cell r="AJ80">
            <v>321306.62548189383</v>
          </cell>
          <cell r="AN80">
            <v>75830.050071566307</v>
          </cell>
          <cell r="AO80">
            <v>76186.536574614496</v>
          </cell>
          <cell r="AP80">
            <v>81222.819026222904</v>
          </cell>
          <cell r="AQ80">
            <v>88067.219809490081</v>
          </cell>
        </row>
        <row r="81">
          <cell r="I81">
            <v>8102.7623860908334</v>
          </cell>
          <cell r="J81">
            <v>7310.6994362167261</v>
          </cell>
          <cell r="K81">
            <v>7968.0230116976354</v>
          </cell>
          <cell r="L81">
            <v>7778.9596297219905</v>
          </cell>
          <cell r="M81">
            <v>7518.3872507279048</v>
          </cell>
          <cell r="N81">
            <v>7325.7815416188423</v>
          </cell>
          <cell r="O81">
            <v>7687.0004047801358</v>
          </cell>
          <cell r="P81">
            <v>7982.1595234080978</v>
          </cell>
          <cell r="Q81">
            <v>7742.0229791554866</v>
          </cell>
          <cell r="R81">
            <v>8702.4378279578305</v>
          </cell>
          <cell r="S81">
            <v>8566.5915460734195</v>
          </cell>
          <cell r="T81">
            <v>8956.410912747202</v>
          </cell>
          <cell r="U81">
            <v>95641.236450196113</v>
          </cell>
          <cell r="X81">
            <v>8102.7623860908334</v>
          </cell>
          <cell r="Y81">
            <v>15413.461822307559</v>
          </cell>
          <cell r="Z81">
            <v>23381.484834005194</v>
          </cell>
          <cell r="AA81">
            <v>31160.444463727184</v>
          </cell>
          <cell r="AB81">
            <v>38678.831714455089</v>
          </cell>
          <cell r="AC81">
            <v>46004.613256073935</v>
          </cell>
          <cell r="AD81">
            <v>53691.613660854069</v>
          </cell>
          <cell r="AE81">
            <v>61673.773184262165</v>
          </cell>
          <cell r="AF81">
            <v>69415.796163417646</v>
          </cell>
          <cell r="AG81">
            <v>78118.233991375484</v>
          </cell>
          <cell r="AH81">
            <v>86684.825537448909</v>
          </cell>
          <cell r="AI81">
            <v>95641.236450196113</v>
          </cell>
          <cell r="AJ81">
            <v>95641.236450196113</v>
          </cell>
          <cell r="AN81">
            <v>23381.484834005194</v>
          </cell>
          <cell r="AO81">
            <v>22623.128422068738</v>
          </cell>
          <cell r="AP81">
            <v>23411.182907343718</v>
          </cell>
          <cell r="AQ81">
            <v>26225.440286778452</v>
          </cell>
        </row>
        <row r="82">
          <cell r="I82">
            <v>34431.033856856913</v>
          </cell>
          <cell r="J82">
            <v>31069.706275236509</v>
          </cell>
          <cell r="K82">
            <v>33710.79477347809</v>
          </cell>
          <cell r="L82">
            <v>32579.116567705198</v>
          </cell>
          <cell r="M82">
            <v>33417.297310502458</v>
          </cell>
          <cell r="N82">
            <v>32813.251118475586</v>
          </cell>
          <cell r="O82">
            <v>34077.941828407529</v>
          </cell>
          <cell r="P82">
            <v>35904.812413430962</v>
          </cell>
          <cell r="Q82">
            <v>34651.247691728131</v>
          </cell>
          <cell r="R82">
            <v>37189.842777130238</v>
          </cell>
          <cell r="S82">
            <v>37870.529146105924</v>
          </cell>
          <cell r="T82">
            <v>39232.288173032379</v>
          </cell>
          <cell r="U82">
            <v>416947.8619320899</v>
          </cell>
          <cell r="X82">
            <v>34431.033856856913</v>
          </cell>
          <cell r="Y82">
            <v>65500.740132093422</v>
          </cell>
          <cell r="Z82">
            <v>99211.53490557152</v>
          </cell>
          <cell r="AA82">
            <v>131790.65147327672</v>
          </cell>
          <cell r="AB82">
            <v>165207.94878377917</v>
          </cell>
          <cell r="AC82">
            <v>198021.19990225474</v>
          </cell>
          <cell r="AD82">
            <v>232099.14173066226</v>
          </cell>
          <cell r="AE82">
            <v>268003.95414409321</v>
          </cell>
          <cell r="AF82">
            <v>302655.20183582132</v>
          </cell>
          <cell r="AG82">
            <v>339845.04461295158</v>
          </cell>
          <cell r="AH82">
            <v>377715.5737590575</v>
          </cell>
          <cell r="AI82">
            <v>416947.8619320899</v>
          </cell>
          <cell r="AJ82">
            <v>416947.8619320899</v>
          </cell>
          <cell r="AN82">
            <v>99211.53490557152</v>
          </cell>
          <cell r="AO82">
            <v>98809.664996683234</v>
          </cell>
          <cell r="AP82">
            <v>104634.00193356663</v>
          </cell>
          <cell r="AQ82">
            <v>114292.66009626855</v>
          </cell>
        </row>
        <row r="86">
          <cell r="I86">
            <v>1871.6100066662102</v>
          </cell>
          <cell r="J86">
            <v>1801.2473382570565</v>
          </cell>
          <cell r="K86">
            <v>1874.4075501218174</v>
          </cell>
          <cell r="L86">
            <v>1843.1683601322329</v>
          </cell>
          <cell r="M86">
            <v>1870.5917944067889</v>
          </cell>
          <cell r="N86">
            <v>1857.6912980385612</v>
          </cell>
          <cell r="O86">
            <v>1869.889447451319</v>
          </cell>
          <cell r="P86">
            <v>1902.3589369432448</v>
          </cell>
          <cell r="Q86">
            <v>1875.4689996519749</v>
          </cell>
          <cell r="R86">
            <v>1901.0431668595618</v>
          </cell>
          <cell r="S86">
            <v>1912.2014439019481</v>
          </cell>
          <cell r="T86">
            <v>1945.7668717983445</v>
          </cell>
          <cell r="U86">
            <v>22525.445214229057</v>
          </cell>
          <cell r="X86">
            <v>1871.6100066662102</v>
          </cell>
          <cell r="Y86">
            <v>3672.8573449232667</v>
          </cell>
          <cell r="Z86">
            <v>5547.2648950450839</v>
          </cell>
          <cell r="AA86">
            <v>7390.4332551773168</v>
          </cell>
          <cell r="AB86">
            <v>9261.0250495841065</v>
          </cell>
          <cell r="AC86">
            <v>11118.716347622667</v>
          </cell>
          <cell r="AD86">
            <v>12988.605795073985</v>
          </cell>
          <cell r="AE86">
            <v>14890.96473201723</v>
          </cell>
          <cell r="AF86">
            <v>16766.433731669204</v>
          </cell>
          <cell r="AG86">
            <v>18667.476898528766</v>
          </cell>
          <cell r="AH86">
            <v>20579.678342430714</v>
          </cell>
          <cell r="AI86">
            <v>22525.445214229057</v>
          </cell>
          <cell r="AJ86">
            <v>22525.445214229057</v>
          </cell>
          <cell r="AN86">
            <v>5547.2648950450839</v>
          </cell>
          <cell r="AO86">
            <v>5571.451452577583</v>
          </cell>
          <cell r="AP86">
            <v>5647.7173840465384</v>
          </cell>
          <cell r="AQ86">
            <v>5759.0114825598539</v>
          </cell>
        </row>
        <row r="87">
          <cell r="I87">
            <v>1440.8937513508879</v>
          </cell>
          <cell r="J87">
            <v>1303.2241672620573</v>
          </cell>
          <cell r="K87">
            <v>1404.4297217488843</v>
          </cell>
          <cell r="L87">
            <v>1367.4507520318859</v>
          </cell>
          <cell r="M87">
            <v>1424.4950426124185</v>
          </cell>
          <cell r="N87">
            <v>1392.6925623784725</v>
          </cell>
          <cell r="O87">
            <v>1423.462715047792</v>
          </cell>
          <cell r="P87">
            <v>1494.2035422532444</v>
          </cell>
          <cell r="Q87">
            <v>1451.6575152128651</v>
          </cell>
          <cell r="R87">
            <v>1531.7534831999621</v>
          </cell>
          <cell r="S87">
            <v>1526.4293674522726</v>
          </cell>
          <cell r="T87">
            <v>1587.3239423504283</v>
          </cell>
          <cell r="U87">
            <v>17348.016562901168</v>
          </cell>
          <cell r="X87">
            <v>1440.8937513508879</v>
          </cell>
          <cell r="Y87">
            <v>2744.1179186129452</v>
          </cell>
          <cell r="Z87">
            <v>4148.5476403618295</v>
          </cell>
          <cell r="AA87">
            <v>5515.9983923937152</v>
          </cell>
          <cell r="AB87">
            <v>6940.493435006134</v>
          </cell>
          <cell r="AC87">
            <v>8333.1859973846058</v>
          </cell>
          <cell r="AD87">
            <v>9756.6487124323976</v>
          </cell>
          <cell r="AE87">
            <v>11250.852254685642</v>
          </cell>
          <cell r="AF87">
            <v>12702.509769898506</v>
          </cell>
          <cell r="AG87">
            <v>14234.263253098468</v>
          </cell>
          <cell r="AH87">
            <v>15760.692620550741</v>
          </cell>
          <cell r="AI87">
            <v>17348.016562901168</v>
          </cell>
          <cell r="AJ87">
            <v>17348.016562901168</v>
          </cell>
          <cell r="AN87">
            <v>4148.5476403618295</v>
          </cell>
          <cell r="AO87">
            <v>4184.6383570227772</v>
          </cell>
          <cell r="AP87">
            <v>4369.3237725139015</v>
          </cell>
          <cell r="AQ87">
            <v>4645.5067930026635</v>
          </cell>
        </row>
        <row r="88">
          <cell r="I88">
            <v>206.97499999999999</v>
          </cell>
          <cell r="J88">
            <v>53.4</v>
          </cell>
          <cell r="K88">
            <v>98.181000000000012</v>
          </cell>
          <cell r="L88">
            <v>46.736000000000004</v>
          </cell>
          <cell r="M88">
            <v>58.405999999999999</v>
          </cell>
          <cell r="N88">
            <v>27.713999999999999</v>
          </cell>
          <cell r="O88">
            <v>26.394000000000002</v>
          </cell>
          <cell r="P88">
            <v>73.853999999999999</v>
          </cell>
          <cell r="Q88">
            <v>8.395999999999999</v>
          </cell>
          <cell r="R88">
            <v>28.630000000000003</v>
          </cell>
          <cell r="S88">
            <v>13.353</v>
          </cell>
          <cell r="T88">
            <v>60.942</v>
          </cell>
          <cell r="U88">
            <v>702.98099999999999</v>
          </cell>
          <cell r="X88">
            <v>206.97499999999999</v>
          </cell>
          <cell r="Y88">
            <v>260.375</v>
          </cell>
          <cell r="Z88">
            <v>358.55600000000004</v>
          </cell>
          <cell r="AA88">
            <v>405.29200000000003</v>
          </cell>
          <cell r="AB88">
            <v>463.69800000000004</v>
          </cell>
          <cell r="AC88">
            <v>491.41200000000003</v>
          </cell>
          <cell r="AD88">
            <v>517.80600000000004</v>
          </cell>
          <cell r="AE88">
            <v>591.66000000000008</v>
          </cell>
          <cell r="AF88">
            <v>600.05600000000004</v>
          </cell>
          <cell r="AG88">
            <v>628.68600000000004</v>
          </cell>
          <cell r="AH88">
            <v>642.03899999999999</v>
          </cell>
          <cell r="AI88">
            <v>702.98099999999999</v>
          </cell>
          <cell r="AJ88">
            <v>702.98099999999999</v>
          </cell>
          <cell r="AN88">
            <v>358.55600000000004</v>
          </cell>
          <cell r="AO88">
            <v>132.85599999999999</v>
          </cell>
          <cell r="AP88">
            <v>108.64400000000001</v>
          </cell>
          <cell r="AQ88">
            <v>102.92500000000001</v>
          </cell>
        </row>
        <row r="89">
          <cell r="I89">
            <v>2984.9272182736422</v>
          </cell>
          <cell r="J89">
            <v>2922.7041613168781</v>
          </cell>
          <cell r="K89">
            <v>2995.6845149246192</v>
          </cell>
          <cell r="L89">
            <v>3017.5960742781117</v>
          </cell>
          <cell r="M89">
            <v>2996.5755795376544</v>
          </cell>
          <cell r="N89">
            <v>2979.2915716677462</v>
          </cell>
          <cell r="O89">
            <v>3020.2330468038176</v>
          </cell>
          <cell r="P89">
            <v>3039.8850596827156</v>
          </cell>
          <cell r="Q89">
            <v>3026.9297283961414</v>
          </cell>
          <cell r="R89">
            <v>3053.6576025362961</v>
          </cell>
          <cell r="S89">
            <v>3050.4375151800627</v>
          </cell>
          <cell r="T89">
            <v>3050.7168582256891</v>
          </cell>
          <cell r="U89">
            <v>36138.638930823377</v>
          </cell>
          <cell r="X89">
            <v>2984.9272182736422</v>
          </cell>
          <cell r="Y89">
            <v>5907.6313795905207</v>
          </cell>
          <cell r="Z89">
            <v>8903.3158945151408</v>
          </cell>
          <cell r="AA89">
            <v>11920.911968793253</v>
          </cell>
          <cell r="AB89">
            <v>14917.487548330908</v>
          </cell>
          <cell r="AC89">
            <v>17896.779119998653</v>
          </cell>
          <cell r="AD89">
            <v>20917.012166802469</v>
          </cell>
          <cell r="AE89">
            <v>23956.897226485184</v>
          </cell>
          <cell r="AF89">
            <v>26983.826954881326</v>
          </cell>
          <cell r="AG89">
            <v>30037.484557417622</v>
          </cell>
          <cell r="AH89">
            <v>33087.922072597685</v>
          </cell>
          <cell r="AI89">
            <v>36138.638930823377</v>
          </cell>
          <cell r="AJ89">
            <v>36138.638930823377</v>
          </cell>
          <cell r="AN89">
            <v>8903.3158945151408</v>
          </cell>
          <cell r="AO89">
            <v>8993.4632254835124</v>
          </cell>
          <cell r="AP89">
            <v>9087.0478348826746</v>
          </cell>
          <cell r="AQ89">
            <v>9154.8119759420479</v>
          </cell>
        </row>
        <row r="90">
          <cell r="I90">
            <v>2210.4348262724052</v>
          </cell>
          <cell r="J90">
            <v>2259.6177625557384</v>
          </cell>
          <cell r="K90">
            <v>2346.3192366625858</v>
          </cell>
          <cell r="L90">
            <v>2328.5106887076126</v>
          </cell>
          <cell r="M90">
            <v>2298.8887244551497</v>
          </cell>
          <cell r="N90">
            <v>2240.8110549799781</v>
          </cell>
          <cell r="O90">
            <v>2221.3490580881762</v>
          </cell>
          <cell r="P90">
            <v>2233.276082659605</v>
          </cell>
          <cell r="Q90">
            <v>2224.4414566596051</v>
          </cell>
          <cell r="R90">
            <v>2231.4761266596047</v>
          </cell>
          <cell r="S90">
            <v>2224.1395266596046</v>
          </cell>
          <cell r="T90">
            <v>2224.8528116596053</v>
          </cell>
          <cell r="U90">
            <v>27044.117356019673</v>
          </cell>
          <cell r="X90">
            <v>2210.4348262724052</v>
          </cell>
          <cell r="Y90">
            <v>4470.0525888281436</v>
          </cell>
          <cell r="Z90">
            <v>6816.371825490729</v>
          </cell>
          <cell r="AA90">
            <v>9144.8825141983416</v>
          </cell>
          <cell r="AB90">
            <v>11443.771238653491</v>
          </cell>
          <cell r="AC90">
            <v>13684.58229363347</v>
          </cell>
          <cell r="AD90">
            <v>15905.931351721647</v>
          </cell>
          <cell r="AE90">
            <v>18139.207434381253</v>
          </cell>
          <cell r="AF90">
            <v>20363.648891040859</v>
          </cell>
          <cell r="AG90">
            <v>22595.125017700462</v>
          </cell>
          <cell r="AH90">
            <v>24819.264544360067</v>
          </cell>
          <cell r="AI90">
            <v>27044.117356019673</v>
          </cell>
          <cell r="AJ90">
            <v>27044.117356019673</v>
          </cell>
          <cell r="AN90">
            <v>6816.371825490729</v>
          </cell>
          <cell r="AO90">
            <v>6868.2104681427409</v>
          </cell>
          <cell r="AP90">
            <v>6679.0665974073863</v>
          </cell>
          <cell r="AQ90">
            <v>6680.4684649788151</v>
          </cell>
        </row>
        <row r="91">
          <cell r="I91">
            <v>5339.0654945173064</v>
          </cell>
          <cell r="J91">
            <v>5005.954207918011</v>
          </cell>
          <cell r="K91">
            <v>5265.0580490089478</v>
          </cell>
          <cell r="L91">
            <v>5195.2852135937246</v>
          </cell>
          <cell r="M91">
            <v>5323.8687998598443</v>
          </cell>
          <cell r="N91">
            <v>5246.3996919513593</v>
          </cell>
          <cell r="O91">
            <v>5315.9517319792822</v>
          </cell>
          <cell r="P91">
            <v>5465.5945585173858</v>
          </cell>
          <cell r="Q91">
            <v>5359.0179793194793</v>
          </cell>
          <cell r="R91">
            <v>5545.2121838793701</v>
          </cell>
          <cell r="S91">
            <v>5492.1526486727207</v>
          </cell>
          <cell r="T91">
            <v>5631.3592208422369</v>
          </cell>
          <cell r="U91">
            <v>64184.919780059659</v>
          </cell>
          <cell r="X91">
            <v>5339.0654945173064</v>
          </cell>
          <cell r="Y91">
            <v>10345.019702435318</v>
          </cell>
          <cell r="Z91">
            <v>15610.077751444267</v>
          </cell>
          <cell r="AA91">
            <v>20805.362965037992</v>
          </cell>
          <cell r="AB91">
            <v>26129.231764897835</v>
          </cell>
          <cell r="AC91">
            <v>31375.631456849194</v>
          </cell>
          <cell r="AD91">
            <v>36691.583188828474</v>
          </cell>
          <cell r="AE91">
            <v>42157.177747345857</v>
          </cell>
          <cell r="AF91">
            <v>47516.195726665333</v>
          </cell>
          <cell r="AG91">
            <v>53061.407910544702</v>
          </cell>
          <cell r="AH91">
            <v>58553.560559217425</v>
          </cell>
          <cell r="AI91">
            <v>64184.919780059659</v>
          </cell>
          <cell r="AJ91">
            <v>64184.919780059659</v>
          </cell>
          <cell r="AN91">
            <v>15610.077751444267</v>
          </cell>
          <cell r="AO91">
            <v>15765.553705404927</v>
          </cell>
          <cell r="AP91">
            <v>16140.564269816146</v>
          </cell>
          <cell r="AQ91">
            <v>16668.72405339433</v>
          </cell>
        </row>
        <row r="92">
          <cell r="I92">
            <v>14053.906297080452</v>
          </cell>
          <cell r="J92">
            <v>13346.147637309739</v>
          </cell>
          <cell r="K92">
            <v>13984.080072466855</v>
          </cell>
          <cell r="L92">
            <v>13798.747088743567</v>
          </cell>
          <cell r="M92">
            <v>13972.825940871855</v>
          </cell>
          <cell r="N92">
            <v>13744.600179016117</v>
          </cell>
          <cell r="O92">
            <v>13877.279999370388</v>
          </cell>
          <cell r="P92">
            <v>14209.172180056197</v>
          </cell>
          <cell r="Q92">
            <v>13945.911679240067</v>
          </cell>
          <cell r="R92">
            <v>14291.772563134795</v>
          </cell>
          <cell r="S92">
            <v>14218.713501866609</v>
          </cell>
          <cell r="T92">
            <v>14500.961704876303</v>
          </cell>
          <cell r="U92">
            <v>167944.11884403293</v>
          </cell>
          <cell r="X92">
            <v>14053.906297080452</v>
          </cell>
          <cell r="Y92">
            <v>27400.053934390191</v>
          </cell>
          <cell r="Z92">
            <v>41384.134006857043</v>
          </cell>
          <cell r="AA92">
            <v>55182.881095600605</v>
          </cell>
          <cell r="AB92">
            <v>69155.707036472464</v>
          </cell>
          <cell r="AC92">
            <v>82900.307215488574</v>
          </cell>
          <cell r="AD92">
            <v>96777.58721485897</v>
          </cell>
          <cell r="AE92">
            <v>110986.75939491516</v>
          </cell>
          <cell r="AF92">
            <v>124932.67107415522</v>
          </cell>
          <cell r="AG92">
            <v>139224.44363729001</v>
          </cell>
          <cell r="AH92">
            <v>153443.15713915662</v>
          </cell>
          <cell r="AI92">
            <v>167944.11884403293</v>
          </cell>
          <cell r="AJ92">
            <v>167944.11884403293</v>
          </cell>
          <cell r="AN92">
            <v>41384.134006857043</v>
          </cell>
          <cell r="AO92">
            <v>41516.173208631539</v>
          </cell>
          <cell r="AP92">
            <v>42032.363858666649</v>
          </cell>
          <cell r="AQ92">
            <v>43011.447769877705</v>
          </cell>
        </row>
        <row r="94">
          <cell r="I94">
            <v>74.551845186054805</v>
          </cell>
          <cell r="J94">
            <v>66.362186249157318</v>
          </cell>
          <cell r="K94">
            <v>72.769702634938724</v>
          </cell>
          <cell r="L94">
            <v>69.901978175809205</v>
          </cell>
          <cell r="M94">
            <v>71.977806984444499</v>
          </cell>
          <cell r="N94">
            <v>69.169473055964346</v>
          </cell>
          <cell r="O94">
            <v>68.682844044156241</v>
          </cell>
          <cell r="P94">
            <v>71.72416941720472</v>
          </cell>
          <cell r="Q94">
            <v>68.444394626927462</v>
          </cell>
          <cell r="R94">
            <v>71.504086068316752</v>
          </cell>
          <cell r="S94">
            <v>68.908572508976292</v>
          </cell>
          <cell r="T94">
            <v>71.138221595245483</v>
          </cell>
          <cell r="U94">
            <v>845.13528054719575</v>
          </cell>
          <cell r="X94">
            <v>74.551845186054805</v>
          </cell>
          <cell r="Y94">
            <v>140.91403143521211</v>
          </cell>
          <cell r="Z94">
            <v>213.68373407015082</v>
          </cell>
          <cell r="AA94">
            <v>283.58571224596005</v>
          </cell>
          <cell r="AB94">
            <v>355.56351923040455</v>
          </cell>
          <cell r="AC94">
            <v>424.73299228636893</v>
          </cell>
          <cell r="AD94">
            <v>493.41583633052517</v>
          </cell>
          <cell r="AE94">
            <v>565.1400057477299</v>
          </cell>
          <cell r="AF94">
            <v>633.58440037465732</v>
          </cell>
          <cell r="AG94">
            <v>705.08848644297404</v>
          </cell>
          <cell r="AH94">
            <v>773.99705895195029</v>
          </cell>
          <cell r="AI94">
            <v>845.13528054719575</v>
          </cell>
          <cell r="AJ94">
            <v>845.13528054719575</v>
          </cell>
          <cell r="AN94">
            <v>213.68373407015082</v>
          </cell>
          <cell r="AO94">
            <v>211.04925821621805</v>
          </cell>
          <cell r="AP94">
            <v>208.85140808828845</v>
          </cell>
          <cell r="AQ94">
            <v>211.55088017253851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7">
          <cell r="I97">
            <v>20451.679404962517</v>
          </cell>
          <cell r="J97">
            <v>17789.920824175926</v>
          </cell>
          <cell r="K97">
            <v>19799.484403646173</v>
          </cell>
          <cell r="L97">
            <v>18850.271457137442</v>
          </cell>
          <cell r="M97">
            <v>19516.449176615046</v>
          </cell>
          <cell r="N97">
            <v>19137.820412515433</v>
          </cell>
          <cell r="O97">
            <v>20269.344673081298</v>
          </cell>
          <cell r="P97">
            <v>21767.364402791969</v>
          </cell>
          <cell r="Q97">
            <v>20773.780407114991</v>
          </cell>
          <cell r="R97">
            <v>22969.574300063763</v>
          </cell>
          <cell r="S97">
            <v>23720.724216748291</v>
          </cell>
          <cell r="T97">
            <v>24802.464689751323</v>
          </cell>
          <cell r="U97">
            <v>249848.8783686042</v>
          </cell>
          <cell r="X97">
            <v>20451.679404962517</v>
          </cell>
          <cell r="Y97">
            <v>38241.600229138443</v>
          </cell>
          <cell r="Z97">
            <v>58041.084632784616</v>
          </cell>
          <cell r="AA97">
            <v>76891.356089922061</v>
          </cell>
          <cell r="AB97">
            <v>96407.805266537107</v>
          </cell>
          <cell r="AC97">
            <v>115545.62567905254</v>
          </cell>
          <cell r="AD97">
            <v>135814.97035213382</v>
          </cell>
          <cell r="AE97">
            <v>157582.3347549258</v>
          </cell>
          <cell r="AF97">
            <v>178356.11516204081</v>
          </cell>
          <cell r="AG97">
            <v>201325.68946210458</v>
          </cell>
          <cell r="AH97">
            <v>225046.41367885287</v>
          </cell>
          <cell r="AI97">
            <v>249848.8783686042</v>
          </cell>
          <cell r="AJ97">
            <v>249848.8783686042</v>
          </cell>
          <cell r="AN97">
            <v>58041.084632784616</v>
          </cell>
          <cell r="AO97">
            <v>57504.541046267914</v>
          </cell>
          <cell r="AP97">
            <v>62810.489482988254</v>
          </cell>
          <cell r="AQ97">
            <v>71492.763206563366</v>
          </cell>
        </row>
        <row r="99">
          <cell r="I99">
            <v>3877.4189247202903</v>
          </cell>
          <cell r="J99">
            <v>3798.4917410213329</v>
          </cell>
          <cell r="K99">
            <v>3731.7500811861346</v>
          </cell>
          <cell r="L99">
            <v>3787.2848279896089</v>
          </cell>
          <cell r="M99">
            <v>3729.2901782031545</v>
          </cell>
          <cell r="N99">
            <v>3709.2626221838077</v>
          </cell>
          <cell r="O99">
            <v>3846.3358035767819</v>
          </cell>
          <cell r="P99">
            <v>3865.1939247061546</v>
          </cell>
          <cell r="Q99">
            <v>3884.974017179632</v>
          </cell>
          <cell r="R99">
            <v>4014.7556077049312</v>
          </cell>
          <cell r="S99">
            <v>4030.064413824105</v>
          </cell>
          <cell r="T99">
            <v>4022.5239831501049</v>
          </cell>
          <cell r="U99">
            <v>46297.346125446034</v>
          </cell>
          <cell r="X99">
            <v>3877.4189247202903</v>
          </cell>
          <cell r="Y99">
            <v>7675.9106657416232</v>
          </cell>
          <cell r="Z99">
            <v>11407.660746927759</v>
          </cell>
          <cell r="AA99">
            <v>15194.945574917369</v>
          </cell>
          <cell r="AB99">
            <v>18924.235753120523</v>
          </cell>
          <cell r="AC99">
            <v>22633.498375304331</v>
          </cell>
          <cell r="AD99">
            <v>26479.834178881112</v>
          </cell>
          <cell r="AE99">
            <v>30345.028103587269</v>
          </cell>
          <cell r="AF99">
            <v>34230.002120766898</v>
          </cell>
          <cell r="AG99">
            <v>38244.757728471828</v>
          </cell>
          <cell r="AH99">
            <v>42274.822142295932</v>
          </cell>
          <cell r="AI99">
            <v>46297.346125446034</v>
          </cell>
          <cell r="AJ99">
            <v>46297.346125446034</v>
          </cell>
          <cell r="AN99">
            <v>11407.660746927759</v>
          </cell>
          <cell r="AO99">
            <v>11225.83762837657</v>
          </cell>
          <cell r="AP99">
            <v>11596.503745462567</v>
          </cell>
          <cell r="AQ99">
            <v>12067.34400467914</v>
          </cell>
        </row>
        <row r="100">
          <cell r="I100">
            <v>6132.4763776896234</v>
          </cell>
          <cell r="J100">
            <v>5176.8287607672</v>
          </cell>
          <cell r="K100">
            <v>5945.0616993102149</v>
          </cell>
          <cell r="L100">
            <v>5573.3050527846972</v>
          </cell>
          <cell r="M100">
            <v>5841.2488294124005</v>
          </cell>
          <cell r="N100">
            <v>5708.5663824226995</v>
          </cell>
          <cell r="O100">
            <v>6076.5132817166723</v>
          </cell>
          <cell r="P100">
            <v>6623.8030768917533</v>
          </cell>
          <cell r="Q100">
            <v>6248.8583642760832</v>
          </cell>
          <cell r="R100">
            <v>7013.2829161727677</v>
          </cell>
          <cell r="S100">
            <v>7285.5441270819483</v>
          </cell>
          <cell r="T100">
            <v>7688.5780614424511</v>
          </cell>
          <cell r="U100">
            <v>75314.066929968511</v>
          </cell>
          <cell r="X100">
            <v>6132.4763776896234</v>
          </cell>
          <cell r="Y100">
            <v>11309.305138456824</v>
          </cell>
          <cell r="Z100">
            <v>17254.36683776704</v>
          </cell>
          <cell r="AA100">
            <v>22827.671890551737</v>
          </cell>
          <cell r="AB100">
            <v>28668.920719964139</v>
          </cell>
          <cell r="AC100">
            <v>34377.48710238684</v>
          </cell>
          <cell r="AD100">
            <v>40454.000384103514</v>
          </cell>
          <cell r="AE100">
            <v>47077.803460995267</v>
          </cell>
          <cell r="AF100">
            <v>53326.661825271352</v>
          </cell>
          <cell r="AG100">
            <v>60339.944741444124</v>
          </cell>
          <cell r="AH100">
            <v>67625.488868526067</v>
          </cell>
          <cell r="AI100">
            <v>75314.066929968511</v>
          </cell>
          <cell r="AJ100">
            <v>75314.066929968511</v>
          </cell>
          <cell r="AN100">
            <v>17254.36683776704</v>
          </cell>
          <cell r="AO100">
            <v>17123.1202646198</v>
          </cell>
          <cell r="AP100">
            <v>18949.174722884509</v>
          </cell>
          <cell r="AQ100">
            <v>21987.405104697165</v>
          </cell>
        </row>
        <row r="102">
          <cell r="I102">
            <v>10441.784102552605</v>
          </cell>
          <cell r="J102">
            <v>8814.6003223873922</v>
          </cell>
          <cell r="K102">
            <v>10122.672623149821</v>
          </cell>
          <cell r="L102">
            <v>9489.6815763631348</v>
          </cell>
          <cell r="M102">
            <v>9945.9101689994895</v>
          </cell>
          <cell r="N102">
            <v>9719.9914079089267</v>
          </cell>
          <cell r="O102">
            <v>10346.495587787844</v>
          </cell>
          <cell r="P102">
            <v>11278.36740119406</v>
          </cell>
          <cell r="Q102">
            <v>10639.948025659276</v>
          </cell>
          <cell r="R102">
            <v>11941.535776186065</v>
          </cell>
          <cell r="S102">
            <v>12405.115675842238</v>
          </cell>
          <cell r="T102">
            <v>13091.362645158766</v>
          </cell>
          <cell r="U102">
            <v>128237.46531318963</v>
          </cell>
          <cell r="X102">
            <v>10441.784102552605</v>
          </cell>
          <cell r="Y102">
            <v>19256.384424939999</v>
          </cell>
          <cell r="Z102">
            <v>29379.05704808982</v>
          </cell>
          <cell r="AA102">
            <v>38868.738624452955</v>
          </cell>
          <cell r="AB102">
            <v>48814.648793452448</v>
          </cell>
          <cell r="AC102">
            <v>58534.640201361377</v>
          </cell>
          <cell r="AD102">
            <v>68881.135789149223</v>
          </cell>
          <cell r="AE102">
            <v>80159.503190343283</v>
          </cell>
          <cell r="AF102">
            <v>90799.451216002562</v>
          </cell>
          <cell r="AG102">
            <v>102740.98699218863</v>
          </cell>
          <cell r="AH102">
            <v>115146.10266803087</v>
          </cell>
          <cell r="AI102">
            <v>128237.46531318963</v>
          </cell>
          <cell r="AJ102">
            <v>128237.46531318963</v>
          </cell>
          <cell r="AN102">
            <v>29379.05704808982</v>
          </cell>
          <cell r="AO102">
            <v>29155.583153271553</v>
          </cell>
          <cell r="AP102">
            <v>32264.811014641182</v>
          </cell>
          <cell r="AQ102">
            <v>37438.014097187071</v>
          </cell>
        </row>
        <row r="104">
          <cell r="I104">
            <v>0.74</v>
          </cell>
          <cell r="J104">
            <v>0.81</v>
          </cell>
          <cell r="K104">
            <v>0.77</v>
          </cell>
          <cell r="L104">
            <v>0.79</v>
          </cell>
          <cell r="M104">
            <v>0.79</v>
          </cell>
          <cell r="N104">
            <v>0.81</v>
          </cell>
          <cell r="O104">
            <v>0.8</v>
          </cell>
          <cell r="P104">
            <v>0.78</v>
          </cell>
          <cell r="Q104">
            <v>0.8</v>
          </cell>
          <cell r="R104">
            <v>0.74</v>
          </cell>
          <cell r="S104">
            <v>0.74</v>
          </cell>
          <cell r="T104">
            <v>0.72</v>
          </cell>
          <cell r="U104">
            <v>0.67</v>
          </cell>
          <cell r="X104">
            <v>0.74</v>
          </cell>
          <cell r="Y104">
            <v>0.77</v>
          </cell>
          <cell r="Z104">
            <v>0.77</v>
          </cell>
          <cell r="AA104">
            <v>0.78</v>
          </cell>
          <cell r="AB104">
            <v>0.78</v>
          </cell>
          <cell r="AC104">
            <v>0.79</v>
          </cell>
          <cell r="AD104">
            <v>0.79</v>
          </cell>
          <cell r="AE104">
            <v>0.79</v>
          </cell>
          <cell r="AF104">
            <v>0.8</v>
          </cell>
          <cell r="AG104">
            <v>0.77</v>
          </cell>
          <cell r="AH104">
            <v>0.77</v>
          </cell>
          <cell r="AI104">
            <v>0.77</v>
          </cell>
          <cell r="AJ104">
            <v>0.77</v>
          </cell>
          <cell r="AN104">
            <v>0.77</v>
          </cell>
          <cell r="AO104">
            <v>0.8</v>
          </cell>
          <cell r="AP104">
            <v>0.79</v>
          </cell>
          <cell r="AQ104">
            <v>0.73</v>
          </cell>
        </row>
        <row r="108">
          <cell r="I108">
            <v>3641.2477811839735</v>
          </cell>
          <cell r="J108">
            <v>3308.1364945846776</v>
          </cell>
          <cell r="K108">
            <v>3567.2403356756145</v>
          </cell>
          <cell r="L108">
            <v>3497.4675002603908</v>
          </cell>
          <cell r="M108">
            <v>3626.051086526511</v>
          </cell>
          <cell r="N108">
            <v>3548.5819786180255</v>
          </cell>
          <cell r="O108">
            <v>3623.6286986459486</v>
          </cell>
          <cell r="P108">
            <v>3773.2715251840527</v>
          </cell>
          <cell r="Q108">
            <v>3666.6949459861457</v>
          </cell>
          <cell r="R108">
            <v>3852.8891505460369</v>
          </cell>
          <cell r="S108">
            <v>3799.8296153393876</v>
          </cell>
          <cell r="T108">
            <v>3939.0361875089034</v>
          </cell>
          <cell r="U108">
            <v>43844.075300059667</v>
          </cell>
          <cell r="X108">
            <v>3641.2477811839735</v>
          </cell>
          <cell r="Y108">
            <v>6949.3842757686507</v>
          </cell>
          <cell r="Z108">
            <v>10516.624611444266</v>
          </cell>
          <cell r="AA108">
            <v>14014.092111704656</v>
          </cell>
          <cell r="AB108">
            <v>17640.143198231166</v>
          </cell>
          <cell r="AC108">
            <v>21188.725176849191</v>
          </cell>
          <cell r="AD108">
            <v>24812.353875495141</v>
          </cell>
          <cell r="AE108">
            <v>28585.625400679193</v>
          </cell>
          <cell r="AF108">
            <v>32252.320346665339</v>
          </cell>
          <cell r="AG108">
            <v>36105.209497211377</v>
          </cell>
          <cell r="AH108">
            <v>39905.039112550767</v>
          </cell>
          <cell r="AI108">
            <v>43844.075300059667</v>
          </cell>
          <cell r="AJ108">
            <v>43844.075300059667</v>
          </cell>
          <cell r="AN108">
            <v>10516.624611444266</v>
          </cell>
          <cell r="AO108">
            <v>10672.100565404928</v>
          </cell>
          <cell r="AP108">
            <v>11063.595169816148</v>
          </cell>
          <cell r="AQ108">
            <v>11591.754953394327</v>
          </cell>
        </row>
        <row r="109">
          <cell r="I109">
            <v>1264.2191933333334</v>
          </cell>
          <cell r="J109">
            <v>1264.2191933333334</v>
          </cell>
          <cell r="K109">
            <v>1264.2191933333334</v>
          </cell>
          <cell r="L109">
            <v>1264.2191933333334</v>
          </cell>
          <cell r="M109">
            <v>1264.2191933333334</v>
          </cell>
          <cell r="N109">
            <v>1264.2191933333334</v>
          </cell>
          <cell r="O109">
            <v>1264.2191933333334</v>
          </cell>
          <cell r="P109">
            <v>1264.2191933333334</v>
          </cell>
          <cell r="Q109">
            <v>1264.2191933333334</v>
          </cell>
          <cell r="R109">
            <v>1264.2191933333334</v>
          </cell>
          <cell r="S109">
            <v>1264.2191933333334</v>
          </cell>
          <cell r="T109">
            <v>1264.2191933333334</v>
          </cell>
          <cell r="U109">
            <v>15170.630320000004</v>
          </cell>
          <cell r="X109">
            <v>1264.2191933333334</v>
          </cell>
          <cell r="Y109">
            <v>2528.4383866666667</v>
          </cell>
          <cell r="Z109">
            <v>3792.6575800000001</v>
          </cell>
          <cell r="AA109">
            <v>5056.8767733333334</v>
          </cell>
          <cell r="AB109">
            <v>6321.0959666666668</v>
          </cell>
          <cell r="AC109">
            <v>7585.3151600000001</v>
          </cell>
          <cell r="AD109">
            <v>8849.5343533333325</v>
          </cell>
          <cell r="AE109">
            <v>10113.753546666667</v>
          </cell>
          <cell r="AF109">
            <v>11377.972740000001</v>
          </cell>
          <cell r="AG109">
            <v>12642.191933333335</v>
          </cell>
          <cell r="AH109">
            <v>13906.41112666667</v>
          </cell>
          <cell r="AI109">
            <v>15170.630320000004</v>
          </cell>
          <cell r="AJ109">
            <v>15170.630320000004</v>
          </cell>
          <cell r="AN109">
            <v>3792.6575800000001</v>
          </cell>
          <cell r="AO109">
            <v>3792.6575800000001</v>
          </cell>
          <cell r="AP109">
            <v>3792.6575800000001</v>
          </cell>
          <cell r="AQ109">
            <v>3792.6575800000001</v>
          </cell>
        </row>
        <row r="110">
          <cell r="I110">
            <v>433.59852000000006</v>
          </cell>
          <cell r="J110">
            <v>433.59852000000006</v>
          </cell>
          <cell r="K110">
            <v>433.59852000000006</v>
          </cell>
          <cell r="L110">
            <v>433.59852000000006</v>
          </cell>
          <cell r="M110">
            <v>433.59852000000006</v>
          </cell>
          <cell r="N110">
            <v>433.59852000000006</v>
          </cell>
          <cell r="O110">
            <v>428.10384000000005</v>
          </cell>
          <cell r="P110">
            <v>428.10384000000005</v>
          </cell>
          <cell r="Q110">
            <v>428.10384000000005</v>
          </cell>
          <cell r="R110">
            <v>428.10384000000005</v>
          </cell>
          <cell r="S110">
            <v>428.10384000000005</v>
          </cell>
          <cell r="T110">
            <v>428.10384000000005</v>
          </cell>
          <cell r="U110">
            <v>5170.2141600000004</v>
          </cell>
          <cell r="X110">
            <v>433.59852000000006</v>
          </cell>
          <cell r="Y110">
            <v>867.19704000000013</v>
          </cell>
          <cell r="Z110">
            <v>1300.7955600000003</v>
          </cell>
          <cell r="AA110">
            <v>1734.3940800000003</v>
          </cell>
          <cell r="AB110">
            <v>2167.9926000000005</v>
          </cell>
          <cell r="AC110">
            <v>2601.5911200000005</v>
          </cell>
          <cell r="AD110">
            <v>3029.6949600000007</v>
          </cell>
          <cell r="AE110">
            <v>3457.7988000000009</v>
          </cell>
          <cell r="AF110">
            <v>3885.9026400000012</v>
          </cell>
          <cell r="AG110">
            <v>4314.0064800000009</v>
          </cell>
          <cell r="AH110">
            <v>4742.1103200000007</v>
          </cell>
          <cell r="AI110">
            <v>5170.2141600000004</v>
          </cell>
          <cell r="AJ110">
            <v>5170.2141600000004</v>
          </cell>
          <cell r="AN110">
            <v>1300.7955600000003</v>
          </cell>
          <cell r="AO110">
            <v>1300.7955600000003</v>
          </cell>
          <cell r="AP110">
            <v>1284.3115200000002</v>
          </cell>
          <cell r="AQ110">
            <v>1284.3115200000002</v>
          </cell>
        </row>
        <row r="111">
          <cell r="I111">
            <v>5339.0654945173073</v>
          </cell>
          <cell r="J111">
            <v>5005.954207918011</v>
          </cell>
          <cell r="K111">
            <v>5265.0580490089478</v>
          </cell>
          <cell r="L111">
            <v>5195.2852135937246</v>
          </cell>
          <cell r="M111">
            <v>5323.8687998598443</v>
          </cell>
          <cell r="N111">
            <v>5246.3996919513593</v>
          </cell>
          <cell r="O111">
            <v>5315.9517319792812</v>
          </cell>
          <cell r="P111">
            <v>5465.5945585173858</v>
          </cell>
          <cell r="Q111">
            <v>5359.0179793194784</v>
          </cell>
          <cell r="R111">
            <v>5545.2121838793701</v>
          </cell>
          <cell r="S111">
            <v>5492.1526486727207</v>
          </cell>
          <cell r="T111">
            <v>5631.359220842236</v>
          </cell>
          <cell r="U111">
            <v>64184.919780059659</v>
          </cell>
          <cell r="X111">
            <v>5339.0654945173073</v>
          </cell>
          <cell r="Y111">
            <v>10345.019702435318</v>
          </cell>
          <cell r="Z111">
            <v>15610.077751444267</v>
          </cell>
          <cell r="AA111">
            <v>20805.362965037992</v>
          </cell>
          <cell r="AB111">
            <v>26129.231764897835</v>
          </cell>
          <cell r="AC111">
            <v>31375.631456849194</v>
          </cell>
          <cell r="AD111">
            <v>36691.583188828474</v>
          </cell>
          <cell r="AE111">
            <v>42157.177747345857</v>
          </cell>
          <cell r="AF111">
            <v>47516.195726665333</v>
          </cell>
          <cell r="AG111">
            <v>53061.407910544702</v>
          </cell>
          <cell r="AH111">
            <v>58553.560559217425</v>
          </cell>
          <cell r="AI111">
            <v>64184.919780059659</v>
          </cell>
          <cell r="AJ111">
            <v>64184.919780059659</v>
          </cell>
          <cell r="AN111">
            <v>15610.077751444267</v>
          </cell>
          <cell r="AO111">
            <v>15765.553705404927</v>
          </cell>
          <cell r="AP111">
            <v>16140.564269816145</v>
          </cell>
          <cell r="AQ111">
            <v>16668.724053394326</v>
          </cell>
        </row>
        <row r="113">
          <cell r="U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</row>
        <row r="114">
          <cell r="I114">
            <v>25454.092846123676</v>
          </cell>
          <cell r="J114">
            <v>22966.28821573727</v>
          </cell>
          <cell r="K114">
            <v>24885.875577748924</v>
          </cell>
          <cell r="L114">
            <v>23966.253082667608</v>
          </cell>
          <cell r="M114">
            <v>25043.801406366161</v>
          </cell>
          <cell r="N114">
            <v>24660.633801794731</v>
          </cell>
          <cell r="O114">
            <v>25567.840750242802</v>
          </cell>
          <cell r="P114">
            <v>27070.046949550688</v>
          </cell>
          <cell r="Q114">
            <v>26089.6008813425</v>
          </cell>
          <cell r="R114">
            <v>27637.104981505203</v>
          </cell>
          <cell r="S114">
            <v>28480.70293448721</v>
          </cell>
          <cell r="T114">
            <v>29429.963444725156</v>
          </cell>
          <cell r="U114">
            <v>311252.20487229188</v>
          </cell>
          <cell r="X114">
            <v>25454.092846123676</v>
          </cell>
          <cell r="Y114">
            <v>48420.381061860942</v>
          </cell>
          <cell r="Z114">
            <v>73306.25663960987</v>
          </cell>
          <cell r="AA114">
            <v>97272.509722277478</v>
          </cell>
          <cell r="AB114">
            <v>122316.31112864363</v>
          </cell>
          <cell r="AC114">
            <v>146976.94493043836</v>
          </cell>
          <cell r="AD114">
            <v>172544.78568068118</v>
          </cell>
          <cell r="AE114">
            <v>199614.83263023186</v>
          </cell>
          <cell r="AF114">
            <v>225704.43351157435</v>
          </cell>
          <cell r="AG114">
            <v>253341.53849307954</v>
          </cell>
          <cell r="AH114">
            <v>281822.24142756674</v>
          </cell>
          <cell r="AI114">
            <v>311252.20487229188</v>
          </cell>
          <cell r="AJ114">
            <v>311252.20487229188</v>
          </cell>
          <cell r="AN114">
            <v>73306.25663960987</v>
          </cell>
          <cell r="AO114">
            <v>73670.688290828504</v>
          </cell>
          <cell r="AP114">
            <v>78727.488581135985</v>
          </cell>
          <cell r="AQ114">
            <v>85547.771360717568</v>
          </cell>
        </row>
        <row r="117">
          <cell r="I117">
            <v>5749.2407818091369</v>
          </cell>
          <cell r="J117">
            <v>5198.004225629049</v>
          </cell>
          <cell r="K117">
            <v>5627.2092913011365</v>
          </cell>
          <cell r="L117">
            <v>5511.7247552522731</v>
          </cell>
          <cell r="M117">
            <v>5723.4755829212108</v>
          </cell>
          <cell r="N117">
            <v>5596.0878933554595</v>
          </cell>
          <cell r="O117">
            <v>5716.7867711167873</v>
          </cell>
          <cell r="P117">
            <v>5965.7261400297621</v>
          </cell>
          <cell r="Q117">
            <v>5789.3875532684087</v>
          </cell>
          <cell r="R117">
            <v>6096.6806272621334</v>
          </cell>
          <cell r="S117">
            <v>6007.6502683378103</v>
          </cell>
          <cell r="T117">
            <v>6238.0452263794432</v>
          </cell>
          <cell r="U117">
            <v>69220.019116662617</v>
          </cell>
          <cell r="X117">
            <v>5749.2407818091369</v>
          </cell>
          <cell r="Y117">
            <v>10947.245007438185</v>
          </cell>
          <cell r="Z117">
            <v>16574.454298739322</v>
          </cell>
          <cell r="AA117">
            <v>22086.179053991596</v>
          </cell>
          <cell r="AB117">
            <v>27809.654636912808</v>
          </cell>
          <cell r="AC117">
            <v>33405.742530268268</v>
          </cell>
          <cell r="AD117">
            <v>39122.529301385053</v>
          </cell>
          <cell r="AE117">
            <v>45088.255441414818</v>
          </cell>
          <cell r="AF117">
            <v>50877.642994683229</v>
          </cell>
          <cell r="AG117">
            <v>56974.323621945361</v>
          </cell>
          <cell r="AH117">
            <v>62981.973890283174</v>
          </cell>
          <cell r="AI117">
            <v>69220.019116662617</v>
          </cell>
          <cell r="AJ117">
            <v>69220.019116662617</v>
          </cell>
          <cell r="AN117">
            <v>16574.454298739322</v>
          </cell>
          <cell r="AO117">
            <v>16831.288231528943</v>
          </cell>
          <cell r="AP117">
            <v>17471.900464414961</v>
          </cell>
          <cell r="AQ117">
            <v>18342.376121979389</v>
          </cell>
        </row>
        <row r="118">
          <cell r="I118">
            <v>5749.2407818091369</v>
          </cell>
          <cell r="J118">
            <v>5198.004225629049</v>
          </cell>
          <cell r="K118">
            <v>5627.2092913011365</v>
          </cell>
          <cell r="L118">
            <v>5511.7247552522731</v>
          </cell>
          <cell r="M118">
            <v>5723.4755829212108</v>
          </cell>
          <cell r="N118">
            <v>5596.0878933554595</v>
          </cell>
          <cell r="O118">
            <v>5716.7867711167873</v>
          </cell>
          <cell r="P118">
            <v>5965.7261400297621</v>
          </cell>
          <cell r="Q118">
            <v>5789.3875532684087</v>
          </cell>
          <cell r="R118">
            <v>6096.6806272621334</v>
          </cell>
          <cell r="S118">
            <v>6007.6502683378103</v>
          </cell>
          <cell r="T118">
            <v>6238.0452263794432</v>
          </cell>
          <cell r="U118">
            <v>69220.019116662617</v>
          </cell>
          <cell r="X118">
            <v>5749.2407818091369</v>
          </cell>
          <cell r="Y118">
            <v>10947.245007438185</v>
          </cell>
          <cell r="Z118">
            <v>16574.454298739322</v>
          </cell>
          <cell r="AA118">
            <v>22086.179053991596</v>
          </cell>
          <cell r="AB118">
            <v>27809.654636912808</v>
          </cell>
          <cell r="AC118">
            <v>33405.742530268268</v>
          </cell>
          <cell r="AD118">
            <v>39122.529301385053</v>
          </cell>
          <cell r="AE118">
            <v>45088.255441414818</v>
          </cell>
          <cell r="AF118">
            <v>50877.642994683229</v>
          </cell>
          <cell r="AG118">
            <v>56974.323621945361</v>
          </cell>
          <cell r="AH118">
            <v>62981.973890283174</v>
          </cell>
          <cell r="AI118">
            <v>69220.019116662617</v>
          </cell>
          <cell r="AJ118">
            <v>69220.019116662617</v>
          </cell>
          <cell r="AN118">
            <v>16574.454298739322</v>
          </cell>
          <cell r="AO118">
            <v>16831.288231528943</v>
          </cell>
          <cell r="AP118">
            <v>17471.900464414961</v>
          </cell>
          <cell r="AQ118">
            <v>18342.376121979389</v>
          </cell>
        </row>
        <row r="119">
          <cell r="I119">
            <v>6206.3771390189995</v>
          </cell>
          <cell r="J119">
            <v>5611.5355558059709</v>
          </cell>
          <cell r="K119">
            <v>6074.2209863255011</v>
          </cell>
          <cell r="L119">
            <v>5949.6266373697445</v>
          </cell>
          <cell r="M119">
            <v>6179.2401842735308</v>
          </cell>
          <cell r="N119">
            <v>6040.9024915798063</v>
          </cell>
          <cell r="O119">
            <v>6174.9144916296691</v>
          </cell>
          <cell r="P119">
            <v>6442.133824733427</v>
          </cell>
          <cell r="Q119">
            <v>6251.8185047371644</v>
          </cell>
          <cell r="R119">
            <v>6584.3081557369696</v>
          </cell>
          <cell r="S119">
            <v>6489.5589857250961</v>
          </cell>
          <cell r="T119">
            <v>6738.142150313517</v>
          </cell>
          <cell r="U119">
            <v>74742.779107249415</v>
          </cell>
          <cell r="X119">
            <v>6206.3771390189995</v>
          </cell>
          <cell r="Y119">
            <v>11817.91269482497</v>
          </cell>
          <cell r="Z119">
            <v>17892.133681150473</v>
          </cell>
          <cell r="AA119">
            <v>23841.760318520217</v>
          </cell>
          <cell r="AB119">
            <v>30021.000502793748</v>
          </cell>
          <cell r="AC119">
            <v>36061.902994373551</v>
          </cell>
          <cell r="AD119">
            <v>42236.817486003223</v>
          </cell>
          <cell r="AE119">
            <v>48678.951310736651</v>
          </cell>
          <cell r="AF119">
            <v>54930.769815473817</v>
          </cell>
          <cell r="AG119">
            <v>61515.077971210791</v>
          </cell>
          <cell r="AH119">
            <v>68004.636956935894</v>
          </cell>
          <cell r="AI119">
            <v>74742.779107249415</v>
          </cell>
          <cell r="AJ119">
            <v>74742.779107249415</v>
          </cell>
          <cell r="AN119">
            <v>17892.133681150473</v>
          </cell>
          <cell r="AO119">
            <v>18169.769313223082</v>
          </cell>
          <cell r="AP119">
            <v>18868.866821100259</v>
          </cell>
          <cell r="AQ119">
            <v>19812.009291775583</v>
          </cell>
        </row>
        <row r="122">
          <cell r="I122">
            <v>5749.2407818091369</v>
          </cell>
          <cell r="J122">
            <v>5198.004225629049</v>
          </cell>
          <cell r="K122">
            <v>5627.2092913011365</v>
          </cell>
          <cell r="L122">
            <v>5511.7247552522731</v>
          </cell>
          <cell r="M122">
            <v>5723.4755829212108</v>
          </cell>
          <cell r="N122">
            <v>5596.0878933554595</v>
          </cell>
          <cell r="O122">
            <v>5716.7867711167873</v>
          </cell>
          <cell r="P122">
            <v>5965.7261400297621</v>
          </cell>
          <cell r="Q122">
            <v>5789.3875532684087</v>
          </cell>
          <cell r="R122">
            <v>6096.6806272621334</v>
          </cell>
          <cell r="S122">
            <v>6007.6502683378103</v>
          </cell>
          <cell r="T122">
            <v>6238.0452263794432</v>
          </cell>
          <cell r="U122">
            <v>69220.019116662617</v>
          </cell>
          <cell r="X122">
            <v>5749.2407818091369</v>
          </cell>
          <cell r="Y122">
            <v>10947.245007438185</v>
          </cell>
          <cell r="Z122">
            <v>16574.454298739322</v>
          </cell>
          <cell r="AA122">
            <v>22086.179053991596</v>
          </cell>
          <cell r="AB122">
            <v>27809.654636912808</v>
          </cell>
          <cell r="AC122">
            <v>33405.742530268268</v>
          </cell>
          <cell r="AD122">
            <v>39122.529301385053</v>
          </cell>
          <cell r="AE122">
            <v>45088.255441414818</v>
          </cell>
          <cell r="AF122">
            <v>50877.642994683229</v>
          </cell>
          <cell r="AG122">
            <v>56974.323621945361</v>
          </cell>
          <cell r="AH122">
            <v>62981.973890283174</v>
          </cell>
          <cell r="AI122">
            <v>69220.019116662617</v>
          </cell>
          <cell r="AJ122">
            <v>69220.019116662617</v>
          </cell>
          <cell r="AN122">
            <v>16574.454298739322</v>
          </cell>
          <cell r="AO122">
            <v>16831.288231528943</v>
          </cell>
          <cell r="AP122">
            <v>17471.900464414961</v>
          </cell>
          <cell r="AQ122">
            <v>18342.376121979389</v>
          </cell>
        </row>
        <row r="124">
          <cell r="I124">
            <v>6206.3771390189995</v>
          </cell>
          <cell r="J124">
            <v>5611.5355558059709</v>
          </cell>
          <cell r="K124">
            <v>6074.2209863255011</v>
          </cell>
          <cell r="L124">
            <v>5949.6266373697445</v>
          </cell>
          <cell r="M124">
            <v>6179.2401842735308</v>
          </cell>
          <cell r="N124">
            <v>6040.9024915798063</v>
          </cell>
          <cell r="O124">
            <v>6174.9144916296691</v>
          </cell>
          <cell r="P124">
            <v>6442.133824733427</v>
          </cell>
          <cell r="Q124">
            <v>6251.8185047371644</v>
          </cell>
          <cell r="R124">
            <v>6584.3081557369696</v>
          </cell>
          <cell r="S124">
            <v>6489.5589857250961</v>
          </cell>
          <cell r="T124">
            <v>6738.142150313517</v>
          </cell>
          <cell r="U124">
            <v>74742.779107249415</v>
          </cell>
          <cell r="X124">
            <v>6206.3771390189995</v>
          </cell>
          <cell r="Y124">
            <v>11817.91269482497</v>
          </cell>
          <cell r="Z124">
            <v>17892.133681150473</v>
          </cell>
          <cell r="AA124">
            <v>23841.760318520217</v>
          </cell>
          <cell r="AB124">
            <v>30021.000502793748</v>
          </cell>
          <cell r="AC124">
            <v>36061.902994373551</v>
          </cell>
          <cell r="AD124">
            <v>42236.817486003223</v>
          </cell>
          <cell r="AE124">
            <v>48678.951310736651</v>
          </cell>
          <cell r="AF124">
            <v>54930.769815473817</v>
          </cell>
          <cell r="AG124">
            <v>61515.077971210791</v>
          </cell>
          <cell r="AH124">
            <v>68004.636956935894</v>
          </cell>
          <cell r="AI124">
            <v>74742.779107249415</v>
          </cell>
          <cell r="AJ124">
            <v>74742.779107249415</v>
          </cell>
          <cell r="AN124">
            <v>17892.133681150473</v>
          </cell>
          <cell r="AO124">
            <v>18169.769313223082</v>
          </cell>
          <cell r="AP124">
            <v>18868.866821100259</v>
          </cell>
          <cell r="AQ124">
            <v>19812.009291775583</v>
          </cell>
        </row>
        <row r="126">
          <cell r="I126">
            <v>704.85553789404469</v>
          </cell>
          <cell r="J126">
            <v>633.95634167591584</v>
          </cell>
          <cell r="K126">
            <v>689.14031332435673</v>
          </cell>
          <cell r="L126">
            <v>670.09454275927499</v>
          </cell>
          <cell r="M126">
            <v>688.11949648742768</v>
          </cell>
          <cell r="N126">
            <v>662.09857742520671</v>
          </cell>
          <cell r="O126">
            <v>658.49789844120869</v>
          </cell>
          <cell r="P126">
            <v>684.86179175077621</v>
          </cell>
          <cell r="Q126">
            <v>655.96771024001225</v>
          </cell>
          <cell r="R126">
            <v>683.53898924229418</v>
          </cell>
          <cell r="S126">
            <v>660.02402435770625</v>
          </cell>
          <cell r="T126">
            <v>679.52700232614916</v>
          </cell>
          <cell r="U126">
            <v>8070.6822259243736</v>
          </cell>
          <cell r="X126">
            <v>704.85553789404469</v>
          </cell>
          <cell r="Y126">
            <v>1338.8118795699606</v>
          </cell>
          <cell r="Z126">
            <v>2027.9521928943172</v>
          </cell>
          <cell r="AA126">
            <v>2698.0467356535923</v>
          </cell>
          <cell r="AB126">
            <v>3386.1662321410199</v>
          </cell>
          <cell r="AC126">
            <v>4048.2648095662266</v>
          </cell>
          <cell r="AD126">
            <v>4706.7627080074353</v>
          </cell>
          <cell r="AE126">
            <v>5391.6244997582116</v>
          </cell>
          <cell r="AF126">
            <v>6047.5922099982236</v>
          </cell>
          <cell r="AG126">
            <v>6731.1311992405181</v>
          </cell>
          <cell r="AH126">
            <v>7391.1552235982244</v>
          </cell>
          <cell r="AI126">
            <v>8070.6822259243736</v>
          </cell>
          <cell r="AJ126">
            <v>8070.6822259243736</v>
          </cell>
          <cell r="AN126">
            <v>2027.9521928943172</v>
          </cell>
          <cell r="AO126">
            <v>2020.3126166719094</v>
          </cell>
          <cell r="AP126">
            <v>1999.3274004319974</v>
          </cell>
          <cell r="AQ126">
            <v>2023.0900159261496</v>
          </cell>
        </row>
        <row r="127">
          <cell r="I127">
            <v>995.51135254988174</v>
          </cell>
          <cell r="J127">
            <v>895.02537482912828</v>
          </cell>
          <cell r="K127">
            <v>974.03711868406663</v>
          </cell>
          <cell r="L127">
            <v>946.76156469214425</v>
          </cell>
          <cell r="M127">
            <v>972.50254216634198</v>
          </cell>
          <cell r="N127">
            <v>939.48074322735681</v>
          </cell>
          <cell r="O127">
            <v>933.08476641751247</v>
          </cell>
          <cell r="P127">
            <v>970.30432639471132</v>
          </cell>
          <cell r="Q127">
            <v>930.0751210608131</v>
          </cell>
          <cell r="R127">
            <v>966.69205353205507</v>
          </cell>
          <cell r="S127">
            <v>933.68760344204554</v>
          </cell>
          <cell r="T127">
            <v>961.09091401646504</v>
          </cell>
          <cell r="U127">
            <v>11418.253481012522</v>
          </cell>
          <cell r="X127">
            <v>995.51135254988174</v>
          </cell>
          <cell r="Y127">
            <v>1890.53672737901</v>
          </cell>
          <cell r="Z127">
            <v>2864.5738460630764</v>
          </cell>
          <cell r="AA127">
            <v>3811.3354107552204</v>
          </cell>
          <cell r="AB127">
            <v>4783.8379529215626</v>
          </cell>
          <cell r="AC127">
            <v>5723.3186961489191</v>
          </cell>
          <cell r="AD127">
            <v>6656.4034625664317</v>
          </cell>
          <cell r="AE127">
            <v>7626.7077889611428</v>
          </cell>
          <cell r="AF127">
            <v>8556.7829100219551</v>
          </cell>
          <cell r="AG127">
            <v>9523.4749635540102</v>
          </cell>
          <cell r="AH127">
            <v>10457.162566996056</v>
          </cell>
          <cell r="AI127">
            <v>11418.253481012522</v>
          </cell>
          <cell r="AJ127">
            <v>11418.253481012522</v>
          </cell>
          <cell r="AN127">
            <v>2864.5738460630764</v>
          </cell>
          <cell r="AO127">
            <v>2858.7448500858432</v>
          </cell>
          <cell r="AP127">
            <v>2833.4642138730369</v>
          </cell>
          <cell r="AQ127">
            <v>2861.4705709905656</v>
          </cell>
        </row>
        <row r="129">
          <cell r="I129">
            <v>6206.3771390189995</v>
          </cell>
          <cell r="J129">
            <v>5611.5355558059709</v>
          </cell>
          <cell r="K129">
            <v>6074.2209863255011</v>
          </cell>
          <cell r="L129">
            <v>5949.6266373697445</v>
          </cell>
          <cell r="M129">
            <v>6179.2401842735308</v>
          </cell>
          <cell r="N129">
            <v>6040.9024915798063</v>
          </cell>
          <cell r="O129">
            <v>6174.9144916296691</v>
          </cell>
          <cell r="P129">
            <v>6442.133824733427</v>
          </cell>
          <cell r="Q129">
            <v>6251.8185047371644</v>
          </cell>
          <cell r="R129">
            <v>6584.3081557369696</v>
          </cell>
          <cell r="S129">
            <v>6489.5589857250961</v>
          </cell>
          <cell r="T129">
            <v>6738.142150313517</v>
          </cell>
          <cell r="U129">
            <v>74742.779107249415</v>
          </cell>
          <cell r="X129">
            <v>6206.3771390189995</v>
          </cell>
          <cell r="Y129">
            <v>11817.91269482497</v>
          </cell>
          <cell r="Z129">
            <v>17892.133681150473</v>
          </cell>
          <cell r="AA129">
            <v>23841.760318520217</v>
          </cell>
          <cell r="AB129">
            <v>30021.000502793748</v>
          </cell>
          <cell r="AC129">
            <v>36061.902994373551</v>
          </cell>
          <cell r="AD129">
            <v>42236.817486003223</v>
          </cell>
          <cell r="AE129">
            <v>48678.951310736651</v>
          </cell>
          <cell r="AF129">
            <v>54930.769815473817</v>
          </cell>
          <cell r="AG129">
            <v>61515.077971210791</v>
          </cell>
          <cell r="AH129">
            <v>68004.636956935894</v>
          </cell>
          <cell r="AI129">
            <v>74742.779107249415</v>
          </cell>
          <cell r="AJ129">
            <v>74742.779107249415</v>
          </cell>
          <cell r="AN129">
            <v>17892.133681150473</v>
          </cell>
          <cell r="AO129">
            <v>18169.769313223082</v>
          </cell>
          <cell r="AP129">
            <v>18868.866821100259</v>
          </cell>
          <cell r="AQ129">
            <v>19812.009291775583</v>
          </cell>
        </row>
        <row r="130">
          <cell r="I130">
            <v>5749.2407818091369</v>
          </cell>
          <cell r="J130">
            <v>5198.004225629049</v>
          </cell>
          <cell r="K130">
            <v>5627.2092913011365</v>
          </cell>
          <cell r="L130">
            <v>5511.7247552522731</v>
          </cell>
          <cell r="M130">
            <v>5723.4755829212108</v>
          </cell>
          <cell r="N130">
            <v>5596.0878933554595</v>
          </cell>
          <cell r="O130">
            <v>5716.7867711167873</v>
          </cell>
          <cell r="P130">
            <v>5965.7261400297621</v>
          </cell>
          <cell r="Q130">
            <v>5789.3875532684087</v>
          </cell>
          <cell r="R130">
            <v>6096.6806272621334</v>
          </cell>
          <cell r="S130">
            <v>6007.6502683378103</v>
          </cell>
          <cell r="T130">
            <v>6238.0452263794432</v>
          </cell>
          <cell r="U130">
            <v>69220.019116662617</v>
          </cell>
          <cell r="X130">
            <v>5749.2407818091369</v>
          </cell>
          <cell r="Y130">
            <v>10947.245007438185</v>
          </cell>
          <cell r="Z130">
            <v>16574.454298739322</v>
          </cell>
          <cell r="AA130">
            <v>22086.179053991596</v>
          </cell>
          <cell r="AB130">
            <v>27809.654636912808</v>
          </cell>
          <cell r="AC130">
            <v>33405.742530268268</v>
          </cell>
          <cell r="AD130">
            <v>39122.529301385053</v>
          </cell>
          <cell r="AE130">
            <v>45088.255441414818</v>
          </cell>
          <cell r="AF130">
            <v>50877.642994683229</v>
          </cell>
          <cell r="AG130">
            <v>56974.323621945361</v>
          </cell>
          <cell r="AH130">
            <v>62981.973890283174</v>
          </cell>
          <cell r="AI130">
            <v>69220.019116662617</v>
          </cell>
          <cell r="AJ130">
            <v>69220.019116662617</v>
          </cell>
          <cell r="AN130">
            <v>16574.454298739322</v>
          </cell>
          <cell r="AO130">
            <v>16831.288231528943</v>
          </cell>
          <cell r="AP130">
            <v>17471.900464414961</v>
          </cell>
          <cell r="AQ130">
            <v>18342.376121979389</v>
          </cell>
        </row>
        <row r="132">
          <cell r="I132">
            <v>642.9986169807413</v>
          </cell>
          <cell r="J132">
            <v>577.51079044418748</v>
          </cell>
          <cell r="K132">
            <v>627.22774218527582</v>
          </cell>
          <cell r="L132">
            <v>592.32428561669064</v>
          </cell>
          <cell r="M132">
            <v>618.24495303704691</v>
          </cell>
          <cell r="N132">
            <v>605.04710003041919</v>
          </cell>
          <cell r="O132">
            <v>619.37954938357666</v>
          </cell>
          <cell r="P132">
            <v>648.22004588670291</v>
          </cell>
          <cell r="Q132">
            <v>628.20833459543326</v>
          </cell>
          <cell r="R132">
            <v>663.06151707301956</v>
          </cell>
          <cell r="S132">
            <v>675.15333043540636</v>
          </cell>
          <cell r="T132">
            <v>702.47115773180269</v>
          </cell>
          <cell r="U132">
            <v>7599.8474234003033</v>
          </cell>
          <cell r="X132">
            <v>642.9986169807413</v>
          </cell>
          <cell r="Y132">
            <v>1220.5094074249287</v>
          </cell>
          <cell r="Z132">
            <v>1847.7371496102046</v>
          </cell>
          <cell r="AA132">
            <v>2440.0614352268954</v>
          </cell>
          <cell r="AB132">
            <v>3058.3063882639422</v>
          </cell>
          <cell r="AC132">
            <v>3663.3534882943613</v>
          </cell>
          <cell r="AD132">
            <v>4282.7330376779382</v>
          </cell>
          <cell r="AE132">
            <v>4930.953083564641</v>
          </cell>
          <cell r="AF132">
            <v>5559.1614181600744</v>
          </cell>
          <cell r="AG132">
            <v>6222.2229352330942</v>
          </cell>
          <cell r="AH132">
            <v>6897.3762656685003</v>
          </cell>
          <cell r="AI132">
            <v>7599.8474234003033</v>
          </cell>
          <cell r="AJ132">
            <v>7599.8474234003033</v>
          </cell>
          <cell r="AN132">
            <v>1847.7371496102046</v>
          </cell>
          <cell r="AO132">
            <v>1815.6163386841567</v>
          </cell>
          <cell r="AP132">
            <v>1895.807929865713</v>
          </cell>
          <cell r="AQ132">
            <v>2040.6860052402285</v>
          </cell>
        </row>
      </sheetData>
      <sheetData sheetId="4" refreshError="1">
        <row r="9">
          <cell r="I9">
            <v>1</v>
          </cell>
          <cell r="J9">
            <v>2</v>
          </cell>
          <cell r="K9">
            <v>3</v>
          </cell>
          <cell r="L9">
            <v>4</v>
          </cell>
          <cell r="M9">
            <v>5</v>
          </cell>
          <cell r="N9">
            <v>6</v>
          </cell>
          <cell r="O9">
            <v>7</v>
          </cell>
          <cell r="P9">
            <v>8</v>
          </cell>
          <cell r="Q9">
            <v>9</v>
          </cell>
          <cell r="R9">
            <v>10</v>
          </cell>
          <cell r="S9">
            <v>11</v>
          </cell>
          <cell r="T9">
            <v>12</v>
          </cell>
          <cell r="U9">
            <v>13</v>
          </cell>
          <cell r="X9">
            <v>1</v>
          </cell>
          <cell r="Y9">
            <v>2</v>
          </cell>
          <cell r="Z9">
            <v>3</v>
          </cell>
          <cell r="AA9">
            <v>4</v>
          </cell>
          <cell r="AB9">
            <v>5</v>
          </cell>
          <cell r="AC9">
            <v>6</v>
          </cell>
          <cell r="AD9">
            <v>7</v>
          </cell>
          <cell r="AE9">
            <v>8</v>
          </cell>
          <cell r="AF9">
            <v>9</v>
          </cell>
          <cell r="AG9">
            <v>10</v>
          </cell>
          <cell r="AH9">
            <v>11</v>
          </cell>
          <cell r="AI9">
            <v>12</v>
          </cell>
          <cell r="AJ9">
            <v>13</v>
          </cell>
          <cell r="AN9">
            <v>1</v>
          </cell>
          <cell r="AO9">
            <v>2</v>
          </cell>
          <cell r="AP9">
            <v>3</v>
          </cell>
          <cell r="AQ9">
            <v>4</v>
          </cell>
        </row>
        <row r="10">
          <cell r="I10">
            <v>6.15</v>
          </cell>
          <cell r="J10">
            <v>5.7750000000000004</v>
          </cell>
          <cell r="K10">
            <v>5.15</v>
          </cell>
          <cell r="L10">
            <v>5.3650000000000002</v>
          </cell>
          <cell r="M10">
            <v>5.9349999999999996</v>
          </cell>
          <cell r="N10">
            <v>6.68</v>
          </cell>
          <cell r="O10">
            <v>6.141</v>
          </cell>
          <cell r="P10">
            <v>6.048</v>
          </cell>
          <cell r="Q10">
            <v>5.0819999999999999</v>
          </cell>
          <cell r="R10">
            <v>5.7229999999999999</v>
          </cell>
          <cell r="S10">
            <v>7.6260000000000003</v>
          </cell>
          <cell r="T10">
            <v>7.976</v>
          </cell>
          <cell r="U10">
            <v>6.1375833333333345</v>
          </cell>
          <cell r="X10">
            <v>6.15</v>
          </cell>
          <cell r="Y10">
            <v>5.96</v>
          </cell>
          <cell r="Z10">
            <v>5.69</v>
          </cell>
          <cell r="AA10">
            <v>5.61</v>
          </cell>
          <cell r="AB10">
            <v>5.68</v>
          </cell>
          <cell r="AC10">
            <v>5.84</v>
          </cell>
          <cell r="AD10">
            <v>5.89</v>
          </cell>
          <cell r="AE10">
            <v>5.91</v>
          </cell>
          <cell r="AF10">
            <v>5.81</v>
          </cell>
          <cell r="AG10">
            <v>5.8</v>
          </cell>
          <cell r="AH10">
            <v>5.97</v>
          </cell>
          <cell r="AI10">
            <v>6.14</v>
          </cell>
          <cell r="AJ10">
            <v>6.14</v>
          </cell>
          <cell r="AN10">
            <v>5.69</v>
          </cell>
          <cell r="AO10">
            <v>5.99</v>
          </cell>
          <cell r="AP10">
            <v>5.76</v>
          </cell>
          <cell r="AQ10">
            <v>7.11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I13">
            <v>10.269238</v>
          </cell>
          <cell r="J13">
            <v>17.123649</v>
          </cell>
          <cell r="K13">
            <v>18.534610999999998</v>
          </cell>
          <cell r="L13">
            <v>21.972861000000002</v>
          </cell>
          <cell r="M13">
            <v>22.817922000000003</v>
          </cell>
          <cell r="N13">
            <v>21.01566</v>
          </cell>
          <cell r="O13">
            <v>20.390743999999998</v>
          </cell>
          <cell r="P13">
            <v>29.633362000000002</v>
          </cell>
          <cell r="Q13">
            <v>24.792322000000002</v>
          </cell>
          <cell r="R13">
            <v>27.410744000000001</v>
          </cell>
          <cell r="S13">
            <v>21.186710999999999</v>
          </cell>
          <cell r="T13">
            <v>11.6</v>
          </cell>
          <cell r="U13">
            <v>246.74782400000001</v>
          </cell>
          <cell r="X13">
            <v>10.269238</v>
          </cell>
          <cell r="Y13">
            <v>27.392887000000002</v>
          </cell>
          <cell r="Z13">
            <v>45.927498</v>
          </cell>
          <cell r="AA13">
            <v>67.900359000000009</v>
          </cell>
          <cell r="AB13">
            <v>90.718281000000019</v>
          </cell>
          <cell r="AC13">
            <v>111.73394100000002</v>
          </cell>
          <cell r="AD13">
            <v>132.124685</v>
          </cell>
          <cell r="AE13">
            <v>161.758047</v>
          </cell>
          <cell r="AF13">
            <v>186.55036900000002</v>
          </cell>
          <cell r="AG13">
            <v>213.96111300000001</v>
          </cell>
          <cell r="AH13">
            <v>235.14782400000001</v>
          </cell>
          <cell r="AI13">
            <v>246.74782400000001</v>
          </cell>
          <cell r="AJ13">
            <v>246.74782400000001</v>
          </cell>
          <cell r="AN13">
            <v>45.927498</v>
          </cell>
          <cell r="AO13">
            <v>65.806443000000002</v>
          </cell>
          <cell r="AP13">
            <v>74.816428000000002</v>
          </cell>
          <cell r="AQ13">
            <v>60.197454999999998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I15">
            <v>13</v>
          </cell>
          <cell r="J15">
            <v>21</v>
          </cell>
          <cell r="K15">
            <v>24</v>
          </cell>
          <cell r="L15">
            <v>29</v>
          </cell>
          <cell r="M15">
            <v>33</v>
          </cell>
          <cell r="N15">
            <v>26</v>
          </cell>
          <cell r="O15">
            <v>24</v>
          </cell>
          <cell r="P15">
            <v>36</v>
          </cell>
          <cell r="Q15">
            <v>31</v>
          </cell>
          <cell r="R15">
            <v>33</v>
          </cell>
          <cell r="S15">
            <v>30</v>
          </cell>
          <cell r="T15">
            <v>14</v>
          </cell>
          <cell r="U15">
            <v>314</v>
          </cell>
          <cell r="X15">
            <v>13</v>
          </cell>
          <cell r="Y15">
            <v>34</v>
          </cell>
          <cell r="Z15">
            <v>58</v>
          </cell>
          <cell r="AA15">
            <v>87</v>
          </cell>
          <cell r="AB15">
            <v>120</v>
          </cell>
          <cell r="AC15">
            <v>146</v>
          </cell>
          <cell r="AD15">
            <v>170</v>
          </cell>
          <cell r="AE15">
            <v>206</v>
          </cell>
          <cell r="AF15">
            <v>237</v>
          </cell>
          <cell r="AG15">
            <v>270</v>
          </cell>
          <cell r="AH15">
            <v>300</v>
          </cell>
          <cell r="AI15">
            <v>314</v>
          </cell>
          <cell r="AJ15">
            <v>314</v>
          </cell>
          <cell r="AN15">
            <v>58</v>
          </cell>
          <cell r="AO15">
            <v>88</v>
          </cell>
          <cell r="AP15">
            <v>91</v>
          </cell>
          <cell r="AQ15">
            <v>77</v>
          </cell>
        </row>
        <row r="16">
          <cell r="I16">
            <v>11</v>
          </cell>
          <cell r="J16">
            <v>220</v>
          </cell>
          <cell r="K16">
            <v>765</v>
          </cell>
          <cell r="L16">
            <v>1342</v>
          </cell>
          <cell r="M16">
            <v>2600</v>
          </cell>
          <cell r="N16">
            <v>3112</v>
          </cell>
          <cell r="O16">
            <v>4020</v>
          </cell>
          <cell r="P16">
            <v>4888</v>
          </cell>
          <cell r="Q16">
            <v>5004</v>
          </cell>
          <cell r="R16">
            <v>6551</v>
          </cell>
          <cell r="S16">
            <v>8405</v>
          </cell>
          <cell r="T16">
            <v>8652</v>
          </cell>
          <cell r="U16">
            <v>45570</v>
          </cell>
          <cell r="X16">
            <v>11</v>
          </cell>
          <cell r="Y16">
            <v>231</v>
          </cell>
          <cell r="Z16">
            <v>996</v>
          </cell>
          <cell r="AA16">
            <v>2338</v>
          </cell>
          <cell r="AB16">
            <v>4938</v>
          </cell>
          <cell r="AC16">
            <v>8050</v>
          </cell>
          <cell r="AD16">
            <v>12070</v>
          </cell>
          <cell r="AE16">
            <v>16958</v>
          </cell>
          <cell r="AF16">
            <v>21962</v>
          </cell>
          <cell r="AG16">
            <v>28513</v>
          </cell>
          <cell r="AH16">
            <v>36918</v>
          </cell>
          <cell r="AI16">
            <v>45570</v>
          </cell>
          <cell r="AJ16">
            <v>45570</v>
          </cell>
          <cell r="AN16">
            <v>996</v>
          </cell>
          <cell r="AO16">
            <v>7054</v>
          </cell>
          <cell r="AP16">
            <v>13912</v>
          </cell>
          <cell r="AQ16">
            <v>23608</v>
          </cell>
        </row>
        <row r="17">
          <cell r="I17">
            <v>7780.6268616138805</v>
          </cell>
          <cell r="J17">
            <v>7590.2549168852438</v>
          </cell>
          <cell r="K17">
            <v>8113.0022404169176</v>
          </cell>
          <cell r="L17">
            <v>7649.9104731506113</v>
          </cell>
          <cell r="M17">
            <v>7993.8049493009394</v>
          </cell>
          <cell r="N17">
            <v>7757.9423781196347</v>
          </cell>
          <cell r="O17">
            <v>8106.7850278990663</v>
          </cell>
          <cell r="P17">
            <v>7857.2827760123937</v>
          </cell>
          <cell r="Q17">
            <v>7852.2014441592773</v>
          </cell>
          <cell r="R17">
            <v>8165.1119673602734</v>
          </cell>
          <cell r="S17">
            <v>7930.1951476254862</v>
          </cell>
          <cell r="T17">
            <v>7828.5078202693303</v>
          </cell>
          <cell r="U17">
            <v>94625.626002813049</v>
          </cell>
          <cell r="X17">
            <v>7780.6268616138805</v>
          </cell>
          <cell r="Y17">
            <v>15370.881778499124</v>
          </cell>
          <cell r="Z17">
            <v>23483.88401891604</v>
          </cell>
          <cell r="AA17">
            <v>31133.794492066652</v>
          </cell>
          <cell r="AB17">
            <v>39127.599441367594</v>
          </cell>
          <cell r="AC17">
            <v>46885.541819487233</v>
          </cell>
          <cell r="AD17">
            <v>54992.326847386299</v>
          </cell>
          <cell r="AE17">
            <v>62849.60962339869</v>
          </cell>
          <cell r="AF17">
            <v>70701.811067557966</v>
          </cell>
          <cell r="AG17">
            <v>78866.923034918233</v>
          </cell>
          <cell r="AH17">
            <v>86797.118182543723</v>
          </cell>
          <cell r="AI17">
            <v>94625.626002813049</v>
          </cell>
          <cell r="AJ17">
            <v>94625.626002813049</v>
          </cell>
          <cell r="AN17">
            <v>23483.88401891604</v>
          </cell>
          <cell r="AO17">
            <v>23401.657800571185</v>
          </cell>
          <cell r="AP17">
            <v>23816.269248070737</v>
          </cell>
          <cell r="AQ17">
            <v>23923.81493525509</v>
          </cell>
        </row>
        <row r="18">
          <cell r="I18">
            <v>11986.081351176033</v>
          </cell>
          <cell r="J18">
            <v>11215.949696885245</v>
          </cell>
          <cell r="K18">
            <v>11995.731240416919</v>
          </cell>
          <cell r="L18">
            <v>11541.374631516925</v>
          </cell>
          <cell r="M18">
            <v>11214.220040745944</v>
          </cell>
          <cell r="N18">
            <v>11127.778876055934</v>
          </cell>
          <cell r="O18">
            <v>11700.870470381369</v>
          </cell>
          <cell r="P18">
            <v>11050.678307457021</v>
          </cell>
          <cell r="Q18">
            <v>10966.554860959279</v>
          </cell>
          <cell r="R18">
            <v>11540.047998960274</v>
          </cell>
          <cell r="S18">
            <v>11362.480695425485</v>
          </cell>
          <cell r="T18">
            <v>12841.186326069332</v>
          </cell>
          <cell r="U18">
            <v>138542.95449604979</v>
          </cell>
          <cell r="X18">
            <v>11986.081351176033</v>
          </cell>
          <cell r="Y18">
            <v>23202.031048061279</v>
          </cell>
          <cell r="Z18">
            <v>35197.762288478196</v>
          </cell>
          <cell r="AA18">
            <v>46739.136919995122</v>
          </cell>
          <cell r="AB18">
            <v>57953.356960741068</v>
          </cell>
          <cell r="AC18">
            <v>69081.13583679701</v>
          </cell>
          <cell r="AD18">
            <v>80782.006307178381</v>
          </cell>
          <cell r="AE18">
            <v>91832.684614635407</v>
          </cell>
          <cell r="AF18">
            <v>102799.23947559469</v>
          </cell>
          <cell r="AG18">
            <v>114339.28747455496</v>
          </cell>
          <cell r="AH18">
            <v>125701.76816998045</v>
          </cell>
          <cell r="AI18">
            <v>138542.95449604979</v>
          </cell>
          <cell r="AJ18">
            <v>138542.95449604979</v>
          </cell>
          <cell r="AN18">
            <v>35197.762288478196</v>
          </cell>
          <cell r="AO18">
            <v>33883.373548318807</v>
          </cell>
          <cell r="AP18">
            <v>33718.103638797671</v>
          </cell>
          <cell r="AQ18">
            <v>35743.715020455085</v>
          </cell>
        </row>
        <row r="19">
          <cell r="I19">
            <v>0.17</v>
          </cell>
          <cell r="J19">
            <v>0.23</v>
          </cell>
          <cell r="K19">
            <v>0.2</v>
          </cell>
          <cell r="L19">
            <v>0.19</v>
          </cell>
          <cell r="M19">
            <v>0.19</v>
          </cell>
          <cell r="N19">
            <v>0.21</v>
          </cell>
          <cell r="O19">
            <v>0.2</v>
          </cell>
          <cell r="P19">
            <v>0.19</v>
          </cell>
          <cell r="Q19">
            <v>0.2</v>
          </cell>
          <cell r="R19">
            <v>0.19</v>
          </cell>
          <cell r="S19">
            <v>0.2</v>
          </cell>
          <cell r="T19">
            <v>0.28000000000000003</v>
          </cell>
          <cell r="U19">
            <v>0.21</v>
          </cell>
          <cell r="X19">
            <v>0.17</v>
          </cell>
          <cell r="Y19">
            <v>0.2</v>
          </cell>
          <cell r="Z19">
            <v>0.2</v>
          </cell>
          <cell r="AA19">
            <v>0.2</v>
          </cell>
          <cell r="AB19">
            <v>0.2</v>
          </cell>
          <cell r="AC19">
            <v>0.2</v>
          </cell>
          <cell r="AD19">
            <v>0.2</v>
          </cell>
          <cell r="AE19">
            <v>0.2</v>
          </cell>
          <cell r="AF19">
            <v>0.2</v>
          </cell>
          <cell r="AG19">
            <v>0.2</v>
          </cell>
          <cell r="AH19">
            <v>0.2</v>
          </cell>
          <cell r="AI19">
            <v>0.21</v>
          </cell>
          <cell r="AJ19">
            <v>0.21</v>
          </cell>
          <cell r="AN19">
            <v>0.2</v>
          </cell>
          <cell r="AO19">
            <v>0.2</v>
          </cell>
          <cell r="AP19">
            <v>0.2</v>
          </cell>
          <cell r="AQ19">
            <v>0.23</v>
          </cell>
        </row>
        <row r="20">
          <cell r="I20">
            <v>4584.6535483005055</v>
          </cell>
          <cell r="J20">
            <v>5804.9343635173054</v>
          </cell>
          <cell r="K20">
            <v>10663.187728075578</v>
          </cell>
          <cell r="L20">
            <v>8883.2795395772337</v>
          </cell>
          <cell r="M20">
            <v>10058.422359399598</v>
          </cell>
          <cell r="N20">
            <v>10387.893667718023</v>
          </cell>
          <cell r="O20">
            <v>11427.679955332696</v>
          </cell>
          <cell r="P20">
            <v>14541.727000000001</v>
          </cell>
          <cell r="Q20">
            <v>14033.692460009725</v>
          </cell>
          <cell r="R20">
            <v>14262.4082463619</v>
          </cell>
          <cell r="S20">
            <v>18446.852770321562</v>
          </cell>
          <cell r="T20">
            <v>18566.358812011851</v>
          </cell>
          <cell r="U20">
            <v>141661.09045062598</v>
          </cell>
          <cell r="X20">
            <v>4584.6535483005055</v>
          </cell>
          <cell r="Y20">
            <v>10389.587911817811</v>
          </cell>
          <cell r="Z20">
            <v>21052.775639893389</v>
          </cell>
          <cell r="AA20">
            <v>29936.055179470623</v>
          </cell>
          <cell r="AB20">
            <v>39994.477538870218</v>
          </cell>
          <cell r="AC20">
            <v>50382.371206588243</v>
          </cell>
          <cell r="AD20">
            <v>61810.051161920943</v>
          </cell>
          <cell r="AE20">
            <v>76351.778161920942</v>
          </cell>
          <cell r="AF20">
            <v>90385.470621930668</v>
          </cell>
          <cell r="AG20">
            <v>104647.87886829257</v>
          </cell>
          <cell r="AH20">
            <v>123094.73163861413</v>
          </cell>
          <cell r="AI20">
            <v>141661.09045062598</v>
          </cell>
          <cell r="AJ20">
            <v>141661.09045062598</v>
          </cell>
          <cell r="AN20">
            <v>21052.775639893389</v>
          </cell>
          <cell r="AO20">
            <v>29329.595566694858</v>
          </cell>
          <cell r="AP20">
            <v>40003.099415342425</v>
          </cell>
          <cell r="AQ20">
            <v>51275.619828695315</v>
          </cell>
        </row>
        <row r="21">
          <cell r="Q21" t="str">
            <v xml:space="preserve"> </v>
          </cell>
          <cell r="AJ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 t="str">
            <v xml:space="preserve"> </v>
          </cell>
          <cell r="AQ21" t="str">
            <v xml:space="preserve"> </v>
          </cell>
        </row>
        <row r="22">
          <cell r="AJ22" t="str">
            <v xml:space="preserve"> </v>
          </cell>
          <cell r="AN22" t="str">
            <v xml:space="preserve"> </v>
          </cell>
          <cell r="AO22" t="str">
            <v xml:space="preserve"> </v>
          </cell>
          <cell r="AP22" t="str">
            <v xml:space="preserve"> </v>
          </cell>
          <cell r="AQ22" t="str">
            <v xml:space="preserve"> </v>
          </cell>
        </row>
        <row r="23">
          <cell r="AJ23" t="str">
            <v xml:space="preserve"> </v>
          </cell>
          <cell r="AN23" t="str">
            <v xml:space="preserve"> </v>
          </cell>
        </row>
        <row r="24">
          <cell r="I24">
            <v>5817.9520000000002</v>
          </cell>
          <cell r="J24">
            <v>5372.2719999999999</v>
          </cell>
          <cell r="K24">
            <v>5851.7527499999997</v>
          </cell>
          <cell r="L24">
            <v>5554.9462300000005</v>
          </cell>
          <cell r="M24">
            <v>5782.9361999999992</v>
          </cell>
          <cell r="N24">
            <v>5460.5479999999998</v>
          </cell>
          <cell r="O24">
            <v>5701.1504599999998</v>
          </cell>
          <cell r="P24">
            <v>5655.5987599999999</v>
          </cell>
          <cell r="Q24">
            <v>5644.8990000000003</v>
          </cell>
          <cell r="R24">
            <v>5740.3819999999996</v>
          </cell>
          <cell r="S24">
            <v>5593.5609999999997</v>
          </cell>
          <cell r="T24">
            <v>5555.723</v>
          </cell>
          <cell r="U24">
            <v>67731.721399999995</v>
          </cell>
          <cell r="X24">
            <v>5817.9520000000002</v>
          </cell>
          <cell r="Y24">
            <v>11190.224</v>
          </cell>
          <cell r="Z24">
            <v>17041.976750000002</v>
          </cell>
          <cell r="AA24">
            <v>22596.922980000003</v>
          </cell>
          <cell r="AB24">
            <v>28379.859180000003</v>
          </cell>
          <cell r="AC24">
            <v>33840.407180000002</v>
          </cell>
          <cell r="AD24">
            <v>39541.557639999999</v>
          </cell>
          <cell r="AE24">
            <v>45197.1564</v>
          </cell>
          <cell r="AF24">
            <v>50842.055399999997</v>
          </cell>
          <cell r="AG24">
            <v>56582.437399999995</v>
          </cell>
          <cell r="AH24">
            <v>62175.998399999997</v>
          </cell>
          <cell r="AI24">
            <v>67731.721399999995</v>
          </cell>
          <cell r="AJ24">
            <v>67731.721399999995</v>
          </cell>
          <cell r="AN24">
            <v>17041.976750000002</v>
          </cell>
          <cell r="AO24">
            <v>16798.43043</v>
          </cell>
          <cell r="AP24">
            <v>17001.648219999999</v>
          </cell>
          <cell r="AQ24">
            <v>16889.665999999997</v>
          </cell>
        </row>
        <row r="25">
          <cell r="I25">
            <v>4.53</v>
          </cell>
          <cell r="J25">
            <v>4.5599999999999996</v>
          </cell>
          <cell r="K25">
            <v>4.41</v>
          </cell>
          <cell r="L25">
            <v>4.53</v>
          </cell>
          <cell r="M25">
            <v>4.09</v>
          </cell>
          <cell r="N25">
            <v>4.22</v>
          </cell>
          <cell r="O25">
            <v>4.38</v>
          </cell>
          <cell r="P25">
            <v>4.37</v>
          </cell>
          <cell r="Q25">
            <v>4.54</v>
          </cell>
          <cell r="R25">
            <v>4.4800000000000004</v>
          </cell>
          <cell r="S25">
            <v>4.78</v>
          </cell>
          <cell r="T25">
            <v>4.68</v>
          </cell>
          <cell r="U25">
            <v>4.46</v>
          </cell>
          <cell r="X25">
            <v>4.53</v>
          </cell>
          <cell r="Y25">
            <v>4.55</v>
          </cell>
          <cell r="Z25">
            <v>4.5</v>
          </cell>
          <cell r="AA25">
            <v>4.5</v>
          </cell>
          <cell r="AB25">
            <v>4.42</v>
          </cell>
          <cell r="AC25">
            <v>4.3899999999999997</v>
          </cell>
          <cell r="AD25">
            <v>4.3899999999999997</v>
          </cell>
          <cell r="AE25">
            <v>4.3899999999999997</v>
          </cell>
          <cell r="AF25">
            <v>4.4000000000000004</v>
          </cell>
          <cell r="AG25">
            <v>4.41</v>
          </cell>
          <cell r="AH25">
            <v>4.4400000000000004</v>
          </cell>
          <cell r="AI25">
            <v>4.46</v>
          </cell>
          <cell r="AJ25">
            <v>4.46</v>
          </cell>
          <cell r="AN25">
            <v>4.5</v>
          </cell>
          <cell r="AO25">
            <v>4.28</v>
          </cell>
          <cell r="AP25">
            <v>4.43</v>
          </cell>
          <cell r="AQ25">
            <v>4.6500000000000004</v>
          </cell>
        </row>
        <row r="26">
          <cell r="AJ26" t="str">
            <v xml:space="preserve"> </v>
          </cell>
          <cell r="AN26" t="str">
            <v xml:space="preserve"> </v>
          </cell>
        </row>
        <row r="27">
          <cell r="I27">
            <v>5375.0948571428571</v>
          </cell>
          <cell r="J27">
            <v>4972.2719999999999</v>
          </cell>
          <cell r="K27">
            <v>5408.8956071428565</v>
          </cell>
          <cell r="L27">
            <v>5126.374801428572</v>
          </cell>
          <cell r="M27">
            <v>5340.0790571428561</v>
          </cell>
          <cell r="N27">
            <v>5031.9765714285713</v>
          </cell>
          <cell r="O27">
            <v>5258.2933171428567</v>
          </cell>
          <cell r="P27">
            <v>5212.7416171428567</v>
          </cell>
          <cell r="Q27">
            <v>5216.3275714285719</v>
          </cell>
          <cell r="R27">
            <v>5297.5248571428565</v>
          </cell>
          <cell r="S27">
            <v>5164.9895714285713</v>
          </cell>
          <cell r="T27">
            <v>5112.8658571428568</v>
          </cell>
          <cell r="U27">
            <v>62517.435685714285</v>
          </cell>
          <cell r="X27">
            <v>5375.0948571428571</v>
          </cell>
          <cell r="Y27">
            <v>10347.366857142857</v>
          </cell>
          <cell r="Z27">
            <v>15756.262464285714</v>
          </cell>
          <cell r="AA27">
            <v>20882.637265714286</v>
          </cell>
          <cell r="AB27">
            <v>26222.716322857141</v>
          </cell>
          <cell r="AC27">
            <v>31254.692894285712</v>
          </cell>
          <cell r="AD27">
            <v>36512.986211428572</v>
          </cell>
          <cell r="AE27">
            <v>41725.727828571427</v>
          </cell>
          <cell r="AF27">
            <v>46942.055399999997</v>
          </cell>
          <cell r="AG27">
            <v>52239.58025714285</v>
          </cell>
          <cell r="AH27">
            <v>57404.569828571424</v>
          </cell>
          <cell r="AI27">
            <v>62517.435685714285</v>
          </cell>
          <cell r="AJ27">
            <v>62517.435685714285</v>
          </cell>
          <cell r="AN27">
            <v>15756.262464285714</v>
          </cell>
          <cell r="AO27">
            <v>15498.43043</v>
          </cell>
          <cell r="AP27">
            <v>15687.362505714285</v>
          </cell>
          <cell r="AQ27">
            <v>15575.380285714284</v>
          </cell>
        </row>
        <row r="28">
          <cell r="I28">
            <v>4.63</v>
          </cell>
          <cell r="J28">
            <v>4.66</v>
          </cell>
          <cell r="K28">
            <v>4.5</v>
          </cell>
          <cell r="L28">
            <v>4.63</v>
          </cell>
          <cell r="M28">
            <v>4.17</v>
          </cell>
          <cell r="N28">
            <v>4.3</v>
          </cell>
          <cell r="O28">
            <v>4.4800000000000004</v>
          </cell>
          <cell r="P28">
            <v>4.46</v>
          </cell>
          <cell r="Q28">
            <v>4.6500000000000004</v>
          </cell>
          <cell r="R28">
            <v>4.58</v>
          </cell>
          <cell r="S28">
            <v>4.91</v>
          </cell>
          <cell r="T28">
            <v>4.8099999999999996</v>
          </cell>
          <cell r="U28">
            <v>4.5640414001858689</v>
          </cell>
          <cell r="X28">
            <v>4.6321590726066404</v>
          </cell>
          <cell r="Y28">
            <v>4.6444513883767007</v>
          </cell>
          <cell r="Z28">
            <v>4.5947382812664852</v>
          </cell>
          <cell r="AA28">
            <v>4.6039696652016122</v>
          </cell>
          <cell r="AB28">
            <v>4.5156125321428924</v>
          </cell>
          <cell r="AC28">
            <v>4.4812225019926606</v>
          </cell>
          <cell r="AD28">
            <v>4.4807200499029731</v>
          </cell>
          <cell r="AE28">
            <v>4.4785288502518688</v>
          </cell>
          <cell r="AF28">
            <v>4.4971326714517055</v>
          </cell>
          <cell r="AG28">
            <v>4.5057134503083587</v>
          </cell>
          <cell r="AH28">
            <v>4.5420803324218859</v>
          </cell>
          <cell r="AI28">
            <v>4.5640414001858689</v>
          </cell>
          <cell r="AJ28">
            <v>4.5640414001858689</v>
          </cell>
          <cell r="AN28">
            <v>4.5947382812664852</v>
          </cell>
          <cell r="AO28">
            <v>4.3658182731480295</v>
          </cell>
          <cell r="AP28">
            <v>4.528831273441515</v>
          </cell>
          <cell r="AQ28">
            <v>4.765695112221616</v>
          </cell>
        </row>
        <row r="29">
          <cell r="AJ29">
            <v>0</v>
          </cell>
          <cell r="AN29" t="str">
            <v xml:space="preserve"> </v>
          </cell>
          <cell r="AO29">
            <v>0</v>
          </cell>
          <cell r="AP29">
            <v>0</v>
          </cell>
          <cell r="AQ29">
            <v>0</v>
          </cell>
        </row>
        <row r="30">
          <cell r="I30">
            <v>442.85714285714312</v>
          </cell>
          <cell r="J30">
            <v>400</v>
          </cell>
          <cell r="K30">
            <v>442.85714285714312</v>
          </cell>
          <cell r="L30">
            <v>428.57142857142844</v>
          </cell>
          <cell r="M30">
            <v>442.85714285714312</v>
          </cell>
          <cell r="N30">
            <v>428.57142857142844</v>
          </cell>
          <cell r="O30">
            <v>442.85714285714312</v>
          </cell>
          <cell r="P30">
            <v>442.85714285714312</v>
          </cell>
          <cell r="Q30">
            <v>428.57142857142844</v>
          </cell>
          <cell r="R30">
            <v>442.85714285714312</v>
          </cell>
          <cell r="S30">
            <v>428.57142857142844</v>
          </cell>
          <cell r="T30">
            <v>442.85714285714312</v>
          </cell>
          <cell r="U30">
            <v>5214.2857142857156</v>
          </cell>
          <cell r="X30">
            <v>442.85714285714312</v>
          </cell>
          <cell r="Y30">
            <v>842.85714285714312</v>
          </cell>
          <cell r="Z30">
            <v>1285.7142857142862</v>
          </cell>
          <cell r="AA30">
            <v>1714.2857142857147</v>
          </cell>
          <cell r="AB30">
            <v>2157.1428571428578</v>
          </cell>
          <cell r="AC30">
            <v>2585.7142857142862</v>
          </cell>
          <cell r="AD30">
            <v>3028.5714285714294</v>
          </cell>
          <cell r="AE30">
            <v>3471.4285714285725</v>
          </cell>
          <cell r="AF30">
            <v>3900.0000000000009</v>
          </cell>
          <cell r="AG30">
            <v>4342.857142857144</v>
          </cell>
          <cell r="AH30">
            <v>4771.4285714285725</v>
          </cell>
          <cell r="AI30">
            <v>5214.2857142857156</v>
          </cell>
          <cell r="AJ30">
            <v>5214.2857142857156</v>
          </cell>
          <cell r="AN30">
            <v>1285.7142857142862</v>
          </cell>
          <cell r="AO30">
            <v>1300</v>
          </cell>
          <cell r="AP30">
            <v>1314.2857142857147</v>
          </cell>
          <cell r="AQ30">
            <v>1314.2857142857147</v>
          </cell>
        </row>
        <row r="31">
          <cell r="I31">
            <v>3.26</v>
          </cell>
          <cell r="J31">
            <v>3.4</v>
          </cell>
          <cell r="K31">
            <v>3.26</v>
          </cell>
          <cell r="L31">
            <v>3.26</v>
          </cell>
          <cell r="M31">
            <v>3.26</v>
          </cell>
          <cell r="N31">
            <v>3.26</v>
          </cell>
          <cell r="O31">
            <v>3.26</v>
          </cell>
          <cell r="P31">
            <v>3.26</v>
          </cell>
          <cell r="Q31">
            <v>3.26</v>
          </cell>
          <cell r="R31">
            <v>3.26</v>
          </cell>
          <cell r="S31">
            <v>3.26</v>
          </cell>
          <cell r="T31">
            <v>3.13</v>
          </cell>
          <cell r="U31">
            <v>3.26</v>
          </cell>
          <cell r="X31">
            <v>3.26</v>
          </cell>
          <cell r="Y31">
            <v>3.33</v>
          </cell>
          <cell r="Z31">
            <v>3.31</v>
          </cell>
          <cell r="AA31">
            <v>3.3</v>
          </cell>
          <cell r="AB31">
            <v>3.29</v>
          </cell>
          <cell r="AC31">
            <v>3.28</v>
          </cell>
          <cell r="AD31">
            <v>3.28</v>
          </cell>
          <cell r="AE31">
            <v>3.28</v>
          </cell>
          <cell r="AF31">
            <v>3.28</v>
          </cell>
          <cell r="AG31">
            <v>3.28</v>
          </cell>
          <cell r="AH31">
            <v>3.27</v>
          </cell>
          <cell r="AI31">
            <v>3.26</v>
          </cell>
          <cell r="AJ31">
            <v>3.26</v>
          </cell>
          <cell r="AN31">
            <v>3.31</v>
          </cell>
          <cell r="AO31">
            <v>3.26</v>
          </cell>
          <cell r="AP31">
            <v>3.26</v>
          </cell>
          <cell r="AQ31">
            <v>3.22</v>
          </cell>
        </row>
        <row r="32">
          <cell r="Q32" t="str">
            <v xml:space="preserve"> </v>
          </cell>
          <cell r="AJ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 t="str">
            <v xml:space="preserve"> </v>
          </cell>
          <cell r="AQ32" t="str">
            <v xml:space="preserve"> </v>
          </cell>
        </row>
        <row r="33">
          <cell r="I33">
            <v>7378.7094104378484</v>
          </cell>
          <cell r="J33">
            <v>6998.9304199999997</v>
          </cell>
          <cell r="K33">
            <v>7652.9087500000005</v>
          </cell>
          <cell r="L33">
            <v>7270.4995416336869</v>
          </cell>
          <cell r="M33">
            <v>7524.9144085549933</v>
          </cell>
          <cell r="N33">
            <v>7157.8259020637015</v>
          </cell>
          <cell r="O33">
            <v>7424.433287517697</v>
          </cell>
          <cell r="P33">
            <v>7288.4854685553737</v>
          </cell>
          <cell r="Q33">
            <v>7250.4041232000009</v>
          </cell>
          <cell r="R33">
            <v>7510.2859683999995</v>
          </cell>
          <cell r="S33">
            <v>7367.4974521999993</v>
          </cell>
          <cell r="T33">
            <v>7208.2396742000001</v>
          </cell>
          <cell r="U33">
            <v>88033.134406763289</v>
          </cell>
          <cell r="X33">
            <v>7378.7094104378484</v>
          </cell>
          <cell r="Y33">
            <v>14377.639830437849</v>
          </cell>
          <cell r="Z33">
            <v>22030.548580437848</v>
          </cell>
          <cell r="AA33">
            <v>29301.048122071534</v>
          </cell>
          <cell r="AB33">
            <v>36825.96253062653</v>
          </cell>
          <cell r="AC33">
            <v>43983.788432690228</v>
          </cell>
          <cell r="AD33">
            <v>51408.221720207926</v>
          </cell>
          <cell r="AE33">
            <v>58696.707188763299</v>
          </cell>
          <cell r="AF33">
            <v>65947.111311963294</v>
          </cell>
          <cell r="AG33">
            <v>73457.397280363293</v>
          </cell>
          <cell r="AH33">
            <v>80824.894732563291</v>
          </cell>
          <cell r="AI33">
            <v>88033.134406763289</v>
          </cell>
          <cell r="AJ33">
            <v>88033.134406763289</v>
          </cell>
          <cell r="AN33">
            <v>22030.548580437848</v>
          </cell>
          <cell r="AO33">
            <v>21953.23985225238</v>
          </cell>
          <cell r="AP33">
            <v>21963.322879273073</v>
          </cell>
          <cell r="AQ33">
            <v>22086.023094799999</v>
          </cell>
        </row>
        <row r="34">
          <cell r="Q34" t="str">
            <v xml:space="preserve"> </v>
          </cell>
          <cell r="AJ34" t="str">
            <v xml:space="preserve"> </v>
          </cell>
          <cell r="AN34" t="str">
            <v xml:space="preserve"> </v>
          </cell>
        </row>
        <row r="35">
          <cell r="I35">
            <v>328.45000000000022</v>
          </cell>
          <cell r="J35">
            <v>481.71500000000009</v>
          </cell>
          <cell r="K35">
            <v>384.29343999999975</v>
          </cell>
          <cell r="L35">
            <v>253.5645999999997</v>
          </cell>
          <cell r="M35">
            <v>345.44102999999996</v>
          </cell>
          <cell r="N35">
            <v>441.81099999999998</v>
          </cell>
          <cell r="O35">
            <v>470.85588000000007</v>
          </cell>
          <cell r="P35">
            <v>432.14982000000055</v>
          </cell>
          <cell r="Q35">
            <v>474.35799999999927</v>
          </cell>
          <cell r="R35">
            <v>495.27800000000025</v>
          </cell>
          <cell r="S35">
            <v>439.49499999999989</v>
          </cell>
          <cell r="T35">
            <v>541.94900000000041</v>
          </cell>
          <cell r="U35">
            <v>5089.3607700000002</v>
          </cell>
          <cell r="X35">
            <v>328.45000000000022</v>
          </cell>
          <cell r="Y35">
            <v>810.1650000000003</v>
          </cell>
          <cell r="Z35">
            <v>1194.4584400000001</v>
          </cell>
          <cell r="AA35">
            <v>1448.0230399999998</v>
          </cell>
          <cell r="AB35">
            <v>1793.4640699999998</v>
          </cell>
          <cell r="AC35">
            <v>2235.2750699999997</v>
          </cell>
          <cell r="AD35">
            <v>2706.1309499999998</v>
          </cell>
          <cell r="AE35">
            <v>3138.2807700000003</v>
          </cell>
          <cell r="AF35">
            <v>3612.6387699999996</v>
          </cell>
          <cell r="AG35">
            <v>4107.9167699999998</v>
          </cell>
          <cell r="AH35">
            <v>4547.4117699999997</v>
          </cell>
          <cell r="AI35">
            <v>5089.3607700000002</v>
          </cell>
          <cell r="AJ35">
            <v>5089.3607700000002</v>
          </cell>
          <cell r="AN35">
            <v>1194.4584400000001</v>
          </cell>
          <cell r="AO35">
            <v>1040.8166299999996</v>
          </cell>
          <cell r="AP35">
            <v>1377.3636999999999</v>
          </cell>
          <cell r="AQ35">
            <v>1476.7220000000007</v>
          </cell>
        </row>
        <row r="36">
          <cell r="AJ36" t="str">
            <v xml:space="preserve"> </v>
          </cell>
          <cell r="AN36" t="str">
            <v xml:space="preserve"> </v>
          </cell>
          <cell r="AO36" t="str">
            <v xml:space="preserve"> </v>
          </cell>
          <cell r="AP36" t="str">
            <v xml:space="preserve"> </v>
          </cell>
          <cell r="AQ36" t="str">
            <v xml:space="preserve"> </v>
          </cell>
        </row>
        <row r="37">
          <cell r="I37">
            <v>166.9983856000002</v>
          </cell>
          <cell r="J37">
            <v>340.80480000000011</v>
          </cell>
          <cell r="K37">
            <v>225.80510999999976</v>
          </cell>
          <cell r="L37">
            <v>110.1590799999997</v>
          </cell>
          <cell r="M37">
            <v>204.52244447999996</v>
          </cell>
          <cell r="N37">
            <v>275.33145999999999</v>
          </cell>
          <cell r="O37">
            <v>315.61988000000008</v>
          </cell>
          <cell r="P37">
            <v>268.43882000000053</v>
          </cell>
          <cell r="Q37">
            <v>304.48799999999926</v>
          </cell>
          <cell r="R37">
            <v>333.97300000000024</v>
          </cell>
          <cell r="S37">
            <v>283.99399999999991</v>
          </cell>
          <cell r="T37">
            <v>384.16600000000039</v>
          </cell>
          <cell r="U37">
            <v>3214.30098008</v>
          </cell>
          <cell r="X37">
            <v>166.9983856000002</v>
          </cell>
          <cell r="Y37">
            <v>507.80318560000035</v>
          </cell>
          <cell r="Z37">
            <v>733.60829560000013</v>
          </cell>
          <cell r="AA37">
            <v>843.76737559999981</v>
          </cell>
          <cell r="AB37">
            <v>1048.2898200799998</v>
          </cell>
          <cell r="AC37">
            <v>1323.6212800799999</v>
          </cell>
          <cell r="AD37">
            <v>1639.2411600800001</v>
          </cell>
          <cell r="AE37">
            <v>1907.6799800800006</v>
          </cell>
          <cell r="AF37">
            <v>2212.1679800799998</v>
          </cell>
          <cell r="AG37">
            <v>2546.1409800800002</v>
          </cell>
          <cell r="AH37">
            <v>2830.1349800799999</v>
          </cell>
          <cell r="AI37">
            <v>3214.30098008</v>
          </cell>
          <cell r="AJ37">
            <v>3214.30098008</v>
          </cell>
          <cell r="AN37">
            <v>733.60829560000013</v>
          </cell>
          <cell r="AO37">
            <v>590.01298447999966</v>
          </cell>
          <cell r="AP37">
            <v>888.54669999999987</v>
          </cell>
          <cell r="AQ37">
            <v>1002.1330000000005</v>
          </cell>
        </row>
        <row r="38">
          <cell r="K38" t="str">
            <v xml:space="preserve"> </v>
          </cell>
          <cell r="P38" t="str">
            <v xml:space="preserve"> </v>
          </cell>
          <cell r="Q38" t="str">
            <v xml:space="preserve"> </v>
          </cell>
          <cell r="U38">
            <v>1875.0597899200002</v>
          </cell>
          <cell r="AN38" t="str">
            <v xml:space="preserve"> </v>
          </cell>
        </row>
        <row r="39">
          <cell r="I39">
            <v>161.45161440000001</v>
          </cell>
          <cell r="J39">
            <v>140.91019999999997</v>
          </cell>
          <cell r="K39">
            <v>158.48832999999999</v>
          </cell>
          <cell r="L39">
            <v>143.40552</v>
          </cell>
          <cell r="M39">
            <v>140.91858551999999</v>
          </cell>
          <cell r="N39">
            <v>166.47953999999999</v>
          </cell>
          <cell r="O39">
            <v>155.23599999999999</v>
          </cell>
          <cell r="P39">
            <v>163.71100000000001</v>
          </cell>
          <cell r="Q39">
            <v>169.87</v>
          </cell>
          <cell r="R39">
            <v>161.30500000000001</v>
          </cell>
          <cell r="S39">
            <v>155.50099999999998</v>
          </cell>
          <cell r="T39">
            <v>157.78300000000002</v>
          </cell>
          <cell r="U39">
            <v>1875.0597899200002</v>
          </cell>
          <cell r="X39">
            <v>161.45161440000001</v>
          </cell>
          <cell r="Y39">
            <v>302.36181439999996</v>
          </cell>
          <cell r="Z39">
            <v>460.85014439999998</v>
          </cell>
          <cell r="AA39">
            <v>604.2556644</v>
          </cell>
          <cell r="AB39">
            <v>745.17424991999997</v>
          </cell>
          <cell r="AC39">
            <v>911.65378992000001</v>
          </cell>
          <cell r="AD39">
            <v>1066.8897899200001</v>
          </cell>
          <cell r="AE39">
            <v>1230.6007899200001</v>
          </cell>
          <cell r="AF39">
            <v>1400.4707899200002</v>
          </cell>
          <cell r="AG39">
            <v>1561.7757899200003</v>
          </cell>
          <cell r="AH39">
            <v>1717.2767899200003</v>
          </cell>
          <cell r="AI39">
            <v>1875.0597899200002</v>
          </cell>
          <cell r="AJ39">
            <v>1875.0597899200002</v>
          </cell>
          <cell r="AN39">
            <v>460.85014439999998</v>
          </cell>
          <cell r="AO39">
            <v>450.80364551999998</v>
          </cell>
          <cell r="AP39">
            <v>488.81700000000001</v>
          </cell>
          <cell r="AQ39">
            <v>474.589</v>
          </cell>
        </row>
        <row r="40">
          <cell r="AN40" t="str">
            <v xml:space="preserve"> </v>
          </cell>
        </row>
        <row r="41">
          <cell r="I41">
            <v>0.28999999999999998</v>
          </cell>
          <cell r="J41">
            <v>0.3</v>
          </cell>
          <cell r="K41">
            <v>0.36</v>
          </cell>
          <cell r="L41">
            <v>0.32</v>
          </cell>
          <cell r="M41">
            <v>0.37</v>
          </cell>
          <cell r="N41">
            <v>0.52</v>
          </cell>
          <cell r="O41">
            <v>0.33</v>
          </cell>
          <cell r="P41">
            <v>0.42</v>
          </cell>
          <cell r="Q41">
            <v>0.36</v>
          </cell>
          <cell r="R41">
            <v>0.35</v>
          </cell>
          <cell r="S41">
            <v>0.39</v>
          </cell>
          <cell r="T41">
            <v>0.16</v>
          </cell>
          <cell r="U41">
            <v>0.25</v>
          </cell>
          <cell r="X41">
            <v>0.28999999999999998</v>
          </cell>
          <cell r="Y41">
            <v>0.3</v>
          </cell>
          <cell r="Z41">
            <v>0.32</v>
          </cell>
          <cell r="AA41">
            <v>0.32</v>
          </cell>
          <cell r="AB41">
            <v>0.33</v>
          </cell>
          <cell r="AC41">
            <v>0.36</v>
          </cell>
          <cell r="AD41">
            <v>0.36</v>
          </cell>
          <cell r="AE41">
            <v>0.36</v>
          </cell>
          <cell r="AF41">
            <v>0.36</v>
          </cell>
          <cell r="AG41">
            <v>0.36</v>
          </cell>
          <cell r="AH41">
            <v>0.36</v>
          </cell>
          <cell r="AI41">
            <v>0.35</v>
          </cell>
          <cell r="AJ41">
            <v>0.35</v>
          </cell>
          <cell r="AN41">
            <v>0.32</v>
          </cell>
          <cell r="AO41">
            <v>0.4</v>
          </cell>
          <cell r="AP41">
            <v>0.37</v>
          </cell>
          <cell r="AQ41">
            <v>0.3</v>
          </cell>
        </row>
        <row r="42">
          <cell r="I42">
            <v>0.25</v>
          </cell>
          <cell r="J42">
            <v>0.25</v>
          </cell>
          <cell r="K42">
            <v>0.17</v>
          </cell>
          <cell r="L42">
            <v>0.22</v>
          </cell>
          <cell r="M42">
            <v>0.2</v>
          </cell>
          <cell r="N42">
            <v>0.25</v>
          </cell>
          <cell r="O42">
            <v>0.24</v>
          </cell>
          <cell r="P42">
            <v>0.24</v>
          </cell>
          <cell r="Q42">
            <v>0.2</v>
          </cell>
          <cell r="R42">
            <v>0.22</v>
          </cell>
          <cell r="S42">
            <v>0.3</v>
          </cell>
          <cell r="T42">
            <v>0.3</v>
          </cell>
          <cell r="U42">
            <v>0.34</v>
          </cell>
          <cell r="X42">
            <v>0.25</v>
          </cell>
          <cell r="Y42">
            <v>0.25</v>
          </cell>
          <cell r="Z42">
            <v>0.22</v>
          </cell>
          <cell r="AA42">
            <v>0.22</v>
          </cell>
          <cell r="AB42">
            <v>0.22</v>
          </cell>
          <cell r="AC42">
            <v>0.22</v>
          </cell>
          <cell r="AD42">
            <v>0.22</v>
          </cell>
          <cell r="AE42">
            <v>0.23</v>
          </cell>
          <cell r="AF42">
            <v>0.22</v>
          </cell>
          <cell r="AG42">
            <v>0.22</v>
          </cell>
          <cell r="AH42">
            <v>0.23</v>
          </cell>
          <cell r="AI42">
            <v>0.24</v>
          </cell>
          <cell r="AJ42">
            <v>0.24</v>
          </cell>
          <cell r="AN42">
            <v>0.22</v>
          </cell>
          <cell r="AO42">
            <v>0.23</v>
          </cell>
          <cell r="AP42">
            <v>0.22</v>
          </cell>
          <cell r="AQ42">
            <v>0.27</v>
          </cell>
        </row>
        <row r="43">
          <cell r="I43">
            <v>0.54</v>
          </cell>
          <cell r="J43">
            <v>0.54</v>
          </cell>
          <cell r="K43">
            <v>0.55000000000000004</v>
          </cell>
          <cell r="L43">
            <v>0.54</v>
          </cell>
          <cell r="M43">
            <v>0.54</v>
          </cell>
          <cell r="N43">
            <v>0.54</v>
          </cell>
          <cell r="O43">
            <v>0.53</v>
          </cell>
          <cell r="P43">
            <v>0.54</v>
          </cell>
          <cell r="Q43">
            <v>0.52</v>
          </cell>
          <cell r="R43">
            <v>0.54</v>
          </cell>
          <cell r="S43">
            <v>0.54</v>
          </cell>
          <cell r="T43">
            <v>0.54</v>
          </cell>
          <cell r="U43">
            <v>0.54</v>
          </cell>
          <cell r="X43">
            <v>0.54</v>
          </cell>
          <cell r="Y43">
            <v>0.54</v>
          </cell>
          <cell r="Z43">
            <v>0.54</v>
          </cell>
          <cell r="AA43">
            <v>0.54</v>
          </cell>
          <cell r="AB43">
            <v>0.54</v>
          </cell>
          <cell r="AC43">
            <v>0.54</v>
          </cell>
          <cell r="AD43">
            <v>0.54</v>
          </cell>
          <cell r="AE43">
            <v>0.54</v>
          </cell>
          <cell r="AF43">
            <v>0.54</v>
          </cell>
          <cell r="AG43">
            <v>0.54</v>
          </cell>
          <cell r="AH43">
            <v>0.54</v>
          </cell>
          <cell r="AI43">
            <v>0.54</v>
          </cell>
          <cell r="AJ43">
            <v>0.54</v>
          </cell>
          <cell r="AN43">
            <v>0.54</v>
          </cell>
          <cell r="AO43">
            <v>0.54</v>
          </cell>
          <cell r="AP43">
            <v>0.53</v>
          </cell>
          <cell r="AQ43">
            <v>0.54</v>
          </cell>
        </row>
        <row r="44">
          <cell r="Q44" t="str">
            <v xml:space="preserve"> </v>
          </cell>
          <cell r="AJ44" t="str">
            <v xml:space="preserve"> </v>
          </cell>
          <cell r="AN44" t="str">
            <v xml:space="preserve"> </v>
          </cell>
        </row>
        <row r="45">
          <cell r="I45">
            <v>26343.100489999997</v>
          </cell>
          <cell r="J45">
            <v>24521.473600000001</v>
          </cell>
          <cell r="K45">
            <v>25782.866029999994</v>
          </cell>
          <cell r="L45">
            <v>25145.325620000007</v>
          </cell>
          <cell r="M45">
            <v>23656.464529999994</v>
          </cell>
          <cell r="N45">
            <v>23045.806070000017</v>
          </cell>
          <cell r="O45">
            <v>24990.042389999977</v>
          </cell>
          <cell r="P45">
            <v>24710.212560000007</v>
          </cell>
          <cell r="Q45">
            <v>25632.974560000017</v>
          </cell>
          <cell r="R45">
            <v>25716.734479999988</v>
          </cell>
          <cell r="S45">
            <v>26757.787640000013</v>
          </cell>
          <cell r="T45">
            <v>25983.863669999981</v>
          </cell>
          <cell r="U45">
            <v>302286.65164</v>
          </cell>
          <cell r="X45">
            <v>26343.100489999997</v>
          </cell>
          <cell r="Y45">
            <v>50864.574089999995</v>
          </cell>
          <cell r="Z45">
            <v>76647.440119999985</v>
          </cell>
          <cell r="AA45">
            <v>101792.76573999999</v>
          </cell>
          <cell r="AB45">
            <v>125449.23026999999</v>
          </cell>
          <cell r="AC45">
            <v>148495.03633999999</v>
          </cell>
          <cell r="AD45">
            <v>173485.07872999998</v>
          </cell>
          <cell r="AE45">
            <v>198195.29128999999</v>
          </cell>
          <cell r="AF45">
            <v>223828.26585000003</v>
          </cell>
          <cell r="AG45">
            <v>249545.00033000001</v>
          </cell>
          <cell r="AH45">
            <v>276302.78797</v>
          </cell>
          <cell r="AI45">
            <v>302286.65164</v>
          </cell>
          <cell r="AJ45">
            <v>302286.65164</v>
          </cell>
          <cell r="AN45">
            <v>76647.440119999985</v>
          </cell>
          <cell r="AO45">
            <v>71847.596220000021</v>
          </cell>
          <cell r="AP45">
            <v>75333.229510000005</v>
          </cell>
          <cell r="AQ45">
            <v>78458.385789999986</v>
          </cell>
        </row>
        <row r="46">
          <cell r="I46">
            <v>1086.1413400000001</v>
          </cell>
          <cell r="J46">
            <v>693.71448999999996</v>
          </cell>
          <cell r="K46">
            <v>1002.60905</v>
          </cell>
          <cell r="L46">
            <v>1019.13881</v>
          </cell>
          <cell r="M46">
            <v>855.29406999999992</v>
          </cell>
          <cell r="N46">
            <v>862.97486000000004</v>
          </cell>
          <cell r="O46">
            <v>976.24659999999994</v>
          </cell>
          <cell r="P46">
            <v>914.95437000000004</v>
          </cell>
          <cell r="Q46">
            <v>3481.6268799999998</v>
          </cell>
          <cell r="R46">
            <v>1112.6751299999999</v>
          </cell>
          <cell r="S46">
            <v>817.47138000000086</v>
          </cell>
          <cell r="T46">
            <v>876.10687999999891</v>
          </cell>
          <cell r="U46">
            <v>13698.95386</v>
          </cell>
          <cell r="X46">
            <v>1086.1413400000001</v>
          </cell>
          <cell r="Y46">
            <v>1779.85583</v>
          </cell>
          <cell r="Z46">
            <v>2782.46488</v>
          </cell>
          <cell r="AA46">
            <v>3801.6036899999999</v>
          </cell>
          <cell r="AB46">
            <v>4656.8977599999998</v>
          </cell>
          <cell r="AC46">
            <v>5519.8726200000001</v>
          </cell>
          <cell r="AD46">
            <v>6496.1192200000005</v>
          </cell>
          <cell r="AE46">
            <v>7411.0735900000009</v>
          </cell>
          <cell r="AF46">
            <v>10892.70047</v>
          </cell>
          <cell r="AG46">
            <v>12005.375599999999</v>
          </cell>
          <cell r="AH46">
            <v>12822.84698</v>
          </cell>
          <cell r="AI46">
            <v>13698.95386</v>
          </cell>
          <cell r="AJ46">
            <v>13698.95386</v>
          </cell>
          <cell r="AN46">
            <v>2782.46488</v>
          </cell>
          <cell r="AO46">
            <v>2737.4077399999996</v>
          </cell>
          <cell r="AP46">
            <v>5372.8278499999997</v>
          </cell>
          <cell r="AQ46">
            <v>2806.2533899999999</v>
          </cell>
        </row>
        <row r="47">
          <cell r="I47">
            <v>27429.241829999999</v>
          </cell>
          <cell r="J47">
            <v>25215.18809</v>
          </cell>
          <cell r="K47">
            <v>26785.475079999993</v>
          </cell>
          <cell r="L47">
            <v>26164.464430000007</v>
          </cell>
          <cell r="M47">
            <v>24511.758599999994</v>
          </cell>
          <cell r="N47">
            <v>23908.780930000015</v>
          </cell>
          <cell r="O47">
            <v>25966.288989999975</v>
          </cell>
          <cell r="P47">
            <v>25625.166930000007</v>
          </cell>
          <cell r="Q47">
            <v>29114.601440000017</v>
          </cell>
          <cell r="R47">
            <v>26829.409609999988</v>
          </cell>
          <cell r="S47">
            <v>27575.259020000012</v>
          </cell>
          <cell r="T47">
            <v>26859.97054999998</v>
          </cell>
          <cell r="U47">
            <v>315985.60549999995</v>
          </cell>
          <cell r="X47">
            <v>27429.241829999999</v>
          </cell>
          <cell r="Y47">
            <v>52644.429919999995</v>
          </cell>
          <cell r="Z47">
            <v>79429.904999999984</v>
          </cell>
          <cell r="AA47">
            <v>105594.36942999999</v>
          </cell>
          <cell r="AB47">
            <v>130106.12802999999</v>
          </cell>
          <cell r="AC47">
            <v>154014.90896</v>
          </cell>
          <cell r="AD47">
            <v>179981.19794999997</v>
          </cell>
          <cell r="AE47">
            <v>205606.36487999998</v>
          </cell>
          <cell r="AF47">
            <v>234720.96632000001</v>
          </cell>
          <cell r="AG47">
            <v>261550.37592999998</v>
          </cell>
          <cell r="AH47">
            <v>289125.63494999998</v>
          </cell>
          <cell r="AI47">
            <v>315985.60549999995</v>
          </cell>
          <cell r="AJ47">
            <v>315985.60549999995</v>
          </cell>
          <cell r="AN47">
            <v>79429.904999999984</v>
          </cell>
          <cell r="AO47">
            <v>74585.003960000016</v>
          </cell>
          <cell r="AP47">
            <v>80706.057359999992</v>
          </cell>
          <cell r="AQ47">
            <v>81264.639179999984</v>
          </cell>
        </row>
        <row r="48">
          <cell r="Q48" t="str">
            <v xml:space="preserve"> </v>
          </cell>
          <cell r="AJ48">
            <v>0</v>
          </cell>
          <cell r="AN48" t="str">
            <v xml:space="preserve"> </v>
          </cell>
          <cell r="AO48" t="str">
            <v xml:space="preserve"> </v>
          </cell>
          <cell r="AP48" t="str">
            <v xml:space="preserve"> </v>
          </cell>
          <cell r="AQ48" t="str">
            <v xml:space="preserve"> </v>
          </cell>
        </row>
        <row r="49">
          <cell r="I49">
            <v>1759.6497099999997</v>
          </cell>
          <cell r="J49">
            <v>1774.70189</v>
          </cell>
          <cell r="K49">
            <v>2206.1918899999996</v>
          </cell>
          <cell r="L49">
            <v>1839.5680199999997</v>
          </cell>
          <cell r="M49">
            <v>2276.6800400000002</v>
          </cell>
          <cell r="N49">
            <v>3109.8998500000007</v>
          </cell>
          <cell r="O49">
            <v>2053.7949699999999</v>
          </cell>
          <cell r="P49">
            <v>2530.6942800000002</v>
          </cell>
          <cell r="Q49">
            <v>2229.7134299999998</v>
          </cell>
          <cell r="R49">
            <v>2190.3475400000002</v>
          </cell>
          <cell r="S49">
            <v>2322.9689299999995</v>
          </cell>
          <cell r="T49">
            <v>940.03359000000012</v>
          </cell>
          <cell r="U49">
            <v>25234.244139999995</v>
          </cell>
          <cell r="X49">
            <v>1759.6497099999997</v>
          </cell>
          <cell r="Y49">
            <v>3534.3516</v>
          </cell>
          <cell r="Z49">
            <v>5740.54349</v>
          </cell>
          <cell r="AA49">
            <v>7580.1115099999997</v>
          </cell>
          <cell r="AB49">
            <v>9856.7915499999999</v>
          </cell>
          <cell r="AC49">
            <v>12966.6914</v>
          </cell>
          <cell r="AD49">
            <v>15020.486369999999</v>
          </cell>
          <cell r="AE49">
            <v>17551.180649999998</v>
          </cell>
          <cell r="AF49">
            <v>19780.894079999998</v>
          </cell>
          <cell r="AG49">
            <v>21971.241619999997</v>
          </cell>
          <cell r="AH49">
            <v>24294.210549999996</v>
          </cell>
          <cell r="AI49">
            <v>25234.244139999995</v>
          </cell>
          <cell r="AJ49">
            <v>25234.244139999995</v>
          </cell>
          <cell r="AN49">
            <v>5740.54349</v>
          </cell>
          <cell r="AO49">
            <v>7226.1479100000006</v>
          </cell>
          <cell r="AP49">
            <v>6814.2026800000003</v>
          </cell>
          <cell r="AQ49">
            <v>5453.3500599999998</v>
          </cell>
        </row>
        <row r="50">
          <cell r="I50">
            <v>1498.4126100000001</v>
          </cell>
          <cell r="J50">
            <v>1446.8405600000001</v>
          </cell>
          <cell r="K50">
            <v>1056.3465700000002</v>
          </cell>
          <cell r="L50">
            <v>1291.2010299999999</v>
          </cell>
          <cell r="M50">
            <v>1238.5236</v>
          </cell>
          <cell r="N50">
            <v>1503.5735500000001</v>
          </cell>
          <cell r="O50">
            <v>1470.8254899999999</v>
          </cell>
          <cell r="P50">
            <v>1432.4135700000002</v>
          </cell>
          <cell r="Q50">
            <v>1246.1636000000001</v>
          </cell>
          <cell r="R50">
            <v>1387.4949999999999</v>
          </cell>
          <cell r="S50">
            <v>1803.2748200000001</v>
          </cell>
          <cell r="T50">
            <v>1818.4689099999998</v>
          </cell>
          <cell r="U50">
            <v>17193.539310000004</v>
          </cell>
          <cell r="X50">
            <v>1498.4126100000001</v>
          </cell>
          <cell r="Y50">
            <v>2945.25317</v>
          </cell>
          <cell r="Z50">
            <v>4001.5997400000001</v>
          </cell>
          <cell r="AA50">
            <v>5292.8007699999998</v>
          </cell>
          <cell r="AB50">
            <v>6531.3243700000003</v>
          </cell>
          <cell r="AC50">
            <v>8034.8979200000003</v>
          </cell>
          <cell r="AD50">
            <v>9505.7234100000005</v>
          </cell>
          <cell r="AE50">
            <v>10938.136980000001</v>
          </cell>
          <cell r="AF50">
            <v>12184.300580000001</v>
          </cell>
          <cell r="AG50">
            <v>13571.795580000002</v>
          </cell>
          <cell r="AH50">
            <v>15375.070400000002</v>
          </cell>
          <cell r="AI50">
            <v>17193.539310000004</v>
          </cell>
          <cell r="AJ50">
            <v>17193.539310000004</v>
          </cell>
          <cell r="AN50">
            <v>4001.5997400000001</v>
          </cell>
          <cell r="AO50">
            <v>4033.2981799999998</v>
          </cell>
          <cell r="AP50">
            <v>4149.4026599999997</v>
          </cell>
          <cell r="AQ50">
            <v>5009.23873</v>
          </cell>
        </row>
        <row r="51">
          <cell r="I51">
            <v>183.22009</v>
          </cell>
          <cell r="J51">
            <v>62.496130000000001</v>
          </cell>
          <cell r="K51">
            <v>98.795490000000001</v>
          </cell>
          <cell r="L51">
            <v>36.910499999999999</v>
          </cell>
          <cell r="M51">
            <v>58.917139999999996</v>
          </cell>
          <cell r="N51">
            <v>34.366109999999999</v>
          </cell>
          <cell r="O51">
            <v>74.782539999999997</v>
          </cell>
          <cell r="P51">
            <v>102.82353000000001</v>
          </cell>
          <cell r="Q51">
            <v>22.36636</v>
          </cell>
          <cell r="R51">
            <v>40.941680000000048</v>
          </cell>
          <cell r="S51">
            <v>23.031189999999945</v>
          </cell>
          <cell r="T51">
            <v>107.74988</v>
          </cell>
          <cell r="U51">
            <v>846.40063999999995</v>
          </cell>
          <cell r="X51">
            <v>183.22009</v>
          </cell>
          <cell r="Y51">
            <v>245.71621999999999</v>
          </cell>
          <cell r="Z51">
            <v>344.51170999999999</v>
          </cell>
          <cell r="AA51">
            <v>381.42221000000001</v>
          </cell>
          <cell r="AB51">
            <v>440.33935000000002</v>
          </cell>
          <cell r="AC51">
            <v>474.70546000000002</v>
          </cell>
          <cell r="AD51">
            <v>549.48800000000006</v>
          </cell>
          <cell r="AE51">
            <v>652.31153000000006</v>
          </cell>
          <cell r="AF51">
            <v>674.67789000000005</v>
          </cell>
          <cell r="AG51">
            <v>715.61957000000007</v>
          </cell>
          <cell r="AH51">
            <v>738.65075999999999</v>
          </cell>
          <cell r="AI51">
            <v>846.40063999999995</v>
          </cell>
          <cell r="AJ51">
            <v>846.40063999999995</v>
          </cell>
          <cell r="AN51">
            <v>344.51170999999999</v>
          </cell>
          <cell r="AO51">
            <v>130.19374999999999</v>
          </cell>
          <cell r="AP51">
            <v>199.97242999999997</v>
          </cell>
          <cell r="AQ51">
            <v>171.72274999999999</v>
          </cell>
        </row>
        <row r="52">
          <cell r="I52">
            <v>1324.8266394000002</v>
          </cell>
          <cell r="J52">
            <v>1702.7811767999999</v>
          </cell>
          <cell r="K52">
            <v>1590.4792992000002</v>
          </cell>
          <cell r="L52">
            <v>1435.6076592000002</v>
          </cell>
          <cell r="M52">
            <v>1424.3645922000001</v>
          </cell>
          <cell r="N52">
            <v>1510.8943013999999</v>
          </cell>
          <cell r="O52">
            <v>1572.7371528000001</v>
          </cell>
          <cell r="P52">
            <v>1403.3395860000001</v>
          </cell>
          <cell r="Q52">
            <v>1457.6124288000001</v>
          </cell>
          <cell r="R52">
            <v>1449.5792256000002</v>
          </cell>
          <cell r="S52">
            <v>1530.7712838</v>
          </cell>
          <cell r="T52">
            <v>2376.5406192</v>
          </cell>
          <cell r="U52">
            <v>18779.533964400001</v>
          </cell>
          <cell r="X52">
            <v>1324.8266394000002</v>
          </cell>
          <cell r="Y52">
            <v>3027.6078162000003</v>
          </cell>
          <cell r="Z52">
            <v>4618.0871154000006</v>
          </cell>
          <cell r="AA52">
            <v>6053.6947746000005</v>
          </cell>
          <cell r="AB52">
            <v>7478.0593668000001</v>
          </cell>
          <cell r="AC52">
            <v>8988.9536681999998</v>
          </cell>
          <cell r="AD52">
            <v>10561.690821</v>
          </cell>
          <cell r="AE52">
            <v>11965.030407</v>
          </cell>
          <cell r="AF52">
            <v>13422.642835800001</v>
          </cell>
          <cell r="AG52">
            <v>14872.222061400002</v>
          </cell>
          <cell r="AH52">
            <v>16402.9933452</v>
          </cell>
          <cell r="AI52">
            <v>18779.533964400001</v>
          </cell>
          <cell r="AJ52">
            <v>18779.533964400001</v>
          </cell>
          <cell r="AN52">
            <v>4618.0871154000006</v>
          </cell>
          <cell r="AO52">
            <v>4370.8665528000001</v>
          </cell>
          <cell r="AP52">
            <v>4433.6891676000005</v>
          </cell>
          <cell r="AQ52">
            <v>5356.8911286000002</v>
          </cell>
        </row>
        <row r="53">
          <cell r="I53">
            <v>3467.1887774000002</v>
          </cell>
          <cell r="J53">
            <v>3342.1512964000003</v>
          </cell>
          <cell r="K53">
            <v>3586.0378352000007</v>
          </cell>
          <cell r="L53">
            <v>3333.5036589999995</v>
          </cell>
          <cell r="M53">
            <v>3501.9954992000003</v>
          </cell>
          <cell r="N53">
            <v>3387.4496027999999</v>
          </cell>
          <cell r="O53">
            <v>3324.8712546000002</v>
          </cell>
          <cell r="P53">
            <v>3486.8159181999999</v>
          </cell>
          <cell r="Q53">
            <v>3410.8584759999999</v>
          </cell>
          <cell r="R53">
            <v>3561.121952</v>
          </cell>
          <cell r="S53">
            <v>3471.6983530000002</v>
          </cell>
          <cell r="T53">
            <v>3401.4572189999999</v>
          </cell>
          <cell r="U53">
            <v>41275.149842800005</v>
          </cell>
          <cell r="X53">
            <v>3467.1887774000002</v>
          </cell>
          <cell r="Y53">
            <v>6809.3400738</v>
          </cell>
          <cell r="Z53">
            <v>10395.377909000001</v>
          </cell>
          <cell r="AA53">
            <v>13728.881568000001</v>
          </cell>
          <cell r="AB53">
            <v>17230.877067200003</v>
          </cell>
          <cell r="AC53">
            <v>20618.326670000002</v>
          </cell>
          <cell r="AD53">
            <v>23943.197924600001</v>
          </cell>
          <cell r="AE53">
            <v>27430.013842799999</v>
          </cell>
          <cell r="AF53">
            <v>30840.8723188</v>
          </cell>
          <cell r="AG53">
            <v>34401.994270800002</v>
          </cell>
          <cell r="AH53">
            <v>37873.692623800001</v>
          </cell>
          <cell r="AI53">
            <v>41275.149842800005</v>
          </cell>
          <cell r="AJ53">
            <v>41275.149842800005</v>
          </cell>
          <cell r="AN53">
            <v>10395.377909000001</v>
          </cell>
          <cell r="AO53">
            <v>10222.948761</v>
          </cell>
          <cell r="AP53">
            <v>10222.5456488</v>
          </cell>
          <cell r="AQ53">
            <v>10434.277524000001</v>
          </cell>
        </row>
        <row r="54">
          <cell r="I54">
            <v>8233.2978268000006</v>
          </cell>
          <cell r="J54">
            <v>8328.971053199999</v>
          </cell>
          <cell r="K54">
            <v>8537.8510844000011</v>
          </cell>
          <cell r="L54">
            <v>7936.7908681999997</v>
          </cell>
          <cell r="M54">
            <v>8500.480871400001</v>
          </cell>
          <cell r="N54">
            <v>9546.1834142000007</v>
          </cell>
          <cell r="O54">
            <v>8497.0114074000012</v>
          </cell>
          <cell r="P54">
            <v>8956.0868842</v>
          </cell>
          <cell r="Q54">
            <v>8366.7142948000001</v>
          </cell>
          <cell r="R54">
            <v>8629.4853975999995</v>
          </cell>
          <cell r="S54">
            <v>9151.7445767999998</v>
          </cell>
          <cell r="T54">
            <v>8644.2502181999989</v>
          </cell>
          <cell r="U54">
            <v>103328.86789720001</v>
          </cell>
          <cell r="X54">
            <v>8233.2978268000006</v>
          </cell>
          <cell r="Y54">
            <v>16562.268880000003</v>
          </cell>
          <cell r="Z54">
            <v>25100.119964400001</v>
          </cell>
          <cell r="AA54">
            <v>33036.910832599999</v>
          </cell>
          <cell r="AB54">
            <v>41537.391704000001</v>
          </cell>
          <cell r="AC54">
            <v>51083.575118200002</v>
          </cell>
          <cell r="AD54">
            <v>59580.586525599996</v>
          </cell>
          <cell r="AE54">
            <v>68536.673409799987</v>
          </cell>
          <cell r="AF54">
            <v>76903.387704599998</v>
          </cell>
          <cell r="AG54">
            <v>85532.873102200014</v>
          </cell>
          <cell r="AH54">
            <v>94684.617679000003</v>
          </cell>
          <cell r="AI54">
            <v>103328.86789720001</v>
          </cell>
          <cell r="AJ54">
            <v>103328.86789720001</v>
          </cell>
          <cell r="AN54">
            <v>25100.119964400001</v>
          </cell>
          <cell r="AO54">
            <v>25983.455153800001</v>
          </cell>
          <cell r="AP54">
            <v>25819.812586399999</v>
          </cell>
          <cell r="AQ54">
            <v>26425.480192599996</v>
          </cell>
        </row>
        <row r="55">
          <cell r="Q55" t="str">
            <v xml:space="preserve"> </v>
          </cell>
          <cell r="AJ55">
            <v>0</v>
          </cell>
          <cell r="AN55" t="str">
            <v xml:space="preserve"> </v>
          </cell>
          <cell r="AO55" t="str">
            <v xml:space="preserve"> </v>
          </cell>
          <cell r="AP55" t="str">
            <v xml:space="preserve"> </v>
          </cell>
          <cell r="AQ55" t="str">
            <v xml:space="preserve"> </v>
          </cell>
        </row>
        <row r="56">
          <cell r="I56">
            <v>19195.944003199998</v>
          </cell>
          <cell r="J56">
            <v>16886.217036800001</v>
          </cell>
          <cell r="K56">
            <v>18247.623995599992</v>
          </cell>
          <cell r="L56">
            <v>18227.673561800009</v>
          </cell>
          <cell r="M56">
            <v>16011.277728599993</v>
          </cell>
          <cell r="N56">
            <v>14362.597515800015</v>
          </cell>
          <cell r="O56">
            <v>17469.277582599974</v>
          </cell>
          <cell r="P56">
            <v>16669.080045800009</v>
          </cell>
          <cell r="Q56">
            <v>20747.887145200017</v>
          </cell>
          <cell r="R56">
            <v>18199.924212399987</v>
          </cell>
          <cell r="S56">
            <v>18423.514443200012</v>
          </cell>
          <cell r="T56">
            <v>18215.720331799981</v>
          </cell>
          <cell r="U56">
            <v>212656.73760279996</v>
          </cell>
          <cell r="X56">
            <v>19195.944003199998</v>
          </cell>
          <cell r="Y56">
            <v>36082.161039999999</v>
          </cell>
          <cell r="Z56">
            <v>54329.785035599991</v>
          </cell>
          <cell r="AA56">
            <v>72557.458597399993</v>
          </cell>
          <cell r="AB56">
            <v>88568.736325999984</v>
          </cell>
          <cell r="AC56">
            <v>102931.33384179999</v>
          </cell>
          <cell r="AD56">
            <v>120400.61142439996</v>
          </cell>
          <cell r="AE56">
            <v>137069.69147019996</v>
          </cell>
          <cell r="AF56">
            <v>157817.57861539998</v>
          </cell>
          <cell r="AG56">
            <v>176017.50282779997</v>
          </cell>
          <cell r="AH56">
            <v>194441.01727099999</v>
          </cell>
          <cell r="AI56">
            <v>212656.73760279996</v>
          </cell>
          <cell r="AJ56">
            <v>212656.73760279996</v>
          </cell>
          <cell r="AN56">
            <v>54329.785035599991</v>
          </cell>
          <cell r="AO56">
            <v>48601.548806200015</v>
          </cell>
          <cell r="AP56">
            <v>54886.244773600003</v>
          </cell>
          <cell r="AQ56">
            <v>54839.158987399976</v>
          </cell>
        </row>
        <row r="57">
          <cell r="I57">
            <v>51.619419999999998</v>
          </cell>
          <cell r="J57">
            <v>50.412870000000005</v>
          </cell>
          <cell r="K57">
            <v>40.566830000000003</v>
          </cell>
          <cell r="L57">
            <v>16.381969999999999</v>
          </cell>
          <cell r="M57">
            <v>57.779580000000003</v>
          </cell>
          <cell r="N57">
            <v>62.955629999999999</v>
          </cell>
          <cell r="O57">
            <v>96.794339999999991</v>
          </cell>
          <cell r="P57">
            <v>52.224499999999999</v>
          </cell>
          <cell r="Q57">
            <v>35.810769999999998</v>
          </cell>
          <cell r="R57">
            <v>52.22636</v>
          </cell>
          <cell r="S57">
            <v>79.608279999999993</v>
          </cell>
          <cell r="T57">
            <v>91.775049999999936</v>
          </cell>
          <cell r="U57">
            <v>688.15559999999994</v>
          </cell>
          <cell r="X57">
            <v>51.619419999999998</v>
          </cell>
          <cell r="Y57">
            <v>102.03229</v>
          </cell>
          <cell r="Z57">
            <v>142.59912</v>
          </cell>
          <cell r="AA57">
            <v>158.98108999999999</v>
          </cell>
          <cell r="AB57">
            <v>216.76067</v>
          </cell>
          <cell r="AC57">
            <v>279.71629999999999</v>
          </cell>
          <cell r="AD57">
            <v>376.51063999999997</v>
          </cell>
          <cell r="AE57">
            <v>428.73513999999994</v>
          </cell>
          <cell r="AF57">
            <v>464.54590999999994</v>
          </cell>
          <cell r="AG57">
            <v>516.77226999999993</v>
          </cell>
          <cell r="AH57">
            <v>596.38054999999997</v>
          </cell>
          <cell r="AI57">
            <v>688.15559999999994</v>
          </cell>
          <cell r="AJ57">
            <v>688.15559999999994</v>
          </cell>
          <cell r="AN57">
            <v>142.59912</v>
          </cell>
          <cell r="AO57">
            <v>137.11718000000002</v>
          </cell>
          <cell r="AP57">
            <v>184.82960999999997</v>
          </cell>
          <cell r="AQ57">
            <v>223.60968999999992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6069.9855099999995</v>
          </cell>
          <cell r="N58">
            <v>-5493.6932900000002</v>
          </cell>
          <cell r="O58">
            <v>0</v>
          </cell>
          <cell r="P58">
            <v>53.077100000000094</v>
          </cell>
          <cell r="Q58">
            <v>0</v>
          </cell>
          <cell r="R58">
            <v>-53.077100000000002</v>
          </cell>
          <cell r="S58">
            <v>0</v>
          </cell>
          <cell r="T58">
            <v>0</v>
          </cell>
          <cell r="U58">
            <v>576.29221999999947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6069.9855099999995</v>
          </cell>
          <cell r="AC58">
            <v>576.29221999999936</v>
          </cell>
          <cell r="AD58">
            <v>576.29221999999936</v>
          </cell>
          <cell r="AE58">
            <v>629.36931999999945</v>
          </cell>
          <cell r="AF58">
            <v>629.36931999999945</v>
          </cell>
          <cell r="AG58">
            <v>576.29221999999947</v>
          </cell>
          <cell r="AH58">
            <v>576.29221999999947</v>
          </cell>
          <cell r="AI58">
            <v>576.29221999999947</v>
          </cell>
          <cell r="AJ58">
            <v>576.29221999999947</v>
          </cell>
          <cell r="AN58">
            <v>0</v>
          </cell>
          <cell r="AO58">
            <v>576.29221999999936</v>
          </cell>
          <cell r="AP58">
            <v>53.077100000000094</v>
          </cell>
          <cell r="AQ58">
            <v>-53.077100000000002</v>
          </cell>
        </row>
        <row r="60">
          <cell r="I60">
            <v>19247.563423199997</v>
          </cell>
          <cell r="J60">
            <v>16936.629906800001</v>
          </cell>
          <cell r="K60">
            <v>18288.190825599992</v>
          </cell>
          <cell r="L60">
            <v>18244.055531800008</v>
          </cell>
          <cell r="M60">
            <v>22139.042818599992</v>
          </cell>
          <cell r="N60">
            <v>8931.8598558000158</v>
          </cell>
          <cell r="O60">
            <v>17566.071922599975</v>
          </cell>
          <cell r="P60">
            <v>16774.381645800007</v>
          </cell>
          <cell r="Q60">
            <v>20783.697915200017</v>
          </cell>
          <cell r="R60">
            <v>18199.073472399989</v>
          </cell>
          <cell r="S60">
            <v>18503.122723200013</v>
          </cell>
          <cell r="T60">
            <v>18307.495381799981</v>
          </cell>
          <cell r="U60">
            <v>213921.18542279999</v>
          </cell>
          <cell r="X60">
            <v>19247.563423199997</v>
          </cell>
          <cell r="Y60">
            <v>36184.193329999995</v>
          </cell>
          <cell r="Z60">
            <v>54472.384155599982</v>
          </cell>
          <cell r="AA60">
            <v>72716.439687399994</v>
          </cell>
          <cell r="AB60">
            <v>94855.482505999986</v>
          </cell>
          <cell r="AC60">
            <v>103787.34236179999</v>
          </cell>
          <cell r="AD60">
            <v>121353.41428439997</v>
          </cell>
          <cell r="AE60">
            <v>138127.79593019997</v>
          </cell>
          <cell r="AF60">
            <v>158911.49384539999</v>
          </cell>
          <cell r="AG60">
            <v>177110.56731779999</v>
          </cell>
          <cell r="AH60">
            <v>195613.69004099999</v>
          </cell>
          <cell r="AI60">
            <v>213921.18542279999</v>
          </cell>
          <cell r="AJ60">
            <v>213921.18542279999</v>
          </cell>
          <cell r="AN60">
            <v>54472.384155599982</v>
          </cell>
          <cell r="AO60">
            <v>49314.958206200019</v>
          </cell>
          <cell r="AP60">
            <v>55124.151483599999</v>
          </cell>
          <cell r="AQ60">
            <v>55009.691577399979</v>
          </cell>
        </row>
        <row r="61">
          <cell r="Q61" t="str">
            <v xml:space="preserve"> </v>
          </cell>
          <cell r="AJ61">
            <v>0</v>
          </cell>
          <cell r="AN61" t="str">
            <v xml:space="preserve"> </v>
          </cell>
          <cell r="AO61" t="str">
            <v xml:space="preserve"> </v>
          </cell>
          <cell r="AP61" t="str">
            <v xml:space="preserve"> </v>
          </cell>
          <cell r="AQ61" t="str">
            <v xml:space="preserve"> </v>
          </cell>
        </row>
        <row r="62">
          <cell r="Q62" t="str">
            <v xml:space="preserve"> </v>
          </cell>
          <cell r="AJ62">
            <v>0</v>
          </cell>
          <cell r="AN62" t="str">
            <v xml:space="preserve"> </v>
          </cell>
          <cell r="AO62" t="str">
            <v xml:space="preserve"> </v>
          </cell>
          <cell r="AP62" t="str">
            <v xml:space="preserve"> </v>
          </cell>
          <cell r="AQ62" t="str">
            <v xml:space="preserve"> </v>
          </cell>
        </row>
        <row r="63">
          <cell r="I63">
            <v>11127.0579</v>
          </cell>
          <cell r="J63">
            <v>10227.7032</v>
          </cell>
          <cell r="K63">
            <v>11212.947</v>
          </cell>
          <cell r="L63">
            <v>10738.905700000001</v>
          </cell>
          <cell r="M63">
            <v>10360.7183</v>
          </cell>
          <cell r="N63">
            <v>10205.8524</v>
          </cell>
          <cell r="O63">
            <v>10665.461399999998</v>
          </cell>
          <cell r="P63">
            <v>10101.929239999999</v>
          </cell>
          <cell r="Q63">
            <v>9969.5215399999997</v>
          </cell>
          <cell r="R63">
            <v>10494.054</v>
          </cell>
          <cell r="S63">
            <v>10377.128000000001</v>
          </cell>
          <cell r="T63">
            <v>11857.55618</v>
          </cell>
          <cell r="U63">
            <v>127338.83486</v>
          </cell>
          <cell r="X63">
            <v>11127.0579</v>
          </cell>
          <cell r="Y63">
            <v>21354.7611</v>
          </cell>
          <cell r="Z63">
            <v>32567.7081</v>
          </cell>
          <cell r="AA63">
            <v>43306.613799999999</v>
          </cell>
          <cell r="AB63">
            <v>53667.3321</v>
          </cell>
          <cell r="AC63">
            <v>63873.184500000003</v>
          </cell>
          <cell r="AD63">
            <v>74538.645900000003</v>
          </cell>
          <cell r="AE63">
            <v>84640.575140000001</v>
          </cell>
          <cell r="AF63">
            <v>94610.096680000002</v>
          </cell>
          <cell r="AG63">
            <v>105104.15068000001</v>
          </cell>
          <cell r="AH63">
            <v>115481.27868</v>
          </cell>
          <cell r="AI63">
            <v>127338.83486</v>
          </cell>
          <cell r="AJ63">
            <v>127338.83486</v>
          </cell>
          <cell r="AN63">
            <v>32567.7081</v>
          </cell>
          <cell r="AO63">
            <v>31305.476400000003</v>
          </cell>
          <cell r="AP63">
            <v>30736.912179999999</v>
          </cell>
          <cell r="AQ63">
            <v>32728.73818</v>
          </cell>
        </row>
        <row r="64">
          <cell r="I64">
            <v>0.59</v>
          </cell>
          <cell r="J64">
            <v>0.6</v>
          </cell>
          <cell r="K64">
            <v>0.64</v>
          </cell>
          <cell r="L64">
            <v>0.6</v>
          </cell>
          <cell r="M64">
            <v>0.55000000000000004</v>
          </cell>
          <cell r="N64">
            <v>0.56999999999999995</v>
          </cell>
          <cell r="O64">
            <v>0.57999999999999996</v>
          </cell>
          <cell r="P64">
            <v>0.59</v>
          </cell>
          <cell r="Q64">
            <v>0.59</v>
          </cell>
          <cell r="R64">
            <v>0.59</v>
          </cell>
          <cell r="S64">
            <v>0.59</v>
          </cell>
          <cell r="T64">
            <v>0.55000000000000004</v>
          </cell>
          <cell r="U64">
            <v>0.57999999999999996</v>
          </cell>
          <cell r="X64">
            <v>0.59</v>
          </cell>
          <cell r="Y64">
            <v>0.59</v>
          </cell>
          <cell r="Z64">
            <v>0.61</v>
          </cell>
          <cell r="AA64">
            <v>0.61</v>
          </cell>
          <cell r="AB64">
            <v>0.6</v>
          </cell>
          <cell r="AC64">
            <v>0.59</v>
          </cell>
          <cell r="AD64">
            <v>0.59</v>
          </cell>
          <cell r="AE64">
            <v>0.59</v>
          </cell>
          <cell r="AF64">
            <v>0.59</v>
          </cell>
          <cell r="AG64">
            <v>0.59</v>
          </cell>
          <cell r="AH64">
            <v>0.59</v>
          </cell>
          <cell r="AI64">
            <v>0.57999999999999996</v>
          </cell>
          <cell r="AJ64">
            <v>0.57999999999999996</v>
          </cell>
          <cell r="AN64">
            <v>0.61</v>
          </cell>
          <cell r="AO64">
            <v>0.56999999999999995</v>
          </cell>
          <cell r="AP64">
            <v>0.57999999999999996</v>
          </cell>
          <cell r="AQ64">
            <v>0.56999999999999995</v>
          </cell>
        </row>
        <row r="65">
          <cell r="I65">
            <v>0.19</v>
          </cell>
          <cell r="J65">
            <v>0.19</v>
          </cell>
          <cell r="K65">
            <v>0.23</v>
          </cell>
          <cell r="L65">
            <v>0.23</v>
          </cell>
          <cell r="M65">
            <v>0.26</v>
          </cell>
          <cell r="N65">
            <v>0.28000000000000003</v>
          </cell>
          <cell r="O65">
            <v>0.25</v>
          </cell>
          <cell r="P65">
            <v>0.25</v>
          </cell>
          <cell r="Q65">
            <v>0.28000000000000003</v>
          </cell>
          <cell r="R65">
            <v>0.26</v>
          </cell>
          <cell r="S65">
            <v>0.34</v>
          </cell>
          <cell r="T65">
            <v>0.56000000000000005</v>
          </cell>
          <cell r="U65">
            <v>0.28000000000000003</v>
          </cell>
          <cell r="X65">
            <v>0.19</v>
          </cell>
          <cell r="Y65">
            <v>0.19</v>
          </cell>
          <cell r="Z65">
            <v>0.2</v>
          </cell>
          <cell r="AA65">
            <v>0.21</v>
          </cell>
          <cell r="AB65">
            <v>0.22</v>
          </cell>
          <cell r="AC65">
            <v>0.23</v>
          </cell>
          <cell r="AD65">
            <v>0.23</v>
          </cell>
          <cell r="AE65">
            <v>0.23</v>
          </cell>
          <cell r="AF65">
            <v>0.24</v>
          </cell>
          <cell r="AG65">
            <v>0.24</v>
          </cell>
          <cell r="AH65">
            <v>0.25</v>
          </cell>
          <cell r="AI65">
            <v>0.28000000000000003</v>
          </cell>
          <cell r="AJ65">
            <v>0.28000000000000003</v>
          </cell>
          <cell r="AN65">
            <v>0.2</v>
          </cell>
          <cell r="AO65">
            <v>0.25</v>
          </cell>
          <cell r="AP65">
            <v>0.26</v>
          </cell>
          <cell r="AQ65">
            <v>0.39</v>
          </cell>
        </row>
        <row r="66">
          <cell r="I66">
            <v>0.1</v>
          </cell>
          <cell r="J66">
            <v>0.11</v>
          </cell>
          <cell r="K66">
            <v>0.1</v>
          </cell>
          <cell r="L66">
            <v>0.09</v>
          </cell>
          <cell r="M66">
            <v>0.11</v>
          </cell>
          <cell r="N66">
            <v>0.11</v>
          </cell>
          <cell r="O66">
            <v>0.11</v>
          </cell>
          <cell r="P66">
            <v>0.12</v>
          </cell>
          <cell r="Q66">
            <v>0.11</v>
          </cell>
          <cell r="R66">
            <v>0.11</v>
          </cell>
          <cell r="S66">
            <v>0.11</v>
          </cell>
          <cell r="T66">
            <v>0.09</v>
          </cell>
          <cell r="U66">
            <v>0.11</v>
          </cell>
          <cell r="X66">
            <v>0.1</v>
          </cell>
          <cell r="Y66">
            <v>0.1</v>
          </cell>
          <cell r="Z66">
            <v>0.1</v>
          </cell>
          <cell r="AA66">
            <v>0.1</v>
          </cell>
          <cell r="AB66">
            <v>0.1</v>
          </cell>
          <cell r="AC66">
            <v>0.1</v>
          </cell>
          <cell r="AD66">
            <v>0.1</v>
          </cell>
          <cell r="AE66">
            <v>0.11</v>
          </cell>
          <cell r="AF66">
            <v>0.11</v>
          </cell>
          <cell r="AG66">
            <v>0.11</v>
          </cell>
          <cell r="AH66">
            <v>0.11</v>
          </cell>
          <cell r="AI66">
            <v>0.11</v>
          </cell>
          <cell r="AJ66">
            <v>0.11</v>
          </cell>
          <cell r="AN66">
            <v>0.1</v>
          </cell>
          <cell r="AO66">
            <v>0.1</v>
          </cell>
          <cell r="AP66">
            <v>0.11</v>
          </cell>
          <cell r="AQ66">
            <v>0.1</v>
          </cell>
        </row>
        <row r="67">
          <cell r="Q67" t="str">
            <v xml:space="preserve"> </v>
          </cell>
          <cell r="AJ67">
            <v>0</v>
          </cell>
          <cell r="AN67" t="str">
            <v xml:space="preserve"> </v>
          </cell>
          <cell r="AO67" t="str">
            <v xml:space="preserve"> </v>
          </cell>
          <cell r="AP67" t="str">
            <v xml:space="preserve"> </v>
          </cell>
          <cell r="AQ67" t="str">
            <v xml:space="preserve"> </v>
          </cell>
        </row>
        <row r="68">
          <cell r="I68">
            <v>6513.1943200000005</v>
          </cell>
          <cell r="J68">
            <v>6127.0344999999998</v>
          </cell>
          <cell r="K68">
            <v>7174.08464</v>
          </cell>
          <cell r="L68">
            <v>6479.0008100000005</v>
          </cell>
          <cell r="M68">
            <v>5673.9742400000005</v>
          </cell>
          <cell r="N68">
            <v>5770.8043099999995</v>
          </cell>
          <cell r="O68">
            <v>6143.8705300000001</v>
          </cell>
          <cell r="P68">
            <v>5935.7487799999999</v>
          </cell>
          <cell r="Q68">
            <v>5864.3691200000003</v>
          </cell>
          <cell r="R68">
            <v>6185.0268399999995</v>
          </cell>
          <cell r="S68">
            <v>6086.9734600000002</v>
          </cell>
          <cell r="T68">
            <v>6488.2790800000002</v>
          </cell>
          <cell r="U68">
            <v>74442.36063000001</v>
          </cell>
          <cell r="X68">
            <v>6513.1943200000005</v>
          </cell>
          <cell r="Y68">
            <v>12640.22882</v>
          </cell>
          <cell r="Z68">
            <v>19814.313460000001</v>
          </cell>
          <cell r="AA68">
            <v>26293.314270000003</v>
          </cell>
          <cell r="AB68">
            <v>31967.288510000002</v>
          </cell>
          <cell r="AC68">
            <v>37738.092820000005</v>
          </cell>
          <cell r="AD68">
            <v>43881.963350000005</v>
          </cell>
          <cell r="AE68">
            <v>49817.712130000007</v>
          </cell>
          <cell r="AF68">
            <v>55682.08125000001</v>
          </cell>
          <cell r="AG68">
            <v>61867.108090000009</v>
          </cell>
          <cell r="AH68">
            <v>67954.081550000003</v>
          </cell>
          <cell r="AI68">
            <v>74442.36063000001</v>
          </cell>
          <cell r="AJ68">
            <v>74442.36063000001</v>
          </cell>
          <cell r="AN68">
            <v>19814.313460000001</v>
          </cell>
          <cell r="AO68">
            <v>17923.77936</v>
          </cell>
          <cell r="AP68">
            <v>17943.988430000001</v>
          </cell>
          <cell r="AQ68">
            <v>18760.27938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70">
          <cell r="I70">
            <v>6513.1943200000005</v>
          </cell>
          <cell r="J70">
            <v>6127.0344999999998</v>
          </cell>
          <cell r="K70">
            <v>7174.08464</v>
          </cell>
          <cell r="L70">
            <v>6479.0008100000005</v>
          </cell>
          <cell r="M70">
            <v>5673.9742400000005</v>
          </cell>
          <cell r="N70">
            <v>5770.8043099999995</v>
          </cell>
          <cell r="O70">
            <v>6143.8705300000001</v>
          </cell>
          <cell r="P70">
            <v>5935.7487799999999</v>
          </cell>
          <cell r="Q70">
            <v>5864.3691200000003</v>
          </cell>
          <cell r="R70">
            <v>6185.0268399999995</v>
          </cell>
          <cell r="S70">
            <v>6086.9734600000002</v>
          </cell>
          <cell r="T70">
            <v>6488.2790800000002</v>
          </cell>
          <cell r="U70">
            <v>74442.36063000001</v>
          </cell>
          <cell r="X70">
            <v>6513.1943200000005</v>
          </cell>
          <cell r="Y70">
            <v>12640.22882</v>
          </cell>
          <cell r="Z70">
            <v>19814.313460000001</v>
          </cell>
          <cell r="AA70">
            <v>26293.314270000003</v>
          </cell>
          <cell r="AB70">
            <v>31967.288510000002</v>
          </cell>
          <cell r="AC70">
            <v>37738.092820000005</v>
          </cell>
          <cell r="AD70">
            <v>43881.963350000005</v>
          </cell>
          <cell r="AE70">
            <v>49817.712130000007</v>
          </cell>
          <cell r="AF70">
            <v>55682.08125000001</v>
          </cell>
          <cell r="AG70">
            <v>61867.108090000009</v>
          </cell>
          <cell r="AH70">
            <v>67954.081550000003</v>
          </cell>
          <cell r="AI70">
            <v>74442.36063000001</v>
          </cell>
          <cell r="AJ70">
            <v>74442.36063000001</v>
          </cell>
          <cell r="AN70">
            <v>19814.313460000001</v>
          </cell>
          <cell r="AO70">
            <v>17923.77936</v>
          </cell>
          <cell r="AP70">
            <v>17943.988430000001</v>
          </cell>
          <cell r="AQ70">
            <v>18760.27938</v>
          </cell>
        </row>
        <row r="71">
          <cell r="Q71" t="str">
            <v xml:space="preserve"> </v>
          </cell>
          <cell r="AJ71">
            <v>0</v>
          </cell>
          <cell r="AN71" t="str">
            <v xml:space="preserve"> </v>
          </cell>
        </row>
        <row r="72">
          <cell r="I72">
            <v>2066.4171799999999</v>
          </cell>
          <cell r="J72">
            <v>1988.7868999999998</v>
          </cell>
          <cell r="K72">
            <v>2531.8840099999998</v>
          </cell>
          <cell r="L72">
            <v>2518.1600199999998</v>
          </cell>
          <cell r="M72">
            <v>2654.5942200000004</v>
          </cell>
          <cell r="N72">
            <v>2809.5436400000003</v>
          </cell>
          <cell r="O72">
            <v>2638.0336400000001</v>
          </cell>
          <cell r="P72">
            <v>2568.3362299999999</v>
          </cell>
          <cell r="Q72">
            <v>2819.79441</v>
          </cell>
          <cell r="R72">
            <v>2761.0902500000002</v>
          </cell>
          <cell r="S72">
            <v>3481.0054</v>
          </cell>
          <cell r="T72">
            <v>6656.7448700000014</v>
          </cell>
          <cell r="U72">
            <v>35494.390770000005</v>
          </cell>
          <cell r="X72">
            <v>2066.4171799999999</v>
          </cell>
          <cell r="Y72">
            <v>4055.2040799999995</v>
          </cell>
          <cell r="Z72">
            <v>6587.0880899999993</v>
          </cell>
          <cell r="AA72">
            <v>9105.2481099999986</v>
          </cell>
          <cell r="AB72">
            <v>11759.842329999999</v>
          </cell>
          <cell r="AC72">
            <v>14569.385969999999</v>
          </cell>
          <cell r="AD72">
            <v>17207.419610000001</v>
          </cell>
          <cell r="AE72">
            <v>19775.755840000002</v>
          </cell>
          <cell r="AF72">
            <v>22595.55025</v>
          </cell>
          <cell r="AG72">
            <v>25356.640500000001</v>
          </cell>
          <cell r="AH72">
            <v>28837.645900000003</v>
          </cell>
          <cell r="AI72">
            <v>35494.390770000005</v>
          </cell>
          <cell r="AJ72">
            <v>35494.390770000005</v>
          </cell>
          <cell r="AN72">
            <v>6587.0880899999993</v>
          </cell>
          <cell r="AO72">
            <v>7982.2978800000001</v>
          </cell>
          <cell r="AP72">
            <v>8026.1642800000009</v>
          </cell>
          <cell r="AQ72">
            <v>12898.840520000002</v>
          </cell>
        </row>
        <row r="73">
          <cell r="I73">
            <v>682.48645060000013</v>
          </cell>
          <cell r="J73">
            <v>877.19030320000013</v>
          </cell>
          <cell r="K73">
            <v>819.33782080000015</v>
          </cell>
          <cell r="L73">
            <v>739.55546080000011</v>
          </cell>
          <cell r="M73">
            <v>733.76357780000001</v>
          </cell>
          <cell r="N73">
            <v>778.3394886000001</v>
          </cell>
          <cell r="O73">
            <v>810.19792719999998</v>
          </cell>
          <cell r="P73">
            <v>722.93251400000008</v>
          </cell>
          <cell r="Q73">
            <v>750.89125120000006</v>
          </cell>
          <cell r="R73">
            <v>746.75293440000019</v>
          </cell>
          <cell r="S73">
            <v>788.57914620000008</v>
          </cell>
          <cell r="T73">
            <v>1224.2785008000001</v>
          </cell>
          <cell r="U73">
            <v>9674.3053756000008</v>
          </cell>
          <cell r="X73">
            <v>682.48645060000013</v>
          </cell>
          <cell r="Y73">
            <v>1559.6767538000004</v>
          </cell>
          <cell r="Z73">
            <v>2379.0145746000007</v>
          </cell>
          <cell r="AA73">
            <v>3118.570035400001</v>
          </cell>
          <cell r="AB73">
            <v>3852.3336132000009</v>
          </cell>
          <cell r="AC73">
            <v>4630.6731018000009</v>
          </cell>
          <cell r="AD73">
            <v>5440.8710290000008</v>
          </cell>
          <cell r="AE73">
            <v>6163.8035430000009</v>
          </cell>
          <cell r="AF73">
            <v>6914.6947942000006</v>
          </cell>
          <cell r="AG73">
            <v>7661.447728600001</v>
          </cell>
          <cell r="AH73">
            <v>8450.0268748000017</v>
          </cell>
          <cell r="AI73">
            <v>9674.3053756000008</v>
          </cell>
          <cell r="AJ73">
            <v>9674.3053756000008</v>
          </cell>
          <cell r="AN73">
            <v>2379.0145746000007</v>
          </cell>
          <cell r="AO73">
            <v>2251.6585272000002</v>
          </cell>
          <cell r="AP73">
            <v>2284.0216924000001</v>
          </cell>
          <cell r="AQ73">
            <v>2759.6105814000002</v>
          </cell>
        </row>
        <row r="74">
          <cell r="I74">
            <v>1211.3426525999998</v>
          </cell>
          <cell r="J74">
            <v>1197.4481435999999</v>
          </cell>
          <cell r="K74">
            <v>1238.5870648000002</v>
          </cell>
          <cell r="L74">
            <v>1118.5610609999999</v>
          </cell>
          <cell r="M74">
            <v>1235.3640508000001</v>
          </cell>
          <cell r="N74">
            <v>1212.0691572000001</v>
          </cell>
          <cell r="O74">
            <v>1152.9683253999997</v>
          </cell>
          <cell r="P74">
            <v>1274.0208818000001</v>
          </cell>
          <cell r="Q74">
            <v>1241.9480239999998</v>
          </cell>
          <cell r="R74">
            <v>1219.1724380000003</v>
          </cell>
          <cell r="S74">
            <v>1290.1781770000002</v>
          </cell>
          <cell r="T74">
            <v>1169.6442909999998</v>
          </cell>
          <cell r="U74">
            <v>14561.304267199999</v>
          </cell>
          <cell r="X74">
            <v>1211.3426525999998</v>
          </cell>
          <cell r="Y74">
            <v>2408.7907961999999</v>
          </cell>
          <cell r="Z74">
            <v>3647.3778609999999</v>
          </cell>
          <cell r="AA74">
            <v>4765.9389219999994</v>
          </cell>
          <cell r="AB74">
            <v>6001.3029727999992</v>
          </cell>
          <cell r="AC74">
            <v>7213.3721299999997</v>
          </cell>
          <cell r="AD74">
            <v>8366.340455399999</v>
          </cell>
          <cell r="AE74">
            <v>9640.3613372</v>
          </cell>
          <cell r="AF74">
            <v>10882.309361199999</v>
          </cell>
          <cell r="AG74">
            <v>12101.481799199999</v>
          </cell>
          <cell r="AH74">
            <v>13391.659976199999</v>
          </cell>
          <cell r="AI74">
            <v>14561.304267199999</v>
          </cell>
          <cell r="AJ74">
            <v>14561.304267199999</v>
          </cell>
          <cell r="AN74">
            <v>3647.3778609999999</v>
          </cell>
          <cell r="AO74">
            <v>3565.9942690000003</v>
          </cell>
          <cell r="AP74">
            <v>3668.9372311999996</v>
          </cell>
          <cell r="AQ74">
            <v>3678.9949059999999</v>
          </cell>
        </row>
        <row r="75">
          <cell r="I75">
            <v>3960.2462831999997</v>
          </cell>
          <cell r="J75">
            <v>4063.4253467999997</v>
          </cell>
          <cell r="K75">
            <v>4589.8088956000001</v>
          </cell>
          <cell r="L75">
            <v>4376.2765417999999</v>
          </cell>
          <cell r="M75">
            <v>4623.7218486000002</v>
          </cell>
          <cell r="N75">
            <v>4799.9522858</v>
          </cell>
          <cell r="O75">
            <v>4601.1998925999997</v>
          </cell>
          <cell r="P75">
            <v>4565.2896258000001</v>
          </cell>
          <cell r="Q75">
            <v>4812.6336852000004</v>
          </cell>
          <cell r="R75">
            <v>4727.0156224000011</v>
          </cell>
          <cell r="S75">
            <v>5559.7627231999995</v>
          </cell>
          <cell r="T75">
            <v>9050.667661800002</v>
          </cell>
          <cell r="U75">
            <v>59730.0004128</v>
          </cell>
          <cell r="X75">
            <v>3960.2462831999997</v>
          </cell>
          <cell r="Y75">
            <v>8023.6716299999989</v>
          </cell>
          <cell r="Z75">
            <v>12613.4805256</v>
          </cell>
          <cell r="AA75">
            <v>16989.757067400002</v>
          </cell>
          <cell r="AB75">
            <v>21613.478916</v>
          </cell>
          <cell r="AC75">
            <v>26413.431201799998</v>
          </cell>
          <cell r="AD75">
            <v>31014.6310944</v>
          </cell>
          <cell r="AE75">
            <v>35579.920720199996</v>
          </cell>
          <cell r="AF75">
            <v>40392.554405399998</v>
          </cell>
          <cell r="AG75">
            <v>45119.5700278</v>
          </cell>
          <cell r="AH75">
            <v>50679.332751000002</v>
          </cell>
          <cell r="AI75">
            <v>59730.0004128</v>
          </cell>
          <cell r="AJ75">
            <v>59730.0004128</v>
          </cell>
          <cell r="AN75">
            <v>12613.4805256</v>
          </cell>
          <cell r="AO75">
            <v>13799.9506762</v>
          </cell>
          <cell r="AP75">
            <v>13979.1232036</v>
          </cell>
          <cell r="AQ75">
            <v>19337.446007400002</v>
          </cell>
        </row>
        <row r="77">
          <cell r="I77">
            <v>2552.9480368000009</v>
          </cell>
          <cell r="J77">
            <v>2063.6091532</v>
          </cell>
          <cell r="K77">
            <v>2584.2757443999999</v>
          </cell>
          <cell r="L77">
            <v>2102.7242682000006</v>
          </cell>
          <cell r="M77">
            <v>1050.2523914000003</v>
          </cell>
          <cell r="N77">
            <v>970.85202419999951</v>
          </cell>
          <cell r="O77">
            <v>1542.6706374000005</v>
          </cell>
          <cell r="P77">
            <v>1370.4591541999998</v>
          </cell>
          <cell r="Q77">
            <v>1051.7354347999999</v>
          </cell>
          <cell r="R77">
            <v>1458.0112175999984</v>
          </cell>
          <cell r="S77">
            <v>527.21073680000063</v>
          </cell>
          <cell r="T77">
            <v>-2562.3885818000017</v>
          </cell>
          <cell r="U77">
            <v>14712.360217199999</v>
          </cell>
          <cell r="AJ77">
            <v>14712.360217199999</v>
          </cell>
          <cell r="AN77">
            <v>7200.8329344000012</v>
          </cell>
          <cell r="AO77">
            <v>4123.8286838000004</v>
          </cell>
          <cell r="AP77">
            <v>3964.8652264000002</v>
          </cell>
          <cell r="AQ77">
            <v>-577.16662740000265</v>
          </cell>
        </row>
        <row r="78">
          <cell r="Q78" t="str">
            <v xml:space="preserve"> </v>
          </cell>
          <cell r="AJ78">
            <v>0</v>
          </cell>
          <cell r="AN78" t="str">
            <v xml:space="preserve"> </v>
          </cell>
          <cell r="AO78" t="str">
            <v xml:space="preserve"> </v>
          </cell>
          <cell r="AP78" t="str">
            <v xml:space="preserve"> </v>
          </cell>
          <cell r="AQ78" t="str">
            <v xml:space="preserve"> </v>
          </cell>
        </row>
        <row r="79">
          <cell r="Q79" t="str">
            <v xml:space="preserve"> </v>
          </cell>
          <cell r="AJ79">
            <v>0</v>
          </cell>
          <cell r="AN79" t="str">
            <v xml:space="preserve"> </v>
          </cell>
        </row>
        <row r="80">
          <cell r="I80">
            <v>27429.241829999999</v>
          </cell>
          <cell r="J80">
            <v>25215.18809</v>
          </cell>
          <cell r="K80">
            <v>26785.475079999993</v>
          </cell>
          <cell r="L80">
            <v>26164.464430000007</v>
          </cell>
          <cell r="M80">
            <v>24511.758599999994</v>
          </cell>
          <cell r="N80">
            <v>23908.780930000015</v>
          </cell>
          <cell r="O80">
            <v>25966.288989999975</v>
          </cell>
          <cell r="P80">
            <v>25625.166930000007</v>
          </cell>
          <cell r="Q80">
            <v>29114.601440000017</v>
          </cell>
          <cell r="R80">
            <v>26829.409609999988</v>
          </cell>
          <cell r="S80">
            <v>27575.259020000012</v>
          </cell>
          <cell r="T80">
            <v>26859.97054999998</v>
          </cell>
          <cell r="U80">
            <v>315985.60549999995</v>
          </cell>
          <cell r="X80">
            <v>27429.241829999999</v>
          </cell>
          <cell r="Y80">
            <v>52644.429919999995</v>
          </cell>
          <cell r="Z80">
            <v>79429.904999999984</v>
          </cell>
          <cell r="AA80">
            <v>105594.36942999999</v>
          </cell>
          <cell r="AB80">
            <v>130106.12802999999</v>
          </cell>
          <cell r="AC80">
            <v>154014.90896</v>
          </cell>
          <cell r="AD80">
            <v>179981.19794999997</v>
          </cell>
          <cell r="AE80">
            <v>205606.36487999998</v>
          </cell>
          <cell r="AF80">
            <v>234720.96632000001</v>
          </cell>
          <cell r="AG80">
            <v>261550.37592999998</v>
          </cell>
          <cell r="AH80">
            <v>289125.63494999998</v>
          </cell>
          <cell r="AI80">
            <v>315985.60549999995</v>
          </cell>
          <cell r="AJ80">
            <v>315985.60549999995</v>
          </cell>
          <cell r="AN80">
            <v>79429.904999999984</v>
          </cell>
          <cell r="AO80">
            <v>74585.003960000016</v>
          </cell>
          <cell r="AP80">
            <v>80706.057359999992</v>
          </cell>
          <cell r="AQ80">
            <v>81264.639179999984</v>
          </cell>
        </row>
        <row r="81">
          <cell r="I81">
            <v>6513.1943200000005</v>
          </cell>
          <cell r="J81">
            <v>6127.0344999999998</v>
          </cell>
          <cell r="K81">
            <v>7174.08464</v>
          </cell>
          <cell r="L81">
            <v>6479.0008100000005</v>
          </cell>
          <cell r="M81">
            <v>5673.9742400000005</v>
          </cell>
          <cell r="N81">
            <v>5770.8043099999995</v>
          </cell>
          <cell r="O81">
            <v>6143.8705300000001</v>
          </cell>
          <cell r="P81">
            <v>5935.7487799999999</v>
          </cell>
          <cell r="Q81">
            <v>5864.3691200000003</v>
          </cell>
          <cell r="R81">
            <v>6185.0268399999995</v>
          </cell>
          <cell r="S81">
            <v>6086.9734600000002</v>
          </cell>
          <cell r="T81">
            <v>6488.2790800000002</v>
          </cell>
          <cell r="U81">
            <v>74442.36063000001</v>
          </cell>
          <cell r="X81">
            <v>6513.1943200000005</v>
          </cell>
          <cell r="Y81">
            <v>12640.22882</v>
          </cell>
          <cell r="Z81">
            <v>19814.313460000001</v>
          </cell>
          <cell r="AA81">
            <v>26293.314270000003</v>
          </cell>
          <cell r="AB81">
            <v>31967.288510000002</v>
          </cell>
          <cell r="AC81">
            <v>37738.092820000005</v>
          </cell>
          <cell r="AD81">
            <v>43881.963350000005</v>
          </cell>
          <cell r="AE81">
            <v>49817.712130000007</v>
          </cell>
          <cell r="AF81">
            <v>55682.08125000001</v>
          </cell>
          <cell r="AG81">
            <v>61867.108090000009</v>
          </cell>
          <cell r="AH81">
            <v>67954.081550000003</v>
          </cell>
          <cell r="AI81">
            <v>74442.36063000001</v>
          </cell>
          <cell r="AJ81">
            <v>74442.36063000001</v>
          </cell>
          <cell r="AN81">
            <v>19814.313460000001</v>
          </cell>
          <cell r="AO81">
            <v>17923.77936</v>
          </cell>
          <cell r="AP81">
            <v>17943.988430000001</v>
          </cell>
          <cell r="AQ81">
            <v>18760.27938</v>
          </cell>
        </row>
        <row r="82">
          <cell r="I82">
            <v>33942.436150000001</v>
          </cell>
          <cell r="J82">
            <v>31342.222589999998</v>
          </cell>
          <cell r="K82">
            <v>33959.55971999999</v>
          </cell>
          <cell r="L82">
            <v>32643.465240000009</v>
          </cell>
          <cell r="M82">
            <v>30185.732839999993</v>
          </cell>
          <cell r="N82">
            <v>29679.585240000015</v>
          </cell>
          <cell r="O82">
            <v>32110.159519999976</v>
          </cell>
          <cell r="P82">
            <v>31560.915710000008</v>
          </cell>
          <cell r="Q82">
            <v>34978.970560000016</v>
          </cell>
          <cell r="R82">
            <v>33014.436449999987</v>
          </cell>
          <cell r="S82">
            <v>33662.232480000013</v>
          </cell>
          <cell r="T82">
            <v>33348.249629999977</v>
          </cell>
          <cell r="U82">
            <v>390427.96612999996</v>
          </cell>
          <cell r="X82">
            <v>33942.436150000001</v>
          </cell>
          <cell r="Y82">
            <v>65284.658739999999</v>
          </cell>
          <cell r="Z82">
            <v>99244.218459999989</v>
          </cell>
          <cell r="AA82">
            <v>131887.68369999999</v>
          </cell>
          <cell r="AB82">
            <v>162073.41653999998</v>
          </cell>
          <cell r="AC82">
            <v>191753.00177999999</v>
          </cell>
          <cell r="AD82">
            <v>223863.16129999998</v>
          </cell>
          <cell r="AE82">
            <v>255424.07700999998</v>
          </cell>
          <cell r="AF82">
            <v>290403.04757</v>
          </cell>
          <cell r="AG82">
            <v>323417.48401999997</v>
          </cell>
          <cell r="AH82">
            <v>357079.71649999998</v>
          </cell>
          <cell r="AI82">
            <v>390427.96612999996</v>
          </cell>
          <cell r="AN82">
            <v>99244.218459999989</v>
          </cell>
          <cell r="AO82">
            <v>92508.783320000017</v>
          </cell>
          <cell r="AP82">
            <v>98650.045790000004</v>
          </cell>
          <cell r="AQ82">
            <v>100024.91855999998</v>
          </cell>
        </row>
        <row r="83">
          <cell r="Q83" t="str">
            <v xml:space="preserve"> </v>
          </cell>
          <cell r="AN83" t="str">
            <v xml:space="preserve"> </v>
          </cell>
        </row>
        <row r="85">
          <cell r="Q85" t="str">
            <v xml:space="preserve"> </v>
          </cell>
          <cell r="AN85" t="str">
            <v xml:space="preserve"> </v>
          </cell>
          <cell r="AO85" t="str">
            <v xml:space="preserve"> </v>
          </cell>
          <cell r="AP85" t="str">
            <v xml:space="preserve"> </v>
          </cell>
          <cell r="AQ85" t="str">
            <v xml:space="preserve"> </v>
          </cell>
        </row>
        <row r="86">
          <cell r="I86">
            <v>1759.6497099999997</v>
          </cell>
          <cell r="J86">
            <v>1774.70189</v>
          </cell>
          <cell r="K86">
            <v>2206.1918899999996</v>
          </cell>
          <cell r="L86">
            <v>1839.5680199999997</v>
          </cell>
          <cell r="M86">
            <v>2276.6800400000002</v>
          </cell>
          <cell r="N86">
            <v>3109.8998500000007</v>
          </cell>
          <cell r="O86">
            <v>2053.7949699999999</v>
          </cell>
          <cell r="P86">
            <v>2530.6942800000002</v>
          </cell>
          <cell r="Q86">
            <v>2229.7134299999998</v>
          </cell>
          <cell r="R86">
            <v>2190.3475400000002</v>
          </cell>
          <cell r="S86">
            <v>2322.9689299999995</v>
          </cell>
          <cell r="T86">
            <v>940.03359000000012</v>
          </cell>
          <cell r="U86">
            <v>25234.244139999995</v>
          </cell>
          <cell r="X86">
            <v>1759.6497099999997</v>
          </cell>
          <cell r="Y86">
            <v>3534.3516</v>
          </cell>
          <cell r="Z86">
            <v>5740.54349</v>
          </cell>
          <cell r="AA86">
            <v>7580.1115099999997</v>
          </cell>
          <cell r="AB86">
            <v>9856.7915499999999</v>
          </cell>
          <cell r="AC86">
            <v>12966.6914</v>
          </cell>
          <cell r="AD86">
            <v>15020.486369999999</v>
          </cell>
          <cell r="AE86">
            <v>17551.180649999998</v>
          </cell>
          <cell r="AF86">
            <v>19780.894079999998</v>
          </cell>
          <cell r="AG86">
            <v>21971.241619999997</v>
          </cell>
          <cell r="AH86">
            <v>24294.210549999996</v>
          </cell>
          <cell r="AI86">
            <v>25234.244139999995</v>
          </cell>
          <cell r="AJ86">
            <v>25234.244139999995</v>
          </cell>
          <cell r="AN86">
            <v>5740.54349</v>
          </cell>
          <cell r="AO86">
            <v>7226.1479100000006</v>
          </cell>
          <cell r="AP86">
            <v>6814.2026800000003</v>
          </cell>
          <cell r="AQ86">
            <v>5453.3500599999998</v>
          </cell>
        </row>
        <row r="87">
          <cell r="I87">
            <v>1498.4126100000001</v>
          </cell>
          <cell r="J87">
            <v>1446.8405600000001</v>
          </cell>
          <cell r="K87">
            <v>1056.3465700000002</v>
          </cell>
          <cell r="L87">
            <v>1291.2010299999999</v>
          </cell>
          <cell r="M87">
            <v>1238.5236</v>
          </cell>
          <cell r="N87">
            <v>1503.5735500000001</v>
          </cell>
          <cell r="O87">
            <v>1470.8254899999999</v>
          </cell>
          <cell r="P87">
            <v>1432.4135700000002</v>
          </cell>
          <cell r="Q87">
            <v>1246.1636000000001</v>
          </cell>
          <cell r="R87">
            <v>1387.4949999999999</v>
          </cell>
          <cell r="S87">
            <v>1803.2748200000001</v>
          </cell>
          <cell r="T87">
            <v>1818.4689099999998</v>
          </cell>
          <cell r="U87">
            <v>17193.539310000004</v>
          </cell>
          <cell r="X87">
            <v>1498.4126100000001</v>
          </cell>
          <cell r="Y87">
            <v>2945.25317</v>
          </cell>
          <cell r="Z87">
            <v>4001.5997400000001</v>
          </cell>
          <cell r="AA87">
            <v>5292.8007699999998</v>
          </cell>
          <cell r="AB87">
            <v>6531.3243700000003</v>
          </cell>
          <cell r="AC87">
            <v>8034.8979200000003</v>
          </cell>
          <cell r="AD87">
            <v>9505.7234100000005</v>
          </cell>
          <cell r="AE87">
            <v>10938.136980000001</v>
          </cell>
          <cell r="AF87">
            <v>12184.300580000001</v>
          </cell>
          <cell r="AG87">
            <v>13571.795580000002</v>
          </cell>
          <cell r="AH87">
            <v>15375.070400000002</v>
          </cell>
          <cell r="AI87">
            <v>17193.539310000004</v>
          </cell>
          <cell r="AJ87">
            <v>17193.539310000004</v>
          </cell>
          <cell r="AN87">
            <v>4001.5997400000001</v>
          </cell>
          <cell r="AO87">
            <v>4033.2981799999998</v>
          </cell>
          <cell r="AP87">
            <v>4149.4026599999997</v>
          </cell>
          <cell r="AQ87">
            <v>5009.23873</v>
          </cell>
        </row>
        <row r="88">
          <cell r="I88">
            <v>183.22009</v>
          </cell>
          <cell r="J88">
            <v>62.496130000000001</v>
          </cell>
          <cell r="K88">
            <v>98.795490000000001</v>
          </cell>
          <cell r="L88">
            <v>36.910499999999999</v>
          </cell>
          <cell r="M88">
            <v>58.917139999999996</v>
          </cell>
          <cell r="N88">
            <v>34.366109999999999</v>
          </cell>
          <cell r="O88">
            <v>74.782539999999997</v>
          </cell>
          <cell r="P88">
            <v>102.82353000000001</v>
          </cell>
          <cell r="Q88">
            <v>22.36636</v>
          </cell>
          <cell r="R88">
            <v>40.941680000000048</v>
          </cell>
          <cell r="S88">
            <v>23.031189999999945</v>
          </cell>
          <cell r="T88">
            <v>107.74988</v>
          </cell>
          <cell r="U88">
            <v>846.40063999999995</v>
          </cell>
          <cell r="X88">
            <v>183.22009</v>
          </cell>
          <cell r="Y88">
            <v>245.71621999999999</v>
          </cell>
          <cell r="Z88">
            <v>344.51170999999999</v>
          </cell>
          <cell r="AA88">
            <v>381.42221000000001</v>
          </cell>
          <cell r="AB88">
            <v>440.33935000000002</v>
          </cell>
          <cell r="AC88">
            <v>474.70546000000002</v>
          </cell>
          <cell r="AD88">
            <v>549.48800000000006</v>
          </cell>
          <cell r="AE88">
            <v>652.31153000000006</v>
          </cell>
          <cell r="AF88">
            <v>674.67789000000005</v>
          </cell>
          <cell r="AG88">
            <v>715.61957000000007</v>
          </cell>
          <cell r="AH88">
            <v>738.65075999999999</v>
          </cell>
          <cell r="AI88">
            <v>846.40063999999995</v>
          </cell>
          <cell r="AJ88">
            <v>846.40063999999995</v>
          </cell>
          <cell r="AN88">
            <v>344.51170999999999</v>
          </cell>
          <cell r="AO88">
            <v>130.19374999999999</v>
          </cell>
          <cell r="AP88">
            <v>199.97242999999997</v>
          </cell>
          <cell r="AQ88">
            <v>171.72274999999999</v>
          </cell>
        </row>
        <row r="89">
          <cell r="I89">
            <v>2066.4171799999999</v>
          </cell>
          <cell r="J89">
            <v>1988.7868999999998</v>
          </cell>
          <cell r="K89">
            <v>2531.8840099999998</v>
          </cell>
          <cell r="L89">
            <v>2518.1600199999998</v>
          </cell>
          <cell r="M89">
            <v>2654.5942200000004</v>
          </cell>
          <cell r="N89">
            <v>2809.5436400000003</v>
          </cell>
          <cell r="O89">
            <v>2638.0336400000001</v>
          </cell>
          <cell r="P89">
            <v>2568.3362299999999</v>
          </cell>
          <cell r="Q89">
            <v>2819.79441</v>
          </cell>
          <cell r="R89">
            <v>2761.0902500000002</v>
          </cell>
          <cell r="S89">
            <v>3481.0054</v>
          </cell>
          <cell r="T89">
            <v>6656.7448700000014</v>
          </cell>
          <cell r="U89">
            <v>35494.390770000005</v>
          </cell>
          <cell r="X89">
            <v>2066.4171799999999</v>
          </cell>
          <cell r="Y89">
            <v>4055.2040799999995</v>
          </cell>
          <cell r="Z89">
            <v>6587.0880899999993</v>
          </cell>
          <cell r="AA89">
            <v>9105.2481099999986</v>
          </cell>
          <cell r="AB89">
            <v>11759.842329999999</v>
          </cell>
          <cell r="AC89">
            <v>14569.385969999999</v>
          </cell>
          <cell r="AD89">
            <v>17207.419610000001</v>
          </cell>
          <cell r="AE89">
            <v>19775.755840000002</v>
          </cell>
          <cell r="AF89">
            <v>22595.55025</v>
          </cell>
          <cell r="AG89">
            <v>25356.640500000001</v>
          </cell>
          <cell r="AH89">
            <v>28837.645900000003</v>
          </cell>
          <cell r="AI89">
            <v>35494.390770000005</v>
          </cell>
          <cell r="AJ89">
            <v>35494.390770000005</v>
          </cell>
          <cell r="AN89">
            <v>6587.0880899999993</v>
          </cell>
          <cell r="AO89">
            <v>7982.2978800000001</v>
          </cell>
          <cell r="AP89">
            <v>8026.1642800000009</v>
          </cell>
          <cell r="AQ89">
            <v>12898.840520000002</v>
          </cell>
        </row>
        <row r="90">
          <cell r="I90">
            <v>2007.3130900000003</v>
          </cell>
          <cell r="J90">
            <v>2579.9714800000002</v>
          </cell>
          <cell r="K90">
            <v>2409.8171200000006</v>
          </cell>
          <cell r="L90">
            <v>2175.1631200000002</v>
          </cell>
          <cell r="M90">
            <v>2158.12817</v>
          </cell>
          <cell r="N90">
            <v>2289.2337900000002</v>
          </cell>
          <cell r="O90">
            <v>2382.9350800000002</v>
          </cell>
          <cell r="P90">
            <v>2126.2721000000001</v>
          </cell>
          <cell r="Q90">
            <v>2208.5036800000003</v>
          </cell>
          <cell r="R90">
            <v>2196.3321600000004</v>
          </cell>
          <cell r="S90">
            <v>2319.35043</v>
          </cell>
          <cell r="T90">
            <v>3600.8191200000001</v>
          </cell>
          <cell r="U90">
            <v>28453.839340000002</v>
          </cell>
          <cell r="X90">
            <v>2007.3130900000003</v>
          </cell>
          <cell r="Y90">
            <v>4587.2845700000007</v>
          </cell>
          <cell r="Z90">
            <v>6997.1016900000013</v>
          </cell>
          <cell r="AA90">
            <v>9172.2648100000006</v>
          </cell>
          <cell r="AB90">
            <v>11330.392980000001</v>
          </cell>
          <cell r="AC90">
            <v>13619.626770000001</v>
          </cell>
          <cell r="AD90">
            <v>16002.561850000002</v>
          </cell>
          <cell r="AE90">
            <v>18128.83395</v>
          </cell>
          <cell r="AF90">
            <v>20337.337630000002</v>
          </cell>
          <cell r="AG90">
            <v>22533.669790000004</v>
          </cell>
          <cell r="AH90">
            <v>24853.020220000002</v>
          </cell>
          <cell r="AI90">
            <v>28453.839340000002</v>
          </cell>
          <cell r="AJ90">
            <v>28453.839340000002</v>
          </cell>
          <cell r="AN90">
            <v>6997.1016900000013</v>
          </cell>
          <cell r="AO90">
            <v>6622.5250800000003</v>
          </cell>
          <cell r="AP90">
            <v>6717.710860000001</v>
          </cell>
          <cell r="AQ90">
            <v>8116.5017100000005</v>
          </cell>
        </row>
        <row r="91">
          <cell r="I91">
            <v>4678.53143</v>
          </cell>
          <cell r="J91">
            <v>4539.59944</v>
          </cell>
          <cell r="K91">
            <v>4824.6249000000007</v>
          </cell>
          <cell r="L91">
            <v>4452.0647199999994</v>
          </cell>
          <cell r="M91">
            <v>4737.3595500000001</v>
          </cell>
          <cell r="N91">
            <v>4599.5187599999999</v>
          </cell>
          <cell r="O91">
            <v>4477.8395799999998</v>
          </cell>
          <cell r="P91">
            <v>4760.8368</v>
          </cell>
          <cell r="Q91">
            <v>4652.8064999999997</v>
          </cell>
          <cell r="R91">
            <v>4780.29439</v>
          </cell>
          <cell r="S91">
            <v>4761.8765300000005</v>
          </cell>
          <cell r="T91">
            <v>4571.1015099999995</v>
          </cell>
          <cell r="U91">
            <v>55836.454110000006</v>
          </cell>
          <cell r="X91">
            <v>4678.53143</v>
          </cell>
          <cell r="Y91">
            <v>9218.1308700000009</v>
          </cell>
          <cell r="Z91">
            <v>14042.755770000002</v>
          </cell>
          <cell r="AA91">
            <v>18494.820490000002</v>
          </cell>
          <cell r="AB91">
            <v>23232.180040000003</v>
          </cell>
          <cell r="AC91">
            <v>27831.698800000002</v>
          </cell>
          <cell r="AD91">
            <v>32309.538380000002</v>
          </cell>
          <cell r="AE91">
            <v>37070.375180000003</v>
          </cell>
          <cell r="AF91">
            <v>41723.181680000002</v>
          </cell>
          <cell r="AG91">
            <v>46503.476070000004</v>
          </cell>
          <cell r="AH91">
            <v>51265.352600000006</v>
          </cell>
          <cell r="AI91">
            <v>55836.454110000006</v>
          </cell>
          <cell r="AJ91">
            <v>55836.454110000006</v>
          </cell>
          <cell r="AN91">
            <v>14042.755770000002</v>
          </cell>
          <cell r="AO91">
            <v>13788.943029999999</v>
          </cell>
          <cell r="AP91">
            <v>13891.48288</v>
          </cell>
          <cell r="AQ91">
            <v>14113.272430000001</v>
          </cell>
        </row>
        <row r="92">
          <cell r="I92">
            <v>12193.544110000001</v>
          </cell>
          <cell r="J92">
            <v>12392.3964</v>
          </cell>
          <cell r="K92">
            <v>13127.659980000002</v>
          </cell>
          <cell r="L92">
            <v>12313.06741</v>
          </cell>
          <cell r="M92">
            <v>13124.202720000001</v>
          </cell>
          <cell r="N92">
            <v>14346.135700000003</v>
          </cell>
          <cell r="O92">
            <v>13098.211299999999</v>
          </cell>
          <cell r="P92">
            <v>13521.376510000002</v>
          </cell>
          <cell r="Q92">
            <v>13179.347979999999</v>
          </cell>
          <cell r="R92">
            <v>13356.50102</v>
          </cell>
          <cell r="S92">
            <v>14711.507300000001</v>
          </cell>
          <cell r="T92">
            <v>17694.917880000001</v>
          </cell>
          <cell r="U92">
            <v>163058.86830999999</v>
          </cell>
          <cell r="X92">
            <v>12193.544110000001</v>
          </cell>
          <cell r="Y92">
            <v>24585.94051</v>
          </cell>
          <cell r="Z92">
            <v>37713.600490000004</v>
          </cell>
          <cell r="AA92">
            <v>50026.6679</v>
          </cell>
          <cell r="AB92">
            <v>63150.870620000002</v>
          </cell>
          <cell r="AC92">
            <v>77497.00632</v>
          </cell>
          <cell r="AD92">
            <v>90595.217619999996</v>
          </cell>
          <cell r="AE92">
            <v>104116.59413</v>
          </cell>
          <cell r="AF92">
            <v>117295.94211</v>
          </cell>
          <cell r="AG92">
            <v>130652.44313</v>
          </cell>
          <cell r="AH92">
            <v>145363.95043</v>
          </cell>
          <cell r="AI92">
            <v>163058.86830999999</v>
          </cell>
          <cell r="AJ92">
            <v>163058.86830999999</v>
          </cell>
          <cell r="AN92">
            <v>37713.600490000004</v>
          </cell>
          <cell r="AO92">
            <v>39783.405830000003</v>
          </cell>
          <cell r="AP92">
            <v>39798.935790000003</v>
          </cell>
          <cell r="AQ92">
            <v>45762.926200000002</v>
          </cell>
        </row>
        <row r="93">
          <cell r="Y93" t="str">
            <v xml:space="preserve"> </v>
          </cell>
          <cell r="Z93" t="str">
            <v xml:space="preserve"> </v>
          </cell>
          <cell r="AJ93">
            <v>0</v>
          </cell>
          <cell r="AN93" t="str">
            <v xml:space="preserve"> </v>
          </cell>
        </row>
        <row r="94">
          <cell r="I94">
            <v>51.619419999999998</v>
          </cell>
          <cell r="J94">
            <v>50.412870000000005</v>
          </cell>
          <cell r="K94">
            <v>40.566830000000003</v>
          </cell>
          <cell r="L94">
            <v>16.381969999999999</v>
          </cell>
          <cell r="M94">
            <v>57.779580000000003</v>
          </cell>
          <cell r="N94">
            <v>62.955629999999999</v>
          </cell>
          <cell r="O94">
            <v>96.794339999999991</v>
          </cell>
          <cell r="P94">
            <v>52.224499999999999</v>
          </cell>
          <cell r="Q94">
            <v>35.810769999999998</v>
          </cell>
          <cell r="R94">
            <v>52.22636</v>
          </cell>
          <cell r="S94">
            <v>79.608279999999993</v>
          </cell>
          <cell r="T94">
            <v>91.775049999999936</v>
          </cell>
          <cell r="U94">
            <v>688.15559999999994</v>
          </cell>
          <cell r="X94">
            <v>51.619419999999998</v>
          </cell>
          <cell r="Y94">
            <v>102.03229</v>
          </cell>
          <cell r="Z94">
            <v>142.59912</v>
          </cell>
          <cell r="AA94">
            <v>158.98108999999999</v>
          </cell>
          <cell r="AB94">
            <v>216.76067</v>
          </cell>
          <cell r="AC94">
            <v>279.71629999999999</v>
          </cell>
          <cell r="AD94">
            <v>376.51063999999997</v>
          </cell>
          <cell r="AE94">
            <v>428.73513999999994</v>
          </cell>
          <cell r="AF94">
            <v>464.54590999999994</v>
          </cell>
          <cell r="AG94">
            <v>516.77226999999993</v>
          </cell>
          <cell r="AH94">
            <v>596.38054999999997</v>
          </cell>
          <cell r="AI94">
            <v>688.15559999999994</v>
          </cell>
          <cell r="AJ94">
            <v>688.15559999999994</v>
          </cell>
          <cell r="AN94">
            <v>142.59912</v>
          </cell>
          <cell r="AO94">
            <v>137.11718000000002</v>
          </cell>
          <cell r="AP94">
            <v>184.82960999999997</v>
          </cell>
          <cell r="AQ94">
            <v>223.60968999999992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6069.9855099999995</v>
          </cell>
          <cell r="N95">
            <v>-5493.6932900000002</v>
          </cell>
          <cell r="O95">
            <v>0</v>
          </cell>
          <cell r="P95">
            <v>53.077100000000094</v>
          </cell>
          <cell r="Q95">
            <v>0</v>
          </cell>
          <cell r="R95">
            <v>-53.077100000000002</v>
          </cell>
          <cell r="S95">
            <v>0</v>
          </cell>
          <cell r="T95">
            <v>0</v>
          </cell>
          <cell r="U95">
            <v>576.29221999999947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6069.9855099999995</v>
          </cell>
          <cell r="AC95">
            <v>576.29221999999936</v>
          </cell>
          <cell r="AD95">
            <v>576.29221999999936</v>
          </cell>
          <cell r="AE95">
            <v>629.36931999999945</v>
          </cell>
          <cell r="AF95">
            <v>629.36931999999945</v>
          </cell>
          <cell r="AG95">
            <v>576.29221999999947</v>
          </cell>
          <cell r="AH95">
            <v>576.29221999999947</v>
          </cell>
          <cell r="AI95">
            <v>576.29221999999947</v>
          </cell>
          <cell r="AJ95">
            <v>576.29221999999947</v>
          </cell>
          <cell r="AN95">
            <v>0</v>
          </cell>
          <cell r="AO95">
            <v>576.29221999999936</v>
          </cell>
          <cell r="AP95">
            <v>53.077100000000094</v>
          </cell>
          <cell r="AQ95">
            <v>-53.077100000000002</v>
          </cell>
        </row>
        <row r="96">
          <cell r="Q96" t="str">
            <v xml:space="preserve"> </v>
          </cell>
          <cell r="AJ96" t="str">
            <v xml:space="preserve"> </v>
          </cell>
          <cell r="AN96" t="str">
            <v xml:space="preserve"> </v>
          </cell>
          <cell r="AO96" t="str">
            <v xml:space="preserve"> </v>
          </cell>
          <cell r="AP96" t="str">
            <v xml:space="preserve"> </v>
          </cell>
          <cell r="AQ96" t="str">
            <v xml:space="preserve"> </v>
          </cell>
        </row>
        <row r="97">
          <cell r="I97">
            <v>21800.511459999998</v>
          </cell>
          <cell r="J97">
            <v>19000.23906</v>
          </cell>
          <cell r="K97">
            <v>20872.466569999986</v>
          </cell>
          <cell r="L97">
            <v>20346.779800000008</v>
          </cell>
          <cell r="M97">
            <v>23189.295209999989</v>
          </cell>
          <cell r="N97">
            <v>9902.7118800000135</v>
          </cell>
          <cell r="O97">
            <v>19108.742559999977</v>
          </cell>
          <cell r="P97">
            <v>18144.840800000005</v>
          </cell>
          <cell r="Q97">
            <v>21835.433350000018</v>
          </cell>
          <cell r="R97">
            <v>19657.084689999989</v>
          </cell>
          <cell r="S97">
            <v>19030.333460000013</v>
          </cell>
          <cell r="T97">
            <v>15745.106799999976</v>
          </cell>
          <cell r="U97">
            <v>228633.54564</v>
          </cell>
          <cell r="AJ97" t="str">
            <v xml:space="preserve"> </v>
          </cell>
          <cell r="AN97">
            <v>61673.217089999991</v>
          </cell>
          <cell r="AO97">
            <v>53438.786890000018</v>
          </cell>
          <cell r="AP97">
            <v>59089.016709999996</v>
          </cell>
          <cell r="AQ97">
            <v>54432.524949999977</v>
          </cell>
        </row>
        <row r="98">
          <cell r="Q98" t="str">
            <v xml:space="preserve"> </v>
          </cell>
          <cell r="AJ98" t="str">
            <v xml:space="preserve"> </v>
          </cell>
          <cell r="AN98" t="str">
            <v xml:space="preserve"> </v>
          </cell>
        </row>
        <row r="99">
          <cell r="I99">
            <v>2683.5272</v>
          </cell>
          <cell r="J99">
            <v>2564.0029399999999</v>
          </cell>
          <cell r="K99">
            <v>2687.9050699999998</v>
          </cell>
          <cell r="L99">
            <v>2613.6250099999997</v>
          </cell>
          <cell r="M99">
            <v>2726.12817</v>
          </cell>
          <cell r="N99">
            <v>2622.9364500000001</v>
          </cell>
          <cell r="O99">
            <v>2870.0092400000003</v>
          </cell>
          <cell r="P99">
            <v>2941.9322900000002</v>
          </cell>
          <cell r="Q99">
            <v>1878.5345199999999</v>
          </cell>
          <cell r="R99">
            <v>3055.0126800000003</v>
          </cell>
          <cell r="S99">
            <v>3001.43496</v>
          </cell>
          <cell r="T99">
            <v>-407.24546999999882</v>
          </cell>
          <cell r="U99">
            <v>29237.803060000002</v>
          </cell>
          <cell r="X99">
            <v>2683.5272</v>
          </cell>
          <cell r="Y99">
            <v>5247.5301399999998</v>
          </cell>
          <cell r="Z99">
            <v>7935.4352099999996</v>
          </cell>
          <cell r="AA99">
            <v>10549.060219999999</v>
          </cell>
          <cell r="AB99">
            <v>13275.188389999999</v>
          </cell>
          <cell r="AC99">
            <v>15898.12484</v>
          </cell>
          <cell r="AD99">
            <v>18768.13408</v>
          </cell>
          <cell r="AE99">
            <v>21710.06637</v>
          </cell>
          <cell r="AF99">
            <v>23588.600890000002</v>
          </cell>
          <cell r="AG99">
            <v>26643.613570000001</v>
          </cell>
          <cell r="AH99">
            <v>29645.04853</v>
          </cell>
          <cell r="AI99">
            <v>29237.803060000002</v>
          </cell>
          <cell r="AJ99">
            <v>29237.803060000002</v>
          </cell>
          <cell r="AN99">
            <v>7935.4352099999996</v>
          </cell>
          <cell r="AO99">
            <v>7962.6896299999999</v>
          </cell>
          <cell r="AP99">
            <v>7690.4760500000002</v>
          </cell>
          <cell r="AQ99">
            <v>5649.2021700000014</v>
          </cell>
        </row>
        <row r="100">
          <cell r="I100">
            <v>6885.5881300000001</v>
          </cell>
          <cell r="J100">
            <v>5920.6728500000008</v>
          </cell>
          <cell r="K100">
            <v>6549.1419999999998</v>
          </cell>
          <cell r="L100">
            <v>6386.5282300000008</v>
          </cell>
          <cell r="M100">
            <v>7371.2870199999998</v>
          </cell>
          <cell r="N100">
            <v>2625.3626099999997</v>
          </cell>
          <cell r="O100">
            <v>5849.1218599999993</v>
          </cell>
          <cell r="P100">
            <v>5476.6816300000028</v>
          </cell>
          <cell r="Q100">
            <v>7184.6646199999977</v>
          </cell>
          <cell r="R100">
            <v>5977.7098999999989</v>
          </cell>
          <cell r="S100">
            <v>5792.9853100000028</v>
          </cell>
          <cell r="T100">
            <v>5762.7216100000069</v>
          </cell>
          <cell r="U100">
            <v>71782.46577000001</v>
          </cell>
          <cell r="X100">
            <v>6885.5881300000001</v>
          </cell>
          <cell r="Y100">
            <v>12806.260980000001</v>
          </cell>
          <cell r="Z100">
            <v>19355.402979999999</v>
          </cell>
          <cell r="AA100">
            <v>25741.931209999999</v>
          </cell>
          <cell r="AB100">
            <v>33113.218229999999</v>
          </cell>
          <cell r="AC100">
            <v>35738.580839999995</v>
          </cell>
          <cell r="AD100">
            <v>41587.702699999994</v>
          </cell>
          <cell r="AE100">
            <v>47064.384330000001</v>
          </cell>
          <cell r="AF100">
            <v>54249.048949999997</v>
          </cell>
          <cell r="AG100">
            <v>60226.758849999998</v>
          </cell>
          <cell r="AH100">
            <v>66019.744160000002</v>
          </cell>
          <cell r="AI100">
            <v>71782.46577000001</v>
          </cell>
          <cell r="AJ100">
            <v>71782.46577000001</v>
          </cell>
          <cell r="AN100">
            <v>19355.402979999999</v>
          </cell>
          <cell r="AO100">
            <v>16383.17786</v>
          </cell>
          <cell r="AP100">
            <v>18510.468110000002</v>
          </cell>
          <cell r="AQ100">
            <v>17533.416820000009</v>
          </cell>
        </row>
        <row r="101">
          <cell r="Q101" t="str">
            <v xml:space="preserve"> </v>
          </cell>
          <cell r="X101" t="str">
            <v xml:space="preserve"> </v>
          </cell>
          <cell r="Y101" t="str">
            <v xml:space="preserve"> </v>
          </cell>
          <cell r="AA101" t="str">
            <v xml:space="preserve"> </v>
          </cell>
          <cell r="AB101" t="str">
            <v xml:space="preserve"> </v>
          </cell>
          <cell r="AC101" t="str">
            <v xml:space="preserve"> </v>
          </cell>
          <cell r="AJ101">
            <v>0</v>
          </cell>
          <cell r="AN101" t="str">
            <v xml:space="preserve"> </v>
          </cell>
          <cell r="AO101" t="str">
            <v xml:space="preserve"> </v>
          </cell>
          <cell r="AP101" t="str">
            <v xml:space="preserve"> </v>
          </cell>
          <cell r="AQ101" t="str">
            <v xml:space="preserve"> </v>
          </cell>
        </row>
        <row r="102">
          <cell r="I102">
            <v>12231.396129999997</v>
          </cell>
          <cell r="J102">
            <v>10515.563270000001</v>
          </cell>
          <cell r="K102">
            <v>11635.419499999985</v>
          </cell>
          <cell r="L102">
            <v>11346.626560000008</v>
          </cell>
          <cell r="M102">
            <v>13091.88001999999</v>
          </cell>
          <cell r="N102">
            <v>4654.4128200000141</v>
          </cell>
          <cell r="O102">
            <v>10389.611459999978</v>
          </cell>
          <cell r="P102">
            <v>9726.226880000002</v>
          </cell>
          <cell r="Q102">
            <v>12772.234210000019</v>
          </cell>
          <cell r="R102">
            <v>10624.362109999991</v>
          </cell>
          <cell r="S102">
            <v>10235.91319000001</v>
          </cell>
          <cell r="T102">
            <v>10389.630659999966</v>
          </cell>
          <cell r="U102">
            <v>127613.27680999995</v>
          </cell>
          <cell r="X102">
            <v>12231.396129999997</v>
          </cell>
          <cell r="Y102">
            <v>22746.9594</v>
          </cell>
          <cell r="Z102">
            <v>34382.378899999982</v>
          </cell>
          <cell r="AA102">
            <v>45729.005459999986</v>
          </cell>
          <cell r="AB102">
            <v>58820.885479999975</v>
          </cell>
          <cell r="AC102">
            <v>63475.298299999988</v>
          </cell>
          <cell r="AD102">
            <v>73864.909759999966</v>
          </cell>
          <cell r="AE102">
            <v>83591.136639999968</v>
          </cell>
          <cell r="AF102">
            <v>96363.370849999992</v>
          </cell>
          <cell r="AG102">
            <v>106987.73295999998</v>
          </cell>
          <cell r="AH102">
            <v>117223.64614999999</v>
          </cell>
          <cell r="AI102">
            <v>127613.27680999995</v>
          </cell>
          <cell r="AJ102">
            <v>127613.27680999995</v>
          </cell>
          <cell r="AN102">
            <v>34382.378899999982</v>
          </cell>
          <cell r="AO102">
            <v>29092.919400000013</v>
          </cell>
          <cell r="AP102">
            <v>32888.072549999997</v>
          </cell>
          <cell r="AQ102">
            <v>31249.905959999967</v>
          </cell>
        </row>
        <row r="103">
          <cell r="Q103" t="str">
            <v xml:space="preserve"> </v>
          </cell>
          <cell r="X103" t="str">
            <v xml:space="preserve"> </v>
          </cell>
          <cell r="AJ103" t="str">
            <v xml:space="preserve"> </v>
          </cell>
          <cell r="AN103" t="str">
            <v xml:space="preserve"> </v>
          </cell>
          <cell r="AO103" t="str">
            <v xml:space="preserve"> </v>
          </cell>
          <cell r="AP103" t="str">
            <v xml:space="preserve"> </v>
          </cell>
          <cell r="AQ103" t="str">
            <v xml:space="preserve"> </v>
          </cell>
        </row>
        <row r="104">
          <cell r="I104">
            <v>0.64999999999999991</v>
          </cell>
          <cell r="J104">
            <v>0.72</v>
          </cell>
          <cell r="K104">
            <v>0.79</v>
          </cell>
          <cell r="L104">
            <v>0.74</v>
          </cell>
          <cell r="M104">
            <v>0.82000000000000006</v>
          </cell>
          <cell r="N104">
            <v>1.01</v>
          </cell>
          <cell r="O104">
            <v>0.78</v>
          </cell>
          <cell r="P104">
            <v>0.86</v>
          </cell>
          <cell r="Q104">
            <v>0.84000000000000008</v>
          </cell>
          <cell r="R104">
            <v>0.8</v>
          </cell>
          <cell r="S104">
            <v>0.93000000000000016</v>
          </cell>
          <cell r="T104">
            <v>1</v>
          </cell>
          <cell r="U104">
            <v>0.74</v>
          </cell>
          <cell r="X104">
            <v>0.64999999999999991</v>
          </cell>
          <cell r="Y104">
            <v>0.69</v>
          </cell>
          <cell r="Z104">
            <v>0.72</v>
          </cell>
          <cell r="AA104">
            <v>0.73</v>
          </cell>
          <cell r="AB104">
            <v>0.75</v>
          </cell>
          <cell r="AC104">
            <v>0.79</v>
          </cell>
          <cell r="AD104">
            <v>0.79</v>
          </cell>
          <cell r="AE104">
            <v>0.79</v>
          </cell>
          <cell r="AF104">
            <v>0.8</v>
          </cell>
          <cell r="AG104">
            <v>0.8</v>
          </cell>
          <cell r="AH104">
            <v>0.81</v>
          </cell>
          <cell r="AI104">
            <v>0.84</v>
          </cell>
          <cell r="AJ104">
            <v>0.84</v>
          </cell>
          <cell r="AN104">
            <v>0.72</v>
          </cell>
          <cell r="AO104">
            <v>0.85000000000000009</v>
          </cell>
          <cell r="AP104">
            <v>0.83000000000000007</v>
          </cell>
          <cell r="AQ104">
            <v>0.92</v>
          </cell>
        </row>
        <row r="105">
          <cell r="K105" t="str">
            <v xml:space="preserve"> </v>
          </cell>
          <cell r="Q105" t="str">
            <v xml:space="preserve"> </v>
          </cell>
          <cell r="AJ105" t="str">
            <v xml:space="preserve"> </v>
          </cell>
          <cell r="AN105" t="str">
            <v xml:space="preserve"> </v>
          </cell>
        </row>
        <row r="106">
          <cell r="K106" t="str">
            <v xml:space="preserve"> </v>
          </cell>
          <cell r="Q106" t="str">
            <v xml:space="preserve"> </v>
          </cell>
          <cell r="X106" t="str">
            <v xml:space="preserve"> </v>
          </cell>
          <cell r="AJ106" t="str">
            <v xml:space="preserve"> </v>
          </cell>
          <cell r="AN106" t="str">
            <v xml:space="preserve"> </v>
          </cell>
        </row>
        <row r="107">
          <cell r="K107" t="str">
            <v xml:space="preserve"> </v>
          </cell>
          <cell r="Q107" t="str">
            <v xml:space="preserve"> </v>
          </cell>
          <cell r="U107" t="str">
            <v xml:space="preserve"> </v>
          </cell>
          <cell r="X107" t="str">
            <v xml:space="preserve"> </v>
          </cell>
          <cell r="AJ107" t="str">
            <v xml:space="preserve">  </v>
          </cell>
          <cell r="AN107" t="str">
            <v xml:space="preserve"> </v>
          </cell>
        </row>
        <row r="108">
          <cell r="I108">
            <v>3298.7024000000001</v>
          </cell>
          <cell r="J108">
            <v>3147.8063500000003</v>
          </cell>
          <cell r="K108">
            <v>3375.0845299999996</v>
          </cell>
          <cell r="L108">
            <v>3136.34539</v>
          </cell>
          <cell r="M108">
            <v>3299.47739</v>
          </cell>
          <cell r="N108">
            <v>3183.9227099999998</v>
          </cell>
          <cell r="O108">
            <v>3319.7306400000002</v>
          </cell>
          <cell r="P108">
            <v>3279.08833</v>
          </cell>
          <cell r="Q108">
            <v>3198.5439999999999</v>
          </cell>
          <cell r="R108">
            <v>3343.9963399999997</v>
          </cell>
          <cell r="S108">
            <v>3241.6909599999999</v>
          </cell>
          <cell r="T108">
            <v>3276.11058</v>
          </cell>
          <cell r="U108">
            <v>39100.499620000002</v>
          </cell>
          <cell r="X108">
            <v>3298.7024000000001</v>
          </cell>
          <cell r="Y108">
            <v>6446.5087500000009</v>
          </cell>
          <cell r="Z108">
            <v>9821.593280000001</v>
          </cell>
          <cell r="AA108">
            <v>12957.938670000001</v>
          </cell>
          <cell r="AB108">
            <v>16257.416060000001</v>
          </cell>
          <cell r="AC108">
            <v>19441.338770000002</v>
          </cell>
          <cell r="AD108">
            <v>22761.069410000004</v>
          </cell>
          <cell r="AE108">
            <v>26040.157740000002</v>
          </cell>
          <cell r="AF108">
            <v>29238.701740000004</v>
          </cell>
          <cell r="AG108">
            <v>32582.698080000002</v>
          </cell>
          <cell r="AH108">
            <v>35824.389040000002</v>
          </cell>
          <cell r="AI108">
            <v>39100.499620000002</v>
          </cell>
          <cell r="AJ108">
            <v>39100.499620000002</v>
          </cell>
          <cell r="AN108">
            <v>9821.593280000001</v>
          </cell>
          <cell r="AO108">
            <v>9619.7454900000012</v>
          </cell>
          <cell r="AP108">
            <v>9797.3629700000001</v>
          </cell>
          <cell r="AQ108">
            <v>9861.7978800000001</v>
          </cell>
        </row>
        <row r="109">
          <cell r="I109">
            <v>1124.5466399999998</v>
          </cell>
          <cell r="J109">
            <v>1097.33105</v>
          </cell>
          <cell r="K109">
            <v>1129.9141499999998</v>
          </cell>
          <cell r="L109">
            <v>1016.99468</v>
          </cell>
          <cell r="M109">
            <v>1131.0365400000001</v>
          </cell>
          <cell r="N109">
            <v>1107.2219700000001</v>
          </cell>
          <cell r="O109">
            <v>1150.3201299999998</v>
          </cell>
          <cell r="P109">
            <v>1167.0097000000001</v>
          </cell>
          <cell r="Q109">
            <v>1132.5738999999999</v>
          </cell>
          <cell r="R109">
            <v>1107.3198500000001</v>
          </cell>
          <cell r="S109">
            <v>1171.6895200000001</v>
          </cell>
          <cell r="T109">
            <v>1105.07178</v>
          </cell>
          <cell r="U109">
            <v>13441.029909999999</v>
          </cell>
          <cell r="X109">
            <v>1124.5466399999998</v>
          </cell>
          <cell r="Y109">
            <v>2221.8776899999998</v>
          </cell>
          <cell r="Z109">
            <v>3351.7918399999999</v>
          </cell>
          <cell r="AA109">
            <v>4368.7865199999997</v>
          </cell>
          <cell r="AB109">
            <v>5499.8230599999997</v>
          </cell>
          <cell r="AC109">
            <v>6607.0450299999993</v>
          </cell>
          <cell r="AD109">
            <v>7757.3651599999994</v>
          </cell>
          <cell r="AE109">
            <v>8924.3748599999999</v>
          </cell>
          <cell r="AF109">
            <v>10056.948759999999</v>
          </cell>
          <cell r="AG109">
            <v>11164.268609999999</v>
          </cell>
          <cell r="AH109">
            <v>12335.958129999999</v>
          </cell>
          <cell r="AI109">
            <v>13441.029909999999</v>
          </cell>
          <cell r="AJ109">
            <v>13441.029909999999</v>
          </cell>
          <cell r="AN109">
            <v>3351.7918399999999</v>
          </cell>
          <cell r="AO109">
            <v>3255.2531899999999</v>
          </cell>
          <cell r="AP109">
            <v>3449.9037299999995</v>
          </cell>
          <cell r="AQ109">
            <v>3384.08115</v>
          </cell>
        </row>
        <row r="110">
          <cell r="I110">
            <v>255.28239000000008</v>
          </cell>
          <cell r="J110">
            <v>294.46203999999966</v>
          </cell>
          <cell r="K110">
            <v>319.62622000000124</v>
          </cell>
          <cell r="L110">
            <v>298.72464999999943</v>
          </cell>
          <cell r="M110">
            <v>306.84562000000005</v>
          </cell>
          <cell r="N110">
            <v>308.37408000000005</v>
          </cell>
          <cell r="O110">
            <v>7.7888099999997848</v>
          </cell>
          <cell r="P110">
            <v>314.73876999999993</v>
          </cell>
          <cell r="Q110">
            <v>321.68859999999995</v>
          </cell>
          <cell r="R110">
            <v>328.97820000000024</v>
          </cell>
          <cell r="S110">
            <v>348.49605000000042</v>
          </cell>
          <cell r="T110">
            <v>189.91914999999949</v>
          </cell>
          <cell r="U110">
            <v>3294.9245800000008</v>
          </cell>
          <cell r="X110">
            <v>255.28239000000008</v>
          </cell>
          <cell r="Y110">
            <v>549.74442999999974</v>
          </cell>
          <cell r="Z110">
            <v>869.37065000000098</v>
          </cell>
          <cell r="AA110">
            <v>1168.0953000000004</v>
          </cell>
          <cell r="AB110">
            <v>1474.9409200000005</v>
          </cell>
          <cell r="AC110">
            <v>1783.3150000000005</v>
          </cell>
          <cell r="AD110">
            <v>1791.1038100000003</v>
          </cell>
          <cell r="AE110">
            <v>2105.8425800000005</v>
          </cell>
          <cell r="AF110">
            <v>2427.5311800000004</v>
          </cell>
          <cell r="AG110">
            <v>2756.5093800000004</v>
          </cell>
          <cell r="AH110">
            <v>3105.0054300000011</v>
          </cell>
          <cell r="AI110">
            <v>3294.9245800000008</v>
          </cell>
          <cell r="AJ110">
            <v>3294.9245800000008</v>
          </cell>
          <cell r="AN110">
            <v>869.37065000000098</v>
          </cell>
          <cell r="AO110">
            <v>913.94434999999953</v>
          </cell>
          <cell r="AP110">
            <v>644.21617999999967</v>
          </cell>
          <cell r="AQ110">
            <v>867.39340000000016</v>
          </cell>
        </row>
        <row r="111">
          <cell r="I111">
            <v>4678.53143</v>
          </cell>
          <cell r="J111">
            <v>4539.59944</v>
          </cell>
          <cell r="K111">
            <v>4824.6249000000007</v>
          </cell>
          <cell r="L111">
            <v>4452.0647199999994</v>
          </cell>
          <cell r="M111">
            <v>4737.3595500000001</v>
          </cell>
          <cell r="N111">
            <v>4599.518759999999</v>
          </cell>
          <cell r="O111">
            <v>4477.8395799999998</v>
          </cell>
          <cell r="P111">
            <v>4760.8368</v>
          </cell>
          <cell r="Q111">
            <v>4652.8064999999988</v>
          </cell>
          <cell r="R111">
            <v>4780.29439</v>
          </cell>
          <cell r="S111">
            <v>4761.8765300000005</v>
          </cell>
          <cell r="T111">
            <v>4571.1015099999995</v>
          </cell>
          <cell r="U111">
            <v>55836.454110000006</v>
          </cell>
          <cell r="X111">
            <v>4678.53143</v>
          </cell>
          <cell r="Y111">
            <v>9218.1308700000009</v>
          </cell>
          <cell r="Z111">
            <v>14042.755770000002</v>
          </cell>
          <cell r="AA111">
            <v>18494.820490000002</v>
          </cell>
          <cell r="AB111">
            <v>23232.180040000003</v>
          </cell>
          <cell r="AC111">
            <v>27831.698800000002</v>
          </cell>
          <cell r="AD111">
            <v>32309.538380000002</v>
          </cell>
          <cell r="AE111">
            <v>37070.375180000003</v>
          </cell>
          <cell r="AF111">
            <v>41723.181680000002</v>
          </cell>
          <cell r="AG111">
            <v>46503.476070000004</v>
          </cell>
          <cell r="AH111">
            <v>51265.352600000006</v>
          </cell>
          <cell r="AI111">
            <v>55836.454110000006</v>
          </cell>
          <cell r="AJ111">
            <v>55836.454110000006</v>
          </cell>
          <cell r="AN111">
            <v>14042.755770000002</v>
          </cell>
          <cell r="AO111">
            <v>13788.943029999999</v>
          </cell>
          <cell r="AP111">
            <v>13891.48288</v>
          </cell>
          <cell r="AQ111">
            <v>14113.272430000001</v>
          </cell>
        </row>
        <row r="112">
          <cell r="K112" t="str">
            <v xml:space="preserve"> </v>
          </cell>
          <cell r="Q112" t="str">
            <v xml:space="preserve"> </v>
          </cell>
          <cell r="X112">
            <v>0</v>
          </cell>
          <cell r="AJ112">
            <v>0</v>
          </cell>
          <cell r="AN112" t="str">
            <v xml:space="preserve"> </v>
          </cell>
          <cell r="AO112" t="str">
            <v xml:space="preserve"> </v>
          </cell>
          <cell r="AP112" t="str">
            <v xml:space="preserve"> </v>
          </cell>
          <cell r="AQ112" t="str">
            <v xml:space="preserve"> </v>
          </cell>
        </row>
        <row r="113">
          <cell r="I113">
            <v>1444.8060813644186</v>
          </cell>
          <cell r="J113">
            <v>1361.9256429353777</v>
          </cell>
          <cell r="K113">
            <v>1444.8060813644186</v>
          </cell>
          <cell r="L113">
            <v>1398.1994335784696</v>
          </cell>
          <cell r="M113">
            <v>1444.8060813644199</v>
          </cell>
          <cell r="N113">
            <v>1398.1994335784696</v>
          </cell>
          <cell r="O113">
            <v>1444.8060813644186</v>
          </cell>
          <cell r="P113">
            <v>1444.8060813644186</v>
          </cell>
          <cell r="Q113">
            <v>1398.1994335784696</v>
          </cell>
          <cell r="R113">
            <v>1444.8060813644186</v>
          </cell>
          <cell r="S113">
            <v>1398.1994335784696</v>
          </cell>
          <cell r="T113">
            <v>1387.8665764356126</v>
          </cell>
          <cell r="U113">
            <v>17011.426441871383</v>
          </cell>
          <cell r="X113">
            <v>1444.8060813644186</v>
          </cell>
          <cell r="Y113">
            <v>2806.731724299796</v>
          </cell>
          <cell r="Z113">
            <v>4251.5378056642148</v>
          </cell>
          <cell r="AA113">
            <v>5649.7372392426842</v>
          </cell>
          <cell r="AB113">
            <v>7094.5433206071039</v>
          </cell>
          <cell r="AC113">
            <v>8492.7427541855741</v>
          </cell>
          <cell r="AD113">
            <v>9937.5488355499929</v>
          </cell>
          <cell r="AE113">
            <v>11382.354916914412</v>
          </cell>
          <cell r="AF113">
            <v>12780.554350492881</v>
          </cell>
          <cell r="AG113">
            <v>14225.3604318573</v>
          </cell>
          <cell r="AH113">
            <v>15623.559865435769</v>
          </cell>
          <cell r="AI113">
            <v>17011.426441871383</v>
          </cell>
          <cell r="AJ113">
            <v>17011.426441871383</v>
          </cell>
          <cell r="AN113">
            <v>4251.5378056642148</v>
          </cell>
          <cell r="AO113">
            <v>4241.2049485213593</v>
          </cell>
          <cell r="AP113">
            <v>4287.8115963073069</v>
          </cell>
          <cell r="AQ113">
            <v>4230.872091378501</v>
          </cell>
        </row>
        <row r="114">
          <cell r="I114">
            <v>24898.294408635578</v>
          </cell>
          <cell r="J114">
            <v>23159.547957064624</v>
          </cell>
          <cell r="K114">
            <v>24338.059948635575</v>
          </cell>
          <cell r="L114">
            <v>23747.126186421538</v>
          </cell>
          <cell r="M114">
            <v>22268.597953564382</v>
          </cell>
          <cell r="N114">
            <v>21647.606636421548</v>
          </cell>
          <cell r="O114">
            <v>23545.236308635558</v>
          </cell>
          <cell r="P114">
            <v>23265.406478635588</v>
          </cell>
          <cell r="Q114">
            <v>24234.775126421548</v>
          </cell>
          <cell r="R114">
            <v>24271.928398635569</v>
          </cell>
          <cell r="S114">
            <v>25359.588206421544</v>
          </cell>
          <cell r="T114">
            <v>24595.997093564369</v>
          </cell>
          <cell r="U114">
            <v>285332.16470305744</v>
          </cell>
          <cell r="X114">
            <v>24898.294408635578</v>
          </cell>
          <cell r="Y114">
            <v>48057.842365700199</v>
          </cell>
          <cell r="Z114">
            <v>72395.902314335777</v>
          </cell>
          <cell r="AA114">
            <v>96143.028500757311</v>
          </cell>
          <cell r="AB114">
            <v>118411.6264543217</v>
          </cell>
          <cell r="AC114">
            <v>140059.23309074325</v>
          </cell>
          <cell r="AD114">
            <v>163604.46939937881</v>
          </cell>
          <cell r="AE114">
            <v>186869.8758780144</v>
          </cell>
          <cell r="AF114">
            <v>211104.65100443596</v>
          </cell>
          <cell r="AG114">
            <v>235376.57940307152</v>
          </cell>
          <cell r="AH114">
            <v>260736.16760949307</v>
          </cell>
          <cell r="AI114">
            <v>285332.16470305744</v>
          </cell>
          <cell r="AJ114">
            <v>285332.16470305744</v>
          </cell>
          <cell r="AN114">
            <v>72395.902314335777</v>
          </cell>
          <cell r="AO114">
            <v>67663.330776407471</v>
          </cell>
          <cell r="AP114">
            <v>71045.417913692698</v>
          </cell>
          <cell r="AQ114">
            <v>74227.513698621478</v>
          </cell>
        </row>
        <row r="115">
          <cell r="K115" t="str">
            <v xml:space="preserve"> </v>
          </cell>
          <cell r="Q115" t="str">
            <v xml:space="preserve"> </v>
          </cell>
          <cell r="X115">
            <v>0</v>
          </cell>
          <cell r="Z115" t="str">
            <v xml:space="preserve"> </v>
          </cell>
          <cell r="AJ115">
            <v>0</v>
          </cell>
          <cell r="AN115" t="str">
            <v xml:space="preserve"> </v>
          </cell>
          <cell r="AO115" t="str">
            <v xml:space="preserve"> </v>
          </cell>
          <cell r="AP115" t="str">
            <v xml:space="preserve"> </v>
          </cell>
          <cell r="AQ115" t="str">
            <v xml:space="preserve"> </v>
          </cell>
        </row>
        <row r="116">
          <cell r="K116" t="str">
            <v xml:space="preserve"> </v>
          </cell>
          <cell r="Q116" t="str">
            <v xml:space="preserve"> </v>
          </cell>
          <cell r="Z116" t="str">
            <v xml:space="preserve"> </v>
          </cell>
          <cell r="AJ116">
            <v>0</v>
          </cell>
          <cell r="AN116" t="str">
            <v xml:space="preserve"> </v>
          </cell>
        </row>
        <row r="117">
          <cell r="I117">
            <v>5817.9520000000002</v>
          </cell>
          <cell r="J117">
            <v>5372.2719999999999</v>
          </cell>
          <cell r="K117">
            <v>5851.7527499999997</v>
          </cell>
          <cell r="L117">
            <v>5554.9462300000005</v>
          </cell>
          <cell r="M117">
            <v>5782.9361999999992</v>
          </cell>
          <cell r="N117">
            <v>5460.5479999999998</v>
          </cell>
          <cell r="O117">
            <v>5701.1504599999998</v>
          </cell>
          <cell r="P117">
            <v>5655.5987599999999</v>
          </cell>
          <cell r="Q117">
            <v>5644.8990000000003</v>
          </cell>
          <cell r="R117">
            <v>5740.3819999999996</v>
          </cell>
          <cell r="S117">
            <v>5593.5609999999997</v>
          </cell>
          <cell r="T117">
            <v>5555.723</v>
          </cell>
          <cell r="U117">
            <v>67731.721399999995</v>
          </cell>
          <cell r="X117">
            <v>5817.9520000000002</v>
          </cell>
          <cell r="Y117">
            <v>11190.224</v>
          </cell>
          <cell r="Z117">
            <v>17041.976750000002</v>
          </cell>
          <cell r="AA117">
            <v>22596.922980000003</v>
          </cell>
          <cell r="AB117">
            <v>28379.859180000003</v>
          </cell>
          <cell r="AC117">
            <v>33840.407180000002</v>
          </cell>
          <cell r="AD117">
            <v>39541.557639999999</v>
          </cell>
          <cell r="AE117">
            <v>45197.1564</v>
          </cell>
          <cell r="AF117">
            <v>50842.055399999997</v>
          </cell>
          <cell r="AG117">
            <v>56582.437399999995</v>
          </cell>
          <cell r="AH117">
            <v>62175.998399999997</v>
          </cell>
          <cell r="AI117">
            <v>67731.721399999995</v>
          </cell>
          <cell r="AJ117">
            <v>67731.721399999995</v>
          </cell>
          <cell r="AN117">
            <v>17041.976750000002</v>
          </cell>
          <cell r="AO117">
            <v>16798.43043</v>
          </cell>
          <cell r="AP117">
            <v>17001.648219999999</v>
          </cell>
          <cell r="AQ117">
            <v>16889.665999999997</v>
          </cell>
        </row>
        <row r="118">
          <cell r="I118">
            <v>5375.0948571428571</v>
          </cell>
          <cell r="J118">
            <v>4972.2719999999999</v>
          </cell>
          <cell r="K118">
            <v>5408.8956071428565</v>
          </cell>
          <cell r="L118">
            <v>5126.374801428572</v>
          </cell>
          <cell r="M118">
            <v>5340.0790571428561</v>
          </cell>
          <cell r="N118">
            <v>5031.9765714285713</v>
          </cell>
          <cell r="O118">
            <v>5258.2933171428567</v>
          </cell>
          <cell r="P118">
            <v>5212.7416171428567</v>
          </cell>
          <cell r="Q118">
            <v>5216.3275714285719</v>
          </cell>
          <cell r="R118">
            <v>5297.5248571428565</v>
          </cell>
          <cell r="S118">
            <v>5164.9895714285713</v>
          </cell>
          <cell r="T118">
            <v>5112.8658571428568</v>
          </cell>
          <cell r="U118">
            <v>62517.435685714285</v>
          </cell>
          <cell r="X118">
            <v>5375.0948571428571</v>
          </cell>
          <cell r="Y118">
            <v>10347.366857142857</v>
          </cell>
          <cell r="Z118">
            <v>15756.262464285714</v>
          </cell>
          <cell r="AA118">
            <v>20882.637265714286</v>
          </cell>
          <cell r="AB118">
            <v>26222.716322857141</v>
          </cell>
          <cell r="AC118">
            <v>31254.692894285712</v>
          </cell>
          <cell r="AD118">
            <v>36512.986211428572</v>
          </cell>
          <cell r="AE118">
            <v>41725.727828571427</v>
          </cell>
          <cell r="AF118">
            <v>46942.055399999997</v>
          </cell>
          <cell r="AG118">
            <v>52239.58025714285</v>
          </cell>
          <cell r="AH118">
            <v>57404.569828571424</v>
          </cell>
          <cell r="AI118">
            <v>62517.435685714285</v>
          </cell>
          <cell r="AJ118">
            <v>62517.435685714285</v>
          </cell>
          <cell r="AN118">
            <v>15756.262464285714</v>
          </cell>
          <cell r="AO118">
            <v>15498.43043</v>
          </cell>
          <cell r="AP118">
            <v>15687.362505714285</v>
          </cell>
          <cell r="AQ118">
            <v>15575.380285714284</v>
          </cell>
        </row>
        <row r="119">
          <cell r="I119">
            <v>6105.0110000000004</v>
          </cell>
          <cell r="J119">
            <v>5828.268</v>
          </cell>
          <cell r="K119">
            <v>6191.5831899999994</v>
          </cell>
          <cell r="L119">
            <v>5808.5108300000002</v>
          </cell>
          <cell r="M119">
            <v>6128.3772299999991</v>
          </cell>
          <cell r="N119">
            <v>5942.7309999999998</v>
          </cell>
          <cell r="O119">
            <v>6252.5733399999999</v>
          </cell>
          <cell r="P119">
            <v>6087.7485800000004</v>
          </cell>
          <cell r="Q119">
            <v>6119.2569999999996</v>
          </cell>
          <cell r="R119">
            <v>6235.66</v>
          </cell>
          <cell r="S119">
            <v>6015.6809999999996</v>
          </cell>
          <cell r="T119">
            <v>6044.7520000000004</v>
          </cell>
          <cell r="U119">
            <v>72760.153170000005</v>
          </cell>
          <cell r="X119">
            <v>6105.0110000000004</v>
          </cell>
          <cell r="Y119">
            <v>11933.279</v>
          </cell>
          <cell r="Z119">
            <v>18124.86219</v>
          </cell>
          <cell r="AA119">
            <v>23933.373019999999</v>
          </cell>
          <cell r="AB119">
            <v>30061.750249999997</v>
          </cell>
          <cell r="AC119">
            <v>36004.481249999997</v>
          </cell>
          <cell r="AD119">
            <v>42257.05459</v>
          </cell>
          <cell r="AE119">
            <v>48344.803169999999</v>
          </cell>
          <cell r="AF119">
            <v>54464.060169999997</v>
          </cell>
          <cell r="AG119">
            <v>60699.720170000001</v>
          </cell>
          <cell r="AH119">
            <v>66715.401169999997</v>
          </cell>
          <cell r="AI119">
            <v>72760.153170000005</v>
          </cell>
          <cell r="AJ119">
            <v>72760.153170000005</v>
          </cell>
          <cell r="AN119">
            <v>18124.86219</v>
          </cell>
          <cell r="AO119">
            <v>17879.619059999997</v>
          </cell>
          <cell r="AP119">
            <v>18459.57892</v>
          </cell>
          <cell r="AQ119">
            <v>18296.093000000001</v>
          </cell>
        </row>
        <row r="120">
          <cell r="K120" t="str">
            <v xml:space="preserve"> </v>
          </cell>
          <cell r="Q120" t="str">
            <v xml:space="preserve"> </v>
          </cell>
          <cell r="Z120" t="str">
            <v xml:space="preserve"> </v>
          </cell>
          <cell r="AJ120">
            <v>0</v>
          </cell>
          <cell r="AN120" t="str">
            <v xml:space="preserve"> </v>
          </cell>
          <cell r="AO120" t="str">
            <v xml:space="preserve"> </v>
          </cell>
          <cell r="AP120" t="str">
            <v xml:space="preserve"> </v>
          </cell>
          <cell r="AQ120" t="str">
            <v xml:space="preserve"> </v>
          </cell>
        </row>
        <row r="121">
          <cell r="I121">
            <v>41.390999999999998</v>
          </cell>
          <cell r="J121">
            <v>25.719000000000001</v>
          </cell>
          <cell r="K121">
            <v>44.463000000000001</v>
          </cell>
          <cell r="L121">
            <v>0</v>
          </cell>
          <cell r="M121">
            <v>0</v>
          </cell>
          <cell r="N121">
            <v>-40.372</v>
          </cell>
          <cell r="O121">
            <v>-80.566999999999993</v>
          </cell>
          <cell r="P121">
            <v>0</v>
          </cell>
          <cell r="Q121">
            <v>0</v>
          </cell>
          <cell r="R121">
            <v>0</v>
          </cell>
          <cell r="S121">
            <v>17.375</v>
          </cell>
          <cell r="T121">
            <v>52.92</v>
          </cell>
          <cell r="U121">
            <v>60.929000000000016</v>
          </cell>
          <cell r="X121">
            <v>41.390999999999998</v>
          </cell>
          <cell r="Y121">
            <v>67.11</v>
          </cell>
          <cell r="Z121">
            <v>111.57300000000001</v>
          </cell>
          <cell r="AA121">
            <v>111.57300000000001</v>
          </cell>
          <cell r="AB121">
            <v>111.57300000000001</v>
          </cell>
          <cell r="AC121">
            <v>71.201000000000008</v>
          </cell>
          <cell r="AD121">
            <v>-9.3659999999999854</v>
          </cell>
          <cell r="AE121">
            <v>-9.3659999999999854</v>
          </cell>
          <cell r="AF121">
            <v>-9.3659999999999854</v>
          </cell>
          <cell r="AG121">
            <v>-9.3659999999999854</v>
          </cell>
          <cell r="AH121">
            <v>8.0090000000000146</v>
          </cell>
          <cell r="AI121">
            <v>60.929000000000016</v>
          </cell>
          <cell r="AJ121">
            <v>60.929000000000016</v>
          </cell>
          <cell r="AN121">
            <v>111.57300000000001</v>
          </cell>
          <cell r="AO121">
            <v>-40.372</v>
          </cell>
          <cell r="AP121">
            <v>-80.566999999999993</v>
          </cell>
          <cell r="AQ121">
            <v>70.295000000000002</v>
          </cell>
        </row>
        <row r="122">
          <cell r="I122">
            <v>5817.9520000000002</v>
          </cell>
          <cell r="J122">
            <v>5372.2719999999999</v>
          </cell>
          <cell r="K122">
            <v>5851.7527499999997</v>
          </cell>
          <cell r="L122">
            <v>5554.9462300000005</v>
          </cell>
          <cell r="M122">
            <v>5782.9361999999992</v>
          </cell>
          <cell r="N122">
            <v>5460.5479999999998</v>
          </cell>
          <cell r="O122">
            <v>5701.1504599999998</v>
          </cell>
          <cell r="P122">
            <v>5655.5987599999999</v>
          </cell>
          <cell r="Q122">
            <v>5644.8990000000003</v>
          </cell>
          <cell r="R122">
            <v>5740.3819999999996</v>
          </cell>
          <cell r="S122">
            <v>5593.5609999999997</v>
          </cell>
          <cell r="T122">
            <v>5555.723</v>
          </cell>
          <cell r="U122">
            <v>67731.721399999995</v>
          </cell>
          <cell r="X122">
            <v>5817.9520000000002</v>
          </cell>
          <cell r="Y122">
            <v>11190.224</v>
          </cell>
          <cell r="Z122">
            <v>17041.976750000002</v>
          </cell>
          <cell r="AA122">
            <v>22596.922980000003</v>
          </cell>
          <cell r="AB122">
            <v>28379.859180000003</v>
          </cell>
          <cell r="AC122">
            <v>33840.407180000002</v>
          </cell>
          <cell r="AD122">
            <v>39541.557639999999</v>
          </cell>
          <cell r="AE122">
            <v>45197.1564</v>
          </cell>
          <cell r="AF122">
            <v>50842.055399999997</v>
          </cell>
          <cell r="AG122">
            <v>56582.437399999995</v>
          </cell>
          <cell r="AH122">
            <v>62175.998399999997</v>
          </cell>
          <cell r="AI122">
            <v>67731.721399999995</v>
          </cell>
          <cell r="AJ122">
            <v>67731.721399999995</v>
          </cell>
          <cell r="AN122">
            <v>17041.976750000002</v>
          </cell>
          <cell r="AO122">
            <v>16798.43043</v>
          </cell>
          <cell r="AP122">
            <v>17001.648219999999</v>
          </cell>
          <cell r="AQ122">
            <v>16889.665999999997</v>
          </cell>
        </row>
        <row r="123">
          <cell r="K123" t="str">
            <v xml:space="preserve"> </v>
          </cell>
          <cell r="Q123" t="str">
            <v xml:space="preserve"> </v>
          </cell>
          <cell r="X123">
            <v>0</v>
          </cell>
          <cell r="Z123" t="str">
            <v xml:space="preserve"> </v>
          </cell>
          <cell r="AJ123">
            <v>0</v>
          </cell>
          <cell r="AN123" t="str">
            <v xml:space="preserve"> </v>
          </cell>
        </row>
        <row r="124">
          <cell r="I124">
            <v>6105.0110000000004</v>
          </cell>
          <cell r="J124">
            <v>5828.268</v>
          </cell>
          <cell r="K124">
            <v>6191.5831899999994</v>
          </cell>
          <cell r="L124">
            <v>5808.5108300000002</v>
          </cell>
          <cell r="M124">
            <v>6128.3772299999991</v>
          </cell>
          <cell r="N124">
            <v>5942.7309999999998</v>
          </cell>
          <cell r="O124">
            <v>6252.5733399999999</v>
          </cell>
          <cell r="P124">
            <v>6087.7485800000004</v>
          </cell>
          <cell r="Q124">
            <v>6119.2569999999996</v>
          </cell>
          <cell r="R124">
            <v>6235.66</v>
          </cell>
          <cell r="S124">
            <v>6015.6809999999996</v>
          </cell>
          <cell r="T124">
            <v>6044.7520000000004</v>
          </cell>
          <cell r="U124">
            <v>72760.153170000005</v>
          </cell>
          <cell r="X124">
            <v>6105.0110000000004</v>
          </cell>
          <cell r="Y124">
            <v>11933.279</v>
          </cell>
          <cell r="Z124">
            <v>18124.86219</v>
          </cell>
          <cell r="AA124">
            <v>23933.373019999999</v>
          </cell>
          <cell r="AB124">
            <v>30061.750249999997</v>
          </cell>
          <cell r="AC124">
            <v>36004.481249999997</v>
          </cell>
          <cell r="AD124">
            <v>42257.05459</v>
          </cell>
          <cell r="AE124">
            <v>48344.803169999999</v>
          </cell>
          <cell r="AF124">
            <v>54464.060169999997</v>
          </cell>
          <cell r="AG124">
            <v>60699.720170000001</v>
          </cell>
          <cell r="AH124">
            <v>66715.401169999997</v>
          </cell>
          <cell r="AI124">
            <v>72760.153170000005</v>
          </cell>
          <cell r="AJ124">
            <v>72760.153170000005</v>
          </cell>
          <cell r="AN124">
            <v>18124.86219</v>
          </cell>
          <cell r="AO124">
            <v>17879.619059999997</v>
          </cell>
          <cell r="AP124">
            <v>18459.57892</v>
          </cell>
          <cell r="AQ124">
            <v>18296.093000000001</v>
          </cell>
        </row>
        <row r="125">
          <cell r="K125" t="str">
            <v xml:space="preserve"> </v>
          </cell>
          <cell r="Q125" t="str">
            <v xml:space="preserve"> </v>
          </cell>
          <cell r="Z125" t="str">
            <v xml:space="preserve"> </v>
          </cell>
          <cell r="AJ125">
            <v>0</v>
          </cell>
          <cell r="AN125" t="str">
            <v xml:space="preserve"> </v>
          </cell>
        </row>
        <row r="126">
          <cell r="I126">
            <v>620.36141043784812</v>
          </cell>
          <cell r="J126">
            <v>670.40441999999996</v>
          </cell>
          <cell r="K126">
            <v>729.63599999999997</v>
          </cell>
          <cell r="L126">
            <v>718.65613652946911</v>
          </cell>
          <cell r="M126">
            <v>700.8973410272099</v>
          </cell>
          <cell r="N126">
            <v>688.16331786370154</v>
          </cell>
          <cell r="O126">
            <v>728.74217120119977</v>
          </cell>
          <cell r="P126">
            <v>654.62383455537349</v>
          </cell>
          <cell r="Q126">
            <v>652.00625000000002</v>
          </cell>
          <cell r="R126">
            <v>625.54790000000003</v>
          </cell>
          <cell r="S126">
            <v>698.95038</v>
          </cell>
          <cell r="T126">
            <v>685.06927000000007</v>
          </cell>
          <cell r="U126">
            <v>8173.0584316148033</v>
          </cell>
          <cell r="X126">
            <v>620.36141043784812</v>
          </cell>
          <cell r="Y126">
            <v>1290.7658304378481</v>
          </cell>
          <cell r="Z126">
            <v>2020.401830437848</v>
          </cell>
          <cell r="AA126">
            <v>2739.057966967317</v>
          </cell>
          <cell r="AB126">
            <v>3439.9553079945272</v>
          </cell>
          <cell r="AC126">
            <v>4128.1186258582284</v>
          </cell>
          <cell r="AD126">
            <v>4856.8607970594285</v>
          </cell>
          <cell r="AE126">
            <v>5511.4846316148023</v>
          </cell>
          <cell r="AF126">
            <v>6163.4908816148027</v>
          </cell>
          <cell r="AG126">
            <v>6789.0387816148032</v>
          </cell>
          <cell r="AH126">
            <v>7487.9891616148034</v>
          </cell>
          <cell r="AI126">
            <v>8173.0584316148033</v>
          </cell>
          <cell r="AJ126">
            <v>8173.0584316148033</v>
          </cell>
          <cell r="AN126">
            <v>2020.401830437848</v>
          </cell>
          <cell r="AO126">
            <v>2107.7167954203805</v>
          </cell>
          <cell r="AP126">
            <v>2035.3722557565734</v>
          </cell>
          <cell r="AQ126">
            <v>2009.5675500000002</v>
          </cell>
        </row>
        <row r="127">
          <cell r="I127">
            <v>940.39599999999996</v>
          </cell>
          <cell r="J127">
            <v>956.25400000000002</v>
          </cell>
          <cell r="K127">
            <v>1071.52</v>
          </cell>
          <cell r="L127">
            <v>996.89717510421724</v>
          </cell>
          <cell r="M127">
            <v>1041.080867527784</v>
          </cell>
          <cell r="N127">
            <v>1009.1145842000002</v>
          </cell>
          <cell r="O127">
            <v>994.54065631649678</v>
          </cell>
          <cell r="P127">
            <v>978.26287400000024</v>
          </cell>
          <cell r="Q127">
            <v>953.49887320000005</v>
          </cell>
          <cell r="R127">
            <v>1144.3560683999999</v>
          </cell>
          <cell r="S127">
            <v>1074.9860721999999</v>
          </cell>
          <cell r="T127">
            <v>967.44740419999994</v>
          </cell>
          <cell r="U127">
            <v>12128.354575148498</v>
          </cell>
          <cell r="X127">
            <v>940.39599999999996</v>
          </cell>
          <cell r="Y127">
            <v>1896.65</v>
          </cell>
          <cell r="Z127">
            <v>2968.17</v>
          </cell>
          <cell r="AA127">
            <v>3965.0671751042173</v>
          </cell>
          <cell r="AB127">
            <v>5006.1480426320013</v>
          </cell>
          <cell r="AC127">
            <v>6015.2626268320018</v>
          </cell>
          <cell r="AD127">
            <v>7009.8032831484988</v>
          </cell>
          <cell r="AE127">
            <v>7988.0661571484989</v>
          </cell>
          <cell r="AF127">
            <v>8941.5650303484981</v>
          </cell>
          <cell r="AG127">
            <v>10085.921098748498</v>
          </cell>
          <cell r="AH127">
            <v>11160.907170948498</v>
          </cell>
          <cell r="AI127">
            <v>12128.354575148498</v>
          </cell>
          <cell r="AJ127">
            <v>12128.354575148498</v>
          </cell>
          <cell r="AN127">
            <v>2968.17</v>
          </cell>
          <cell r="AO127">
            <v>3047.0926268320013</v>
          </cell>
          <cell r="AP127">
            <v>2926.3024035164972</v>
          </cell>
          <cell r="AQ127">
            <v>3186.7895447999999</v>
          </cell>
        </row>
        <row r="128">
          <cell r="K128" t="str">
            <v xml:space="preserve"> </v>
          </cell>
          <cell r="N128" t="str">
            <v xml:space="preserve"> </v>
          </cell>
          <cell r="Q128" t="str">
            <v xml:space="preserve"> 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J128">
            <v>0</v>
          </cell>
          <cell r="AN128" t="str">
            <v xml:space="preserve"> </v>
          </cell>
        </row>
        <row r="129">
          <cell r="I129">
            <v>6105.0110000000004</v>
          </cell>
          <cell r="J129">
            <v>5828.268</v>
          </cell>
          <cell r="K129">
            <v>6191.5831899999994</v>
          </cell>
          <cell r="L129">
            <v>5808.5108300000002</v>
          </cell>
          <cell r="M129">
            <v>6128.3772299999991</v>
          </cell>
          <cell r="N129">
            <v>5942.7309999999998</v>
          </cell>
          <cell r="O129">
            <v>6252.5733399999999</v>
          </cell>
          <cell r="P129">
            <v>6087.7485800000004</v>
          </cell>
          <cell r="Q129">
            <v>6119.2569999999996</v>
          </cell>
          <cell r="R129">
            <v>6235.66</v>
          </cell>
          <cell r="S129">
            <v>6015.6809999999996</v>
          </cell>
          <cell r="T129">
            <v>6044.7520000000004</v>
          </cell>
          <cell r="U129">
            <v>72760.153170000005</v>
          </cell>
          <cell r="X129">
            <v>6105.0110000000004</v>
          </cell>
          <cell r="Y129">
            <v>11933.279</v>
          </cell>
          <cell r="Z129">
            <v>18124.86219</v>
          </cell>
          <cell r="AA129">
            <v>23933.373019999999</v>
          </cell>
          <cell r="AB129">
            <v>30061.750249999997</v>
          </cell>
          <cell r="AC129">
            <v>36004.481249999997</v>
          </cell>
          <cell r="AD129">
            <v>42257.05459</v>
          </cell>
          <cell r="AE129">
            <v>48344.803169999999</v>
          </cell>
          <cell r="AF129">
            <v>54464.060169999997</v>
          </cell>
          <cell r="AG129">
            <v>60699.720170000001</v>
          </cell>
          <cell r="AH129">
            <v>66715.401169999997</v>
          </cell>
          <cell r="AI129">
            <v>72760.153170000005</v>
          </cell>
          <cell r="AJ129">
            <v>72760.153170000005</v>
          </cell>
          <cell r="AN129">
            <v>18124.86219</v>
          </cell>
          <cell r="AO129">
            <v>17879.619059999997</v>
          </cell>
          <cell r="AP129">
            <v>18459.57892</v>
          </cell>
          <cell r="AQ129">
            <v>18296.093000000001</v>
          </cell>
        </row>
        <row r="130">
          <cell r="I130">
            <v>5817.9520000000002</v>
          </cell>
          <cell r="J130">
            <v>5372.2719999999999</v>
          </cell>
          <cell r="K130">
            <v>5851.7527499999997</v>
          </cell>
          <cell r="L130">
            <v>5554.9462300000005</v>
          </cell>
          <cell r="M130">
            <v>5782.9361999999992</v>
          </cell>
          <cell r="N130">
            <v>5460.5479999999998</v>
          </cell>
          <cell r="O130">
            <v>5701.1504599999998</v>
          </cell>
          <cell r="P130">
            <v>5655.5987599999999</v>
          </cell>
          <cell r="Q130">
            <v>5644.8990000000003</v>
          </cell>
          <cell r="R130">
            <v>5740.3819999999996</v>
          </cell>
          <cell r="S130">
            <v>5593.5609999999997</v>
          </cell>
          <cell r="T130">
            <v>5555.723</v>
          </cell>
          <cell r="U130">
            <v>67731.721399999995</v>
          </cell>
          <cell r="X130">
            <v>5817.9520000000002</v>
          </cell>
          <cell r="Y130">
            <v>11190.224</v>
          </cell>
          <cell r="Z130">
            <v>17041.976750000002</v>
          </cell>
          <cell r="AA130">
            <v>22596.922980000003</v>
          </cell>
          <cell r="AB130">
            <v>28379.859180000003</v>
          </cell>
          <cell r="AC130">
            <v>33840.407180000002</v>
          </cell>
          <cell r="AD130">
            <v>39541.557639999999</v>
          </cell>
          <cell r="AE130">
            <v>45197.1564</v>
          </cell>
          <cell r="AF130">
            <v>50842.055399999997</v>
          </cell>
          <cell r="AG130">
            <v>56582.437399999995</v>
          </cell>
          <cell r="AH130">
            <v>62175.998399999997</v>
          </cell>
          <cell r="AI130">
            <v>67731.721399999995</v>
          </cell>
          <cell r="AJ130">
            <v>67731.721399999995</v>
          </cell>
          <cell r="AN130">
            <v>17041.976750000002</v>
          </cell>
          <cell r="AO130">
            <v>16798.43043</v>
          </cell>
          <cell r="AP130">
            <v>17001.648219999999</v>
          </cell>
          <cell r="AQ130">
            <v>16889.665999999997</v>
          </cell>
        </row>
        <row r="132">
          <cell r="I132">
            <v>617.09900000000005</v>
          </cell>
          <cell r="J132">
            <v>583.16999999999996</v>
          </cell>
          <cell r="K132">
            <v>630.31700000000001</v>
          </cell>
          <cell r="L132">
            <v>588.33699999999999</v>
          </cell>
          <cell r="M132">
            <v>612.62300000000005</v>
          </cell>
          <cell r="N132">
            <v>578.80899999999997</v>
          </cell>
          <cell r="O132">
            <v>614.72699999999998</v>
          </cell>
          <cell r="P132">
            <v>615.41099999999994</v>
          </cell>
          <cell r="Q132">
            <v>607.40700000000004</v>
          </cell>
          <cell r="R132">
            <v>640.298</v>
          </cell>
          <cell r="S132">
            <v>640.09299999999996</v>
          </cell>
          <cell r="T132">
            <v>666.87199999999996</v>
          </cell>
          <cell r="U132">
            <v>7395.1629999999996</v>
          </cell>
          <cell r="X132">
            <v>617.09900000000005</v>
          </cell>
          <cell r="Y132">
            <v>1200.269</v>
          </cell>
          <cell r="Z132">
            <v>1830.586</v>
          </cell>
          <cell r="AA132">
            <v>2418.9229999999998</v>
          </cell>
          <cell r="AB132">
            <v>3031.5459999999998</v>
          </cell>
          <cell r="AC132">
            <v>3610.3549999999996</v>
          </cell>
          <cell r="AD132">
            <v>4225.0819999999994</v>
          </cell>
          <cell r="AE132">
            <v>4840.4929999999995</v>
          </cell>
          <cell r="AF132">
            <v>5447.9</v>
          </cell>
          <cell r="AG132">
            <v>6088.1979999999994</v>
          </cell>
          <cell r="AH132">
            <v>6728.2909999999993</v>
          </cell>
          <cell r="AI132">
            <v>7395.1629999999996</v>
          </cell>
          <cell r="AJ132">
            <v>7395.1629999999996</v>
          </cell>
          <cell r="AN132">
            <v>1830.586</v>
          </cell>
          <cell r="AO132">
            <v>1779.769</v>
          </cell>
          <cell r="AP132">
            <v>1837.5450000000001</v>
          </cell>
          <cell r="AQ132">
            <v>1947.2629999999999</v>
          </cell>
        </row>
      </sheetData>
      <sheetData sheetId="5" refreshError="1"/>
      <sheetData sheetId="6" refreshError="1">
        <row r="4">
          <cell r="F4">
            <v>1</v>
          </cell>
          <cell r="G4">
            <v>2</v>
          </cell>
          <cell r="H4">
            <v>3</v>
          </cell>
          <cell r="I4">
            <v>4</v>
          </cell>
          <cell r="J4">
            <v>5</v>
          </cell>
          <cell r="K4">
            <v>6</v>
          </cell>
          <cell r="L4">
            <v>7</v>
          </cell>
          <cell r="M4">
            <v>8</v>
          </cell>
          <cell r="N4">
            <v>9</v>
          </cell>
          <cell r="O4">
            <v>10</v>
          </cell>
          <cell r="P4">
            <v>11</v>
          </cell>
          <cell r="Q4">
            <v>12</v>
          </cell>
          <cell r="R4">
            <v>13</v>
          </cell>
        </row>
        <row r="5">
          <cell r="F5">
            <v>779975.16</v>
          </cell>
          <cell r="G5">
            <v>738562.57</v>
          </cell>
          <cell r="H5">
            <v>842089.59</v>
          </cell>
          <cell r="I5">
            <v>693335</v>
          </cell>
          <cell r="J5">
            <v>901429.39</v>
          </cell>
          <cell r="K5">
            <v>784405.07</v>
          </cell>
          <cell r="L5">
            <v>758545.22</v>
          </cell>
          <cell r="M5">
            <v>789527.94</v>
          </cell>
          <cell r="N5">
            <v>850804.57</v>
          </cell>
          <cell r="O5">
            <v>822971.06</v>
          </cell>
          <cell r="P5">
            <v>786476.38</v>
          </cell>
          <cell r="Q5">
            <v>821134.42</v>
          </cell>
          <cell r="R5">
            <v>9569256.370000001</v>
          </cell>
        </row>
        <row r="6">
          <cell r="F6">
            <v>1736198</v>
          </cell>
          <cell r="G6">
            <v>1791648</v>
          </cell>
          <cell r="H6">
            <v>1919877</v>
          </cell>
          <cell r="I6">
            <v>1792432</v>
          </cell>
          <cell r="J6">
            <v>2141069.87</v>
          </cell>
          <cell r="K6">
            <v>1970544</v>
          </cell>
          <cell r="L6">
            <v>2045629.06</v>
          </cell>
          <cell r="M6">
            <v>2075421</v>
          </cell>
          <cell r="N6">
            <v>2046613</v>
          </cell>
          <cell r="O6">
            <v>2127623</v>
          </cell>
          <cell r="P6">
            <v>1929288</v>
          </cell>
          <cell r="Q6">
            <v>1975307</v>
          </cell>
          <cell r="R6">
            <v>23551649.93</v>
          </cell>
        </row>
        <row r="7">
          <cell r="F7">
            <v>4844</v>
          </cell>
          <cell r="G7">
            <v>4782</v>
          </cell>
          <cell r="H7">
            <v>5091</v>
          </cell>
          <cell r="I7">
            <v>4541</v>
          </cell>
          <cell r="J7">
            <v>4886</v>
          </cell>
          <cell r="K7">
            <v>4410</v>
          </cell>
          <cell r="L7">
            <v>5627</v>
          </cell>
          <cell r="M7">
            <v>4788</v>
          </cell>
          <cell r="N7">
            <v>3926</v>
          </cell>
          <cell r="O7">
            <v>4673</v>
          </cell>
          <cell r="P7">
            <v>4752</v>
          </cell>
          <cell r="Q7">
            <v>4861</v>
          </cell>
          <cell r="R7">
            <v>57181</v>
          </cell>
        </row>
        <row r="8">
          <cell r="F8">
            <v>999809</v>
          </cell>
          <cell r="G8">
            <v>928565</v>
          </cell>
          <cell r="H8">
            <v>1035602.26</v>
          </cell>
          <cell r="I8">
            <v>914399.65</v>
          </cell>
          <cell r="J8">
            <v>965295.72</v>
          </cell>
          <cell r="K8">
            <v>1028652</v>
          </cell>
          <cell r="L8">
            <v>967158</v>
          </cell>
          <cell r="M8">
            <v>1137301</v>
          </cell>
          <cell r="N8">
            <v>970794</v>
          </cell>
          <cell r="O8">
            <v>1073111</v>
          </cell>
          <cell r="P8">
            <v>965104</v>
          </cell>
          <cell r="Q8">
            <v>1084709</v>
          </cell>
          <cell r="R8">
            <v>12070500.629999999</v>
          </cell>
        </row>
        <row r="9">
          <cell r="F9">
            <v>389187</v>
          </cell>
          <cell r="G9">
            <v>344421</v>
          </cell>
          <cell r="H9">
            <v>434658.69</v>
          </cell>
          <cell r="I9">
            <v>368833.75</v>
          </cell>
          <cell r="J9">
            <v>390834.31</v>
          </cell>
          <cell r="K9">
            <v>377017</v>
          </cell>
          <cell r="L9">
            <v>412636</v>
          </cell>
          <cell r="M9">
            <v>382629</v>
          </cell>
          <cell r="N9">
            <v>398429</v>
          </cell>
          <cell r="O9">
            <v>368334</v>
          </cell>
          <cell r="P9">
            <v>334388</v>
          </cell>
          <cell r="Q9">
            <v>368323</v>
          </cell>
          <cell r="R9">
            <v>4569690.75</v>
          </cell>
        </row>
        <row r="10">
          <cell r="F10">
            <v>173847</v>
          </cell>
          <cell r="G10">
            <v>172355</v>
          </cell>
          <cell r="H10">
            <v>180818</v>
          </cell>
          <cell r="I10">
            <v>177965</v>
          </cell>
          <cell r="J10">
            <v>177372</v>
          </cell>
          <cell r="K10">
            <v>177701</v>
          </cell>
          <cell r="L10">
            <v>154703</v>
          </cell>
          <cell r="M10">
            <v>167212</v>
          </cell>
          <cell r="N10">
            <v>153197.04</v>
          </cell>
          <cell r="O10">
            <v>185102</v>
          </cell>
          <cell r="P10">
            <v>173205</v>
          </cell>
          <cell r="Q10">
            <v>147142</v>
          </cell>
          <cell r="R10">
            <v>2040619.04</v>
          </cell>
        </row>
        <row r="11">
          <cell r="F11">
            <v>172739</v>
          </cell>
          <cell r="G11">
            <v>130891.63</v>
          </cell>
          <cell r="H11">
            <v>183825</v>
          </cell>
          <cell r="I11">
            <v>152049</v>
          </cell>
          <cell r="J11">
            <v>174044</v>
          </cell>
          <cell r="K11">
            <v>-26525</v>
          </cell>
          <cell r="L11">
            <v>529</v>
          </cell>
          <cell r="M11">
            <v>6671</v>
          </cell>
          <cell r="N11">
            <v>77</v>
          </cell>
          <cell r="O11">
            <v>92.94</v>
          </cell>
          <cell r="P11">
            <v>0</v>
          </cell>
          <cell r="Q11">
            <v>0</v>
          </cell>
          <cell r="R11">
            <v>794393.57</v>
          </cell>
        </row>
        <row r="12">
          <cell r="F12">
            <v>125237</v>
          </cell>
          <cell r="G12">
            <v>128635.13</v>
          </cell>
          <cell r="H12">
            <v>137009</v>
          </cell>
          <cell r="I12">
            <v>137425.89000000001</v>
          </cell>
          <cell r="J12">
            <v>140847.26999999999</v>
          </cell>
          <cell r="K12">
            <v>22349.65</v>
          </cell>
          <cell r="L12">
            <v>6206.83</v>
          </cell>
          <cell r="M12">
            <v>1737.18</v>
          </cell>
          <cell r="N12">
            <v>0</v>
          </cell>
          <cell r="O12">
            <v>1107.6199999999999</v>
          </cell>
          <cell r="P12">
            <v>0</v>
          </cell>
          <cell r="Q12">
            <v>0</v>
          </cell>
          <cell r="R12">
            <v>700555.57000000007</v>
          </cell>
        </row>
        <row r="13">
          <cell r="F13">
            <v>194871</v>
          </cell>
          <cell r="G13">
            <v>147151</v>
          </cell>
          <cell r="H13">
            <v>151927</v>
          </cell>
          <cell r="I13">
            <v>163672</v>
          </cell>
          <cell r="J13">
            <v>178430</v>
          </cell>
          <cell r="K13">
            <v>174197</v>
          </cell>
          <cell r="L13">
            <v>188460</v>
          </cell>
          <cell r="M13">
            <v>199874</v>
          </cell>
          <cell r="N13">
            <v>197527</v>
          </cell>
          <cell r="O13">
            <v>196735</v>
          </cell>
          <cell r="P13">
            <v>178361</v>
          </cell>
          <cell r="Q13">
            <v>189367</v>
          </cell>
          <cell r="R13">
            <v>2160572</v>
          </cell>
        </row>
        <row r="14">
          <cell r="F14">
            <v>88671</v>
          </cell>
          <cell r="G14">
            <v>89345</v>
          </cell>
          <cell r="H14">
            <v>80127</v>
          </cell>
          <cell r="I14">
            <v>69302</v>
          </cell>
          <cell r="J14">
            <v>52564</v>
          </cell>
          <cell r="K14">
            <v>56993</v>
          </cell>
          <cell r="L14">
            <v>83304</v>
          </cell>
          <cell r="M14">
            <v>84669</v>
          </cell>
          <cell r="N14">
            <v>81680</v>
          </cell>
          <cell r="O14">
            <v>86550</v>
          </cell>
          <cell r="P14">
            <v>78461</v>
          </cell>
          <cell r="Q14">
            <v>71863</v>
          </cell>
          <cell r="R14">
            <v>923529</v>
          </cell>
        </row>
        <row r="15">
          <cell r="F15">
            <v>1759415</v>
          </cell>
          <cell r="G15">
            <v>1639970.58</v>
          </cell>
          <cell r="H15">
            <v>1735136.38</v>
          </cell>
          <cell r="I15">
            <v>1665406</v>
          </cell>
          <cell r="J15">
            <v>1793744.98</v>
          </cell>
          <cell r="K15">
            <v>1679354.43</v>
          </cell>
          <cell r="L15">
            <v>1829460</v>
          </cell>
          <cell r="M15">
            <v>1820323.83</v>
          </cell>
          <cell r="N15">
            <v>1853057.98</v>
          </cell>
          <cell r="O15">
            <v>1854642.9</v>
          </cell>
          <cell r="P15">
            <v>1773939</v>
          </cell>
          <cell r="Q15">
            <v>1776816</v>
          </cell>
          <cell r="R15">
            <v>21181267.079999998</v>
          </cell>
        </row>
        <row r="17">
          <cell r="F17">
            <v>58222.1</v>
          </cell>
          <cell r="G17">
            <v>66522.820000000007</v>
          </cell>
          <cell r="H17">
            <v>26539.919999999998</v>
          </cell>
          <cell r="I17">
            <v>47195.8</v>
          </cell>
          <cell r="J17">
            <v>47328.959999999999</v>
          </cell>
          <cell r="K17">
            <v>57150.22</v>
          </cell>
          <cell r="L17">
            <v>50753.66</v>
          </cell>
          <cell r="M17">
            <v>96719.6</v>
          </cell>
          <cell r="N17">
            <v>71556.06</v>
          </cell>
          <cell r="O17">
            <v>51884.32</v>
          </cell>
          <cell r="P17">
            <v>28766.26</v>
          </cell>
          <cell r="Q17">
            <v>48108.920000000006</v>
          </cell>
          <cell r="R17">
            <v>650748.64</v>
          </cell>
        </row>
        <row r="18">
          <cell r="F18">
            <v>31381.69</v>
          </cell>
          <cell r="G18">
            <v>35575.75</v>
          </cell>
          <cell r="H18">
            <v>42843.23</v>
          </cell>
          <cell r="I18">
            <v>56484.59</v>
          </cell>
          <cell r="J18">
            <v>42541.51</v>
          </cell>
          <cell r="K18">
            <v>50448.58</v>
          </cell>
          <cell r="L18">
            <v>32460.86</v>
          </cell>
          <cell r="M18">
            <v>37399.74</v>
          </cell>
          <cell r="N18">
            <v>35868.29</v>
          </cell>
          <cell r="O18">
            <v>35868.47</v>
          </cell>
          <cell r="P18">
            <v>41984.62</v>
          </cell>
          <cell r="Q18">
            <v>41885</v>
          </cell>
          <cell r="R18">
            <v>484742.32999999996</v>
          </cell>
        </row>
        <row r="19">
          <cell r="F19">
            <v>6514396.9500000002</v>
          </cell>
          <cell r="G19">
            <v>6218425.4800000004</v>
          </cell>
          <cell r="H19">
            <v>6775544.0700000003</v>
          </cell>
          <cell r="I19">
            <v>6243041.6799999997</v>
          </cell>
          <cell r="J19">
            <v>7010388.0099999988</v>
          </cell>
          <cell r="K19">
            <v>6356696.9500000002</v>
          </cell>
          <cell r="L19">
            <v>6535472.6300000008</v>
          </cell>
          <cell r="M19">
            <v>6804273.2899999991</v>
          </cell>
          <cell r="N19">
            <v>6663529.9399999995</v>
          </cell>
          <cell r="O19">
            <v>6808695.3100000015</v>
          </cell>
          <cell r="P19">
            <v>6294725.2599999998</v>
          </cell>
          <cell r="Q19">
            <v>6529516.3399999999</v>
          </cell>
          <cell r="R19">
            <v>78754705.910000011</v>
          </cell>
        </row>
        <row r="21">
          <cell r="F21">
            <v>736866</v>
          </cell>
          <cell r="G21">
            <v>691475</v>
          </cell>
          <cell r="H21">
            <v>802456</v>
          </cell>
          <cell r="I21">
            <v>659012</v>
          </cell>
          <cell r="J21">
            <v>833166</v>
          </cell>
          <cell r="K21">
            <v>780905</v>
          </cell>
          <cell r="L21">
            <v>725691</v>
          </cell>
          <cell r="M21">
            <v>758301</v>
          </cell>
          <cell r="N21">
            <v>761337</v>
          </cell>
          <cell r="O21">
            <v>706824</v>
          </cell>
          <cell r="P21">
            <v>723414</v>
          </cell>
          <cell r="Q21">
            <v>740620</v>
          </cell>
          <cell r="R21">
            <v>8920067</v>
          </cell>
        </row>
        <row r="22">
          <cell r="F22">
            <v>1619111</v>
          </cell>
          <cell r="G22">
            <v>1699359</v>
          </cell>
          <cell r="H22">
            <v>1827755</v>
          </cell>
          <cell r="I22">
            <v>1705406</v>
          </cell>
          <cell r="J22">
            <v>1939465</v>
          </cell>
          <cell r="K22">
            <v>1891951</v>
          </cell>
          <cell r="L22">
            <v>1972503</v>
          </cell>
          <cell r="M22">
            <v>1948433</v>
          </cell>
          <cell r="N22">
            <v>1894408</v>
          </cell>
          <cell r="O22">
            <v>1997900</v>
          </cell>
          <cell r="P22">
            <v>1830884</v>
          </cell>
          <cell r="Q22">
            <v>1834838</v>
          </cell>
          <cell r="R22">
            <v>22162013</v>
          </cell>
        </row>
        <row r="23">
          <cell r="F23">
            <v>4335</v>
          </cell>
          <cell r="G23">
            <v>4280</v>
          </cell>
          <cell r="H23">
            <v>4556</v>
          </cell>
          <cell r="I23">
            <v>4064</v>
          </cell>
          <cell r="J23">
            <v>4373</v>
          </cell>
          <cell r="K23">
            <v>3947</v>
          </cell>
          <cell r="L23">
            <v>5037</v>
          </cell>
          <cell r="M23">
            <v>4285</v>
          </cell>
          <cell r="N23">
            <v>3514</v>
          </cell>
          <cell r="O23">
            <v>4182</v>
          </cell>
          <cell r="P23">
            <v>4253</v>
          </cell>
          <cell r="Q23">
            <v>4351</v>
          </cell>
          <cell r="R23">
            <v>51177</v>
          </cell>
        </row>
        <row r="24">
          <cell r="F24">
            <v>917481</v>
          </cell>
          <cell r="G24">
            <v>841774</v>
          </cell>
          <cell r="H24">
            <v>942255</v>
          </cell>
          <cell r="I24">
            <v>807083</v>
          </cell>
          <cell r="J24">
            <v>943116</v>
          </cell>
          <cell r="K24">
            <v>965030</v>
          </cell>
          <cell r="L24">
            <v>946937</v>
          </cell>
          <cell r="M24">
            <v>968925</v>
          </cell>
          <cell r="N24">
            <v>919171</v>
          </cell>
          <cell r="O24">
            <v>964716</v>
          </cell>
          <cell r="P24">
            <v>882716</v>
          </cell>
          <cell r="Q24">
            <v>999059</v>
          </cell>
          <cell r="R24">
            <v>11098263</v>
          </cell>
        </row>
        <row r="25">
          <cell r="F25">
            <v>337838</v>
          </cell>
          <cell r="G25">
            <v>325833</v>
          </cell>
          <cell r="H25">
            <v>395424</v>
          </cell>
          <cell r="I25">
            <v>332719</v>
          </cell>
          <cell r="J25">
            <v>348870</v>
          </cell>
          <cell r="K25">
            <v>348834</v>
          </cell>
          <cell r="L25">
            <v>347278</v>
          </cell>
          <cell r="M25">
            <v>340956</v>
          </cell>
          <cell r="N25">
            <v>348180</v>
          </cell>
          <cell r="O25">
            <v>318989</v>
          </cell>
          <cell r="P25">
            <v>310591</v>
          </cell>
          <cell r="Q25">
            <v>322276</v>
          </cell>
          <cell r="R25">
            <v>4077788</v>
          </cell>
        </row>
        <row r="26">
          <cell r="F26">
            <v>166381</v>
          </cell>
          <cell r="G26">
            <v>174459</v>
          </cell>
          <cell r="H26">
            <v>179369</v>
          </cell>
          <cell r="I26">
            <v>186246</v>
          </cell>
          <cell r="J26">
            <v>193190</v>
          </cell>
          <cell r="K26">
            <v>190644</v>
          </cell>
          <cell r="L26">
            <v>167039</v>
          </cell>
          <cell r="M26">
            <v>188672</v>
          </cell>
          <cell r="N26">
            <v>163921</v>
          </cell>
          <cell r="O26">
            <v>193261</v>
          </cell>
          <cell r="P26">
            <v>184458</v>
          </cell>
          <cell r="Q26">
            <v>240885</v>
          </cell>
          <cell r="R26">
            <v>2228525</v>
          </cell>
        </row>
        <row r="27">
          <cell r="F27">
            <v>173567</v>
          </cell>
          <cell r="G27">
            <v>138032</v>
          </cell>
          <cell r="H27">
            <v>185316</v>
          </cell>
          <cell r="I27">
            <v>157415</v>
          </cell>
          <cell r="J27">
            <v>176569</v>
          </cell>
          <cell r="K27">
            <v>-217</v>
          </cell>
          <cell r="L27">
            <v>3409</v>
          </cell>
          <cell r="M27">
            <v>111</v>
          </cell>
          <cell r="N27">
            <v>77</v>
          </cell>
          <cell r="O27">
            <v>93</v>
          </cell>
          <cell r="P27">
            <v>0</v>
          </cell>
          <cell r="Q27">
            <v>0</v>
          </cell>
          <cell r="R27">
            <v>834372</v>
          </cell>
        </row>
        <row r="28">
          <cell r="F28">
            <v>109329</v>
          </cell>
          <cell r="G28">
            <v>110642</v>
          </cell>
          <cell r="H28">
            <v>118744</v>
          </cell>
          <cell r="I28">
            <v>111769</v>
          </cell>
          <cell r="J28">
            <v>111579</v>
          </cell>
          <cell r="K28">
            <v>9501</v>
          </cell>
          <cell r="L28">
            <v>5623</v>
          </cell>
          <cell r="M28">
            <v>275</v>
          </cell>
          <cell r="N28">
            <v>0</v>
          </cell>
          <cell r="O28">
            <v>1108</v>
          </cell>
          <cell r="P28">
            <v>0</v>
          </cell>
          <cell r="Q28">
            <v>0</v>
          </cell>
          <cell r="R28">
            <v>578570</v>
          </cell>
        </row>
        <row r="29">
          <cell r="F29">
            <v>194950.46</v>
          </cell>
          <cell r="G29">
            <v>147151</v>
          </cell>
          <cell r="H29">
            <v>151927</v>
          </cell>
          <cell r="I29">
            <v>163983</v>
          </cell>
          <cell r="J29">
            <v>178430</v>
          </cell>
          <cell r="K29">
            <v>174197</v>
          </cell>
          <cell r="L29">
            <v>188460</v>
          </cell>
          <cell r="M29">
            <v>199874</v>
          </cell>
          <cell r="N29">
            <v>197946</v>
          </cell>
          <cell r="O29">
            <v>196734</v>
          </cell>
          <cell r="P29">
            <v>178362</v>
          </cell>
          <cell r="Q29">
            <v>189747</v>
          </cell>
          <cell r="R29">
            <v>2161761.46</v>
          </cell>
        </row>
        <row r="30">
          <cell r="F30">
            <v>84272</v>
          </cell>
          <cell r="G30">
            <v>78082</v>
          </cell>
          <cell r="H30">
            <v>70214</v>
          </cell>
          <cell r="I30">
            <v>60174</v>
          </cell>
          <cell r="J30">
            <v>43279</v>
          </cell>
          <cell r="K30">
            <v>47818</v>
          </cell>
          <cell r="L30">
            <v>79207</v>
          </cell>
          <cell r="M30">
            <v>72648</v>
          </cell>
          <cell r="N30">
            <v>62717</v>
          </cell>
          <cell r="O30">
            <v>73857</v>
          </cell>
          <cell r="P30">
            <v>66758</v>
          </cell>
          <cell r="Q30">
            <v>52039</v>
          </cell>
          <cell r="R30">
            <v>791065</v>
          </cell>
        </row>
        <row r="31">
          <cell r="F31">
            <v>1604767</v>
          </cell>
          <cell r="G31">
            <v>1527030</v>
          </cell>
          <cell r="H31">
            <v>1650899</v>
          </cell>
          <cell r="I31">
            <v>1577260</v>
          </cell>
          <cell r="J31">
            <v>1679049</v>
          </cell>
          <cell r="K31">
            <v>1563822</v>
          </cell>
          <cell r="L31">
            <v>1667586</v>
          </cell>
          <cell r="M31">
            <v>1694634</v>
          </cell>
          <cell r="N31">
            <v>1706946</v>
          </cell>
          <cell r="O31">
            <v>1723954</v>
          </cell>
          <cell r="P31">
            <v>1725547</v>
          </cell>
          <cell r="Q31">
            <v>1696410</v>
          </cell>
          <cell r="R31">
            <v>19817904</v>
          </cell>
        </row>
        <row r="32">
          <cell r="H32">
            <v>50644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50644</v>
          </cell>
        </row>
        <row r="33">
          <cell r="F33">
            <v>58222.84</v>
          </cell>
          <cell r="G33">
            <v>66522</v>
          </cell>
          <cell r="H33">
            <v>26540</v>
          </cell>
          <cell r="I33">
            <v>47196</v>
          </cell>
          <cell r="J33">
            <v>47329</v>
          </cell>
          <cell r="K33">
            <v>57151</v>
          </cell>
          <cell r="L33">
            <v>50753</v>
          </cell>
          <cell r="M33">
            <v>96722</v>
          </cell>
          <cell r="N33">
            <v>71788</v>
          </cell>
          <cell r="O33">
            <v>51885</v>
          </cell>
          <cell r="P33">
            <v>28766</v>
          </cell>
          <cell r="Q33">
            <v>48110</v>
          </cell>
          <cell r="R33">
            <v>650984.84</v>
          </cell>
        </row>
        <row r="34">
          <cell r="F34">
            <v>31492</v>
          </cell>
          <cell r="G34">
            <v>35576</v>
          </cell>
          <cell r="H34">
            <v>42956</v>
          </cell>
          <cell r="I34">
            <v>56485</v>
          </cell>
          <cell r="J34">
            <v>42541</v>
          </cell>
          <cell r="K34">
            <v>50447.839999999997</v>
          </cell>
          <cell r="L34">
            <v>33525</v>
          </cell>
          <cell r="M34">
            <v>37400</v>
          </cell>
          <cell r="N34">
            <v>35867</v>
          </cell>
          <cell r="O34">
            <v>35869</v>
          </cell>
          <cell r="P34">
            <v>41986</v>
          </cell>
          <cell r="Q34">
            <v>41886</v>
          </cell>
          <cell r="R34">
            <v>486030.83999999997</v>
          </cell>
        </row>
        <row r="35">
          <cell r="F35">
            <v>6038612.2999999998</v>
          </cell>
          <cell r="G35">
            <v>5840215</v>
          </cell>
          <cell r="H35">
            <v>6449055</v>
          </cell>
          <cell r="I35">
            <v>5868812</v>
          </cell>
          <cell r="J35">
            <v>6540956</v>
          </cell>
          <cell r="K35">
            <v>6084030.8399999999</v>
          </cell>
          <cell r="L35">
            <v>6193048</v>
          </cell>
          <cell r="M35">
            <v>6311236</v>
          </cell>
          <cell r="N35">
            <v>6165872</v>
          </cell>
          <cell r="O35">
            <v>6269372</v>
          </cell>
          <cell r="P35">
            <v>5977735</v>
          </cell>
          <cell r="Q35">
            <v>6170221</v>
          </cell>
          <cell r="R35">
            <v>73909165.140000001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R38">
            <v>0</v>
          </cell>
        </row>
        <row r="39">
          <cell r="R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R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R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</v>
          </cell>
          <cell r="P49">
            <v>1</v>
          </cell>
          <cell r="Q49">
            <v>1</v>
          </cell>
          <cell r="R49">
            <v>3</v>
          </cell>
        </row>
        <row r="50">
          <cell r="F50">
            <v>971384.97655600007</v>
          </cell>
          <cell r="G50">
            <v>833101.83126000012</v>
          </cell>
          <cell r="H50">
            <v>938379.05499999993</v>
          </cell>
          <cell r="I50">
            <v>819315.51120000007</v>
          </cell>
          <cell r="J50">
            <v>1045439.0616000001</v>
          </cell>
          <cell r="K50">
            <v>970043</v>
          </cell>
          <cell r="L50">
            <v>1073661.5589999999</v>
          </cell>
          <cell r="M50">
            <v>922160</v>
          </cell>
          <cell r="N50">
            <v>1002105</v>
          </cell>
          <cell r="O50">
            <v>1018198</v>
          </cell>
          <cell r="P50">
            <v>968788</v>
          </cell>
          <cell r="Q50">
            <v>810358</v>
          </cell>
          <cell r="R50">
            <v>11372933.994616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1</v>
          </cell>
          <cell r="Q52">
            <v>1</v>
          </cell>
          <cell r="R52">
            <v>3</v>
          </cell>
        </row>
        <row r="53">
          <cell r="F53">
            <v>1046525.58</v>
          </cell>
          <cell r="G53">
            <v>897546.96</v>
          </cell>
          <cell r="H53">
            <v>1010964.76</v>
          </cell>
          <cell r="I53">
            <v>882694.139831473</v>
          </cell>
          <cell r="J53">
            <v>1126305.3</v>
          </cell>
          <cell r="K53">
            <v>1045082</v>
          </cell>
          <cell r="L53">
            <v>1156718.6499999999</v>
          </cell>
          <cell r="M53">
            <v>993490.98</v>
          </cell>
          <cell r="N53">
            <v>1079619.3600000001</v>
          </cell>
          <cell r="O53">
            <v>1096850.31</v>
          </cell>
          <cell r="P53">
            <v>1043725.95</v>
          </cell>
          <cell r="Q53">
            <v>873155.13000000012</v>
          </cell>
          <cell r="R53">
            <v>12252679.119831473</v>
          </cell>
        </row>
        <row r="55">
          <cell r="F55">
            <v>1219072</v>
          </cell>
          <cell r="G55">
            <v>923361</v>
          </cell>
          <cell r="H55">
            <v>1189096</v>
          </cell>
          <cell r="I55">
            <v>954425</v>
          </cell>
          <cell r="J55">
            <v>1245209.42</v>
          </cell>
          <cell r="K55">
            <v>1140882.1499999999</v>
          </cell>
          <cell r="L55">
            <v>1122974.49</v>
          </cell>
          <cell r="M55">
            <v>1151816.33</v>
          </cell>
          <cell r="N55">
            <v>1162404.52</v>
          </cell>
          <cell r="O55">
            <v>1186514.96</v>
          </cell>
          <cell r="P55">
            <v>1127613.8700000001</v>
          </cell>
          <cell r="Q55">
            <v>1098407.3799999999</v>
          </cell>
          <cell r="R55">
            <v>13521777.120000001</v>
          </cell>
        </row>
        <row r="56">
          <cell r="F56">
            <v>1841724</v>
          </cell>
          <cell r="G56">
            <v>1632280</v>
          </cell>
          <cell r="H56">
            <v>1931135</v>
          </cell>
          <cell r="I56">
            <v>1757302</v>
          </cell>
          <cell r="J56">
            <v>2049167</v>
          </cell>
          <cell r="K56">
            <v>2211850</v>
          </cell>
          <cell r="L56">
            <v>2298341</v>
          </cell>
          <cell r="M56">
            <v>2310813</v>
          </cell>
          <cell r="N56">
            <v>2235116</v>
          </cell>
          <cell r="O56">
            <v>2309954</v>
          </cell>
          <cell r="P56">
            <v>2045851</v>
          </cell>
          <cell r="Q56">
            <v>2005740</v>
          </cell>
          <cell r="R56">
            <v>24629273</v>
          </cell>
        </row>
        <row r="57">
          <cell r="F57">
            <v>1333808</v>
          </cell>
          <cell r="G57">
            <v>1237588</v>
          </cell>
          <cell r="H57">
            <v>1335125</v>
          </cell>
          <cell r="I57">
            <v>1214401</v>
          </cell>
          <cell r="J57">
            <v>1303631.8600000001</v>
          </cell>
          <cell r="K57">
            <v>1295461.95</v>
          </cell>
          <cell r="L57">
            <v>1270266.49</v>
          </cell>
          <cell r="M57">
            <v>1328498.69</v>
          </cell>
          <cell r="N57">
            <v>1291761.01</v>
          </cell>
          <cell r="O57">
            <v>1363562.13</v>
          </cell>
          <cell r="P57">
            <v>1284174.19</v>
          </cell>
          <cell r="Q57">
            <v>1324757.27</v>
          </cell>
          <cell r="R57">
            <v>15583035.589999998</v>
          </cell>
        </row>
        <row r="58">
          <cell r="F58">
            <v>900337</v>
          </cell>
          <cell r="G58">
            <v>268505</v>
          </cell>
          <cell r="H58">
            <v>664704</v>
          </cell>
          <cell r="I58">
            <v>636317</v>
          </cell>
          <cell r="J58">
            <v>701031.35</v>
          </cell>
          <cell r="K58">
            <v>625836.41</v>
          </cell>
          <cell r="L58">
            <v>644481</v>
          </cell>
          <cell r="M58">
            <v>662400.68000000005</v>
          </cell>
          <cell r="N58">
            <v>603744</v>
          </cell>
          <cell r="O58">
            <v>654122.25</v>
          </cell>
          <cell r="P58">
            <v>540067.38</v>
          </cell>
          <cell r="Q58">
            <v>615139.30000000005</v>
          </cell>
          <cell r="R58">
            <v>7516685.3699999992</v>
          </cell>
        </row>
        <row r="59">
          <cell r="F59">
            <v>405069</v>
          </cell>
          <cell r="G59">
            <v>318347</v>
          </cell>
          <cell r="H59">
            <v>388181</v>
          </cell>
          <cell r="I59">
            <v>388518</v>
          </cell>
          <cell r="J59">
            <v>434509.16</v>
          </cell>
          <cell r="K59">
            <v>409877.6</v>
          </cell>
          <cell r="L59">
            <v>431721.2</v>
          </cell>
          <cell r="M59">
            <v>442717.53</v>
          </cell>
          <cell r="N59">
            <v>421737.76</v>
          </cell>
          <cell r="O59">
            <v>445237.85</v>
          </cell>
          <cell r="P59">
            <v>422241.61</v>
          </cell>
          <cell r="Q59">
            <v>480667.5</v>
          </cell>
          <cell r="R59">
            <v>4988825.21</v>
          </cell>
        </row>
        <row r="60">
          <cell r="F60">
            <v>203821</v>
          </cell>
          <cell r="G60">
            <v>186424</v>
          </cell>
          <cell r="H60">
            <v>199956</v>
          </cell>
          <cell r="I60">
            <v>190624</v>
          </cell>
          <cell r="J60">
            <v>206799.07</v>
          </cell>
          <cell r="K60">
            <v>-5524.2</v>
          </cell>
          <cell r="L60">
            <v>4674.12</v>
          </cell>
          <cell r="M60">
            <v>-1440.06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985333.93</v>
          </cell>
        </row>
        <row r="61">
          <cell r="F61">
            <v>155822</v>
          </cell>
          <cell r="G61">
            <v>160733</v>
          </cell>
          <cell r="H61">
            <v>154616</v>
          </cell>
          <cell r="I61">
            <v>151027</v>
          </cell>
          <cell r="J61">
            <v>167491</v>
          </cell>
          <cell r="K61">
            <v>11278</v>
          </cell>
          <cell r="L61">
            <v>3771</v>
          </cell>
          <cell r="M61">
            <v>11459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816197</v>
          </cell>
        </row>
        <row r="62">
          <cell r="F62">
            <v>202966.5</v>
          </cell>
          <cell r="G62">
            <v>189112.5</v>
          </cell>
          <cell r="H62">
            <v>225879</v>
          </cell>
          <cell r="I62">
            <v>211426.00000000003</v>
          </cell>
          <cell r="J62">
            <v>225856</v>
          </cell>
          <cell r="K62">
            <v>228689</v>
          </cell>
          <cell r="L62">
            <v>234726</v>
          </cell>
          <cell r="M62">
            <v>231692</v>
          </cell>
          <cell r="N62">
            <v>201271</v>
          </cell>
          <cell r="O62">
            <v>93621</v>
          </cell>
          <cell r="P62">
            <v>173036</v>
          </cell>
          <cell r="Q62">
            <v>170371</v>
          </cell>
          <cell r="R62">
            <v>2388646</v>
          </cell>
        </row>
        <row r="63">
          <cell r="F63">
            <v>2135930.81</v>
          </cell>
          <cell r="G63">
            <v>2059956.19</v>
          </cell>
          <cell r="H63">
            <v>2319043.69</v>
          </cell>
          <cell r="I63">
            <v>2264670</v>
          </cell>
          <cell r="J63">
            <v>2270133</v>
          </cell>
          <cell r="K63">
            <v>2127158</v>
          </cell>
          <cell r="L63">
            <v>2320211.31</v>
          </cell>
          <cell r="M63">
            <v>2355372</v>
          </cell>
          <cell r="N63">
            <v>2353627</v>
          </cell>
          <cell r="O63">
            <v>2443169</v>
          </cell>
          <cell r="P63">
            <v>2479724</v>
          </cell>
          <cell r="Q63">
            <v>2415199</v>
          </cell>
          <cell r="R63">
            <v>27544194</v>
          </cell>
        </row>
        <row r="64">
          <cell r="F64">
            <v>8398550.3100000005</v>
          </cell>
          <cell r="G64">
            <v>6976306.6899999995</v>
          </cell>
          <cell r="H64">
            <v>8407735.6899999995</v>
          </cell>
          <cell r="I64">
            <v>7768710</v>
          </cell>
          <cell r="J64">
            <v>8603827.8599999994</v>
          </cell>
          <cell r="K64">
            <v>8045508.9099999992</v>
          </cell>
          <cell r="L64">
            <v>8331166.6100000013</v>
          </cell>
          <cell r="M64">
            <v>8493329.1699999999</v>
          </cell>
          <cell r="N64">
            <v>8269661.29</v>
          </cell>
          <cell r="O64">
            <v>8496181.1899999995</v>
          </cell>
          <cell r="P64">
            <v>8072708.0500000007</v>
          </cell>
          <cell r="Q64">
            <v>8110281.4500000002</v>
          </cell>
          <cell r="R64">
            <v>97973967.219999999</v>
          </cell>
        </row>
        <row r="66">
          <cell r="F66">
            <v>163647</v>
          </cell>
          <cell r="G66">
            <v>66104</v>
          </cell>
          <cell r="H66">
            <v>76765</v>
          </cell>
          <cell r="I66">
            <v>80234</v>
          </cell>
          <cell r="J66">
            <v>80190</v>
          </cell>
          <cell r="K66">
            <v>56223</v>
          </cell>
          <cell r="L66">
            <v>70063</v>
          </cell>
          <cell r="M66">
            <v>79386</v>
          </cell>
          <cell r="N66">
            <v>77420</v>
          </cell>
          <cell r="O66">
            <v>75562</v>
          </cell>
          <cell r="P66">
            <v>76765</v>
          </cell>
          <cell r="Q66">
            <v>91252</v>
          </cell>
          <cell r="R66">
            <v>993611</v>
          </cell>
        </row>
        <row r="67">
          <cell r="F67">
            <v>1209998</v>
          </cell>
          <cell r="G67">
            <v>1062172</v>
          </cell>
          <cell r="H67">
            <v>1331041</v>
          </cell>
          <cell r="I67">
            <v>183096</v>
          </cell>
          <cell r="J67">
            <v>565474</v>
          </cell>
          <cell r="K67">
            <v>497735.63</v>
          </cell>
          <cell r="L67">
            <v>248759.6</v>
          </cell>
          <cell r="M67">
            <v>313584</v>
          </cell>
          <cell r="N67">
            <v>299012</v>
          </cell>
          <cell r="O67">
            <v>469249</v>
          </cell>
          <cell r="P67">
            <v>445886</v>
          </cell>
          <cell r="Q67">
            <v>1342355</v>
          </cell>
          <cell r="R67">
            <v>7968362.2299999995</v>
          </cell>
        </row>
        <row r="68">
          <cell r="F68">
            <v>134084.94</v>
          </cell>
          <cell r="G68">
            <v>131948.73000000001</v>
          </cell>
          <cell r="H68">
            <v>189792</v>
          </cell>
          <cell r="I68">
            <v>159640</v>
          </cell>
          <cell r="J68">
            <v>149951</v>
          </cell>
          <cell r="K68">
            <v>-283986</v>
          </cell>
          <cell r="L68">
            <v>56038.76</v>
          </cell>
          <cell r="M68">
            <v>86390</v>
          </cell>
          <cell r="N68">
            <v>95834.9</v>
          </cell>
          <cell r="O68">
            <v>72770</v>
          </cell>
          <cell r="P68">
            <v>87058</v>
          </cell>
          <cell r="Q68">
            <v>110381</v>
          </cell>
          <cell r="R68">
            <v>989903.33000000007</v>
          </cell>
        </row>
        <row r="69">
          <cell r="F69">
            <v>331763.53000000003</v>
          </cell>
          <cell r="G69">
            <v>146802.29</v>
          </cell>
          <cell r="H69">
            <v>106824</v>
          </cell>
          <cell r="I69">
            <v>279938.40000000002</v>
          </cell>
          <cell r="J69">
            <v>233006.8</v>
          </cell>
          <cell r="K69">
            <v>-91607</v>
          </cell>
          <cell r="L69">
            <v>245558.41</v>
          </cell>
          <cell r="M69">
            <v>267812</v>
          </cell>
          <cell r="N69">
            <v>179293.7</v>
          </cell>
          <cell r="O69">
            <v>172265</v>
          </cell>
          <cell r="P69">
            <v>191151.24</v>
          </cell>
          <cell r="Q69">
            <v>186075.8</v>
          </cell>
          <cell r="R69">
            <v>2248884.17</v>
          </cell>
        </row>
        <row r="70">
          <cell r="F70">
            <v>359175.92</v>
          </cell>
          <cell r="G70">
            <v>199351.86</v>
          </cell>
          <cell r="H70">
            <v>153083</v>
          </cell>
          <cell r="I70">
            <v>191716</v>
          </cell>
          <cell r="J70">
            <v>149037</v>
          </cell>
          <cell r="K70">
            <v>41087</v>
          </cell>
          <cell r="L70">
            <v>124589.95</v>
          </cell>
          <cell r="M70">
            <v>120947</v>
          </cell>
          <cell r="N70">
            <v>88874</v>
          </cell>
          <cell r="O70">
            <v>23874</v>
          </cell>
          <cell r="P70">
            <v>83743</v>
          </cell>
          <cell r="Q70">
            <v>76152</v>
          </cell>
          <cell r="R70">
            <v>1611630.73</v>
          </cell>
        </row>
        <row r="71">
          <cell r="F71">
            <v>29383</v>
          </cell>
          <cell r="G71">
            <v>13091</v>
          </cell>
          <cell r="H71">
            <v>14570</v>
          </cell>
          <cell r="I71">
            <v>15170</v>
          </cell>
          <cell r="J71">
            <v>15079</v>
          </cell>
          <cell r="K71">
            <v>-1886</v>
          </cell>
          <cell r="L71">
            <v>-1971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83436</v>
          </cell>
        </row>
        <row r="72">
          <cell r="F72">
            <v>45056</v>
          </cell>
          <cell r="G72">
            <v>21266</v>
          </cell>
          <cell r="H72">
            <v>27418</v>
          </cell>
          <cell r="I72">
            <v>29313</v>
          </cell>
          <cell r="J72">
            <v>28348</v>
          </cell>
          <cell r="K72">
            <v>-2880</v>
          </cell>
          <cell r="L72">
            <v>-2388</v>
          </cell>
          <cell r="M72">
            <v>143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146276</v>
          </cell>
        </row>
        <row r="73">
          <cell r="F73">
            <v>396495.41</v>
          </cell>
          <cell r="G73">
            <v>266084.13</v>
          </cell>
          <cell r="H73">
            <v>360621.68</v>
          </cell>
          <cell r="I73">
            <v>238333.99</v>
          </cell>
          <cell r="J73">
            <v>150147</v>
          </cell>
          <cell r="K73">
            <v>5795</v>
          </cell>
          <cell r="L73">
            <v>86064</v>
          </cell>
          <cell r="M73">
            <v>92592.99</v>
          </cell>
          <cell r="N73">
            <v>93307</v>
          </cell>
          <cell r="O73">
            <v>150892</v>
          </cell>
          <cell r="P73">
            <v>180794</v>
          </cell>
          <cell r="Q73">
            <v>435887</v>
          </cell>
          <cell r="R73">
            <v>2457014.2000000002</v>
          </cell>
        </row>
        <row r="74">
          <cell r="F74">
            <v>909663</v>
          </cell>
          <cell r="G74">
            <v>719153</v>
          </cell>
          <cell r="H74">
            <v>853693</v>
          </cell>
          <cell r="I74">
            <v>790877</v>
          </cell>
          <cell r="J74">
            <v>857093</v>
          </cell>
          <cell r="K74">
            <v>869120</v>
          </cell>
          <cell r="L74">
            <v>884966</v>
          </cell>
          <cell r="M74">
            <v>874647</v>
          </cell>
          <cell r="N74">
            <v>806101.13</v>
          </cell>
          <cell r="O74">
            <v>350021.93</v>
          </cell>
          <cell r="P74">
            <v>653860</v>
          </cell>
          <cell r="Q74">
            <v>640919</v>
          </cell>
          <cell r="R74">
            <v>9210114.0599999987</v>
          </cell>
        </row>
        <row r="75">
          <cell r="F75">
            <v>50239</v>
          </cell>
          <cell r="G75">
            <v>236</v>
          </cell>
          <cell r="H75">
            <v>77</v>
          </cell>
          <cell r="I75">
            <v>62</v>
          </cell>
          <cell r="J75">
            <v>100</v>
          </cell>
          <cell r="K75">
            <v>47</v>
          </cell>
          <cell r="L75">
            <v>8</v>
          </cell>
          <cell r="M75">
            <v>39</v>
          </cell>
          <cell r="N75">
            <v>26</v>
          </cell>
          <cell r="O75">
            <v>159</v>
          </cell>
          <cell r="P75">
            <v>112</v>
          </cell>
          <cell r="Q75">
            <v>87</v>
          </cell>
          <cell r="R75">
            <v>51192</v>
          </cell>
        </row>
        <row r="76">
          <cell r="F76">
            <v>3629505.8</v>
          </cell>
          <cell r="G76">
            <v>2626209.0099999998</v>
          </cell>
          <cell r="H76">
            <v>3113884.68</v>
          </cell>
          <cell r="I76">
            <v>1968380.3900000001</v>
          </cell>
          <cell r="J76">
            <v>2228325.7999999998</v>
          </cell>
          <cell r="K76">
            <v>1089648.6299999999</v>
          </cell>
          <cell r="L76">
            <v>1711688.72</v>
          </cell>
          <cell r="M76">
            <v>1835540.99</v>
          </cell>
          <cell r="N76">
            <v>1639868.73</v>
          </cell>
          <cell r="O76">
            <v>1314792.93</v>
          </cell>
          <cell r="P76">
            <v>1719369.24</v>
          </cell>
          <cell r="Q76">
            <v>2883108.8</v>
          </cell>
          <cell r="R76">
            <v>25760423.719999999</v>
          </cell>
        </row>
        <row r="78">
          <cell r="F78">
            <v>12028056.110000001</v>
          </cell>
          <cell r="G78">
            <v>9602515.6999999993</v>
          </cell>
          <cell r="H78">
            <v>11521620.369999999</v>
          </cell>
          <cell r="I78">
            <v>9737090.3900000006</v>
          </cell>
          <cell r="J78">
            <v>10832153.66</v>
          </cell>
          <cell r="K78">
            <v>9135157.5399999991</v>
          </cell>
          <cell r="L78">
            <v>10042855.330000002</v>
          </cell>
          <cell r="M78">
            <v>10328870.16</v>
          </cell>
          <cell r="N78">
            <v>9909530.0199999996</v>
          </cell>
          <cell r="O78">
            <v>9810974.1199999992</v>
          </cell>
          <cell r="P78">
            <v>9792077.290000001</v>
          </cell>
          <cell r="Q78">
            <v>10993390.25</v>
          </cell>
          <cell r="R78">
            <v>123734390.94</v>
          </cell>
        </row>
        <row r="81">
          <cell r="F81">
            <v>6038612.2999999998</v>
          </cell>
          <cell r="G81">
            <v>5840215</v>
          </cell>
          <cell r="H81">
            <v>6449055</v>
          </cell>
          <cell r="I81">
            <v>5868812</v>
          </cell>
          <cell r="J81">
            <v>6540956</v>
          </cell>
          <cell r="K81">
            <v>6084030.8399999999</v>
          </cell>
          <cell r="L81">
            <v>6193048</v>
          </cell>
          <cell r="M81">
            <v>6311236</v>
          </cell>
          <cell r="N81">
            <v>6165872</v>
          </cell>
          <cell r="O81">
            <v>6269372</v>
          </cell>
          <cell r="P81">
            <v>5977735</v>
          </cell>
          <cell r="Q81">
            <v>6170221</v>
          </cell>
          <cell r="R81">
            <v>73909165.140000001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F83">
            <v>6038612.2999999998</v>
          </cell>
          <cell r="G83">
            <v>5840215</v>
          </cell>
          <cell r="H83">
            <v>6449055</v>
          </cell>
          <cell r="I83">
            <v>5868812</v>
          </cell>
          <cell r="J83">
            <v>6540956</v>
          </cell>
          <cell r="K83">
            <v>6084030.8399999999</v>
          </cell>
          <cell r="L83">
            <v>6193048</v>
          </cell>
          <cell r="M83">
            <v>6311236</v>
          </cell>
          <cell r="N83">
            <v>6165872</v>
          </cell>
          <cell r="O83">
            <v>6269372</v>
          </cell>
          <cell r="P83">
            <v>5977735</v>
          </cell>
          <cell r="Q83">
            <v>6170221</v>
          </cell>
          <cell r="R83">
            <v>73909165.140000001</v>
          </cell>
        </row>
        <row r="85">
          <cell r="F85">
            <v>12028056.110000001</v>
          </cell>
          <cell r="G85">
            <v>9602515.6999999993</v>
          </cell>
          <cell r="H85">
            <v>11521620.369999999</v>
          </cell>
          <cell r="I85">
            <v>9737090.3900000006</v>
          </cell>
          <cell r="J85">
            <v>10288171.66</v>
          </cell>
          <cell r="K85">
            <v>8934711.5399999991</v>
          </cell>
          <cell r="L85">
            <v>9706516.3300000019</v>
          </cell>
          <cell r="M85">
            <v>9942170.1600000001</v>
          </cell>
          <cell r="N85">
            <v>9578006.0199999996</v>
          </cell>
          <cell r="O85">
            <v>9430951.1199999992</v>
          </cell>
          <cell r="P85">
            <v>9514095.290000001</v>
          </cell>
          <cell r="Q85">
            <v>10759819.25</v>
          </cell>
          <cell r="R85">
            <v>121043723.94000001</v>
          </cell>
        </row>
        <row r="87">
          <cell r="F87">
            <v>7560922.5300000003</v>
          </cell>
          <cell r="G87">
            <v>7115972.4400000004</v>
          </cell>
          <cell r="H87">
            <v>7786508.8300000001</v>
          </cell>
          <cell r="I87">
            <v>7125735.8198314728</v>
          </cell>
          <cell r="J87">
            <v>8136693.3099999987</v>
          </cell>
          <cell r="K87">
            <v>7401778.9500000002</v>
          </cell>
          <cell r="L87">
            <v>7692191.2800000012</v>
          </cell>
          <cell r="M87">
            <v>7797764.2699999996</v>
          </cell>
          <cell r="N87">
            <v>7743149.2999999989</v>
          </cell>
          <cell r="O87">
            <v>7905546.620000001</v>
          </cell>
          <cell r="P87">
            <v>7338452.21</v>
          </cell>
          <cell r="Q87">
            <v>7402672.4699999997</v>
          </cell>
          <cell r="R87">
            <v>91007388.029831469</v>
          </cell>
        </row>
        <row r="89">
          <cell r="F89">
            <v>10219043.353444001</v>
          </cell>
          <cell r="G89">
            <v>8909079.6187399998</v>
          </cell>
          <cell r="H89">
            <v>9962014.4550000001</v>
          </cell>
          <cell r="I89">
            <v>8274800.6986314729</v>
          </cell>
          <cell r="J89">
            <v>9319580.0483999997</v>
          </cell>
          <cell r="K89">
            <v>7521384.5800000001</v>
          </cell>
          <cell r="L89">
            <v>8330218.4410000015</v>
          </cell>
          <cell r="M89">
            <v>8711145.2599999998</v>
          </cell>
          <cell r="N89">
            <v>8380913.0299999993</v>
          </cell>
          <cell r="O89">
            <v>8202140.5500000007</v>
          </cell>
          <cell r="P89">
            <v>8089032.4499999993</v>
          </cell>
          <cell r="Q89">
            <v>9475422.2699999996</v>
          </cell>
          <cell r="R89">
            <v>105394774.75521547</v>
          </cell>
        </row>
        <row r="91">
          <cell r="F91">
            <v>6.2130000000000001</v>
          </cell>
          <cell r="G91">
            <v>6.2880000000000003</v>
          </cell>
          <cell r="H91">
            <v>6.3040000000000003</v>
          </cell>
          <cell r="I91">
            <v>7.3230000000000004</v>
          </cell>
          <cell r="J91">
            <v>6.7480000000000002</v>
          </cell>
          <cell r="K91">
            <v>6.1230000000000002</v>
          </cell>
          <cell r="L91">
            <v>6.976</v>
          </cell>
          <cell r="M91">
            <v>7.6470000000000002</v>
          </cell>
          <cell r="N91">
            <v>10.847</v>
          </cell>
          <cell r="O91">
            <v>13.907</v>
          </cell>
          <cell r="P91">
            <v>13.832000000000001</v>
          </cell>
          <cell r="Q91">
            <v>11.18</v>
          </cell>
          <cell r="R91">
            <v>8.6156666666666677</v>
          </cell>
        </row>
        <row r="92">
          <cell r="R92">
            <v>0</v>
          </cell>
        </row>
        <row r="93">
          <cell r="F93">
            <v>475784.65</v>
          </cell>
          <cell r="G93">
            <v>378210.48</v>
          </cell>
          <cell r="H93">
            <v>326489.07</v>
          </cell>
          <cell r="I93">
            <v>374229.6799999997</v>
          </cell>
          <cell r="J93">
            <v>469432.00999999885</v>
          </cell>
          <cell r="K93">
            <v>272666.11</v>
          </cell>
          <cell r="L93">
            <v>342424.63000000082</v>
          </cell>
          <cell r="M93">
            <v>493037.28999999911</v>
          </cell>
          <cell r="N93">
            <v>497657.93999999948</v>
          </cell>
          <cell r="O93">
            <v>539323.31000000145</v>
          </cell>
          <cell r="P93">
            <v>316990.26</v>
          </cell>
          <cell r="Q93">
            <v>359295.33999999985</v>
          </cell>
          <cell r="R93">
            <v>4845540.7699999996</v>
          </cell>
        </row>
        <row r="94">
          <cell r="F94">
            <v>163043</v>
          </cell>
          <cell r="G94">
            <v>166446.1275</v>
          </cell>
          <cell r="H94">
            <v>190892</v>
          </cell>
          <cell r="I94">
            <v>182520.05319999999</v>
          </cell>
          <cell r="J94">
            <v>197286.06200000001</v>
          </cell>
          <cell r="K94">
            <v>163303</v>
          </cell>
          <cell r="L94">
            <v>167613</v>
          </cell>
          <cell r="M94">
            <v>166922</v>
          </cell>
          <cell r="N94">
            <v>102237</v>
          </cell>
          <cell r="O94">
            <v>92787</v>
          </cell>
          <cell r="P94">
            <v>93253</v>
          </cell>
          <cell r="Q94">
            <v>133894</v>
          </cell>
          <cell r="R94">
            <v>1820196.2427000001</v>
          </cell>
        </row>
        <row r="95">
          <cell r="F95">
            <v>0</v>
          </cell>
          <cell r="G95">
            <v>0</v>
          </cell>
          <cell r="H95">
            <v>50644</v>
          </cell>
          <cell r="I95">
            <v>0</v>
          </cell>
          <cell r="R95">
            <v>50644</v>
          </cell>
        </row>
        <row r="96">
          <cell r="F96">
            <v>9707114.1316864565</v>
          </cell>
          <cell r="G96">
            <v>9497606.1269463301</v>
          </cell>
          <cell r="H96">
            <v>11925962.898724817</v>
          </cell>
          <cell r="I96">
            <v>12884683.934863165</v>
          </cell>
          <cell r="J96">
            <v>21964697</v>
          </cell>
          <cell r="K96">
            <v>24332935.580313653</v>
          </cell>
          <cell r="L96">
            <v>13077255.047301888</v>
          </cell>
          <cell r="M96">
            <v>19494244.916258574</v>
          </cell>
          <cell r="N96">
            <v>20963252.639229745</v>
          </cell>
          <cell r="O96">
            <v>19679666.844088584</v>
          </cell>
          <cell r="P96">
            <v>19984079.307044864</v>
          </cell>
          <cell r="Q96">
            <v>23083299.335957915</v>
          </cell>
          <cell r="R96">
            <v>206594797.76241601</v>
          </cell>
        </row>
        <row r="97">
          <cell r="R97">
            <v>0</v>
          </cell>
        </row>
        <row r="98">
          <cell r="R98">
            <v>0</v>
          </cell>
        </row>
        <row r="99">
          <cell r="F99">
            <v>19.2</v>
          </cell>
          <cell r="G99">
            <v>15.2</v>
          </cell>
          <cell r="H99">
            <v>17.5</v>
          </cell>
          <cell r="I99">
            <v>25.54</v>
          </cell>
          <cell r="J99">
            <v>27.94</v>
          </cell>
          <cell r="K99">
            <v>27.72</v>
          </cell>
          <cell r="L99">
            <v>31</v>
          </cell>
          <cell r="M99">
            <v>41</v>
          </cell>
          <cell r="N99">
            <v>33</v>
          </cell>
          <cell r="O99">
            <v>38</v>
          </cell>
          <cell r="P99">
            <v>39</v>
          </cell>
          <cell r="Q99">
            <v>30</v>
          </cell>
          <cell r="R99">
            <v>345.1</v>
          </cell>
        </row>
        <row r="100">
          <cell r="F100">
            <v>34</v>
          </cell>
          <cell r="G100">
            <v>336</v>
          </cell>
          <cell r="H100">
            <v>795</v>
          </cell>
          <cell r="I100">
            <v>1252</v>
          </cell>
          <cell r="J100">
            <v>2320</v>
          </cell>
          <cell r="K100">
            <v>2614</v>
          </cell>
          <cell r="L100">
            <v>3539</v>
          </cell>
          <cell r="M100">
            <v>4364</v>
          </cell>
          <cell r="N100">
            <v>5234</v>
          </cell>
          <cell r="O100">
            <v>6334</v>
          </cell>
          <cell r="P100">
            <v>7044</v>
          </cell>
          <cell r="Q100">
            <v>8108</v>
          </cell>
          <cell r="R100">
            <v>41974</v>
          </cell>
        </row>
        <row r="101">
          <cell r="F101">
            <v>24</v>
          </cell>
          <cell r="G101">
            <v>19</v>
          </cell>
          <cell r="H101">
            <v>23</v>
          </cell>
          <cell r="I101">
            <v>34</v>
          </cell>
          <cell r="J101">
            <v>35</v>
          </cell>
          <cell r="K101">
            <v>38</v>
          </cell>
          <cell r="L101">
            <v>36</v>
          </cell>
          <cell r="M101">
            <v>57</v>
          </cell>
          <cell r="N101">
            <v>44</v>
          </cell>
          <cell r="O101">
            <v>51</v>
          </cell>
          <cell r="P101">
            <v>48</v>
          </cell>
          <cell r="Q101">
            <v>46</v>
          </cell>
          <cell r="R101">
            <v>455</v>
          </cell>
        </row>
        <row r="102">
          <cell r="F102">
            <v>58</v>
          </cell>
          <cell r="G102">
            <v>377</v>
          </cell>
          <cell r="H102">
            <v>996</v>
          </cell>
          <cell r="I102">
            <v>1790</v>
          </cell>
          <cell r="J102">
            <v>2364</v>
          </cell>
          <cell r="K102">
            <v>3749</v>
          </cell>
          <cell r="L102">
            <v>4532</v>
          </cell>
          <cell r="M102">
            <v>5586</v>
          </cell>
          <cell r="N102">
            <v>6714</v>
          </cell>
          <cell r="O102">
            <v>8117</v>
          </cell>
          <cell r="P102">
            <v>9087</v>
          </cell>
          <cell r="Q102">
            <v>10427</v>
          </cell>
          <cell r="R102">
            <v>53797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C5">
            <v>1</v>
          </cell>
          <cell r="D5">
            <v>2</v>
          </cell>
          <cell r="E5">
            <v>3</v>
          </cell>
          <cell r="F5">
            <v>4</v>
          </cell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  <cell r="L5">
            <v>10</v>
          </cell>
          <cell r="M5">
            <v>11</v>
          </cell>
          <cell r="N5">
            <v>12</v>
          </cell>
          <cell r="O5">
            <v>13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26663529.16</v>
          </cell>
          <cell r="D10">
            <v>27160828.180000003</v>
          </cell>
          <cell r="E10">
            <v>31985612.030000001</v>
          </cell>
          <cell r="F10">
            <v>26363905.189999998</v>
          </cell>
          <cell r="G10">
            <v>31081333.780000001</v>
          </cell>
          <cell r="H10">
            <v>29333960.560000002</v>
          </cell>
          <cell r="I10">
            <v>29402301.859999985</v>
          </cell>
          <cell r="J10">
            <v>32851217.950000018</v>
          </cell>
          <cell r="K10">
            <v>37058548.809999973</v>
          </cell>
          <cell r="L10">
            <v>40867958.890000045</v>
          </cell>
          <cell r="M10">
            <v>33168305.180000007</v>
          </cell>
          <cell r="N10">
            <v>30249868.159999967</v>
          </cell>
          <cell r="O10">
            <v>376187369.75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1888542.83</v>
          </cell>
          <cell r="D12">
            <v>1469311.29</v>
          </cell>
          <cell r="E12">
            <v>1637511.59</v>
          </cell>
          <cell r="F12">
            <v>653538.49</v>
          </cell>
          <cell r="G12">
            <v>1151350.19</v>
          </cell>
          <cell r="H12">
            <v>923384.92</v>
          </cell>
          <cell r="I12">
            <v>707449.81000000052</v>
          </cell>
          <cell r="J12">
            <v>897331.84</v>
          </cell>
          <cell r="K12">
            <v>747830.19999999925</v>
          </cell>
          <cell r="L12">
            <v>766073.54000000097</v>
          </cell>
          <cell r="M12">
            <v>891119.59</v>
          </cell>
          <cell r="N12">
            <v>11687726.049999999</v>
          </cell>
          <cell r="O12">
            <v>23421170.34</v>
          </cell>
        </row>
        <row r="13">
          <cell r="C13">
            <v>99216.52</v>
          </cell>
          <cell r="D13">
            <v>20228.98</v>
          </cell>
          <cell r="E13">
            <v>36107.550000000003</v>
          </cell>
          <cell r="F13">
            <v>37649.660000000003</v>
          </cell>
          <cell r="G13">
            <v>18574.96</v>
          </cell>
          <cell r="H13">
            <v>-6761.16</v>
          </cell>
          <cell r="I13">
            <v>-4033.13</v>
          </cell>
          <cell r="J13">
            <v>2802.0199999999895</v>
          </cell>
          <cell r="K13">
            <v>2954.97</v>
          </cell>
          <cell r="L13">
            <v>3523.0200000000186</v>
          </cell>
          <cell r="M13">
            <v>5219.2099999999919</v>
          </cell>
          <cell r="N13">
            <v>24909.759999999998</v>
          </cell>
          <cell r="O13">
            <v>240392.36</v>
          </cell>
        </row>
        <row r="14">
          <cell r="C14">
            <v>6859901.2300000004</v>
          </cell>
          <cell r="D14">
            <v>6293308.1199999992</v>
          </cell>
          <cell r="E14">
            <v>5867085.7500000019</v>
          </cell>
          <cell r="F14">
            <v>6188513.8399999999</v>
          </cell>
          <cell r="G14">
            <v>7147050.7800000012</v>
          </cell>
          <cell r="H14">
            <v>6383760.1399999969</v>
          </cell>
          <cell r="I14">
            <v>7180600.6499999985</v>
          </cell>
          <cell r="J14">
            <v>7498887.9100000039</v>
          </cell>
          <cell r="K14">
            <v>6768322.950000003</v>
          </cell>
          <cell r="L14">
            <v>7250565.8299999982</v>
          </cell>
          <cell r="M14">
            <v>6965980.2399999946</v>
          </cell>
          <cell r="N14">
            <v>835458.96000000834</v>
          </cell>
          <cell r="O14">
            <v>75239436.400000006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438446.95</v>
          </cell>
          <cell r="D17">
            <v>428474.82</v>
          </cell>
          <cell r="E17">
            <v>263091.06</v>
          </cell>
          <cell r="F17">
            <v>405600.93</v>
          </cell>
          <cell r="G17">
            <v>440889.34</v>
          </cell>
          <cell r="H17">
            <v>552510.64</v>
          </cell>
          <cell r="I17">
            <v>514824.16</v>
          </cell>
          <cell r="J17">
            <v>915028</v>
          </cell>
          <cell r="K17">
            <v>565565.15</v>
          </cell>
          <cell r="L17">
            <v>526690.22000000067</v>
          </cell>
          <cell r="M17">
            <v>340389.19999999925</v>
          </cell>
          <cell r="N17">
            <v>340353.77</v>
          </cell>
          <cell r="O17">
            <v>5731864.2400000002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769278.91</v>
          </cell>
          <cell r="D20">
            <v>538386.55000000005</v>
          </cell>
          <cell r="E20">
            <v>856585.52</v>
          </cell>
          <cell r="F20">
            <v>866527.52</v>
          </cell>
          <cell r="G20">
            <v>893530.23</v>
          </cell>
          <cell r="H20">
            <v>-226642.13</v>
          </cell>
          <cell r="I20">
            <v>721973.19</v>
          </cell>
          <cell r="J20">
            <v>698824.79</v>
          </cell>
          <cell r="K20">
            <v>721778.28</v>
          </cell>
          <cell r="L20">
            <v>808576.71</v>
          </cell>
          <cell r="M20">
            <v>717620.28</v>
          </cell>
          <cell r="N20">
            <v>1004556.94</v>
          </cell>
          <cell r="O20">
            <v>8370996.790000001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36718915.600000001</v>
          </cell>
          <cell r="D22">
            <v>35910537.940000005</v>
          </cell>
          <cell r="E22">
            <v>40645993.5</v>
          </cell>
          <cell r="F22">
            <v>34515735.63000001</v>
          </cell>
          <cell r="G22">
            <v>40732729.280000001</v>
          </cell>
          <cell r="H22">
            <v>36960212.969999999</v>
          </cell>
          <cell r="I22">
            <v>38523116.539999992</v>
          </cell>
          <cell r="J22">
            <v>42864092.51000002</v>
          </cell>
          <cell r="K22">
            <v>45865000.359999955</v>
          </cell>
          <cell r="L22">
            <v>50223388.210000038</v>
          </cell>
          <cell r="M22">
            <v>42088633.699999988</v>
          </cell>
          <cell r="N22">
            <v>44142873.639999986</v>
          </cell>
          <cell r="O22">
            <v>489191229.88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36718915.600000001</v>
          </cell>
          <cell r="D25">
            <v>35910537.940000005</v>
          </cell>
          <cell r="E25">
            <v>40645993.5</v>
          </cell>
          <cell r="F25">
            <v>34515735.63000001</v>
          </cell>
          <cell r="G25">
            <v>40732729.280000001</v>
          </cell>
          <cell r="H25">
            <v>36960212.969999999</v>
          </cell>
          <cell r="I25">
            <v>38523116.539999992</v>
          </cell>
          <cell r="J25">
            <v>42864092.51000002</v>
          </cell>
          <cell r="K25">
            <v>45865000.359999955</v>
          </cell>
          <cell r="L25">
            <v>50223388.210000038</v>
          </cell>
          <cell r="M25">
            <v>42088633.699999988</v>
          </cell>
          <cell r="N25">
            <v>44142873.639999986</v>
          </cell>
          <cell r="O25">
            <v>489191229.88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3209786.74</v>
          </cell>
          <cell r="D27">
            <v>3364754.96</v>
          </cell>
          <cell r="E27">
            <v>3321950.54</v>
          </cell>
          <cell r="F27">
            <v>3519683.49</v>
          </cell>
          <cell r="G27">
            <v>3633596.8</v>
          </cell>
          <cell r="H27">
            <v>3146763.08</v>
          </cell>
          <cell r="I27">
            <v>3060314.59</v>
          </cell>
          <cell r="J27">
            <v>2916637.36</v>
          </cell>
          <cell r="K27">
            <v>2448347.7000000002</v>
          </cell>
          <cell r="L27">
            <v>2784006.89</v>
          </cell>
          <cell r="M27">
            <v>3018124.07</v>
          </cell>
          <cell r="N27">
            <v>3677067.93</v>
          </cell>
          <cell r="O27">
            <v>38101034.149999999</v>
          </cell>
        </row>
        <row r="28">
          <cell r="C28">
            <v>4501362.3</v>
          </cell>
          <cell r="D28">
            <v>4384260.22</v>
          </cell>
          <cell r="E28">
            <v>4977825.24</v>
          </cell>
          <cell r="F28">
            <v>5074320.17</v>
          </cell>
          <cell r="G28">
            <v>5264739.08</v>
          </cell>
          <cell r="H28">
            <v>4471082.6900000004</v>
          </cell>
          <cell r="I28">
            <v>5091636.59</v>
          </cell>
          <cell r="J28">
            <v>4780487.32</v>
          </cell>
          <cell r="K28">
            <v>5401000.8700000048</v>
          </cell>
          <cell r="L28">
            <v>5999987.4000000004</v>
          </cell>
          <cell r="M28">
            <v>5638848.299999997</v>
          </cell>
          <cell r="N28">
            <v>5129507.41</v>
          </cell>
          <cell r="O28">
            <v>60715057.590000004</v>
          </cell>
        </row>
        <row r="29">
          <cell r="C29">
            <v>178794.25</v>
          </cell>
          <cell r="D29">
            <v>43113.18</v>
          </cell>
          <cell r="E29">
            <v>85079.19</v>
          </cell>
          <cell r="F29">
            <v>33651.279999999999</v>
          </cell>
          <cell r="G29">
            <v>50708.67</v>
          </cell>
          <cell r="H29">
            <v>55804.99</v>
          </cell>
          <cell r="I29">
            <v>31998.15</v>
          </cell>
          <cell r="J29">
            <v>76703.73</v>
          </cell>
          <cell r="K29">
            <v>20672.240000000002</v>
          </cell>
          <cell r="L29">
            <v>42204.38</v>
          </cell>
          <cell r="M29">
            <v>65609.54999999993</v>
          </cell>
          <cell r="N29">
            <v>84069</v>
          </cell>
          <cell r="O29">
            <v>768408.61</v>
          </cell>
        </row>
        <row r="30">
          <cell r="C30">
            <v>2180438.48</v>
          </cell>
          <cell r="D30">
            <v>2301289.7799999998</v>
          </cell>
          <cell r="E30">
            <v>2432868.73</v>
          </cell>
          <cell r="F30">
            <v>2393263.65</v>
          </cell>
          <cell r="G30">
            <v>2333623.71</v>
          </cell>
          <cell r="H30">
            <v>3388723.98</v>
          </cell>
          <cell r="I30">
            <v>2298548.08</v>
          </cell>
          <cell r="J30">
            <v>2586940.89</v>
          </cell>
          <cell r="K30">
            <v>2609982.16</v>
          </cell>
          <cell r="L30">
            <v>2836693.74</v>
          </cell>
          <cell r="M30">
            <v>2443754</v>
          </cell>
          <cell r="N30">
            <v>3322535.02</v>
          </cell>
          <cell r="O30">
            <v>31128662.220000003</v>
          </cell>
        </row>
        <row r="31">
          <cell r="C31">
            <v>5573071.4699999997</v>
          </cell>
          <cell r="D31">
            <v>5260225.08</v>
          </cell>
          <cell r="E31">
            <v>5551568.5700000003</v>
          </cell>
          <cell r="F31">
            <v>5314449.78</v>
          </cell>
          <cell r="G31">
            <v>5792213.1399999969</v>
          </cell>
          <cell r="H31">
            <v>5083995.6900000004</v>
          </cell>
          <cell r="I31">
            <v>5091668.9800000004</v>
          </cell>
          <cell r="J31">
            <v>5227886.8099999996</v>
          </cell>
          <cell r="K31">
            <v>5746038.6199999973</v>
          </cell>
          <cell r="L31">
            <v>5533736.5900000036</v>
          </cell>
          <cell r="M31">
            <v>5235818.9599999934</v>
          </cell>
          <cell r="N31">
            <v>5486547.9200000018</v>
          </cell>
          <cell r="O31">
            <v>64897221.609999999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>
            <v>15643453.239999998</v>
          </cell>
          <cell r="D33">
            <v>15353643.220000001</v>
          </cell>
          <cell r="E33">
            <v>16369292.270000003</v>
          </cell>
          <cell r="F33">
            <v>16335368.369999997</v>
          </cell>
          <cell r="G33">
            <v>17074881.399999999</v>
          </cell>
          <cell r="H33">
            <v>16146370.430000007</v>
          </cell>
          <cell r="I33">
            <v>15574166.390000001</v>
          </cell>
          <cell r="J33">
            <v>15588656.109999999</v>
          </cell>
          <cell r="K33">
            <v>16226041.590000004</v>
          </cell>
          <cell r="L33">
            <v>17202663</v>
          </cell>
          <cell r="M33">
            <v>16402154.879999995</v>
          </cell>
          <cell r="N33">
            <v>17702835.280000001</v>
          </cell>
          <cell r="O33">
            <v>195619526.18000001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>
            <v>17919.919999999998</v>
          </cell>
          <cell r="D35">
            <v>7260.85</v>
          </cell>
          <cell r="E35">
            <v>22198.69</v>
          </cell>
          <cell r="F35">
            <v>32854.06</v>
          </cell>
          <cell r="G35">
            <v>30198.16</v>
          </cell>
          <cell r="H35">
            <v>19456.560000000001</v>
          </cell>
          <cell r="I35">
            <v>33902.519999999997</v>
          </cell>
          <cell r="J35">
            <v>40453.31</v>
          </cell>
          <cell r="K35">
            <v>56373.38</v>
          </cell>
          <cell r="L35">
            <v>86654.01</v>
          </cell>
          <cell r="M35">
            <v>83618.789999999994</v>
          </cell>
          <cell r="N35">
            <v>62228.9</v>
          </cell>
          <cell r="O35">
            <v>493119.14999999997</v>
          </cell>
        </row>
        <row r="36">
          <cell r="C36">
            <v>0</v>
          </cell>
          <cell r="D36">
            <v>0</v>
          </cell>
          <cell r="E36">
            <v>-511859.09</v>
          </cell>
          <cell r="F36">
            <v>0</v>
          </cell>
          <cell r="G36">
            <v>0</v>
          </cell>
          <cell r="H36">
            <v>511859.09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</v>
          </cell>
          <cell r="D37" t="str">
            <v xml:space="preserve"> 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I37" t="str">
            <v xml:space="preserve"> </v>
          </cell>
          <cell r="M37">
            <v>0</v>
          </cell>
          <cell r="N37">
            <v>0</v>
          </cell>
          <cell r="O37" t="str">
            <v xml:space="preserve"> </v>
          </cell>
        </row>
        <row r="38">
          <cell r="C38">
            <v>21087382.280000001</v>
          </cell>
          <cell r="D38">
            <v>20564155.57</v>
          </cell>
          <cell r="E38">
            <v>23787040.829999998</v>
          </cell>
          <cell r="F38">
            <v>18211560.270000003</v>
          </cell>
          <cell r="G38">
            <v>23688046.040000007</v>
          </cell>
          <cell r="H38">
            <v>21352591.439999998</v>
          </cell>
          <cell r="I38">
            <v>22982852.669999987</v>
          </cell>
          <cell r="J38">
            <v>27315889.710000008</v>
          </cell>
          <cell r="K38">
            <v>29695332.150000006</v>
          </cell>
          <cell r="L38">
            <v>33113413.020000011</v>
          </cell>
          <cell r="M38">
            <v>25773432.209999979</v>
          </cell>
          <cell r="N38">
            <v>26502267.25999999</v>
          </cell>
          <cell r="O38">
            <v>294073963.44999999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J39" t="str">
            <v xml:space="preserve"> </v>
          </cell>
          <cell r="K39">
            <v>0</v>
          </cell>
          <cell r="L39" t="str">
            <v xml:space="preserve"> </v>
          </cell>
          <cell r="O39" t="str">
            <v xml:space="preserve"> 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>
            <v>4075063.1</v>
          </cell>
          <cell r="D41">
            <v>3810268.87</v>
          </cell>
          <cell r="E41">
            <v>4384629.24</v>
          </cell>
          <cell r="F41">
            <v>4519051.9000000004</v>
          </cell>
          <cell r="G41">
            <v>4853222.59</v>
          </cell>
          <cell r="H41">
            <v>3152412.36</v>
          </cell>
          <cell r="I41">
            <v>4652971.01</v>
          </cell>
          <cell r="J41">
            <v>4614133.26</v>
          </cell>
          <cell r="K41">
            <v>4488007.7200000063</v>
          </cell>
          <cell r="L41">
            <v>4809939.87</v>
          </cell>
          <cell r="M41">
            <v>4977393.47</v>
          </cell>
          <cell r="N41">
            <v>6057526.0600000024</v>
          </cell>
          <cell r="O41">
            <v>54394619.450000003</v>
          </cell>
        </row>
        <row r="42">
          <cell r="C42">
            <v>6289677.96</v>
          </cell>
          <cell r="D42">
            <v>6191324.6900000004</v>
          </cell>
          <cell r="E42">
            <v>7173376.9500000011</v>
          </cell>
          <cell r="F42">
            <v>5060403.57</v>
          </cell>
          <cell r="G42">
            <v>6547183.5399999991</v>
          </cell>
          <cell r="H42">
            <v>8124230.3200000003</v>
          </cell>
          <cell r="I42">
            <v>6904794.9600000009</v>
          </cell>
          <cell r="J42">
            <v>8667768.299999997</v>
          </cell>
          <cell r="K42">
            <v>9061804.5300000012</v>
          </cell>
          <cell r="L42">
            <v>10367927.809999995</v>
          </cell>
          <cell r="M42">
            <v>7640710.6300000101</v>
          </cell>
          <cell r="N42">
            <v>50697.439999997616</v>
          </cell>
          <cell r="O42">
            <v>82079900.700000003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>
            <v>10722641.219999999</v>
          </cell>
          <cell r="D44">
            <v>10562562.009999998</v>
          </cell>
          <cell r="E44">
            <v>12229034.639999995</v>
          </cell>
          <cell r="F44">
            <v>8632104.8000000007</v>
          </cell>
          <cell r="G44">
            <v>12287639.910000008</v>
          </cell>
          <cell r="H44">
            <v>10075948.759999998</v>
          </cell>
          <cell r="I44">
            <v>11425086.699999988</v>
          </cell>
          <cell r="J44">
            <v>14033988.150000013</v>
          </cell>
          <cell r="K44">
            <v>16145519.899999999</v>
          </cell>
          <cell r="L44">
            <v>17935545.340000015</v>
          </cell>
          <cell r="M44">
            <v>13155328.10999997</v>
          </cell>
          <cell r="N44">
            <v>20394043.75999999</v>
          </cell>
          <cell r="O44">
            <v>157599443.29999998</v>
          </cell>
        </row>
        <row r="45">
          <cell r="O45">
            <v>0</v>
          </cell>
        </row>
        <row r="46">
          <cell r="C46">
            <v>1504654.09</v>
          </cell>
          <cell r="D46">
            <v>1497652.7</v>
          </cell>
          <cell r="E46">
            <v>1671046.49</v>
          </cell>
          <cell r="F46">
            <v>1824671.96</v>
          </cell>
          <cell r="G46">
            <v>1776191.45</v>
          </cell>
          <cell r="H46">
            <v>1570557.77</v>
          </cell>
          <cell r="I46">
            <v>1862746.54</v>
          </cell>
          <cell r="J46">
            <v>1906686.96</v>
          </cell>
          <cell r="K46">
            <v>2509004.9300000002</v>
          </cell>
          <cell r="L46">
            <v>3733802.4</v>
          </cell>
          <cell r="M46">
            <v>3234914.94</v>
          </cell>
          <cell r="N46">
            <v>2623154.54</v>
          </cell>
          <cell r="O46">
            <v>25715084.77</v>
          </cell>
        </row>
        <row r="47">
          <cell r="C47">
            <v>4017346</v>
          </cell>
          <cell r="D47">
            <v>3842722</v>
          </cell>
          <cell r="E47">
            <v>4199355.17</v>
          </cell>
          <cell r="F47">
            <v>3857886</v>
          </cell>
          <cell r="G47">
            <v>4310621</v>
          </cell>
          <cell r="H47">
            <v>3670645</v>
          </cell>
          <cell r="I47">
            <v>3768991</v>
          </cell>
          <cell r="J47">
            <v>3916833</v>
          </cell>
          <cell r="K47">
            <v>3840867</v>
          </cell>
          <cell r="L47">
            <v>3919746</v>
          </cell>
          <cell r="M47">
            <v>3637062</v>
          </cell>
          <cell r="N47">
            <v>3767626</v>
          </cell>
          <cell r="O47">
            <v>46749700.170000002</v>
          </cell>
        </row>
        <row r="48">
          <cell r="C48">
            <v>1156212.43</v>
          </cell>
          <cell r="D48">
            <v>1113403.95</v>
          </cell>
          <cell r="E48">
            <v>1054475.8999999999</v>
          </cell>
          <cell r="F48">
            <v>1099659.23</v>
          </cell>
          <cell r="G48">
            <v>1185500.83</v>
          </cell>
          <cell r="H48">
            <v>1116034.52</v>
          </cell>
          <cell r="I48">
            <v>1057235.6499999999</v>
          </cell>
          <cell r="J48">
            <v>1079024.21</v>
          </cell>
          <cell r="K48">
            <v>1623900.42</v>
          </cell>
          <cell r="L48">
            <v>1259512.8</v>
          </cell>
          <cell r="M48">
            <v>1265922.82</v>
          </cell>
          <cell r="N48">
            <v>1300643.49</v>
          </cell>
          <cell r="O48">
            <v>14311526.25</v>
          </cell>
        </row>
        <row r="49">
          <cell r="C49">
            <v>1103909</v>
          </cell>
          <cell r="D49">
            <v>1174640.19</v>
          </cell>
          <cell r="E49">
            <v>1178460.1299999999</v>
          </cell>
          <cell r="F49">
            <v>1174755.1000000001</v>
          </cell>
          <cell r="G49">
            <v>1174587.08</v>
          </cell>
          <cell r="H49">
            <v>1143704.83</v>
          </cell>
          <cell r="I49">
            <v>1143932.0900000001</v>
          </cell>
          <cell r="J49">
            <v>1143737.54</v>
          </cell>
          <cell r="K49">
            <v>1246647.78</v>
          </cell>
          <cell r="L49">
            <v>1183706.69</v>
          </cell>
          <cell r="M49">
            <v>1183958.92</v>
          </cell>
          <cell r="N49">
            <v>620961.60000000149</v>
          </cell>
          <cell r="O49">
            <v>13473000.950000001</v>
          </cell>
        </row>
        <row r="50">
          <cell r="C50">
            <v>163043</v>
          </cell>
          <cell r="D50">
            <v>166446.1275</v>
          </cell>
          <cell r="E50">
            <v>190892</v>
          </cell>
          <cell r="F50">
            <v>182520.05319999999</v>
          </cell>
          <cell r="G50">
            <v>197286.06200000001</v>
          </cell>
          <cell r="H50">
            <v>163303</v>
          </cell>
          <cell r="I50">
            <v>167613</v>
          </cell>
          <cell r="J50">
            <v>166922</v>
          </cell>
          <cell r="K50">
            <v>102237</v>
          </cell>
          <cell r="L50">
            <v>92787</v>
          </cell>
          <cell r="M50">
            <v>93253</v>
          </cell>
          <cell r="N50">
            <v>133894</v>
          </cell>
          <cell r="O50">
            <v>1820196.2427000001</v>
          </cell>
        </row>
        <row r="51">
          <cell r="C51">
            <v>743389</v>
          </cell>
          <cell r="D51">
            <v>782438.52520000003</v>
          </cell>
          <cell r="E51">
            <v>840170.16820000007</v>
          </cell>
          <cell r="F51">
            <v>813709.64100000006</v>
          </cell>
          <cell r="G51">
            <v>933449.48400000005</v>
          </cell>
          <cell r="H51">
            <v>1355341.5920000002</v>
          </cell>
          <cell r="I51">
            <v>949419.23200000008</v>
          </cell>
          <cell r="J51">
            <v>1034776.3560000001</v>
          </cell>
          <cell r="K51">
            <v>1122643.6640000001</v>
          </cell>
          <cell r="L51">
            <v>1137091.0960000001</v>
          </cell>
          <cell r="M51">
            <v>977501.6</v>
          </cell>
          <cell r="N51">
            <v>1330257.2080000001</v>
          </cell>
          <cell r="O51">
            <v>12020187.566400003</v>
          </cell>
        </row>
        <row r="52">
          <cell r="C52">
            <v>1443049</v>
          </cell>
          <cell r="D52">
            <v>1518851.2548</v>
          </cell>
          <cell r="E52">
            <v>1630918.5618</v>
          </cell>
          <cell r="F52">
            <v>1579554.0090000001</v>
          </cell>
          <cell r="G52">
            <v>1400174.226</v>
          </cell>
          <cell r="H52">
            <v>2033012.3879999998</v>
          </cell>
          <cell r="I52">
            <v>1424128.848</v>
          </cell>
          <cell r="J52">
            <v>1552164.534</v>
          </cell>
          <cell r="K52">
            <v>1683965.496</v>
          </cell>
          <cell r="L52">
            <v>1705636.6440000001</v>
          </cell>
          <cell r="M52">
            <v>1466252.4</v>
          </cell>
          <cell r="N52">
            <v>1995385.8119999999</v>
          </cell>
          <cell r="O52">
            <v>19433093.173599996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>
            <v>769278.91</v>
          </cell>
          <cell r="D54">
            <v>538386.55000000005</v>
          </cell>
          <cell r="E54">
            <v>856585.52</v>
          </cell>
          <cell r="F54">
            <v>866527.52</v>
          </cell>
          <cell r="G54">
            <v>893530.23</v>
          </cell>
          <cell r="H54">
            <v>-226642.13</v>
          </cell>
          <cell r="I54">
            <v>721973.19</v>
          </cell>
          <cell r="J54">
            <v>698824.79</v>
          </cell>
          <cell r="K54">
            <v>721778.28</v>
          </cell>
          <cell r="L54">
            <v>808576.71</v>
          </cell>
          <cell r="M54">
            <v>717620.28</v>
          </cell>
          <cell r="N54">
            <v>1004556.94</v>
          </cell>
          <cell r="O54">
            <v>8370996.790000001</v>
          </cell>
        </row>
        <row r="55">
          <cell r="C55">
            <v>1038908</v>
          </cell>
          <cell r="D55">
            <v>1109639</v>
          </cell>
          <cell r="E55">
            <v>1113459</v>
          </cell>
          <cell r="F55">
            <v>1109754</v>
          </cell>
          <cell r="G55">
            <v>1109586.08</v>
          </cell>
          <cell r="H55">
            <v>1078703.83</v>
          </cell>
          <cell r="I55">
            <v>1078931.0900000001</v>
          </cell>
          <cell r="J55">
            <v>1078736.54</v>
          </cell>
          <cell r="K55">
            <v>1181646.78</v>
          </cell>
          <cell r="L55">
            <v>1078705.69</v>
          </cell>
          <cell r="M55">
            <v>1078957.92</v>
          </cell>
          <cell r="N55">
            <v>515960.60000000149</v>
          </cell>
          <cell r="O55">
            <v>12572988.529999999</v>
          </cell>
        </row>
      </sheetData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tretch"/>
      <sheetName val="2004 Strategic Plan"/>
      <sheetName val="2005 Strategic Plan"/>
      <sheetName val="Commercial Plan"/>
      <sheetName val="Operating Statistics"/>
      <sheetName val="Capacity Summary for Plan "/>
      <sheetName val="GRAPH1"/>
      <sheetName val="GRAPH2"/>
      <sheetName val="FUEL MATRIX"/>
      <sheetName val="impacts"/>
      <sheetName val="2005incstm"/>
      <sheetName val=" 2005 O&amp;M"/>
      <sheetName val="2005Cashflow"/>
      <sheetName val="2005BS"/>
      <sheetName val="2005 Capex"/>
      <sheetName val="Commercial"/>
      <sheetName val="2005 TWP Capital Proj List"/>
      <sheetName val="IT Capex"/>
      <sheetName val="HIOS 93 thru 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inancial Summary"/>
      <sheetName val="Consultant Inputs"/>
      <sheetName val="FOM"/>
      <sheetName val="VOM"/>
      <sheetName val="MM Events"/>
      <sheetName val="Cleared Capacity "/>
    </sheetNames>
    <sheetDataSet>
      <sheetData sheetId="0">
        <row r="18">
          <cell r="C18">
            <v>42886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"/>
      <sheetName val="Financial Summary"/>
      <sheetName val="2009 inc "/>
      <sheetName val="First Energy"/>
      <sheetName val="var 09"/>
      <sheetName val="var 09-pg 2"/>
      <sheetName val="backlog"/>
      <sheetName val="2010 bklog"/>
      <sheetName val="var 10 11"/>
      <sheetName val="var 10 11-pg 2"/>
      <sheetName val="Risk and Opportunities"/>
      <sheetName val="Prop Stat"/>
      <sheetName val="(9a) SG&amp;A DOE Summary"/>
      <sheetName val="Contracts&gt;$100M"/>
      <sheetName val="Forecast 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arking Lot"/>
      <sheetName val="Markets"/>
      <sheetName val="Trade Pool Full Cost"/>
      <sheetName val="YTDTradePoolFullCost"/>
      <sheetName val="Trade Pool Actual Costs"/>
      <sheetName val="YTDTradePoolActualCost"/>
      <sheetName val="2008 Margin Analysis"/>
      <sheetName val="COINS RTS"/>
      <sheetName val="Lease Buy Sells"/>
      <sheetName val="Crude Trucking"/>
      <sheetName val="Sun PL"/>
      <sheetName val="Bulk - Kurt and Scott"/>
      <sheetName val="Bulk_Op"/>
      <sheetName val="Locks"/>
      <sheetName val="Setup"/>
      <sheetName val="Lease Sulfur Alloc to Jameson"/>
      <sheetName val="New Acqs Volume &amp; Margin NO PRI"/>
      <sheetName val="New Acqs Margin Chart NO PRINT"/>
      <sheetName val="Administrative Costs NO PRINT"/>
      <sheetName val="Volumes NO PRINT"/>
      <sheetName val="Market Analysis Chart NO PRINT"/>
      <sheetName val="BPD Purchase Chart NO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65">
          <cell r="B565">
            <v>0.64700000000000002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TC Options"/>
      <sheetName val="SMTC P&amp;L Output"/>
      <sheetName val="SMTC Annual"/>
      <sheetName val="SMTC 2001"/>
      <sheetName val="Balance Sheet"/>
      <sheetName val="Pro Forma"/>
      <sheetName val="PPR"/>
      <sheetName val="Contribution Charts"/>
      <sheetName val="Quarterly"/>
      <sheetName val="Ownership"/>
      <sheetName val="Contribution"/>
      <sheetName val="Q-Output"/>
      <sheetName val="Scenarios"/>
      <sheetName val="PF Summary"/>
      <sheetName val="HasGets"/>
      <sheetName val="Sensitivity"/>
      <sheetName val="Breakeven PE"/>
      <sheetName val="instruction"/>
      <sheetName val="Breakeven PEG"/>
      <sheetName val="Collar"/>
      <sheetName val="Fixed Price"/>
      <sheetName val="Fixed Ratio"/>
      <sheetName val="Ability to Pay Analysis"/>
      <sheetName val="ROI Analysis"/>
      <sheetName val="B_S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&amp;L"/>
      <sheetName val="Cap Table"/>
      <sheetName val="PPR"/>
      <sheetName val="SKY 2pgr CY"/>
      <sheetName val="Replay 2pgr CY"/>
      <sheetName val="PL"/>
      <sheetName val="Contribution"/>
      <sheetName val="Integrated Pro Forma Proj"/>
      <sheetName val="Proforma - Base Case"/>
      <sheetName val="DCF"/>
      <sheetName val="FSI 2pgr FY"/>
      <sheetName val="GSNX 2pgr FY"/>
      <sheetName val="Pooling"/>
      <sheetName val="Purchase"/>
      <sheetName val="Valuation Analysis"/>
      <sheetName val="comparison"/>
      <sheetName val="proforma BS"/>
      <sheetName val="VTSSWK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 Properties"/>
      <sheetName val="SC-GA Properties"/>
      <sheetName val="Summary"/>
      <sheetName val="Property Summary"/>
      <sheetName val="Pool Analysis"/>
      <sheetName val="NOI Analysis"/>
      <sheetName val="April vs. 4Q04"/>
      <sheetName val="4Q Comparison"/>
      <sheetName val="2005 Analysis"/>
      <sheetName val="Arbor Trace"/>
      <sheetName val="Ashley Park"/>
      <sheetName val="Ashley Run"/>
      <sheetName val="Aspen Hills"/>
      <sheetName val="Autumn Park"/>
      <sheetName val="Beacon Hill"/>
      <sheetName val="Bridgetown Bay"/>
      <sheetName val="Brookfield"/>
      <sheetName val="Burney Oaks"/>
      <sheetName val="Canyon Hills"/>
      <sheetName val="Cape Landing"/>
      <sheetName val="Carlyle Club"/>
      <sheetName val="Charleston Place"/>
      <sheetName val="Chase Gayton"/>
      <sheetName val="Clarion Crossing"/>
      <sheetName val="Copper Crossing"/>
      <sheetName val="Cottonwood"/>
      <sheetName val="Courts at Pear Ridge"/>
      <sheetName val="Cutters Point"/>
      <sheetName val="Deerfield"/>
      <sheetName val="Devonshire"/>
      <sheetName val="Dunwoody Springs"/>
      <sheetName val="Eagle Crest"/>
      <sheetName val="Enclave at South Tryon"/>
      <sheetName val="Estrada Oaks"/>
      <sheetName val="Glen Eagles"/>
      <sheetName val="Grayson Square - Phase I"/>
      <sheetName val="Grayson Square - Phase II"/>
      <sheetName val="Greenbier Apartments"/>
      <sheetName val="Greentree"/>
      <sheetName val="Greystone Crossing"/>
      <sheetName val="Hammocks at Long Point"/>
      <sheetName val="Hampton Glen"/>
      <sheetName val="Hampton Pointe"/>
      <sheetName val="Harbour Club"/>
      <sheetName val="Heatherwood"/>
      <sheetName val="Highland Hills"/>
      <sheetName val="Huntington"/>
      <sheetName val="Legacy Park"/>
      <sheetName val="Main Park"/>
      <sheetName val="Marsh Cove"/>
      <sheetName val="Mayflower Seaside"/>
      <sheetName val="Meadow Creek"/>
      <sheetName val="Merritt at James Island"/>
      <sheetName val="Merritt at Whitemarsh"/>
      <sheetName val="Mill Creek"/>
      <sheetName val="Mill Crossing"/>
      <sheetName val="Paces Cove"/>
      <sheetName val="Paces Glen"/>
      <sheetName val="Paces Point"/>
      <sheetName val="Park Village"/>
      <sheetName val="Parkside"/>
      <sheetName val="Pinnacle Ridge"/>
      <sheetName val="Poplar Place"/>
      <sheetName val="Enclave at Poplar Place"/>
      <sheetName val="Quarterdeck"/>
      <sheetName val="Remington Hills"/>
      <sheetName val="Remington Place"/>
      <sheetName val="Saint Andrews"/>
      <sheetName val="Sierra Ridge"/>
      <sheetName val="Silverbrook - Phase I"/>
      <sheetName val="Silverbrook - Phase II"/>
      <sheetName val="Spring Lake"/>
      <sheetName val="St. Regis"/>
      <sheetName val="Stone Brook"/>
      <sheetName val="Stone Point"/>
      <sheetName val="Summer Tree"/>
      <sheetName val="Summer Walk"/>
      <sheetName val="The Arbors on Forest Ridge"/>
      <sheetName val="The Gables"/>
      <sheetName val="The Landing"/>
      <sheetName val="The Meadows"/>
      <sheetName val="The Meridian"/>
      <sheetName val="The Timbers"/>
      <sheetName val="The Trestles"/>
      <sheetName val="Timber Crest"/>
      <sheetName val="Timberglen"/>
      <sheetName val="Toscana"/>
      <sheetName val="Tradewinds"/>
      <sheetName val="Trinity Commons"/>
      <sheetName val="Trolley Square"/>
      <sheetName val="Trophy Chase"/>
      <sheetName val="Waterford"/>
      <sheetName val="Waters Edge"/>
      <sheetName val="Westchase"/>
      <sheetName val="Wildwood"/>
      <sheetName val="Windsor Heights"/>
      <sheetName val="Windsor Place"/>
      <sheetName val="Property Data"/>
      <sheetName val="proforma BS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Level"/>
      <sheetName val="3 Year Plan"/>
      <sheetName val="Top Side Adjs"/>
      <sheetName val="EBITDA Sum"/>
      <sheetName val="2011 &amp; 2012 Assumptions"/>
      <sheetName val="Bridge"/>
      <sheetName val="Elim &amp; Other"/>
      <sheetName val="BD Growth"/>
      <sheetName val="Distribution"/>
      <sheetName val="Refined Products Pipeline"/>
      <sheetName val="Crude Oil Pipeline"/>
      <sheetName val="Lease"/>
      <sheetName val="Nederland"/>
      <sheetName val="Marketing Terminals"/>
      <sheetName val="Refinery Terminals"/>
      <sheetName val="JVs"/>
      <sheetName val="President"/>
      <sheetName val="GenCorp"/>
      <sheetName val="HR"/>
      <sheetName val="Finance"/>
      <sheetName val="HES"/>
      <sheetName val="Systems"/>
      <sheetName val="Business Develp"/>
      <sheetName val="Legal"/>
      <sheetName val="BOD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Mults"/>
      <sheetName val="Cash"/>
      <sheetName val="Debt-EBITDA"/>
      <sheetName val="Sum"/>
      <sheetName val="Reverse Mults"/>
      <sheetName val="Prem"/>
      <sheetName val="LBO"/>
      <sheetName val="No trans"/>
      <sheetName val="Recap"/>
      <sheetName val="Recap-Base"/>
      <sheetName val="Recap-Bank"/>
      <sheetName val="Recap-PP"/>
      <sheetName val="Recap-144A"/>
      <sheetName val="Recap-Equity"/>
      <sheetName val="DCF"/>
      <sheetName val="WACC"/>
      <sheetName val="Adjusted EBITDA"/>
      <sheetName val="Targets"/>
      <sheetName val="own"/>
      <sheetName val="own-raw"/>
      <sheetName val="Output LCs"/>
      <sheetName val="Output"/>
      <sheetName val="GDYS"/>
      <sheetName val="FRED"/>
      <sheetName val="FDO"/>
      <sheetName val="STGS"/>
      <sheetName val="DG"/>
      <sheetName val="JCP"/>
      <sheetName val="TJX"/>
      <sheetName val="ROST"/>
      <sheetName val="__FDSCACHE__"/>
      <sheetName val="DUCK"/>
      <sheetName val="BONT"/>
      <sheetName val="Example"/>
      <sheetName val="Input"/>
      <sheetName val="Payroll"/>
      <sheetName val="CapVal"/>
      <sheetName val="Cash Flow"/>
      <sheetName val="Inc Stmt"/>
      <sheetName val="graph1"/>
    </sheetNames>
    <sheetDataSet>
      <sheetData sheetId="0" refreshError="1">
        <row r="1">
          <cell r="G1" t="str">
            <v>Summary Financial Data</v>
          </cell>
        </row>
        <row r="2">
          <cell r="G2" t="str">
            <v>($ in millions, except per share data)</v>
          </cell>
        </row>
        <row r="4">
          <cell r="I4" t="str">
            <v>Historical</v>
          </cell>
          <cell r="O4" t="str">
            <v>Historical</v>
          </cell>
          <cell r="P4" t="str">
            <v>Historical</v>
          </cell>
          <cell r="Q4" t="str">
            <v>Historical</v>
          </cell>
          <cell r="R4" t="str">
            <v>Historical</v>
          </cell>
          <cell r="S4" t="str">
            <v>Historical</v>
          </cell>
          <cell r="T4" t="str">
            <v>Historical</v>
          </cell>
          <cell r="V4" t="str">
            <v>Projected</v>
          </cell>
        </row>
        <row r="5">
          <cell r="B5" t="str">
            <v>($ in millions, except per share data)</v>
          </cell>
          <cell r="Q5" t="str">
            <v>LTM</v>
          </cell>
        </row>
        <row r="6">
          <cell r="G6" t="str">
            <v>2000A</v>
          </cell>
          <cell r="I6" t="str">
            <v>2001A</v>
          </cell>
          <cell r="K6" t="str">
            <v>2002A</v>
          </cell>
          <cell r="M6" t="str">
            <v>2003A</v>
          </cell>
          <cell r="O6">
            <v>37987</v>
          </cell>
          <cell r="P6" t="str">
            <v>48 weeks 12/05</v>
          </cell>
          <cell r="Q6">
            <v>38353</v>
          </cell>
          <cell r="S6" t="str">
            <v>Actual 9 weeks ended 12/31</v>
          </cell>
          <cell r="T6" t="str">
            <v>Budget 13 weeks ended 1/31/05</v>
          </cell>
          <cell r="U6" t="str">
            <v>Budget 4 weeks ended 1/31/05</v>
          </cell>
          <cell r="V6" t="str">
            <v>2004E(4)</v>
          </cell>
          <cell r="X6" t="str">
            <v>2005E</v>
          </cell>
          <cell r="AH6" t="str">
            <v>1999A</v>
          </cell>
        </row>
        <row r="8">
          <cell r="A8" t="str">
            <v>Summary Income Statement Data</v>
          </cell>
          <cell r="G8">
            <v>1250.6040000000003</v>
          </cell>
          <cell r="I8">
            <v>1192.546</v>
          </cell>
          <cell r="K8">
            <v>1192.546</v>
          </cell>
          <cell r="M8">
            <v>1193.4050000000002</v>
          </cell>
          <cell r="AM8">
            <v>9.1651391434760868E-4</v>
          </cell>
          <cell r="AO8">
            <v>38353</v>
          </cell>
        </row>
        <row r="10">
          <cell r="C10" t="str">
            <v>Women's</v>
          </cell>
          <cell r="G10">
            <v>696.49300000000005</v>
          </cell>
          <cell r="I10">
            <v>702.22799999999995</v>
          </cell>
          <cell r="K10">
            <v>702.22799999999995</v>
          </cell>
          <cell r="M10">
            <v>723.52300000000002</v>
          </cell>
          <cell r="AK10" t="str">
            <v>Women's</v>
          </cell>
        </row>
        <row r="11">
          <cell r="C11" t="str">
            <v>Men's</v>
          </cell>
          <cell r="G11">
            <v>328.91500000000002</v>
          </cell>
          <cell r="I11">
            <v>280.92200000000003</v>
          </cell>
          <cell r="K11">
            <v>280.92200000000003</v>
          </cell>
          <cell r="M11">
            <v>256.32100000000003</v>
          </cell>
          <cell r="AK11" t="str">
            <v>Men's</v>
          </cell>
        </row>
        <row r="12">
          <cell r="C12" t="str">
            <v>Children's</v>
          </cell>
          <cell r="G12">
            <v>143.02699999999999</v>
          </cell>
          <cell r="I12">
            <v>137.52699999999999</v>
          </cell>
          <cell r="K12">
            <v>137.52699999999999</v>
          </cell>
          <cell r="M12">
            <v>135.05600000000001</v>
          </cell>
          <cell r="AK12" t="str">
            <v>Children's</v>
          </cell>
        </row>
        <row r="13">
          <cell r="C13" t="str">
            <v>Shoes</v>
          </cell>
          <cell r="G13">
            <v>74.852999999999994</v>
          </cell>
          <cell r="I13">
            <v>64.266000000000005</v>
          </cell>
          <cell r="K13">
            <v>64.266000000000005</v>
          </cell>
          <cell r="M13">
            <v>70.796000000000006</v>
          </cell>
          <cell r="AK13" t="str">
            <v>Shoes</v>
          </cell>
        </row>
        <row r="14">
          <cell r="C14" t="str">
            <v>Other</v>
          </cell>
          <cell r="G14">
            <v>7.3159999999999998</v>
          </cell>
          <cell r="I14">
            <v>7.6029999999999998</v>
          </cell>
          <cell r="K14">
            <v>7.6029999999999998</v>
          </cell>
          <cell r="M14">
            <v>7.7089999999999996</v>
          </cell>
          <cell r="AK14" t="str">
            <v>Other</v>
          </cell>
        </row>
        <row r="15">
          <cell r="B15" t="str">
            <v>Sales</v>
          </cell>
          <cell r="G15">
            <v>1250.604</v>
          </cell>
          <cell r="I15">
            <v>1192.546</v>
          </cell>
          <cell r="K15">
            <v>1193.405</v>
          </cell>
          <cell r="M15">
            <v>1227.0319999999999</v>
          </cell>
          <cell r="O15">
            <v>60.723999999999997</v>
          </cell>
          <cell r="P15">
            <v>1205.771</v>
          </cell>
          <cell r="Q15">
            <v>1266.4949999999999</v>
          </cell>
          <cell r="S15">
            <v>323.46699999999998</v>
          </cell>
          <cell r="T15">
            <v>403.30900000000003</v>
          </cell>
          <cell r="U15">
            <v>66.120999999999995</v>
          </cell>
          <cell r="V15">
            <v>1266.9929999999999</v>
          </cell>
          <cell r="X15">
            <v>1376.2</v>
          </cell>
          <cell r="AH15">
            <v>1180.93</v>
          </cell>
        </row>
        <row r="16">
          <cell r="C16" t="str">
            <v>% Growth</v>
          </cell>
          <cell r="I16">
            <v>-4.6423967938691968E-2</v>
          </cell>
          <cell r="K16">
            <v>7.203076443171863E-4</v>
          </cell>
          <cell r="M16">
            <v>2.8177358063691704E-2</v>
          </cell>
          <cell r="Q16">
            <v>3.216134542538418E-2</v>
          </cell>
          <cell r="V16">
            <v>3.2567202811336626E-2</v>
          </cell>
          <cell r="X16">
            <v>8.6193846374841954E-2</v>
          </cell>
        </row>
        <row r="17">
          <cell r="C17" t="str">
            <v>Comp store growth %</v>
          </cell>
          <cell r="I17">
            <v>-8.5</v>
          </cell>
          <cell r="K17">
            <v>-1.2</v>
          </cell>
          <cell r="M17">
            <v>1.6</v>
          </cell>
          <cell r="V17">
            <v>-0.28999999999999998</v>
          </cell>
          <cell r="X17">
            <v>2.16</v>
          </cell>
        </row>
        <row r="19">
          <cell r="B19" t="str">
            <v>Gross Profit</v>
          </cell>
          <cell r="G19">
            <v>338.01600000000002</v>
          </cell>
          <cell r="I19">
            <v>297.46899999999999</v>
          </cell>
          <cell r="K19">
            <v>339.822</v>
          </cell>
          <cell r="M19">
            <v>357.65</v>
          </cell>
          <cell r="O19">
            <v>20.64</v>
          </cell>
          <cell r="P19">
            <v>355.642</v>
          </cell>
          <cell r="Q19">
            <v>376.28199999999998</v>
          </cell>
          <cell r="S19">
            <v>90.905000000000001</v>
          </cell>
          <cell r="T19">
            <v>107.822</v>
          </cell>
          <cell r="U19">
            <v>20.582999999999998</v>
          </cell>
          <cell r="V19">
            <v>373.59699999999998</v>
          </cell>
          <cell r="X19">
            <v>415.35042099999998</v>
          </cell>
          <cell r="AH19">
            <v>312.78500000000003</v>
          </cell>
        </row>
        <row r="20">
          <cell r="C20" t="str">
            <v>% Margin</v>
          </cell>
          <cell r="G20">
            <v>0.27028219964113342</v>
          </cell>
          <cell r="I20">
            <v>0.24944027316346706</v>
          </cell>
          <cell r="K20">
            <v>0.28474993820203537</v>
          </cell>
          <cell r="M20">
            <v>0.29147569093552572</v>
          </cell>
          <cell r="Q20">
            <v>0.29710500238848159</v>
          </cell>
          <cell r="V20">
            <v>0.29486903242559354</v>
          </cell>
          <cell r="X20">
            <v>0.30180963595407639</v>
          </cell>
          <cell r="AH20">
            <v>0.26486328571549544</v>
          </cell>
        </row>
        <row r="22">
          <cell r="B22" t="str">
            <v xml:space="preserve">EBITDA </v>
          </cell>
          <cell r="G22">
            <v>39.058999999999997</v>
          </cell>
          <cell r="I22">
            <v>-7.7489999999999988</v>
          </cell>
          <cell r="K22">
            <v>34.142000000000003</v>
          </cell>
          <cell r="M22">
            <v>52.567000000000029</v>
          </cell>
          <cell r="Q22">
            <v>0</v>
          </cell>
          <cell r="V22">
            <v>46.552</v>
          </cell>
          <cell r="X22">
            <v>56.774999999999999</v>
          </cell>
          <cell r="Y22" t="str">
            <v>(5)</v>
          </cell>
          <cell r="AH22">
            <v>45.274999999999999</v>
          </cell>
        </row>
        <row r="23">
          <cell r="C23" t="str">
            <v>% Margin</v>
          </cell>
          <cell r="G23">
            <v>3.1232108645102685E-2</v>
          </cell>
          <cell r="I23">
            <v>-6.4978625562452088E-3</v>
          </cell>
          <cell r="K23">
            <v>2.8608896393093716E-2</v>
          </cell>
          <cell r="M23">
            <v>4.2840773508759374E-2</v>
          </cell>
          <cell r="Q23">
            <v>0</v>
          </cell>
          <cell r="V23">
            <v>3.6742113018777535E-2</v>
          </cell>
          <cell r="X23">
            <v>4.1254904810347333E-2</v>
          </cell>
          <cell r="AH23">
            <v>3.8338428187953556E-2</v>
          </cell>
        </row>
        <row r="25">
          <cell r="B25" t="str">
            <v xml:space="preserve">Adjusted EBITDA </v>
          </cell>
          <cell r="G25" t="e">
            <v>#VALUE!</v>
          </cell>
          <cell r="I25" t="str">
            <v>n.a.</v>
          </cell>
          <cell r="K25" t="str">
            <v>n.a.</v>
          </cell>
          <cell r="M25">
            <v>53.606999999999999</v>
          </cell>
          <cell r="N25" t="str">
            <v>(6)</v>
          </cell>
          <cell r="Q25">
            <v>0</v>
          </cell>
          <cell r="V25">
            <v>50.068223359999998</v>
          </cell>
          <cell r="W25" t="str">
            <v>(7)</v>
          </cell>
          <cell r="X25">
            <v>59.323</v>
          </cell>
          <cell r="Y25" t="str">
            <v>(8)</v>
          </cell>
          <cell r="AH25">
            <v>19.725000000000001</v>
          </cell>
        </row>
        <row r="26">
          <cell r="C26" t="str">
            <v>% Margin</v>
          </cell>
          <cell r="G26" t="e">
            <v>#VALUE!</v>
          </cell>
          <cell r="I26" t="str">
            <v>n.a.</v>
          </cell>
          <cell r="K26" t="str">
            <v>n.a.</v>
          </cell>
          <cell r="M26">
            <v>4.368834716617008E-2</v>
          </cell>
          <cell r="Q26" t="e">
            <v>#DIV/0!</v>
          </cell>
          <cell r="V26">
            <v>3.9517363837053558E-2</v>
          </cell>
          <cell r="X26">
            <v>4.3106379886644383E-2</v>
          </cell>
          <cell r="AH26" t="e">
            <v>#DIV/0!</v>
          </cell>
        </row>
        <row r="28">
          <cell r="B28" t="str">
            <v>EBIT</v>
          </cell>
          <cell r="G28">
            <v>18.991</v>
          </cell>
          <cell r="I28">
            <v>-31.527999999999999</v>
          </cell>
          <cell r="K28">
            <v>11.447000000000003</v>
          </cell>
          <cell r="M28">
            <v>30.933</v>
          </cell>
          <cell r="O28">
            <v>-6.532</v>
          </cell>
          <cell r="P28">
            <v>31.948</v>
          </cell>
          <cell r="Q28">
            <v>25.416</v>
          </cell>
          <cell r="S28">
            <v>19.928999999999998</v>
          </cell>
          <cell r="T28">
            <v>13.965</v>
          </cell>
          <cell r="U28">
            <v>-4.7080000000000002</v>
          </cell>
          <cell r="V28">
            <v>24.02</v>
          </cell>
          <cell r="X28">
            <v>32.58</v>
          </cell>
          <cell r="AH28">
            <v>28.651</v>
          </cell>
        </row>
        <row r="29">
          <cell r="C29" t="str">
            <v>% Margin</v>
          </cell>
          <cell r="G29">
            <v>1.5185462384575773E-2</v>
          </cell>
          <cell r="I29">
            <v>-2.6437554610052774E-2</v>
          </cell>
          <cell r="K29">
            <v>9.5918820517762234E-3</v>
          </cell>
          <cell r="M29">
            <v>2.5209611485275039E-2</v>
          </cell>
          <cell r="Q29">
            <v>2.0067982897682187E-2</v>
          </cell>
          <cell r="V29">
            <v>1.8958273644763626E-2</v>
          </cell>
          <cell r="X29">
            <v>2.3673884609795085E-2</v>
          </cell>
          <cell r="AH29">
            <v>2.4261387211773771E-2</v>
          </cell>
        </row>
        <row r="31">
          <cell r="B31" t="str">
            <v>Net earnings (loss)</v>
          </cell>
          <cell r="G31">
            <v>13.342000000000001</v>
          </cell>
          <cell r="I31">
            <v>-19.34995</v>
          </cell>
          <cell r="K31">
            <v>7.5297500000000026</v>
          </cell>
          <cell r="M31">
            <v>19.910730000000029</v>
          </cell>
          <cell r="O31">
            <v>-4.0629999999999997</v>
          </cell>
          <cell r="P31">
            <v>20.524000000000001</v>
          </cell>
          <cell r="Q31">
            <v>16.461000000000002</v>
          </cell>
          <cell r="S31">
            <v>12.012</v>
          </cell>
          <cell r="T31">
            <v>8.9030000000000005</v>
          </cell>
          <cell r="U31">
            <v>-2.8940000000000001</v>
          </cell>
          <cell r="V31">
            <v>15.653</v>
          </cell>
          <cell r="X31">
            <v>20.375131</v>
          </cell>
          <cell r="AH31">
            <v>19.725000000000001</v>
          </cell>
        </row>
        <row r="33">
          <cell r="B33" t="str">
            <v>Earnings (loss) per fully diluted share</v>
          </cell>
          <cell r="G33">
            <v>0.41</v>
          </cell>
          <cell r="I33">
            <v>-0.59407447365987487</v>
          </cell>
          <cell r="K33">
            <v>0.22775900184730929</v>
          </cell>
          <cell r="M33">
            <v>0.59621889504416914</v>
          </cell>
          <cell r="O33">
            <v>-0.12</v>
          </cell>
          <cell r="P33">
            <v>0.61</v>
          </cell>
          <cell r="Q33">
            <v>0.49</v>
          </cell>
          <cell r="S33">
            <v>0.36</v>
          </cell>
          <cell r="T33">
            <v>0.26</v>
          </cell>
          <cell r="U33">
            <v>-0.08</v>
          </cell>
          <cell r="V33">
            <v>0.46</v>
          </cell>
          <cell r="X33">
            <v>0.60019999999999996</v>
          </cell>
          <cell r="AH33">
            <v>0.59</v>
          </cell>
        </row>
        <row r="35">
          <cell r="B35" t="str">
            <v>Depreciation and Amortization</v>
          </cell>
          <cell r="G35">
            <v>20.068000000000001</v>
          </cell>
          <cell r="I35">
            <v>23.779</v>
          </cell>
          <cell r="K35">
            <v>23.779</v>
          </cell>
          <cell r="M35">
            <v>21.661999999999999</v>
          </cell>
          <cell r="Q35">
            <v>22.405000000000001</v>
          </cell>
          <cell r="V35">
            <v>22.532</v>
          </cell>
          <cell r="X35">
            <v>24.195</v>
          </cell>
          <cell r="AH35">
            <v>16.623999999999999</v>
          </cell>
          <cell r="AM35" t="str">
            <v>GDYS</v>
          </cell>
        </row>
        <row r="36">
          <cell r="B36" t="str">
            <v>Capital Expenditures</v>
          </cell>
          <cell r="G36">
            <v>43.329000000000001</v>
          </cell>
          <cell r="I36">
            <v>15.257999999999999</v>
          </cell>
          <cell r="K36">
            <v>15.257999999999999</v>
          </cell>
          <cell r="M36">
            <v>20.454000000000001</v>
          </cell>
          <cell r="Q36">
            <v>29.473000000000003</v>
          </cell>
          <cell r="V36">
            <v>-30.317</v>
          </cell>
          <cell r="X36">
            <v>47</v>
          </cell>
          <cell r="Y36" t="str">
            <v>(9)</v>
          </cell>
          <cell r="AH36">
            <v>31.292999999999999</v>
          </cell>
          <cell r="AM36">
            <v>38413</v>
          </cell>
        </row>
        <row r="38">
          <cell r="G38" t="str">
            <v>Historical</v>
          </cell>
          <cell r="I38" t="str">
            <v>Historical</v>
          </cell>
          <cell r="Q38" t="str">
            <v>Projected</v>
          </cell>
        </row>
        <row r="40">
          <cell r="G40" t="str">
            <v>2000A</v>
          </cell>
          <cell r="I40" t="str">
            <v>2001A</v>
          </cell>
          <cell r="K40" t="str">
            <v>2002A</v>
          </cell>
          <cell r="M40" t="str">
            <v>2003A</v>
          </cell>
          <cell r="Q40" t="str">
            <v>2004E</v>
          </cell>
          <cell r="V40" t="str">
            <v>2005E</v>
          </cell>
          <cell r="X40" t="str">
            <v>2006E</v>
          </cell>
          <cell r="Z40" t="str">
            <v>2007E</v>
          </cell>
          <cell r="AB40" t="str">
            <v>2008E</v>
          </cell>
          <cell r="AD40" t="str">
            <v>2009E</v>
          </cell>
          <cell r="AH40" t="str">
            <v>1999A</v>
          </cell>
        </row>
        <row r="42">
          <cell r="B42" t="str">
            <v>Number of Stores (Period End)</v>
          </cell>
          <cell r="G42">
            <v>317</v>
          </cell>
          <cell r="I42">
            <v>332</v>
          </cell>
          <cell r="K42">
            <v>328</v>
          </cell>
          <cell r="M42">
            <v>335</v>
          </cell>
          <cell r="Q42">
            <v>357</v>
          </cell>
          <cell r="V42">
            <v>388</v>
          </cell>
          <cell r="X42">
            <v>430</v>
          </cell>
          <cell r="Z42">
            <v>475</v>
          </cell>
          <cell r="AB42">
            <v>525</v>
          </cell>
          <cell r="AD42">
            <v>580</v>
          </cell>
          <cell r="AH42">
            <v>287</v>
          </cell>
        </row>
        <row r="43">
          <cell r="B43" t="str">
            <v>New Stores Opened</v>
          </cell>
          <cell r="G43">
            <v>32</v>
          </cell>
          <cell r="I43">
            <v>18</v>
          </cell>
          <cell r="K43">
            <v>2</v>
          </cell>
          <cell r="M43">
            <v>10</v>
          </cell>
          <cell r="Q43">
            <v>24</v>
          </cell>
          <cell r="V43">
            <v>35</v>
          </cell>
          <cell r="X43">
            <v>40</v>
          </cell>
          <cell r="Z43">
            <v>45</v>
          </cell>
          <cell r="AB43">
            <v>50</v>
          </cell>
          <cell r="AD43">
            <v>55</v>
          </cell>
          <cell r="AH43">
            <v>32</v>
          </cell>
        </row>
        <row r="44">
          <cell r="B44" t="str">
            <v>Stores Remodeled or Relocated</v>
          </cell>
          <cell r="G44">
            <v>13</v>
          </cell>
          <cell r="I44">
            <v>12</v>
          </cell>
          <cell r="K44">
            <v>7</v>
          </cell>
          <cell r="M44">
            <v>3</v>
          </cell>
          <cell r="Q44">
            <v>13</v>
          </cell>
          <cell r="V44">
            <v>15</v>
          </cell>
          <cell r="X44" t="str">
            <v>n.a</v>
          </cell>
          <cell r="Z44" t="str">
            <v>n.a</v>
          </cell>
          <cell r="AB44" t="str">
            <v>n.a</v>
          </cell>
          <cell r="AD44" t="str">
            <v>n.a</v>
          </cell>
        </row>
        <row r="45">
          <cell r="B45" t="str">
            <v>Stores Closed</v>
          </cell>
          <cell r="G45">
            <v>2</v>
          </cell>
          <cell r="I45">
            <v>3</v>
          </cell>
          <cell r="K45">
            <v>6</v>
          </cell>
          <cell r="M45">
            <v>6</v>
          </cell>
          <cell r="Q45">
            <v>2</v>
          </cell>
          <cell r="V45">
            <v>4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</row>
        <row r="46">
          <cell r="B46" t="str">
            <v>Same Store Sales</v>
          </cell>
          <cell r="G46">
            <v>-4.8</v>
          </cell>
          <cell r="I46">
            <v>-8.5</v>
          </cell>
          <cell r="K46">
            <v>-1.2</v>
          </cell>
          <cell r="M46">
            <v>1.6</v>
          </cell>
          <cell r="Q46">
            <v>-0.28999999999999998</v>
          </cell>
          <cell r="V46">
            <v>2.16</v>
          </cell>
          <cell r="X46">
            <v>3</v>
          </cell>
          <cell r="Z46">
            <v>3</v>
          </cell>
          <cell r="AB46">
            <v>3</v>
          </cell>
          <cell r="AD46">
            <v>3</v>
          </cell>
          <cell r="AH46">
            <v>-2.1</v>
          </cell>
        </row>
        <row r="47">
          <cell r="B47" t="str">
            <v>Gross Store Sq. Footage (millions)</v>
          </cell>
          <cell r="G47">
            <v>8.6940000000000008</v>
          </cell>
          <cell r="I47">
            <v>9.266</v>
          </cell>
          <cell r="K47">
            <v>9.1470000000000002</v>
          </cell>
          <cell r="M47">
            <v>9.3130000000000006</v>
          </cell>
          <cell r="Q47">
            <v>9.9459999999999997</v>
          </cell>
          <cell r="V47">
            <v>10.721</v>
          </cell>
          <cell r="X47">
            <v>11.721</v>
          </cell>
          <cell r="Z47">
            <v>12.846</v>
          </cell>
          <cell r="AB47">
            <v>14.096</v>
          </cell>
          <cell r="AD47">
            <v>15.471</v>
          </cell>
        </row>
        <row r="48">
          <cell r="B48" t="str">
            <v>Average Sq. Feet per Store (thousands)</v>
          </cell>
          <cell r="G48">
            <v>27.4</v>
          </cell>
          <cell r="I48">
            <v>27.4</v>
          </cell>
          <cell r="K48">
            <v>27.9</v>
          </cell>
          <cell r="M48">
            <v>28.093514328808446</v>
          </cell>
          <cell r="Q48">
            <v>28.745664739884393</v>
          </cell>
          <cell r="V48">
            <v>28.781208053691277</v>
          </cell>
          <cell r="X48">
            <v>28.657701711491441</v>
          </cell>
          <cell r="Z48">
            <v>28.388950276243094</v>
          </cell>
          <cell r="AB48">
            <v>28.192</v>
          </cell>
          <cell r="AD48">
            <v>28.001809954751131</v>
          </cell>
        </row>
        <row r="49">
          <cell r="B49" t="str">
            <v>Sales per Gross Sq. Feet ($ per sq. ft.)</v>
          </cell>
          <cell r="G49">
            <v>152</v>
          </cell>
          <cell r="I49">
            <v>136</v>
          </cell>
          <cell r="K49">
            <v>133</v>
          </cell>
          <cell r="M49">
            <v>133</v>
          </cell>
          <cell r="Q49">
            <v>131.47</v>
          </cell>
          <cell r="V49">
            <v>136</v>
          </cell>
          <cell r="X49">
            <v>140</v>
          </cell>
          <cell r="Z49">
            <v>143</v>
          </cell>
          <cell r="AB49">
            <v>146</v>
          </cell>
          <cell r="AD49">
            <v>150</v>
          </cell>
          <cell r="AH49">
            <v>160</v>
          </cell>
        </row>
        <row r="50">
          <cell r="B50" t="str">
            <v>Average Sales per Store ($ millions)</v>
          </cell>
          <cell r="G50">
            <v>4.1479999999999997</v>
          </cell>
          <cell r="I50">
            <v>3.67</v>
          </cell>
          <cell r="K50">
            <v>3.653</v>
          </cell>
          <cell r="M50">
            <v>3.7210000000000001</v>
          </cell>
          <cell r="Q50">
            <v>3.661829479768786</v>
          </cell>
          <cell r="V50">
            <v>3.694496644295302</v>
          </cell>
          <cell r="AH50">
            <v>4.3019999999999996</v>
          </cell>
        </row>
        <row r="52">
          <cell r="G52" t="str">
            <v>Summary Financial Data</v>
          </cell>
        </row>
        <row r="53">
          <cell r="G53" t="str">
            <v>($ in millions)</v>
          </cell>
        </row>
        <row r="55">
          <cell r="G55" t="str">
            <v>Historical (1)</v>
          </cell>
          <cell r="L55" t="str">
            <v>Year ended</v>
          </cell>
          <cell r="M55" t="str">
            <v>Year ended</v>
          </cell>
          <cell r="V55" t="str">
            <v>Jan 31,</v>
          </cell>
        </row>
        <row r="57">
          <cell r="B57" t="str">
            <v>($ in millions)</v>
          </cell>
          <cell r="G57" t="str">
            <v>2000A</v>
          </cell>
          <cell r="I57" t="str">
            <v>2001A</v>
          </cell>
          <cell r="K57" t="str">
            <v>2002A</v>
          </cell>
          <cell r="M57" t="str">
            <v>2003A</v>
          </cell>
          <cell r="Q57">
            <v>38353</v>
          </cell>
          <cell r="V57" t="str">
            <v>2004E(1)</v>
          </cell>
          <cell r="X57" t="str">
            <v>2005E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H57" t="str">
            <v>1999A</v>
          </cell>
          <cell r="AJ57">
            <v>37625</v>
          </cell>
        </row>
        <row r="59">
          <cell r="B59" t="str">
            <v>Cash and equivalents</v>
          </cell>
          <cell r="G59">
            <v>62.75</v>
          </cell>
          <cell r="I59">
            <v>53.805999999999997</v>
          </cell>
          <cell r="K59">
            <v>53.805999999999997</v>
          </cell>
          <cell r="M59">
            <v>123.032748</v>
          </cell>
          <cell r="Q59">
            <v>140.82711800000001</v>
          </cell>
          <cell r="V59">
            <v>121.614</v>
          </cell>
          <cell r="X59">
            <v>140.4</v>
          </cell>
          <cell r="AH59">
            <v>97.299000000000007</v>
          </cell>
          <cell r="AJ59">
            <v>128.23699999999999</v>
          </cell>
        </row>
        <row r="60">
          <cell r="B60" t="str">
            <v>Inventories</v>
          </cell>
          <cell r="G60">
            <v>207.72</v>
          </cell>
          <cell r="I60">
            <v>179.971</v>
          </cell>
          <cell r="K60">
            <v>179.971</v>
          </cell>
          <cell r="M60">
            <v>198.72622899999999</v>
          </cell>
          <cell r="Q60">
            <v>207.81069199999999</v>
          </cell>
          <cell r="V60">
            <v>230.61699999999999</v>
          </cell>
          <cell r="X60">
            <v>176.3</v>
          </cell>
          <cell r="AH60">
            <v>182.89400000000001</v>
          </cell>
          <cell r="AJ60">
            <v>178.37100000000001</v>
          </cell>
        </row>
        <row r="61">
          <cell r="B61" t="str">
            <v>Accounts Receivable and Other</v>
          </cell>
          <cell r="G61">
            <v>17.602</v>
          </cell>
          <cell r="I61">
            <v>24.831</v>
          </cell>
          <cell r="K61">
            <v>24.831</v>
          </cell>
          <cell r="M61">
            <v>13.176897</v>
          </cell>
          <cell r="Q61">
            <v>20.123197000000001</v>
          </cell>
          <cell r="V61">
            <v>20.337</v>
          </cell>
          <cell r="X61">
            <v>5.4219999999999997</v>
          </cell>
          <cell r="AH61">
            <v>20.352</v>
          </cell>
          <cell r="AJ61">
            <v>10.215</v>
          </cell>
        </row>
        <row r="62">
          <cell r="B62" t="str">
            <v>Total Current Assets</v>
          </cell>
          <cell r="G62">
            <v>288.072</v>
          </cell>
          <cell r="I62">
            <v>258.608</v>
          </cell>
          <cell r="K62">
            <v>258.608</v>
          </cell>
          <cell r="M62">
            <v>334.93587399999996</v>
          </cell>
          <cell r="Q62">
            <v>368.76100700000001</v>
          </cell>
          <cell r="V62">
            <v>372.56799999999998</v>
          </cell>
          <cell r="X62">
            <v>322.12200000000007</v>
          </cell>
          <cell r="AH62">
            <v>300.54499999999996</v>
          </cell>
          <cell r="AJ62">
            <v>316.82299999999998</v>
          </cell>
        </row>
        <row r="64">
          <cell r="B64" t="str">
            <v>Property and Equipment</v>
          </cell>
          <cell r="G64">
            <v>138.50399999999999</v>
          </cell>
          <cell r="I64">
            <v>128.041</v>
          </cell>
          <cell r="K64">
            <v>128.041</v>
          </cell>
          <cell r="M64">
            <v>106.967871</v>
          </cell>
          <cell r="Q64">
            <v>114.514903</v>
          </cell>
          <cell r="V64">
            <v>113.875</v>
          </cell>
          <cell r="X64">
            <v>132.57300000000001</v>
          </cell>
          <cell r="AH64">
            <v>116.892</v>
          </cell>
          <cell r="AJ64">
            <v>113.15</v>
          </cell>
        </row>
        <row r="65">
          <cell r="B65" t="str">
            <v>Other Assets</v>
          </cell>
          <cell r="G65">
            <v>10.051</v>
          </cell>
          <cell r="I65">
            <v>9.5850000000000009</v>
          </cell>
          <cell r="K65">
            <v>9.5850000000000009</v>
          </cell>
          <cell r="M65">
            <v>5.4368249999999998</v>
          </cell>
          <cell r="Q65">
            <v>5.0645420000000003</v>
          </cell>
          <cell r="V65">
            <v>4.9880000000000004</v>
          </cell>
          <cell r="X65">
            <v>5.0270000000000001</v>
          </cell>
          <cell r="AH65">
            <v>5.8559999999999999</v>
          </cell>
          <cell r="AJ65">
            <v>9.4740000000000002</v>
          </cell>
        </row>
        <row r="66">
          <cell r="B66" t="str">
            <v>Total Assets</v>
          </cell>
          <cell r="G66">
            <v>436.62700000000001</v>
          </cell>
          <cell r="I66">
            <v>396.23399999999998</v>
          </cell>
          <cell r="K66">
            <v>396.23399999999998</v>
          </cell>
          <cell r="M66">
            <v>447.34056999999996</v>
          </cell>
          <cell r="Q66">
            <v>488.34045200000003</v>
          </cell>
          <cell r="V66">
            <v>491.43099999999998</v>
          </cell>
          <cell r="X66">
            <v>459.72200000000004</v>
          </cell>
          <cell r="AH66">
            <v>423.29299999999995</v>
          </cell>
          <cell r="AJ66">
            <v>439.44699999999995</v>
          </cell>
        </row>
        <row r="68">
          <cell r="B68" t="str">
            <v>Borrowings Under Credit Facilities</v>
          </cell>
          <cell r="G68" t="str">
            <v>-</v>
          </cell>
          <cell r="I68" t="str">
            <v>-</v>
          </cell>
          <cell r="K68" t="str">
            <v>-</v>
          </cell>
          <cell r="M68" t="str">
            <v>-</v>
          </cell>
          <cell r="Q68" t="str">
            <v>-</v>
          </cell>
          <cell r="V68" t="str">
            <v>-</v>
          </cell>
          <cell r="X68" t="str">
            <v>-</v>
          </cell>
          <cell r="AH68" t="str">
            <v>-</v>
          </cell>
          <cell r="AJ68" t="str">
            <v>-</v>
          </cell>
        </row>
        <row r="69">
          <cell r="B69" t="str">
            <v>Accounts Payable - Trade</v>
          </cell>
          <cell r="G69">
            <v>129.857</v>
          </cell>
          <cell r="I69">
            <v>134.11099999999999</v>
          </cell>
          <cell r="K69">
            <v>134.11099999999999</v>
          </cell>
          <cell r="M69">
            <v>119.411204</v>
          </cell>
          <cell r="Q69">
            <v>115.18767</v>
          </cell>
          <cell r="V69">
            <v>136.11600000000001</v>
          </cell>
          <cell r="X69">
            <v>128.679</v>
          </cell>
          <cell r="AH69">
            <v>143.685</v>
          </cell>
          <cell r="AJ69">
            <v>135.83100000000002</v>
          </cell>
        </row>
        <row r="70">
          <cell r="B70" t="str">
            <v>Accounts Payable - Other</v>
          </cell>
          <cell r="M70">
            <v>11.999000000000001</v>
          </cell>
          <cell r="V70">
            <v>17.716000000000001</v>
          </cell>
        </row>
        <row r="71">
          <cell r="B71" t="str">
            <v>Accrued Expenses</v>
          </cell>
          <cell r="G71">
            <v>61.115000000000002</v>
          </cell>
          <cell r="I71">
            <v>39.253</v>
          </cell>
          <cell r="K71">
            <v>39.253</v>
          </cell>
          <cell r="M71">
            <v>46.094999999999999</v>
          </cell>
          <cell r="Q71">
            <v>80.573520000000002</v>
          </cell>
          <cell r="V71">
            <v>46.277000000000001</v>
          </cell>
          <cell r="X71">
            <v>53.088999999999999</v>
          </cell>
          <cell r="AH71">
            <v>52.329000000000001</v>
          </cell>
          <cell r="AJ71">
            <v>64.524000000000001</v>
          </cell>
        </row>
        <row r="72">
          <cell r="B72" t="str">
            <v>Current Portion of Long Term Debt</v>
          </cell>
          <cell r="G72" t="str">
            <v>-</v>
          </cell>
          <cell r="I72" t="str">
            <v>-</v>
          </cell>
          <cell r="K72" t="str">
            <v>-</v>
          </cell>
          <cell r="M72" t="str">
            <v>-</v>
          </cell>
          <cell r="Q72" t="str">
            <v>-</v>
          </cell>
          <cell r="V72" t="str">
            <v>-</v>
          </cell>
          <cell r="X72" t="str">
            <v>-</v>
          </cell>
          <cell r="AH72">
            <v>0.318</v>
          </cell>
          <cell r="AJ72" t="str">
            <v>-</v>
          </cell>
        </row>
        <row r="73">
          <cell r="B73" t="str">
            <v>Current Deferred Tax Liability</v>
          </cell>
          <cell r="G73">
            <v>4.9859999999999998</v>
          </cell>
          <cell r="I73" t="str">
            <v>-</v>
          </cell>
          <cell r="K73" t="str">
            <v>-</v>
          </cell>
          <cell r="M73">
            <v>21.908723999999999</v>
          </cell>
          <cell r="Q73">
            <v>24.769611999999999</v>
          </cell>
          <cell r="V73">
            <v>28.087</v>
          </cell>
          <cell r="X73">
            <v>8.1140000000000008</v>
          </cell>
          <cell r="AH73" t="str">
            <v>-</v>
          </cell>
          <cell r="AJ73" t="str">
            <v>-</v>
          </cell>
        </row>
        <row r="74">
          <cell r="B74" t="str">
            <v>Total Current Liabilities</v>
          </cell>
          <cell r="G74">
            <v>195.958</v>
          </cell>
          <cell r="I74">
            <v>173.36399999999998</v>
          </cell>
          <cell r="K74">
            <v>173.36399999999998</v>
          </cell>
          <cell r="M74">
            <v>199.413928</v>
          </cell>
          <cell r="Q74">
            <v>220.53080199999999</v>
          </cell>
          <cell r="V74">
            <v>228.19600000000003</v>
          </cell>
          <cell r="X74">
            <v>189.88200000000001</v>
          </cell>
          <cell r="AH74">
            <v>196.33200000000002</v>
          </cell>
          <cell r="AJ74">
            <v>200.35500000000002</v>
          </cell>
        </row>
        <row r="76">
          <cell r="B76" t="str">
            <v>Deferred Income Taxes</v>
          </cell>
          <cell r="G76">
            <v>13.161</v>
          </cell>
          <cell r="I76">
            <v>14.077</v>
          </cell>
          <cell r="K76">
            <v>14.077</v>
          </cell>
          <cell r="M76">
            <v>12.212517999999999</v>
          </cell>
          <cell r="Q76">
            <v>13.906831</v>
          </cell>
          <cell r="V76">
            <v>14.512</v>
          </cell>
          <cell r="X76">
            <v>14.4</v>
          </cell>
          <cell r="AH76">
            <v>11.61</v>
          </cell>
          <cell r="AJ76">
            <v>16.63</v>
          </cell>
        </row>
        <row r="77">
          <cell r="B77" t="str">
            <v>Other Liabilities</v>
          </cell>
          <cell r="G77">
            <v>5.3609999999999998</v>
          </cell>
          <cell r="I77">
            <v>6.077</v>
          </cell>
          <cell r="K77">
            <v>6.077</v>
          </cell>
          <cell r="M77">
            <v>6.9447919999999996</v>
          </cell>
          <cell r="Q77">
            <v>7.4761689999999996</v>
          </cell>
          <cell r="V77">
            <v>9.0530000000000008</v>
          </cell>
          <cell r="X77">
            <v>7.1059999999999999</v>
          </cell>
          <cell r="AH77">
            <v>4.3449999999999998</v>
          </cell>
          <cell r="AJ77">
            <v>6.8520000000000003</v>
          </cell>
        </row>
        <row r="78">
          <cell r="B78" t="str">
            <v>Long-Term Debt</v>
          </cell>
          <cell r="G78" t="str">
            <v>-</v>
          </cell>
          <cell r="I78" t="str">
            <v>-</v>
          </cell>
          <cell r="K78" t="str">
            <v>-</v>
          </cell>
          <cell r="M78" t="str">
            <v>-</v>
          </cell>
          <cell r="Q78" t="str">
            <v>-</v>
          </cell>
          <cell r="V78" t="str">
            <v>-</v>
          </cell>
          <cell r="X78" t="str">
            <v xml:space="preserve">          -</v>
          </cell>
          <cell r="AH78" t="str">
            <v>-</v>
          </cell>
          <cell r="AJ78" t="str">
            <v xml:space="preserve">          -</v>
          </cell>
        </row>
        <row r="79">
          <cell r="B79" t="str">
            <v>Total Liabilities</v>
          </cell>
          <cell r="G79">
            <v>214.48</v>
          </cell>
          <cell r="I79">
            <v>193.51799999999997</v>
          </cell>
          <cell r="K79">
            <v>193.51799999999997</v>
          </cell>
          <cell r="M79">
            <v>218.57123799999999</v>
          </cell>
          <cell r="Q79">
            <v>241.913802</v>
          </cell>
          <cell r="V79">
            <v>251.76100000000002</v>
          </cell>
          <cell r="X79">
            <v>211.38800000000001</v>
          </cell>
          <cell r="AH79">
            <v>212.28700000000001</v>
          </cell>
          <cell r="AJ79">
            <v>223.83700000000002</v>
          </cell>
        </row>
        <row r="81">
          <cell r="B81" t="str">
            <v>Shareholders' Equity</v>
          </cell>
          <cell r="G81">
            <v>222.14699999999999</v>
          </cell>
          <cell r="I81">
            <v>202.71600000000001</v>
          </cell>
          <cell r="K81">
            <v>202.71600000000001</v>
          </cell>
          <cell r="M81">
            <v>228.76965100000001</v>
          </cell>
          <cell r="Q81">
            <v>246.426649</v>
          </cell>
          <cell r="V81">
            <v>239.69</v>
          </cell>
          <cell r="X81">
            <v>248.334</v>
          </cell>
          <cell r="AH81">
            <v>211.006</v>
          </cell>
          <cell r="AJ81">
            <v>439.447</v>
          </cell>
        </row>
        <row r="83">
          <cell r="B83" t="str">
            <v xml:space="preserve">Total Liabilities and </v>
          </cell>
          <cell r="G83">
            <v>436.62699999999995</v>
          </cell>
          <cell r="I83">
            <v>396.23399999999998</v>
          </cell>
          <cell r="K83">
            <v>396.23399999999998</v>
          </cell>
          <cell r="M83">
            <v>447.340889</v>
          </cell>
          <cell r="Q83">
            <v>488.34045100000003</v>
          </cell>
          <cell r="V83">
            <v>491.45100000000002</v>
          </cell>
          <cell r="X83">
            <v>459.72199999999998</v>
          </cell>
          <cell r="AH83">
            <v>423.29300000000001</v>
          </cell>
          <cell r="AJ83">
            <v>663.28399999999999</v>
          </cell>
        </row>
        <row r="84">
          <cell r="B84" t="str">
            <v>Shareholders' Equity</v>
          </cell>
        </row>
        <row r="85">
          <cell r="D85" t="str">
            <v>check</v>
          </cell>
          <cell r="I85">
            <v>0</v>
          </cell>
          <cell r="K85">
            <v>0</v>
          </cell>
          <cell r="M85">
            <v>3.1900000004725371E-4</v>
          </cell>
          <cell r="Q85">
            <v>-9.9999999747524271E-7</v>
          </cell>
          <cell r="V85">
            <v>2.0000000000038654E-2</v>
          </cell>
          <cell r="X85">
            <v>0</v>
          </cell>
        </row>
        <row r="86">
          <cell r="G86" t="str">
            <v>Historical</v>
          </cell>
          <cell r="I86" t="str">
            <v>Historical</v>
          </cell>
          <cell r="V86" t="str">
            <v>Projected</v>
          </cell>
        </row>
        <row r="87">
          <cell r="Q87" t="str">
            <v>LTM</v>
          </cell>
        </row>
        <row r="88">
          <cell r="G88" t="str">
            <v>2000A</v>
          </cell>
          <cell r="I88" t="str">
            <v>2001A</v>
          </cell>
          <cell r="K88" t="str">
            <v>2002A</v>
          </cell>
          <cell r="M88" t="str">
            <v>2003A</v>
          </cell>
          <cell r="O88">
            <v>37987</v>
          </cell>
          <cell r="P88" t="str">
            <v>48 weeks 12/05</v>
          </cell>
          <cell r="Q88">
            <v>38353</v>
          </cell>
          <cell r="S88" t="str">
            <v>Actual 9 weeks ended 12/31</v>
          </cell>
          <cell r="T88" t="str">
            <v>Budget 13 weeks ended 1/31/05</v>
          </cell>
          <cell r="U88" t="str">
            <v>Budget 4 weeks ended 1/31/05</v>
          </cell>
          <cell r="V88" t="str">
            <v>2004E(1)</v>
          </cell>
          <cell r="X88" t="str">
            <v>2005E</v>
          </cell>
        </row>
        <row r="93">
          <cell r="G93" t="str">
            <v>wc</v>
          </cell>
          <cell r="AK93" t="str">
            <v>Capitalization</v>
          </cell>
        </row>
        <row r="95">
          <cell r="G95">
            <v>95.465000000000003</v>
          </cell>
          <cell r="H95">
            <v>0</v>
          </cell>
          <cell r="I95">
            <v>70.691000000000003</v>
          </cell>
          <cell r="J95">
            <v>0</v>
          </cell>
          <cell r="K95">
            <v>70.691000000000003</v>
          </cell>
          <cell r="L95">
            <v>0</v>
          </cell>
          <cell r="N95">
            <v>0</v>
          </cell>
          <cell r="Q95">
            <v>112.746219</v>
          </cell>
          <cell r="R95">
            <v>0</v>
          </cell>
          <cell r="V95">
            <v>85.828000000000003</v>
          </cell>
          <cell r="AK95" t="str">
            <v>($ in millions, except per share data)</v>
          </cell>
        </row>
        <row r="96">
          <cell r="G96">
            <v>7.6335114872493615E-2</v>
          </cell>
          <cell r="H96" t="e">
            <v>#DIV/0!</v>
          </cell>
          <cell r="I96">
            <v>5.9277377979549635E-2</v>
          </cell>
          <cell r="J96" t="e">
            <v>#DIV/0!</v>
          </cell>
          <cell r="K96">
            <v>5.9234710764576988E-2</v>
          </cell>
          <cell r="L96" t="e">
            <v>#DIV/0!</v>
          </cell>
          <cell r="N96" t="e">
            <v>#DIV/0!</v>
          </cell>
          <cell r="Q96">
            <v>8.9022237750642524E-2</v>
          </cell>
          <cell r="V96">
            <v>6.7741495020098769E-2</v>
          </cell>
          <cell r="AK96" t="str">
            <v>Stock price (3/02/05)</v>
          </cell>
          <cell r="AN96" t="e">
            <v>#NAME?</v>
          </cell>
        </row>
        <row r="97">
          <cell r="AK97" t="str">
            <v xml:space="preserve">Shares, basic </v>
          </cell>
          <cell r="AN97">
            <v>32.789118999999999</v>
          </cell>
        </row>
        <row r="98">
          <cell r="AK98" t="str">
            <v>Shares from options(1)</v>
          </cell>
          <cell r="AN98">
            <v>1.2569999999999999</v>
          </cell>
        </row>
        <row r="99">
          <cell r="B99" t="str">
            <v>(1) Source: Company public filings</v>
          </cell>
          <cell r="AK99" t="str">
            <v>Fully diluted shares (m)</v>
          </cell>
          <cell r="AN99">
            <v>34.046118999999997</v>
          </cell>
        </row>
        <row r="100">
          <cell r="B100" t="str">
            <v>(2) Source: Management projects dated October 3, 2003</v>
          </cell>
          <cell r="AK100" t="str">
            <v>Market Cap</v>
          </cell>
          <cell r="AN100" t="e">
            <v>#NAME?</v>
          </cell>
        </row>
        <row r="101">
          <cell r="B101" t="str">
            <v>(3) Does not include a pre-tax restructuring charge of $1.36 million</v>
          </cell>
          <cell r="AK101">
            <v>0</v>
          </cell>
          <cell r="AL101" t="str">
            <v>Plus: Total debt (as of 1/31/05)</v>
          </cell>
          <cell r="AN101">
            <v>0</v>
          </cell>
        </row>
        <row r="102">
          <cell r="B102" t="str">
            <v>(4) Does not include a pre-tax restructuring credit of $0.74 million</v>
          </cell>
          <cell r="AL102" t="str">
            <v>Plus: Preferred stock</v>
          </cell>
          <cell r="AN102">
            <v>0</v>
          </cell>
        </row>
        <row r="103">
          <cell r="B103" t="str">
            <v>(5) Does not included a pre-tax charge of $3.57 million for the settlement of the Tommy Hilfiger law suit</v>
          </cell>
          <cell r="AL103" t="str">
            <v>Less: Cash (as of 1/31/05)(2)</v>
          </cell>
          <cell r="AN103">
            <v>-121.614</v>
          </cell>
        </row>
        <row r="104">
          <cell r="AK104" t="str">
            <v>Enterprise Value</v>
          </cell>
          <cell r="AN104" t="e">
            <v>#NAME?</v>
          </cell>
        </row>
        <row r="105">
          <cell r="AK105" t="str">
            <v>EV / LTM EBITDA</v>
          </cell>
          <cell r="AN105" t="e">
            <v>#NAME?</v>
          </cell>
        </row>
        <row r="106">
          <cell r="AK106" t="str">
            <v>EV / 2004E EBITDA</v>
          </cell>
          <cell r="AN106" t="e">
            <v>#NAME?</v>
          </cell>
        </row>
        <row r="107">
          <cell r="AK107" t="str">
            <v>EV / 2005E EBITDA</v>
          </cell>
          <cell r="AN107" t="e">
            <v>#NAME?</v>
          </cell>
        </row>
      </sheetData>
      <sheetData sheetId="1" refreshError="1">
        <row r="1">
          <cell r="AQ1" t="str">
            <v>Fred's</v>
          </cell>
          <cell r="AT1" t="str">
            <v>Family Dollar</v>
          </cell>
          <cell r="AW1" t="str">
            <v>Stage Stores</v>
          </cell>
          <cell r="AZ1" t="str">
            <v>Dollar General</v>
          </cell>
          <cell r="BC1" t="str">
            <v>JC Penney</v>
          </cell>
          <cell r="BF1" t="str">
            <v>TJX</v>
          </cell>
          <cell r="BI1" t="str">
            <v>Ross Stores</v>
          </cell>
          <cell r="BM1" t="str">
            <v>Grant</v>
          </cell>
        </row>
        <row r="2">
          <cell r="AQ2" t="str">
            <v>2003E</v>
          </cell>
          <cell r="AR2" t="str">
            <v>2004E</v>
          </cell>
          <cell r="AT2" t="str">
            <v>2003E</v>
          </cell>
          <cell r="AU2" t="str">
            <v>2004E</v>
          </cell>
          <cell r="AW2" t="str">
            <v>2003E</v>
          </cell>
          <cell r="AX2" t="str">
            <v>2004E</v>
          </cell>
          <cell r="AZ2" t="str">
            <v>2003E</v>
          </cell>
          <cell r="BA2" t="str">
            <v>2004E</v>
          </cell>
          <cell r="BC2" t="str">
            <v>2003E</v>
          </cell>
          <cell r="BD2" t="str">
            <v>2004E</v>
          </cell>
          <cell r="BF2" t="str">
            <v>2003E</v>
          </cell>
          <cell r="BG2" t="str">
            <v>2004E</v>
          </cell>
          <cell r="BI2" t="str">
            <v>2003E</v>
          </cell>
          <cell r="BJ2" t="str">
            <v>2004E</v>
          </cell>
          <cell r="BM2" t="str">
            <v>2003E</v>
          </cell>
          <cell r="BN2" t="str">
            <v>2004E</v>
          </cell>
        </row>
        <row r="3">
          <cell r="AP3" t="str">
            <v>Multiple</v>
          </cell>
          <cell r="AQ3">
            <v>0</v>
          </cell>
          <cell r="AR3">
            <v>0</v>
          </cell>
          <cell r="AT3">
            <v>0</v>
          </cell>
          <cell r="AU3">
            <v>0</v>
          </cell>
          <cell r="AW3">
            <v>0</v>
          </cell>
          <cell r="AX3">
            <v>0</v>
          </cell>
          <cell r="AZ3">
            <v>0</v>
          </cell>
          <cell r="BA3">
            <v>0</v>
          </cell>
          <cell r="BC3">
            <v>0</v>
          </cell>
          <cell r="BD3">
            <v>0</v>
          </cell>
          <cell r="BF3">
            <v>0</v>
          </cell>
          <cell r="BG3">
            <v>0</v>
          </cell>
          <cell r="BI3">
            <v>0</v>
          </cell>
          <cell r="BJ3">
            <v>0</v>
          </cell>
          <cell r="BL3" t="str">
            <v>Multiple</v>
          </cell>
          <cell r="BM3">
            <v>4.3281420628544414</v>
          </cell>
          <cell r="BN3">
            <v>3.5488096752091582</v>
          </cell>
        </row>
        <row r="4">
          <cell r="AP4" t="str">
            <v>Sales Growth</v>
          </cell>
          <cell r="AQ4">
            <v>11.518827006486774</v>
          </cell>
          <cell r="AR4">
            <v>14.235561368486263</v>
          </cell>
          <cell r="AT4">
            <v>11.641897745654589</v>
          </cell>
          <cell r="AU4">
            <v>12.001424501424498</v>
          </cell>
          <cell r="AW4">
            <v>27.677913870637266</v>
          </cell>
          <cell r="AX4">
            <v>6.8154354305969669</v>
          </cell>
          <cell r="AZ4">
            <v>11.432085485547713</v>
          </cell>
          <cell r="BA4">
            <v>12.312415214994145</v>
          </cell>
          <cell r="BC4">
            <v>2.1983582593050714</v>
          </cell>
          <cell r="BD4">
            <v>2.4371458436485671</v>
          </cell>
          <cell r="BF4" t="e">
            <v>#REF!</v>
          </cell>
          <cell r="BG4" t="e">
            <v>#REF!</v>
          </cell>
          <cell r="BI4" t="e">
            <v>#REF!</v>
          </cell>
          <cell r="BJ4" t="e">
            <v>#REF!</v>
          </cell>
          <cell r="BL4" t="str">
            <v>Sales Growth</v>
          </cell>
          <cell r="BM4">
            <v>3.2567202811336635</v>
          </cell>
          <cell r="BN4">
            <v>8.6193846374841936</v>
          </cell>
        </row>
        <row r="5">
          <cell r="AP5" t="str">
            <v>EBITDA Margin</v>
          </cell>
          <cell r="AQ5">
            <v>5.2591725752047918</v>
          </cell>
          <cell r="AR5">
            <v>5.3088279602289843</v>
          </cell>
          <cell r="AT5">
            <v>8.7403337403337407</v>
          </cell>
          <cell r="AU5">
            <v>8.8394276629570729</v>
          </cell>
          <cell r="AW5">
            <v>9.7627532824517775</v>
          </cell>
          <cell r="AX5">
            <v>10.663354979578203</v>
          </cell>
          <cell r="AZ5">
            <v>9.5035209446714681</v>
          </cell>
          <cell r="BA5">
            <v>9.6946086479296394</v>
          </cell>
          <cell r="BC5">
            <v>9.0531396370474511</v>
          </cell>
          <cell r="BD5">
            <v>9.1965716852083137</v>
          </cell>
          <cell r="BF5" t="e">
            <v>#REF!</v>
          </cell>
          <cell r="BG5" t="e">
            <v>#REF!</v>
          </cell>
          <cell r="BI5" t="e">
            <v>#REF!</v>
          </cell>
          <cell r="BJ5" t="e">
            <v>#REF!</v>
          </cell>
          <cell r="BL5" t="str">
            <v>EBITDA Margin</v>
          </cell>
          <cell r="BM5">
            <v>3.6742113018777536</v>
          </cell>
          <cell r="BN5">
            <v>4.125490481034733</v>
          </cell>
        </row>
        <row r="7">
          <cell r="D7" t="str">
            <v>Grant</v>
          </cell>
          <cell r="N7" t="str">
            <v>Implied</v>
          </cell>
          <cell r="R7" t="str">
            <v>Implied</v>
          </cell>
        </row>
        <row r="8">
          <cell r="D8" t="str">
            <v xml:space="preserve">Financial </v>
          </cell>
          <cell r="F8" t="str">
            <v xml:space="preserve">Selected </v>
          </cell>
          <cell r="J8" t="str">
            <v>Implied Enterprise</v>
          </cell>
          <cell r="N8" t="str">
            <v>Equity Reference</v>
          </cell>
          <cell r="R8" t="str">
            <v>Per Share</v>
          </cell>
        </row>
        <row r="9">
          <cell r="B9" t="str">
            <v>Methodology</v>
          </cell>
          <cell r="D9" t="str">
            <v>Results(1)</v>
          </cell>
          <cell r="F9" t="str">
            <v>Multiples</v>
          </cell>
          <cell r="J9" t="str">
            <v>Reference Range</v>
          </cell>
          <cell r="N9" t="str">
            <v>Range(2)</v>
          </cell>
          <cell r="R9" t="str">
            <v>Reference Range</v>
          </cell>
        </row>
        <row r="11">
          <cell r="B11" t="str">
            <v>Selected Public Companies</v>
          </cell>
          <cell r="Y11">
            <v>225</v>
          </cell>
        </row>
        <row r="13">
          <cell r="B13" t="str">
            <v>LTM</v>
          </cell>
          <cell r="D13">
            <v>1266.4949999999999</v>
          </cell>
          <cell r="F13">
            <v>0.5</v>
          </cell>
          <cell r="G13" t="str">
            <v>-</v>
          </cell>
          <cell r="H13">
            <v>0.6</v>
          </cell>
          <cell r="J13">
            <v>633.24749999999995</v>
          </cell>
          <cell r="K13" t="str">
            <v>-</v>
          </cell>
          <cell r="L13">
            <v>759.89699999999993</v>
          </cell>
          <cell r="N13">
            <v>690.97665720833322</v>
          </cell>
          <cell r="O13" t="str">
            <v>-</v>
          </cell>
          <cell r="P13">
            <v>817.62615720833321</v>
          </cell>
          <cell r="R13">
            <v>20.458614244064677</v>
          </cell>
          <cell r="S13" t="str">
            <v>-</v>
          </cell>
          <cell r="T13">
            <v>24.20848515167545</v>
          </cell>
        </row>
        <row r="14">
          <cell r="A14" t="str">
            <v>Revenues(3)</v>
          </cell>
          <cell r="B14" t="str">
            <v>FY 2004E</v>
          </cell>
          <cell r="D14">
            <v>1266.9929999999999</v>
          </cell>
          <cell r="F14">
            <v>0.55000000000000004</v>
          </cell>
          <cell r="G14" t="str">
            <v>-</v>
          </cell>
          <cell r="H14">
            <v>0.6</v>
          </cell>
          <cell r="J14">
            <v>696.84614999999997</v>
          </cell>
          <cell r="K14" t="str">
            <v>-</v>
          </cell>
          <cell r="L14">
            <v>760.19579999999996</v>
          </cell>
          <cell r="N14">
            <v>754.57530720833324</v>
          </cell>
          <cell r="O14" t="str">
            <v>-</v>
          </cell>
          <cell r="P14">
            <v>817.92495720833324</v>
          </cell>
          <cell r="R14">
            <v>22.341659399381673</v>
          </cell>
          <cell r="S14" t="str">
            <v>-</v>
          </cell>
          <cell r="T14">
            <v>24.217332098779025</v>
          </cell>
          <cell r="Y14">
            <v>282.72915720833333</v>
          </cell>
          <cell r="AB14">
            <v>8.3711174647262041</v>
          </cell>
        </row>
        <row r="15">
          <cell r="B15" t="str">
            <v xml:space="preserve">FY 2005E </v>
          </cell>
          <cell r="D15">
            <v>1376.2</v>
          </cell>
          <cell r="F15">
            <v>0.55000000000000004</v>
          </cell>
          <cell r="G15" t="str">
            <v>-</v>
          </cell>
          <cell r="H15">
            <v>0.6</v>
          </cell>
          <cell r="J15">
            <v>756.91000000000008</v>
          </cell>
          <cell r="K15" t="str">
            <v>-</v>
          </cell>
          <cell r="L15">
            <v>825.72</v>
          </cell>
          <cell r="N15">
            <v>814.63915720833336</v>
          </cell>
          <cell r="O15" t="str">
            <v>-</v>
          </cell>
          <cell r="P15">
            <v>883.4491572083333</v>
          </cell>
          <cell r="R15">
            <v>24.120045288896417</v>
          </cell>
          <cell r="S15" t="str">
            <v>-</v>
          </cell>
          <cell r="T15">
            <v>26.157389432795107</v>
          </cell>
        </row>
        <row r="17">
          <cell r="B17" t="str">
            <v>LTM</v>
          </cell>
          <cell r="D17">
            <v>0</v>
          </cell>
          <cell r="F17">
            <v>5.5</v>
          </cell>
          <cell r="G17" t="str">
            <v>-</v>
          </cell>
          <cell r="H17">
            <v>6.5</v>
          </cell>
          <cell r="J17">
            <v>0</v>
          </cell>
          <cell r="K17" t="str">
            <v>-</v>
          </cell>
          <cell r="L17">
            <v>0</v>
          </cell>
          <cell r="N17">
            <v>57.729157208333319</v>
          </cell>
          <cell r="O17" t="str">
            <v>-</v>
          </cell>
          <cell r="P17">
            <v>57.729157208333319</v>
          </cell>
          <cell r="R17">
            <v>1.7092597060108234</v>
          </cell>
          <cell r="S17" t="str">
            <v>-</v>
          </cell>
          <cell r="T17">
            <v>1.7092597060108234</v>
          </cell>
          <cell r="AB17" t="str">
            <v>Reminders:</v>
          </cell>
        </row>
        <row r="18">
          <cell r="A18" t="str">
            <v>EBITDA</v>
          </cell>
          <cell r="B18" t="str">
            <v>FY 2004E</v>
          </cell>
          <cell r="D18">
            <v>46.552</v>
          </cell>
          <cell r="F18">
            <v>6.5</v>
          </cell>
          <cell r="G18" t="str">
            <v>-</v>
          </cell>
          <cell r="H18">
            <v>7.5</v>
          </cell>
          <cell r="J18">
            <v>302.58800000000002</v>
          </cell>
          <cell r="K18" t="str">
            <v>-</v>
          </cell>
          <cell r="L18">
            <v>349.14</v>
          </cell>
          <cell r="N18">
            <v>360.31715720833336</v>
          </cell>
          <cell r="O18" t="str">
            <v>-</v>
          </cell>
          <cell r="P18">
            <v>406.86915720833332</v>
          </cell>
          <cell r="R18">
            <v>10.668362885984912</v>
          </cell>
          <cell r="S18" t="str">
            <v>-</v>
          </cell>
          <cell r="T18">
            <v>12.04668645213477</v>
          </cell>
          <cell r="AB18" t="str">
            <v>Net Cash</v>
          </cell>
          <cell r="AC18">
            <v>57.729157208333319</v>
          </cell>
        </row>
        <row r="19">
          <cell r="B19" t="str">
            <v xml:space="preserve">FY 2005E </v>
          </cell>
          <cell r="D19">
            <v>56.774999999999999</v>
          </cell>
          <cell r="F19">
            <v>6.5</v>
          </cell>
          <cell r="G19" t="str">
            <v>-</v>
          </cell>
          <cell r="H19">
            <v>7.5</v>
          </cell>
          <cell r="J19">
            <v>369.03749999999997</v>
          </cell>
          <cell r="K19" t="str">
            <v>-</v>
          </cell>
          <cell r="L19">
            <v>425.8125</v>
          </cell>
          <cell r="N19">
            <v>426.7666572083333</v>
          </cell>
          <cell r="O19" t="str">
            <v>-</v>
          </cell>
          <cell r="P19">
            <v>483.54165720833333</v>
          </cell>
          <cell r="R19">
            <v>12.635816739930499</v>
          </cell>
          <cell r="S19" t="str">
            <v>-</v>
          </cell>
          <cell r="T19">
            <v>14.316825514379682</v>
          </cell>
          <cell r="AB19" t="str">
            <v>Primare shares</v>
          </cell>
          <cell r="AC19">
            <v>32.789118999999999</v>
          </cell>
        </row>
        <row r="20">
          <cell r="AB20" t="str">
            <v>Options</v>
          </cell>
          <cell r="AC20">
            <v>0.98524367017913583</v>
          </cell>
        </row>
        <row r="21">
          <cell r="B21" t="str">
            <v>LTM</v>
          </cell>
          <cell r="D21">
            <v>0</v>
          </cell>
          <cell r="F21">
            <v>5.5</v>
          </cell>
          <cell r="G21" t="str">
            <v>-</v>
          </cell>
          <cell r="H21">
            <v>6.5</v>
          </cell>
          <cell r="J21">
            <v>0</v>
          </cell>
          <cell r="K21" t="str">
            <v>-</v>
          </cell>
          <cell r="L21">
            <v>0</v>
          </cell>
          <cell r="N21">
            <v>57.729157208333319</v>
          </cell>
          <cell r="O21" t="str">
            <v>-</v>
          </cell>
          <cell r="P21">
            <v>57.729157208333319</v>
          </cell>
          <cell r="R21">
            <v>1.7092597060108234</v>
          </cell>
          <cell r="S21" t="str">
            <v>-</v>
          </cell>
          <cell r="T21">
            <v>1.7092597060108234</v>
          </cell>
        </row>
        <row r="22">
          <cell r="A22" t="str">
            <v>Adjusted</v>
          </cell>
          <cell r="B22" t="str">
            <v>FY 2004E</v>
          </cell>
          <cell r="D22">
            <v>50.068223359999998</v>
          </cell>
          <cell r="F22">
            <v>6.5</v>
          </cell>
          <cell r="G22" t="str">
            <v>-</v>
          </cell>
          <cell r="H22">
            <v>7.5</v>
          </cell>
          <cell r="J22">
            <v>325.44345183999997</v>
          </cell>
          <cell r="K22" t="str">
            <v>-</v>
          </cell>
          <cell r="L22">
            <v>375.51167519999996</v>
          </cell>
          <cell r="N22">
            <v>383.1726090483333</v>
          </cell>
          <cell r="O22" t="str">
            <v>-</v>
          </cell>
          <cell r="P22">
            <v>433.24083240833329</v>
          </cell>
          <cell r="R22">
            <v>11.345072971181574</v>
          </cell>
          <cell r="S22" t="str">
            <v>-</v>
          </cell>
          <cell r="T22">
            <v>12.827505781207844</v>
          </cell>
        </row>
        <row r="23">
          <cell r="A23" t="str">
            <v>EBITDA</v>
          </cell>
          <cell r="B23" t="str">
            <v xml:space="preserve">FY 2005E </v>
          </cell>
          <cell r="D23">
            <v>59.323</v>
          </cell>
          <cell r="F23">
            <v>6.5</v>
          </cell>
          <cell r="G23" t="str">
            <v>-</v>
          </cell>
          <cell r="H23">
            <v>7.5</v>
          </cell>
          <cell r="J23">
            <v>385.59949999999998</v>
          </cell>
          <cell r="K23" t="str">
            <v>-</v>
          </cell>
          <cell r="L23">
            <v>444.92250000000001</v>
          </cell>
          <cell r="N23">
            <v>443.32865720833331</v>
          </cell>
          <cell r="O23" t="str">
            <v>-</v>
          </cell>
          <cell r="P23">
            <v>502.65165720833335</v>
          </cell>
          <cell r="R23">
            <v>13.126188687485362</v>
          </cell>
          <cell r="S23" t="str">
            <v>-</v>
          </cell>
          <cell r="T23">
            <v>14.882639300019909</v>
          </cell>
        </row>
        <row r="25">
          <cell r="B25" t="str">
            <v>LTM</v>
          </cell>
          <cell r="D25">
            <v>25.416</v>
          </cell>
          <cell r="F25">
            <v>9</v>
          </cell>
          <cell r="G25" t="str">
            <v>-</v>
          </cell>
          <cell r="H25">
            <v>10</v>
          </cell>
          <cell r="J25">
            <v>228.744</v>
          </cell>
          <cell r="K25" t="str">
            <v>-</v>
          </cell>
          <cell r="L25">
            <v>254.16</v>
          </cell>
          <cell r="N25">
            <v>286.4731572083333</v>
          </cell>
          <cell r="O25" t="str">
            <v>-</v>
          </cell>
          <cell r="P25">
            <v>311.8891572083333</v>
          </cell>
          <cell r="R25">
            <v>8.4819707778312274</v>
          </cell>
          <cell r="S25" t="str">
            <v>-</v>
          </cell>
          <cell r="T25">
            <v>9.2344942302557165</v>
          </cell>
          <cell r="AB25" t="str">
            <v>Dil. Shares</v>
          </cell>
          <cell r="AC25">
            <v>33.774362670179137</v>
          </cell>
        </row>
        <row r="26">
          <cell r="A26" t="str">
            <v>EBIT</v>
          </cell>
          <cell r="B26" t="str">
            <v>FY 2004E</v>
          </cell>
          <cell r="D26">
            <v>24.02</v>
          </cell>
          <cell r="F26">
            <v>10</v>
          </cell>
          <cell r="G26" t="str">
            <v>-</v>
          </cell>
          <cell r="H26">
            <v>12</v>
          </cell>
          <cell r="J26">
            <v>240.2</v>
          </cell>
          <cell r="K26" t="str">
            <v>-</v>
          </cell>
          <cell r="L26">
            <v>288.24</v>
          </cell>
          <cell r="N26">
            <v>297.92915720833332</v>
          </cell>
          <cell r="O26" t="str">
            <v>-</v>
          </cell>
          <cell r="P26">
            <v>345.96915720833334</v>
          </cell>
          <cell r="R26">
            <v>8.8211629666483091</v>
          </cell>
          <cell r="S26" t="str">
            <v>-</v>
          </cell>
          <cell r="T26">
            <v>10.243543618775808</v>
          </cell>
        </row>
        <row r="27">
          <cell r="B27" t="str">
            <v>FY 2005E</v>
          </cell>
          <cell r="D27">
            <v>32.58</v>
          </cell>
          <cell r="F27">
            <v>9</v>
          </cell>
          <cell r="G27" t="str">
            <v>-</v>
          </cell>
          <cell r="H27">
            <v>10.5</v>
          </cell>
          <cell r="J27">
            <v>293.21999999999997</v>
          </cell>
          <cell r="K27" t="str">
            <v>-</v>
          </cell>
          <cell r="L27">
            <v>342.09</v>
          </cell>
          <cell r="N27">
            <v>350.9491572083333</v>
          </cell>
          <cell r="O27" t="str">
            <v>-</v>
          </cell>
          <cell r="P27">
            <v>399.81915720833331</v>
          </cell>
          <cell r="R27">
            <v>10.390992737168707</v>
          </cell>
          <cell r="S27" t="str">
            <v>-</v>
          </cell>
          <cell r="T27">
            <v>11.837948242361687</v>
          </cell>
        </row>
        <row r="29">
          <cell r="B29" t="str">
            <v>LTM</v>
          </cell>
          <cell r="D29">
            <v>16.461000000000002</v>
          </cell>
          <cell r="F29">
            <v>17</v>
          </cell>
          <cell r="G29" t="str">
            <v>-</v>
          </cell>
          <cell r="H29">
            <v>19</v>
          </cell>
          <cell r="J29">
            <v>222.10784279166671</v>
          </cell>
          <cell r="K29" t="str">
            <v>-</v>
          </cell>
          <cell r="L29">
            <v>255.02984279166668</v>
          </cell>
          <cell r="N29">
            <v>279.83700000000005</v>
          </cell>
          <cell r="O29" t="str">
            <v>-</v>
          </cell>
          <cell r="P29">
            <v>312.75900000000001</v>
          </cell>
          <cell r="R29">
            <v>8.2854857316694943</v>
          </cell>
          <cell r="S29" t="str">
            <v>-</v>
          </cell>
          <cell r="T29">
            <v>9.2602487589247282</v>
          </cell>
        </row>
        <row r="30">
          <cell r="A30" t="str">
            <v>Net Income</v>
          </cell>
          <cell r="B30" t="str">
            <v>FY 2004E</v>
          </cell>
          <cell r="D30">
            <v>15.653</v>
          </cell>
          <cell r="F30">
            <v>17.5</v>
          </cell>
          <cell r="G30" t="str">
            <v>-</v>
          </cell>
          <cell r="H30">
            <v>19.5</v>
          </cell>
          <cell r="J30">
            <v>216.19834279166668</v>
          </cell>
          <cell r="K30" t="str">
            <v>-</v>
          </cell>
          <cell r="L30">
            <v>247.50434279166666</v>
          </cell>
          <cell r="N30">
            <v>273.92750000000001</v>
          </cell>
          <cell r="O30" t="str">
            <v>-</v>
          </cell>
          <cell r="P30">
            <v>305.23349999999999</v>
          </cell>
          <cell r="R30">
            <v>8.1105157386689228</v>
          </cell>
          <cell r="S30" t="str">
            <v>-</v>
          </cell>
          <cell r="T30">
            <v>9.0374318230882267</v>
          </cell>
        </row>
        <row r="31">
          <cell r="B31" t="str">
            <v xml:space="preserve">FY 2005E </v>
          </cell>
          <cell r="D31">
            <v>20.375131</v>
          </cell>
          <cell r="F31">
            <v>15</v>
          </cell>
          <cell r="G31" t="str">
            <v>-</v>
          </cell>
          <cell r="H31">
            <v>16</v>
          </cell>
          <cell r="J31">
            <v>247.89780779166665</v>
          </cell>
          <cell r="K31" t="str">
            <v>-</v>
          </cell>
          <cell r="L31">
            <v>268.27293879166666</v>
          </cell>
          <cell r="N31">
            <v>305.62696499999998</v>
          </cell>
          <cell r="O31" t="str">
            <v>-</v>
          </cell>
          <cell r="P31">
            <v>326.00209599999999</v>
          </cell>
          <cell r="R31">
            <v>9.0490816358128168</v>
          </cell>
          <cell r="S31" t="str">
            <v>-</v>
          </cell>
          <cell r="T31">
            <v>9.6523537448670051</v>
          </cell>
        </row>
        <row r="36">
          <cell r="D36" t="str">
            <v>Grant</v>
          </cell>
          <cell r="N36" t="str">
            <v>Implied</v>
          </cell>
          <cell r="R36" t="str">
            <v>Implied</v>
          </cell>
        </row>
        <row r="37">
          <cell r="D37" t="str">
            <v xml:space="preserve">Financial </v>
          </cell>
          <cell r="F37" t="str">
            <v>Selected LTM</v>
          </cell>
          <cell r="J37" t="str">
            <v>Implied Enterprise</v>
          </cell>
          <cell r="N37" t="str">
            <v>Equity Reference</v>
          </cell>
          <cell r="R37" t="str">
            <v>Per Share</v>
          </cell>
        </row>
        <row r="38">
          <cell r="B38" t="str">
            <v>Methodology</v>
          </cell>
          <cell r="D38" t="str">
            <v>Results(1)</v>
          </cell>
          <cell r="F38" t="str">
            <v>Multiples</v>
          </cell>
          <cell r="J38" t="str">
            <v>Reference Range</v>
          </cell>
          <cell r="N38" t="str">
            <v>Range(2)</v>
          </cell>
          <cell r="R38" t="str">
            <v>Reference Range</v>
          </cell>
        </row>
        <row r="40">
          <cell r="B40" t="str">
            <v>Selected Precedent Transactions</v>
          </cell>
        </row>
        <row r="42">
          <cell r="A42" t="str">
            <v>Revenues(3)</v>
          </cell>
          <cell r="B42" t="str">
            <v>FY 2004E</v>
          </cell>
          <cell r="D42">
            <v>1266.9929999999999</v>
          </cell>
          <cell r="F42">
            <v>0.3</v>
          </cell>
          <cell r="G42" t="str">
            <v>-</v>
          </cell>
          <cell r="H42">
            <v>0.4</v>
          </cell>
          <cell r="J42">
            <v>380.09789999999998</v>
          </cell>
          <cell r="K42" t="str">
            <v>-</v>
          </cell>
          <cell r="L42">
            <v>506.79719999999998</v>
          </cell>
          <cell r="N42">
            <v>437.82705720833331</v>
          </cell>
          <cell r="O42" t="str">
            <v>-</v>
          </cell>
          <cell r="P42">
            <v>564.52635720833325</v>
          </cell>
          <cell r="R42">
            <v>12.963295902394925</v>
          </cell>
          <cell r="S42" t="str">
            <v>-</v>
          </cell>
          <cell r="T42">
            <v>16.714641301189623</v>
          </cell>
        </row>
        <row r="45">
          <cell r="A45" t="str">
            <v>EBITDA</v>
          </cell>
          <cell r="B45" t="str">
            <v>FY 2004E</v>
          </cell>
          <cell r="D45">
            <v>46.552</v>
          </cell>
          <cell r="F45">
            <v>5</v>
          </cell>
          <cell r="G45" t="str">
            <v>-</v>
          </cell>
          <cell r="H45">
            <v>6</v>
          </cell>
          <cell r="J45">
            <v>232.76</v>
          </cell>
          <cell r="K45" t="str">
            <v>-</v>
          </cell>
          <cell r="L45">
            <v>279.31200000000001</v>
          </cell>
          <cell r="N45">
            <v>290.48915720833332</v>
          </cell>
          <cell r="O45" t="str">
            <v>-</v>
          </cell>
          <cell r="P45">
            <v>337.04115720833335</v>
          </cell>
          <cell r="R45">
            <v>8.6008775367601213</v>
          </cell>
          <cell r="S45" t="str">
            <v>-</v>
          </cell>
          <cell r="T45">
            <v>9.9792011029099807</v>
          </cell>
        </row>
        <row r="48">
          <cell r="A48" t="str">
            <v>Adjusted</v>
          </cell>
          <cell r="B48" t="str">
            <v>FY 2004E</v>
          </cell>
          <cell r="D48">
            <v>50.068223359999998</v>
          </cell>
          <cell r="F48">
            <v>5</v>
          </cell>
          <cell r="G48" t="str">
            <v>-</v>
          </cell>
          <cell r="H48">
            <v>6</v>
          </cell>
          <cell r="J48">
            <v>250.34111679999998</v>
          </cell>
          <cell r="K48" t="str">
            <v>-</v>
          </cell>
          <cell r="L48">
            <v>300.40934016</v>
          </cell>
          <cell r="N48">
            <v>308.07027400833329</v>
          </cell>
          <cell r="O48" t="str">
            <v>-</v>
          </cell>
          <cell r="P48">
            <v>358.13849736833333</v>
          </cell>
          <cell r="R48">
            <v>9.1214237561421712</v>
          </cell>
          <cell r="S48" t="str">
            <v>-</v>
          </cell>
          <cell r="T48">
            <v>10.603856566168441</v>
          </cell>
        </row>
        <row r="49">
          <cell r="A49" t="str">
            <v>EBITDA</v>
          </cell>
        </row>
        <row r="51">
          <cell r="A51" t="str">
            <v>EBIT</v>
          </cell>
          <cell r="B51" t="str">
            <v>FY 2004E</v>
          </cell>
          <cell r="D51">
            <v>24.02</v>
          </cell>
          <cell r="F51">
            <v>8.5</v>
          </cell>
          <cell r="G51" t="str">
            <v>-</v>
          </cell>
          <cell r="H51">
            <v>9.5</v>
          </cell>
          <cell r="J51">
            <v>204.17</v>
          </cell>
          <cell r="K51" t="str">
            <v>-</v>
          </cell>
          <cell r="L51">
            <v>228.19</v>
          </cell>
          <cell r="N51">
            <v>261.89915720833329</v>
          </cell>
          <cell r="O51" t="str">
            <v>-</v>
          </cell>
          <cell r="P51">
            <v>285.91915720833333</v>
          </cell>
          <cell r="R51">
            <v>7.7543774775526861</v>
          </cell>
          <cell r="S51" t="str">
            <v>-</v>
          </cell>
          <cell r="T51">
            <v>8.4655678036164357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even Analysis Data"/>
      <sheetName val="Breakeven Analysis Chart"/>
      <sheetName val="Variables"/>
      <sheetName val="Labor Analysis-Cville"/>
      <sheetName val="TOTAL"/>
      <sheetName val="Fixed Assets"/>
      <sheetName val="EDC BB Analysis (EUR)"/>
    </sheetNames>
    <sheetDataSet>
      <sheetData sheetId="0" refreshError="1"/>
      <sheetData sheetId="1" refreshError="1"/>
      <sheetData sheetId="2" refreshError="1">
        <row r="1">
          <cell r="B1" t="b">
            <v>0</v>
          </cell>
        </row>
        <row r="2">
          <cell r="B2" t="b">
            <v>0</v>
          </cell>
        </row>
        <row r="3">
          <cell r="B3" t="str">
            <v>OfficeReady 3.0</v>
          </cell>
        </row>
        <row r="4">
          <cell r="B4">
            <v>1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attrition"/>
      <sheetName val="Sheet1"/>
      <sheetName val="IncStmt"/>
      <sheetName val="CashFlow"/>
      <sheetName val="BalSht"/>
      <sheetName val="Allowance"/>
      <sheetName val="CashEBITDA"/>
      <sheetName val="FxdChg"/>
      <sheetName val="Rati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表（Ｂ）概要"/>
      <sheetName val="別紙3-1機能別ﾌﾞﾛｯｸ別原価目標"/>
      <sheetName val="別紙3-2Budget(機能、費目別)"/>
      <sheetName val="#REF"/>
      <sheetName val="TM"/>
      <sheetName val="条件"/>
      <sheetName val="A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atility"/>
      <sheetName val="Dividend Yield"/>
      <sheetName val="Dribble (2)"/>
      <sheetName val="Dribble"/>
      <sheetName val="Block Size %"/>
      <sheetName val="Block Size Shares"/>
      <sheetName val="Block Size $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A6">
            <v>33309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lient"/>
      <sheetName val="Property"/>
      <sheetName val="Exposure"/>
      <sheetName val="Neighborhood"/>
      <sheetName val="Improv"/>
      <sheetName val="Site"/>
      <sheetName val="Taxes"/>
      <sheetName val="DataLnk"/>
      <sheetName val="land grid - file"/>
      <sheetName val="land grid -report"/>
      <sheetName val="Land Sales"/>
      <sheetName val="RCN - Site Improvements"/>
      <sheetName val="RCN-Building"/>
      <sheetName val="Cost Summary"/>
      <sheetName val="Rents"/>
      <sheetName val="Mkt Rent"/>
      <sheetName val="ProForma"/>
      <sheetName val="Gulf Coast"/>
      <sheetName val="SCA Values"/>
      <sheetName val="Value"/>
      <sheetName val="Parcel #"/>
      <sheetName val="Master Info"/>
      <sheetName val="OC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"/>
      <sheetName val="Finformemo"/>
      <sheetName val="ISsummary"/>
      <sheetName val="Historical"/>
      <sheetName val="ActualIS"/>
      <sheetName val="EstIS"/>
      <sheetName val="EstBS"/>
      <sheetName val="ActualBS"/>
      <sheetName val="Sensitivities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過不足ﾏﾄﾒ"/>
      <sheetName val="新目標"/>
      <sheetName val="14mmQfup"/>
      <sheetName val="ﾊﾞﾙﾌﾞﾘｰｸ"/>
      <sheetName val="MOTO"/>
      <sheetName val="Pamida"/>
      <sheetName val="????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&amp;Instruc"/>
      <sheetName val="Segment Page"/>
      <sheetName val="2008 Plan"/>
      <sheetName val="2008 Actuals"/>
      <sheetName val="2007Actual"/>
      <sheetName val="2008 Forecast"/>
      <sheetName val="MonthlyVolumes"/>
      <sheetName val="Price Volume Variance"/>
      <sheetName val="Quarter Price Volume Variance"/>
      <sheetName val="FCC NI Variance Analysis"/>
      <sheetName val="FCC Variance Analysis "/>
      <sheetName val="YTDIS"/>
      <sheetName val="Gath Breakout"/>
      <sheetName val="YTDISTable"/>
    </sheetNames>
    <sheetDataSet>
      <sheetData sheetId="0"/>
      <sheetData sheetId="1"/>
      <sheetData sheetId="2" refreshError="1">
        <row r="9">
          <cell r="I9">
            <v>1</v>
          </cell>
          <cell r="J9">
            <v>2</v>
          </cell>
          <cell r="K9">
            <v>3</v>
          </cell>
          <cell r="L9">
            <v>4</v>
          </cell>
          <cell r="M9">
            <v>5</v>
          </cell>
          <cell r="N9">
            <v>6</v>
          </cell>
          <cell r="O9">
            <v>7</v>
          </cell>
          <cell r="P9">
            <v>8</v>
          </cell>
          <cell r="Q9">
            <v>9</v>
          </cell>
          <cell r="R9">
            <v>10</v>
          </cell>
          <cell r="S9">
            <v>11</v>
          </cell>
          <cell r="T9">
            <v>12</v>
          </cell>
          <cell r="U9">
            <v>13</v>
          </cell>
          <cell r="W9">
            <v>1</v>
          </cell>
          <cell r="X9">
            <v>2</v>
          </cell>
          <cell r="Y9">
            <v>3</v>
          </cell>
          <cell r="Z9">
            <v>4</v>
          </cell>
          <cell r="AA9">
            <v>5</v>
          </cell>
          <cell r="AB9">
            <v>6</v>
          </cell>
          <cell r="AC9">
            <v>7</v>
          </cell>
          <cell r="AD9">
            <v>8</v>
          </cell>
          <cell r="AE9">
            <v>9</v>
          </cell>
          <cell r="AF9">
            <v>10</v>
          </cell>
          <cell r="AG9">
            <v>11</v>
          </cell>
          <cell r="AH9">
            <v>12</v>
          </cell>
          <cell r="AI9">
            <v>13</v>
          </cell>
          <cell r="AK9">
            <v>1</v>
          </cell>
          <cell r="AL9">
            <v>2</v>
          </cell>
          <cell r="AM9">
            <v>3</v>
          </cell>
          <cell r="AN9">
            <v>4</v>
          </cell>
        </row>
        <row r="10">
          <cell r="I10">
            <v>8</v>
          </cell>
          <cell r="J10">
            <v>8</v>
          </cell>
          <cell r="K10">
            <v>8</v>
          </cell>
          <cell r="L10">
            <v>8</v>
          </cell>
          <cell r="M10">
            <v>8</v>
          </cell>
          <cell r="N10">
            <v>8</v>
          </cell>
          <cell r="O10">
            <v>8</v>
          </cell>
          <cell r="P10">
            <v>8</v>
          </cell>
          <cell r="Q10">
            <v>8</v>
          </cell>
          <cell r="R10">
            <v>8</v>
          </cell>
          <cell r="S10">
            <v>8</v>
          </cell>
          <cell r="T10">
            <v>8</v>
          </cell>
          <cell r="U10">
            <v>8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8</v>
          </cell>
          <cell r="AB10">
            <v>8</v>
          </cell>
          <cell r="AC10">
            <v>8</v>
          </cell>
          <cell r="AD10">
            <v>8</v>
          </cell>
          <cell r="AE10">
            <v>8</v>
          </cell>
          <cell r="AF10">
            <v>8</v>
          </cell>
          <cell r="AG10">
            <v>8</v>
          </cell>
          <cell r="AH10">
            <v>8</v>
          </cell>
          <cell r="AI10">
            <v>8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</row>
        <row r="11">
          <cell r="U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I12">
            <v>26.950000001099998</v>
          </cell>
          <cell r="J12">
            <v>30.450000001099998</v>
          </cell>
          <cell r="K12">
            <v>35.950000001099994</v>
          </cell>
          <cell r="L12">
            <v>45.400000001099997</v>
          </cell>
          <cell r="M12">
            <v>51.400000001099997</v>
          </cell>
          <cell r="N12">
            <v>60.900000001175002</v>
          </cell>
          <cell r="O12">
            <v>50.450000001175006</v>
          </cell>
          <cell r="P12">
            <v>64.150000001099997</v>
          </cell>
          <cell r="Q12">
            <v>63.650000001099997</v>
          </cell>
          <cell r="R12">
            <v>59.650000001099997</v>
          </cell>
          <cell r="S12">
            <v>47.150000001199999</v>
          </cell>
          <cell r="T12">
            <v>26.650000001199995</v>
          </cell>
          <cell r="U12">
            <v>562.75000001354988</v>
          </cell>
          <cell r="W12">
            <v>26.950000001099998</v>
          </cell>
          <cell r="X12">
            <v>57.400000002199995</v>
          </cell>
          <cell r="Y12">
            <v>93.350000003299982</v>
          </cell>
          <cell r="Z12">
            <v>138.75000000439996</v>
          </cell>
          <cell r="AA12">
            <v>190.15000000549998</v>
          </cell>
          <cell r="AB12">
            <v>251.05000000667496</v>
          </cell>
          <cell r="AC12">
            <v>301.50000000784996</v>
          </cell>
          <cell r="AD12">
            <v>365.65000000894997</v>
          </cell>
          <cell r="AE12">
            <v>429.30000001004998</v>
          </cell>
          <cell r="AF12">
            <v>488.95000001115</v>
          </cell>
          <cell r="AG12">
            <v>536.10000001234994</v>
          </cell>
          <cell r="AH12">
            <v>562.75000001354988</v>
          </cell>
          <cell r="AI12">
            <v>562.75000001354988</v>
          </cell>
          <cell r="AK12">
            <v>93.350000003299982</v>
          </cell>
          <cell r="AL12">
            <v>157.70000000337501</v>
          </cell>
          <cell r="AM12">
            <v>178.25000000337502</v>
          </cell>
          <cell r="AN12">
            <v>133.45000000349998</v>
          </cell>
        </row>
        <row r="13"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I14">
            <v>37.000000001100005</v>
          </cell>
          <cell r="J14">
            <v>42.000000001100005</v>
          </cell>
          <cell r="K14">
            <v>49.000000001100005</v>
          </cell>
          <cell r="L14">
            <v>59.000000001100005</v>
          </cell>
          <cell r="M14">
            <v>68.000000001100005</v>
          </cell>
          <cell r="N14">
            <v>78.000000001200007</v>
          </cell>
          <cell r="O14">
            <v>64.000000001200007</v>
          </cell>
          <cell r="P14">
            <v>85.000000001100005</v>
          </cell>
          <cell r="Q14">
            <v>84.000000001100005</v>
          </cell>
          <cell r="R14">
            <v>79.000000001100005</v>
          </cell>
          <cell r="S14">
            <v>64.000000001200007</v>
          </cell>
          <cell r="T14">
            <v>41.000000001200007</v>
          </cell>
          <cell r="U14">
            <v>750.00000001360002</v>
          </cell>
          <cell r="W14">
            <v>37.000000001100005</v>
          </cell>
          <cell r="X14">
            <v>79.000000002200011</v>
          </cell>
          <cell r="Y14">
            <v>128.00000000330002</v>
          </cell>
          <cell r="Z14">
            <v>187.00000000440002</v>
          </cell>
          <cell r="AA14">
            <v>255.00000000550003</v>
          </cell>
          <cell r="AB14">
            <v>333.00000000670002</v>
          </cell>
          <cell r="AC14">
            <v>397.00000000790004</v>
          </cell>
          <cell r="AD14">
            <v>482.00000000900002</v>
          </cell>
          <cell r="AE14">
            <v>566.00000001010005</v>
          </cell>
          <cell r="AF14">
            <v>645.00000001120009</v>
          </cell>
          <cell r="AG14">
            <v>709.00000001240005</v>
          </cell>
          <cell r="AH14">
            <v>750.00000001360002</v>
          </cell>
          <cell r="AI14">
            <v>750.00000001360002</v>
          </cell>
          <cell r="AK14">
            <v>128.00000000330002</v>
          </cell>
          <cell r="AL14">
            <v>205.00000000340003</v>
          </cell>
          <cell r="AM14">
            <v>233.0000000034</v>
          </cell>
          <cell r="AN14">
            <v>184.00000000350002</v>
          </cell>
        </row>
        <row r="15"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I16">
            <v>7879.4178407225863</v>
          </cell>
          <cell r="J16">
            <v>7342.8771768962424</v>
          </cell>
          <cell r="K16">
            <v>7799.1518179593604</v>
          </cell>
          <cell r="L16">
            <v>7710.7631194231462</v>
          </cell>
          <cell r="M16">
            <v>7486.4878924788027</v>
          </cell>
          <cell r="N16">
            <v>7865.8638254910511</v>
          </cell>
          <cell r="O16">
            <v>8206.6083845361281</v>
          </cell>
          <cell r="P16">
            <v>8370.7091228860318</v>
          </cell>
          <cell r="Q16">
            <v>7951.056063729191</v>
          </cell>
          <cell r="R16">
            <v>8596.5230693486774</v>
          </cell>
          <cell r="S16">
            <v>8509.0891908299673</v>
          </cell>
          <cell r="T16">
            <v>8947.3194956726784</v>
          </cell>
          <cell r="U16">
            <v>96665.866999973863</v>
          </cell>
          <cell r="W16">
            <v>7879.4178407225863</v>
          </cell>
          <cell r="X16">
            <v>15222.295017618828</v>
          </cell>
          <cell r="Y16">
            <v>23021.446835578186</v>
          </cell>
          <cell r="Z16">
            <v>30732.209955001334</v>
          </cell>
          <cell r="AA16">
            <v>38218.697847480136</v>
          </cell>
          <cell r="AB16">
            <v>46084.561672971191</v>
          </cell>
          <cell r="AC16">
            <v>54291.170057507319</v>
          </cell>
          <cell r="AD16">
            <v>62661.879180393349</v>
          </cell>
          <cell r="AE16">
            <v>70612.935244122535</v>
          </cell>
          <cell r="AF16">
            <v>79209.458313471216</v>
          </cell>
          <cell r="AG16">
            <v>87718.547504301183</v>
          </cell>
          <cell r="AH16">
            <v>96665.866999973863</v>
          </cell>
          <cell r="AI16">
            <v>96665.866999973863</v>
          </cell>
          <cell r="AK16">
            <v>23021.446835578186</v>
          </cell>
          <cell r="AL16">
            <v>23063.114837393001</v>
          </cell>
          <cell r="AM16">
            <v>24528.373571151351</v>
          </cell>
          <cell r="AN16">
            <v>26052.931755851321</v>
          </cell>
        </row>
        <row r="17">
          <cell r="I17">
            <v>61646.630621332028</v>
          </cell>
          <cell r="J17">
            <v>62983.173970872893</v>
          </cell>
          <cell r="K17">
            <v>71362.341772888976</v>
          </cell>
          <cell r="L17">
            <v>72505.895469071693</v>
          </cell>
          <cell r="M17">
            <v>87254.167373135453</v>
          </cell>
          <cell r="N17">
            <v>90364.844002899714</v>
          </cell>
          <cell r="O17">
            <v>102907.3944996362</v>
          </cell>
          <cell r="P17">
            <v>107910.62066931438</v>
          </cell>
          <cell r="Q17">
            <v>115663.93366043066</v>
          </cell>
          <cell r="R17">
            <v>124075.97839688706</v>
          </cell>
          <cell r="S17">
            <v>113430.20490203828</v>
          </cell>
          <cell r="T17">
            <v>98461.123579233696</v>
          </cell>
          <cell r="U17">
            <v>1108566.3089177411</v>
          </cell>
          <cell r="W17">
            <v>61646.630621332028</v>
          </cell>
          <cell r="X17">
            <v>124629.80459220492</v>
          </cell>
          <cell r="Y17">
            <v>195992.14636509388</v>
          </cell>
          <cell r="Z17">
            <v>268498.04183416557</v>
          </cell>
          <cell r="AA17">
            <v>355752.20920730103</v>
          </cell>
          <cell r="AB17">
            <v>446117.05321020074</v>
          </cell>
          <cell r="AC17">
            <v>549024.447709837</v>
          </cell>
          <cell r="AD17">
            <v>656935.0683791514</v>
          </cell>
          <cell r="AE17">
            <v>772599.002039582</v>
          </cell>
          <cell r="AF17">
            <v>896674.98043646908</v>
          </cell>
          <cell r="AG17">
            <v>1010105.1853385074</v>
          </cell>
          <cell r="AH17">
            <v>1108566.3089177411</v>
          </cell>
          <cell r="AI17">
            <v>1108566.3089177411</v>
          </cell>
          <cell r="AK17">
            <v>195992.14636509388</v>
          </cell>
          <cell r="AL17">
            <v>250124.90684510686</v>
          </cell>
          <cell r="AM17">
            <v>326481.94882938126</v>
          </cell>
          <cell r="AN17">
            <v>335967.30687815906</v>
          </cell>
        </row>
        <row r="21">
          <cell r="I21">
            <v>6470.1667297490339</v>
          </cell>
          <cell r="J21">
            <v>6043.6258803534674</v>
          </cell>
          <cell r="K21">
            <v>6436.4134644305859</v>
          </cell>
          <cell r="L21">
            <v>6360.9478878109849</v>
          </cell>
          <cell r="M21">
            <v>6125.703026846355</v>
          </cell>
          <cell r="N21">
            <v>6507.4827349089683</v>
          </cell>
          <cell r="O21">
            <v>6805.0347048287804</v>
          </cell>
          <cell r="P21">
            <v>6967.5617163672123</v>
          </cell>
          <cell r="Q21">
            <v>6677.2553470804532</v>
          </cell>
          <cell r="R21">
            <v>7193.9069533019911</v>
          </cell>
          <cell r="S21">
            <v>7126.0849761031895</v>
          </cell>
          <cell r="T21">
            <v>7510.4501753610666</v>
          </cell>
          <cell r="U21">
            <v>80224.633597142092</v>
          </cell>
          <cell r="W21">
            <v>6470.1667297490339</v>
          </cell>
          <cell r="X21">
            <v>12513.7926101025</v>
          </cell>
          <cell r="Y21">
            <v>18950.206074533085</v>
          </cell>
          <cell r="Z21">
            <v>25311.153962344069</v>
          </cell>
          <cell r="AA21">
            <v>31436.856989190426</v>
          </cell>
          <cell r="AB21">
            <v>37944.339724099395</v>
          </cell>
          <cell r="AC21">
            <v>44749.374428928175</v>
          </cell>
          <cell r="AD21">
            <v>51716.936145295389</v>
          </cell>
          <cell r="AE21">
            <v>58394.191492375845</v>
          </cell>
          <cell r="AF21">
            <v>65588.098445677839</v>
          </cell>
          <cell r="AG21">
            <v>72714.183421781025</v>
          </cell>
          <cell r="AH21">
            <v>80224.633597142092</v>
          </cell>
          <cell r="AI21">
            <v>80224.633597142092</v>
          </cell>
          <cell r="AK21">
            <v>18950.206074533085</v>
          </cell>
          <cell r="AL21">
            <v>18994.133649566309</v>
          </cell>
          <cell r="AM21">
            <v>20449.851768276447</v>
          </cell>
          <cell r="AN21">
            <v>21830.442104766247</v>
          </cell>
        </row>
        <row r="22">
          <cell r="I22">
            <v>5.05</v>
          </cell>
          <cell r="J22">
            <v>5.03</v>
          </cell>
          <cell r="K22">
            <v>5.04</v>
          </cell>
          <cell r="L22">
            <v>4.67</v>
          </cell>
          <cell r="M22">
            <v>4.37</v>
          </cell>
          <cell r="N22">
            <v>4.58</v>
          </cell>
          <cell r="O22">
            <v>4.5999999999999996</v>
          </cell>
          <cell r="P22">
            <v>4.6399999999999997</v>
          </cell>
          <cell r="Q22">
            <v>4.6100000000000003</v>
          </cell>
          <cell r="R22">
            <v>4.7</v>
          </cell>
          <cell r="S22">
            <v>4.88</v>
          </cell>
          <cell r="T22">
            <v>4.9400000000000004</v>
          </cell>
          <cell r="U22">
            <v>4.76</v>
          </cell>
          <cell r="W22">
            <v>5.05</v>
          </cell>
          <cell r="X22">
            <v>5.04</v>
          </cell>
          <cell r="Y22">
            <v>5.04</v>
          </cell>
          <cell r="Z22">
            <v>4.95</v>
          </cell>
          <cell r="AA22">
            <v>4.84</v>
          </cell>
          <cell r="AB22">
            <v>4.79</v>
          </cell>
          <cell r="AC22">
            <v>4.76</v>
          </cell>
          <cell r="AD22">
            <v>4.75</v>
          </cell>
          <cell r="AE22">
            <v>4.7300000000000004</v>
          </cell>
          <cell r="AF22">
            <v>4.7300000000000004</v>
          </cell>
          <cell r="AG22">
            <v>4.74</v>
          </cell>
          <cell r="AH22">
            <v>4.76</v>
          </cell>
          <cell r="AI22">
            <v>4.76</v>
          </cell>
          <cell r="AK22">
            <v>5.04</v>
          </cell>
          <cell r="AL22">
            <v>4.54</v>
          </cell>
          <cell r="AM22">
            <v>4.62</v>
          </cell>
          <cell r="AN22">
            <v>4.84</v>
          </cell>
        </row>
        <row r="24">
          <cell r="I24">
            <v>6470.1667297490339</v>
          </cell>
          <cell r="J24">
            <v>6043.6258803534674</v>
          </cell>
          <cell r="K24">
            <v>6436.4134644305859</v>
          </cell>
          <cell r="L24">
            <v>6360.9478878109849</v>
          </cell>
          <cell r="M24">
            <v>6125.703026846355</v>
          </cell>
          <cell r="N24">
            <v>6507.4827349089683</v>
          </cell>
          <cell r="O24">
            <v>6805.0347048287804</v>
          </cell>
          <cell r="P24">
            <v>6967.5617163672123</v>
          </cell>
          <cell r="Q24">
            <v>6677.2553470804532</v>
          </cell>
          <cell r="R24">
            <v>7193.9069533019911</v>
          </cell>
          <cell r="S24">
            <v>7126.0849761031895</v>
          </cell>
          <cell r="T24">
            <v>7510.4501753610666</v>
          </cell>
          <cell r="U24">
            <v>80224.633597142092</v>
          </cell>
          <cell r="W24">
            <v>6470.1667297490339</v>
          </cell>
          <cell r="X24">
            <v>12513.7926101025</v>
          </cell>
          <cell r="Y24">
            <v>18950.206074533085</v>
          </cell>
          <cell r="Z24">
            <v>25311.153962344069</v>
          </cell>
          <cell r="AA24">
            <v>31436.856989190426</v>
          </cell>
          <cell r="AB24">
            <v>37944.339724099395</v>
          </cell>
          <cell r="AC24">
            <v>44749.374428928175</v>
          </cell>
          <cell r="AD24">
            <v>51716.936145295389</v>
          </cell>
          <cell r="AE24">
            <v>58394.191492375845</v>
          </cell>
          <cell r="AF24">
            <v>65588.098445677839</v>
          </cell>
          <cell r="AG24">
            <v>72714.183421781025</v>
          </cell>
          <cell r="AH24">
            <v>80224.633597142092</v>
          </cell>
          <cell r="AI24">
            <v>80224.633597142092</v>
          </cell>
          <cell r="AK24">
            <v>18950.206074533085</v>
          </cell>
          <cell r="AL24">
            <v>18994.133649566309</v>
          </cell>
          <cell r="AM24">
            <v>20449.851768276447</v>
          </cell>
          <cell r="AN24">
            <v>21830.442104766247</v>
          </cell>
        </row>
        <row r="25">
          <cell r="I25">
            <v>5.05</v>
          </cell>
          <cell r="J25">
            <v>5.0348209423483627</v>
          </cell>
          <cell r="K25">
            <v>5.0393611861805132</v>
          </cell>
          <cell r="L25">
            <v>4.6701486969346426</v>
          </cell>
          <cell r="M25">
            <v>4.3736411447180297</v>
          </cell>
          <cell r="N25">
            <v>4.5825127433830621</v>
          </cell>
          <cell r="O25">
            <v>4.6032980578394058</v>
          </cell>
          <cell r="P25">
            <v>4.6373452710558185</v>
          </cell>
          <cell r="Q25">
            <v>4.6069111108795369</v>
          </cell>
          <cell r="R25">
            <v>4.698982934340453</v>
          </cell>
          <cell r="S25">
            <v>4.8843616912516836</v>
          </cell>
          <cell r="T25">
            <v>4.9394322547737861</v>
          </cell>
          <cell r="U25">
            <v>4.7613808994956015</v>
          </cell>
          <cell r="W25">
            <v>5.0526261030040382</v>
          </cell>
          <cell r="X25">
            <v>5.0440269729804506</v>
          </cell>
          <cell r="Y25">
            <v>5.0424422444100507</v>
          </cell>
          <cell r="Z25">
            <v>4.9488811267311625</v>
          </cell>
          <cell r="AA25">
            <v>4.8367913812393484</v>
          </cell>
          <cell r="AB25">
            <v>4.7931824040443916</v>
          </cell>
          <cell r="AC25">
            <v>4.7643067028235651</v>
          </cell>
          <cell r="AD25">
            <v>4.7472018300802361</v>
          </cell>
          <cell r="AE25">
            <v>4.7311598757182018</v>
          </cell>
          <cell r="AF25">
            <v>4.7276306085523743</v>
          </cell>
          <cell r="AG25">
            <v>4.7429904594253935</v>
          </cell>
          <cell r="AH25">
            <v>4.7613808994956015</v>
          </cell>
          <cell r="AI25">
            <v>4.7613808994956015</v>
          </cell>
          <cell r="AK25">
            <v>5.0424422444100507</v>
          </cell>
          <cell r="AL25">
            <v>4.5444990248399755</v>
          </cell>
          <cell r="AM25">
            <v>4.6160781669594435</v>
          </cell>
          <cell r="AN25">
            <v>4.8422190355756678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</row>
        <row r="30">
          <cell r="I30">
            <v>7300.3743546562873</v>
          </cell>
          <cell r="J30">
            <v>6805.6056873989128</v>
          </cell>
          <cell r="K30">
            <v>7230.3318155708821</v>
          </cell>
          <cell r="L30">
            <v>7144.9249138596242</v>
          </cell>
          <cell r="M30">
            <v>6936.1017836499268</v>
          </cell>
          <cell r="N30">
            <v>7288.1539535822358</v>
          </cell>
          <cell r="O30">
            <v>7604.7979088154389</v>
          </cell>
          <cell r="P30">
            <v>7758.1455575322825</v>
          </cell>
          <cell r="Q30">
            <v>7364.9680380365517</v>
          </cell>
          <cell r="R30">
            <v>7968.4638182183317</v>
          </cell>
          <cell r="S30">
            <v>7888.0389421958671</v>
          </cell>
          <cell r="T30">
            <v>8294.2996478988371</v>
          </cell>
          <cell r="U30">
            <v>89584.206421415176</v>
          </cell>
          <cell r="W30">
            <v>7300.3743546562873</v>
          </cell>
          <cell r="X30">
            <v>14105.9800420552</v>
          </cell>
          <cell r="Y30">
            <v>21336.311857626082</v>
          </cell>
          <cell r="Z30">
            <v>28481.236771485706</v>
          </cell>
          <cell r="AA30">
            <v>35417.338555135633</v>
          </cell>
          <cell r="AB30">
            <v>42705.492508717871</v>
          </cell>
          <cell r="AC30">
            <v>50310.29041753331</v>
          </cell>
          <cell r="AD30">
            <v>58068.435975065593</v>
          </cell>
          <cell r="AE30">
            <v>65433.404013102147</v>
          </cell>
          <cell r="AF30">
            <v>73401.867831320473</v>
          </cell>
          <cell r="AG30">
            <v>81289.906773516341</v>
          </cell>
          <cell r="AH30">
            <v>89584.206421415176</v>
          </cell>
          <cell r="AI30">
            <v>89584.206421415176</v>
          </cell>
          <cell r="AK30">
            <v>21336.311857626082</v>
          </cell>
          <cell r="AL30">
            <v>21369.180651091789</v>
          </cell>
          <cell r="AM30">
            <v>22727.911504384276</v>
          </cell>
          <cell r="AN30">
            <v>24150.802408313037</v>
          </cell>
        </row>
        <row r="32">
          <cell r="I32">
            <v>515.50391605236473</v>
          </cell>
          <cell r="J32">
            <v>478.96288747756626</v>
          </cell>
          <cell r="K32">
            <v>508.08152105161571</v>
          </cell>
          <cell r="L32">
            <v>505.8440990528743</v>
          </cell>
          <cell r="M32">
            <v>488.36688909408349</v>
          </cell>
          <cell r="N32">
            <v>517.96581704282926</v>
          </cell>
          <cell r="O32">
            <v>540.60816101870023</v>
          </cell>
          <cell r="P32">
            <v>552.06845420305035</v>
          </cell>
          <cell r="Q32">
            <v>533.52639135258141</v>
          </cell>
          <cell r="R32">
            <v>568.79825797544072</v>
          </cell>
          <cell r="S32">
            <v>562.74035317959624</v>
          </cell>
          <cell r="T32">
            <v>593.03450585502833</v>
          </cell>
          <cell r="U32">
            <v>6365.501253355731</v>
          </cell>
          <cell r="W32">
            <v>515.50391605236473</v>
          </cell>
          <cell r="X32">
            <v>994.46680352993098</v>
          </cell>
          <cell r="Y32">
            <v>1502.5483245815467</v>
          </cell>
          <cell r="Z32">
            <v>2008.392423634421</v>
          </cell>
          <cell r="AA32">
            <v>2496.7593127285045</v>
          </cell>
          <cell r="AB32">
            <v>3014.7251297713337</v>
          </cell>
          <cell r="AC32">
            <v>3555.333290790034</v>
          </cell>
          <cell r="AD32">
            <v>4107.4017449930843</v>
          </cell>
          <cell r="AE32">
            <v>4640.9281363456657</v>
          </cell>
          <cell r="AF32">
            <v>5209.7263943211065</v>
          </cell>
          <cell r="AG32">
            <v>5772.4667475007027</v>
          </cell>
          <cell r="AH32">
            <v>6365.501253355731</v>
          </cell>
          <cell r="AI32">
            <v>6365.501253355731</v>
          </cell>
          <cell r="AK32">
            <v>1502.5483245815467</v>
          </cell>
          <cell r="AL32">
            <v>1512.176805189787</v>
          </cell>
          <cell r="AM32">
            <v>1626.203006574332</v>
          </cell>
          <cell r="AN32">
            <v>1724.5731170100653</v>
          </cell>
        </row>
        <row r="34">
          <cell r="I34">
            <v>335.05144362956753</v>
          </cell>
          <cell r="J34">
            <v>310.35241931951305</v>
          </cell>
          <cell r="K34">
            <v>328.30410936447333</v>
          </cell>
          <cell r="L34">
            <v>327.37419435440472</v>
          </cell>
          <cell r="M34">
            <v>314.69166595782087</v>
          </cell>
          <cell r="N34">
            <v>335.57779612663012</v>
          </cell>
          <cell r="O34">
            <v>350.26184683773533</v>
          </cell>
          <cell r="P34">
            <v>357.05694791788369</v>
          </cell>
          <cell r="Q34">
            <v>344.67322806215566</v>
          </cell>
          <cell r="R34">
            <v>368.10340717773693</v>
          </cell>
          <cell r="S34">
            <v>364.83906018907874</v>
          </cell>
          <cell r="T34">
            <v>384.38523838129345</v>
          </cell>
          <cell r="U34">
            <v>4120.6713573182933</v>
          </cell>
          <cell r="W34">
            <v>335.05144362956753</v>
          </cell>
          <cell r="X34">
            <v>645.40386294908058</v>
          </cell>
          <cell r="Y34">
            <v>973.70797231355391</v>
          </cell>
          <cell r="Z34">
            <v>1301.0821666679585</v>
          </cell>
          <cell r="AA34">
            <v>1615.7738326257795</v>
          </cell>
          <cell r="AB34">
            <v>1951.3516287524096</v>
          </cell>
          <cell r="AC34">
            <v>2301.6134755901448</v>
          </cell>
          <cell r="AD34">
            <v>2658.6704235080288</v>
          </cell>
          <cell r="AE34">
            <v>3003.3436515701842</v>
          </cell>
          <cell r="AF34">
            <v>3371.4470587479209</v>
          </cell>
          <cell r="AG34">
            <v>3736.2861189369996</v>
          </cell>
          <cell r="AH34">
            <v>4120.6713573182933</v>
          </cell>
          <cell r="AI34">
            <v>4120.6713573182933</v>
          </cell>
          <cell r="AK34">
            <v>973.70797231355391</v>
          </cell>
          <cell r="AL34">
            <v>977.64365643885571</v>
          </cell>
          <cell r="AM34">
            <v>1051.9920228177748</v>
          </cell>
          <cell r="AN34">
            <v>1117.3277057481091</v>
          </cell>
        </row>
        <row r="36">
          <cell r="I36">
            <v>180.45247242279717</v>
          </cell>
          <cell r="J36">
            <v>168.61046815805321</v>
          </cell>
          <cell r="K36">
            <v>179.77741168714238</v>
          </cell>
          <cell r="L36">
            <v>178.46990469846961</v>
          </cell>
          <cell r="M36">
            <v>173.67522313626262</v>
          </cell>
          <cell r="N36">
            <v>182.38802091619917</v>
          </cell>
          <cell r="O36">
            <v>190.34631418096487</v>
          </cell>
          <cell r="P36">
            <v>195.01150628516663</v>
          </cell>
          <cell r="Q36">
            <v>188.85316329042575</v>
          </cell>
          <cell r="R36">
            <v>200.69485079770379</v>
          </cell>
          <cell r="S36">
            <v>197.90129299051753</v>
          </cell>
          <cell r="T36">
            <v>208.64926747373491</v>
          </cell>
          <cell r="U36">
            <v>2244.8298960374377</v>
          </cell>
          <cell r="W36">
            <v>180.45247242279717</v>
          </cell>
          <cell r="X36">
            <v>349.06294058085041</v>
          </cell>
          <cell r="Y36">
            <v>528.84035226799278</v>
          </cell>
          <cell r="Z36">
            <v>707.31025696646236</v>
          </cell>
          <cell r="AA36">
            <v>880.98548010272498</v>
          </cell>
          <cell r="AB36">
            <v>1063.3735010189241</v>
          </cell>
          <cell r="AC36">
            <v>1253.7198151998889</v>
          </cell>
          <cell r="AD36">
            <v>1448.7313214850556</v>
          </cell>
          <cell r="AE36">
            <v>1637.5844847754813</v>
          </cell>
          <cell r="AF36">
            <v>1838.2793355731851</v>
          </cell>
          <cell r="AG36">
            <v>2036.1806285637026</v>
          </cell>
          <cell r="AH36">
            <v>2244.8298960374377</v>
          </cell>
          <cell r="AI36">
            <v>2244.8298960374377</v>
          </cell>
          <cell r="AK36">
            <v>528.84035226799278</v>
          </cell>
          <cell r="AL36">
            <v>534.53314875093133</v>
          </cell>
          <cell r="AM36">
            <v>574.2109837565572</v>
          </cell>
          <cell r="AN36">
            <v>607.24541126195618</v>
          </cell>
        </row>
        <row r="38">
          <cell r="I38">
            <v>0.33</v>
          </cell>
          <cell r="J38">
            <v>0.35</v>
          </cell>
          <cell r="K38">
            <v>0.34</v>
          </cell>
          <cell r="L38">
            <v>0.36</v>
          </cell>
          <cell r="M38">
            <v>0.38</v>
          </cell>
          <cell r="N38">
            <v>0.36</v>
          </cell>
          <cell r="O38">
            <v>0.36</v>
          </cell>
          <cell r="P38">
            <v>0.34</v>
          </cell>
          <cell r="Q38">
            <v>0.36</v>
          </cell>
          <cell r="R38">
            <v>0.34</v>
          </cell>
          <cell r="S38">
            <v>0.31</v>
          </cell>
          <cell r="T38">
            <v>0.31</v>
          </cell>
          <cell r="U38">
            <v>0.34</v>
          </cell>
          <cell r="W38">
            <v>0.33</v>
          </cell>
          <cell r="X38">
            <v>0.34</v>
          </cell>
          <cell r="Y38">
            <v>0.34</v>
          </cell>
          <cell r="Z38">
            <v>0.34</v>
          </cell>
          <cell r="AA38">
            <v>0.35</v>
          </cell>
          <cell r="AB38">
            <v>0.35</v>
          </cell>
          <cell r="AC38">
            <v>0.35</v>
          </cell>
          <cell r="AD38">
            <v>0.35</v>
          </cell>
          <cell r="AE38">
            <v>0.35</v>
          </cell>
          <cell r="AF38">
            <v>0.35</v>
          </cell>
          <cell r="AG38">
            <v>0.35</v>
          </cell>
          <cell r="AH38">
            <v>0.34</v>
          </cell>
          <cell r="AI38">
            <v>0.34</v>
          </cell>
          <cell r="AK38">
            <v>0.34</v>
          </cell>
          <cell r="AL38">
            <v>0.36</v>
          </cell>
          <cell r="AM38">
            <v>0.35</v>
          </cell>
          <cell r="AN38">
            <v>0.32</v>
          </cell>
        </row>
        <row r="39">
          <cell r="I39">
            <v>0.5</v>
          </cell>
          <cell r="J39">
            <v>0.51</v>
          </cell>
          <cell r="K39">
            <v>0.49</v>
          </cell>
          <cell r="L39">
            <v>0.5</v>
          </cell>
          <cell r="M39">
            <v>0.5</v>
          </cell>
          <cell r="N39">
            <v>0.49</v>
          </cell>
          <cell r="O39">
            <v>0.49</v>
          </cell>
          <cell r="P39">
            <v>0.48</v>
          </cell>
          <cell r="Q39">
            <v>0.49</v>
          </cell>
          <cell r="R39">
            <v>0.48</v>
          </cell>
          <cell r="S39">
            <v>0.48</v>
          </cell>
          <cell r="T39">
            <v>0.47</v>
          </cell>
          <cell r="U39">
            <v>0.49</v>
          </cell>
          <cell r="W39">
            <v>0.5</v>
          </cell>
          <cell r="X39">
            <v>0.5</v>
          </cell>
          <cell r="Y39">
            <v>0.5</v>
          </cell>
          <cell r="Z39">
            <v>0.5</v>
          </cell>
          <cell r="AA39">
            <v>0.5</v>
          </cell>
          <cell r="AB39">
            <v>0.5</v>
          </cell>
          <cell r="AC39">
            <v>0.5</v>
          </cell>
          <cell r="AD39">
            <v>0.49</v>
          </cell>
          <cell r="AE39">
            <v>0.49</v>
          </cell>
          <cell r="AF39">
            <v>0.49</v>
          </cell>
          <cell r="AG39">
            <v>0.49</v>
          </cell>
          <cell r="AH39">
            <v>0.49</v>
          </cell>
          <cell r="AI39">
            <v>0.49</v>
          </cell>
          <cell r="AK39">
            <v>0.5</v>
          </cell>
          <cell r="AL39">
            <v>0.5</v>
          </cell>
          <cell r="AM39">
            <v>0.49</v>
          </cell>
          <cell r="AN39">
            <v>0.48</v>
          </cell>
        </row>
        <row r="40">
          <cell r="I40">
            <v>0.81</v>
          </cell>
          <cell r="J40">
            <v>0.82</v>
          </cell>
          <cell r="K40">
            <v>0.82</v>
          </cell>
          <cell r="L40">
            <v>0.82</v>
          </cell>
          <cell r="M40">
            <v>0.82</v>
          </cell>
          <cell r="N40">
            <v>0.82</v>
          </cell>
          <cell r="O40">
            <v>0.81</v>
          </cell>
          <cell r="P40">
            <v>0.81</v>
          </cell>
          <cell r="Q40">
            <v>0.82</v>
          </cell>
          <cell r="R40">
            <v>0.81</v>
          </cell>
          <cell r="S40">
            <v>0.81</v>
          </cell>
          <cell r="T40">
            <v>0.81</v>
          </cell>
          <cell r="U40">
            <v>0.81</v>
          </cell>
          <cell r="W40">
            <v>0.81</v>
          </cell>
          <cell r="X40">
            <v>0.82</v>
          </cell>
          <cell r="Y40">
            <v>0.82</v>
          </cell>
          <cell r="Z40">
            <v>0.82</v>
          </cell>
          <cell r="AA40">
            <v>0.82</v>
          </cell>
          <cell r="AB40">
            <v>0.82</v>
          </cell>
          <cell r="AC40">
            <v>0.82</v>
          </cell>
          <cell r="AD40">
            <v>0.81</v>
          </cell>
          <cell r="AE40">
            <v>0.81</v>
          </cell>
          <cell r="AF40">
            <v>0.81</v>
          </cell>
          <cell r="AG40">
            <v>0.81</v>
          </cell>
          <cell r="AH40">
            <v>0.81</v>
          </cell>
          <cell r="AI40">
            <v>0.81</v>
          </cell>
          <cell r="AK40">
            <v>0.82</v>
          </cell>
          <cell r="AL40">
            <v>0.82</v>
          </cell>
          <cell r="AM40">
            <v>0.81</v>
          </cell>
          <cell r="AN40">
            <v>0.81</v>
          </cell>
        </row>
        <row r="42">
          <cell r="I42">
            <v>32691.333309518246</v>
          </cell>
          <cell r="J42">
            <v>30428.5741501222</v>
          </cell>
          <cell r="K42">
            <v>32435.412190861145</v>
          </cell>
          <cell r="L42">
            <v>29706.572489529641</v>
          </cell>
          <cell r="M42">
            <v>26791.626798538993</v>
          </cell>
          <cell r="N42">
            <v>29820.622560065611</v>
          </cell>
          <cell r="O42">
            <v>31325.603040268077</v>
          </cell>
          <cell r="P42">
            <v>32310.989376185054</v>
          </cell>
          <cell r="Q42">
            <v>30761.521848644741</v>
          </cell>
          <cell r="R42">
            <v>33804.04600479918</v>
          </cell>
          <cell r="S42">
            <v>34806.376465882589</v>
          </cell>
          <cell r="T42">
            <v>37097.35984404989</v>
          </cell>
          <cell r="U42">
            <v>381980.03807846544</v>
          </cell>
          <cell r="W42">
            <v>32691.333309518246</v>
          </cell>
          <cell r="X42">
            <v>63119.907459640446</v>
          </cell>
          <cell r="Y42">
            <v>95555.319650501595</v>
          </cell>
          <cell r="Z42">
            <v>125261.89214003124</v>
          </cell>
          <cell r="AA42">
            <v>152053.51893857023</v>
          </cell>
          <cell r="AB42">
            <v>181874.14149863584</v>
          </cell>
          <cell r="AC42">
            <v>213199.74453890393</v>
          </cell>
          <cell r="AD42">
            <v>245510.73391508899</v>
          </cell>
          <cell r="AE42">
            <v>276272.25576373376</v>
          </cell>
          <cell r="AF42">
            <v>310076.30176853295</v>
          </cell>
          <cell r="AG42">
            <v>344882.67823441554</v>
          </cell>
          <cell r="AH42">
            <v>381980.03807846544</v>
          </cell>
          <cell r="AI42">
            <v>381980.03807846544</v>
          </cell>
          <cell r="AK42">
            <v>95555.319650501595</v>
          </cell>
          <cell r="AL42">
            <v>86318.821848134248</v>
          </cell>
          <cell r="AM42">
            <v>94398.114265097873</v>
          </cell>
          <cell r="AN42">
            <v>105707.78231473167</v>
          </cell>
        </row>
        <row r="43">
          <cell r="I43">
            <v>707.3325117000611</v>
          </cell>
          <cell r="J43">
            <v>681.52597831253877</v>
          </cell>
          <cell r="K43">
            <v>703.41382235235938</v>
          </cell>
          <cell r="L43">
            <v>701.13273909218117</v>
          </cell>
          <cell r="M43">
            <v>727.2393430580637</v>
          </cell>
          <cell r="N43">
            <v>715.32663457211834</v>
          </cell>
          <cell r="O43">
            <v>708.5430518391654</v>
          </cell>
          <cell r="P43">
            <v>720.00885126521302</v>
          </cell>
          <cell r="Q43">
            <v>668.41263031978758</v>
          </cell>
          <cell r="R43">
            <v>705.58213112990529</v>
          </cell>
          <cell r="S43">
            <v>688.40168516262929</v>
          </cell>
          <cell r="T43">
            <v>687.58199232472691</v>
          </cell>
          <cell r="U43">
            <v>8414.5013711287502</v>
          </cell>
          <cell r="W43">
            <v>707.3325117000611</v>
          </cell>
          <cell r="X43">
            <v>1388.8584900125998</v>
          </cell>
          <cell r="Y43">
            <v>2092.2723123649594</v>
          </cell>
          <cell r="Z43">
            <v>2793.4050514571404</v>
          </cell>
          <cell r="AA43">
            <v>3520.6443945152041</v>
          </cell>
          <cell r="AB43">
            <v>4235.9710290873227</v>
          </cell>
          <cell r="AC43">
            <v>4944.5140809264885</v>
          </cell>
          <cell r="AD43">
            <v>5664.5229321917013</v>
          </cell>
          <cell r="AE43">
            <v>6332.9355625114886</v>
          </cell>
          <cell r="AF43">
            <v>7038.5176936413936</v>
          </cell>
          <cell r="AG43">
            <v>7726.9193788040229</v>
          </cell>
          <cell r="AH43">
            <v>8414.5013711287502</v>
          </cell>
          <cell r="AI43">
            <v>8414.5013711287502</v>
          </cell>
          <cell r="AK43">
            <v>2092.2723123649594</v>
          </cell>
          <cell r="AL43">
            <v>2143.6987167223633</v>
          </cell>
          <cell r="AM43">
            <v>2096.9645334241659</v>
          </cell>
          <cell r="AN43">
            <v>2081.5658086172616</v>
          </cell>
        </row>
        <row r="44">
          <cell r="I44">
            <v>33398.66582121831</v>
          </cell>
          <cell r="J44">
            <v>31110.10012843474</v>
          </cell>
          <cell r="K44">
            <v>33138.826013213504</v>
          </cell>
          <cell r="L44">
            <v>30407.70522862182</v>
          </cell>
          <cell r="M44">
            <v>27518.866141597056</v>
          </cell>
          <cell r="N44">
            <v>30535.949194637727</v>
          </cell>
          <cell r="O44">
            <v>32034.146092107243</v>
          </cell>
          <cell r="P44">
            <v>33030.998227450269</v>
          </cell>
          <cell r="Q44">
            <v>31429.934478964529</v>
          </cell>
          <cell r="R44">
            <v>34509.628135929088</v>
          </cell>
          <cell r="S44">
            <v>35494.778151045219</v>
          </cell>
          <cell r="T44">
            <v>37784.941836374615</v>
          </cell>
          <cell r="U44">
            <v>390394.53944959416</v>
          </cell>
          <cell r="W44">
            <v>33398.66582121831</v>
          </cell>
          <cell r="X44">
            <v>64508.765949653054</v>
          </cell>
          <cell r="Y44">
            <v>97647.591962866558</v>
          </cell>
          <cell r="Z44">
            <v>128055.29719148838</v>
          </cell>
          <cell r="AA44">
            <v>155574.16333308542</v>
          </cell>
          <cell r="AB44">
            <v>186110.11252772316</v>
          </cell>
          <cell r="AC44">
            <v>218144.25861983042</v>
          </cell>
          <cell r="AD44">
            <v>251175.25684728069</v>
          </cell>
          <cell r="AE44">
            <v>282605.1913262452</v>
          </cell>
          <cell r="AF44">
            <v>317114.81946217432</v>
          </cell>
          <cell r="AG44">
            <v>352609.59761321952</v>
          </cell>
          <cell r="AH44">
            <v>390394.53944959416</v>
          </cell>
          <cell r="AI44">
            <v>390394.53944959416</v>
          </cell>
          <cell r="AK44">
            <v>97647.591962866558</v>
          </cell>
          <cell r="AL44">
            <v>88462.520564856604</v>
          </cell>
          <cell r="AM44">
            <v>96495.078798522038</v>
          </cell>
          <cell r="AN44">
            <v>107789.34812334893</v>
          </cell>
        </row>
        <row r="46">
          <cell r="I46">
            <v>2338.3574529997236</v>
          </cell>
          <cell r="J46">
            <v>2252.3929532536431</v>
          </cell>
          <cell r="K46">
            <v>2367.1923460187995</v>
          </cell>
          <cell r="L46">
            <v>2454.0307351437946</v>
          </cell>
          <cell r="M46">
            <v>2504.2441219778193</v>
          </cell>
          <cell r="N46">
            <v>2519.5298996478864</v>
          </cell>
          <cell r="O46">
            <v>2667.9145465129909</v>
          </cell>
          <cell r="P46">
            <v>2577.9974294527929</v>
          </cell>
          <cell r="Q46">
            <v>2582.403060650623</v>
          </cell>
          <cell r="R46">
            <v>2613.2437337890938</v>
          </cell>
          <cell r="S46">
            <v>2420.5254730209181</v>
          </cell>
          <cell r="T46">
            <v>2526.0765668793251</v>
          </cell>
          <cell r="U46">
            <v>29823.908319347414</v>
          </cell>
          <cell r="W46">
            <v>2338.3574529997236</v>
          </cell>
          <cell r="X46">
            <v>4590.7504062533662</v>
          </cell>
          <cell r="Y46">
            <v>6957.9427522721653</v>
          </cell>
          <cell r="Z46">
            <v>9411.9734874159603</v>
          </cell>
          <cell r="AA46">
            <v>11916.21760939378</v>
          </cell>
          <cell r="AB46">
            <v>14435.747509041666</v>
          </cell>
          <cell r="AC46">
            <v>17103.662055554658</v>
          </cell>
          <cell r="AD46">
            <v>19681.659485007451</v>
          </cell>
          <cell r="AE46">
            <v>22264.062545658075</v>
          </cell>
          <cell r="AF46">
            <v>24877.30627944717</v>
          </cell>
          <cell r="AG46">
            <v>27297.83175246809</v>
          </cell>
          <cell r="AH46">
            <v>29823.908319347414</v>
          </cell>
          <cell r="AI46">
            <v>29823.908319347414</v>
          </cell>
          <cell r="AK46">
            <v>6957.9427522721653</v>
          </cell>
          <cell r="AL46">
            <v>7477.8047567695012</v>
          </cell>
          <cell r="AM46">
            <v>7828.3150366164073</v>
          </cell>
          <cell r="AN46">
            <v>7559.8457736893361</v>
          </cell>
        </row>
        <row r="47">
          <cell r="I47">
            <v>3460.1162175937961</v>
          </cell>
          <cell r="J47">
            <v>3316.8312998150022</v>
          </cell>
          <cell r="K47">
            <v>3433.9259460901367</v>
          </cell>
          <cell r="L47">
            <v>3400.1967150312857</v>
          </cell>
          <cell r="M47">
            <v>3306.8365537181626</v>
          </cell>
          <cell r="N47">
            <v>3469.4408282136646</v>
          </cell>
          <cell r="O47">
            <v>3568.9193698106646</v>
          </cell>
          <cell r="P47">
            <v>3618.3887472625711</v>
          </cell>
          <cell r="Q47">
            <v>3534.7370207376498</v>
          </cell>
          <cell r="R47">
            <v>3706.0361097390569</v>
          </cell>
          <cell r="S47">
            <v>3674.6215911945956</v>
          </cell>
          <cell r="T47">
            <v>3809.5886706622177</v>
          </cell>
          <cell r="U47">
            <v>42299.639069868805</v>
          </cell>
          <cell r="W47">
            <v>3460.1162175937961</v>
          </cell>
          <cell r="X47">
            <v>6776.9475174087984</v>
          </cell>
          <cell r="Y47">
            <v>10210.873463498934</v>
          </cell>
          <cell r="Z47">
            <v>13611.070178530219</v>
          </cell>
          <cell r="AA47">
            <v>16917.906732248382</v>
          </cell>
          <cell r="AB47">
            <v>20387.347560462047</v>
          </cell>
          <cell r="AC47">
            <v>23956.266930272712</v>
          </cell>
          <cell r="AD47">
            <v>27574.655677535284</v>
          </cell>
          <cell r="AE47">
            <v>31109.392698272932</v>
          </cell>
          <cell r="AF47">
            <v>34815.428808011988</v>
          </cell>
          <cell r="AG47">
            <v>38490.050399206586</v>
          </cell>
          <cell r="AH47">
            <v>42299.639069868805</v>
          </cell>
          <cell r="AI47">
            <v>42299.639069868805</v>
          </cell>
          <cell r="AK47">
            <v>10210.873463498934</v>
          </cell>
          <cell r="AL47">
            <v>10176.474096963113</v>
          </cell>
          <cell r="AM47">
            <v>10722.045137810885</v>
          </cell>
          <cell r="AN47">
            <v>11190.246371595869</v>
          </cell>
        </row>
        <row r="48">
          <cell r="I48">
            <v>303.36201371820243</v>
          </cell>
          <cell r="J48">
            <v>289.097546947924</v>
          </cell>
          <cell r="K48">
            <v>163.51854694792397</v>
          </cell>
          <cell r="L48">
            <v>156.82228033306322</v>
          </cell>
          <cell r="M48">
            <v>147.3962803330632</v>
          </cell>
          <cell r="N48">
            <v>146.99254694792396</v>
          </cell>
          <cell r="O48">
            <v>135.84801371820245</v>
          </cell>
          <cell r="P48">
            <v>128.67654694792398</v>
          </cell>
          <cell r="Q48">
            <v>145.74528033306322</v>
          </cell>
          <cell r="R48">
            <v>176.52001371820245</v>
          </cell>
          <cell r="S48">
            <v>175.16381356278472</v>
          </cell>
          <cell r="T48">
            <v>249.84201371820248</v>
          </cell>
          <cell r="U48">
            <v>2218.9848972264804</v>
          </cell>
          <cell r="W48">
            <v>303.36201371820243</v>
          </cell>
          <cell r="X48">
            <v>592.45956066612644</v>
          </cell>
          <cell r="Y48">
            <v>755.97810761405037</v>
          </cell>
          <cell r="Z48">
            <v>912.80038794711356</v>
          </cell>
          <cell r="AA48">
            <v>1060.1966682801767</v>
          </cell>
          <cell r="AB48">
            <v>1207.1892152281007</v>
          </cell>
          <cell r="AC48">
            <v>1343.0372289463032</v>
          </cell>
          <cell r="AD48">
            <v>1471.7137758942272</v>
          </cell>
          <cell r="AE48">
            <v>1617.4590562272904</v>
          </cell>
          <cell r="AF48">
            <v>1793.9790699454929</v>
          </cell>
          <cell r="AG48">
            <v>1969.1428835082777</v>
          </cell>
          <cell r="AH48">
            <v>2218.9848972264804</v>
          </cell>
          <cell r="AI48">
            <v>2218.9848972264804</v>
          </cell>
          <cell r="AK48">
            <v>755.97810761405037</v>
          </cell>
          <cell r="AL48">
            <v>451.21110761405043</v>
          </cell>
          <cell r="AM48">
            <v>410.26984099918968</v>
          </cell>
          <cell r="AN48">
            <v>601.52584099918965</v>
          </cell>
        </row>
        <row r="49">
          <cell r="I49">
            <v>3307.6109869541415</v>
          </cell>
          <cell r="J49">
            <v>3269.3515814221987</v>
          </cell>
          <cell r="K49">
            <v>3282.1942082610235</v>
          </cell>
          <cell r="L49">
            <v>3299.0792466204307</v>
          </cell>
          <cell r="M49">
            <v>3309.1935655653861</v>
          </cell>
          <cell r="N49">
            <v>3288.4601343382774</v>
          </cell>
          <cell r="O49">
            <v>3328.8367271609904</v>
          </cell>
          <cell r="P49">
            <v>3298.0663208865108</v>
          </cell>
          <cell r="Q49">
            <v>3300.3851762607796</v>
          </cell>
          <cell r="R49">
            <v>3292.7210473000118</v>
          </cell>
          <cell r="S49">
            <v>3228.1147901257941</v>
          </cell>
          <cell r="T49">
            <v>3282.9105607027013</v>
          </cell>
          <cell r="U49">
            <v>39486.924345598251</v>
          </cell>
          <cell r="W49">
            <v>3307.6109869541415</v>
          </cell>
          <cell r="X49">
            <v>6576.9625683763406</v>
          </cell>
          <cell r="Y49">
            <v>9859.1567766373646</v>
          </cell>
          <cell r="Z49">
            <v>13158.236023257796</v>
          </cell>
          <cell r="AA49">
            <v>16467.429588823183</v>
          </cell>
          <cell r="AB49">
            <v>19755.889723161461</v>
          </cell>
          <cell r="AC49">
            <v>23084.726450322451</v>
          </cell>
          <cell r="AD49">
            <v>26382.792771208962</v>
          </cell>
          <cell r="AE49">
            <v>29683.177947469743</v>
          </cell>
          <cell r="AF49">
            <v>32975.898994769756</v>
          </cell>
          <cell r="AG49">
            <v>36204.013784895549</v>
          </cell>
          <cell r="AH49">
            <v>39486.924345598251</v>
          </cell>
          <cell r="AI49">
            <v>39486.924345598251</v>
          </cell>
          <cell r="AK49">
            <v>9859.1567766373646</v>
          </cell>
          <cell r="AL49">
            <v>9896.7329465240946</v>
          </cell>
          <cell r="AM49">
            <v>9927.2882243082804</v>
          </cell>
          <cell r="AN49">
            <v>9803.7463981285073</v>
          </cell>
        </row>
        <row r="50">
          <cell r="I50">
            <v>5993.2531714749121</v>
          </cell>
          <cell r="J50">
            <v>5636.6801254377306</v>
          </cell>
          <cell r="K50">
            <v>5967.2586766041295</v>
          </cell>
          <cell r="L50">
            <v>5903.6201919513405</v>
          </cell>
          <cell r="M50">
            <v>5709.0241973403063</v>
          </cell>
          <cell r="N50">
            <v>6036.1944332690518</v>
          </cell>
          <cell r="O50">
            <v>6329.2649308353966</v>
          </cell>
          <cell r="P50">
            <v>6463.2351554719362</v>
          </cell>
          <cell r="Q50">
            <v>6237.3372291012711</v>
          </cell>
          <cell r="R50">
            <v>6654.3747256081251</v>
          </cell>
          <cell r="S50">
            <v>6597.4872164722474</v>
          </cell>
          <cell r="T50">
            <v>6925.438483635895</v>
          </cell>
          <cell r="U50">
            <v>74453.168537202349</v>
          </cell>
          <cell r="W50">
            <v>5993.2531714749121</v>
          </cell>
          <cell r="X50">
            <v>11629.933296912643</v>
          </cell>
          <cell r="Y50">
            <v>17597.191973516772</v>
          </cell>
          <cell r="Z50">
            <v>23500.812165468113</v>
          </cell>
          <cell r="AA50">
            <v>29209.836362808419</v>
          </cell>
          <cell r="AB50">
            <v>35246.030796077473</v>
          </cell>
          <cell r="AC50">
            <v>41575.295726912867</v>
          </cell>
          <cell r="AD50">
            <v>48038.530882384803</v>
          </cell>
          <cell r="AE50">
            <v>54275.868111486074</v>
          </cell>
          <cell r="AF50">
            <v>60930.2428370942</v>
          </cell>
          <cell r="AG50">
            <v>67527.730053566454</v>
          </cell>
          <cell r="AH50">
            <v>74453.168537202349</v>
          </cell>
          <cell r="AI50">
            <v>74453.168537202349</v>
          </cell>
          <cell r="AK50">
            <v>17597.191973516772</v>
          </cell>
          <cell r="AL50">
            <v>17648.838822560698</v>
          </cell>
          <cell r="AM50">
            <v>19029.837315408604</v>
          </cell>
          <cell r="AN50">
            <v>20177.300425716268</v>
          </cell>
        </row>
        <row r="51">
          <cell r="I51">
            <v>15402.699842740774</v>
          </cell>
          <cell r="J51">
            <v>14764.353506876498</v>
          </cell>
          <cell r="K51">
            <v>15214.089723922014</v>
          </cell>
          <cell r="L51">
            <v>15213.749169079914</v>
          </cell>
          <cell r="M51">
            <v>14976.694718934737</v>
          </cell>
          <cell r="N51">
            <v>15460.617842416803</v>
          </cell>
          <cell r="O51">
            <v>16030.783588038244</v>
          </cell>
          <cell r="P51">
            <v>16086.364200021733</v>
          </cell>
          <cell r="Q51">
            <v>15800.607767083387</v>
          </cell>
          <cell r="R51">
            <v>16442.895630154489</v>
          </cell>
          <cell r="S51">
            <v>16095.912884376339</v>
          </cell>
          <cell r="T51">
            <v>16793.856295598343</v>
          </cell>
          <cell r="U51">
            <v>188282.62516924329</v>
          </cell>
          <cell r="W51">
            <v>15402.699842740774</v>
          </cell>
          <cell r="X51">
            <v>30167.053349617272</v>
          </cell>
          <cell r="Y51">
            <v>45381.143073539286</v>
          </cell>
          <cell r="Z51">
            <v>60594.8922426192</v>
          </cell>
          <cell r="AA51">
            <v>75571.586961553941</v>
          </cell>
          <cell r="AB51">
            <v>91032.204803970744</v>
          </cell>
          <cell r="AC51">
            <v>107062.98839200899</v>
          </cell>
          <cell r="AD51">
            <v>123149.35259203073</v>
          </cell>
          <cell r="AE51">
            <v>138949.96035911411</v>
          </cell>
          <cell r="AF51">
            <v>155392.8559892686</v>
          </cell>
          <cell r="AG51">
            <v>171488.76887364493</v>
          </cell>
          <cell r="AH51">
            <v>188282.62516924329</v>
          </cell>
          <cell r="AI51">
            <v>188282.62516924329</v>
          </cell>
          <cell r="AK51">
            <v>45381.143073539286</v>
          </cell>
          <cell r="AL51">
            <v>45651.061730431451</v>
          </cell>
          <cell r="AM51">
            <v>47917.755555143362</v>
          </cell>
          <cell r="AN51">
            <v>49332.664810129172</v>
          </cell>
        </row>
        <row r="53">
          <cell r="I53">
            <v>17995.965978477536</v>
          </cell>
          <cell r="J53">
            <v>16345.746621558243</v>
          </cell>
          <cell r="K53">
            <v>17924.73628929149</v>
          </cell>
          <cell r="L53">
            <v>15193.956059541906</v>
          </cell>
          <cell r="M53">
            <v>12542.171422662319</v>
          </cell>
          <cell r="N53">
            <v>15075.331352220925</v>
          </cell>
          <cell r="O53">
            <v>16003.362504068999</v>
          </cell>
          <cell r="P53">
            <v>16944.634027428536</v>
          </cell>
          <cell r="Q53">
            <v>15629.326711881142</v>
          </cell>
          <cell r="R53">
            <v>18066.732505774598</v>
          </cell>
          <cell r="S53">
            <v>19398.865266668879</v>
          </cell>
          <cell r="T53">
            <v>20991.085540776272</v>
          </cell>
          <cell r="U53">
            <v>202111.91428035084</v>
          </cell>
          <cell r="W53">
            <v>17995.965978477536</v>
          </cell>
          <cell r="X53">
            <v>34341.712600035782</v>
          </cell>
          <cell r="Y53">
            <v>52266.448889327272</v>
          </cell>
          <cell r="Z53">
            <v>67460.404948869182</v>
          </cell>
          <cell r="AA53">
            <v>80002.576371531497</v>
          </cell>
          <cell r="AB53">
            <v>95077.907723752418</v>
          </cell>
          <cell r="AC53">
            <v>111081.27022782141</v>
          </cell>
          <cell r="AD53">
            <v>128025.90425524994</v>
          </cell>
          <cell r="AE53">
            <v>143655.23096713109</v>
          </cell>
          <cell r="AF53">
            <v>161721.96347290569</v>
          </cell>
          <cell r="AG53">
            <v>181120.82873957456</v>
          </cell>
          <cell r="AH53">
            <v>202111.91428035084</v>
          </cell>
          <cell r="AI53">
            <v>202111.91428035084</v>
          </cell>
          <cell r="AK53">
            <v>52266.448889327272</v>
          </cell>
          <cell r="AL53">
            <v>42811.458834425153</v>
          </cell>
          <cell r="AM53">
            <v>48577.323243378676</v>
          </cell>
          <cell r="AN53">
            <v>58456.68331321975</v>
          </cell>
        </row>
        <row r="54">
          <cell r="I54">
            <v>39.567257692071642</v>
          </cell>
          <cell r="J54">
            <v>36.177842968962374</v>
          </cell>
          <cell r="K54">
            <v>37.73634880087991</v>
          </cell>
          <cell r="L54">
            <v>37.196073578529045</v>
          </cell>
          <cell r="M54">
            <v>38.54015599641113</v>
          </cell>
          <cell r="N54">
            <v>36.82773849879878</v>
          </cell>
          <cell r="O54">
            <v>37.91686759244714</v>
          </cell>
          <cell r="P54">
            <v>37.427256879449303</v>
          </cell>
          <cell r="Q54">
            <v>31.530350383568354</v>
          </cell>
          <cell r="R54">
            <v>36.609820461490592</v>
          </cell>
          <cell r="S54">
            <v>35.616786649801682</v>
          </cell>
          <cell r="T54">
            <v>36.977269046590052</v>
          </cell>
          <cell r="U54">
            <v>442.12376854899998</v>
          </cell>
          <cell r="W54">
            <v>39.567257692071642</v>
          </cell>
          <cell r="X54">
            <v>75.745100661034016</v>
          </cell>
          <cell r="Y54">
            <v>113.48144946191393</v>
          </cell>
          <cell r="Z54">
            <v>150.67752304044296</v>
          </cell>
          <cell r="AA54">
            <v>189.21767903685409</v>
          </cell>
          <cell r="AB54">
            <v>226.04541753565286</v>
          </cell>
          <cell r="AC54">
            <v>263.96228512810001</v>
          </cell>
          <cell r="AD54">
            <v>301.38954200754932</v>
          </cell>
          <cell r="AE54">
            <v>332.91989239111768</v>
          </cell>
          <cell r="AF54">
            <v>369.52971285260827</v>
          </cell>
          <cell r="AG54">
            <v>405.14649950240994</v>
          </cell>
          <cell r="AH54">
            <v>442.12376854899998</v>
          </cell>
          <cell r="AI54">
            <v>442.12376854899998</v>
          </cell>
          <cell r="AK54">
            <v>113.48144946191393</v>
          </cell>
          <cell r="AL54">
            <v>112.56396807373896</v>
          </cell>
          <cell r="AM54">
            <v>106.8744748554648</v>
          </cell>
          <cell r="AN54">
            <v>109.20387615788233</v>
          </cell>
        </row>
        <row r="55"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U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I57">
            <v>18035.533236169609</v>
          </cell>
          <cell r="J57">
            <v>16381.924464527205</v>
          </cell>
          <cell r="K57">
            <v>17962.472638092371</v>
          </cell>
          <cell r="L57">
            <v>15231.152133120435</v>
          </cell>
          <cell r="M57">
            <v>12580.711578658729</v>
          </cell>
          <cell r="N57">
            <v>15112.159090719724</v>
          </cell>
          <cell r="O57">
            <v>16041.279371661445</v>
          </cell>
          <cell r="P57">
            <v>16982.061284307983</v>
          </cell>
          <cell r="Q57">
            <v>15660.857062264709</v>
          </cell>
          <cell r="R57">
            <v>18103.342326236088</v>
          </cell>
          <cell r="S57">
            <v>19434.482053318679</v>
          </cell>
          <cell r="T57">
            <v>21028.062809822863</v>
          </cell>
          <cell r="U57">
            <v>202554.03804889985</v>
          </cell>
          <cell r="W57">
            <v>18035.533236169609</v>
          </cell>
          <cell r="X57">
            <v>34417.457700696817</v>
          </cell>
          <cell r="Y57">
            <v>52379.930338789185</v>
          </cell>
          <cell r="Z57">
            <v>67611.082471909613</v>
          </cell>
          <cell r="AA57">
            <v>80191.794050568336</v>
          </cell>
          <cell r="AB57">
            <v>95303.953141288061</v>
          </cell>
          <cell r="AC57">
            <v>111345.2325129495</v>
          </cell>
          <cell r="AD57">
            <v>128327.29379725749</v>
          </cell>
          <cell r="AE57">
            <v>143988.1508595222</v>
          </cell>
          <cell r="AF57">
            <v>162091.4931857583</v>
          </cell>
          <cell r="AG57">
            <v>181525.97523907697</v>
          </cell>
          <cell r="AH57">
            <v>202554.03804889985</v>
          </cell>
          <cell r="AI57">
            <v>202554.03804889985</v>
          </cell>
          <cell r="AK57">
            <v>52379.930338789185</v>
          </cell>
          <cell r="AL57">
            <v>42924.02280249889</v>
          </cell>
          <cell r="AM57">
            <v>48684.197718234136</v>
          </cell>
          <cell r="AN57">
            <v>58565.88718937763</v>
          </cell>
        </row>
        <row r="60">
          <cell r="I60">
            <v>8130.820931699639</v>
          </cell>
          <cell r="J60">
            <v>7585.439958583901</v>
          </cell>
          <cell r="K60">
            <v>8089.6506970115033</v>
          </cell>
          <cell r="L60">
            <v>7614.0781646771848</v>
          </cell>
          <cell r="M60">
            <v>7278.5380915735286</v>
          </cell>
          <cell r="N60">
            <v>7683.9284503543731</v>
          </cell>
          <cell r="O60">
            <v>8023.1439962856793</v>
          </cell>
          <cell r="P60">
            <v>8140.7661616708356</v>
          </cell>
          <cell r="Q60">
            <v>7728.5673246641509</v>
          </cell>
          <cell r="R60">
            <v>8495.4311784886595</v>
          </cell>
          <cell r="S60">
            <v>8665.6282871219864</v>
          </cell>
          <cell r="T60">
            <v>9118.463926810442</v>
          </cell>
          <cell r="U60">
            <v>96554.457168941881</v>
          </cell>
          <cell r="W60">
            <v>8130.820931699639</v>
          </cell>
          <cell r="X60">
            <v>15716.26089028354</v>
          </cell>
          <cell r="Y60">
            <v>23805.911587295042</v>
          </cell>
          <cell r="Z60">
            <v>31419.989751972229</v>
          </cell>
          <cell r="AA60">
            <v>38698.527843545759</v>
          </cell>
          <cell r="AB60">
            <v>46382.456293900133</v>
          </cell>
          <cell r="AC60">
            <v>54405.600290185816</v>
          </cell>
          <cell r="AD60">
            <v>62546.366451856651</v>
          </cell>
          <cell r="AE60">
            <v>70274.933776520804</v>
          </cell>
          <cell r="AF60">
            <v>78770.364955009456</v>
          </cell>
          <cell r="AG60">
            <v>87435.993242131444</v>
          </cell>
          <cell r="AH60">
            <v>96554.457168941881</v>
          </cell>
          <cell r="AI60">
            <v>96554.457168941881</v>
          </cell>
          <cell r="AK60">
            <v>23805.911587295042</v>
          </cell>
          <cell r="AL60">
            <v>22576.544706605084</v>
          </cell>
          <cell r="AM60">
            <v>23892.477482620663</v>
          </cell>
          <cell r="AN60">
            <v>26279.523392421092</v>
          </cell>
        </row>
        <row r="61">
          <cell r="I61">
            <v>1.2662458035004291</v>
          </cell>
          <cell r="J61">
            <v>1.2628815556808475</v>
          </cell>
          <cell r="K61">
            <v>1.3072453401897948</v>
          </cell>
          <cell r="L61">
            <v>1.5360288226994481</v>
          </cell>
          <cell r="M61">
            <v>1.7934040794961972</v>
          </cell>
          <cell r="N61">
            <v>1.7907732390514171</v>
          </cell>
          <cell r="O61">
            <v>1.7876745669507836</v>
          </cell>
          <cell r="P61">
            <v>1.7831709607810706</v>
          </cell>
          <cell r="Q61">
            <v>1.7768515270390841</v>
          </cell>
          <cell r="R61">
            <v>1.7700797569784459</v>
          </cell>
          <cell r="S61">
            <v>1.7227020248388383</v>
          </cell>
          <cell r="T61">
            <v>1.7160193122422078</v>
          </cell>
          <cell r="U61">
            <v>1.63</v>
          </cell>
          <cell r="W61">
            <v>1.27</v>
          </cell>
          <cell r="X61">
            <v>1.26</v>
          </cell>
          <cell r="Y61">
            <v>1.28</v>
          </cell>
          <cell r="Z61">
            <v>1.34</v>
          </cell>
          <cell r="AA61">
            <v>1.43</v>
          </cell>
          <cell r="AB61">
            <v>1.49</v>
          </cell>
          <cell r="AC61">
            <v>1.53</v>
          </cell>
          <cell r="AD61">
            <v>1.56</v>
          </cell>
          <cell r="AE61">
            <v>1.59</v>
          </cell>
          <cell r="AF61">
            <v>1.61</v>
          </cell>
          <cell r="AG61">
            <v>1.62</v>
          </cell>
          <cell r="AH61">
            <v>1.63</v>
          </cell>
          <cell r="AI61">
            <v>1.63</v>
          </cell>
          <cell r="AK61">
            <v>1.28</v>
          </cell>
          <cell r="AL61">
            <v>1.71</v>
          </cell>
          <cell r="AM61">
            <v>1.78</v>
          </cell>
          <cell r="AN61">
            <v>1.74</v>
          </cell>
        </row>
        <row r="62">
          <cell r="I62">
            <v>0.46</v>
          </cell>
          <cell r="J62">
            <v>0.48</v>
          </cell>
          <cell r="K62">
            <v>0.46</v>
          </cell>
          <cell r="L62">
            <v>0.55000000000000004</v>
          </cell>
          <cell r="M62">
            <v>0.66</v>
          </cell>
          <cell r="N62">
            <v>0.63</v>
          </cell>
          <cell r="O62">
            <v>0.65</v>
          </cell>
          <cell r="P62">
            <v>0.63</v>
          </cell>
          <cell r="Q62">
            <v>0.66</v>
          </cell>
          <cell r="R62">
            <v>0.68</v>
          </cell>
          <cell r="S62">
            <v>0.63</v>
          </cell>
          <cell r="T62">
            <v>0.61</v>
          </cell>
          <cell r="U62">
            <v>0.59</v>
          </cell>
          <cell r="W62">
            <v>0.46</v>
          </cell>
          <cell r="X62">
            <v>0.47</v>
          </cell>
          <cell r="Y62">
            <v>0.47</v>
          </cell>
          <cell r="Z62">
            <v>0.49</v>
          </cell>
          <cell r="AA62">
            <v>0.52</v>
          </cell>
          <cell r="AB62">
            <v>0.54</v>
          </cell>
          <cell r="AC62">
            <v>0.56000000000000005</v>
          </cell>
          <cell r="AD62">
            <v>0.56999999999999995</v>
          </cell>
          <cell r="AE62">
            <v>0.57999999999999996</v>
          </cell>
          <cell r="AF62">
            <v>0.59</v>
          </cell>
          <cell r="AG62">
            <v>0.59</v>
          </cell>
          <cell r="AH62">
            <v>0.59</v>
          </cell>
          <cell r="AI62">
            <v>0.59</v>
          </cell>
          <cell r="AK62">
            <v>0.47</v>
          </cell>
          <cell r="AL62">
            <v>0.61</v>
          </cell>
          <cell r="AM62">
            <v>0.65</v>
          </cell>
          <cell r="AN62">
            <v>0.64</v>
          </cell>
        </row>
        <row r="63">
          <cell r="I63">
            <v>0.22</v>
          </cell>
          <cell r="J63">
            <v>0.24</v>
          </cell>
          <cell r="K63">
            <v>0.23</v>
          </cell>
          <cell r="L63">
            <v>0.31</v>
          </cell>
          <cell r="M63">
            <v>0.36</v>
          </cell>
          <cell r="N63">
            <v>0.34</v>
          </cell>
          <cell r="O63">
            <v>0.34</v>
          </cell>
          <cell r="P63">
            <v>0.34</v>
          </cell>
          <cell r="Q63">
            <v>0.36</v>
          </cell>
          <cell r="R63">
            <v>0.34</v>
          </cell>
          <cell r="S63">
            <v>0.33</v>
          </cell>
          <cell r="T63">
            <v>0.37</v>
          </cell>
          <cell r="U63">
            <v>0.32</v>
          </cell>
          <cell r="W63">
            <v>0.22</v>
          </cell>
          <cell r="X63">
            <v>0.23</v>
          </cell>
          <cell r="Y63">
            <v>0.23</v>
          </cell>
          <cell r="Z63">
            <v>0.25</v>
          </cell>
          <cell r="AA63">
            <v>0.27</v>
          </cell>
          <cell r="AB63">
            <v>0.28000000000000003</v>
          </cell>
          <cell r="AC63">
            <v>0.28999999999999998</v>
          </cell>
          <cell r="AD63">
            <v>0.3</v>
          </cell>
          <cell r="AE63">
            <v>0.3</v>
          </cell>
          <cell r="AF63">
            <v>0.31</v>
          </cell>
          <cell r="AG63">
            <v>0.31</v>
          </cell>
          <cell r="AH63">
            <v>0.32</v>
          </cell>
          <cell r="AI63">
            <v>0.32</v>
          </cell>
          <cell r="AK63">
            <v>0.23</v>
          </cell>
          <cell r="AL63">
            <v>0.34</v>
          </cell>
          <cell r="AM63">
            <v>0.35</v>
          </cell>
          <cell r="AN63">
            <v>0.35</v>
          </cell>
        </row>
        <row r="65">
          <cell r="I65">
            <v>10295.617883778117</v>
          </cell>
          <cell r="J65">
            <v>9579.5122154200999</v>
          </cell>
          <cell r="K65">
            <v>10575.158177431413</v>
          </cell>
          <cell r="L65">
            <v>11695.44351923067</v>
          </cell>
          <cell r="M65">
            <v>13053.359906196432</v>
          </cell>
          <cell r="N65">
            <v>13760.173439680437</v>
          </cell>
          <cell r="O65">
            <v>14342.770469143781</v>
          </cell>
          <cell r="P65">
            <v>14516.377818000612</v>
          </cell>
          <cell r="Q65">
            <v>13732.516652653865</v>
          </cell>
          <cell r="R65">
            <v>15037.590755846319</v>
          </cell>
          <cell r="S65">
            <v>14928.29539672576</v>
          </cell>
          <cell r="T65">
            <v>15647.460196390637</v>
          </cell>
          <cell r="U65">
            <v>157164.27643049814</v>
          </cell>
          <cell r="W65">
            <v>10295.617883778117</v>
          </cell>
          <cell r="X65">
            <v>19875.130099198217</v>
          </cell>
          <cell r="Y65">
            <v>30450.288276629632</v>
          </cell>
          <cell r="Z65">
            <v>42145.731795860302</v>
          </cell>
          <cell r="AA65">
            <v>55199.091702056736</v>
          </cell>
          <cell r="AB65">
            <v>68959.265141737167</v>
          </cell>
          <cell r="AC65">
            <v>83302.03561088095</v>
          </cell>
          <cell r="AD65">
            <v>97818.413428881555</v>
          </cell>
          <cell r="AE65">
            <v>111550.93008153542</v>
          </cell>
          <cell r="AF65">
            <v>126588.52083738174</v>
          </cell>
          <cell r="AG65">
            <v>141516.81623410751</v>
          </cell>
          <cell r="AH65">
            <v>157164.27643049814</v>
          </cell>
          <cell r="AI65">
            <v>157164.27643049814</v>
          </cell>
          <cell r="AK65">
            <v>30450.288276629632</v>
          </cell>
          <cell r="AL65">
            <v>38508.976865107543</v>
          </cell>
          <cell r="AM65">
            <v>42591.664939798262</v>
          </cell>
          <cell r="AN65">
            <v>45613.346348962717</v>
          </cell>
        </row>
        <row r="66">
          <cell r="I66">
            <v>409.60445730852911</v>
          </cell>
          <cell r="J66">
            <v>386.2175298454261</v>
          </cell>
          <cell r="K66">
            <v>423.84746731566986</v>
          </cell>
          <cell r="L66">
            <v>400.513779219127</v>
          </cell>
          <cell r="M66">
            <v>678.02270042795988</v>
          </cell>
          <cell r="N66">
            <v>1051.6244487108659</v>
          </cell>
          <cell r="O66">
            <v>1096.1433470725367</v>
          </cell>
          <cell r="P66">
            <v>1109.9589549318657</v>
          </cell>
          <cell r="Q66">
            <v>1227.4844711100318</v>
          </cell>
          <cell r="R66">
            <v>1282.0306888159741</v>
          </cell>
          <cell r="S66">
            <v>1254.5743181210637</v>
          </cell>
          <cell r="T66">
            <v>1316.0587381257506</v>
          </cell>
          <cell r="U66">
            <v>10636.0809010048</v>
          </cell>
          <cell r="W66">
            <v>409.60445730852911</v>
          </cell>
          <cell r="X66">
            <v>795.82198715395521</v>
          </cell>
          <cell r="Y66">
            <v>1219.6694544696252</v>
          </cell>
          <cell r="Z66">
            <v>1620.1832336887521</v>
          </cell>
          <cell r="AA66">
            <v>2298.2059341167119</v>
          </cell>
          <cell r="AB66">
            <v>3349.8303828275775</v>
          </cell>
          <cell r="AC66">
            <v>4445.9737299001144</v>
          </cell>
          <cell r="AD66">
            <v>5555.9326848319797</v>
          </cell>
          <cell r="AE66">
            <v>6783.417155942012</v>
          </cell>
          <cell r="AF66">
            <v>8065.4478447579859</v>
          </cell>
          <cell r="AG66">
            <v>9320.0221628790496</v>
          </cell>
          <cell r="AH66">
            <v>10636.0809010048</v>
          </cell>
          <cell r="AI66">
            <v>10636.0809010048</v>
          </cell>
          <cell r="AK66">
            <v>1219.6694544696252</v>
          </cell>
          <cell r="AL66">
            <v>2130.1609283579528</v>
          </cell>
          <cell r="AM66">
            <v>3433.586773114434</v>
          </cell>
          <cell r="AN66">
            <v>3852.6637450627882</v>
          </cell>
        </row>
        <row r="67">
          <cell r="I67">
            <v>10705.222341086646</v>
          </cell>
          <cell r="J67">
            <v>9965.7297452655257</v>
          </cell>
          <cell r="K67">
            <v>10999.005644747083</v>
          </cell>
          <cell r="L67">
            <v>12095.957298449797</v>
          </cell>
          <cell r="M67">
            <v>13731.382606624393</v>
          </cell>
          <cell r="N67">
            <v>14811.797888391302</v>
          </cell>
          <cell r="O67">
            <v>15438.913816216318</v>
          </cell>
          <cell r="P67">
            <v>15626.336772932478</v>
          </cell>
          <cell r="Q67">
            <v>14960.001123763897</v>
          </cell>
          <cell r="R67">
            <v>16319.621444662293</v>
          </cell>
          <cell r="S67">
            <v>16182.869714846824</v>
          </cell>
          <cell r="T67">
            <v>16963.518934516389</v>
          </cell>
          <cell r="U67">
            <v>167800.35733150295</v>
          </cell>
          <cell r="W67">
            <v>10705.222341086646</v>
          </cell>
          <cell r="X67">
            <v>20670.952086352172</v>
          </cell>
          <cell r="Y67">
            <v>31669.957731099254</v>
          </cell>
          <cell r="Z67">
            <v>43765.915029549054</v>
          </cell>
          <cell r="AA67">
            <v>57497.297636173447</v>
          </cell>
          <cell r="AB67">
            <v>72309.095524564749</v>
          </cell>
          <cell r="AC67">
            <v>87748.009340781064</v>
          </cell>
          <cell r="AD67">
            <v>103374.34611371355</v>
          </cell>
          <cell r="AE67">
            <v>118334.34723747744</v>
          </cell>
          <cell r="AF67">
            <v>134653.96868213973</v>
          </cell>
          <cell r="AG67">
            <v>150836.83839698657</v>
          </cell>
          <cell r="AH67">
            <v>167800.35733150295</v>
          </cell>
          <cell r="AI67">
            <v>167800.35733150295</v>
          </cell>
          <cell r="AK67">
            <v>31669.957731099254</v>
          </cell>
          <cell r="AL67">
            <v>40639.137793465488</v>
          </cell>
          <cell r="AM67">
            <v>46025.251712912694</v>
          </cell>
          <cell r="AN67">
            <v>49466.010094025507</v>
          </cell>
        </row>
        <row r="69">
          <cell r="I69">
            <v>3770.7108275584824</v>
          </cell>
          <cell r="J69">
            <v>3668.5634629311289</v>
          </cell>
          <cell r="K69">
            <v>3745.4323374662563</v>
          </cell>
          <cell r="L69">
            <v>4212.6021107552979</v>
          </cell>
          <cell r="M69">
            <v>4783.3003722679869</v>
          </cell>
          <cell r="N69">
            <v>4820.1426870029518</v>
          </cell>
          <cell r="O69">
            <v>5202.5887726082974</v>
          </cell>
          <cell r="P69">
            <v>5159.7532424756373</v>
          </cell>
          <cell r="Q69">
            <v>5072.5774625379509</v>
          </cell>
          <cell r="R69">
            <v>5744.5557795814202</v>
          </cell>
          <cell r="S69">
            <v>5456.7524658430139</v>
          </cell>
          <cell r="T69">
            <v>5542.7976901356487</v>
          </cell>
          <cell r="U69">
            <v>57179.777211164081</v>
          </cell>
          <cell r="W69">
            <v>3770.7108275584824</v>
          </cell>
          <cell r="X69">
            <v>7439.2742904896113</v>
          </cell>
          <cell r="Y69">
            <v>11184.706627955868</v>
          </cell>
          <cell r="Z69">
            <v>15397.308738711166</v>
          </cell>
          <cell r="AA69">
            <v>20180.609110979152</v>
          </cell>
          <cell r="AB69">
            <v>25000.751797982106</v>
          </cell>
          <cell r="AC69">
            <v>30203.340570590404</v>
          </cell>
          <cell r="AD69">
            <v>35363.093813066043</v>
          </cell>
          <cell r="AE69">
            <v>40435.671275603992</v>
          </cell>
          <cell r="AF69">
            <v>46180.227055185416</v>
          </cell>
          <cell r="AG69">
            <v>51636.979521028428</v>
          </cell>
          <cell r="AH69">
            <v>57179.777211164081</v>
          </cell>
          <cell r="AI69">
            <v>57179.777211164081</v>
          </cell>
          <cell r="AK69">
            <v>11184.706627955868</v>
          </cell>
          <cell r="AL69">
            <v>13816.045170026237</v>
          </cell>
          <cell r="AM69">
            <v>15434.919477621885</v>
          </cell>
          <cell r="AN69">
            <v>16744.105935560081</v>
          </cell>
        </row>
        <row r="70">
          <cell r="I70">
            <v>1395.2544221488545</v>
          </cell>
          <cell r="J70">
            <v>1392.6069932280911</v>
          </cell>
          <cell r="K70">
            <v>1380.4621420863903</v>
          </cell>
          <cell r="L70">
            <v>1382.6553513986812</v>
          </cell>
          <cell r="M70">
            <v>1359.2131405649941</v>
          </cell>
          <cell r="N70">
            <v>1366.0140073513071</v>
          </cell>
          <cell r="O70">
            <v>1376.5593362851</v>
          </cell>
          <cell r="P70">
            <v>1360.8318408826492</v>
          </cell>
          <cell r="Q70">
            <v>1352.4947770281781</v>
          </cell>
          <cell r="R70">
            <v>1358.1705037281879</v>
          </cell>
          <cell r="S70">
            <v>1339.0588386363947</v>
          </cell>
          <cell r="T70">
            <v>1365.6645409487576</v>
          </cell>
          <cell r="U70">
            <v>16428.985894287587</v>
          </cell>
          <cell r="W70">
            <v>1395.2544221488545</v>
          </cell>
          <cell r="X70">
            <v>2787.8614153769458</v>
          </cell>
          <cell r="Y70">
            <v>4168.3235574633363</v>
          </cell>
          <cell r="Z70">
            <v>5550.9789088620173</v>
          </cell>
          <cell r="AA70">
            <v>6910.1920494270116</v>
          </cell>
          <cell r="AB70">
            <v>8276.2060567783192</v>
          </cell>
          <cell r="AC70">
            <v>9652.7653930634187</v>
          </cell>
          <cell r="AD70">
            <v>11013.597233946068</v>
          </cell>
          <cell r="AE70">
            <v>12366.092010974246</v>
          </cell>
          <cell r="AF70">
            <v>13724.262514702434</v>
          </cell>
          <cell r="AG70">
            <v>15063.321353338828</v>
          </cell>
          <cell r="AH70">
            <v>16428.985894287587</v>
          </cell>
          <cell r="AI70">
            <v>16428.985894287587</v>
          </cell>
          <cell r="AK70">
            <v>4168.3235574633363</v>
          </cell>
          <cell r="AL70">
            <v>4107.8824993149829</v>
          </cell>
          <cell r="AM70">
            <v>4089.8859541959273</v>
          </cell>
          <cell r="AN70">
            <v>4062.8938833133398</v>
          </cell>
        </row>
        <row r="71">
          <cell r="I71">
            <v>1827.0400571963301</v>
          </cell>
          <cell r="J71">
            <v>1827.8918382169743</v>
          </cell>
          <cell r="K71">
            <v>1830.0714670195316</v>
          </cell>
          <cell r="L71">
            <v>2352.9293766511137</v>
          </cell>
          <cell r="M71">
            <v>2625.7834471786741</v>
          </cell>
          <cell r="N71">
            <v>2639.1806926078693</v>
          </cell>
          <cell r="O71">
            <v>2759.1745068486998</v>
          </cell>
          <cell r="P71">
            <v>2762.6759771380703</v>
          </cell>
          <cell r="Q71">
            <v>2764.4064676501666</v>
          </cell>
          <cell r="R71">
            <v>2865.2337876597535</v>
          </cell>
          <cell r="S71">
            <v>2866.9733978507766</v>
          </cell>
          <cell r="T71">
            <v>3356.5320561320036</v>
          </cell>
          <cell r="U71">
            <v>30477.89307214996</v>
          </cell>
          <cell r="W71">
            <v>1827.0400571963301</v>
          </cell>
          <cell r="X71">
            <v>3654.9318954133041</v>
          </cell>
          <cell r="Y71">
            <v>5485.0033624328353</v>
          </cell>
          <cell r="Z71">
            <v>7837.9327390839489</v>
          </cell>
          <cell r="AA71">
            <v>10463.716186262624</v>
          </cell>
          <cell r="AB71">
            <v>13102.896878870493</v>
          </cell>
          <cell r="AC71">
            <v>15862.071385719193</v>
          </cell>
          <cell r="AD71">
            <v>18624.747362857262</v>
          </cell>
          <cell r="AE71">
            <v>21389.153830507428</v>
          </cell>
          <cell r="AF71">
            <v>24254.38761816718</v>
          </cell>
          <cell r="AG71">
            <v>27121.361016017956</v>
          </cell>
          <cell r="AH71">
            <v>30477.89307214996</v>
          </cell>
          <cell r="AI71">
            <v>30477.89307214996</v>
          </cell>
          <cell r="AK71">
            <v>5485.0033624328353</v>
          </cell>
          <cell r="AL71">
            <v>7617.893516437658</v>
          </cell>
          <cell r="AM71">
            <v>8286.2569516369367</v>
          </cell>
          <cell r="AN71">
            <v>9088.7392416425337</v>
          </cell>
        </row>
        <row r="72">
          <cell r="I72">
            <v>6993.0053069036667</v>
          </cell>
          <cell r="J72">
            <v>6889.0622943761937</v>
          </cell>
          <cell r="K72">
            <v>6955.9659465721779</v>
          </cell>
          <cell r="L72">
            <v>7948.1868388050925</v>
          </cell>
          <cell r="M72">
            <v>8768.2969600116558</v>
          </cell>
          <cell r="N72">
            <v>8825.3373869621282</v>
          </cell>
          <cell r="O72">
            <v>9338.3226157420977</v>
          </cell>
          <cell r="P72">
            <v>9283.2610604963556</v>
          </cell>
          <cell r="Q72">
            <v>9189.4787072162944</v>
          </cell>
          <cell r="R72">
            <v>9967.9600709693623</v>
          </cell>
          <cell r="S72">
            <v>9662.7847023301838</v>
          </cell>
          <cell r="T72">
            <v>10264.99428721641</v>
          </cell>
          <cell r="U72">
            <v>104086.65617760162</v>
          </cell>
          <cell r="W72">
            <v>6993.0053069036667</v>
          </cell>
          <cell r="X72">
            <v>13882.067601279861</v>
          </cell>
          <cell r="Y72">
            <v>20838.033547852039</v>
          </cell>
          <cell r="Z72">
            <v>28786.220386657133</v>
          </cell>
          <cell r="AA72">
            <v>37554.517346668785</v>
          </cell>
          <cell r="AB72">
            <v>46379.854733630913</v>
          </cell>
          <cell r="AC72">
            <v>55718.177349373014</v>
          </cell>
          <cell r="AD72">
            <v>65001.43840986937</v>
          </cell>
          <cell r="AE72">
            <v>74190.917117085657</v>
          </cell>
          <cell r="AF72">
            <v>84158.877188055019</v>
          </cell>
          <cell r="AG72">
            <v>93821.661890385207</v>
          </cell>
          <cell r="AH72">
            <v>104086.65617760162</v>
          </cell>
          <cell r="AI72">
            <v>104086.65617760162</v>
          </cell>
          <cell r="AK72">
            <v>20838.033547852039</v>
          </cell>
          <cell r="AL72">
            <v>25541.821185778877</v>
          </cell>
          <cell r="AM72">
            <v>27811.062383454748</v>
          </cell>
          <cell r="AN72">
            <v>29895.739060515956</v>
          </cell>
        </row>
        <row r="74">
          <cell r="I74">
            <v>3712.2170341829797</v>
          </cell>
          <cell r="J74">
            <v>3076.667450889332</v>
          </cell>
          <cell r="K74">
            <v>4043.0396981749054</v>
          </cell>
          <cell r="L74">
            <v>4147.7704596447047</v>
          </cell>
          <cell r="M74">
            <v>4963.085646612737</v>
          </cell>
          <cell r="N74">
            <v>5986.4605014291737</v>
          </cell>
          <cell r="O74">
            <v>6100.5912004742204</v>
          </cell>
          <cell r="P74">
            <v>6343.0757124361226</v>
          </cell>
          <cell r="Q74">
            <v>5770.5224165476029</v>
          </cell>
          <cell r="R74">
            <v>6351.6613736929303</v>
          </cell>
          <cell r="S74">
            <v>6520.0850125166398</v>
          </cell>
          <cell r="T74">
            <v>6698.5246472999788</v>
          </cell>
          <cell r="U74">
            <v>63713.701153901326</v>
          </cell>
          <cell r="W74">
            <v>3712.2170341829797</v>
          </cell>
          <cell r="X74">
            <v>6788.8844850723117</v>
          </cell>
          <cell r="Y74">
            <v>10831.924183247218</v>
          </cell>
          <cell r="Z74">
            <v>14979.694642891922</v>
          </cell>
          <cell r="AA74">
            <v>19942.780289504659</v>
          </cell>
          <cell r="AB74">
            <v>25929.240790933833</v>
          </cell>
          <cell r="AC74">
            <v>32029.831991408053</v>
          </cell>
          <cell r="AD74">
            <v>38372.907703844176</v>
          </cell>
          <cell r="AE74">
            <v>44143.430120391778</v>
          </cell>
          <cell r="AF74">
            <v>50495.091494084707</v>
          </cell>
          <cell r="AG74">
            <v>57015.176506601347</v>
          </cell>
          <cell r="AH74">
            <v>63713.701153901326</v>
          </cell>
          <cell r="AI74">
            <v>63713.701153901326</v>
          </cell>
          <cell r="AK74">
            <v>10831.924183247218</v>
          </cell>
          <cell r="AL74">
            <v>15097.316607686615</v>
          </cell>
          <cell r="AM74">
            <v>18214.189329457946</v>
          </cell>
          <cell r="AN74">
            <v>19570.271033509547</v>
          </cell>
        </row>
        <row r="75">
          <cell r="I75">
            <v>64.592925995345993</v>
          </cell>
          <cell r="J75">
            <v>305.23711974000207</v>
          </cell>
          <cell r="K75">
            <v>380.86324662174286</v>
          </cell>
          <cell r="L75">
            <v>308.17694678191373</v>
          </cell>
          <cell r="M75">
            <v>408.30125863904254</v>
          </cell>
          <cell r="N75">
            <v>375.43769307720902</v>
          </cell>
          <cell r="O75">
            <v>347.04312025714512</v>
          </cell>
          <cell r="P75">
            <v>469.6894389342383</v>
          </cell>
          <cell r="Q75">
            <v>415.28204493017802</v>
          </cell>
          <cell r="R75">
            <v>442.42524887353238</v>
          </cell>
          <cell r="S75">
            <v>519.82290422010851</v>
          </cell>
          <cell r="T75">
            <v>485.14943992335043</v>
          </cell>
          <cell r="U75">
            <v>4522.0213879938092</v>
          </cell>
          <cell r="W75">
            <v>64.592925995345993</v>
          </cell>
          <cell r="X75">
            <v>369.83004573534805</v>
          </cell>
          <cell r="Y75">
            <v>750.69329235709097</v>
          </cell>
          <cell r="Z75">
            <v>1058.8702391390048</v>
          </cell>
          <cell r="AA75">
            <v>1467.1714977780473</v>
          </cell>
          <cell r="AB75">
            <v>1842.6091908552562</v>
          </cell>
          <cell r="AC75">
            <v>2189.6523111124015</v>
          </cell>
          <cell r="AD75">
            <v>2659.3417500466398</v>
          </cell>
          <cell r="AE75">
            <v>3074.6237949768179</v>
          </cell>
          <cell r="AF75">
            <v>3517.0490438503502</v>
          </cell>
          <cell r="AG75">
            <v>4036.8719480704585</v>
          </cell>
          <cell r="AH75">
            <v>4522.0213879938092</v>
          </cell>
          <cell r="AI75">
            <v>4522.0213879938092</v>
          </cell>
          <cell r="AK75">
            <v>750.69329235709097</v>
          </cell>
          <cell r="AL75">
            <v>1091.9158984981655</v>
          </cell>
          <cell r="AM75">
            <v>1232.0146041215614</v>
          </cell>
          <cell r="AN75">
            <v>1447.3975930169913</v>
          </cell>
        </row>
        <row r="76">
          <cell r="I76">
            <v>894.76616798667021</v>
          </cell>
          <cell r="J76">
            <v>928.74741414174753</v>
          </cell>
          <cell r="K76">
            <v>951.12740955078652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2774.6409916792045</v>
          </cell>
        </row>
        <row r="77">
          <cell r="U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I78">
            <v>4671.5761281649957</v>
          </cell>
          <cell r="J78">
            <v>4310.6519847710815</v>
          </cell>
          <cell r="K78">
            <v>5375.0303543474347</v>
          </cell>
          <cell r="L78">
            <v>4455.9474064266187</v>
          </cell>
          <cell r="M78">
            <v>5371.3869052517794</v>
          </cell>
          <cell r="N78">
            <v>6361.8981945063824</v>
          </cell>
          <cell r="O78">
            <v>6447.6343207313657</v>
          </cell>
          <cell r="P78">
            <v>6812.7651513703604</v>
          </cell>
          <cell r="Q78">
            <v>6185.8044614777809</v>
          </cell>
          <cell r="R78">
            <v>6794.0866225664631</v>
          </cell>
          <cell r="S78">
            <v>7039.9079167367481</v>
          </cell>
          <cell r="T78">
            <v>7183.6740872233295</v>
          </cell>
          <cell r="U78">
            <v>71010.363533574346</v>
          </cell>
          <cell r="W78">
            <v>4671.5761281649957</v>
          </cell>
          <cell r="X78">
            <v>8982.2281129360781</v>
          </cell>
          <cell r="Y78">
            <v>14357.258467283513</v>
          </cell>
          <cell r="Z78">
            <v>18813.205873710132</v>
          </cell>
          <cell r="AA78">
            <v>24184.592778961913</v>
          </cell>
          <cell r="AB78">
            <v>30546.490973468295</v>
          </cell>
          <cell r="AC78">
            <v>36994.125294199664</v>
          </cell>
          <cell r="AD78">
            <v>43806.890445570025</v>
          </cell>
          <cell r="AE78">
            <v>49992.694907047808</v>
          </cell>
          <cell r="AF78">
            <v>56786.781529614273</v>
          </cell>
          <cell r="AG78">
            <v>63826.689446351018</v>
          </cell>
          <cell r="AH78">
            <v>71010.363533574346</v>
          </cell>
          <cell r="AI78">
            <v>71010.363533574346</v>
          </cell>
          <cell r="AK78">
            <v>14357.258467283513</v>
          </cell>
          <cell r="AL78">
            <v>16189.232506184781</v>
          </cell>
          <cell r="AM78">
            <v>19446.203933579505</v>
          </cell>
          <cell r="AN78">
            <v>21017.668626526538</v>
          </cell>
        </row>
        <row r="81">
          <cell r="I81">
            <v>33398.66582121831</v>
          </cell>
          <cell r="J81">
            <v>31110.10012843474</v>
          </cell>
          <cell r="K81">
            <v>33138.826013213504</v>
          </cell>
          <cell r="L81">
            <v>30407.70522862182</v>
          </cell>
          <cell r="M81">
            <v>27518.866141597056</v>
          </cell>
          <cell r="N81">
            <v>30535.949194637727</v>
          </cell>
          <cell r="O81">
            <v>32034.146092107243</v>
          </cell>
          <cell r="P81">
            <v>33030.998227450269</v>
          </cell>
          <cell r="Q81">
            <v>31429.934478964529</v>
          </cell>
          <cell r="R81">
            <v>34509.628135929088</v>
          </cell>
          <cell r="S81">
            <v>35494.778151045219</v>
          </cell>
          <cell r="T81">
            <v>37784.941836374615</v>
          </cell>
          <cell r="U81">
            <v>390394.53944959416</v>
          </cell>
          <cell r="W81">
            <v>33398.66582121831</v>
          </cell>
          <cell r="X81">
            <v>64508.765949653054</v>
          </cell>
          <cell r="Y81">
            <v>97647.591962866558</v>
          </cell>
          <cell r="Z81">
            <v>128055.29719148838</v>
          </cell>
          <cell r="AA81">
            <v>155574.16333308542</v>
          </cell>
          <cell r="AB81">
            <v>186110.11252772316</v>
          </cell>
          <cell r="AC81">
            <v>218144.25861983042</v>
          </cell>
          <cell r="AD81">
            <v>251175.25684728069</v>
          </cell>
          <cell r="AE81">
            <v>282605.1913262452</v>
          </cell>
          <cell r="AF81">
            <v>317114.81946217432</v>
          </cell>
          <cell r="AG81">
            <v>352609.59761321952</v>
          </cell>
          <cell r="AH81">
            <v>390394.53944959416</v>
          </cell>
          <cell r="AI81">
            <v>390394.53944959416</v>
          </cell>
          <cell r="AK81">
            <v>97647.591962866558</v>
          </cell>
          <cell r="AL81">
            <v>88462.520564856604</v>
          </cell>
          <cell r="AM81">
            <v>96495.078798522038</v>
          </cell>
          <cell r="AN81">
            <v>107789.34812334893</v>
          </cell>
        </row>
        <row r="82">
          <cell r="I82">
            <v>10705.222341086646</v>
          </cell>
          <cell r="J82">
            <v>9965.7297452655257</v>
          </cell>
          <cell r="K82">
            <v>10999.005644747083</v>
          </cell>
          <cell r="L82">
            <v>12095.957298449797</v>
          </cell>
          <cell r="M82">
            <v>13731.382606624393</v>
          </cell>
          <cell r="N82">
            <v>14811.797888391302</v>
          </cell>
          <cell r="O82">
            <v>15438.913816216318</v>
          </cell>
          <cell r="P82">
            <v>15626.336772932478</v>
          </cell>
          <cell r="Q82">
            <v>14960.001123763897</v>
          </cell>
          <cell r="R82">
            <v>16319.621444662293</v>
          </cell>
          <cell r="S82">
            <v>16182.869714846824</v>
          </cell>
          <cell r="T82">
            <v>16963.518934516389</v>
          </cell>
          <cell r="U82">
            <v>167800.35733150295</v>
          </cell>
          <cell r="W82">
            <v>10705.222341086646</v>
          </cell>
          <cell r="X82">
            <v>20670.952086352172</v>
          </cell>
          <cell r="Y82">
            <v>31669.957731099254</v>
          </cell>
          <cell r="Z82">
            <v>43765.915029549054</v>
          </cell>
          <cell r="AA82">
            <v>57497.297636173447</v>
          </cell>
          <cell r="AB82">
            <v>72309.095524564749</v>
          </cell>
          <cell r="AC82">
            <v>87748.009340781064</v>
          </cell>
          <cell r="AD82">
            <v>103374.34611371355</v>
          </cell>
          <cell r="AE82">
            <v>118334.34723747744</v>
          </cell>
          <cell r="AF82">
            <v>134653.96868213973</v>
          </cell>
          <cell r="AG82">
            <v>150836.83839698657</v>
          </cell>
          <cell r="AH82">
            <v>167800.35733150295</v>
          </cell>
          <cell r="AI82">
            <v>167800.35733150295</v>
          </cell>
          <cell r="AK82">
            <v>31669.957731099254</v>
          </cell>
          <cell r="AL82">
            <v>40639.137793465488</v>
          </cell>
          <cell r="AM82">
            <v>46025.251712912694</v>
          </cell>
          <cell r="AN82">
            <v>49466.010094025507</v>
          </cell>
        </row>
        <row r="83">
          <cell r="I83">
            <v>44103.888162304953</v>
          </cell>
          <cell r="J83">
            <v>41075.829873700262</v>
          </cell>
          <cell r="K83">
            <v>44137.831657960589</v>
          </cell>
          <cell r="L83">
            <v>42503.662527071618</v>
          </cell>
          <cell r="M83">
            <v>41250.248748221449</v>
          </cell>
          <cell r="N83">
            <v>45347.747083029026</v>
          </cell>
          <cell r="O83">
            <v>47473.059908323557</v>
          </cell>
          <cell r="P83">
            <v>48657.335000382751</v>
          </cell>
          <cell r="Q83">
            <v>46389.935602728423</v>
          </cell>
          <cell r="R83">
            <v>50829.249580591379</v>
          </cell>
          <cell r="S83">
            <v>51677.647865892039</v>
          </cell>
          <cell r="T83">
            <v>54748.460770891004</v>
          </cell>
          <cell r="U83">
            <v>558194.89678109705</v>
          </cell>
          <cell r="W83">
            <v>44103.888162304953</v>
          </cell>
          <cell r="X83">
            <v>85179.718036005215</v>
          </cell>
          <cell r="Y83">
            <v>129317.5496939658</v>
          </cell>
          <cell r="Z83">
            <v>171821.21222103742</v>
          </cell>
          <cell r="AA83">
            <v>213071.46096925886</v>
          </cell>
          <cell r="AB83">
            <v>258419.20805228787</v>
          </cell>
          <cell r="AC83">
            <v>305892.26796061144</v>
          </cell>
          <cell r="AD83">
            <v>354549.60296099418</v>
          </cell>
          <cell r="AE83">
            <v>400939.53856372263</v>
          </cell>
          <cell r="AF83">
            <v>451768.78814431402</v>
          </cell>
          <cell r="AG83">
            <v>503446.43601020606</v>
          </cell>
          <cell r="AH83">
            <v>558194.89678109705</v>
          </cell>
          <cell r="AI83">
            <v>558194.89678109705</v>
          </cell>
          <cell r="AK83">
            <v>129317.5496939658</v>
          </cell>
          <cell r="AL83">
            <v>129101.65835832209</v>
          </cell>
          <cell r="AM83">
            <v>142520.33051143473</v>
          </cell>
          <cell r="AN83">
            <v>157255.35821737442</v>
          </cell>
        </row>
        <row r="87">
          <cell r="I87">
            <v>2338.3574529997236</v>
          </cell>
          <cell r="J87">
            <v>2252.3929532536431</v>
          </cell>
          <cell r="K87">
            <v>2367.1923460187995</v>
          </cell>
          <cell r="L87">
            <v>2454.0307351437946</v>
          </cell>
          <cell r="M87">
            <v>2504.2441219778193</v>
          </cell>
          <cell r="N87">
            <v>2519.5298996478864</v>
          </cell>
          <cell r="O87">
            <v>2667.9145465129909</v>
          </cell>
          <cell r="P87">
            <v>2577.9974294527929</v>
          </cell>
          <cell r="Q87">
            <v>2582.403060650623</v>
          </cell>
          <cell r="R87">
            <v>2613.2437337890938</v>
          </cell>
          <cell r="S87">
            <v>2420.5254730209181</v>
          </cell>
          <cell r="T87">
            <v>2526.0765668793251</v>
          </cell>
          <cell r="U87">
            <v>29823.908319347414</v>
          </cell>
          <cell r="W87">
            <v>2338.3574529997236</v>
          </cell>
          <cell r="X87">
            <v>4590.7504062533662</v>
          </cell>
          <cell r="Y87">
            <v>6957.9427522721653</v>
          </cell>
          <cell r="Z87">
            <v>9411.9734874159603</v>
          </cell>
          <cell r="AA87">
            <v>11916.21760939378</v>
          </cell>
          <cell r="AB87">
            <v>14435.747509041666</v>
          </cell>
          <cell r="AC87">
            <v>17103.662055554658</v>
          </cell>
          <cell r="AD87">
            <v>19681.659485007451</v>
          </cell>
          <cell r="AE87">
            <v>22264.062545658075</v>
          </cell>
          <cell r="AF87">
            <v>24877.30627944717</v>
          </cell>
          <cell r="AG87">
            <v>27297.83175246809</v>
          </cell>
          <cell r="AH87">
            <v>29823.908319347414</v>
          </cell>
          <cell r="AI87">
            <v>29823.908319347414</v>
          </cell>
          <cell r="AK87">
            <v>6957.9427522721653</v>
          </cell>
          <cell r="AL87">
            <v>7477.8047567695012</v>
          </cell>
          <cell r="AM87">
            <v>7828.3150366164073</v>
          </cell>
          <cell r="AN87">
            <v>7559.8457736893361</v>
          </cell>
        </row>
        <row r="88">
          <cell r="I88">
            <v>3460.1162175937961</v>
          </cell>
          <cell r="J88">
            <v>3316.8312998150022</v>
          </cell>
          <cell r="K88">
            <v>3433.9259460901367</v>
          </cell>
          <cell r="L88">
            <v>3400.1967150312857</v>
          </cell>
          <cell r="M88">
            <v>3306.8365537181626</v>
          </cell>
          <cell r="N88">
            <v>3469.4408282136646</v>
          </cell>
          <cell r="O88">
            <v>3568.9193698106646</v>
          </cell>
          <cell r="P88">
            <v>3618.3887472625711</v>
          </cell>
          <cell r="Q88">
            <v>3534.7370207376498</v>
          </cell>
          <cell r="R88">
            <v>3706.0361097390569</v>
          </cell>
          <cell r="S88">
            <v>3674.6215911945956</v>
          </cell>
          <cell r="T88">
            <v>3809.5886706622177</v>
          </cell>
          <cell r="U88">
            <v>42299.639069868805</v>
          </cell>
          <cell r="W88">
            <v>3460.1162175937961</v>
          </cell>
          <cell r="X88">
            <v>6776.9475174087984</v>
          </cell>
          <cell r="Y88">
            <v>10210.873463498934</v>
          </cell>
          <cell r="Z88">
            <v>13611.070178530219</v>
          </cell>
          <cell r="AA88">
            <v>16917.906732248382</v>
          </cell>
          <cell r="AB88">
            <v>20387.347560462047</v>
          </cell>
          <cell r="AC88">
            <v>23956.266930272712</v>
          </cell>
          <cell r="AD88">
            <v>27574.655677535284</v>
          </cell>
          <cell r="AE88">
            <v>31109.392698272932</v>
          </cell>
          <cell r="AF88">
            <v>34815.428808011988</v>
          </cell>
          <cell r="AG88">
            <v>38490.050399206586</v>
          </cell>
          <cell r="AH88">
            <v>42299.639069868805</v>
          </cell>
          <cell r="AI88">
            <v>42299.639069868805</v>
          </cell>
          <cell r="AK88">
            <v>10210.873463498934</v>
          </cell>
          <cell r="AL88">
            <v>10176.474096963113</v>
          </cell>
          <cell r="AM88">
            <v>10722.045137810885</v>
          </cell>
          <cell r="AN88">
            <v>11190.246371595869</v>
          </cell>
        </row>
        <row r="89">
          <cell r="I89">
            <v>303.36201371820243</v>
          </cell>
          <cell r="J89">
            <v>289.097546947924</v>
          </cell>
          <cell r="K89">
            <v>163.51854694792397</v>
          </cell>
          <cell r="L89">
            <v>156.82228033306322</v>
          </cell>
          <cell r="M89">
            <v>147.3962803330632</v>
          </cell>
          <cell r="N89">
            <v>146.99254694792396</v>
          </cell>
          <cell r="O89">
            <v>135.84801371820245</v>
          </cell>
          <cell r="P89">
            <v>128.67654694792398</v>
          </cell>
          <cell r="Q89">
            <v>145.74528033306322</v>
          </cell>
          <cell r="R89">
            <v>176.52001371820245</v>
          </cell>
          <cell r="S89">
            <v>175.16381356278472</v>
          </cell>
          <cell r="T89">
            <v>249.84201371820248</v>
          </cell>
          <cell r="U89">
            <v>2218.9848972264804</v>
          </cell>
          <cell r="W89">
            <v>303.36201371820243</v>
          </cell>
          <cell r="X89">
            <v>592.45956066612644</v>
          </cell>
          <cell r="Y89">
            <v>755.97810761405037</v>
          </cell>
          <cell r="Z89">
            <v>912.80038794711356</v>
          </cell>
          <cell r="AA89">
            <v>1060.1966682801767</v>
          </cell>
          <cell r="AB89">
            <v>1207.1892152281007</v>
          </cell>
          <cell r="AC89">
            <v>1343.0372289463032</v>
          </cell>
          <cell r="AD89">
            <v>1471.7137758942272</v>
          </cell>
          <cell r="AE89">
            <v>1617.4590562272904</v>
          </cell>
          <cell r="AF89">
            <v>1793.9790699454929</v>
          </cell>
          <cell r="AG89">
            <v>1969.1428835082777</v>
          </cell>
          <cell r="AH89">
            <v>2218.9848972264804</v>
          </cell>
          <cell r="AI89">
            <v>2218.9848972264804</v>
          </cell>
          <cell r="AK89">
            <v>755.97810761405037</v>
          </cell>
          <cell r="AL89">
            <v>451.21110761405043</v>
          </cell>
          <cell r="AM89">
            <v>410.26984099918968</v>
          </cell>
          <cell r="AN89">
            <v>601.52584099918965</v>
          </cell>
        </row>
        <row r="90">
          <cell r="I90">
            <v>3770.7108275584824</v>
          </cell>
          <cell r="J90">
            <v>3668.5634629311289</v>
          </cell>
          <cell r="K90">
            <v>3745.4323374662563</v>
          </cell>
          <cell r="L90">
            <v>4212.6021107552979</v>
          </cell>
          <cell r="M90">
            <v>4783.3003722679869</v>
          </cell>
          <cell r="N90">
            <v>4820.1426870029518</v>
          </cell>
          <cell r="O90">
            <v>5202.5887726082974</v>
          </cell>
          <cell r="P90">
            <v>5159.7532424756373</v>
          </cell>
          <cell r="Q90">
            <v>5072.5774625379509</v>
          </cell>
          <cell r="R90">
            <v>5744.5557795814202</v>
          </cell>
          <cell r="S90">
            <v>5456.7524658430139</v>
          </cell>
          <cell r="T90">
            <v>5542.7976901356487</v>
          </cell>
          <cell r="U90">
            <v>57179.777211164081</v>
          </cell>
          <cell r="W90">
            <v>3770.7108275584824</v>
          </cell>
          <cell r="X90">
            <v>7439.2742904896113</v>
          </cell>
          <cell r="Y90">
            <v>11184.706627955868</v>
          </cell>
          <cell r="Z90">
            <v>15397.308738711166</v>
          </cell>
          <cell r="AA90">
            <v>20180.609110979152</v>
          </cell>
          <cell r="AB90">
            <v>25000.751797982106</v>
          </cell>
          <cell r="AC90">
            <v>30203.340570590404</v>
          </cell>
          <cell r="AD90">
            <v>35363.093813066043</v>
          </cell>
          <cell r="AE90">
            <v>40435.671275603992</v>
          </cell>
          <cell r="AF90">
            <v>46180.227055185416</v>
          </cell>
          <cell r="AG90">
            <v>51636.979521028428</v>
          </cell>
          <cell r="AH90">
            <v>57179.777211164081</v>
          </cell>
          <cell r="AI90">
            <v>57179.777211164081</v>
          </cell>
          <cell r="AK90">
            <v>11184.706627955868</v>
          </cell>
          <cell r="AL90">
            <v>13816.045170026237</v>
          </cell>
          <cell r="AM90">
            <v>15434.919477621885</v>
          </cell>
          <cell r="AN90">
            <v>16744.105935560081</v>
          </cell>
        </row>
        <row r="91">
          <cell r="I91">
            <v>4702.8654091029957</v>
          </cell>
          <cell r="J91">
            <v>4661.9585746502898</v>
          </cell>
          <cell r="K91">
            <v>4662.6563503474135</v>
          </cell>
          <cell r="L91">
            <v>4681.7345980191121</v>
          </cell>
          <cell r="M91">
            <v>4668.4067061303804</v>
          </cell>
          <cell r="N91">
            <v>4654.4741416895849</v>
          </cell>
          <cell r="O91">
            <v>4705.3960634460909</v>
          </cell>
          <cell r="P91">
            <v>4658.8981617691597</v>
          </cell>
          <cell r="Q91">
            <v>4652.8799532889579</v>
          </cell>
          <cell r="R91">
            <v>4650.8915510281995</v>
          </cell>
          <cell r="S91">
            <v>4567.1736287621889</v>
          </cell>
          <cell r="T91">
            <v>4648.5751016514587</v>
          </cell>
          <cell r="U91">
            <v>55915.910239885838</v>
          </cell>
          <cell r="W91">
            <v>4702.8654091029957</v>
          </cell>
          <cell r="X91">
            <v>9364.8239837532856</v>
          </cell>
          <cell r="Y91">
            <v>14027.480334100699</v>
          </cell>
          <cell r="Z91">
            <v>18709.214932119812</v>
          </cell>
          <cell r="AA91">
            <v>23377.621638250192</v>
          </cell>
          <cell r="AB91">
            <v>28032.095779939777</v>
          </cell>
          <cell r="AC91">
            <v>32737.491843385869</v>
          </cell>
          <cell r="AD91">
            <v>37396.39000515503</v>
          </cell>
          <cell r="AE91">
            <v>42049.269958443991</v>
          </cell>
          <cell r="AF91">
            <v>46700.161509472193</v>
          </cell>
          <cell r="AG91">
            <v>51267.335138234383</v>
          </cell>
          <cell r="AH91">
            <v>55915.910239885838</v>
          </cell>
          <cell r="AI91">
            <v>55915.910239885838</v>
          </cell>
          <cell r="AK91">
            <v>14027.480334100699</v>
          </cell>
          <cell r="AL91">
            <v>14004.615445839077</v>
          </cell>
          <cell r="AM91">
            <v>14017.174178504207</v>
          </cell>
          <cell r="AN91">
            <v>13866.640281441847</v>
          </cell>
        </row>
        <row r="92">
          <cell r="I92">
            <v>7820.2932286712421</v>
          </cell>
          <cell r="J92">
            <v>7464.5719636547046</v>
          </cell>
          <cell r="K92">
            <v>7797.3301436236616</v>
          </cell>
          <cell r="L92">
            <v>8256.5495686024551</v>
          </cell>
          <cell r="M92">
            <v>8334.8076445189799</v>
          </cell>
          <cell r="N92">
            <v>8675.3751258769207</v>
          </cell>
          <cell r="O92">
            <v>9088.4394376840974</v>
          </cell>
          <cell r="P92">
            <v>9225.9111326100065</v>
          </cell>
          <cell r="Q92">
            <v>9001.7436967514368</v>
          </cell>
          <cell r="R92">
            <v>9519.6085132678782</v>
          </cell>
          <cell r="S92">
            <v>9464.460614323023</v>
          </cell>
          <cell r="T92">
            <v>10281.970539767899</v>
          </cell>
          <cell r="U92">
            <v>104931.0616093523</v>
          </cell>
          <cell r="W92">
            <v>7820.2932286712421</v>
          </cell>
          <cell r="X92">
            <v>15284.865192325946</v>
          </cell>
          <cell r="Y92">
            <v>23082.195335949607</v>
          </cell>
          <cell r="Z92">
            <v>31338.744904552063</v>
          </cell>
          <cell r="AA92">
            <v>39673.552549071042</v>
          </cell>
          <cell r="AB92">
            <v>48348.927674947961</v>
          </cell>
          <cell r="AC92">
            <v>57437.367112632055</v>
          </cell>
          <cell r="AD92">
            <v>66663.278245242065</v>
          </cell>
          <cell r="AE92">
            <v>75665.021941993502</v>
          </cell>
          <cell r="AF92">
            <v>85184.630455261387</v>
          </cell>
          <cell r="AG92">
            <v>94649.091069584407</v>
          </cell>
          <cell r="AH92">
            <v>104931.0616093523</v>
          </cell>
          <cell r="AI92">
            <v>104931.0616093523</v>
          </cell>
          <cell r="AK92">
            <v>23082.195335949607</v>
          </cell>
          <cell r="AL92">
            <v>25266.732338998358</v>
          </cell>
          <cell r="AM92">
            <v>27316.094267045541</v>
          </cell>
          <cell r="AN92">
            <v>29266.0396673588</v>
          </cell>
        </row>
        <row r="93">
          <cell r="I93">
            <v>22395.705149644444</v>
          </cell>
          <cell r="J93">
            <v>21653.41580125269</v>
          </cell>
          <cell r="K93">
            <v>22170.055670494192</v>
          </cell>
          <cell r="L93">
            <v>23161.936007885008</v>
          </cell>
          <cell r="M93">
            <v>23744.991678946393</v>
          </cell>
          <cell r="N93">
            <v>24285.955229378931</v>
          </cell>
          <cell r="O93">
            <v>25369.106203780342</v>
          </cell>
          <cell r="P93">
            <v>25369.625260518093</v>
          </cell>
          <cell r="Q93">
            <v>24990.086474299682</v>
          </cell>
          <cell r="R93">
            <v>26410.855701123852</v>
          </cell>
          <cell r="S93">
            <v>25758.697586706523</v>
          </cell>
          <cell r="T93">
            <v>27058.850582814754</v>
          </cell>
          <cell r="U93">
            <v>292369.28134684497</v>
          </cell>
          <cell r="W93">
            <v>22395.705149644444</v>
          </cell>
          <cell r="X93">
            <v>44049.120950897137</v>
          </cell>
          <cell r="Y93">
            <v>66219.176621391322</v>
          </cell>
          <cell r="Z93">
            <v>89381.112629276322</v>
          </cell>
          <cell r="AA93">
            <v>113126.10430822271</v>
          </cell>
          <cell r="AB93">
            <v>137412.05953760166</v>
          </cell>
          <cell r="AC93">
            <v>162781.16574138199</v>
          </cell>
          <cell r="AD93">
            <v>188150.7910019001</v>
          </cell>
          <cell r="AE93">
            <v>213140.87747619979</v>
          </cell>
          <cell r="AF93">
            <v>239551.73317732365</v>
          </cell>
          <cell r="AG93">
            <v>265310.4307640302</v>
          </cell>
          <cell r="AH93">
            <v>292369.28134684497</v>
          </cell>
          <cell r="AI93">
            <v>292369.28134684497</v>
          </cell>
          <cell r="AK93">
            <v>66219.176621391322</v>
          </cell>
          <cell r="AL93">
            <v>71192.882916210336</v>
          </cell>
          <cell r="AM93">
            <v>75728.81793859812</v>
          </cell>
          <cell r="AN93">
            <v>79228.403870645125</v>
          </cell>
        </row>
        <row r="95">
          <cell r="I95">
            <v>104.16018368741763</v>
          </cell>
          <cell r="J95">
            <v>341.41496270896442</v>
          </cell>
          <cell r="K95">
            <v>418.59959542262277</v>
          </cell>
          <cell r="L95">
            <v>345.37302036044275</v>
          </cell>
          <cell r="M95">
            <v>446.8414146354537</v>
          </cell>
          <cell r="N95">
            <v>412.26543157600781</v>
          </cell>
          <cell r="O95">
            <v>384.95998784959227</v>
          </cell>
          <cell r="P95">
            <v>507.11669581368761</v>
          </cell>
          <cell r="Q95">
            <v>446.81239531374638</v>
          </cell>
          <cell r="R95">
            <v>479.03506933502297</v>
          </cell>
          <cell r="S95">
            <v>555.43969086991024</v>
          </cell>
          <cell r="T95">
            <v>522.12670896994052</v>
          </cell>
          <cell r="U95">
            <v>4964.1451565428088</v>
          </cell>
          <cell r="W95">
            <v>104.16018368741763</v>
          </cell>
          <cell r="X95">
            <v>445.57514639638202</v>
          </cell>
          <cell r="Y95">
            <v>864.17474181900479</v>
          </cell>
          <cell r="Z95">
            <v>1209.5477621794475</v>
          </cell>
          <cell r="AA95">
            <v>1656.3891768149012</v>
          </cell>
          <cell r="AB95">
            <v>2068.6546083909088</v>
          </cell>
          <cell r="AC95">
            <v>2453.6145962405012</v>
          </cell>
          <cell r="AD95">
            <v>2960.731292054189</v>
          </cell>
          <cell r="AE95">
            <v>3407.5436873679355</v>
          </cell>
          <cell r="AF95">
            <v>3886.5787567029583</v>
          </cell>
          <cell r="AG95">
            <v>4442.0184475728684</v>
          </cell>
          <cell r="AH95">
            <v>4964.1451565428088</v>
          </cell>
          <cell r="AI95">
            <v>4964.1451565428088</v>
          </cell>
          <cell r="AK95">
            <v>864.17474181900479</v>
          </cell>
          <cell r="AL95">
            <v>1204.4798665719043</v>
          </cell>
          <cell r="AM95">
            <v>1338.8890789770262</v>
          </cell>
          <cell r="AN95">
            <v>1556.6014691748737</v>
          </cell>
        </row>
        <row r="96">
          <cell r="I96">
            <v>894.76616798667021</v>
          </cell>
          <cell r="J96">
            <v>928.74741414174753</v>
          </cell>
          <cell r="K96">
            <v>951.12740955078652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2774.6409916792045</v>
          </cell>
          <cell r="W96">
            <v>894.76616798667021</v>
          </cell>
          <cell r="X96">
            <v>1823.5135821284177</v>
          </cell>
          <cell r="Y96">
            <v>2774.6409916792045</v>
          </cell>
          <cell r="Z96">
            <v>2774.6409916792045</v>
          </cell>
          <cell r="AA96">
            <v>2774.6409916792045</v>
          </cell>
          <cell r="AB96">
            <v>2774.6409916792045</v>
          </cell>
          <cell r="AC96">
            <v>2774.6409916792045</v>
          </cell>
          <cell r="AD96">
            <v>2774.6409916792045</v>
          </cell>
          <cell r="AE96">
            <v>2774.6409916792045</v>
          </cell>
          <cell r="AF96">
            <v>2774.6409916792045</v>
          </cell>
          <cell r="AG96">
            <v>2774.6409916792045</v>
          </cell>
          <cell r="AH96">
            <v>2774.6409916792045</v>
          </cell>
          <cell r="AI96">
            <v>2774.6409916792045</v>
          </cell>
          <cell r="AK96">
            <v>2774.6409916792045</v>
          </cell>
          <cell r="AL96">
            <v>0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I99">
            <v>22707.109364334596</v>
          </cell>
          <cell r="J99">
            <v>20692.576449298285</v>
          </cell>
          <cell r="K99">
            <v>23337.502992439808</v>
          </cell>
          <cell r="L99">
            <v>19687.099539547053</v>
          </cell>
          <cell r="M99">
            <v>17952.098483910511</v>
          </cell>
          <cell r="N99">
            <v>21474.057285226103</v>
          </cell>
          <cell r="O99">
            <v>22488.913692392809</v>
          </cell>
          <cell r="P99">
            <v>23794.826435678347</v>
          </cell>
          <cell r="Q99">
            <v>21846.661523742488</v>
          </cell>
          <cell r="R99">
            <v>24897.42894880255</v>
          </cell>
          <cell r="S99">
            <v>26474.389970055425</v>
          </cell>
          <cell r="T99">
            <v>28211.73689704619</v>
          </cell>
          <cell r="U99">
            <v>273564.40158247418</v>
          </cell>
          <cell r="W99">
            <v>22707.109364334596</v>
          </cell>
          <cell r="X99">
            <v>43399.685813632881</v>
          </cell>
          <cell r="Y99">
            <v>66737.188806072692</v>
          </cell>
          <cell r="Z99">
            <v>86424.288345619745</v>
          </cell>
          <cell r="AA99">
            <v>104376.38682953025</v>
          </cell>
          <cell r="AB99">
            <v>125850.44411475636</v>
          </cell>
          <cell r="AC99">
            <v>148339.35780714918</v>
          </cell>
          <cell r="AD99">
            <v>172134.18424282753</v>
          </cell>
          <cell r="AE99">
            <v>193980.84576657001</v>
          </cell>
          <cell r="AF99">
            <v>218878.27471537256</v>
          </cell>
          <cell r="AG99">
            <v>245352.664685428</v>
          </cell>
          <cell r="AH99">
            <v>273564.40158247418</v>
          </cell>
          <cell r="AI99">
            <v>273564.40158247418</v>
          </cell>
          <cell r="AK99">
            <v>66737.188806072692</v>
          </cell>
          <cell r="AL99">
            <v>59113.255308683663</v>
          </cell>
          <cell r="AM99">
            <v>68130.401651813649</v>
          </cell>
          <cell r="AN99">
            <v>79583.555815904168</v>
          </cell>
        </row>
        <row r="101">
          <cell r="I101">
            <v>5993.2106684105784</v>
          </cell>
          <cell r="J101">
            <v>6146.2462104679753</v>
          </cell>
          <cell r="K101">
            <v>6024.6261642675036</v>
          </cell>
          <cell r="L101">
            <v>6635.5931808919349</v>
          </cell>
          <cell r="M101">
            <v>7277.0986927625163</v>
          </cell>
          <cell r="N101">
            <v>7370.7911110975583</v>
          </cell>
          <cell r="O101">
            <v>7802.0445126348168</v>
          </cell>
          <cell r="P101">
            <v>8183.3667973745542</v>
          </cell>
          <cell r="Q101">
            <v>8436.2111684396223</v>
          </cell>
          <cell r="R101">
            <v>9021.507713501418</v>
          </cell>
          <cell r="S101">
            <v>8775.0048187071407</v>
          </cell>
          <cell r="T101">
            <v>9125.2074686381602</v>
          </cell>
          <cell r="U101">
            <v>90790.908507193788</v>
          </cell>
          <cell r="W101">
            <v>5993.2106684105784</v>
          </cell>
          <cell r="X101">
            <v>12139.456878878555</v>
          </cell>
          <cell r="Y101">
            <v>18164.083043146056</v>
          </cell>
          <cell r="Z101">
            <v>24799.67622403799</v>
          </cell>
          <cell r="AA101">
            <v>32076.774916800507</v>
          </cell>
          <cell r="AB101">
            <v>39447.566027898065</v>
          </cell>
          <cell r="AC101">
            <v>47249.610540532885</v>
          </cell>
          <cell r="AD101">
            <v>55432.97733790744</v>
          </cell>
          <cell r="AE101">
            <v>63869.188506347062</v>
          </cell>
          <cell r="AF101">
            <v>72890.696219848483</v>
          </cell>
          <cell r="AG101">
            <v>81665.70103855562</v>
          </cell>
          <cell r="AH101">
            <v>90790.908507193788</v>
          </cell>
          <cell r="AI101">
            <v>90790.908507193788</v>
          </cell>
          <cell r="AK101">
            <v>18164.083043146056</v>
          </cell>
          <cell r="AL101">
            <v>21283.482984752009</v>
          </cell>
          <cell r="AM101">
            <v>24421.622478448993</v>
          </cell>
          <cell r="AN101">
            <v>26921.720000846719</v>
          </cell>
        </row>
        <row r="102">
          <cell r="I102">
            <v>6476.6357446705606</v>
          </cell>
          <cell r="J102">
            <v>5636.7029675467429</v>
          </cell>
          <cell r="K102">
            <v>6544.4988773319474</v>
          </cell>
          <cell r="L102">
            <v>4902.2596245314489</v>
          </cell>
          <cell r="M102">
            <v>3873.8286226540113</v>
          </cell>
          <cell r="N102">
            <v>5057.5111685993552</v>
          </cell>
          <cell r="O102">
            <v>5266.4062601656133</v>
          </cell>
          <cell r="P102">
            <v>5619.3315148066158</v>
          </cell>
          <cell r="Q102">
            <v>4720.8992801247214</v>
          </cell>
          <cell r="R102">
            <v>5655.1325867629967</v>
          </cell>
          <cell r="S102">
            <v>6372.3641978755513</v>
          </cell>
          <cell r="T102">
            <v>6886.0573924843829</v>
          </cell>
          <cell r="U102">
            <v>67011.628237553945</v>
          </cell>
          <cell r="W102">
            <v>6476.6357446705606</v>
          </cell>
          <cell r="X102">
            <v>12113.338712217304</v>
          </cell>
          <cell r="Y102">
            <v>18657.83758954925</v>
          </cell>
          <cell r="Z102">
            <v>23560.097214080699</v>
          </cell>
          <cell r="AA102">
            <v>27433.92583673471</v>
          </cell>
          <cell r="AB102">
            <v>32491.437005334064</v>
          </cell>
          <cell r="AC102">
            <v>37757.84326549968</v>
          </cell>
          <cell r="AD102">
            <v>43377.174780306297</v>
          </cell>
          <cell r="AE102">
            <v>48098.074060431019</v>
          </cell>
          <cell r="AF102">
            <v>53753.20664719402</v>
          </cell>
          <cell r="AG102">
            <v>60125.570845069567</v>
          </cell>
          <cell r="AH102">
            <v>67011.628237553945</v>
          </cell>
          <cell r="AI102">
            <v>67011.628237553945</v>
          </cell>
          <cell r="AK102">
            <v>18657.83758954925</v>
          </cell>
          <cell r="AL102">
            <v>13833.599415784814</v>
          </cell>
          <cell r="AM102">
            <v>15606.637055096951</v>
          </cell>
          <cell r="AN102">
            <v>18913.554177122933</v>
          </cell>
        </row>
        <row r="104">
          <cell r="I104">
            <v>10237.262951253457</v>
          </cell>
          <cell r="J104">
            <v>8909.6272712835671</v>
          </cell>
          <cell r="K104">
            <v>10768.377950840355</v>
          </cell>
          <cell r="L104">
            <v>8149.2467341236697</v>
          </cell>
          <cell r="M104">
            <v>6801.1711684939837</v>
          </cell>
          <cell r="N104">
            <v>9045.7550055291904</v>
          </cell>
          <cell r="O104">
            <v>9420.462919592379</v>
          </cell>
          <cell r="P104">
            <v>9992.1281234971775</v>
          </cell>
          <cell r="Q104">
            <v>8689.5510751781439</v>
          </cell>
          <cell r="R104">
            <v>10220.788648538135</v>
          </cell>
          <cell r="S104">
            <v>11327.020953472733</v>
          </cell>
          <cell r="T104">
            <v>12200.472035923647</v>
          </cell>
          <cell r="U104">
            <v>115761.86483772645</v>
          </cell>
          <cell r="W104">
            <v>10237.262951253457</v>
          </cell>
          <cell r="X104">
            <v>19146.890222537026</v>
          </cell>
          <cell r="Y104">
            <v>29915.268173377379</v>
          </cell>
          <cell r="Z104">
            <v>38064.514907501049</v>
          </cell>
          <cell r="AA104">
            <v>44865.686075995036</v>
          </cell>
          <cell r="AB104">
            <v>53911.44108152423</v>
          </cell>
          <cell r="AC104">
            <v>63331.904001116607</v>
          </cell>
          <cell r="AD104">
            <v>73324.03212461379</v>
          </cell>
          <cell r="AE104">
            <v>82013.58319979193</v>
          </cell>
          <cell r="AF104">
            <v>92234.371848330062</v>
          </cell>
          <cell r="AG104">
            <v>103561.39280180279</v>
          </cell>
          <cell r="AH104">
            <v>115761.86483772645</v>
          </cell>
          <cell r="AI104">
            <v>115761.86483772645</v>
          </cell>
          <cell r="AK104">
            <v>29915.268173377379</v>
          </cell>
          <cell r="AL104">
            <v>23996.172908146844</v>
          </cell>
          <cell r="AM104">
            <v>28102.1421182677</v>
          </cell>
          <cell r="AN104">
            <v>33748.281637934517</v>
          </cell>
        </row>
        <row r="106">
          <cell r="W106" t="e">
            <v>#REF!</v>
          </cell>
          <cell r="X106" t="e">
            <v>#REF!</v>
          </cell>
          <cell r="Y106" t="e">
            <v>#REF!</v>
          </cell>
          <cell r="Z106" t="e">
            <v>#REF!</v>
          </cell>
          <cell r="AA106" t="e">
            <v>#REF!</v>
          </cell>
          <cell r="AB106" t="e">
            <v>#REF!</v>
          </cell>
          <cell r="AC106" t="e">
            <v>#REF!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  <cell r="AK106" t="e">
            <v>#REF!</v>
          </cell>
          <cell r="AL106" t="e">
            <v>#REF!</v>
          </cell>
          <cell r="AM106" t="e">
            <v>#REF!</v>
          </cell>
          <cell r="AN106" t="e">
            <v>#REF!</v>
          </cell>
        </row>
        <row r="110">
          <cell r="I110">
            <v>5686.3531714749124</v>
          </cell>
          <cell r="J110">
            <v>5329.7801254377309</v>
          </cell>
          <cell r="K110">
            <v>5660.3586766041299</v>
          </cell>
          <cell r="L110">
            <v>5596.7201919513409</v>
          </cell>
          <cell r="M110">
            <v>5402.1241973403066</v>
          </cell>
          <cell r="N110">
            <v>5729.2944332690522</v>
          </cell>
          <cell r="O110">
            <v>5968.904930835397</v>
          </cell>
          <cell r="P110">
            <v>6102.8751554719365</v>
          </cell>
          <cell r="Q110">
            <v>5876.9772291012723</v>
          </cell>
          <cell r="R110">
            <v>6294.0147256081254</v>
          </cell>
          <cell r="S110">
            <v>6237.1272164722477</v>
          </cell>
          <cell r="T110">
            <v>6565.0784836358953</v>
          </cell>
          <cell r="U110">
            <v>70449.608537202352</v>
          </cell>
          <cell r="W110">
            <v>5686.3531714749124</v>
          </cell>
          <cell r="X110">
            <v>11016.133296912643</v>
          </cell>
          <cell r="Y110">
            <v>16676.491973516771</v>
          </cell>
          <cell r="Z110">
            <v>22273.21216546811</v>
          </cell>
          <cell r="AA110">
            <v>27675.336362808419</v>
          </cell>
          <cell r="AB110">
            <v>33404.630796077472</v>
          </cell>
          <cell r="AC110">
            <v>39373.535726912873</v>
          </cell>
          <cell r="AD110">
            <v>45476.410882384807</v>
          </cell>
          <cell r="AE110">
            <v>51353.388111486078</v>
          </cell>
          <cell r="AF110">
            <v>57647.402837094203</v>
          </cell>
          <cell r="AG110">
            <v>63884.53005356645</v>
          </cell>
          <cell r="AH110">
            <v>70449.608537202352</v>
          </cell>
          <cell r="AI110">
            <v>70449.608537202352</v>
          </cell>
          <cell r="AK110">
            <v>16676.491973516771</v>
          </cell>
          <cell r="AL110">
            <v>16728.138822560701</v>
          </cell>
          <cell r="AM110">
            <v>17948.757315408606</v>
          </cell>
          <cell r="AN110">
            <v>19096.220425716267</v>
          </cell>
        </row>
        <row r="111">
          <cell r="I111">
            <v>1665.8726071963301</v>
          </cell>
          <cell r="J111">
            <v>1666.7243882169744</v>
          </cell>
          <cell r="K111">
            <v>1668.9040170195317</v>
          </cell>
          <cell r="L111">
            <v>2191.7619266511138</v>
          </cell>
          <cell r="M111">
            <v>2464.6159971786742</v>
          </cell>
          <cell r="N111">
            <v>2478.0132426078694</v>
          </cell>
          <cell r="O111">
            <v>2570.4670568486999</v>
          </cell>
          <cell r="P111">
            <v>2573.9685271380704</v>
          </cell>
          <cell r="Q111">
            <v>2575.6990176501668</v>
          </cell>
          <cell r="R111">
            <v>2676.5263376597536</v>
          </cell>
          <cell r="S111">
            <v>2678.2659478507767</v>
          </cell>
          <cell r="T111">
            <v>3167.8246061320037</v>
          </cell>
          <cell r="U111">
            <v>28378.643672149967</v>
          </cell>
          <cell r="W111">
            <v>1665.8726071963301</v>
          </cell>
          <cell r="X111">
            <v>3332.5969954133043</v>
          </cell>
          <cell r="Y111">
            <v>5001.5010124328364</v>
          </cell>
          <cell r="Z111">
            <v>7193.2629390839502</v>
          </cell>
          <cell r="AA111">
            <v>9657.8789362626248</v>
          </cell>
          <cell r="AB111">
            <v>12135.892178870494</v>
          </cell>
          <cell r="AC111">
            <v>14706.359235719194</v>
          </cell>
          <cell r="AD111">
            <v>17280.327762857265</v>
          </cell>
          <cell r="AE111">
            <v>19856.026780507433</v>
          </cell>
          <cell r="AF111">
            <v>22532.553118167187</v>
          </cell>
          <cell r="AG111">
            <v>25210.819066017964</v>
          </cell>
          <cell r="AH111">
            <v>28378.643672149967</v>
          </cell>
          <cell r="AI111">
            <v>28378.643672149967</v>
          </cell>
          <cell r="AK111">
            <v>5001.5010124328364</v>
          </cell>
          <cell r="AL111">
            <v>7134.3911664376574</v>
          </cell>
          <cell r="AM111">
            <v>7720.1346016369371</v>
          </cell>
          <cell r="AN111">
            <v>8522.616891642534</v>
          </cell>
        </row>
        <row r="112">
          <cell r="I112">
            <v>468.06745000000001</v>
          </cell>
          <cell r="J112">
            <v>468.06745000000001</v>
          </cell>
          <cell r="K112">
            <v>468.06745000000001</v>
          </cell>
          <cell r="L112">
            <v>468.06745000000001</v>
          </cell>
          <cell r="M112">
            <v>468.06745000000001</v>
          </cell>
          <cell r="N112">
            <v>468.06745000000001</v>
          </cell>
          <cell r="O112">
            <v>549.06745000000001</v>
          </cell>
          <cell r="P112">
            <v>549.06745000000001</v>
          </cell>
          <cell r="Q112">
            <v>549.06745000000001</v>
          </cell>
          <cell r="R112">
            <v>549.06745000000001</v>
          </cell>
          <cell r="S112">
            <v>549.06745000000001</v>
          </cell>
          <cell r="T112">
            <v>549.06745000000001</v>
          </cell>
          <cell r="U112">
            <v>6102.8094000000019</v>
          </cell>
          <cell r="W112">
            <v>468.06745000000001</v>
          </cell>
          <cell r="X112">
            <v>936.13490000000002</v>
          </cell>
          <cell r="Y112">
            <v>1404.20235</v>
          </cell>
          <cell r="Z112">
            <v>1872.2698</v>
          </cell>
          <cell r="AA112">
            <v>2340.33725</v>
          </cell>
          <cell r="AB112">
            <v>2808.4047</v>
          </cell>
          <cell r="AC112">
            <v>3357.4721500000001</v>
          </cell>
          <cell r="AD112">
            <v>3906.5396000000001</v>
          </cell>
          <cell r="AE112">
            <v>4455.6070500000005</v>
          </cell>
          <cell r="AF112">
            <v>5004.674500000001</v>
          </cell>
          <cell r="AG112">
            <v>5553.7419500000015</v>
          </cell>
          <cell r="AH112">
            <v>6102.8094000000019</v>
          </cell>
          <cell r="AI112">
            <v>6102.8094000000019</v>
          </cell>
          <cell r="AK112">
            <v>1404.20235</v>
          </cell>
          <cell r="AL112">
            <v>1404.20235</v>
          </cell>
          <cell r="AM112">
            <v>1647.20235</v>
          </cell>
          <cell r="AN112">
            <v>1647.20235</v>
          </cell>
        </row>
        <row r="113">
          <cell r="I113">
            <v>7820.2932286712421</v>
          </cell>
          <cell r="J113">
            <v>7464.5719636547055</v>
          </cell>
          <cell r="K113">
            <v>7797.3301436236616</v>
          </cell>
          <cell r="L113">
            <v>8256.5495686024551</v>
          </cell>
          <cell r="M113">
            <v>8334.8076445189818</v>
          </cell>
          <cell r="N113">
            <v>8675.3751258769225</v>
          </cell>
          <cell r="O113">
            <v>9088.4394376840974</v>
          </cell>
          <cell r="P113">
            <v>9225.9111326100083</v>
          </cell>
          <cell r="Q113">
            <v>9001.7436967514386</v>
          </cell>
          <cell r="R113">
            <v>9519.60851326788</v>
          </cell>
          <cell r="S113">
            <v>9464.4606143230249</v>
          </cell>
          <cell r="T113">
            <v>10281.970539767899</v>
          </cell>
          <cell r="U113">
            <v>104931.06160935233</v>
          </cell>
          <cell r="W113">
            <v>7820.2932286712421</v>
          </cell>
          <cell r="X113">
            <v>15284.865192325948</v>
          </cell>
          <cell r="Y113">
            <v>23082.195335949611</v>
          </cell>
          <cell r="Z113">
            <v>31338.744904552066</v>
          </cell>
          <cell r="AA113">
            <v>39673.55254907105</v>
          </cell>
          <cell r="AB113">
            <v>48348.927674947976</v>
          </cell>
          <cell r="AC113">
            <v>57437.36711263207</v>
          </cell>
          <cell r="AD113">
            <v>66663.27824524208</v>
          </cell>
          <cell r="AE113">
            <v>75665.021941993517</v>
          </cell>
          <cell r="AF113">
            <v>85184.630455261402</v>
          </cell>
          <cell r="AG113">
            <v>94649.091069584421</v>
          </cell>
          <cell r="AH113">
            <v>104931.06160935233</v>
          </cell>
          <cell r="AI113">
            <v>104931.06160935233</v>
          </cell>
          <cell r="AK113">
            <v>23082.195335949611</v>
          </cell>
          <cell r="AL113">
            <v>25266.732338998361</v>
          </cell>
          <cell r="AM113">
            <v>27316.094267045541</v>
          </cell>
          <cell r="AN113">
            <v>29266.039667358804</v>
          </cell>
        </row>
        <row r="115">
          <cell r="U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I116">
            <v>32691.333309518246</v>
          </cell>
          <cell r="J116">
            <v>30428.5741501222</v>
          </cell>
          <cell r="K116">
            <v>32435.412190861145</v>
          </cell>
          <cell r="L116">
            <v>29706.572489529641</v>
          </cell>
          <cell r="M116">
            <v>26791.626798538993</v>
          </cell>
          <cell r="N116">
            <v>29820.622560065611</v>
          </cell>
          <cell r="O116">
            <v>31325.603040268077</v>
          </cell>
          <cell r="P116">
            <v>32310.989376185054</v>
          </cell>
          <cell r="Q116">
            <v>30761.521848644741</v>
          </cell>
          <cell r="R116">
            <v>33804.04600479918</v>
          </cell>
          <cell r="S116">
            <v>34806.376465882589</v>
          </cell>
          <cell r="T116">
            <v>37097.35984404989</v>
          </cell>
          <cell r="U116">
            <v>381980.03807846544</v>
          </cell>
          <cell r="W116">
            <v>32691.333309518246</v>
          </cell>
          <cell r="X116">
            <v>63119.907459640446</v>
          </cell>
          <cell r="Y116">
            <v>95555.319650501595</v>
          </cell>
          <cell r="Z116">
            <v>125261.89214003124</v>
          </cell>
          <cell r="AA116">
            <v>152053.51893857023</v>
          </cell>
          <cell r="AB116">
            <v>181874.14149863584</v>
          </cell>
          <cell r="AC116">
            <v>213199.74453890393</v>
          </cell>
          <cell r="AD116">
            <v>245510.73391508899</v>
          </cell>
          <cell r="AE116">
            <v>276272.25576373376</v>
          </cell>
          <cell r="AF116">
            <v>310076.30176853295</v>
          </cell>
          <cell r="AG116">
            <v>344882.67823441554</v>
          </cell>
          <cell r="AH116">
            <v>381980.03807846544</v>
          </cell>
          <cell r="AI116">
            <v>381980.03807846544</v>
          </cell>
          <cell r="AK116">
            <v>95555.319650501595</v>
          </cell>
          <cell r="AL116">
            <v>86318.821848134248</v>
          </cell>
          <cell r="AM116">
            <v>94398.114265097873</v>
          </cell>
          <cell r="AN116">
            <v>105707.78231473167</v>
          </cell>
        </row>
        <row r="119">
          <cell r="I119">
            <v>6470.1667297490339</v>
          </cell>
          <cell r="J119">
            <v>6043.6258803534674</v>
          </cell>
          <cell r="K119">
            <v>6436.4134644305859</v>
          </cell>
          <cell r="L119">
            <v>6360.9478878109849</v>
          </cell>
          <cell r="M119">
            <v>6125.703026846355</v>
          </cell>
          <cell r="N119">
            <v>6507.4827349089683</v>
          </cell>
          <cell r="O119">
            <v>6805.0347048287804</v>
          </cell>
          <cell r="P119">
            <v>6967.5617163672123</v>
          </cell>
          <cell r="Q119">
            <v>6677.2553470804532</v>
          </cell>
          <cell r="R119">
            <v>7193.9069533019911</v>
          </cell>
          <cell r="S119">
            <v>7126.0849761031895</v>
          </cell>
          <cell r="T119">
            <v>7510.4501753610666</v>
          </cell>
          <cell r="U119">
            <v>80224.633597142092</v>
          </cell>
          <cell r="W119">
            <v>6470.1667297490339</v>
          </cell>
          <cell r="X119">
            <v>12513.7926101025</v>
          </cell>
          <cell r="Y119">
            <v>18950.206074533085</v>
          </cell>
          <cell r="Z119">
            <v>25311.153962344069</v>
          </cell>
          <cell r="AA119">
            <v>31436.856989190426</v>
          </cell>
          <cell r="AB119">
            <v>37944.339724099395</v>
          </cell>
          <cell r="AC119">
            <v>44749.374428928175</v>
          </cell>
          <cell r="AD119">
            <v>51716.936145295389</v>
          </cell>
          <cell r="AE119">
            <v>58394.191492375845</v>
          </cell>
          <cell r="AF119">
            <v>65588.098445677839</v>
          </cell>
          <cell r="AG119">
            <v>72714.183421781025</v>
          </cell>
          <cell r="AH119">
            <v>80224.633597142092</v>
          </cell>
          <cell r="AI119">
            <v>80224.633597142092</v>
          </cell>
          <cell r="AK119">
            <v>18950.206074533085</v>
          </cell>
          <cell r="AL119">
            <v>18994.133649566309</v>
          </cell>
          <cell r="AM119">
            <v>20449.851768276447</v>
          </cell>
          <cell r="AN119">
            <v>21830.442104766247</v>
          </cell>
        </row>
        <row r="120">
          <cell r="I120">
            <v>6470.1667297490339</v>
          </cell>
          <cell r="J120">
            <v>6043.6258803534674</v>
          </cell>
          <cell r="K120">
            <v>6436.4134644305859</v>
          </cell>
          <cell r="L120">
            <v>6360.9478878109849</v>
          </cell>
          <cell r="M120">
            <v>6125.703026846355</v>
          </cell>
          <cell r="N120">
            <v>6507.4827349089683</v>
          </cell>
          <cell r="O120">
            <v>6805.0347048287804</v>
          </cell>
          <cell r="P120">
            <v>6967.5617163672123</v>
          </cell>
          <cell r="Q120">
            <v>6677.2553470804532</v>
          </cell>
          <cell r="R120">
            <v>7193.9069533019911</v>
          </cell>
          <cell r="S120">
            <v>7126.0849761031895</v>
          </cell>
          <cell r="T120">
            <v>7510.4501753610666</v>
          </cell>
          <cell r="U120">
            <v>80224.633597142092</v>
          </cell>
          <cell r="W120">
            <v>6470.1667297490339</v>
          </cell>
          <cell r="X120">
            <v>12513.7926101025</v>
          </cell>
          <cell r="Y120">
            <v>18950.206074533085</v>
          </cell>
          <cell r="Z120">
            <v>25311.153962344069</v>
          </cell>
          <cell r="AA120">
            <v>31436.856989190426</v>
          </cell>
          <cell r="AB120">
            <v>37944.339724099395</v>
          </cell>
          <cell r="AC120">
            <v>44749.374428928175</v>
          </cell>
          <cell r="AD120">
            <v>51716.936145295389</v>
          </cell>
          <cell r="AE120">
            <v>58394.191492375845</v>
          </cell>
          <cell r="AF120">
            <v>65588.098445677839</v>
          </cell>
          <cell r="AG120">
            <v>72714.183421781025</v>
          </cell>
          <cell r="AH120">
            <v>80224.633597142092</v>
          </cell>
          <cell r="AI120">
            <v>80224.633597142092</v>
          </cell>
          <cell r="AK120">
            <v>18950.206074533085</v>
          </cell>
          <cell r="AL120">
            <v>18994.133649566309</v>
          </cell>
          <cell r="AM120">
            <v>20449.851768276447</v>
          </cell>
          <cell r="AN120">
            <v>21830.442104766247</v>
          </cell>
        </row>
        <row r="121">
          <cell r="I121">
            <v>6985.6706458013987</v>
          </cell>
          <cell r="J121">
            <v>6522.5887678310337</v>
          </cell>
          <cell r="K121">
            <v>6944.4949854822016</v>
          </cell>
          <cell r="L121">
            <v>6866.7919868638592</v>
          </cell>
          <cell r="M121">
            <v>6614.0699159404385</v>
          </cell>
          <cell r="N121">
            <v>7025.4485519517975</v>
          </cell>
          <cell r="O121">
            <v>7345.6428658474806</v>
          </cell>
          <cell r="P121">
            <v>7519.6301705702626</v>
          </cell>
          <cell r="Q121">
            <v>7210.7817384330347</v>
          </cell>
          <cell r="R121">
            <v>7762.7052112774318</v>
          </cell>
          <cell r="S121">
            <v>7688.8253292827858</v>
          </cell>
          <cell r="T121">
            <v>8103.4846812160949</v>
          </cell>
          <cell r="U121">
            <v>86590.134850497823</v>
          </cell>
          <cell r="W121">
            <v>6985.6706458013987</v>
          </cell>
          <cell r="X121">
            <v>13508.259413632433</v>
          </cell>
          <cell r="Y121">
            <v>20452.754399114634</v>
          </cell>
          <cell r="Z121">
            <v>27319.546385978494</v>
          </cell>
          <cell r="AA121">
            <v>33933.616301918933</v>
          </cell>
          <cell r="AB121">
            <v>40959.064853870732</v>
          </cell>
          <cell r="AC121">
            <v>48304.707719718215</v>
          </cell>
          <cell r="AD121">
            <v>55824.33789028848</v>
          </cell>
          <cell r="AE121">
            <v>63035.119628721513</v>
          </cell>
          <cell r="AF121">
            <v>70797.824839998939</v>
          </cell>
          <cell r="AG121">
            <v>78486.650169281726</v>
          </cell>
          <cell r="AH121">
            <v>86590.134850497823</v>
          </cell>
          <cell r="AI121">
            <v>86590.134850497823</v>
          </cell>
          <cell r="AK121">
            <v>20452.754399114634</v>
          </cell>
          <cell r="AL121">
            <v>20506.310454756094</v>
          </cell>
          <cell r="AM121">
            <v>22076.054774850778</v>
          </cell>
          <cell r="AN121">
            <v>23555.015221776313</v>
          </cell>
        </row>
        <row r="124">
          <cell r="I124">
            <v>6470.1667297490339</v>
          </cell>
          <cell r="J124">
            <v>6043.6258803534674</v>
          </cell>
          <cell r="K124">
            <v>6436.4134644305859</v>
          </cell>
          <cell r="L124">
            <v>6360.9478878109849</v>
          </cell>
          <cell r="M124">
            <v>6125.703026846355</v>
          </cell>
          <cell r="N124">
            <v>6507.4827349089683</v>
          </cell>
          <cell r="O124">
            <v>6805.0347048287804</v>
          </cell>
          <cell r="P124">
            <v>6967.5617163672123</v>
          </cell>
          <cell r="Q124">
            <v>6677.2553470804532</v>
          </cell>
          <cell r="R124">
            <v>7193.9069533019911</v>
          </cell>
          <cell r="S124">
            <v>7126.0849761031895</v>
          </cell>
          <cell r="T124">
            <v>7510.4501753610666</v>
          </cell>
          <cell r="U124">
            <v>80224.633597142092</v>
          </cell>
          <cell r="W124">
            <v>6470.1667297490339</v>
          </cell>
          <cell r="X124">
            <v>12513.7926101025</v>
          </cell>
          <cell r="Y124">
            <v>18950.206074533085</v>
          </cell>
          <cell r="Z124">
            <v>25311.153962344069</v>
          </cell>
          <cell r="AA124">
            <v>31436.856989190426</v>
          </cell>
          <cell r="AB124">
            <v>37944.339724099395</v>
          </cell>
          <cell r="AC124">
            <v>44749.374428928175</v>
          </cell>
          <cell r="AD124">
            <v>51716.936145295389</v>
          </cell>
          <cell r="AE124">
            <v>58394.191492375845</v>
          </cell>
          <cell r="AF124">
            <v>65588.098445677839</v>
          </cell>
          <cell r="AG124">
            <v>72714.183421781025</v>
          </cell>
          <cell r="AH124">
            <v>80224.633597142092</v>
          </cell>
          <cell r="AI124">
            <v>80224.633597142092</v>
          </cell>
          <cell r="AK124">
            <v>18950.206074533085</v>
          </cell>
          <cell r="AL124">
            <v>18994.133649566309</v>
          </cell>
          <cell r="AM124">
            <v>20449.851768276447</v>
          </cell>
          <cell r="AN124">
            <v>21830.442104766247</v>
          </cell>
        </row>
        <row r="126">
          <cell r="I126">
            <v>6985.6706458013987</v>
          </cell>
          <cell r="J126">
            <v>6522.5887678310337</v>
          </cell>
          <cell r="K126">
            <v>6944.4949854822016</v>
          </cell>
          <cell r="L126">
            <v>6866.7919868638592</v>
          </cell>
          <cell r="M126">
            <v>6614.0699159404385</v>
          </cell>
          <cell r="N126">
            <v>7025.4485519517975</v>
          </cell>
          <cell r="O126">
            <v>7345.6428658474806</v>
          </cell>
          <cell r="P126">
            <v>7519.6301705702626</v>
          </cell>
          <cell r="Q126">
            <v>7210.7817384330347</v>
          </cell>
          <cell r="R126">
            <v>7762.7052112774318</v>
          </cell>
          <cell r="S126">
            <v>7688.8253292827858</v>
          </cell>
          <cell r="T126">
            <v>8103.4846812160949</v>
          </cell>
          <cell r="U126">
            <v>86590.134850497823</v>
          </cell>
          <cell r="W126">
            <v>6985.6706458013987</v>
          </cell>
          <cell r="X126">
            <v>13508.259413632433</v>
          </cell>
          <cell r="Y126">
            <v>20452.754399114634</v>
          </cell>
          <cell r="Z126">
            <v>27319.546385978494</v>
          </cell>
          <cell r="AA126">
            <v>33933.616301918933</v>
          </cell>
          <cell r="AB126">
            <v>40959.064853870732</v>
          </cell>
          <cell r="AC126">
            <v>48304.707719718215</v>
          </cell>
          <cell r="AD126">
            <v>55824.33789028848</v>
          </cell>
          <cell r="AE126">
            <v>63035.119628721513</v>
          </cell>
          <cell r="AF126">
            <v>70797.824839998939</v>
          </cell>
          <cell r="AG126">
            <v>78486.650169281726</v>
          </cell>
          <cell r="AH126">
            <v>86590.134850497823</v>
          </cell>
          <cell r="AI126">
            <v>86590.134850497823</v>
          </cell>
          <cell r="AK126">
            <v>20452.754399114634</v>
          </cell>
          <cell r="AL126">
            <v>20506.310454756094</v>
          </cell>
          <cell r="AM126">
            <v>22076.054774850778</v>
          </cell>
          <cell r="AN126">
            <v>23555.015221776313</v>
          </cell>
        </row>
        <row r="128">
          <cell r="U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I129">
            <v>830.20762490725338</v>
          </cell>
          <cell r="J129">
            <v>761.97980704544523</v>
          </cell>
          <cell r="K129">
            <v>793.91835114029664</v>
          </cell>
          <cell r="L129">
            <v>783.97702604863889</v>
          </cell>
          <cell r="M129">
            <v>810.39875680357204</v>
          </cell>
          <cell r="N129">
            <v>780.67121867326796</v>
          </cell>
          <cell r="O129">
            <v>799.76320398665825</v>
          </cell>
          <cell r="P129">
            <v>790.58384116507011</v>
          </cell>
          <cell r="Q129">
            <v>687.71269095609887</v>
          </cell>
          <cell r="R129">
            <v>774.55686491634083</v>
          </cell>
          <cell r="S129">
            <v>761.95396609267766</v>
          </cell>
          <cell r="T129">
            <v>783.84947253777045</v>
          </cell>
          <cell r="U129">
            <v>9359.5728242730911</v>
          </cell>
          <cell r="W129">
            <v>830.20762490725338</v>
          </cell>
          <cell r="X129">
            <v>1592.1874319526987</v>
          </cell>
          <cell r="Y129">
            <v>2386.1057830929954</v>
          </cell>
          <cell r="Z129">
            <v>3170.0828091416342</v>
          </cell>
          <cell r="AA129">
            <v>3980.4815659452061</v>
          </cell>
          <cell r="AB129">
            <v>4761.1527846184745</v>
          </cell>
          <cell r="AC129">
            <v>5560.915988605133</v>
          </cell>
          <cell r="AD129">
            <v>6351.4998297702032</v>
          </cell>
          <cell r="AE129">
            <v>7039.2125207263016</v>
          </cell>
          <cell r="AF129">
            <v>7813.7693856426422</v>
          </cell>
          <cell r="AG129">
            <v>8575.7233517353197</v>
          </cell>
          <cell r="AH129">
            <v>9359.5728242730911</v>
          </cell>
          <cell r="AI129">
            <v>9359.5728242730911</v>
          </cell>
          <cell r="AK129">
            <v>2386.1057830929954</v>
          </cell>
          <cell r="AL129">
            <v>2375.0470015254787</v>
          </cell>
          <cell r="AM129">
            <v>2278.0597361078271</v>
          </cell>
          <cell r="AN129">
            <v>2320.3603035467891</v>
          </cell>
        </row>
        <row r="131">
          <cell r="I131">
            <v>6985.6706458013987</v>
          </cell>
          <cell r="J131">
            <v>6522.5887678310337</v>
          </cell>
          <cell r="K131">
            <v>6944.4949854822016</v>
          </cell>
          <cell r="L131">
            <v>6866.7919868638592</v>
          </cell>
          <cell r="M131">
            <v>6614.0699159404385</v>
          </cell>
          <cell r="N131">
            <v>7025.4485519517975</v>
          </cell>
          <cell r="O131">
            <v>7345.6428658474806</v>
          </cell>
          <cell r="P131">
            <v>7519.6301705702626</v>
          </cell>
          <cell r="Q131">
            <v>7210.7817384330347</v>
          </cell>
          <cell r="R131">
            <v>7762.7052112774318</v>
          </cell>
          <cell r="S131">
            <v>7688.8253292827858</v>
          </cell>
          <cell r="T131">
            <v>8103.4846812160949</v>
          </cell>
          <cell r="U131">
            <v>86590.134850497823</v>
          </cell>
          <cell r="W131">
            <v>6985.6706458013987</v>
          </cell>
          <cell r="X131">
            <v>13508.259413632433</v>
          </cell>
          <cell r="Y131">
            <v>20452.754399114634</v>
          </cell>
          <cell r="Z131">
            <v>27319.546385978494</v>
          </cell>
          <cell r="AA131">
            <v>33933.616301918933</v>
          </cell>
          <cell r="AB131">
            <v>40959.064853870732</v>
          </cell>
          <cell r="AC131">
            <v>48304.707719718215</v>
          </cell>
          <cell r="AD131">
            <v>55824.33789028848</v>
          </cell>
          <cell r="AE131">
            <v>63035.119628721513</v>
          </cell>
          <cell r="AF131">
            <v>70797.824839998939</v>
          </cell>
          <cell r="AG131">
            <v>78486.650169281726</v>
          </cell>
          <cell r="AH131">
            <v>86590.134850497823</v>
          </cell>
          <cell r="AI131">
            <v>86590.134850497823</v>
          </cell>
          <cell r="AK131">
            <v>20452.754399114634</v>
          </cell>
          <cell r="AL131">
            <v>20506.310454756094</v>
          </cell>
          <cell r="AM131">
            <v>22076.054774850778</v>
          </cell>
          <cell r="AN131">
            <v>23555.015221776313</v>
          </cell>
        </row>
        <row r="132">
          <cell r="I132">
            <v>6470.1667297490339</v>
          </cell>
          <cell r="J132">
            <v>6043.6258803534674</v>
          </cell>
          <cell r="K132">
            <v>6436.4134644305859</v>
          </cell>
          <cell r="L132">
            <v>6360.9478878109849</v>
          </cell>
          <cell r="M132">
            <v>6125.703026846355</v>
          </cell>
          <cell r="N132">
            <v>6507.4827349089683</v>
          </cell>
          <cell r="O132">
            <v>6805.0347048287804</v>
          </cell>
          <cell r="P132">
            <v>6967.5617163672123</v>
          </cell>
          <cell r="Q132">
            <v>6677.2553470804532</v>
          </cell>
          <cell r="R132">
            <v>7193.9069533019911</v>
          </cell>
          <cell r="S132">
            <v>7126.0849761031895</v>
          </cell>
          <cell r="T132">
            <v>7510.4501753610666</v>
          </cell>
          <cell r="U132">
            <v>80224.633597142092</v>
          </cell>
          <cell r="W132">
            <v>6470.1667297490339</v>
          </cell>
          <cell r="X132">
            <v>12513.7926101025</v>
          </cell>
          <cell r="Y132">
            <v>18950.206074533085</v>
          </cell>
          <cell r="Z132">
            <v>25311.153962344069</v>
          </cell>
          <cell r="AA132">
            <v>31436.856989190426</v>
          </cell>
          <cell r="AB132">
            <v>37944.339724099395</v>
          </cell>
          <cell r="AC132">
            <v>44749.374428928175</v>
          </cell>
          <cell r="AD132">
            <v>51716.936145295389</v>
          </cell>
          <cell r="AE132">
            <v>58394.191492375845</v>
          </cell>
          <cell r="AF132">
            <v>65588.098445677839</v>
          </cell>
          <cell r="AG132">
            <v>72714.183421781025</v>
          </cell>
          <cell r="AH132">
            <v>80224.633597142092</v>
          </cell>
          <cell r="AI132">
            <v>80224.633597142092</v>
          </cell>
          <cell r="AK132">
            <v>18950.206074533085</v>
          </cell>
          <cell r="AL132">
            <v>18994.133649566309</v>
          </cell>
          <cell r="AM132">
            <v>20449.851768276447</v>
          </cell>
          <cell r="AN132">
            <v>21830.442104766247</v>
          </cell>
        </row>
        <row r="134">
          <cell r="I134">
            <v>1347.1589477488658</v>
          </cell>
          <cell r="J134">
            <v>1347.1589477488658</v>
          </cell>
          <cell r="K134">
            <v>1347.1589477488658</v>
          </cell>
          <cell r="L134">
            <v>1347.1589477488658</v>
          </cell>
          <cell r="M134">
            <v>1347.1589477488658</v>
          </cell>
          <cell r="N134">
            <v>1347.1589477488658</v>
          </cell>
          <cell r="O134">
            <v>1347.1589477488658</v>
          </cell>
          <cell r="P134">
            <v>1347.1589477488658</v>
          </cell>
          <cell r="Q134">
            <v>1347.1589477488658</v>
          </cell>
          <cell r="R134">
            <v>1347.1589477488658</v>
          </cell>
          <cell r="S134">
            <v>1347.1589477488658</v>
          </cell>
          <cell r="T134">
            <v>1347.1589477488658</v>
          </cell>
          <cell r="U134">
            <v>16165.907372986387</v>
          </cell>
          <cell r="W134">
            <v>1347.1589477488658</v>
          </cell>
          <cell r="X134">
            <v>2694.3178954977316</v>
          </cell>
          <cell r="Y134">
            <v>4041.4768432465971</v>
          </cell>
          <cell r="Z134">
            <v>5388.6357909954631</v>
          </cell>
          <cell r="AA134">
            <v>6735.7947387443292</v>
          </cell>
          <cell r="AB134">
            <v>8082.9536864931952</v>
          </cell>
          <cell r="AC134">
            <v>9430.1126342420612</v>
          </cell>
          <cell r="AD134">
            <v>10777.271581990926</v>
          </cell>
          <cell r="AE134">
            <v>12124.430529739791</v>
          </cell>
          <cell r="AF134">
            <v>13471.589477488656</v>
          </cell>
          <cell r="AG134">
            <v>14818.748425237522</v>
          </cell>
          <cell r="AH134">
            <v>16165.907372986387</v>
          </cell>
          <cell r="AI134">
            <v>16165.907372986387</v>
          </cell>
          <cell r="AK134">
            <v>4041.4768432465971</v>
          </cell>
          <cell r="AL134">
            <v>4041.4768432465971</v>
          </cell>
          <cell r="AM134">
            <v>4041.4768432465971</v>
          </cell>
          <cell r="AN134">
            <v>4041.4768432465971</v>
          </cell>
        </row>
      </sheetData>
      <sheetData sheetId="3"/>
      <sheetData sheetId="4" refreshError="1">
        <row r="9">
          <cell r="H9">
            <v>1</v>
          </cell>
          <cell r="I9">
            <v>2</v>
          </cell>
          <cell r="J9">
            <v>3</v>
          </cell>
          <cell r="K9">
            <v>4</v>
          </cell>
          <cell r="L9">
            <v>5</v>
          </cell>
          <cell r="M9">
            <v>6</v>
          </cell>
          <cell r="N9">
            <v>7</v>
          </cell>
          <cell r="O9">
            <v>8</v>
          </cell>
          <cell r="P9">
            <v>9</v>
          </cell>
          <cell r="Q9">
            <v>10</v>
          </cell>
          <cell r="R9">
            <v>11</v>
          </cell>
          <cell r="S9">
            <v>12</v>
          </cell>
          <cell r="T9">
            <v>13</v>
          </cell>
          <cell r="V9">
            <v>1</v>
          </cell>
          <cell r="W9">
            <v>2</v>
          </cell>
          <cell r="X9">
            <v>3</v>
          </cell>
          <cell r="Y9">
            <v>4</v>
          </cell>
          <cell r="Z9">
            <v>5</v>
          </cell>
          <cell r="AA9">
            <v>6</v>
          </cell>
          <cell r="AB9">
            <v>7</v>
          </cell>
          <cell r="AC9">
            <v>8</v>
          </cell>
          <cell r="AD9">
            <v>9</v>
          </cell>
          <cell r="AE9">
            <v>10</v>
          </cell>
          <cell r="AF9">
            <v>11</v>
          </cell>
          <cell r="AG9">
            <v>12</v>
          </cell>
          <cell r="AH9">
            <v>13</v>
          </cell>
          <cell r="AJ9">
            <v>1</v>
          </cell>
          <cell r="AK9">
            <v>2</v>
          </cell>
          <cell r="AL9">
            <v>3</v>
          </cell>
          <cell r="AM9">
            <v>4</v>
          </cell>
        </row>
        <row r="10">
          <cell r="H10">
            <v>5.8380000000000001</v>
          </cell>
          <cell r="I10">
            <v>6.9169999999999998</v>
          </cell>
          <cell r="J10">
            <v>7.5469999999999997</v>
          </cell>
          <cell r="K10">
            <v>7.5579999999999998</v>
          </cell>
          <cell r="L10">
            <v>7.508</v>
          </cell>
          <cell r="M10">
            <v>7.5910000000000002</v>
          </cell>
          <cell r="N10">
            <v>6.9290000000000003</v>
          </cell>
          <cell r="O10">
            <v>6.11</v>
          </cell>
          <cell r="P10">
            <v>5.43</v>
          </cell>
          <cell r="Q10">
            <v>6.42</v>
          </cell>
          <cell r="R10">
            <v>7.27</v>
          </cell>
          <cell r="S10">
            <v>7.2030000000000003</v>
          </cell>
          <cell r="T10">
            <v>6.8600833333333329</v>
          </cell>
          <cell r="V10">
            <v>5.84</v>
          </cell>
          <cell r="W10">
            <v>6.38</v>
          </cell>
          <cell r="X10">
            <v>6.77</v>
          </cell>
          <cell r="Y10">
            <v>6.97</v>
          </cell>
          <cell r="Z10">
            <v>7.07</v>
          </cell>
          <cell r="AA10">
            <v>7.16</v>
          </cell>
          <cell r="AB10">
            <v>7.13</v>
          </cell>
          <cell r="AC10">
            <v>7</v>
          </cell>
          <cell r="AD10">
            <v>6.83</v>
          </cell>
          <cell r="AE10">
            <v>6.78</v>
          </cell>
          <cell r="AF10">
            <v>6.83</v>
          </cell>
          <cell r="AG10">
            <v>6.86</v>
          </cell>
          <cell r="AH10">
            <v>6.86</v>
          </cell>
          <cell r="AJ10">
            <v>6.77</v>
          </cell>
          <cell r="AK10">
            <v>7.55</v>
          </cell>
          <cell r="AL10">
            <v>6.16</v>
          </cell>
          <cell r="AM10">
            <v>6.96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H12">
            <v>24</v>
          </cell>
          <cell r="I12">
            <v>23.299999999999997</v>
          </cell>
          <cell r="J12">
            <v>35.650000000000006</v>
          </cell>
          <cell r="K12">
            <v>36.5</v>
          </cell>
          <cell r="L12">
            <v>39.799999999999997</v>
          </cell>
          <cell r="M12">
            <v>39.150000000000006</v>
          </cell>
          <cell r="N12">
            <v>39.359999999999985</v>
          </cell>
          <cell r="O12">
            <v>47.699999999999989</v>
          </cell>
          <cell r="P12">
            <v>47.930000000000007</v>
          </cell>
          <cell r="Q12">
            <v>50.170000000000016</v>
          </cell>
          <cell r="R12">
            <v>32.54000000000002</v>
          </cell>
          <cell r="S12">
            <v>40.199999999999989</v>
          </cell>
          <cell r="T12">
            <v>456.3</v>
          </cell>
          <cell r="V12">
            <v>24</v>
          </cell>
          <cell r="W12">
            <v>47.3</v>
          </cell>
          <cell r="X12">
            <v>82.95</v>
          </cell>
          <cell r="Y12">
            <v>119.45</v>
          </cell>
          <cell r="Z12">
            <v>159.25</v>
          </cell>
          <cell r="AA12">
            <v>198.4</v>
          </cell>
          <cell r="AB12">
            <v>237.76</v>
          </cell>
          <cell r="AC12">
            <v>285.45999999999998</v>
          </cell>
          <cell r="AD12">
            <v>333.39</v>
          </cell>
          <cell r="AE12">
            <v>383.56</v>
          </cell>
          <cell r="AF12">
            <v>416.1</v>
          </cell>
          <cell r="AG12">
            <v>456.3</v>
          </cell>
          <cell r="AH12">
            <v>456.3</v>
          </cell>
          <cell r="AJ12">
            <v>82.95</v>
          </cell>
          <cell r="AK12">
            <v>115.45</v>
          </cell>
          <cell r="AL12">
            <v>134.98999999999998</v>
          </cell>
          <cell r="AM12">
            <v>122.91000000000003</v>
          </cell>
        </row>
        <row r="13">
          <cell r="T13">
            <v>0</v>
          </cell>
          <cell r="V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H14">
            <v>36</v>
          </cell>
          <cell r="I14">
            <v>29</v>
          </cell>
          <cell r="J14">
            <v>46</v>
          </cell>
          <cell r="K14">
            <v>55</v>
          </cell>
          <cell r="L14">
            <v>53</v>
          </cell>
          <cell r="M14">
            <v>58</v>
          </cell>
          <cell r="N14">
            <v>55</v>
          </cell>
          <cell r="O14">
            <v>70</v>
          </cell>
          <cell r="P14">
            <v>65</v>
          </cell>
          <cell r="Q14">
            <v>66</v>
          </cell>
          <cell r="R14">
            <v>46</v>
          </cell>
          <cell r="S14">
            <v>55</v>
          </cell>
          <cell r="T14">
            <v>634</v>
          </cell>
          <cell r="V14">
            <v>36</v>
          </cell>
          <cell r="W14">
            <v>65</v>
          </cell>
          <cell r="X14">
            <v>111</v>
          </cell>
          <cell r="Y14">
            <v>166</v>
          </cell>
          <cell r="Z14">
            <v>219</v>
          </cell>
          <cell r="AA14">
            <v>277</v>
          </cell>
          <cell r="AB14">
            <v>332</v>
          </cell>
          <cell r="AC14">
            <v>402</v>
          </cell>
          <cell r="AD14">
            <v>467</v>
          </cell>
          <cell r="AE14">
            <v>533</v>
          </cell>
          <cell r="AF14">
            <v>579</v>
          </cell>
          <cell r="AG14">
            <v>634</v>
          </cell>
          <cell r="AH14">
            <v>634</v>
          </cell>
          <cell r="AJ14">
            <v>111</v>
          </cell>
          <cell r="AK14">
            <v>166</v>
          </cell>
          <cell r="AL14">
            <v>190</v>
          </cell>
          <cell r="AM14">
            <v>167</v>
          </cell>
        </row>
        <row r="15">
          <cell r="T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H16">
            <v>7807.7941876558716</v>
          </cell>
          <cell r="I16">
            <v>7190.0153183088732</v>
          </cell>
          <cell r="J16">
            <v>8157.487525344508</v>
          </cell>
          <cell r="K16">
            <v>8075.9781597625588</v>
          </cell>
          <cell r="L16">
            <v>8112.2932732000045</v>
          </cell>
          <cell r="M16">
            <v>7697.9095945132358</v>
          </cell>
          <cell r="N16">
            <v>7771.8014748095547</v>
          </cell>
          <cell r="O16">
            <v>7879.4653773639275</v>
          </cell>
          <cell r="P16">
            <v>7858.8771606863802</v>
          </cell>
          <cell r="Q16">
            <v>7885.4994141526777</v>
          </cell>
          <cell r="R16">
            <v>7958.9558273871735</v>
          </cell>
          <cell r="S16">
            <v>7960.3086544152029</v>
          </cell>
          <cell r="T16">
            <v>94356.38596759997</v>
          </cell>
          <cell r="V16">
            <v>7807.7941876558716</v>
          </cell>
          <cell r="W16">
            <v>14997.809505964746</v>
          </cell>
          <cell r="X16">
            <v>23155.297031309252</v>
          </cell>
          <cell r="Y16">
            <v>31231.275191071811</v>
          </cell>
          <cell r="Z16">
            <v>39343.568464271812</v>
          </cell>
          <cell r="AA16">
            <v>47041.478058785047</v>
          </cell>
          <cell r="AB16">
            <v>54813.279533594599</v>
          </cell>
          <cell r="AC16">
            <v>62692.744910958529</v>
          </cell>
          <cell r="AD16">
            <v>70551.622071644902</v>
          </cell>
          <cell r="AE16">
            <v>78437.121485797587</v>
          </cell>
          <cell r="AF16">
            <v>86396.077313184767</v>
          </cell>
          <cell r="AG16">
            <v>94356.38596759997</v>
          </cell>
          <cell r="AH16">
            <v>94356.38596759997</v>
          </cell>
          <cell r="AJ16">
            <v>23155.297031309252</v>
          </cell>
          <cell r="AK16">
            <v>23886.181027475799</v>
          </cell>
          <cell r="AL16">
            <v>23510.144012859862</v>
          </cell>
          <cell r="AM16">
            <v>23804.763895955053</v>
          </cell>
        </row>
        <row r="17">
          <cell r="H17">
            <v>40918.235000000001</v>
          </cell>
          <cell r="I17">
            <v>45713.517749999992</v>
          </cell>
          <cell r="J17">
            <v>50694.194071845894</v>
          </cell>
          <cell r="K17">
            <v>61087.578925780857</v>
          </cell>
          <cell r="L17">
            <v>50806.278033741422</v>
          </cell>
          <cell r="M17">
            <v>46254.628979576373</v>
          </cell>
          <cell r="N17">
            <v>53031.182989999979</v>
          </cell>
          <cell r="O17">
            <v>57216.254685082036</v>
          </cell>
          <cell r="P17">
            <v>64764.262075707746</v>
          </cell>
          <cell r="Q17">
            <v>71377.574078254213</v>
          </cell>
          <cell r="R17">
            <v>68344.716070000009</v>
          </cell>
          <cell r="S17">
            <v>105438.08160065598</v>
          </cell>
          <cell r="T17">
            <v>715646.50426064455</v>
          </cell>
          <cell r="V17">
            <v>40918.235000000001</v>
          </cell>
          <cell r="W17">
            <v>86631.752749999985</v>
          </cell>
          <cell r="X17">
            <v>137325.94682184589</v>
          </cell>
          <cell r="Y17">
            <v>198413.52574762676</v>
          </cell>
          <cell r="Z17">
            <v>249219.80378136819</v>
          </cell>
          <cell r="AA17">
            <v>295474.43276094459</v>
          </cell>
          <cell r="AB17">
            <v>348505.61575094459</v>
          </cell>
          <cell r="AC17">
            <v>405721.8704360266</v>
          </cell>
          <cell r="AD17">
            <v>470486.13251173432</v>
          </cell>
          <cell r="AE17">
            <v>541863.70658998855</v>
          </cell>
          <cell r="AF17">
            <v>610208.42265998852</v>
          </cell>
          <cell r="AG17">
            <v>715646.50426064455</v>
          </cell>
          <cell r="AH17">
            <v>715646.50426064455</v>
          </cell>
          <cell r="AJ17">
            <v>137325.94682184589</v>
          </cell>
          <cell r="AK17">
            <v>158148.48593909864</v>
          </cell>
          <cell r="AL17">
            <v>175011.69975078976</v>
          </cell>
          <cell r="AM17">
            <v>245160.3717489102</v>
          </cell>
        </row>
        <row r="18">
          <cell r="AH18" t="str">
            <v xml:space="preserve"> </v>
          </cell>
          <cell r="AJ18" t="str">
            <v xml:space="preserve"> </v>
          </cell>
          <cell r="AK18" t="str">
            <v xml:space="preserve"> </v>
          </cell>
          <cell r="AL18" t="str">
            <v xml:space="preserve"> </v>
          </cell>
          <cell r="AM18" t="str">
            <v xml:space="preserve"> </v>
          </cell>
        </row>
        <row r="19">
          <cell r="AH19" t="str">
            <v xml:space="preserve"> </v>
          </cell>
          <cell r="AJ19" t="str">
            <v xml:space="preserve"> </v>
          </cell>
          <cell r="AK19" t="str">
            <v xml:space="preserve"> </v>
          </cell>
          <cell r="AL19" t="str">
            <v xml:space="preserve"> </v>
          </cell>
          <cell r="AM19" t="str">
            <v xml:space="preserve"> </v>
          </cell>
        </row>
        <row r="20">
          <cell r="AH20" t="str">
            <v xml:space="preserve"> </v>
          </cell>
          <cell r="AJ20" t="str">
            <v xml:space="preserve"> </v>
          </cell>
        </row>
        <row r="21">
          <cell r="H21">
            <v>6646.02</v>
          </cell>
          <cell r="I21">
            <v>5973.8909999999996</v>
          </cell>
          <cell r="J21">
            <v>6718.5607800000007</v>
          </cell>
          <cell r="K21">
            <v>6645.3837199999998</v>
          </cell>
          <cell r="L21">
            <v>6575.6798900000003</v>
          </cell>
          <cell r="M21">
            <v>6181.7294599999996</v>
          </cell>
          <cell r="N21">
            <v>6364.5465899999999</v>
          </cell>
          <cell r="O21">
            <v>6263.1226200000001</v>
          </cell>
          <cell r="P21">
            <v>6323.60383</v>
          </cell>
          <cell r="Q21">
            <v>6251.2897400000002</v>
          </cell>
          <cell r="R21">
            <v>6488.0272299999997</v>
          </cell>
          <cell r="S21">
            <v>6647.5849600000001</v>
          </cell>
          <cell r="T21">
            <v>77079.43982</v>
          </cell>
          <cell r="V21">
            <v>6646.02</v>
          </cell>
          <cell r="W21">
            <v>12619.911</v>
          </cell>
          <cell r="X21">
            <v>19338.47178</v>
          </cell>
          <cell r="Y21">
            <v>25983.855499999998</v>
          </cell>
          <cell r="Z21">
            <v>32559.535389999997</v>
          </cell>
          <cell r="AA21">
            <v>38741.26485</v>
          </cell>
          <cell r="AB21">
            <v>45105.811439999998</v>
          </cell>
          <cell r="AC21">
            <v>51368.93406</v>
          </cell>
          <cell r="AD21">
            <v>57692.53789</v>
          </cell>
          <cell r="AE21">
            <v>63943.82763</v>
          </cell>
          <cell r="AF21">
            <v>70431.854859999992</v>
          </cell>
          <cell r="AG21">
            <v>77079.43982</v>
          </cell>
          <cell r="AH21">
            <v>77079.43982</v>
          </cell>
          <cell r="AJ21">
            <v>19338.47178</v>
          </cell>
          <cell r="AK21">
            <v>19402.79307</v>
          </cell>
          <cell r="AL21">
            <v>18951.27304</v>
          </cell>
          <cell r="AM21">
            <v>19386.90193</v>
          </cell>
        </row>
        <row r="22">
          <cell r="H22">
            <v>4.79</v>
          </cell>
          <cell r="I22">
            <v>4.57</v>
          </cell>
          <cell r="J22">
            <v>4.71</v>
          </cell>
          <cell r="K22">
            <v>5.01</v>
          </cell>
          <cell r="L22">
            <v>5.03</v>
          </cell>
          <cell r="M22">
            <v>5.18</v>
          </cell>
          <cell r="N22">
            <v>5.21</v>
          </cell>
          <cell r="O22">
            <v>4.8099999999999996</v>
          </cell>
          <cell r="P22">
            <v>4.32</v>
          </cell>
          <cell r="Q22">
            <v>4.7</v>
          </cell>
          <cell r="R22">
            <v>5.53</v>
          </cell>
          <cell r="S22">
            <v>5.83</v>
          </cell>
          <cell r="T22">
            <v>4.9800000000000004</v>
          </cell>
          <cell r="V22">
            <v>4.79</v>
          </cell>
          <cell r="W22">
            <v>4.6900000000000004</v>
          </cell>
          <cell r="X22">
            <v>4.6900000000000004</v>
          </cell>
          <cell r="Y22">
            <v>4.78</v>
          </cell>
          <cell r="Z22">
            <v>4.83</v>
          </cell>
          <cell r="AA22">
            <v>4.88</v>
          </cell>
          <cell r="AB22">
            <v>4.93</v>
          </cell>
          <cell r="AC22">
            <v>4.91</v>
          </cell>
          <cell r="AD22">
            <v>4.8499999999999996</v>
          </cell>
          <cell r="AE22">
            <v>4.84</v>
          </cell>
          <cell r="AF22">
            <v>4.9000000000000004</v>
          </cell>
          <cell r="AG22">
            <v>4.9800000000000004</v>
          </cell>
          <cell r="AH22">
            <v>4.9800000000000004</v>
          </cell>
          <cell r="AJ22">
            <v>4.6900000000000004</v>
          </cell>
          <cell r="AK22">
            <v>5.07</v>
          </cell>
          <cell r="AL22">
            <v>4.78</v>
          </cell>
          <cell r="AM22">
            <v>5.36</v>
          </cell>
        </row>
        <row r="23">
          <cell r="AH23" t="str">
            <v xml:space="preserve"> </v>
          </cell>
          <cell r="AJ23" t="str">
            <v xml:space="preserve"> </v>
          </cell>
        </row>
        <row r="24">
          <cell r="H24">
            <v>6646.02</v>
          </cell>
          <cell r="I24">
            <v>5973.8909999999996</v>
          </cell>
          <cell r="J24">
            <v>6718.5607800000007</v>
          </cell>
          <cell r="K24">
            <v>6645.3837199999998</v>
          </cell>
          <cell r="L24">
            <v>6575.6798900000003</v>
          </cell>
          <cell r="M24">
            <v>6181.7294599999996</v>
          </cell>
          <cell r="N24">
            <v>6364.5465899999999</v>
          </cell>
          <cell r="O24">
            <v>6263.1226200000001</v>
          </cell>
          <cell r="P24">
            <v>6323.60383</v>
          </cell>
          <cell r="Q24">
            <v>6251.2897400000002</v>
          </cell>
          <cell r="R24">
            <v>6488.0272299999997</v>
          </cell>
          <cell r="S24">
            <v>6647.5849600000001</v>
          </cell>
          <cell r="T24">
            <v>77079.43982</v>
          </cell>
          <cell r="V24">
            <v>6646.02</v>
          </cell>
          <cell r="W24">
            <v>12619.911</v>
          </cell>
          <cell r="X24">
            <v>19338.47178</v>
          </cell>
          <cell r="Y24">
            <v>25983.855499999998</v>
          </cell>
          <cell r="Z24">
            <v>32559.535389999997</v>
          </cell>
          <cell r="AA24">
            <v>38741.26485</v>
          </cell>
          <cell r="AB24">
            <v>45105.811439999998</v>
          </cell>
          <cell r="AC24">
            <v>51368.93406</v>
          </cell>
          <cell r="AD24">
            <v>57692.53789</v>
          </cell>
          <cell r="AE24">
            <v>63943.82763</v>
          </cell>
          <cell r="AF24">
            <v>70431.854859999992</v>
          </cell>
          <cell r="AG24">
            <v>77079.43982</v>
          </cell>
          <cell r="AH24">
            <v>77079.43982</v>
          </cell>
          <cell r="AJ24">
            <v>19338.47178</v>
          </cell>
          <cell r="AK24">
            <v>19402.79307</v>
          </cell>
          <cell r="AL24">
            <v>18951.27304</v>
          </cell>
          <cell r="AM24">
            <v>19386.90193</v>
          </cell>
        </row>
        <row r="25">
          <cell r="H25">
            <v>4.79</v>
          </cell>
          <cell r="I25">
            <v>4.57</v>
          </cell>
          <cell r="J25">
            <v>4.71</v>
          </cell>
          <cell r="K25">
            <v>5.01</v>
          </cell>
          <cell r="L25">
            <v>5.03</v>
          </cell>
          <cell r="M25">
            <v>5.18</v>
          </cell>
          <cell r="N25">
            <v>5.21</v>
          </cell>
          <cell r="O25">
            <v>4.8099999999999996</v>
          </cell>
          <cell r="P25">
            <v>4.32</v>
          </cell>
          <cell r="Q25">
            <v>4.7</v>
          </cell>
          <cell r="R25">
            <v>5.53</v>
          </cell>
          <cell r="S25">
            <v>5.83</v>
          </cell>
          <cell r="T25">
            <v>4.9793254370592024</v>
          </cell>
          <cell r="V25">
            <v>4.7896362890873032</v>
          </cell>
          <cell r="W25">
            <v>4.6872356849426282</v>
          </cell>
          <cell r="X25">
            <v>4.6945431807021523</v>
          </cell>
          <cell r="Y25">
            <v>4.7762314310899709</v>
          </cell>
          <cell r="Z25">
            <v>4.8276224979019888</v>
          </cell>
          <cell r="AA25">
            <v>4.8838722610782286</v>
          </cell>
          <cell r="AB25">
            <v>4.929732824467286</v>
          </cell>
          <cell r="AC25">
            <v>4.9146207596039027</v>
          </cell>
          <cell r="AD25">
            <v>4.8497387806629568</v>
          </cell>
          <cell r="AE25">
            <v>4.8350328464689687</v>
          </cell>
          <cell r="AF25">
            <v>4.8988206869723214</v>
          </cell>
          <cell r="AG25">
            <v>4.9793254370592024</v>
          </cell>
          <cell r="AH25">
            <v>4.9793254370592024</v>
          </cell>
          <cell r="AJ25">
            <v>4.6945431807021523</v>
          </cell>
          <cell r="AK25">
            <v>5.072573705492804</v>
          </cell>
          <cell r="AL25">
            <v>4.7799611882959825</v>
          </cell>
          <cell r="AM25">
            <v>5.3649560608263736</v>
          </cell>
        </row>
        <row r="26">
          <cell r="AH26">
            <v>0</v>
          </cell>
          <cell r="AJ26" t="str">
            <v xml:space="preserve"> </v>
          </cell>
          <cell r="AK26">
            <v>0</v>
          </cell>
          <cell r="AL26">
            <v>0</v>
          </cell>
          <cell r="AM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</row>
        <row r="29">
          <cell r="AH29" t="str">
            <v xml:space="preserve"> </v>
          </cell>
          <cell r="AJ29" t="str">
            <v xml:space="preserve"> </v>
          </cell>
          <cell r="AK29" t="str">
            <v xml:space="preserve"> </v>
          </cell>
          <cell r="AL29" t="str">
            <v xml:space="preserve"> </v>
          </cell>
          <cell r="AM29" t="str">
            <v xml:space="preserve"> </v>
          </cell>
        </row>
        <row r="30">
          <cell r="H30">
            <v>7545.2280000000001</v>
          </cell>
          <cell r="I30">
            <v>6733.6019999999999</v>
          </cell>
          <cell r="J30">
            <v>7602.6937800000005</v>
          </cell>
          <cell r="K30">
            <v>7506.8617199999999</v>
          </cell>
          <cell r="L30">
            <v>7496.1238900000008</v>
          </cell>
          <cell r="M30">
            <v>7055.8064599999998</v>
          </cell>
          <cell r="N30">
            <v>7254.0165900000002</v>
          </cell>
          <cell r="O30">
            <v>7175.3326200000001</v>
          </cell>
          <cell r="P30">
            <v>7189.4918299999999</v>
          </cell>
          <cell r="Q30">
            <v>7071.2037399999999</v>
          </cell>
          <cell r="R30">
            <v>7394.9432299999999</v>
          </cell>
          <cell r="S30">
            <v>7487.9529600000005</v>
          </cell>
          <cell r="T30">
            <v>87513.256819999995</v>
          </cell>
          <cell r="V30">
            <v>7545.2280000000001</v>
          </cell>
          <cell r="W30">
            <v>14278.83</v>
          </cell>
          <cell r="X30">
            <v>21881.52378</v>
          </cell>
          <cell r="Y30">
            <v>29388.3855</v>
          </cell>
          <cell r="Z30">
            <v>36884.509389999999</v>
          </cell>
          <cell r="AA30">
            <v>43940.315849999999</v>
          </cell>
          <cell r="AB30">
            <v>51194.332439999998</v>
          </cell>
          <cell r="AC30">
            <v>58369.665059999999</v>
          </cell>
          <cell r="AD30">
            <v>65559.156889999998</v>
          </cell>
          <cell r="AE30">
            <v>72630.360629999996</v>
          </cell>
          <cell r="AF30">
            <v>80025.30386</v>
          </cell>
          <cell r="AG30">
            <v>87513.256819999995</v>
          </cell>
          <cell r="AH30">
            <v>87513.256819999995</v>
          </cell>
          <cell r="AJ30">
            <v>21881.52378</v>
          </cell>
          <cell r="AK30">
            <v>22058.79207</v>
          </cell>
          <cell r="AL30">
            <v>21618.841039999999</v>
          </cell>
          <cell r="AM30">
            <v>21954.09993</v>
          </cell>
        </row>
        <row r="31">
          <cell r="AH31" t="str">
            <v xml:space="preserve"> </v>
          </cell>
          <cell r="AJ31" t="str">
            <v xml:space="preserve"> </v>
          </cell>
        </row>
        <row r="32">
          <cell r="H32">
            <v>193.00772000000066</v>
          </cell>
          <cell r="I32">
            <v>397.64747999999952</v>
          </cell>
          <cell r="J32">
            <v>486.40325999999885</v>
          </cell>
          <cell r="K32">
            <v>502.47746999999976</v>
          </cell>
          <cell r="L32">
            <v>544.96932000000027</v>
          </cell>
          <cell r="M32">
            <v>574.48714000000064</v>
          </cell>
          <cell r="N32">
            <v>448.98240000000129</v>
          </cell>
          <cell r="O32">
            <v>633.57094000000041</v>
          </cell>
          <cell r="P32">
            <v>602.40486999999916</v>
          </cell>
          <cell r="Q32">
            <v>750.87301999999954</v>
          </cell>
          <cell r="R32">
            <v>493.85885000000059</v>
          </cell>
          <cell r="S32">
            <v>407.35052000000047</v>
          </cell>
          <cell r="T32">
            <v>6036.0329900000024</v>
          </cell>
          <cell r="V32">
            <v>193.00772000000066</v>
          </cell>
          <cell r="W32">
            <v>590.65520000000015</v>
          </cell>
          <cell r="X32">
            <v>1077.0584599999991</v>
          </cell>
          <cell r="Y32">
            <v>1579.5359299999989</v>
          </cell>
          <cell r="Z32">
            <v>2124.5052499999993</v>
          </cell>
          <cell r="AA32">
            <v>2698.9923899999999</v>
          </cell>
          <cell r="AB32">
            <v>3147.9747900000011</v>
          </cell>
          <cell r="AC32">
            <v>3781.5457300000016</v>
          </cell>
          <cell r="AD32">
            <v>4383.950600000001</v>
          </cell>
          <cell r="AE32">
            <v>5134.823620000001</v>
          </cell>
          <cell r="AF32">
            <v>5628.6824700000016</v>
          </cell>
          <cell r="AG32">
            <v>6036.0329900000024</v>
          </cell>
          <cell r="AH32">
            <v>6036.0329900000024</v>
          </cell>
          <cell r="AJ32">
            <v>1077.0584599999991</v>
          </cell>
          <cell r="AK32">
            <v>1621.9339300000006</v>
          </cell>
          <cell r="AL32">
            <v>1684.9582100000009</v>
          </cell>
          <cell r="AM32">
            <v>1652.0823900000005</v>
          </cell>
        </row>
        <row r="33">
          <cell r="AH33" t="str">
            <v xml:space="preserve"> </v>
          </cell>
          <cell r="AJ33" t="str">
            <v xml:space="preserve"> </v>
          </cell>
          <cell r="AK33" t="str">
            <v xml:space="preserve"> </v>
          </cell>
          <cell r="AL33" t="str">
            <v xml:space="preserve"> </v>
          </cell>
          <cell r="AM33" t="str">
            <v xml:space="preserve"> 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T35" t="str">
            <v xml:space="preserve"> </v>
          </cell>
          <cell r="AJ35" t="str">
            <v xml:space="preserve"> </v>
          </cell>
        </row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J37" t="str">
            <v xml:space="preserve"> </v>
          </cell>
        </row>
        <row r="38">
          <cell r="V38">
            <v>0.28000000000000003</v>
          </cell>
          <cell r="W38">
            <v>0.31</v>
          </cell>
          <cell r="X38">
            <v>0.32</v>
          </cell>
          <cell r="Y38">
            <v>0.31</v>
          </cell>
          <cell r="Z38">
            <v>0.31</v>
          </cell>
          <cell r="AA38">
            <v>0.31</v>
          </cell>
          <cell r="AB38">
            <v>0.31</v>
          </cell>
          <cell r="AC38">
            <v>0.32</v>
          </cell>
          <cell r="AD38">
            <v>0.32</v>
          </cell>
          <cell r="AE38">
            <v>0.32</v>
          </cell>
          <cell r="AF38">
            <v>0.32</v>
          </cell>
          <cell r="AG38">
            <v>0.31</v>
          </cell>
          <cell r="AH38">
            <v>0.31</v>
          </cell>
          <cell r="AJ38">
            <v>0.32</v>
          </cell>
          <cell r="AK38">
            <v>0.3</v>
          </cell>
          <cell r="AL38">
            <v>0.33</v>
          </cell>
          <cell r="AM38">
            <v>0.27</v>
          </cell>
        </row>
        <row r="39">
          <cell r="H39">
            <v>0.44540226399316291</v>
          </cell>
          <cell r="I39">
            <v>0.47203841261271023</v>
          </cell>
          <cell r="J39">
            <v>0.50558130752308383</v>
          </cell>
          <cell r="K39">
            <v>0.52548757455655071</v>
          </cell>
          <cell r="L39">
            <v>0.4937904938586351</v>
          </cell>
          <cell r="M39">
            <v>0.35263427315222545</v>
          </cell>
          <cell r="N39">
            <v>0.48815110714014875</v>
          </cell>
          <cell r="O39">
            <v>0.45379431792529867</v>
          </cell>
          <cell r="P39">
            <v>0.37594604811859395</v>
          </cell>
          <cell r="Q39">
            <v>0.44899111713878526</v>
          </cell>
          <cell r="R39">
            <v>0.4758928235047914</v>
          </cell>
          <cell r="S39">
            <v>0.28848314853759666</v>
          </cell>
          <cell r="T39">
            <v>0.44410991024957391</v>
          </cell>
          <cell r="V39">
            <v>0.45</v>
          </cell>
          <cell r="W39">
            <v>0.46</v>
          </cell>
          <cell r="X39">
            <v>0.47</v>
          </cell>
          <cell r="Y39">
            <v>0.49</v>
          </cell>
          <cell r="Z39">
            <v>0.49</v>
          </cell>
          <cell r="AA39">
            <v>0.47</v>
          </cell>
          <cell r="AB39">
            <v>0.47</v>
          </cell>
          <cell r="AC39">
            <v>0.47</v>
          </cell>
          <cell r="AD39">
            <v>0.46</v>
          </cell>
          <cell r="AE39">
            <v>0.46</v>
          </cell>
          <cell r="AF39">
            <v>0.46</v>
          </cell>
          <cell r="AG39">
            <v>0.44</v>
          </cell>
          <cell r="AH39">
            <v>0.44</v>
          </cell>
          <cell r="AJ39">
            <v>0.47</v>
          </cell>
          <cell r="AK39">
            <v>0.46</v>
          </cell>
          <cell r="AL39">
            <v>0.44</v>
          </cell>
          <cell r="AM39">
            <v>0.4</v>
          </cell>
        </row>
        <row r="40">
          <cell r="H40">
            <v>0.72206738619504596</v>
          </cell>
          <cell r="I40">
            <v>0.75165941260059821</v>
          </cell>
          <cell r="J40">
            <v>0.75054902755527353</v>
          </cell>
          <cell r="K40">
            <v>0.75292016244924975</v>
          </cell>
          <cell r="L40">
            <v>0.7581700392048738</v>
          </cell>
          <cell r="M40">
            <v>0.76813584138960356</v>
          </cell>
          <cell r="N40">
            <v>0.75165356594553567</v>
          </cell>
          <cell r="O40">
            <v>0.77246052385287656</v>
          </cell>
          <cell r="P40">
            <v>0.76190205293110524</v>
          </cell>
          <cell r="Q40">
            <v>0.78396548773629549</v>
          </cell>
          <cell r="R40">
            <v>0.75334483761098536</v>
          </cell>
          <cell r="S40">
            <v>0.74706731089300649</v>
          </cell>
          <cell r="T40">
            <v>0.75589257558255041</v>
          </cell>
          <cell r="V40">
            <v>0.7</v>
          </cell>
          <cell r="W40">
            <v>0.7</v>
          </cell>
          <cell r="X40">
            <v>0.7</v>
          </cell>
          <cell r="Y40">
            <v>0.7</v>
          </cell>
          <cell r="Z40">
            <v>0.7</v>
          </cell>
          <cell r="AA40">
            <v>0.7</v>
          </cell>
          <cell r="AB40">
            <v>0.7</v>
          </cell>
          <cell r="AC40">
            <v>0.7</v>
          </cell>
          <cell r="AD40">
            <v>0.7</v>
          </cell>
          <cell r="AE40">
            <v>0.7</v>
          </cell>
          <cell r="AF40">
            <v>0.7</v>
          </cell>
          <cell r="AG40">
            <v>0.7</v>
          </cell>
          <cell r="AH40">
            <v>0.7</v>
          </cell>
          <cell r="AJ40">
            <v>0.7</v>
          </cell>
          <cell r="AK40">
            <v>0.7</v>
          </cell>
          <cell r="AL40">
            <v>0.7</v>
          </cell>
          <cell r="AM40">
            <v>0.7</v>
          </cell>
        </row>
        <row r="41">
          <cell r="AH41" t="str">
            <v xml:space="preserve"> </v>
          </cell>
          <cell r="AJ41" t="str">
            <v xml:space="preserve"> </v>
          </cell>
        </row>
        <row r="42">
          <cell r="H42">
            <v>31832.01857</v>
          </cell>
          <cell r="I42">
            <v>27320.478610000002</v>
          </cell>
          <cell r="J42">
            <v>31632.793640000004</v>
          </cell>
          <cell r="K42">
            <v>33319.616519999996</v>
          </cell>
          <cell r="L42">
            <v>33080.238229999988</v>
          </cell>
          <cell r="M42">
            <v>32022.243190000012</v>
          </cell>
          <cell r="N42">
            <v>33152.210469999998</v>
          </cell>
          <cell r="O42">
            <v>30099.230499999998</v>
          </cell>
          <cell r="P42">
            <v>27334.908630000024</v>
          </cell>
          <cell r="Q42">
            <v>29376.768560000004</v>
          </cell>
          <cell r="R42">
            <v>35862.520689999998</v>
          </cell>
          <cell r="S42">
            <v>38770.587760000017</v>
          </cell>
          <cell r="T42">
            <v>383803.61537000001</v>
          </cell>
          <cell r="V42">
            <v>31832.01857</v>
          </cell>
          <cell r="W42">
            <v>59152.497180000006</v>
          </cell>
          <cell r="X42">
            <v>90785.290820000009</v>
          </cell>
          <cell r="Y42">
            <v>124104.90734000001</v>
          </cell>
          <cell r="Z42">
            <v>157185.14556999999</v>
          </cell>
          <cell r="AA42">
            <v>189207.38876</v>
          </cell>
          <cell r="AB42">
            <v>222359.59922999999</v>
          </cell>
          <cell r="AC42">
            <v>252458.82973</v>
          </cell>
          <cell r="AD42">
            <v>279793.73836000002</v>
          </cell>
          <cell r="AE42">
            <v>309170.50692000001</v>
          </cell>
          <cell r="AF42">
            <v>345033.02760999999</v>
          </cell>
          <cell r="AG42">
            <v>383803.61537000001</v>
          </cell>
          <cell r="AH42">
            <v>383803.61537000001</v>
          </cell>
          <cell r="AJ42">
            <v>90785.290820000009</v>
          </cell>
          <cell r="AK42">
            <v>98422.097939999992</v>
          </cell>
          <cell r="AL42">
            <v>90586.349600000016</v>
          </cell>
          <cell r="AM42">
            <v>104009.87701000003</v>
          </cell>
        </row>
        <row r="43">
          <cell r="H43">
            <v>923.48253</v>
          </cell>
          <cell r="I43">
            <v>814.08591999999999</v>
          </cell>
          <cell r="J43">
            <v>764.31889000000001</v>
          </cell>
          <cell r="K43">
            <v>769.75648999999999</v>
          </cell>
          <cell r="L43">
            <v>910.56851000000006</v>
          </cell>
          <cell r="M43">
            <v>851.44624999999996</v>
          </cell>
          <cell r="N43">
            <v>983.35734000000002</v>
          </cell>
          <cell r="O43">
            <v>1016.43177</v>
          </cell>
          <cell r="P43">
            <v>841.79938000000004</v>
          </cell>
          <cell r="Q43">
            <v>834.98494999999923</v>
          </cell>
          <cell r="R43">
            <v>905.46623999999997</v>
          </cell>
          <cell r="S43">
            <v>1164.1772599999999</v>
          </cell>
          <cell r="T43">
            <v>10779.875529999999</v>
          </cell>
          <cell r="V43">
            <v>923.48253</v>
          </cell>
          <cell r="W43">
            <v>1737.56845</v>
          </cell>
          <cell r="X43">
            <v>2501.8873400000002</v>
          </cell>
          <cell r="Y43">
            <v>3271.64383</v>
          </cell>
          <cell r="Z43">
            <v>4182.21234</v>
          </cell>
          <cell r="AA43">
            <v>5033.65859</v>
          </cell>
          <cell r="AB43">
            <v>6017.0159299999996</v>
          </cell>
          <cell r="AC43">
            <v>7033.4476999999997</v>
          </cell>
          <cell r="AD43">
            <v>7875.2470800000001</v>
          </cell>
          <cell r="AE43">
            <v>8710.2320299999992</v>
          </cell>
          <cell r="AF43">
            <v>9615.698269999999</v>
          </cell>
          <cell r="AG43">
            <v>10779.875529999999</v>
          </cell>
          <cell r="AH43">
            <v>10779.875529999999</v>
          </cell>
          <cell r="AJ43">
            <v>2501.8873400000002</v>
          </cell>
          <cell r="AK43">
            <v>2531.7712499999998</v>
          </cell>
          <cell r="AL43">
            <v>2841.5884900000001</v>
          </cell>
          <cell r="AM43">
            <v>2904.6284499999992</v>
          </cell>
        </row>
        <row r="44">
          <cell r="H44">
            <v>32755.501100000001</v>
          </cell>
          <cell r="I44">
            <v>28134.564530000003</v>
          </cell>
          <cell r="J44">
            <v>32397.112530000002</v>
          </cell>
          <cell r="K44">
            <v>34089.373009999996</v>
          </cell>
          <cell r="L44">
            <v>33990.806739999985</v>
          </cell>
          <cell r="M44">
            <v>32873.689440000009</v>
          </cell>
          <cell r="N44">
            <v>34135.56781</v>
          </cell>
          <cell r="O44">
            <v>31115.662269999997</v>
          </cell>
          <cell r="P44">
            <v>28176.708010000024</v>
          </cell>
          <cell r="Q44">
            <v>30211.753510000002</v>
          </cell>
          <cell r="R44">
            <v>36767.986929999999</v>
          </cell>
          <cell r="S44">
            <v>39934.765020000013</v>
          </cell>
          <cell r="T44">
            <v>394583.49090000003</v>
          </cell>
          <cell r="V44">
            <v>32755.501100000001</v>
          </cell>
          <cell r="W44">
            <v>60890.065630000005</v>
          </cell>
          <cell r="X44">
            <v>93287.17816000001</v>
          </cell>
          <cell r="Y44">
            <v>127376.55117000001</v>
          </cell>
          <cell r="Z44">
            <v>161367.35790999999</v>
          </cell>
          <cell r="AA44">
            <v>194241.04735000001</v>
          </cell>
          <cell r="AB44">
            <v>228376.61516000002</v>
          </cell>
          <cell r="AC44">
            <v>259492.27743000002</v>
          </cell>
          <cell r="AD44">
            <v>287668.98544000002</v>
          </cell>
          <cell r="AE44">
            <v>317880.73895000003</v>
          </cell>
          <cell r="AF44">
            <v>354648.72588000004</v>
          </cell>
          <cell r="AG44">
            <v>394583.49090000003</v>
          </cell>
          <cell r="AH44">
            <v>394583.49090000003</v>
          </cell>
          <cell r="AJ44">
            <v>93287.17816000001</v>
          </cell>
          <cell r="AK44">
            <v>100953.86919</v>
          </cell>
          <cell r="AL44">
            <v>93427.938090000011</v>
          </cell>
          <cell r="AM44">
            <v>106914.50546000001</v>
          </cell>
        </row>
        <row r="45">
          <cell r="AH45">
            <v>0</v>
          </cell>
          <cell r="AJ45" t="str">
            <v xml:space="preserve"> </v>
          </cell>
          <cell r="AK45" t="str">
            <v xml:space="preserve"> </v>
          </cell>
          <cell r="AL45" t="str">
            <v xml:space="preserve"> </v>
          </cell>
          <cell r="AM45" t="str">
            <v xml:space="preserve"> </v>
          </cell>
        </row>
        <row r="46">
          <cell r="H46">
            <v>1936.0727899999997</v>
          </cell>
          <cell r="I46">
            <v>2127.6758399999999</v>
          </cell>
          <cell r="J46">
            <v>2469.1926800000006</v>
          </cell>
          <cell r="K46">
            <v>2145.3192699999995</v>
          </cell>
          <cell r="L46">
            <v>2116.493989999999</v>
          </cell>
          <cell r="M46">
            <v>2091.7278899999997</v>
          </cell>
          <cell r="N46">
            <v>2290.0656700000004</v>
          </cell>
          <cell r="O46">
            <v>2270.8907600000098</v>
          </cell>
          <cell r="P46">
            <v>2226.1511700000001</v>
          </cell>
          <cell r="Q46">
            <v>2300.4015199999985</v>
          </cell>
          <cell r="R46">
            <v>2006.9188100000067</v>
          </cell>
          <cell r="S46">
            <v>1380.1289899999938</v>
          </cell>
          <cell r="T46">
            <v>25361.039380000009</v>
          </cell>
          <cell r="V46">
            <v>1936.0727899999997</v>
          </cell>
          <cell r="W46">
            <v>4063.7486299999996</v>
          </cell>
          <cell r="X46">
            <v>6532.9413100000002</v>
          </cell>
          <cell r="Y46">
            <v>8678.2605800000001</v>
          </cell>
          <cell r="Z46">
            <v>10794.754569999999</v>
          </cell>
          <cell r="AA46">
            <v>12886.482459999999</v>
          </cell>
          <cell r="AB46">
            <v>15176.548129999999</v>
          </cell>
          <cell r="AC46">
            <v>17447.438890000009</v>
          </cell>
          <cell r="AD46">
            <v>19673.59006000001</v>
          </cell>
          <cell r="AE46">
            <v>21973.991580000009</v>
          </cell>
          <cell r="AF46">
            <v>23980.910390000015</v>
          </cell>
          <cell r="AG46">
            <v>25361.039380000009</v>
          </cell>
          <cell r="AH46">
            <v>25361.039380000009</v>
          </cell>
          <cell r="AJ46">
            <v>6532.9413100000002</v>
          </cell>
          <cell r="AK46">
            <v>6353.5411499999991</v>
          </cell>
          <cell r="AL46">
            <v>6787.1076000000103</v>
          </cell>
          <cell r="AM46">
            <v>5687.4493199999988</v>
          </cell>
        </row>
        <row r="47">
          <cell r="H47">
            <v>3046.1184299999995</v>
          </cell>
          <cell r="I47">
            <v>3007.6109100000003</v>
          </cell>
          <cell r="J47">
            <v>3642.6951399999998</v>
          </cell>
          <cell r="K47">
            <v>3756.1122400000004</v>
          </cell>
          <cell r="L47">
            <v>3516.10889</v>
          </cell>
          <cell r="M47">
            <v>2382.4735300000002</v>
          </cell>
          <cell r="N47">
            <v>3326.03172</v>
          </cell>
          <cell r="O47">
            <v>3129.6803500000001</v>
          </cell>
          <cell r="P47">
            <v>2603.8056000000001</v>
          </cell>
          <cell r="Q47">
            <v>3143.90888</v>
          </cell>
          <cell r="R47">
            <v>3322.6294800000001</v>
          </cell>
          <cell r="S47">
            <v>2035.2300000000009</v>
          </cell>
          <cell r="T47">
            <v>36912.405169999998</v>
          </cell>
          <cell r="V47">
            <v>3046.1184299999995</v>
          </cell>
          <cell r="W47">
            <v>6053.7293399999999</v>
          </cell>
          <cell r="X47">
            <v>9696.4244799999997</v>
          </cell>
          <cell r="Y47">
            <v>13452.53672</v>
          </cell>
          <cell r="Z47">
            <v>16968.64561</v>
          </cell>
          <cell r="AA47">
            <v>19351.119139999999</v>
          </cell>
          <cell r="AB47">
            <v>22677.150859999998</v>
          </cell>
          <cell r="AC47">
            <v>25806.831209999997</v>
          </cell>
          <cell r="AD47">
            <v>28410.636809999996</v>
          </cell>
          <cell r="AE47">
            <v>31554.545689999995</v>
          </cell>
          <cell r="AF47">
            <v>34877.175169999995</v>
          </cell>
          <cell r="AG47">
            <v>36912.405169999998</v>
          </cell>
          <cell r="AH47">
            <v>36912.405169999998</v>
          </cell>
          <cell r="AJ47">
            <v>9696.4244799999997</v>
          </cell>
          <cell r="AK47">
            <v>9654.694660000001</v>
          </cell>
          <cell r="AL47">
            <v>9059.5176699999993</v>
          </cell>
          <cell r="AM47">
            <v>8501.7683600000018</v>
          </cell>
        </row>
        <row r="48">
          <cell r="H48">
            <v>149.11812</v>
          </cell>
          <cell r="I48">
            <v>109.76907000000001</v>
          </cell>
          <cell r="J48">
            <v>23.596640000000001</v>
          </cell>
          <cell r="K48">
            <v>40.23254</v>
          </cell>
          <cell r="L48">
            <v>32.676160000000003</v>
          </cell>
          <cell r="M48">
            <v>44.466850000000001</v>
          </cell>
          <cell r="N48">
            <v>55.129750000000001</v>
          </cell>
          <cell r="O48">
            <v>55.179000000000002</v>
          </cell>
          <cell r="P48">
            <v>51.521610000000003</v>
          </cell>
          <cell r="Q48">
            <v>96.873409999999922</v>
          </cell>
          <cell r="R48">
            <v>33.912140000000001</v>
          </cell>
          <cell r="S48">
            <v>169.65293</v>
          </cell>
          <cell r="T48">
            <v>862.12821999999994</v>
          </cell>
          <cell r="V48">
            <v>149.11812</v>
          </cell>
          <cell r="W48">
            <v>258.88719000000003</v>
          </cell>
          <cell r="X48">
            <v>282.48383000000001</v>
          </cell>
          <cell r="Y48">
            <v>322.71636999999998</v>
          </cell>
          <cell r="Z48">
            <v>355.39252999999997</v>
          </cell>
          <cell r="AA48">
            <v>399.85937999999999</v>
          </cell>
          <cell r="AB48">
            <v>454.98912999999999</v>
          </cell>
          <cell r="AC48">
            <v>510.16813000000002</v>
          </cell>
          <cell r="AD48">
            <v>561.68974000000003</v>
          </cell>
          <cell r="AE48">
            <v>658.56314999999995</v>
          </cell>
          <cell r="AF48">
            <v>692.47528999999997</v>
          </cell>
          <cell r="AG48">
            <v>862.12821999999994</v>
          </cell>
          <cell r="AH48">
            <v>862.12821999999994</v>
          </cell>
          <cell r="AJ48">
            <v>282.48383000000001</v>
          </cell>
          <cell r="AK48">
            <v>117.37555</v>
          </cell>
          <cell r="AL48">
            <v>161.83036000000001</v>
          </cell>
          <cell r="AM48">
            <v>300.43847999999991</v>
          </cell>
        </row>
        <row r="49">
          <cell r="H49">
            <v>2216.1620999999996</v>
          </cell>
          <cell r="I49">
            <v>1852.1246000000001</v>
          </cell>
          <cell r="J49">
            <v>13468.276300000001</v>
          </cell>
          <cell r="K49">
            <v>2186.4513999999999</v>
          </cell>
          <cell r="L49">
            <v>2000.1153900000002</v>
          </cell>
          <cell r="M49">
            <v>1697.7554100000002</v>
          </cell>
          <cell r="N49">
            <v>2223.6781700000001</v>
          </cell>
          <cell r="O49">
            <v>2553.77558</v>
          </cell>
          <cell r="P49">
            <v>1443.1239800000001</v>
          </cell>
          <cell r="Q49">
            <v>2404.8208999999997</v>
          </cell>
          <cell r="R49">
            <v>2078.9344599999999</v>
          </cell>
          <cell r="S49">
            <v>3821.3152699999996</v>
          </cell>
          <cell r="T49">
            <v>37946.533559999996</v>
          </cell>
          <cell r="V49">
            <v>2216.1620999999996</v>
          </cell>
          <cell r="W49">
            <v>4068.2866999999997</v>
          </cell>
          <cell r="X49">
            <v>17536.563000000002</v>
          </cell>
          <cell r="Y49">
            <v>19723.0144</v>
          </cell>
          <cell r="Z49">
            <v>21723.129789999999</v>
          </cell>
          <cell r="AA49">
            <v>23420.885200000001</v>
          </cell>
          <cell r="AB49">
            <v>25644.56337</v>
          </cell>
          <cell r="AC49">
            <v>28198.338950000001</v>
          </cell>
          <cell r="AD49">
            <v>29641.462930000002</v>
          </cell>
          <cell r="AE49">
            <v>32046.28383</v>
          </cell>
          <cell r="AF49">
            <v>34125.218289999997</v>
          </cell>
          <cell r="AG49">
            <v>37946.533559999996</v>
          </cell>
          <cell r="AH49">
            <v>37946.533559999996</v>
          </cell>
          <cell r="AJ49">
            <v>17536.563000000002</v>
          </cell>
          <cell r="AK49">
            <v>5884.3222000000005</v>
          </cell>
          <cell r="AL49">
            <v>6220.5777300000009</v>
          </cell>
          <cell r="AM49">
            <v>8305.0706299999983</v>
          </cell>
        </row>
        <row r="50">
          <cell r="H50">
            <v>5144.3777599999994</v>
          </cell>
          <cell r="I50">
            <v>4798.4976899999992</v>
          </cell>
          <cell r="J50">
            <v>5349.7276900000006</v>
          </cell>
          <cell r="K50">
            <v>5316.6941699999998</v>
          </cell>
          <cell r="L50">
            <v>5299.3544000000029</v>
          </cell>
          <cell r="M50">
            <v>5051.9733799999976</v>
          </cell>
          <cell r="N50">
            <v>5064.3860699999959</v>
          </cell>
          <cell r="O50">
            <v>5117.7177000000011</v>
          </cell>
          <cell r="P50">
            <v>5129.0293400000037</v>
          </cell>
          <cell r="Q50">
            <v>5214.7531700000009</v>
          </cell>
          <cell r="R50">
            <v>5225.0336400000024</v>
          </cell>
          <cell r="S50">
            <v>5372.7252499999959</v>
          </cell>
          <cell r="T50">
            <v>62084.270259999998</v>
          </cell>
          <cell r="V50">
            <v>5144.3777599999994</v>
          </cell>
          <cell r="W50">
            <v>9942.8754499999995</v>
          </cell>
          <cell r="X50">
            <v>15292.603139999999</v>
          </cell>
          <cell r="Y50">
            <v>20609.297309999998</v>
          </cell>
          <cell r="Z50">
            <v>25908.651710000002</v>
          </cell>
          <cell r="AA50">
            <v>30960.625090000001</v>
          </cell>
          <cell r="AB50">
            <v>36025.011159999995</v>
          </cell>
          <cell r="AC50">
            <v>41142.728859999996</v>
          </cell>
          <cell r="AD50">
            <v>46271.758199999997</v>
          </cell>
          <cell r="AE50">
            <v>51486.51137</v>
          </cell>
          <cell r="AF50">
            <v>56711.545010000002</v>
          </cell>
          <cell r="AG50">
            <v>62084.270259999998</v>
          </cell>
          <cell r="AH50">
            <v>62084.270259999998</v>
          </cell>
          <cell r="AJ50">
            <v>15292.603139999999</v>
          </cell>
          <cell r="AK50">
            <v>15668.02195</v>
          </cell>
          <cell r="AL50">
            <v>15311.133110000002</v>
          </cell>
          <cell r="AM50">
            <v>15812.512059999999</v>
          </cell>
        </row>
        <row r="51">
          <cell r="H51">
            <v>12491.849199999997</v>
          </cell>
          <cell r="I51">
            <v>11895.678110000001</v>
          </cell>
          <cell r="J51">
            <v>24953.488450000001</v>
          </cell>
          <cell r="K51">
            <v>13444.80962</v>
          </cell>
          <cell r="L51">
            <v>12964.74883</v>
          </cell>
          <cell r="M51">
            <v>11268.397059999998</v>
          </cell>
          <cell r="N51">
            <v>12959.291379999997</v>
          </cell>
          <cell r="O51">
            <v>13127.243390000011</v>
          </cell>
          <cell r="P51">
            <v>11453.631700000005</v>
          </cell>
          <cell r="Q51">
            <v>13160.757879999999</v>
          </cell>
          <cell r="R51">
            <v>12667.428530000008</v>
          </cell>
          <cell r="S51">
            <v>12779.05243999999</v>
          </cell>
          <cell r="T51">
            <v>163166.37659</v>
          </cell>
          <cell r="V51">
            <v>12491.849199999997</v>
          </cell>
          <cell r="W51">
            <v>24387.527309999998</v>
          </cell>
          <cell r="X51">
            <v>49341.015760000002</v>
          </cell>
          <cell r="Y51">
            <v>62785.825379999995</v>
          </cell>
          <cell r="Z51">
            <v>75750.574210000006</v>
          </cell>
          <cell r="AA51">
            <v>87018.971270000009</v>
          </cell>
          <cell r="AB51">
            <v>99978.26264999999</v>
          </cell>
          <cell r="AC51">
            <v>113105.50604000001</v>
          </cell>
          <cell r="AD51">
            <v>124559.13774000001</v>
          </cell>
          <cell r="AE51">
            <v>137719.89562</v>
          </cell>
          <cell r="AF51">
            <v>150387.32415</v>
          </cell>
          <cell r="AG51">
            <v>163166.37659</v>
          </cell>
          <cell r="AH51">
            <v>163166.37659</v>
          </cell>
          <cell r="AJ51">
            <v>49341.015759999995</v>
          </cell>
          <cell r="AK51">
            <v>37677.95551</v>
          </cell>
          <cell r="AL51">
            <v>37540.166470000011</v>
          </cell>
          <cell r="AM51">
            <v>38607.238850000002</v>
          </cell>
        </row>
        <row r="52">
          <cell r="AH52">
            <v>0</v>
          </cell>
          <cell r="AJ52" t="str">
            <v xml:space="preserve"> </v>
          </cell>
          <cell r="AK52" t="str">
            <v xml:space="preserve"> </v>
          </cell>
          <cell r="AL52" t="str">
            <v xml:space="preserve"> </v>
          </cell>
          <cell r="AM52" t="str">
            <v xml:space="preserve"> </v>
          </cell>
        </row>
        <row r="53">
          <cell r="H53">
            <v>20263.651900000004</v>
          </cell>
          <cell r="I53">
            <v>16238.886420000003</v>
          </cell>
          <cell r="J53">
            <v>7443.6240800000014</v>
          </cell>
          <cell r="K53">
            <v>20644.563389999996</v>
          </cell>
          <cell r="L53">
            <v>21026.057909999985</v>
          </cell>
          <cell r="M53">
            <v>21605.292380000014</v>
          </cell>
          <cell r="N53">
            <v>21176.276430000005</v>
          </cell>
          <cell r="O53">
            <v>17988.418879999987</v>
          </cell>
          <cell r="P53">
            <v>16723.076310000019</v>
          </cell>
          <cell r="Q53">
            <v>17050.995630000005</v>
          </cell>
          <cell r="R53">
            <v>24100.558399999991</v>
          </cell>
          <cell r="S53">
            <v>27155.712580000021</v>
          </cell>
          <cell r="T53">
            <v>231417.11431</v>
          </cell>
          <cell r="V53">
            <v>20263.651900000004</v>
          </cell>
          <cell r="W53">
            <v>36502.538320000007</v>
          </cell>
          <cell r="X53">
            <v>43946.162400000008</v>
          </cell>
          <cell r="Y53">
            <v>64590.725790000004</v>
          </cell>
          <cell r="Z53">
            <v>85616.783699999985</v>
          </cell>
          <cell r="AA53">
            <v>107222.07608</v>
          </cell>
          <cell r="AB53">
            <v>128398.35251</v>
          </cell>
          <cell r="AC53">
            <v>146386.77138999998</v>
          </cell>
          <cell r="AD53">
            <v>163109.84769999998</v>
          </cell>
          <cell r="AE53">
            <v>180160.84333</v>
          </cell>
          <cell r="AF53">
            <v>204261.40172999998</v>
          </cell>
          <cell r="AG53">
            <v>231417.11431</v>
          </cell>
          <cell r="AH53">
            <v>231417.11431</v>
          </cell>
          <cell r="AJ53">
            <v>43946.162400000008</v>
          </cell>
          <cell r="AK53">
            <v>63275.913679999998</v>
          </cell>
          <cell r="AL53">
            <v>55887.771620000014</v>
          </cell>
          <cell r="AM53">
            <v>68307.266610000021</v>
          </cell>
        </row>
        <row r="54">
          <cell r="H54">
            <v>11.693760000000001</v>
          </cell>
          <cell r="I54">
            <v>13.386239999999999</v>
          </cell>
          <cell r="J54">
            <v>47.46508</v>
          </cell>
          <cell r="K54">
            <v>3.9739499999999999</v>
          </cell>
          <cell r="L54">
            <v>29.965</v>
          </cell>
          <cell r="M54">
            <v>31.547000000000001</v>
          </cell>
          <cell r="N54">
            <v>29.047999999999998</v>
          </cell>
          <cell r="O54">
            <v>21.459</v>
          </cell>
          <cell r="P54">
            <v>39.443000000000097</v>
          </cell>
          <cell r="Q54">
            <v>20.059000000000001</v>
          </cell>
          <cell r="R54">
            <v>28.472999999999999</v>
          </cell>
          <cell r="S54">
            <v>24.853000000000002</v>
          </cell>
          <cell r="T54">
            <v>301.36603000000014</v>
          </cell>
          <cell r="V54">
            <v>11.693760000000001</v>
          </cell>
          <cell r="W54">
            <v>25.08</v>
          </cell>
          <cell r="X54">
            <v>72.545079999999999</v>
          </cell>
          <cell r="Y54">
            <v>76.519030000000001</v>
          </cell>
          <cell r="Z54">
            <v>106.48403</v>
          </cell>
          <cell r="AA54">
            <v>138.03103000000002</v>
          </cell>
          <cell r="AB54">
            <v>167.07903000000002</v>
          </cell>
          <cell r="AC54">
            <v>188.53803000000002</v>
          </cell>
          <cell r="AD54">
            <v>227.98103000000012</v>
          </cell>
          <cell r="AE54">
            <v>248.04003000000012</v>
          </cell>
          <cell r="AF54">
            <v>276.51303000000013</v>
          </cell>
          <cell r="AG54">
            <v>301.36603000000014</v>
          </cell>
          <cell r="AH54">
            <v>301.36603000000014</v>
          </cell>
          <cell r="AJ54">
            <v>72.545079999999999</v>
          </cell>
          <cell r="AK54">
            <v>65.485950000000003</v>
          </cell>
          <cell r="AL54">
            <v>89.950000000000102</v>
          </cell>
          <cell r="AM54">
            <v>73.384999999999991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126479.099</v>
          </cell>
          <cell r="M56">
            <v>-3346.4617799999996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1444.0531299999998</v>
          </cell>
          <cell r="S56">
            <v>4629.1080000000002</v>
          </cell>
          <cell r="T56">
            <v>129205.79835</v>
          </cell>
        </row>
        <row r="57">
          <cell r="H57">
            <v>20275.345660000003</v>
          </cell>
          <cell r="I57">
            <v>16252.272660000002</v>
          </cell>
          <cell r="J57">
            <v>7491.0891600000014</v>
          </cell>
          <cell r="K57">
            <v>20648.537339999995</v>
          </cell>
          <cell r="L57">
            <v>147535.12190999999</v>
          </cell>
          <cell r="M57">
            <v>18290.377600000014</v>
          </cell>
          <cell r="N57">
            <v>21205.324430000004</v>
          </cell>
          <cell r="O57">
            <v>18009.877879999985</v>
          </cell>
          <cell r="P57">
            <v>16762.519310000018</v>
          </cell>
          <cell r="Q57">
            <v>17071.054630000006</v>
          </cell>
          <cell r="R57">
            <v>25573.084529999993</v>
          </cell>
          <cell r="S57">
            <v>31809.673580000021</v>
          </cell>
          <cell r="T57">
            <v>360924.27869000001</v>
          </cell>
          <cell r="V57">
            <v>20275.345660000003</v>
          </cell>
          <cell r="W57">
            <v>36527.618320000009</v>
          </cell>
          <cell r="X57">
            <v>44018.707480000012</v>
          </cell>
          <cell r="Y57">
            <v>64667.244820000007</v>
          </cell>
          <cell r="Z57">
            <v>212202.36673000001</v>
          </cell>
          <cell r="AA57">
            <v>230492.74433000002</v>
          </cell>
          <cell r="AB57">
            <v>251698.06876000002</v>
          </cell>
          <cell r="AC57">
            <v>269707.94663999998</v>
          </cell>
          <cell r="AD57">
            <v>286470.46594999998</v>
          </cell>
          <cell r="AE57">
            <v>303541.52058000001</v>
          </cell>
          <cell r="AF57">
            <v>329114.60511</v>
          </cell>
          <cell r="AG57">
            <v>360924.27869000001</v>
          </cell>
          <cell r="AH57">
            <v>360924.27869000001</v>
          </cell>
          <cell r="AJ57">
            <v>44018.707480000012</v>
          </cell>
          <cell r="AK57">
            <v>186474.03684999997</v>
          </cell>
          <cell r="AL57">
            <v>55977.721620000011</v>
          </cell>
          <cell r="AM57">
            <v>74453.812740000023</v>
          </cell>
        </row>
        <row r="58">
          <cell r="AH58">
            <v>0</v>
          </cell>
          <cell r="AJ58" t="str">
            <v xml:space="preserve"> </v>
          </cell>
          <cell r="AK58" t="str">
            <v xml:space="preserve"> </v>
          </cell>
          <cell r="AL58" t="str">
            <v xml:space="preserve"> </v>
          </cell>
          <cell r="AM58" t="str">
            <v xml:space="preserve"> </v>
          </cell>
        </row>
        <row r="59">
          <cell r="AH59">
            <v>0</v>
          </cell>
          <cell r="AJ59" t="str">
            <v xml:space="preserve"> </v>
          </cell>
          <cell r="AK59" t="str">
            <v xml:space="preserve"> </v>
          </cell>
          <cell r="AL59" t="str">
            <v xml:space="preserve"> </v>
          </cell>
          <cell r="AM59" t="str">
            <v xml:space="preserve"> </v>
          </cell>
        </row>
        <row r="60">
          <cell r="H60">
            <v>10324.395839999999</v>
          </cell>
          <cell r="I60">
            <v>9134.5529000000006</v>
          </cell>
          <cell r="J60">
            <v>9582.7316199999987</v>
          </cell>
          <cell r="K60">
            <v>9389.5760300000002</v>
          </cell>
          <cell r="L60">
            <v>7984.4622300000001</v>
          </cell>
          <cell r="M60">
            <v>6694.56477</v>
          </cell>
          <cell r="N60">
            <v>6800.2039999999997</v>
          </cell>
          <cell r="O60">
            <v>6901.8050400000002</v>
          </cell>
          <cell r="P60">
            <v>6650.1369999999997</v>
          </cell>
          <cell r="Q60">
            <v>6421.0219999999999</v>
          </cell>
          <cell r="R60">
            <v>6878.0469999999996</v>
          </cell>
          <cell r="S60">
            <v>7448.375</v>
          </cell>
          <cell r="T60">
            <v>94209.873429999992</v>
          </cell>
          <cell r="V60">
            <v>10324.395839999999</v>
          </cell>
          <cell r="W60">
            <v>19458.94874</v>
          </cell>
          <cell r="X60">
            <v>29041.680359999998</v>
          </cell>
          <cell r="Y60">
            <v>38431.256389999995</v>
          </cell>
          <cell r="Z60">
            <v>46415.718619999992</v>
          </cell>
          <cell r="AA60">
            <v>53110.28338999999</v>
          </cell>
          <cell r="AB60">
            <v>59910.487389999987</v>
          </cell>
          <cell r="AC60">
            <v>66812.292429999987</v>
          </cell>
          <cell r="AD60">
            <v>73462.429429999989</v>
          </cell>
          <cell r="AE60">
            <v>79883.451429999986</v>
          </cell>
          <cell r="AF60">
            <v>86761.498429999992</v>
          </cell>
          <cell r="AG60">
            <v>94209.873429999992</v>
          </cell>
          <cell r="AH60">
            <v>94209.873429999992</v>
          </cell>
          <cell r="AJ60">
            <v>29041.680359999998</v>
          </cell>
          <cell r="AK60">
            <v>24068.603030000002</v>
          </cell>
          <cell r="AL60">
            <v>20352.14604</v>
          </cell>
          <cell r="AM60">
            <v>20747.444</v>
          </cell>
        </row>
        <row r="61">
          <cell r="H61">
            <v>1.0791090890602661</v>
          </cell>
          <cell r="I61">
            <v>1.0945147714892536</v>
          </cell>
          <cell r="J61">
            <v>1.1302428325755409</v>
          </cell>
          <cell r="K61">
            <v>1.0766117029886815</v>
          </cell>
          <cell r="L61">
            <v>1.1356522629577266</v>
          </cell>
          <cell r="M61">
            <v>1.1581967620577676</v>
          </cell>
          <cell r="N61">
            <v>1.138403225844401</v>
          </cell>
          <cell r="O61">
            <v>1.1799429863350643</v>
          </cell>
          <cell r="P61">
            <v>1.1790901871645658</v>
          </cell>
          <cell r="Q61">
            <v>1.2257758936194263</v>
          </cell>
          <cell r="R61">
            <v>1.1832123726400823</v>
          </cell>
          <cell r="S61">
            <v>1.1353738070384491</v>
          </cell>
          <cell r="T61">
            <v>1.1399999999999999</v>
          </cell>
          <cell r="V61">
            <v>1.08</v>
          </cell>
          <cell r="W61">
            <v>1.0900000000000001</v>
          </cell>
          <cell r="X61">
            <v>1.1000000000000001</v>
          </cell>
          <cell r="Y61">
            <v>1.0900000000000001</v>
          </cell>
          <cell r="Z61">
            <v>1.1000000000000001</v>
          </cell>
          <cell r="AA61">
            <v>1.1100000000000001</v>
          </cell>
          <cell r="AB61">
            <v>1.1100000000000001</v>
          </cell>
          <cell r="AC61">
            <v>1.1200000000000001</v>
          </cell>
          <cell r="AD61">
            <v>1.1200000000000001</v>
          </cell>
          <cell r="AE61">
            <v>1.1299999999999999</v>
          </cell>
          <cell r="AF61">
            <v>1.1399999999999999</v>
          </cell>
          <cell r="AG61">
            <v>1.1399999999999999</v>
          </cell>
          <cell r="AH61">
            <v>1.1399999999999999</v>
          </cell>
          <cell r="AJ61">
            <v>1.1000000000000001</v>
          </cell>
          <cell r="AK61">
            <v>1.1200000000000001</v>
          </cell>
          <cell r="AL61">
            <v>1.17</v>
          </cell>
          <cell r="AM61">
            <v>1.18</v>
          </cell>
        </row>
        <row r="62">
          <cell r="H62">
            <v>0.40580386542017755</v>
          </cell>
          <cell r="I62">
            <v>0.47207283566117392</v>
          </cell>
          <cell r="J62">
            <v>0.4510181732502701</v>
          </cell>
          <cell r="K62">
            <v>0.46275382041930169</v>
          </cell>
          <cell r="L62">
            <v>0.50954361643965096</v>
          </cell>
          <cell r="M62">
            <v>0.50550639604910419</v>
          </cell>
          <cell r="N62">
            <v>0.52414995638366146</v>
          </cell>
          <cell r="O62">
            <v>0.54404516763921806</v>
          </cell>
          <cell r="P62">
            <v>0.53697539013106044</v>
          </cell>
          <cell r="Q62">
            <v>0.54479722075395476</v>
          </cell>
          <cell r="R62">
            <v>0.55923099100660412</v>
          </cell>
          <cell r="S62">
            <v>0.40116442311242384</v>
          </cell>
          <cell r="T62">
            <v>0.48661836579223611</v>
          </cell>
          <cell r="V62">
            <v>0.41</v>
          </cell>
          <cell r="W62">
            <v>0.44</v>
          </cell>
          <cell r="X62">
            <v>0.44</v>
          </cell>
          <cell r="Y62">
            <v>0.45</v>
          </cell>
          <cell r="Z62">
            <v>0.46</v>
          </cell>
          <cell r="AA62">
            <v>0.46</v>
          </cell>
          <cell r="AB62">
            <v>0.47</v>
          </cell>
          <cell r="AC62">
            <v>0.48</v>
          </cell>
          <cell r="AD62">
            <v>0.48</v>
          </cell>
          <cell r="AE62">
            <v>0.49</v>
          </cell>
          <cell r="AF62">
            <v>0.49</v>
          </cell>
          <cell r="AG62">
            <v>0.49</v>
          </cell>
          <cell r="AH62">
            <v>0.49</v>
          </cell>
          <cell r="AJ62">
            <v>0.44</v>
          </cell>
          <cell r="AK62">
            <v>0.49</v>
          </cell>
          <cell r="AL62">
            <v>0.54</v>
          </cell>
          <cell r="AM62">
            <v>0.5</v>
          </cell>
        </row>
        <row r="63">
          <cell r="H63">
            <v>0.15518909143258885</v>
          </cell>
          <cell r="I63">
            <v>0.16157730719365582</v>
          </cell>
          <cell r="J63">
            <v>0.16971248329711652</v>
          </cell>
          <cell r="K63">
            <v>0.17302723731180011</v>
          </cell>
          <cell r="L63">
            <v>0.18713721813172127</v>
          </cell>
          <cell r="M63">
            <v>0.19618966954889885</v>
          </cell>
          <cell r="N63">
            <v>0.19412767764025904</v>
          </cell>
          <cell r="O63">
            <v>0.1986415715967543</v>
          </cell>
          <cell r="P63">
            <v>0.20720918982571337</v>
          </cell>
          <cell r="Q63">
            <v>0.21523469628355113</v>
          </cell>
          <cell r="R63">
            <v>0.21208780922840456</v>
          </cell>
          <cell r="S63">
            <v>0.20486437243022809</v>
          </cell>
          <cell r="T63">
            <v>0.18652474024452151</v>
          </cell>
          <cell r="V63">
            <v>0.14000000000000001</v>
          </cell>
          <cell r="W63">
            <v>0.15</v>
          </cell>
          <cell r="X63">
            <v>0.15</v>
          </cell>
          <cell r="Y63">
            <v>0.15</v>
          </cell>
          <cell r="Z63">
            <v>0.15</v>
          </cell>
          <cell r="AA63">
            <v>0.15</v>
          </cell>
          <cell r="AB63">
            <v>0.16</v>
          </cell>
          <cell r="AC63">
            <v>0.16</v>
          </cell>
          <cell r="AD63">
            <v>0.16</v>
          </cell>
          <cell r="AE63">
            <v>0.16</v>
          </cell>
          <cell r="AF63">
            <v>0.16</v>
          </cell>
          <cell r="AG63">
            <v>0.17</v>
          </cell>
          <cell r="AH63">
            <v>0.17</v>
          </cell>
          <cell r="AJ63">
            <v>0.15</v>
          </cell>
          <cell r="AK63">
            <v>0.16</v>
          </cell>
          <cell r="AL63">
            <v>0.17</v>
          </cell>
          <cell r="AM63">
            <v>0.19</v>
          </cell>
        </row>
        <row r="64">
          <cell r="AH64">
            <v>0</v>
          </cell>
          <cell r="AJ64" t="str">
            <v xml:space="preserve"> </v>
          </cell>
          <cell r="AK64" t="str">
            <v xml:space="preserve"> </v>
          </cell>
          <cell r="AL64" t="str">
            <v xml:space="preserve"> </v>
          </cell>
          <cell r="AM64" t="str">
            <v xml:space="preserve"> </v>
          </cell>
        </row>
        <row r="65">
          <cell r="H65">
            <v>11141.14939</v>
          </cell>
          <cell r="I65">
            <v>9997.90308</v>
          </cell>
          <cell r="J65">
            <v>10830.81373</v>
          </cell>
          <cell r="K65">
            <v>10108.927440000003</v>
          </cell>
          <cell r="L65">
            <v>9067.5725999999959</v>
          </cell>
          <cell r="M65">
            <v>7753.6232400000035</v>
          </cell>
          <cell r="N65">
            <v>7741.3741699999982</v>
          </cell>
          <cell r="O65">
            <v>8143.7364499999985</v>
          </cell>
          <cell r="P65">
            <v>7841.1112800000046</v>
          </cell>
          <cell r="Q65">
            <v>7870.7339799999963</v>
          </cell>
          <cell r="R65">
            <v>8138.19031</v>
          </cell>
          <cell r="S65">
            <v>8456.689880000009</v>
          </cell>
          <cell r="T65">
            <v>107091.82554999999</v>
          </cell>
          <cell r="V65">
            <v>11141.14939</v>
          </cell>
          <cell r="W65">
            <v>21139.052470000002</v>
          </cell>
          <cell r="X65">
            <v>31969.866200000004</v>
          </cell>
          <cell r="Y65">
            <v>42078.793640000004</v>
          </cell>
          <cell r="Z65">
            <v>51146.366240000003</v>
          </cell>
          <cell r="AA65">
            <v>58899.989480000004</v>
          </cell>
          <cell r="AB65">
            <v>66641.363649999999</v>
          </cell>
          <cell r="AC65">
            <v>74785.100099999996</v>
          </cell>
          <cell r="AD65">
            <v>82626.211379999993</v>
          </cell>
          <cell r="AE65">
            <v>90496.945359999983</v>
          </cell>
          <cell r="AF65">
            <v>98635.135669999989</v>
          </cell>
          <cell r="AG65">
            <v>107091.82554999999</v>
          </cell>
          <cell r="AH65">
            <v>107091.82554999999</v>
          </cell>
          <cell r="AJ65">
            <v>31969.866200000004</v>
          </cell>
          <cell r="AK65">
            <v>26930.123280000003</v>
          </cell>
          <cell r="AL65">
            <v>23726.2219</v>
          </cell>
          <cell r="AM65">
            <v>24465.614170000004</v>
          </cell>
        </row>
        <row r="66"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H67">
            <v>11141.14939</v>
          </cell>
          <cell r="I67">
            <v>9997.90308</v>
          </cell>
          <cell r="J67">
            <v>10830.81373</v>
          </cell>
          <cell r="K67">
            <v>10108.927440000003</v>
          </cell>
          <cell r="L67">
            <v>9067.5725999999959</v>
          </cell>
          <cell r="M67">
            <v>7753.6232400000035</v>
          </cell>
          <cell r="N67">
            <v>7741.3741699999982</v>
          </cell>
          <cell r="O67">
            <v>8143.7364499999985</v>
          </cell>
          <cell r="P67">
            <v>7841.1112800000046</v>
          </cell>
          <cell r="Q67">
            <v>7870.7339799999963</v>
          </cell>
          <cell r="R67">
            <v>8138.19031</v>
          </cell>
          <cell r="S67">
            <v>8456.689880000009</v>
          </cell>
          <cell r="T67">
            <v>107091.82554999999</v>
          </cell>
          <cell r="V67">
            <v>11141.14939</v>
          </cell>
          <cell r="W67">
            <v>21139.052470000002</v>
          </cell>
          <cell r="X67">
            <v>31969.866200000004</v>
          </cell>
          <cell r="Y67">
            <v>42078.793640000004</v>
          </cell>
          <cell r="Z67">
            <v>51146.366240000003</v>
          </cell>
          <cell r="AA67">
            <v>58899.989480000004</v>
          </cell>
          <cell r="AB67">
            <v>66641.363649999999</v>
          </cell>
          <cell r="AC67">
            <v>74785.100099999996</v>
          </cell>
          <cell r="AD67">
            <v>82626.211379999993</v>
          </cell>
          <cell r="AE67">
            <v>90496.945359999983</v>
          </cell>
          <cell r="AF67">
            <v>98635.135669999989</v>
          </cell>
          <cell r="AG67">
            <v>107091.82554999999</v>
          </cell>
          <cell r="AH67">
            <v>107091.82554999999</v>
          </cell>
          <cell r="AJ67">
            <v>31969.866200000004</v>
          </cell>
          <cell r="AK67">
            <v>26930.123280000003</v>
          </cell>
          <cell r="AL67">
            <v>23726.2219</v>
          </cell>
          <cell r="AM67">
            <v>24465.614170000004</v>
          </cell>
        </row>
        <row r="68">
          <cell r="AH68">
            <v>0</v>
          </cell>
          <cell r="AJ68" t="str">
            <v xml:space="preserve"> </v>
          </cell>
        </row>
        <row r="69">
          <cell r="H69">
            <v>4189.6797400000005</v>
          </cell>
          <cell r="I69">
            <v>4312.1742899999999</v>
          </cell>
          <cell r="J69">
            <v>4321.9861100000007</v>
          </cell>
          <cell r="K69">
            <v>4345.0621799999999</v>
          </cell>
          <cell r="L69">
            <v>4068.4317599999999</v>
          </cell>
          <cell r="M69">
            <v>3384.1453099999999</v>
          </cell>
          <cell r="N69">
            <v>3564.32663</v>
          </cell>
          <cell r="O69">
            <v>3754.8936800000001</v>
          </cell>
          <cell r="P69">
            <v>3570.95991</v>
          </cell>
          <cell r="Q69">
            <v>3498.1549399999999</v>
          </cell>
          <cell r="R69">
            <v>3846.4170399999998</v>
          </cell>
          <cell r="S69">
            <v>2988.02306</v>
          </cell>
          <cell r="T69">
            <v>45844.254650000003</v>
          </cell>
          <cell r="V69">
            <v>4189.6797400000005</v>
          </cell>
          <cell r="W69">
            <v>8501.8540300000004</v>
          </cell>
          <cell r="X69">
            <v>12823.84014</v>
          </cell>
          <cell r="Y69">
            <v>17168.902320000001</v>
          </cell>
          <cell r="Z69">
            <v>21237.334080000001</v>
          </cell>
          <cell r="AA69">
            <v>24621.47939</v>
          </cell>
          <cell r="AB69">
            <v>28185.80602</v>
          </cell>
          <cell r="AC69">
            <v>31940.699700000001</v>
          </cell>
          <cell r="AD69">
            <v>35511.659610000002</v>
          </cell>
          <cell r="AE69">
            <v>39009.814550000003</v>
          </cell>
          <cell r="AF69">
            <v>42856.231590000003</v>
          </cell>
          <cell r="AG69">
            <v>45844.254650000003</v>
          </cell>
          <cell r="AH69">
            <v>45844.254650000003</v>
          </cell>
          <cell r="AJ69">
            <v>12823.84014</v>
          </cell>
          <cell r="AK69">
            <v>11797.63925</v>
          </cell>
          <cell r="AL69">
            <v>10890.18022</v>
          </cell>
          <cell r="AM69">
            <v>10332.59504</v>
          </cell>
        </row>
        <row r="70">
          <cell r="H70">
            <v>1102.06149</v>
          </cell>
          <cell r="I70">
            <v>942.83600000000001</v>
          </cell>
          <cell r="J70">
            <v>1483.5450000000001</v>
          </cell>
          <cell r="K70">
            <v>1126.249</v>
          </cell>
          <cell r="L70">
            <v>944.79700000000003</v>
          </cell>
          <cell r="M70">
            <v>728.89499999999998</v>
          </cell>
          <cell r="N70">
            <v>817.71199999999999</v>
          </cell>
          <cell r="O70">
            <v>875.57600000000002</v>
          </cell>
          <cell r="P70">
            <v>793.08299999999997</v>
          </cell>
          <cell r="Q70">
            <v>820.53700000000003</v>
          </cell>
          <cell r="R70">
            <v>800.11400000000003</v>
          </cell>
          <cell r="S70">
            <v>908.95799999999997</v>
          </cell>
          <cell r="T70">
            <v>11344.36349</v>
          </cell>
          <cell r="V70">
            <v>1102.06149</v>
          </cell>
          <cell r="W70">
            <v>2044.8974900000001</v>
          </cell>
          <cell r="X70">
            <v>3528.4424900000004</v>
          </cell>
          <cell r="Y70">
            <v>4654.6914900000002</v>
          </cell>
          <cell r="Z70">
            <v>5599.4884899999997</v>
          </cell>
          <cell r="AA70">
            <v>6328.3834900000002</v>
          </cell>
          <cell r="AB70">
            <v>7146.0954899999997</v>
          </cell>
          <cell r="AC70">
            <v>8021.6714899999997</v>
          </cell>
          <cell r="AD70">
            <v>8814.7544899999994</v>
          </cell>
          <cell r="AE70">
            <v>9635.2914899999996</v>
          </cell>
          <cell r="AF70">
            <v>10435.405489999999</v>
          </cell>
          <cell r="AG70">
            <v>11344.36349</v>
          </cell>
          <cell r="AH70">
            <v>11344.36349</v>
          </cell>
          <cell r="AJ70">
            <v>3528.4424900000004</v>
          </cell>
          <cell r="AK70">
            <v>2799.9410000000003</v>
          </cell>
          <cell r="AL70">
            <v>2486.3710000000001</v>
          </cell>
          <cell r="AM70">
            <v>2529.6089999999999</v>
          </cell>
        </row>
        <row r="71">
          <cell r="H71">
            <v>1602.23361</v>
          </cell>
          <cell r="I71">
            <v>1475.9364599999997</v>
          </cell>
          <cell r="J71">
            <v>1626.3091800000002</v>
          </cell>
          <cell r="K71">
            <v>1624.6523999999999</v>
          </cell>
          <cell r="L71">
            <v>1494.1900499999997</v>
          </cell>
          <cell r="M71">
            <v>1313.40445</v>
          </cell>
          <cell r="N71">
            <v>1320.10781</v>
          </cell>
          <cell r="O71">
            <v>1370.9853999999998</v>
          </cell>
          <cell r="P71">
            <v>1377.9694999999999</v>
          </cell>
          <cell r="Q71">
            <v>1382.0267200000001</v>
          </cell>
          <cell r="R71">
            <v>1458.7499200000002</v>
          </cell>
          <cell r="S71">
            <v>1525.9066700000001</v>
          </cell>
          <cell r="T71">
            <v>17572.472169999997</v>
          </cell>
          <cell r="V71">
            <v>1602.23361</v>
          </cell>
          <cell r="W71">
            <v>3078.1700699999997</v>
          </cell>
          <cell r="X71">
            <v>4704.4792500000003</v>
          </cell>
          <cell r="Y71">
            <v>6329.1316500000003</v>
          </cell>
          <cell r="Z71">
            <v>7823.3217000000004</v>
          </cell>
          <cell r="AA71">
            <v>9136.7261500000004</v>
          </cell>
          <cell r="AB71">
            <v>10456.83396</v>
          </cell>
          <cell r="AC71">
            <v>11827.81936</v>
          </cell>
          <cell r="AD71">
            <v>13205.788859999999</v>
          </cell>
          <cell r="AE71">
            <v>14587.815579999999</v>
          </cell>
          <cell r="AF71">
            <v>16046.565499999999</v>
          </cell>
          <cell r="AG71">
            <v>17572.472169999997</v>
          </cell>
          <cell r="AH71">
            <v>17572.472169999997</v>
          </cell>
          <cell r="AJ71">
            <v>4704.4792500000003</v>
          </cell>
          <cell r="AK71">
            <v>4432.2469000000001</v>
          </cell>
          <cell r="AL71">
            <v>4069.0627100000002</v>
          </cell>
          <cell r="AM71">
            <v>4366.6833100000003</v>
          </cell>
        </row>
        <row r="72">
          <cell r="H72">
            <v>6893.9748400000008</v>
          </cell>
          <cell r="I72">
            <v>6730.9467500000001</v>
          </cell>
          <cell r="J72">
            <v>7431.840290000001</v>
          </cell>
          <cell r="K72">
            <v>7095.9635799999996</v>
          </cell>
          <cell r="L72">
            <v>6507.4188099999992</v>
          </cell>
          <cell r="M72">
            <v>5426.4447600000003</v>
          </cell>
          <cell r="N72">
            <v>5702.1464400000004</v>
          </cell>
          <cell r="O72">
            <v>6001.4550799999997</v>
          </cell>
          <cell r="P72">
            <v>5742.0124100000003</v>
          </cell>
          <cell r="Q72">
            <v>5700.7186599999995</v>
          </cell>
          <cell r="R72">
            <v>6105.2809600000001</v>
          </cell>
          <cell r="S72">
            <v>5422.8877300000004</v>
          </cell>
          <cell r="T72">
            <v>74761.09031</v>
          </cell>
          <cell r="V72">
            <v>6893.9748400000008</v>
          </cell>
          <cell r="W72">
            <v>13624.921590000002</v>
          </cell>
          <cell r="X72">
            <v>21056.761880000002</v>
          </cell>
          <cell r="Y72">
            <v>28152.725460000001</v>
          </cell>
          <cell r="Z72">
            <v>34660.144270000004</v>
          </cell>
          <cell r="AA72">
            <v>40086.589030000003</v>
          </cell>
          <cell r="AB72">
            <v>45788.73547</v>
          </cell>
          <cell r="AC72">
            <v>51790.190549999999</v>
          </cell>
          <cell r="AD72">
            <v>57532.202960000002</v>
          </cell>
          <cell r="AE72">
            <v>63232.921620000001</v>
          </cell>
          <cell r="AF72">
            <v>69338.202579999997</v>
          </cell>
          <cell r="AG72">
            <v>74761.09031</v>
          </cell>
          <cell r="AH72">
            <v>74761.09031</v>
          </cell>
          <cell r="AJ72">
            <v>21056.761880000002</v>
          </cell>
          <cell r="AK72">
            <v>19029.827149999997</v>
          </cell>
          <cell r="AL72">
            <v>17445.61393</v>
          </cell>
          <cell r="AM72">
            <v>17228.887349999997</v>
          </cell>
        </row>
        <row r="74">
          <cell r="H74">
            <v>4247.1745499999997</v>
          </cell>
          <cell r="I74">
            <v>3266.95633</v>
          </cell>
          <cell r="J74">
            <v>3398.9734399999988</v>
          </cell>
          <cell r="K74">
            <v>3012.9638600000035</v>
          </cell>
          <cell r="L74">
            <v>2560.1537899999967</v>
          </cell>
          <cell r="M74">
            <v>2327.1784800000032</v>
          </cell>
          <cell r="N74">
            <v>2039.2277299999978</v>
          </cell>
          <cell r="O74">
            <v>2142.2813699999988</v>
          </cell>
          <cell r="P74">
            <v>2099.0988700000044</v>
          </cell>
          <cell r="Q74">
            <v>2170.0153199999968</v>
          </cell>
          <cell r="R74">
            <v>2032.9093499999999</v>
          </cell>
          <cell r="S74">
            <v>3033.8021500000086</v>
          </cell>
          <cell r="T74">
            <v>32330.735240000009</v>
          </cell>
          <cell r="AH74">
            <v>32330.735240000009</v>
          </cell>
          <cell r="AJ74">
            <v>10913.104319999999</v>
          </cell>
          <cell r="AK74">
            <v>7900.2961300000034</v>
          </cell>
          <cell r="AL74">
            <v>6280.6079700000009</v>
          </cell>
          <cell r="AM74">
            <v>7236.7268200000053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180.548</v>
          </cell>
          <cell r="M75">
            <v>387.24799999999999</v>
          </cell>
          <cell r="N75">
            <v>385.577</v>
          </cell>
          <cell r="O75">
            <v>371.80399999999997</v>
          </cell>
          <cell r="P75">
            <v>531.43499999999995</v>
          </cell>
          <cell r="Q75">
            <v>370.13299999999998</v>
          </cell>
          <cell r="R75">
            <v>276.90899999999999</v>
          </cell>
          <cell r="S75">
            <v>171.94200000000001</v>
          </cell>
          <cell r="T75">
            <v>2675.596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1472.348</v>
          </cell>
          <cell r="M76">
            <v>508.56599999999997</v>
          </cell>
          <cell r="N76">
            <v>560.63800000000003</v>
          </cell>
          <cell r="O76">
            <v>623.87900000000002</v>
          </cell>
          <cell r="P76">
            <v>706.32100000000003</v>
          </cell>
          <cell r="Q76">
            <v>788.02099999999996</v>
          </cell>
          <cell r="R76">
            <v>867.577</v>
          </cell>
          <cell r="S76">
            <v>939.92100000000005</v>
          </cell>
          <cell r="T76">
            <v>6467.2710000000006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-3731.6109999999999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632.00002000001007</v>
          </cell>
          <cell r="S77">
            <v>-18.411000000000001</v>
          </cell>
          <cell r="T77">
            <v>-3118.02197999999</v>
          </cell>
        </row>
        <row r="78">
          <cell r="H78">
            <v>4247.1745499999997</v>
          </cell>
          <cell r="I78">
            <v>3266.95633</v>
          </cell>
          <cell r="J78">
            <v>3398.9734399999988</v>
          </cell>
          <cell r="K78">
            <v>3012.9638600000035</v>
          </cell>
          <cell r="L78">
            <v>481.43878999999652</v>
          </cell>
          <cell r="M78">
            <v>3222.9924800000031</v>
          </cell>
          <cell r="N78">
            <v>2985.4427299999979</v>
          </cell>
          <cell r="O78">
            <v>3137.9643699999988</v>
          </cell>
          <cell r="P78">
            <v>3336.8548700000042</v>
          </cell>
          <cell r="Q78">
            <v>3328.1693199999963</v>
          </cell>
          <cell r="R78">
            <v>3809.3953700000097</v>
          </cell>
          <cell r="S78">
            <v>4127.2541500000088</v>
          </cell>
          <cell r="T78">
            <v>38355.580260000017</v>
          </cell>
        </row>
        <row r="80">
          <cell r="AH80">
            <v>0</v>
          </cell>
          <cell r="AJ80" t="str">
            <v xml:space="preserve"> </v>
          </cell>
        </row>
        <row r="81">
          <cell r="H81">
            <v>32755.501100000001</v>
          </cell>
          <cell r="I81">
            <v>28134.564530000003</v>
          </cell>
          <cell r="J81">
            <v>32397.112530000002</v>
          </cell>
          <cell r="K81">
            <v>34089.373009999996</v>
          </cell>
          <cell r="L81">
            <v>33990.806739999985</v>
          </cell>
          <cell r="M81">
            <v>32873.689440000009</v>
          </cell>
          <cell r="N81">
            <v>34135.56781</v>
          </cell>
          <cell r="O81">
            <v>31115.662269999997</v>
          </cell>
          <cell r="P81">
            <v>28176.708010000024</v>
          </cell>
          <cell r="Q81">
            <v>30211.753510000002</v>
          </cell>
          <cell r="R81">
            <v>36767.986929999999</v>
          </cell>
          <cell r="S81">
            <v>39934.765020000013</v>
          </cell>
          <cell r="T81">
            <v>394583.49090000003</v>
          </cell>
          <cell r="V81">
            <v>32755.501100000001</v>
          </cell>
          <cell r="W81">
            <v>60890.065630000005</v>
          </cell>
          <cell r="X81">
            <v>93287.17816000001</v>
          </cell>
          <cell r="Y81">
            <v>127376.55117000001</v>
          </cell>
          <cell r="Z81">
            <v>161367.35790999999</v>
          </cell>
          <cell r="AA81">
            <v>194241.04735000001</v>
          </cell>
          <cell r="AB81">
            <v>228376.61516000002</v>
          </cell>
          <cell r="AC81">
            <v>259492.27743000002</v>
          </cell>
          <cell r="AD81">
            <v>287668.98544000002</v>
          </cell>
          <cell r="AE81">
            <v>317880.73895000003</v>
          </cell>
          <cell r="AF81">
            <v>354648.72588000004</v>
          </cell>
          <cell r="AG81">
            <v>394583.49090000003</v>
          </cell>
          <cell r="AH81">
            <v>394583.49090000003</v>
          </cell>
          <cell r="AJ81">
            <v>93287.17816000001</v>
          </cell>
          <cell r="AK81">
            <v>100953.86919</v>
          </cell>
          <cell r="AL81">
            <v>93427.938090000011</v>
          </cell>
          <cell r="AM81">
            <v>106914.50546000001</v>
          </cell>
        </row>
        <row r="82">
          <cell r="H82">
            <v>11141.14939</v>
          </cell>
          <cell r="I82">
            <v>9997.90308</v>
          </cell>
          <cell r="J82">
            <v>10830.81373</v>
          </cell>
          <cell r="K82">
            <v>10108.927440000003</v>
          </cell>
          <cell r="L82">
            <v>9067.5725999999959</v>
          </cell>
          <cell r="M82">
            <v>7753.6232400000035</v>
          </cell>
          <cell r="N82">
            <v>7741.3741699999982</v>
          </cell>
          <cell r="O82">
            <v>8143.7364499999985</v>
          </cell>
          <cell r="P82">
            <v>7841.1112800000046</v>
          </cell>
          <cell r="Q82">
            <v>7870.7339799999963</v>
          </cell>
          <cell r="R82">
            <v>8138.19031</v>
          </cell>
          <cell r="S82">
            <v>8456.689880000009</v>
          </cell>
          <cell r="T82">
            <v>107091.82554999999</v>
          </cell>
          <cell r="V82">
            <v>11141.14939</v>
          </cell>
          <cell r="W82">
            <v>21139.052470000002</v>
          </cell>
          <cell r="X82">
            <v>31969.866200000004</v>
          </cell>
          <cell r="Y82">
            <v>42078.793640000004</v>
          </cell>
          <cell r="Z82">
            <v>51146.366240000003</v>
          </cell>
          <cell r="AA82">
            <v>58899.989480000004</v>
          </cell>
          <cell r="AB82">
            <v>66641.363649999999</v>
          </cell>
          <cell r="AC82">
            <v>74785.100099999996</v>
          </cell>
          <cell r="AD82">
            <v>82626.211379999993</v>
          </cell>
          <cell r="AE82">
            <v>90496.945359999983</v>
          </cell>
          <cell r="AF82">
            <v>98635.135669999989</v>
          </cell>
          <cell r="AG82">
            <v>107091.82554999999</v>
          </cell>
          <cell r="AH82">
            <v>107091.82554999999</v>
          </cell>
          <cell r="AJ82">
            <v>31969.866200000004</v>
          </cell>
          <cell r="AK82">
            <v>26930.123280000003</v>
          </cell>
          <cell r="AL82">
            <v>23726.2219</v>
          </cell>
          <cell r="AM82">
            <v>24465.614170000004</v>
          </cell>
        </row>
        <row r="83">
          <cell r="H83">
            <v>43896.65049</v>
          </cell>
          <cell r="I83">
            <v>38132.467610000007</v>
          </cell>
          <cell r="J83">
            <v>43227.92626</v>
          </cell>
          <cell r="K83">
            <v>44198.300449999995</v>
          </cell>
          <cell r="L83">
            <v>43058.379339999985</v>
          </cell>
          <cell r="M83">
            <v>40627.31268000001</v>
          </cell>
          <cell r="N83">
            <v>41876.941979999996</v>
          </cell>
          <cell r="O83">
            <v>39259.398719999997</v>
          </cell>
          <cell r="P83">
            <v>36017.819290000029</v>
          </cell>
          <cell r="Q83">
            <v>38082.48749</v>
          </cell>
          <cell r="R83">
            <v>44906.177239999997</v>
          </cell>
          <cell r="S83">
            <v>48391.454900000026</v>
          </cell>
          <cell r="T83">
            <v>501675.31644999993</v>
          </cell>
          <cell r="V83">
            <v>43896.65049</v>
          </cell>
          <cell r="W83">
            <v>82029.118100000007</v>
          </cell>
          <cell r="X83">
            <v>125257.04436</v>
          </cell>
          <cell r="Y83">
            <v>169455.34480999998</v>
          </cell>
          <cell r="Z83">
            <v>212513.72414999997</v>
          </cell>
          <cell r="AA83">
            <v>253141.03682999997</v>
          </cell>
          <cell r="AB83">
            <v>295017.97880999994</v>
          </cell>
          <cell r="AC83">
            <v>334277.37752999994</v>
          </cell>
          <cell r="AD83">
            <v>370295.19681999995</v>
          </cell>
          <cell r="AE83">
            <v>408377.68430999992</v>
          </cell>
          <cell r="AF83">
            <v>453283.86154999991</v>
          </cell>
          <cell r="AG83">
            <v>501675.31644999993</v>
          </cell>
          <cell r="AJ83">
            <v>125257.04436</v>
          </cell>
          <cell r="AK83">
            <v>127883.99247</v>
          </cell>
          <cell r="AL83">
            <v>117154.15999000003</v>
          </cell>
          <cell r="AM83">
            <v>131380.11963000003</v>
          </cell>
        </row>
        <row r="84">
          <cell r="AJ84" t="str">
            <v xml:space="preserve"> </v>
          </cell>
        </row>
        <row r="86">
          <cell r="AJ86" t="str">
            <v xml:space="preserve"> </v>
          </cell>
          <cell r="AK86" t="str">
            <v xml:space="preserve"> </v>
          </cell>
          <cell r="AL86" t="str">
            <v xml:space="preserve"> </v>
          </cell>
          <cell r="AM86" t="str">
            <v xml:space="preserve"> </v>
          </cell>
        </row>
        <row r="87">
          <cell r="H87">
            <v>1936.0727899999997</v>
          </cell>
          <cell r="I87">
            <v>2127.6758399999999</v>
          </cell>
          <cell r="J87">
            <v>2469.1926800000006</v>
          </cell>
          <cell r="K87">
            <v>2145.3192699999995</v>
          </cell>
          <cell r="L87">
            <v>2116.493989999999</v>
          </cell>
          <cell r="M87">
            <v>2091.7278899999997</v>
          </cell>
          <cell r="N87">
            <v>2290.0656700000004</v>
          </cell>
          <cell r="O87">
            <v>2270.8907600000098</v>
          </cell>
          <cell r="P87">
            <v>2226.1511700000001</v>
          </cell>
          <cell r="Q87">
            <v>2300.4015199999985</v>
          </cell>
          <cell r="R87">
            <v>2006.9188100000067</v>
          </cell>
          <cell r="S87">
            <v>1380.1289899999938</v>
          </cell>
          <cell r="T87">
            <v>25361.039380000009</v>
          </cell>
          <cell r="V87">
            <v>1936.0727899999997</v>
          </cell>
          <cell r="W87">
            <v>4063.7486299999996</v>
          </cell>
          <cell r="X87">
            <v>6532.9413100000002</v>
          </cell>
          <cell r="Y87">
            <v>8678.2605800000001</v>
          </cell>
          <cell r="Z87">
            <v>10794.754569999999</v>
          </cell>
          <cell r="AA87">
            <v>12886.482459999999</v>
          </cell>
          <cell r="AB87">
            <v>15176.548129999999</v>
          </cell>
          <cell r="AC87">
            <v>17447.438890000009</v>
          </cell>
          <cell r="AD87">
            <v>19673.59006000001</v>
          </cell>
          <cell r="AE87">
            <v>21973.991580000009</v>
          </cell>
          <cell r="AF87">
            <v>23980.910390000015</v>
          </cell>
          <cell r="AG87">
            <v>25361.039380000009</v>
          </cell>
          <cell r="AH87">
            <v>25361.039380000009</v>
          </cell>
          <cell r="AJ87">
            <v>6532.9413100000002</v>
          </cell>
          <cell r="AK87">
            <v>6353.5411499999991</v>
          </cell>
          <cell r="AL87">
            <v>6787.1076000000103</v>
          </cell>
          <cell r="AM87">
            <v>5687.4493199999988</v>
          </cell>
        </row>
        <row r="88">
          <cell r="H88">
            <v>3046.1184299999995</v>
          </cell>
          <cell r="I88">
            <v>3007.6109100000003</v>
          </cell>
          <cell r="J88">
            <v>3642.6951399999998</v>
          </cell>
          <cell r="K88">
            <v>3756.1122400000004</v>
          </cell>
          <cell r="L88">
            <v>3516.10889</v>
          </cell>
          <cell r="M88">
            <v>2382.4735300000002</v>
          </cell>
          <cell r="N88">
            <v>3326.03172</v>
          </cell>
          <cell r="O88">
            <v>3129.6803500000001</v>
          </cell>
          <cell r="P88">
            <v>2603.8056000000001</v>
          </cell>
          <cell r="Q88">
            <v>3143.90888</v>
          </cell>
          <cell r="R88">
            <v>3322.6294800000001</v>
          </cell>
          <cell r="S88">
            <v>2035.2300000000009</v>
          </cell>
          <cell r="T88">
            <v>36912.405169999998</v>
          </cell>
          <cell r="V88">
            <v>3046.1184299999995</v>
          </cell>
          <cell r="W88">
            <v>6053.7293399999999</v>
          </cell>
          <cell r="X88">
            <v>9696.4244799999997</v>
          </cell>
          <cell r="Y88">
            <v>13452.53672</v>
          </cell>
          <cell r="Z88">
            <v>16968.64561</v>
          </cell>
          <cell r="AA88">
            <v>19351.119139999999</v>
          </cell>
          <cell r="AB88">
            <v>22677.150859999998</v>
          </cell>
          <cell r="AC88">
            <v>25806.831209999997</v>
          </cell>
          <cell r="AD88">
            <v>28410.636809999996</v>
          </cell>
          <cell r="AE88">
            <v>31554.545689999995</v>
          </cell>
          <cell r="AF88">
            <v>34877.175169999995</v>
          </cell>
          <cell r="AG88">
            <v>36912.405169999998</v>
          </cell>
          <cell r="AH88">
            <v>36912.405169999998</v>
          </cell>
          <cell r="AJ88">
            <v>9696.4244799999997</v>
          </cell>
          <cell r="AK88">
            <v>9654.694660000001</v>
          </cell>
          <cell r="AL88">
            <v>9059.5176699999993</v>
          </cell>
          <cell r="AM88">
            <v>8501.7683600000018</v>
          </cell>
        </row>
        <row r="89">
          <cell r="H89">
            <v>149.11812</v>
          </cell>
          <cell r="I89">
            <v>109.76907000000001</v>
          </cell>
          <cell r="J89">
            <v>23.596640000000001</v>
          </cell>
          <cell r="K89">
            <v>40.23254</v>
          </cell>
          <cell r="L89">
            <v>32.676160000000003</v>
          </cell>
          <cell r="M89">
            <v>44.466850000000001</v>
          </cell>
          <cell r="N89">
            <v>55.129750000000001</v>
          </cell>
          <cell r="O89">
            <v>55.179000000000002</v>
          </cell>
          <cell r="P89">
            <v>51.521610000000003</v>
          </cell>
          <cell r="Q89">
            <v>96.873409999999922</v>
          </cell>
          <cell r="R89">
            <v>33.912140000000001</v>
          </cell>
          <cell r="S89">
            <v>169.65293</v>
          </cell>
          <cell r="T89">
            <v>862.12821999999994</v>
          </cell>
          <cell r="V89">
            <v>149.11812</v>
          </cell>
          <cell r="W89">
            <v>258.88719000000003</v>
          </cell>
          <cell r="X89">
            <v>282.48383000000001</v>
          </cell>
          <cell r="Y89">
            <v>322.71636999999998</v>
          </cell>
          <cell r="Z89">
            <v>355.39252999999997</v>
          </cell>
          <cell r="AA89">
            <v>399.85937999999999</v>
          </cell>
          <cell r="AB89">
            <v>454.98912999999999</v>
          </cell>
          <cell r="AC89">
            <v>510.16813000000002</v>
          </cell>
          <cell r="AD89">
            <v>561.68974000000003</v>
          </cell>
          <cell r="AE89">
            <v>658.56314999999995</v>
          </cell>
          <cell r="AF89">
            <v>692.47528999999997</v>
          </cell>
          <cell r="AG89">
            <v>862.12821999999994</v>
          </cell>
          <cell r="AH89">
            <v>862.12821999999994</v>
          </cell>
          <cell r="AJ89">
            <v>282.48383000000001</v>
          </cell>
          <cell r="AK89">
            <v>117.37555</v>
          </cell>
          <cell r="AL89">
            <v>161.83036000000001</v>
          </cell>
          <cell r="AM89">
            <v>300.43847999999991</v>
          </cell>
        </row>
        <row r="90">
          <cell r="H90">
            <v>4189.6797400000005</v>
          </cell>
          <cell r="I90">
            <v>4312.1742899999999</v>
          </cell>
          <cell r="J90">
            <v>4321.9861100000007</v>
          </cell>
          <cell r="K90">
            <v>4345.0621799999999</v>
          </cell>
          <cell r="L90">
            <v>4068.4317599999999</v>
          </cell>
          <cell r="M90">
            <v>3384.1453099999999</v>
          </cell>
          <cell r="N90">
            <v>3564.32663</v>
          </cell>
          <cell r="O90">
            <v>3754.8936800000001</v>
          </cell>
          <cell r="P90">
            <v>3570.95991</v>
          </cell>
          <cell r="Q90">
            <v>3498.1549399999999</v>
          </cell>
          <cell r="R90">
            <v>3846.4170399999998</v>
          </cell>
          <cell r="S90">
            <v>2988.02306</v>
          </cell>
          <cell r="T90">
            <v>45844.254650000003</v>
          </cell>
          <cell r="V90">
            <v>4189.6797400000005</v>
          </cell>
          <cell r="W90">
            <v>8501.8540300000004</v>
          </cell>
          <cell r="X90">
            <v>12823.84014</v>
          </cell>
          <cell r="Y90">
            <v>17168.902320000001</v>
          </cell>
          <cell r="Z90">
            <v>21237.334080000001</v>
          </cell>
          <cell r="AA90">
            <v>24621.47939</v>
          </cell>
          <cell r="AB90">
            <v>28185.80602</v>
          </cell>
          <cell r="AC90">
            <v>31940.699700000001</v>
          </cell>
          <cell r="AD90">
            <v>35511.659610000002</v>
          </cell>
          <cell r="AE90">
            <v>39009.814550000003</v>
          </cell>
          <cell r="AF90">
            <v>42856.231590000003</v>
          </cell>
          <cell r="AG90">
            <v>45844.254650000003</v>
          </cell>
          <cell r="AH90">
            <v>45844.254650000003</v>
          </cell>
          <cell r="AJ90">
            <v>12823.84014</v>
          </cell>
          <cell r="AK90">
            <v>11797.63925</v>
          </cell>
          <cell r="AL90">
            <v>10890.18022</v>
          </cell>
          <cell r="AM90">
            <v>10332.59504</v>
          </cell>
        </row>
        <row r="91">
          <cell r="H91">
            <v>3318.2235899999996</v>
          </cell>
          <cell r="I91">
            <v>2794.9606000000003</v>
          </cell>
          <cell r="J91">
            <v>14951.821300000001</v>
          </cell>
          <cell r="K91">
            <v>3312.7003999999997</v>
          </cell>
          <cell r="L91">
            <v>2944.9123900000004</v>
          </cell>
          <cell r="M91">
            <v>2426.6504100000002</v>
          </cell>
          <cell r="N91">
            <v>3041.3901700000001</v>
          </cell>
          <cell r="O91">
            <v>3429.35158</v>
          </cell>
          <cell r="P91">
            <v>2236.2069799999999</v>
          </cell>
          <cell r="Q91">
            <v>3225.3579</v>
          </cell>
          <cell r="R91">
            <v>2879.04846</v>
          </cell>
          <cell r="S91">
            <v>4730.2732699999997</v>
          </cell>
          <cell r="T91">
            <v>49290.897050000007</v>
          </cell>
          <cell r="V91">
            <v>3318.2235899999996</v>
          </cell>
          <cell r="W91">
            <v>6113.1841899999999</v>
          </cell>
          <cell r="X91">
            <v>21065.005490000003</v>
          </cell>
          <cell r="Y91">
            <v>24377.705890000005</v>
          </cell>
          <cell r="Z91">
            <v>27322.618280000006</v>
          </cell>
          <cell r="AA91">
            <v>29749.268690000004</v>
          </cell>
          <cell r="AB91">
            <v>32790.658860000003</v>
          </cell>
          <cell r="AC91">
            <v>36220.010440000005</v>
          </cell>
          <cell r="AD91">
            <v>38456.217420000008</v>
          </cell>
          <cell r="AE91">
            <v>41681.575320000011</v>
          </cell>
          <cell r="AF91">
            <v>44560.623780000009</v>
          </cell>
          <cell r="AG91">
            <v>49290.897050000007</v>
          </cell>
          <cell r="AH91">
            <v>49290.897050000007</v>
          </cell>
          <cell r="AJ91">
            <v>21065.005490000003</v>
          </cell>
          <cell r="AK91">
            <v>8684.2632000000012</v>
          </cell>
          <cell r="AL91">
            <v>8706.9487300000001</v>
          </cell>
          <cell r="AM91">
            <v>10834.679629999999</v>
          </cell>
        </row>
        <row r="92">
          <cell r="H92">
            <v>6746.6113699999996</v>
          </cell>
          <cell r="I92">
            <v>6274.4341499999991</v>
          </cell>
          <cell r="J92">
            <v>6976.0368700000008</v>
          </cell>
          <cell r="K92">
            <v>6941.3465699999997</v>
          </cell>
          <cell r="L92">
            <v>6793.5444500000031</v>
          </cell>
          <cell r="M92">
            <v>6365.3778299999976</v>
          </cell>
          <cell r="N92">
            <v>6384.4938799999964</v>
          </cell>
          <cell r="O92">
            <v>6488.7031000000006</v>
          </cell>
          <cell r="P92">
            <v>6506.9988400000038</v>
          </cell>
          <cell r="Q92">
            <v>6596.7798900000007</v>
          </cell>
          <cell r="R92">
            <v>6683.7835600000026</v>
          </cell>
          <cell r="S92">
            <v>6898.6319199999962</v>
          </cell>
          <cell r="T92">
            <v>79656.742429999998</v>
          </cell>
          <cell r="V92">
            <v>6746.6113699999996</v>
          </cell>
          <cell r="W92">
            <v>13021.04552</v>
          </cell>
          <cell r="X92">
            <v>19997.08239</v>
          </cell>
          <cell r="Y92">
            <v>26938.428959999997</v>
          </cell>
          <cell r="Z92">
            <v>33731.973409999999</v>
          </cell>
          <cell r="AA92">
            <v>40097.351239999996</v>
          </cell>
          <cell r="AB92">
            <v>46481.845119999991</v>
          </cell>
          <cell r="AC92">
            <v>52970.54821999999</v>
          </cell>
          <cell r="AD92">
            <v>59477.547059999997</v>
          </cell>
          <cell r="AE92">
            <v>66074.326950000002</v>
          </cell>
          <cell r="AF92">
            <v>72758.110509999999</v>
          </cell>
          <cell r="AG92">
            <v>79656.742429999998</v>
          </cell>
          <cell r="AH92">
            <v>79656.742429999998</v>
          </cell>
          <cell r="AJ92">
            <v>19997.08239</v>
          </cell>
          <cell r="AK92">
            <v>20100.26885</v>
          </cell>
          <cell r="AL92">
            <v>19380.195820000001</v>
          </cell>
          <cell r="AM92">
            <v>20179.195370000001</v>
          </cell>
        </row>
        <row r="93">
          <cell r="H93">
            <v>19385.82404</v>
          </cell>
          <cell r="I93">
            <v>18626.62486</v>
          </cell>
          <cell r="J93">
            <v>32385.328740000001</v>
          </cell>
          <cell r="K93">
            <v>20540.7732</v>
          </cell>
          <cell r="L93">
            <v>19472.16764</v>
          </cell>
          <cell r="M93">
            <v>16694.841819999998</v>
          </cell>
          <cell r="N93">
            <v>18661.437819999999</v>
          </cell>
          <cell r="O93">
            <v>19128.69847000001</v>
          </cell>
          <cell r="P93">
            <v>17195.644110000005</v>
          </cell>
          <cell r="Q93">
            <v>18861.47654</v>
          </cell>
          <cell r="R93">
            <v>18772.709490000008</v>
          </cell>
          <cell r="S93">
            <v>18201.940169999991</v>
          </cell>
          <cell r="T93">
            <v>237927.4669</v>
          </cell>
          <cell r="V93">
            <v>19385.82404</v>
          </cell>
          <cell r="W93">
            <v>38012.448900000003</v>
          </cell>
          <cell r="X93">
            <v>70397.77764</v>
          </cell>
          <cell r="Y93">
            <v>90938.550839999996</v>
          </cell>
          <cell r="Z93">
            <v>110410.71848</v>
          </cell>
          <cell r="AA93">
            <v>127105.5603</v>
          </cell>
          <cell r="AB93">
            <v>145766.99812</v>
          </cell>
          <cell r="AC93">
            <v>164895.69659000001</v>
          </cell>
          <cell r="AD93">
            <v>182091.3407</v>
          </cell>
          <cell r="AE93">
            <v>200952.81724</v>
          </cell>
          <cell r="AF93">
            <v>219725.52673000001</v>
          </cell>
          <cell r="AG93">
            <v>237927.4669</v>
          </cell>
          <cell r="AH93">
            <v>237927.4669</v>
          </cell>
          <cell r="AJ93">
            <v>70397.77764</v>
          </cell>
          <cell r="AK93">
            <v>56707.782659999997</v>
          </cell>
          <cell r="AL93">
            <v>54985.780400000018</v>
          </cell>
          <cell r="AM93">
            <v>55836.126199999999</v>
          </cell>
        </row>
        <row r="94">
          <cell r="W94" t="str">
            <v xml:space="preserve"> </v>
          </cell>
          <cell r="X94" t="str">
            <v xml:space="preserve"> </v>
          </cell>
          <cell r="AH94">
            <v>0</v>
          </cell>
          <cell r="AJ94" t="str">
            <v xml:space="preserve"> </v>
          </cell>
        </row>
        <row r="95">
          <cell r="H95">
            <v>11.693760000000001</v>
          </cell>
          <cell r="I95">
            <v>13.386239999999999</v>
          </cell>
          <cell r="J95">
            <v>47.46508</v>
          </cell>
          <cell r="K95">
            <v>3.9739499999999999</v>
          </cell>
          <cell r="L95">
            <v>210.51300000000001</v>
          </cell>
          <cell r="M95">
            <v>418.79500000000002</v>
          </cell>
          <cell r="N95">
            <v>414.625</v>
          </cell>
          <cell r="O95">
            <v>393.26299999999998</v>
          </cell>
          <cell r="P95">
            <v>570.87800000000004</v>
          </cell>
          <cell r="Q95">
            <v>390.19200000000001</v>
          </cell>
          <cell r="R95">
            <v>305.38200000000001</v>
          </cell>
          <cell r="S95">
            <v>196.79500000000002</v>
          </cell>
          <cell r="T95">
            <v>2976.9620300000001</v>
          </cell>
          <cell r="V95">
            <v>11.693760000000001</v>
          </cell>
          <cell r="W95">
            <v>25.08</v>
          </cell>
          <cell r="X95">
            <v>72.545079999999999</v>
          </cell>
          <cell r="Y95">
            <v>76.519030000000001</v>
          </cell>
          <cell r="Z95">
            <v>287.03203000000002</v>
          </cell>
          <cell r="AA95">
            <v>705.82703000000004</v>
          </cell>
          <cell r="AB95">
            <v>1120.4520299999999</v>
          </cell>
          <cell r="AC95">
            <v>1513.7150299999998</v>
          </cell>
          <cell r="AD95">
            <v>2084.59303</v>
          </cell>
          <cell r="AE95">
            <v>2474.78503</v>
          </cell>
          <cell r="AF95">
            <v>2780.1670300000001</v>
          </cell>
          <cell r="AG95">
            <v>2976.9620300000001</v>
          </cell>
          <cell r="AH95">
            <v>2976.9620300000001</v>
          </cell>
          <cell r="AJ95">
            <v>72.545079999999999</v>
          </cell>
          <cell r="AK95">
            <v>633.28195000000005</v>
          </cell>
          <cell r="AL95">
            <v>1378.7660000000001</v>
          </cell>
          <cell r="AM95">
            <v>892.36900000000014</v>
          </cell>
        </row>
        <row r="96"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1472.348</v>
          </cell>
          <cell r="M96">
            <v>508.56599999999997</v>
          </cell>
          <cell r="N96">
            <v>560.63800000000003</v>
          </cell>
          <cell r="O96">
            <v>623.87900000000002</v>
          </cell>
          <cell r="P96">
            <v>706.32100000000003</v>
          </cell>
          <cell r="Q96">
            <v>788.02099999999996</v>
          </cell>
          <cell r="R96">
            <v>867.577</v>
          </cell>
          <cell r="S96">
            <v>939.92100000000005</v>
          </cell>
          <cell r="T96">
            <v>6467.2710000000006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1472.348</v>
          </cell>
          <cell r="AA96">
            <v>1980.914</v>
          </cell>
          <cell r="AB96">
            <v>2541.5520000000001</v>
          </cell>
          <cell r="AC96">
            <v>3165.431</v>
          </cell>
          <cell r="AD96">
            <v>3871.752</v>
          </cell>
          <cell r="AE96">
            <v>4659.7730000000001</v>
          </cell>
          <cell r="AF96">
            <v>5527.35</v>
          </cell>
          <cell r="AG96">
            <v>6467.2710000000006</v>
          </cell>
          <cell r="AH96">
            <v>6467.2710000000006</v>
          </cell>
          <cell r="AJ96">
            <v>0</v>
          </cell>
          <cell r="AK96">
            <v>1980.914</v>
          </cell>
          <cell r="AL96">
            <v>1890.8380000000002</v>
          </cell>
          <cell r="AM96">
            <v>2595.5190000000002</v>
          </cell>
        </row>
        <row r="97"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122747.488</v>
          </cell>
          <cell r="M97">
            <v>-3346.4617799999996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2076.0531500000097</v>
          </cell>
          <cell r="S97">
            <v>4610.6970000000001</v>
          </cell>
          <cell r="T97">
            <v>126087.77637000001</v>
          </cell>
          <cell r="AH97" t="str">
            <v xml:space="preserve"> </v>
          </cell>
          <cell r="AJ97" t="str">
            <v xml:space="preserve"> </v>
          </cell>
          <cell r="AK97" t="str">
            <v xml:space="preserve"> </v>
          </cell>
          <cell r="AL97" t="str">
            <v xml:space="preserve"> </v>
          </cell>
          <cell r="AM97" t="str">
            <v xml:space="preserve"> </v>
          </cell>
        </row>
        <row r="99">
          <cell r="H99">
            <v>24522.520209999999</v>
          </cell>
          <cell r="I99">
            <v>19519.228990000007</v>
          </cell>
          <cell r="J99">
            <v>10890.062599999999</v>
          </cell>
          <cell r="K99">
            <v>23661.501199999995</v>
          </cell>
          <cell r="L99">
            <v>25269.072699999982</v>
          </cell>
          <cell r="M99">
            <v>24859.831860000009</v>
          </cell>
          <cell r="N99">
            <v>24190.767159999996</v>
          </cell>
          <cell r="O99">
            <v>21147.842249999987</v>
          </cell>
          <cell r="P99">
            <v>20099.374180000024</v>
          </cell>
          <cell r="Q99">
            <v>20399.22395</v>
          </cell>
          <cell r="R99">
            <v>27306.426749999991</v>
          </cell>
          <cell r="S99">
            <v>31326.230730000032</v>
          </cell>
          <cell r="T99">
            <v>273192.08257999999</v>
          </cell>
          <cell r="AH99" t="str">
            <v xml:space="preserve"> </v>
          </cell>
          <cell r="AJ99">
            <v>54931.811800000003</v>
          </cell>
          <cell r="AK99">
            <v>73790.40575999998</v>
          </cell>
          <cell r="AL99">
            <v>65437.983590000003</v>
          </cell>
          <cell r="AM99">
            <v>79031.881430000023</v>
          </cell>
        </row>
        <row r="100">
          <cell r="AH100" t="str">
            <v xml:space="preserve"> </v>
          </cell>
          <cell r="AJ100" t="str">
            <v xml:space="preserve"> </v>
          </cell>
        </row>
        <row r="101">
          <cell r="H101">
            <v>5144.5163899999998</v>
          </cell>
          <cell r="I101">
            <v>3818.5036800000003</v>
          </cell>
          <cell r="J101">
            <v>4124.5362699999996</v>
          </cell>
          <cell r="K101">
            <v>4745.5077099999999</v>
          </cell>
          <cell r="L101">
            <v>5923.1089199999979</v>
          </cell>
          <cell r="M101">
            <v>4357.61481</v>
          </cell>
          <cell r="N101">
            <v>4428.4365399999997</v>
          </cell>
          <cell r="O101">
            <v>4645.4059000000007</v>
          </cell>
          <cell r="P101">
            <v>4652.7955999999995</v>
          </cell>
          <cell r="Q101">
            <v>5115.0938200000001</v>
          </cell>
          <cell r="R101">
            <v>5294.8077300000004</v>
          </cell>
          <cell r="S101">
            <v>2460.70505</v>
          </cell>
          <cell r="T101">
            <v>54711.032419999996</v>
          </cell>
          <cell r="V101">
            <v>5144.5163899999998</v>
          </cell>
          <cell r="W101">
            <v>8963.0200700000005</v>
          </cell>
          <cell r="X101">
            <v>13087.556339999999</v>
          </cell>
          <cell r="Y101">
            <v>17833.064050000001</v>
          </cell>
          <cell r="Z101">
            <v>23756.17297</v>
          </cell>
          <cell r="AA101">
            <v>28113.787779999999</v>
          </cell>
          <cell r="AB101">
            <v>32542.224319999998</v>
          </cell>
          <cell r="AC101">
            <v>37187.630219999999</v>
          </cell>
          <cell r="AD101">
            <v>41840.425819999997</v>
          </cell>
          <cell r="AE101">
            <v>46955.519639999999</v>
          </cell>
          <cell r="AF101">
            <v>52250.327369999999</v>
          </cell>
          <cell r="AG101">
            <v>54711.032419999996</v>
          </cell>
          <cell r="AH101">
            <v>54711.032419999996</v>
          </cell>
          <cell r="AJ101">
            <v>13087.556339999999</v>
          </cell>
          <cell r="AK101">
            <v>15026.231439999996</v>
          </cell>
          <cell r="AL101">
            <v>13726.63804</v>
          </cell>
          <cell r="AM101">
            <v>12870.606600000001</v>
          </cell>
        </row>
        <row r="102">
          <cell r="H102">
            <v>7489.6229899999998</v>
          </cell>
          <cell r="I102">
            <v>6108.1837799999994</v>
          </cell>
          <cell r="J102">
            <v>1671.3832199999999</v>
          </cell>
          <cell r="K102">
            <v>925.78060999999946</v>
          </cell>
          <cell r="L102">
            <v>54327.566029999994</v>
          </cell>
          <cell r="M102">
            <v>10834.190600000009</v>
          </cell>
          <cell r="N102">
            <v>9384.3329800000047</v>
          </cell>
          <cell r="O102">
            <v>4587.9241699999866</v>
          </cell>
          <cell r="P102">
            <v>1940.0777499999999</v>
          </cell>
          <cell r="Q102">
            <v>5433.9950400000062</v>
          </cell>
          <cell r="R102">
            <v>8625.3443499999939</v>
          </cell>
          <cell r="S102">
            <v>13084.615670000001</v>
          </cell>
          <cell r="T102">
            <v>124413.01718999998</v>
          </cell>
          <cell r="V102">
            <v>7489.6229899999998</v>
          </cell>
          <cell r="W102">
            <v>13597.806769999999</v>
          </cell>
          <cell r="X102">
            <v>15269.189989999999</v>
          </cell>
          <cell r="Y102">
            <v>16194.970599999999</v>
          </cell>
          <cell r="Z102">
            <v>70522.536629999988</v>
          </cell>
          <cell r="AA102">
            <v>81356.72722999999</v>
          </cell>
          <cell r="AB102">
            <v>90741.060209999996</v>
          </cell>
          <cell r="AC102">
            <v>95328.98437999998</v>
          </cell>
          <cell r="AD102">
            <v>97269.062129999977</v>
          </cell>
          <cell r="AE102">
            <v>102703.05716999999</v>
          </cell>
          <cell r="AF102">
            <v>111328.40151999998</v>
          </cell>
          <cell r="AG102">
            <v>124413.01718999998</v>
          </cell>
          <cell r="AH102">
            <v>124413.01718999998</v>
          </cell>
          <cell r="AJ102">
            <v>15269.189989999999</v>
          </cell>
          <cell r="AK102">
            <v>66087.537240000005</v>
          </cell>
          <cell r="AL102">
            <v>15912.334899999991</v>
          </cell>
          <cell r="AM102">
            <v>27143.95506</v>
          </cell>
        </row>
        <row r="103">
          <cell r="V103" t="str">
            <v xml:space="preserve"> </v>
          </cell>
          <cell r="W103" t="str">
            <v xml:space="preserve"> 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H103">
            <v>0</v>
          </cell>
          <cell r="AJ103" t="str">
            <v xml:space="preserve"> </v>
          </cell>
          <cell r="AK103" t="str">
            <v xml:space="preserve"> </v>
          </cell>
          <cell r="AL103" t="str">
            <v xml:space="preserve"> </v>
          </cell>
          <cell r="AM103" t="str">
            <v xml:space="preserve"> </v>
          </cell>
        </row>
        <row r="104">
          <cell r="H104">
            <v>11888.380829999998</v>
          </cell>
          <cell r="I104">
            <v>9592.5415300000077</v>
          </cell>
          <cell r="J104">
            <v>5094.14311</v>
          </cell>
          <cell r="K104">
            <v>17990.212879999995</v>
          </cell>
          <cell r="L104">
            <v>-34981.602250000011</v>
          </cell>
          <cell r="M104">
            <v>9668.0264500000012</v>
          </cell>
          <cell r="N104">
            <v>10377.997639999992</v>
          </cell>
          <cell r="O104">
            <v>11914.512179999998</v>
          </cell>
          <cell r="P104">
            <v>13506.500830000025</v>
          </cell>
          <cell r="Q104">
            <v>9850.1350899999925</v>
          </cell>
          <cell r="R104">
            <v>13386.274669999997</v>
          </cell>
          <cell r="S104">
            <v>15780.910010000031</v>
          </cell>
          <cell r="T104">
            <v>94068.032970000029</v>
          </cell>
          <cell r="V104">
            <v>11888.380829999998</v>
          </cell>
          <cell r="W104">
            <v>21480.922360000004</v>
          </cell>
          <cell r="X104">
            <v>26575.065470000005</v>
          </cell>
          <cell r="Y104">
            <v>44565.278350000001</v>
          </cell>
          <cell r="Z104">
            <v>9583.6760999999897</v>
          </cell>
          <cell r="AA104">
            <v>19251.702549999991</v>
          </cell>
          <cell r="AB104">
            <v>29629.700189999981</v>
          </cell>
          <cell r="AC104">
            <v>41544.212369999979</v>
          </cell>
          <cell r="AD104">
            <v>55050.713200000006</v>
          </cell>
          <cell r="AE104">
            <v>64900.848289999994</v>
          </cell>
          <cell r="AF104">
            <v>78287.122959999993</v>
          </cell>
          <cell r="AG104">
            <v>94068.032970000029</v>
          </cell>
          <cell r="AH104">
            <v>94068.032970000029</v>
          </cell>
          <cell r="AJ104">
            <v>26575.065470000005</v>
          </cell>
          <cell r="AK104">
            <v>-7323.3629200000141</v>
          </cell>
          <cell r="AL104">
            <v>35799.010650000018</v>
          </cell>
          <cell r="AM104">
            <v>39017.319770000016</v>
          </cell>
        </row>
        <row r="105">
          <cell r="V105" t="str">
            <v xml:space="preserve"> </v>
          </cell>
          <cell r="AH105" t="str">
            <v xml:space="preserve"> </v>
          </cell>
          <cell r="AJ105" t="str">
            <v xml:space="preserve"> </v>
          </cell>
          <cell r="AK105" t="str">
            <v xml:space="preserve"> </v>
          </cell>
          <cell r="AL105" t="str">
            <v xml:space="preserve"> </v>
          </cell>
          <cell r="AM105" t="str">
            <v xml:space="preserve"> </v>
          </cell>
        </row>
        <row r="107">
          <cell r="AH107" t="str">
            <v xml:space="preserve"> </v>
          </cell>
          <cell r="AJ107" t="str">
            <v xml:space="preserve"> </v>
          </cell>
        </row>
        <row r="108">
          <cell r="V108" t="str">
            <v xml:space="preserve"> </v>
          </cell>
          <cell r="AH108" t="str">
            <v xml:space="preserve"> </v>
          </cell>
          <cell r="AJ108" t="str">
            <v xml:space="preserve"> </v>
          </cell>
        </row>
        <row r="109">
          <cell r="T109" t="str">
            <v xml:space="preserve"> </v>
          </cell>
          <cell r="V109" t="str">
            <v xml:space="preserve"> </v>
          </cell>
          <cell r="AH109" t="str">
            <v xml:space="preserve">  </v>
          </cell>
          <cell r="AJ109" t="str">
            <v xml:space="preserve"> </v>
          </cell>
        </row>
        <row r="110">
          <cell r="H110">
            <v>4798.8742899999997</v>
          </cell>
          <cell r="I110">
            <v>4490.3314</v>
          </cell>
          <cell r="J110">
            <v>5042.6092600000002</v>
          </cell>
          <cell r="K110">
            <v>5003.4433899999995</v>
          </cell>
          <cell r="L110">
            <v>4985.4834800000008</v>
          </cell>
          <cell r="M110">
            <v>4748.4079599999995</v>
          </cell>
          <cell r="N110">
            <v>4783.9341399999994</v>
          </cell>
          <cell r="O110">
            <v>4838.0149800000008</v>
          </cell>
          <cell r="P110">
            <v>4817.9667399999998</v>
          </cell>
          <cell r="Q110">
            <v>4900.7954099999997</v>
          </cell>
          <cell r="R110">
            <v>4887.7218200000007</v>
          </cell>
          <cell r="S110">
            <v>4966.1934199999941</v>
          </cell>
          <cell r="T110">
            <v>58263.776289999994</v>
          </cell>
          <cell r="V110">
            <v>4798.8742899999997</v>
          </cell>
          <cell r="W110">
            <v>9289.2056899999989</v>
          </cell>
          <cell r="X110">
            <v>14331.81495</v>
          </cell>
          <cell r="Y110">
            <v>19335.25834</v>
          </cell>
          <cell r="Z110">
            <v>24320.741820000003</v>
          </cell>
          <cell r="AA110">
            <v>29069.149780000003</v>
          </cell>
          <cell r="AB110">
            <v>33853.083920000005</v>
          </cell>
          <cell r="AC110">
            <v>38691.098900000005</v>
          </cell>
          <cell r="AD110">
            <v>43509.065640000001</v>
          </cell>
          <cell r="AE110">
            <v>48409.86105</v>
          </cell>
          <cell r="AF110">
            <v>53297.582869999998</v>
          </cell>
          <cell r="AG110">
            <v>58263.776289999994</v>
          </cell>
          <cell r="AH110">
            <v>58263.776289999994</v>
          </cell>
          <cell r="AJ110">
            <v>14331.81495</v>
          </cell>
          <cell r="AK110">
            <v>14737.33483</v>
          </cell>
          <cell r="AL110">
            <v>14439.915860000001</v>
          </cell>
          <cell r="AM110">
            <v>14754.710649999995</v>
          </cell>
        </row>
        <row r="111">
          <cell r="H111">
            <v>1449.9002399999999</v>
          </cell>
          <cell r="I111">
            <v>1429.9477099999997</v>
          </cell>
          <cell r="J111">
            <v>1453.5213000000003</v>
          </cell>
          <cell r="K111">
            <v>1443.6618799999999</v>
          </cell>
          <cell r="L111">
            <v>1314.0326799999998</v>
          </cell>
          <cell r="M111">
            <v>1135.8053599999998</v>
          </cell>
          <cell r="N111">
            <v>1135.81646</v>
          </cell>
          <cell r="O111">
            <v>1179.66569</v>
          </cell>
          <cell r="P111">
            <v>1181.1061400000001</v>
          </cell>
          <cell r="Q111">
            <v>1184.7584999999999</v>
          </cell>
          <cell r="R111">
            <v>1258.95507</v>
          </cell>
          <cell r="S111">
            <v>1525.9066700000001</v>
          </cell>
          <cell r="T111">
            <v>15693.0777</v>
          </cell>
          <cell r="V111">
            <v>1449.9002399999999</v>
          </cell>
          <cell r="W111">
            <v>2879.8479499999994</v>
          </cell>
          <cell r="X111">
            <v>4333.3692499999997</v>
          </cell>
          <cell r="Y111">
            <v>5777.0311299999994</v>
          </cell>
          <cell r="Z111">
            <v>7091.0638099999996</v>
          </cell>
          <cell r="AA111">
            <v>8226.8691699999999</v>
          </cell>
          <cell r="AB111">
            <v>9362.6856299999999</v>
          </cell>
          <cell r="AC111">
            <v>10542.35132</v>
          </cell>
          <cell r="AD111">
            <v>11723.45746</v>
          </cell>
          <cell r="AE111">
            <v>12908.21596</v>
          </cell>
          <cell r="AF111">
            <v>14167.17103</v>
          </cell>
          <cell r="AG111">
            <v>15693.0777</v>
          </cell>
          <cell r="AH111">
            <v>15693.0777</v>
          </cell>
          <cell r="AJ111">
            <v>4333.3692499999997</v>
          </cell>
          <cell r="AK111">
            <v>3893.4999199999997</v>
          </cell>
          <cell r="AL111">
            <v>3496.5882899999997</v>
          </cell>
          <cell r="AM111">
            <v>3969.6202400000002</v>
          </cell>
        </row>
        <row r="112">
          <cell r="H112">
            <v>497.83684000000085</v>
          </cell>
          <cell r="I112">
            <v>354.15503999999964</v>
          </cell>
          <cell r="J112">
            <v>479.9063100000003</v>
          </cell>
          <cell r="K112">
            <v>494.2413000000015</v>
          </cell>
          <cell r="L112">
            <v>494.02829000000202</v>
          </cell>
          <cell r="M112">
            <v>481.16450999999961</v>
          </cell>
          <cell r="N112">
            <v>464.74327999999605</v>
          </cell>
          <cell r="O112">
            <v>471.0224300000009</v>
          </cell>
          <cell r="P112">
            <v>507.92596000000412</v>
          </cell>
          <cell r="Q112">
            <v>511.22598000000107</v>
          </cell>
          <cell r="R112">
            <v>537.10667000000194</v>
          </cell>
          <cell r="S112">
            <v>609.44632000000183</v>
          </cell>
          <cell r="T112">
            <v>5902.8029300000098</v>
          </cell>
          <cell r="V112">
            <v>497.83684000000085</v>
          </cell>
          <cell r="W112">
            <v>851.99188000000049</v>
          </cell>
          <cell r="X112">
            <v>1331.8981900000008</v>
          </cell>
          <cell r="Y112">
            <v>1826.1394900000023</v>
          </cell>
          <cell r="Z112">
            <v>2320.1677800000043</v>
          </cell>
          <cell r="AA112">
            <v>2801.3322900000039</v>
          </cell>
          <cell r="AB112">
            <v>3266.07557</v>
          </cell>
          <cell r="AC112">
            <v>3737.0980000000009</v>
          </cell>
          <cell r="AD112">
            <v>4245.023960000005</v>
          </cell>
          <cell r="AE112">
            <v>4756.2499400000061</v>
          </cell>
          <cell r="AF112">
            <v>5293.356610000008</v>
          </cell>
          <cell r="AG112">
            <v>5902.8029300000098</v>
          </cell>
          <cell r="AH112">
            <v>5902.8029300000098</v>
          </cell>
          <cell r="AJ112">
            <v>1331.8981900000008</v>
          </cell>
          <cell r="AK112">
            <v>1469.4341000000031</v>
          </cell>
          <cell r="AL112">
            <v>1443.6916700000011</v>
          </cell>
          <cell r="AM112">
            <v>1657.7789700000048</v>
          </cell>
        </row>
        <row r="113">
          <cell r="H113">
            <v>6746.6113700000005</v>
          </cell>
          <cell r="I113">
            <v>6274.4341499999991</v>
          </cell>
          <cell r="J113">
            <v>6976.0368700000008</v>
          </cell>
          <cell r="K113">
            <v>6941.3465700000006</v>
          </cell>
          <cell r="L113">
            <v>6793.5444500000031</v>
          </cell>
          <cell r="M113">
            <v>6365.3778299999985</v>
          </cell>
          <cell r="N113">
            <v>6384.4938799999954</v>
          </cell>
          <cell r="O113">
            <v>6488.7031000000015</v>
          </cell>
          <cell r="P113">
            <v>6506.9988400000038</v>
          </cell>
          <cell r="Q113">
            <v>6596.7798900000007</v>
          </cell>
          <cell r="R113">
            <v>6683.7835600000026</v>
          </cell>
          <cell r="S113">
            <v>7101.5464099999963</v>
          </cell>
          <cell r="T113">
            <v>79859.656919999994</v>
          </cell>
          <cell r="V113">
            <v>6746.6113700000005</v>
          </cell>
          <cell r="W113">
            <v>13021.04552</v>
          </cell>
          <cell r="X113">
            <v>19997.08239</v>
          </cell>
          <cell r="Y113">
            <v>26938.428960000001</v>
          </cell>
          <cell r="Z113">
            <v>33731.973410000006</v>
          </cell>
          <cell r="AA113">
            <v>40097.351240000004</v>
          </cell>
          <cell r="AB113">
            <v>46481.845119999998</v>
          </cell>
          <cell r="AC113">
            <v>52970.548219999997</v>
          </cell>
          <cell r="AD113">
            <v>59477.547059999997</v>
          </cell>
          <cell r="AE113">
            <v>66074.326950000002</v>
          </cell>
          <cell r="AF113">
            <v>72758.110509999999</v>
          </cell>
          <cell r="AG113">
            <v>79859.656919999994</v>
          </cell>
          <cell r="AH113">
            <v>79859.656919999994</v>
          </cell>
          <cell r="AJ113">
            <v>19997.08239</v>
          </cell>
          <cell r="AK113">
            <v>20100.26885</v>
          </cell>
          <cell r="AL113">
            <v>19380.195820000001</v>
          </cell>
          <cell r="AM113">
            <v>20382.10986</v>
          </cell>
        </row>
        <row r="114">
          <cell r="V114">
            <v>0</v>
          </cell>
          <cell r="AH114">
            <v>0</v>
          </cell>
          <cell r="AJ114" t="str">
            <v xml:space="preserve"> </v>
          </cell>
          <cell r="AK114" t="str">
            <v xml:space="preserve"> </v>
          </cell>
          <cell r="AL114" t="str">
            <v xml:space="preserve"> </v>
          </cell>
          <cell r="AM114" t="str">
            <v xml:space="preserve"> </v>
          </cell>
        </row>
        <row r="115"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H116">
            <v>31832.01857</v>
          </cell>
          <cell r="I116">
            <v>27320.478610000002</v>
          </cell>
          <cell r="J116">
            <v>31632.793640000004</v>
          </cell>
          <cell r="K116">
            <v>33319.616519999996</v>
          </cell>
          <cell r="L116">
            <v>33080.238229999988</v>
          </cell>
          <cell r="M116">
            <v>32022.243190000012</v>
          </cell>
          <cell r="N116">
            <v>33152.210469999998</v>
          </cell>
          <cell r="O116">
            <v>30099.230499999998</v>
          </cell>
          <cell r="P116">
            <v>27334.908630000024</v>
          </cell>
          <cell r="Q116">
            <v>29376.768560000004</v>
          </cell>
          <cell r="R116">
            <v>35862.520689999998</v>
          </cell>
          <cell r="S116">
            <v>38770.587760000017</v>
          </cell>
          <cell r="T116">
            <v>383803.61537000001</v>
          </cell>
          <cell r="V116">
            <v>31832.01857</v>
          </cell>
          <cell r="W116">
            <v>59152.497180000006</v>
          </cell>
          <cell r="X116">
            <v>90785.290820000009</v>
          </cell>
          <cell r="Y116">
            <v>124104.90734000001</v>
          </cell>
          <cell r="Z116">
            <v>157185.14556999999</v>
          </cell>
          <cell r="AA116">
            <v>189207.38876</v>
          </cell>
          <cell r="AB116">
            <v>222359.59922999999</v>
          </cell>
          <cell r="AC116">
            <v>252458.82973</v>
          </cell>
          <cell r="AD116">
            <v>279793.73836000002</v>
          </cell>
          <cell r="AE116">
            <v>309170.50692000001</v>
          </cell>
          <cell r="AF116">
            <v>345033.02760999999</v>
          </cell>
          <cell r="AG116">
            <v>383803.61537000001</v>
          </cell>
          <cell r="AH116">
            <v>383803.61537000001</v>
          </cell>
          <cell r="AJ116">
            <v>90785.290820000009</v>
          </cell>
          <cell r="AK116">
            <v>98422.097939999992</v>
          </cell>
          <cell r="AL116">
            <v>90586.349600000016</v>
          </cell>
          <cell r="AM116">
            <v>104009.87701000003</v>
          </cell>
        </row>
        <row r="117">
          <cell r="V117">
            <v>0</v>
          </cell>
          <cell r="X117" t="str">
            <v xml:space="preserve"> </v>
          </cell>
          <cell r="AH117">
            <v>0</v>
          </cell>
          <cell r="AJ117" t="str">
            <v xml:space="preserve"> </v>
          </cell>
          <cell r="AK117" t="str">
            <v xml:space="preserve"> </v>
          </cell>
          <cell r="AL117" t="str">
            <v xml:space="preserve"> </v>
          </cell>
          <cell r="AM117" t="str">
            <v xml:space="preserve"> </v>
          </cell>
        </row>
        <row r="118">
          <cell r="X118" t="str">
            <v xml:space="preserve"> </v>
          </cell>
          <cell r="AH118">
            <v>0</v>
          </cell>
          <cell r="AJ118" t="str">
            <v xml:space="preserve"> </v>
          </cell>
        </row>
        <row r="119">
          <cell r="H119">
            <v>6646.02</v>
          </cell>
          <cell r="I119">
            <v>5973.8909999999996</v>
          </cell>
          <cell r="J119">
            <v>6718.5607800000007</v>
          </cell>
          <cell r="K119">
            <v>6645.3837199999998</v>
          </cell>
          <cell r="L119">
            <v>6575.6798900000003</v>
          </cell>
          <cell r="M119">
            <v>6181.7294599999996</v>
          </cell>
          <cell r="N119">
            <v>6364.5465899999999</v>
          </cell>
          <cell r="O119">
            <v>6263.1226200000001</v>
          </cell>
          <cell r="P119">
            <v>6323.60383</v>
          </cell>
          <cell r="Q119">
            <v>6251.2897400000002</v>
          </cell>
          <cell r="R119">
            <v>6488.0272299999997</v>
          </cell>
          <cell r="S119">
            <v>6647.5849600000001</v>
          </cell>
          <cell r="T119">
            <v>77079.43982</v>
          </cell>
          <cell r="V119">
            <v>6646.02</v>
          </cell>
          <cell r="W119">
            <v>12619.911</v>
          </cell>
          <cell r="X119">
            <v>19338.47178</v>
          </cell>
          <cell r="Y119">
            <v>25983.855499999998</v>
          </cell>
          <cell r="Z119">
            <v>32559.535389999997</v>
          </cell>
          <cell r="AA119">
            <v>38741.26485</v>
          </cell>
          <cell r="AB119">
            <v>45105.811439999998</v>
          </cell>
          <cell r="AC119">
            <v>51368.93406</v>
          </cell>
          <cell r="AD119">
            <v>57692.53789</v>
          </cell>
          <cell r="AE119">
            <v>63943.82763</v>
          </cell>
          <cell r="AF119">
            <v>70431.854859999992</v>
          </cell>
          <cell r="AG119">
            <v>77079.43982</v>
          </cell>
          <cell r="AH119">
            <v>77079.43982</v>
          </cell>
          <cell r="AJ119">
            <v>19338.47178</v>
          </cell>
          <cell r="AK119">
            <v>19402.79307</v>
          </cell>
          <cell r="AL119">
            <v>18951.27304</v>
          </cell>
          <cell r="AM119">
            <v>19386.90193</v>
          </cell>
        </row>
        <row r="120">
          <cell r="H120">
            <v>6646.02</v>
          </cell>
          <cell r="I120">
            <v>5973.8909999999996</v>
          </cell>
          <cell r="J120">
            <v>6718.5607800000007</v>
          </cell>
          <cell r="K120">
            <v>6645.3837199999998</v>
          </cell>
          <cell r="L120">
            <v>6575.6798900000003</v>
          </cell>
          <cell r="M120">
            <v>6181.7294599999996</v>
          </cell>
          <cell r="N120">
            <v>6364.5465899999999</v>
          </cell>
          <cell r="O120">
            <v>6263.1226200000001</v>
          </cell>
          <cell r="P120">
            <v>6323.60383</v>
          </cell>
          <cell r="Q120">
            <v>6251.2897400000002</v>
          </cell>
          <cell r="R120">
            <v>6488.0272299999997</v>
          </cell>
          <cell r="S120">
            <v>6647.5849600000001</v>
          </cell>
          <cell r="T120">
            <v>77079.43982</v>
          </cell>
          <cell r="V120">
            <v>6646.02</v>
          </cell>
          <cell r="W120">
            <v>12619.911</v>
          </cell>
          <cell r="X120">
            <v>19338.47178</v>
          </cell>
          <cell r="Y120">
            <v>25983.855499999998</v>
          </cell>
          <cell r="Z120">
            <v>32559.535389999997</v>
          </cell>
          <cell r="AA120">
            <v>38741.26485</v>
          </cell>
          <cell r="AB120">
            <v>45105.811439999998</v>
          </cell>
          <cell r="AC120">
            <v>51368.93406</v>
          </cell>
          <cell r="AD120">
            <v>57692.53789</v>
          </cell>
          <cell r="AE120">
            <v>63943.82763</v>
          </cell>
          <cell r="AF120">
            <v>70431.854859999992</v>
          </cell>
          <cell r="AG120">
            <v>77079.43982</v>
          </cell>
          <cell r="AH120">
            <v>77079.43982</v>
          </cell>
          <cell r="AJ120">
            <v>19338.47178</v>
          </cell>
          <cell r="AK120">
            <v>19402.79307</v>
          </cell>
          <cell r="AL120">
            <v>18951.27304</v>
          </cell>
          <cell r="AM120">
            <v>19386.90193</v>
          </cell>
        </row>
        <row r="121">
          <cell r="H121">
            <v>6839.027720000001</v>
          </cell>
          <cell r="I121">
            <v>6371.5384799999993</v>
          </cell>
          <cell r="J121">
            <v>7204.9640399999989</v>
          </cell>
          <cell r="K121">
            <v>7147.8611899999996</v>
          </cell>
          <cell r="L121">
            <v>7120.6492100000005</v>
          </cell>
          <cell r="M121">
            <v>6756.2166000000007</v>
          </cell>
          <cell r="N121">
            <v>6813.5289900000007</v>
          </cell>
          <cell r="O121">
            <v>6896.6935600000006</v>
          </cell>
          <cell r="P121">
            <v>6926.0086999999994</v>
          </cell>
          <cell r="Q121">
            <v>7002.1627600000002</v>
          </cell>
          <cell r="R121">
            <v>6981.8860800000002</v>
          </cell>
          <cell r="S121">
            <v>7054.9354800000001</v>
          </cell>
          <cell r="T121">
            <v>83115.472809999992</v>
          </cell>
          <cell r="V121">
            <v>6839.027720000001</v>
          </cell>
          <cell r="W121">
            <v>13210.566200000001</v>
          </cell>
          <cell r="X121">
            <v>20415.53024</v>
          </cell>
          <cell r="Y121">
            <v>27563.39143</v>
          </cell>
          <cell r="Z121">
            <v>34684.040639999999</v>
          </cell>
          <cell r="AA121">
            <v>41440.257239999999</v>
          </cell>
          <cell r="AB121">
            <v>48253.786229999998</v>
          </cell>
          <cell r="AC121">
            <v>55150.479789999998</v>
          </cell>
          <cell r="AD121">
            <v>62076.488489999996</v>
          </cell>
          <cell r="AE121">
            <v>69078.651249999995</v>
          </cell>
          <cell r="AF121">
            <v>76060.537329999992</v>
          </cell>
          <cell r="AG121">
            <v>83115.472809999992</v>
          </cell>
          <cell r="AH121">
            <v>83115.472809999992</v>
          </cell>
          <cell r="AJ121">
            <v>20415.53024</v>
          </cell>
          <cell r="AK121">
            <v>21024.726999999999</v>
          </cell>
          <cell r="AL121">
            <v>20636.231250000001</v>
          </cell>
          <cell r="AM121">
            <v>21038.98432</v>
          </cell>
        </row>
        <row r="122">
          <cell r="X122" t="str">
            <v xml:space="preserve"> </v>
          </cell>
          <cell r="AH122">
            <v>0</v>
          </cell>
          <cell r="AJ122" t="str">
            <v xml:space="preserve"> </v>
          </cell>
          <cell r="AK122" t="str">
            <v xml:space="preserve"> </v>
          </cell>
          <cell r="AL122" t="str">
            <v xml:space="preserve"> </v>
          </cell>
          <cell r="AM122" t="str">
            <v xml:space="preserve"> 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H124">
            <v>6646.02</v>
          </cell>
          <cell r="I124">
            <v>5973.8909999999996</v>
          </cell>
          <cell r="J124">
            <v>6718.5607800000007</v>
          </cell>
          <cell r="K124">
            <v>6645.3837199999998</v>
          </cell>
          <cell r="L124">
            <v>6575.6798900000003</v>
          </cell>
          <cell r="M124">
            <v>6181.7294599999996</v>
          </cell>
          <cell r="N124">
            <v>6364.5465899999999</v>
          </cell>
          <cell r="O124">
            <v>6263.1226200000001</v>
          </cell>
          <cell r="P124">
            <v>6323.60383</v>
          </cell>
          <cell r="Q124">
            <v>6251.2897400000002</v>
          </cell>
          <cell r="R124">
            <v>6488.0272299999997</v>
          </cell>
          <cell r="S124">
            <v>6647.5849600000001</v>
          </cell>
          <cell r="T124">
            <v>77079.43982</v>
          </cell>
          <cell r="V124">
            <v>6646.02</v>
          </cell>
          <cell r="W124">
            <v>12619.911</v>
          </cell>
          <cell r="X124">
            <v>19338.47178</v>
          </cell>
          <cell r="Y124">
            <v>25983.855499999998</v>
          </cell>
          <cell r="Z124">
            <v>32559.535389999997</v>
          </cell>
          <cell r="AA124">
            <v>38741.26485</v>
          </cell>
          <cell r="AB124">
            <v>45105.811439999998</v>
          </cell>
          <cell r="AC124">
            <v>51368.93406</v>
          </cell>
          <cell r="AD124">
            <v>57692.53789</v>
          </cell>
          <cell r="AE124">
            <v>63943.82763</v>
          </cell>
          <cell r="AF124">
            <v>70431.854859999992</v>
          </cell>
          <cell r="AG124">
            <v>77079.43982</v>
          </cell>
          <cell r="AH124">
            <v>77079.43982</v>
          </cell>
          <cell r="AJ124">
            <v>19338.47178</v>
          </cell>
          <cell r="AK124">
            <v>19402.79307</v>
          </cell>
          <cell r="AL124">
            <v>18951.27304</v>
          </cell>
          <cell r="AM124">
            <v>19386.90193</v>
          </cell>
        </row>
        <row r="125">
          <cell r="V125">
            <v>0</v>
          </cell>
          <cell r="X125" t="str">
            <v xml:space="preserve"> </v>
          </cell>
          <cell r="AH125">
            <v>0</v>
          </cell>
          <cell r="AJ125" t="str">
            <v xml:space="preserve"> </v>
          </cell>
        </row>
        <row r="126">
          <cell r="H126">
            <v>6839.027720000001</v>
          </cell>
          <cell r="I126">
            <v>6371.5384799999993</v>
          </cell>
          <cell r="J126">
            <v>7204.9640399999989</v>
          </cell>
          <cell r="K126">
            <v>7147.8611899999996</v>
          </cell>
          <cell r="L126">
            <v>7120.6492100000005</v>
          </cell>
          <cell r="M126">
            <v>6756.2166000000007</v>
          </cell>
          <cell r="N126">
            <v>6813.5289900000007</v>
          </cell>
          <cell r="O126">
            <v>6896.6935600000006</v>
          </cell>
          <cell r="P126">
            <v>6926.0086999999994</v>
          </cell>
          <cell r="Q126">
            <v>7002.1627600000002</v>
          </cell>
          <cell r="R126">
            <v>6981.8860800000002</v>
          </cell>
          <cell r="S126">
            <v>7054.9354800000001</v>
          </cell>
          <cell r="T126">
            <v>83115.472809999992</v>
          </cell>
          <cell r="V126">
            <v>6839.027720000001</v>
          </cell>
          <cell r="W126">
            <v>13210.566200000001</v>
          </cell>
          <cell r="X126">
            <v>20415.53024</v>
          </cell>
          <cell r="Y126">
            <v>27563.39143</v>
          </cell>
          <cell r="Z126">
            <v>34684.040639999999</v>
          </cell>
          <cell r="AA126">
            <v>41440.257239999999</v>
          </cell>
          <cell r="AB126">
            <v>48253.786229999998</v>
          </cell>
          <cell r="AC126">
            <v>55150.479789999998</v>
          </cell>
          <cell r="AD126">
            <v>62076.488489999996</v>
          </cell>
          <cell r="AE126">
            <v>69078.651249999995</v>
          </cell>
          <cell r="AF126">
            <v>76060.537329999992</v>
          </cell>
          <cell r="AG126">
            <v>83115.472809999992</v>
          </cell>
          <cell r="AH126">
            <v>83115.472809999992</v>
          </cell>
          <cell r="AJ126">
            <v>20415.53024</v>
          </cell>
          <cell r="AK126">
            <v>21024.726999999999</v>
          </cell>
          <cell r="AL126">
            <v>20636.231250000001</v>
          </cell>
          <cell r="AM126">
            <v>21038.98432</v>
          </cell>
        </row>
        <row r="127">
          <cell r="X127" t="str">
            <v xml:space="preserve"> </v>
          </cell>
          <cell r="AH127">
            <v>0</v>
          </cell>
          <cell r="AJ127" t="str">
            <v xml:space="preserve"> </v>
          </cell>
        </row>
        <row r="128"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H129">
            <v>899.20799999999997</v>
          </cell>
          <cell r="I129">
            <v>759.71100000000001</v>
          </cell>
          <cell r="J129">
            <v>884.13300000000004</v>
          </cell>
          <cell r="K129">
            <v>861.47799999999995</v>
          </cell>
          <cell r="L129">
            <v>920.44399999999996</v>
          </cell>
          <cell r="M129">
            <v>874.077</v>
          </cell>
          <cell r="N129">
            <v>889.47</v>
          </cell>
          <cell r="O129">
            <v>912.21</v>
          </cell>
          <cell r="P129">
            <v>865.88800000000003</v>
          </cell>
          <cell r="Q129">
            <v>819.91399999999999</v>
          </cell>
          <cell r="R129">
            <v>906.91600000000005</v>
          </cell>
          <cell r="S129">
            <v>840.36800000000005</v>
          </cell>
          <cell r="T129">
            <v>10433.817000000001</v>
          </cell>
          <cell r="V129">
            <v>899.20799999999997</v>
          </cell>
          <cell r="W129">
            <v>1658.9189999999999</v>
          </cell>
          <cell r="X129">
            <v>2543.0519999999997</v>
          </cell>
          <cell r="Y129">
            <v>3404.5299999999997</v>
          </cell>
          <cell r="Z129">
            <v>4324.9740000000002</v>
          </cell>
          <cell r="AA129">
            <v>5199.0510000000004</v>
          </cell>
          <cell r="AB129">
            <v>6088.5210000000006</v>
          </cell>
          <cell r="AC129">
            <v>7000.7310000000007</v>
          </cell>
          <cell r="AD129">
            <v>7866.6190000000006</v>
          </cell>
          <cell r="AE129">
            <v>8686.5330000000013</v>
          </cell>
          <cell r="AF129">
            <v>9593.4490000000005</v>
          </cell>
          <cell r="AG129">
            <v>10433.817000000001</v>
          </cell>
          <cell r="AH129">
            <v>10433.817000000001</v>
          </cell>
          <cell r="AJ129">
            <v>2543.0519999999997</v>
          </cell>
          <cell r="AK129">
            <v>2655.9989999999998</v>
          </cell>
          <cell r="AL129">
            <v>2667.5680000000002</v>
          </cell>
          <cell r="AM129">
            <v>2567.1979999999999</v>
          </cell>
        </row>
        <row r="130">
          <cell r="W130" t="str">
            <v xml:space="preserve"> </v>
          </cell>
          <cell r="X130" t="str">
            <v xml:space="preserve"> </v>
          </cell>
          <cell r="Y130" t="str">
            <v xml:space="preserve"> </v>
          </cell>
          <cell r="AH130">
            <v>0</v>
          </cell>
          <cell r="AJ130" t="str">
            <v xml:space="preserve"> </v>
          </cell>
        </row>
        <row r="131">
          <cell r="H131">
            <v>6839.027720000001</v>
          </cell>
          <cell r="I131">
            <v>6371.5384799999993</v>
          </cell>
          <cell r="J131">
            <v>7204.9640399999989</v>
          </cell>
          <cell r="K131">
            <v>7147.8611899999996</v>
          </cell>
          <cell r="L131">
            <v>7120.6492100000005</v>
          </cell>
          <cell r="M131">
            <v>6756.2166000000007</v>
          </cell>
          <cell r="N131">
            <v>6813.5289900000007</v>
          </cell>
          <cell r="O131">
            <v>6896.6935600000006</v>
          </cell>
          <cell r="P131">
            <v>6926.0086999999994</v>
          </cell>
          <cell r="Q131">
            <v>7002.1627600000002</v>
          </cell>
          <cell r="R131">
            <v>6981.8860800000002</v>
          </cell>
          <cell r="S131">
            <v>7054.9354800000001</v>
          </cell>
          <cell r="T131">
            <v>83115.472809999992</v>
          </cell>
          <cell r="V131">
            <v>6839.027720000001</v>
          </cell>
          <cell r="W131">
            <v>13210.566200000001</v>
          </cell>
          <cell r="X131">
            <v>20415.53024</v>
          </cell>
          <cell r="Y131">
            <v>27563.39143</v>
          </cell>
          <cell r="Z131">
            <v>34684.040639999999</v>
          </cell>
          <cell r="AA131">
            <v>41440.257239999999</v>
          </cell>
          <cell r="AB131">
            <v>48253.786229999998</v>
          </cell>
          <cell r="AC131">
            <v>55150.479789999998</v>
          </cell>
          <cell r="AD131">
            <v>62076.488489999996</v>
          </cell>
          <cell r="AE131">
            <v>69078.651249999995</v>
          </cell>
          <cell r="AF131">
            <v>76060.537329999992</v>
          </cell>
          <cell r="AG131">
            <v>83115.472809999992</v>
          </cell>
          <cell r="AH131">
            <v>83115.472809999992</v>
          </cell>
          <cell r="AJ131">
            <v>20415.53024</v>
          </cell>
          <cell r="AK131">
            <v>21024.726999999999</v>
          </cell>
          <cell r="AL131">
            <v>20636.231250000001</v>
          </cell>
          <cell r="AM131">
            <v>21038.98432</v>
          </cell>
        </row>
        <row r="132">
          <cell r="H132">
            <v>7545.2280000000001</v>
          </cell>
          <cell r="I132">
            <v>6733.6019999999999</v>
          </cell>
          <cell r="J132">
            <v>7602.6937800000005</v>
          </cell>
          <cell r="K132">
            <v>7506.8617199999999</v>
          </cell>
          <cell r="L132">
            <v>7496.1238900000008</v>
          </cell>
          <cell r="M132">
            <v>7055.8064599999998</v>
          </cell>
          <cell r="N132">
            <v>7254.0165900000002</v>
          </cell>
          <cell r="O132">
            <v>7175.3326200000001</v>
          </cell>
          <cell r="P132">
            <v>7189.4918299999999</v>
          </cell>
          <cell r="Q132">
            <v>7071.2037399999999</v>
          </cell>
          <cell r="R132">
            <v>7394.9432299999999</v>
          </cell>
          <cell r="S132">
            <v>7487.9529600000005</v>
          </cell>
          <cell r="T132">
            <v>87513.256819999995</v>
          </cell>
          <cell r="V132">
            <v>7545.2280000000001</v>
          </cell>
          <cell r="W132">
            <v>14278.83</v>
          </cell>
          <cell r="X132">
            <v>21881.52378</v>
          </cell>
          <cell r="Y132">
            <v>29388.3855</v>
          </cell>
          <cell r="Z132">
            <v>36884.509389999999</v>
          </cell>
          <cell r="AA132">
            <v>43940.315849999999</v>
          </cell>
          <cell r="AB132">
            <v>51194.332439999998</v>
          </cell>
          <cell r="AC132">
            <v>58369.665059999999</v>
          </cell>
          <cell r="AD132">
            <v>65559.156889999998</v>
          </cell>
          <cell r="AE132">
            <v>72630.360629999996</v>
          </cell>
          <cell r="AF132">
            <v>80025.30386</v>
          </cell>
          <cell r="AG132">
            <v>87513.256819999995</v>
          </cell>
          <cell r="AH132">
            <v>87513.256819999995</v>
          </cell>
          <cell r="AJ132">
            <v>21881.52378</v>
          </cell>
          <cell r="AK132">
            <v>22058.79207</v>
          </cell>
          <cell r="AL132">
            <v>21618.841039999999</v>
          </cell>
          <cell r="AM132">
            <v>21954.09993</v>
          </cell>
        </row>
        <row r="134">
          <cell r="H134">
            <v>3117.5692100000001</v>
          </cell>
          <cell r="I134">
            <v>2759.7597900000001</v>
          </cell>
          <cell r="J134">
            <v>3244.2491800000003</v>
          </cell>
          <cell r="K134">
            <v>3249.1032200000004</v>
          </cell>
          <cell r="L134">
            <v>3106.3059600000001</v>
          </cell>
          <cell r="M134">
            <v>2920.7393399999996</v>
          </cell>
          <cell r="N134">
            <v>2931.5361200000002</v>
          </cell>
          <cell r="O134">
            <v>3090.64966</v>
          </cell>
          <cell r="P134">
            <v>3139.7650199999998</v>
          </cell>
          <cell r="Q134">
            <v>3111.4339100000002</v>
          </cell>
          <cell r="R134">
            <v>3116.1536800000003</v>
          </cell>
          <cell r="S134">
            <v>-902.77792999999792</v>
          </cell>
          <cell r="T134">
            <v>32884.487160000004</v>
          </cell>
          <cell r="V134">
            <v>3117.5692100000001</v>
          </cell>
          <cell r="W134">
            <v>5877.3289999999997</v>
          </cell>
          <cell r="X134">
            <v>9121.5781800000004</v>
          </cell>
          <cell r="Y134">
            <v>12370.681400000001</v>
          </cell>
          <cell r="Z134">
            <v>15476.987360000001</v>
          </cell>
          <cell r="AA134">
            <v>18397.726699999999</v>
          </cell>
          <cell r="AB134">
            <v>21329.26282</v>
          </cell>
          <cell r="AC134">
            <v>24419.912479999999</v>
          </cell>
          <cell r="AD134">
            <v>27559.677499999998</v>
          </cell>
          <cell r="AE134">
            <v>30671.111409999998</v>
          </cell>
          <cell r="AF134">
            <v>33787.265090000001</v>
          </cell>
          <cell r="AG134">
            <v>32884.487160000004</v>
          </cell>
          <cell r="AH134">
            <v>32884.487160000004</v>
          </cell>
          <cell r="AJ134">
            <v>9121.5781800000004</v>
          </cell>
          <cell r="AK134">
            <v>9276.1485200000006</v>
          </cell>
          <cell r="AL134">
            <v>9161.9507999999987</v>
          </cell>
          <cell r="AM134">
            <v>5324.8096600000026</v>
          </cell>
        </row>
      </sheetData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TITLE"/>
      <sheetName val="IQ FORC"/>
      <sheetName val="Sheet4"/>
      <sheetName val="ERIS"/>
      <sheetName val="PLAN VS FORC"/>
      <sheetName val="Sheet7"/>
      <sheetName val="Sheet8"/>
      <sheetName val="Sheet5"/>
      <sheetName val="ACCT"/>
      <sheetName val="YTD96"/>
      <sheetName val="MTH DATA"/>
      <sheetName val="MARG"/>
      <sheetName val="DATA"/>
      <sheetName val="MSDFC"/>
      <sheetName val="PC"/>
      <sheetName val="PRJSTAT"/>
      <sheetName val="Sheet6"/>
      <sheetName val="FMD-I"/>
      <sheetName val="CORP"/>
      <sheetName val="mktgd"/>
      <sheetName val="REV"/>
      <sheetName val="MARGIN"/>
      <sheetName val="MTG"/>
      <sheetName val="MSD REP"/>
      <sheetName val="MERCH"/>
      <sheetName val="CONSOL CURR"/>
      <sheetName val="Sheet2"/>
      <sheetName val="MERCH REP"/>
      <sheetName val="MERCH REV"/>
      <sheetName val="MRCHFORC"/>
      <sheetName val="Sheet1"/>
      <sheetName val="FORC Y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要"/>
      <sheetName val="ﾀｲﾑﾁｬｰﾄ"/>
      <sheetName val="仕様書"/>
      <sheetName val="データ定義表"/>
      <sheetName val="CaseStudy"/>
      <sheetName val="連続性確認"/>
      <sheetName val="状態遷移表"/>
      <sheetName val="共通化"/>
      <sheetName val="履歴表"/>
      <sheetName val="別紙3-1機能別ﾌﾞﾛｯｸ別原価目標"/>
      <sheetName val="別紙3-2Budget(機能、費目別)"/>
      <sheetName val="RC5.5"/>
      <sheetName val="従推"/>
      <sheetName val="ﾊﾞﾙﾌﾞﾘｰ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put"/>
      <sheetName val="sum_macro"/>
      <sheetName val="print_macro"/>
      <sheetName val="DCFLBO Code"/>
      <sheetName val="__FDSCACHE__"/>
      <sheetName val="CasesDialog"/>
      <sheetName val="MainPrint Code"/>
      <sheetName val="AdditionalPrint Code"/>
      <sheetName val="InitialPrintDialog"/>
      <sheetName val="Sheet1"/>
    </sheetNames>
    <sheetDataSet>
      <sheetData sheetId="0" refreshError="1"/>
      <sheetData sheetId="1" refreshError="1">
        <row r="9">
          <cell r="E9" t="str">
            <v>PROJECT TIMEPIECE</v>
          </cell>
          <cell r="R9">
            <v>1</v>
          </cell>
        </row>
        <row r="47">
          <cell r="K47">
            <v>121.68</v>
          </cell>
          <cell r="S47">
            <v>811.88100000000009</v>
          </cell>
        </row>
        <row r="50">
          <cell r="S50">
            <v>2333.9569999999999</v>
          </cell>
        </row>
        <row r="54">
          <cell r="K54">
            <v>95.346999999999994</v>
          </cell>
          <cell r="S54">
            <v>1307.1079999999999</v>
          </cell>
        </row>
        <row r="63">
          <cell r="K63">
            <v>34.380000000000003</v>
          </cell>
        </row>
        <row r="64">
          <cell r="K64">
            <v>14.88</v>
          </cell>
        </row>
        <row r="68">
          <cell r="K68">
            <v>1.1340563991323211</v>
          </cell>
          <cell r="S68">
            <v>0.70499999999999996</v>
          </cell>
        </row>
        <row r="69">
          <cell r="K69">
            <v>1.4778817201897638</v>
          </cell>
          <cell r="S69">
            <v>0.86</v>
          </cell>
        </row>
        <row r="70">
          <cell r="K70">
            <v>1.8496928195173608</v>
          </cell>
          <cell r="S70">
            <v>1.145</v>
          </cell>
        </row>
        <row r="191">
          <cell r="H191">
            <v>0</v>
          </cell>
          <cell r="I191">
            <v>0</v>
          </cell>
          <cell r="K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r"/>
      <sheetName val="Pamida"/>
      <sheetName val="Overview"/>
      <sheetName val="Mults"/>
      <sheetName val="従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y Summary"/>
      <sheetName val="Summary"/>
      <sheetName val="Arbor Trace"/>
      <sheetName val="Ashley Park"/>
      <sheetName val="Ashley Run"/>
      <sheetName val="Aspen Hills"/>
      <sheetName val="Autumn Park"/>
      <sheetName val="Beacon Hill"/>
      <sheetName val="Bridgetown Bay"/>
      <sheetName val="Brookfield"/>
      <sheetName val="Burney Oaks"/>
      <sheetName val="Canyon Hills"/>
      <sheetName val="Cape Landing"/>
      <sheetName val="Carlyle Club"/>
      <sheetName val="Charleston Place"/>
      <sheetName val="Chase Gayton"/>
      <sheetName val="Clarion Crossing"/>
      <sheetName val="Copper Crossing"/>
      <sheetName val="Cottonwood"/>
      <sheetName val="Courts at Pear Ridge"/>
      <sheetName val="Cutters Point"/>
      <sheetName val="Deerfield"/>
      <sheetName val="Devonshire"/>
      <sheetName val="Dunwoody Springs"/>
      <sheetName val="Eagle Crest"/>
      <sheetName val="Enclave at South Tryon"/>
      <sheetName val="Estrada Oaks"/>
      <sheetName val="Glen Eagles"/>
      <sheetName val="Grayson Square - Phase I"/>
      <sheetName val="Grayson Square - Phase II"/>
      <sheetName val="Greenbier Apartments"/>
      <sheetName val="Greentree"/>
      <sheetName val="Greystone Crossing"/>
      <sheetName val="Hammocks at Long Point"/>
      <sheetName val="Hampton Glen"/>
      <sheetName val="Hampton Pointe"/>
      <sheetName val="Harbour Club"/>
      <sheetName val="Heatherwood"/>
      <sheetName val="Highland Hills"/>
      <sheetName val="Huntington"/>
      <sheetName val="Legacy Park"/>
      <sheetName val="Main Park"/>
      <sheetName val="Marsh Cove"/>
      <sheetName val="Mayflower Seaside"/>
      <sheetName val="Meadow Creek"/>
      <sheetName val="Merritt at James Island"/>
      <sheetName val="Merritt at Whitemarsh"/>
      <sheetName val="Mill Creek"/>
      <sheetName val="Mill Crossing"/>
      <sheetName val="Paces Cove"/>
      <sheetName val="Paces Glen"/>
      <sheetName val="Paces Point"/>
      <sheetName val="Park Village"/>
      <sheetName val="Parkside"/>
      <sheetName val="Pinnacle Ridge"/>
      <sheetName val="Poplar Place"/>
      <sheetName val="Enclave at Poplar Place"/>
      <sheetName val="Quarterdeck"/>
      <sheetName val="Remington Hills"/>
      <sheetName val="Remington Place"/>
      <sheetName val="Saint Andrews"/>
      <sheetName val="Sierra Ridge"/>
      <sheetName val="Silverbrook - Phase I"/>
      <sheetName val="Silverbrook - Phase II"/>
      <sheetName val="Spring Lake"/>
      <sheetName val="St. Regis"/>
      <sheetName val="Stone Brook"/>
      <sheetName val="Stone Point"/>
      <sheetName val="Summer Tree"/>
      <sheetName val="Summer Walk"/>
      <sheetName val="The Arbors on Forest Ridge"/>
      <sheetName val="The Gables"/>
      <sheetName val="The Landing"/>
      <sheetName val="The Meadows"/>
      <sheetName val="The Meridian"/>
      <sheetName val="The Timbers"/>
      <sheetName val="The Trestles"/>
      <sheetName val="Timber Crest"/>
      <sheetName val="Timberglen"/>
      <sheetName val="Toscana"/>
      <sheetName val="Tradewinds"/>
      <sheetName val="Trinity Commons"/>
      <sheetName val="Trolley Square"/>
      <sheetName val="Trophy Chase"/>
      <sheetName val="Waterford"/>
      <sheetName val="Waters Edge"/>
      <sheetName val="Westchase"/>
      <sheetName val="Wildwood"/>
      <sheetName val="Windsor Heights"/>
      <sheetName val="Windsor Place"/>
      <sheetName val="Pool Analysis"/>
    </sheetNames>
    <sheetDataSet>
      <sheetData sheetId="0" refreshError="1">
        <row r="1">
          <cell r="A1" t="str">
            <v>Project ROCK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</row>
        <row r="2">
          <cell r="A2" t="str">
            <v>2004 Property Financials</v>
          </cell>
          <cell r="T2" t="str">
            <v>Concessions</v>
          </cell>
        </row>
        <row r="3"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FY2004</v>
          </cell>
          <cell r="P3" t="str">
            <v>NOI</v>
          </cell>
          <cell r="R3" t="str">
            <v>Variance</v>
          </cell>
          <cell r="S3" t="str">
            <v>Market Rent</v>
          </cell>
          <cell r="T3" t="str">
            <v>Loss to Lease</v>
          </cell>
          <cell r="U3" t="str">
            <v>Life of Lease</v>
          </cell>
          <cell r="V3" t="str">
            <v>One-Time</v>
          </cell>
          <cell r="W3" t="str">
            <v>Charge-Back</v>
          </cell>
          <cell r="X3" t="str">
            <v>Total</v>
          </cell>
          <cell r="Y3" t="str">
            <v>Rent Write-Offs</v>
          </cell>
          <cell r="Z3" t="str">
            <v>Vacancy</v>
          </cell>
          <cell r="AA3" t="str">
            <v>Total Rental Income</v>
          </cell>
          <cell r="AB3" t="str">
            <v>Other Income</v>
          </cell>
          <cell r="AC3" t="str">
            <v>Total Income</v>
          </cell>
          <cell r="AD3" t="str">
            <v>Operational Expenses</v>
          </cell>
          <cell r="AE3" t="str">
            <v>Taxes &amp; Insurance</v>
          </cell>
          <cell r="AF3" t="str">
            <v>Total Expenses</v>
          </cell>
          <cell r="AG3" t="str">
            <v>Orig. Proforma NOI</v>
          </cell>
          <cell r="AH3" t="str">
            <v>Revised Proforma NOI</v>
          </cell>
          <cell r="AI3" t="str">
            <v>2003 CapEx</v>
          </cell>
        </row>
        <row r="5">
          <cell r="A5" t="str">
            <v>ARBOR TRACE APARTMENTS</v>
          </cell>
          <cell r="C5">
            <v>77926.34</v>
          </cell>
          <cell r="D5">
            <v>73733.89</v>
          </cell>
          <cell r="E5">
            <v>94513.22</v>
          </cell>
          <cell r="F5">
            <v>84163.859999999986</v>
          </cell>
          <cell r="G5">
            <v>82649.409999999989</v>
          </cell>
          <cell r="H5">
            <v>82660.540000000008</v>
          </cell>
          <cell r="I5">
            <v>77416.579999999987</v>
          </cell>
          <cell r="J5">
            <v>77160.06</v>
          </cell>
          <cell r="K5">
            <v>86884.030000000013</v>
          </cell>
          <cell r="L5">
            <v>85782.670000000013</v>
          </cell>
          <cell r="M5">
            <v>84239.69</v>
          </cell>
          <cell r="N5">
            <v>85366.409999999989</v>
          </cell>
          <cell r="O5">
            <v>992496.70000000007</v>
          </cell>
          <cell r="P5">
            <v>994523.87</v>
          </cell>
          <cell r="R5">
            <v>-2027.1699999999255</v>
          </cell>
          <cell r="S5">
            <v>1567660</v>
          </cell>
          <cell r="T5">
            <v>-131817.59</v>
          </cell>
          <cell r="U5">
            <v>0</v>
          </cell>
          <cell r="V5">
            <v>-28</v>
          </cell>
          <cell r="W5">
            <v>0</v>
          </cell>
          <cell r="X5">
            <v>-131845.59</v>
          </cell>
          <cell r="Y5">
            <v>6095.69</v>
          </cell>
          <cell r="Z5">
            <v>-30894.690000000002</v>
          </cell>
          <cell r="AA5">
            <v>1411015.41</v>
          </cell>
          <cell r="AB5">
            <v>94355.79</v>
          </cell>
          <cell r="AC5">
            <v>1505371.2</v>
          </cell>
          <cell r="AD5">
            <v>-369726.53</v>
          </cell>
          <cell r="AE5">
            <v>-143147.97000000003</v>
          </cell>
          <cell r="AF5">
            <v>-512874.50000000006</v>
          </cell>
          <cell r="AG5">
            <v>985973</v>
          </cell>
          <cell r="AH5">
            <v>996234.12</v>
          </cell>
          <cell r="AI5">
            <v>80597</v>
          </cell>
        </row>
        <row r="6">
          <cell r="A6" t="str">
            <v>ASHLEY PARK APARTMENTS</v>
          </cell>
          <cell r="C6">
            <v>126094.22000000002</v>
          </cell>
          <cell r="D6">
            <v>123136.28</v>
          </cell>
          <cell r="E6">
            <v>126872.74000000002</v>
          </cell>
          <cell r="F6">
            <v>125507.40000000002</v>
          </cell>
          <cell r="G6">
            <v>109078.34000000001</v>
          </cell>
          <cell r="H6">
            <v>119477.69000000003</v>
          </cell>
          <cell r="I6">
            <v>123239.23999999999</v>
          </cell>
          <cell r="J6">
            <v>118694.79000000001</v>
          </cell>
          <cell r="K6">
            <v>118309.07999999999</v>
          </cell>
          <cell r="L6">
            <v>107994.01999999999</v>
          </cell>
          <cell r="M6">
            <v>129732.31</v>
          </cell>
          <cell r="N6">
            <v>134131.42000000001</v>
          </cell>
          <cell r="O6">
            <v>1462267.53</v>
          </cell>
          <cell r="P6">
            <v>1465645.65</v>
          </cell>
          <cell r="R6">
            <v>-3378.1199999998789</v>
          </cell>
          <cell r="S6">
            <v>2436660</v>
          </cell>
          <cell r="T6">
            <v>-57228</v>
          </cell>
          <cell r="U6">
            <v>-163617</v>
          </cell>
          <cell r="V6">
            <v>-3025</v>
          </cell>
          <cell r="W6">
            <v>10665</v>
          </cell>
          <cell r="X6">
            <v>-213205</v>
          </cell>
          <cell r="Y6">
            <v>-13830.609999999999</v>
          </cell>
          <cell r="Z6">
            <v>-114707.72</v>
          </cell>
          <cell r="AA6">
            <v>2094916.67</v>
          </cell>
          <cell r="AB6">
            <v>104323.37</v>
          </cell>
          <cell r="AC6">
            <v>2199240.0400000005</v>
          </cell>
          <cell r="AD6">
            <v>-491688.36000000004</v>
          </cell>
          <cell r="AE6">
            <v>-245284.15000000002</v>
          </cell>
          <cell r="AF6">
            <v>-736972.51</v>
          </cell>
          <cell r="AG6">
            <v>1468403</v>
          </cell>
          <cell r="AH6">
            <v>1454468.65</v>
          </cell>
          <cell r="AI6">
            <v>202756</v>
          </cell>
        </row>
        <row r="7">
          <cell r="A7" t="str">
            <v>ASHLEY RUN APARTMENTS</v>
          </cell>
          <cell r="C7">
            <v>136107.74000000002</v>
          </cell>
          <cell r="D7">
            <v>140504.70999999996</v>
          </cell>
          <cell r="E7">
            <v>117684.00000000001</v>
          </cell>
          <cell r="F7">
            <v>136617.68</v>
          </cell>
          <cell r="G7">
            <v>103541.99999999999</v>
          </cell>
          <cell r="H7">
            <v>136288.63</v>
          </cell>
          <cell r="I7">
            <v>104523.98999999999</v>
          </cell>
          <cell r="J7">
            <v>100681.88000000002</v>
          </cell>
          <cell r="K7">
            <v>91236.139999999985</v>
          </cell>
          <cell r="L7">
            <v>102607.41</v>
          </cell>
          <cell r="M7">
            <v>88480.130000000019</v>
          </cell>
          <cell r="N7">
            <v>15354.690000000031</v>
          </cell>
          <cell r="O7">
            <v>1273628.9999999998</v>
          </cell>
          <cell r="P7">
            <v>1272983.8</v>
          </cell>
          <cell r="R7">
            <v>645.1999999997206</v>
          </cell>
          <cell r="S7">
            <v>3527476</v>
          </cell>
          <cell r="T7">
            <v>-110936.34000000001</v>
          </cell>
          <cell r="U7">
            <v>-439685.42</v>
          </cell>
          <cell r="V7">
            <v>-4214.95</v>
          </cell>
          <cell r="W7">
            <v>0</v>
          </cell>
          <cell r="X7">
            <v>-554836.71</v>
          </cell>
          <cell r="Y7">
            <v>-90662.290000000008</v>
          </cell>
          <cell r="Z7">
            <v>-551678.99</v>
          </cell>
          <cell r="AA7">
            <v>2330298.0100000002</v>
          </cell>
          <cell r="AB7">
            <v>73862.080000000002</v>
          </cell>
          <cell r="AC7">
            <v>2404160.09</v>
          </cell>
          <cell r="AD7">
            <v>-817459.62000000011</v>
          </cell>
          <cell r="AE7">
            <v>-313071.46999999997</v>
          </cell>
          <cell r="AF7">
            <v>-1130531.0900000001</v>
          </cell>
          <cell r="AG7">
            <v>1550232</v>
          </cell>
          <cell r="AH7">
            <v>1429270.81</v>
          </cell>
          <cell r="AI7">
            <v>104920</v>
          </cell>
        </row>
        <row r="8">
          <cell r="A8" t="str">
            <v>ASPEN HILLS APARTMENTS</v>
          </cell>
          <cell r="C8">
            <v>47343.819999999992</v>
          </cell>
          <cell r="D8">
            <v>53665.55999999999</v>
          </cell>
          <cell r="E8">
            <v>53845.81</v>
          </cell>
          <cell r="F8">
            <v>42793.25</v>
          </cell>
          <cell r="G8">
            <v>41778.310000000012</v>
          </cell>
          <cell r="H8">
            <v>47417.790000000008</v>
          </cell>
          <cell r="I8">
            <v>55920.009999999995</v>
          </cell>
          <cell r="J8">
            <v>47277.34</v>
          </cell>
          <cell r="K8">
            <v>59745.780000000013</v>
          </cell>
          <cell r="L8">
            <v>21403.510000000009</v>
          </cell>
          <cell r="M8">
            <v>57008.390000000007</v>
          </cell>
          <cell r="N8">
            <v>38760.17</v>
          </cell>
          <cell r="O8">
            <v>566959.74000000011</v>
          </cell>
          <cell r="P8">
            <v>570953.9</v>
          </cell>
          <cell r="R8">
            <v>-3994.1599999999162</v>
          </cell>
          <cell r="S8">
            <v>1680000</v>
          </cell>
          <cell r="T8">
            <v>5502.5</v>
          </cell>
          <cell r="U8">
            <v>-182617.26</v>
          </cell>
          <cell r="V8">
            <v>-84457.030000000013</v>
          </cell>
          <cell r="W8">
            <v>16043.59</v>
          </cell>
          <cell r="X8">
            <v>-245528.20000000004</v>
          </cell>
          <cell r="Y8">
            <v>-42492.990000000005</v>
          </cell>
          <cell r="Z8">
            <v>-140203.04</v>
          </cell>
          <cell r="AA8">
            <v>1251775.77</v>
          </cell>
          <cell r="AB8">
            <v>57124.89</v>
          </cell>
          <cell r="AC8">
            <v>1308900.6599999999</v>
          </cell>
          <cell r="AD8">
            <v>-501740.79</v>
          </cell>
          <cell r="AE8">
            <v>-240200.12999999998</v>
          </cell>
          <cell r="AF8">
            <v>-741940.91999999993</v>
          </cell>
          <cell r="AG8">
            <v>610260</v>
          </cell>
          <cell r="AH8">
            <v>593219.9</v>
          </cell>
          <cell r="AI8">
            <v>842320</v>
          </cell>
        </row>
        <row r="9">
          <cell r="A9" t="str">
            <v>AUTUMN PARK</v>
          </cell>
          <cell r="C9">
            <v>123975.62999999996</v>
          </cell>
          <cell r="D9">
            <v>107941.84000000003</v>
          </cell>
          <cell r="E9">
            <v>137308.63999999996</v>
          </cell>
          <cell r="F9">
            <v>140817.88999999996</v>
          </cell>
          <cell r="G9">
            <v>130353.29999999999</v>
          </cell>
          <cell r="H9">
            <v>159847.08000000002</v>
          </cell>
          <cell r="I9">
            <v>177612.09000000003</v>
          </cell>
          <cell r="J9">
            <v>179413.06000000003</v>
          </cell>
          <cell r="K9">
            <v>186123.28000000003</v>
          </cell>
          <cell r="L9">
            <v>171362.60000000003</v>
          </cell>
          <cell r="M9">
            <v>166203.02000000002</v>
          </cell>
          <cell r="N9">
            <v>204774.79000000004</v>
          </cell>
          <cell r="O9">
            <v>1885733.2200000002</v>
          </cell>
          <cell r="P9">
            <v>1887437.48</v>
          </cell>
          <cell r="R9">
            <v>-1704.2599999997765</v>
          </cell>
          <cell r="S9">
            <v>4080480</v>
          </cell>
          <cell r="T9">
            <v>-103796</v>
          </cell>
          <cell r="U9">
            <v>-314903.03999999998</v>
          </cell>
          <cell r="V9">
            <v>-25086.58</v>
          </cell>
          <cell r="W9">
            <v>3398</v>
          </cell>
          <cell r="X9">
            <v>-440387.62</v>
          </cell>
          <cell r="Y9">
            <v>-45117.95</v>
          </cell>
          <cell r="Z9">
            <v>-788784.85</v>
          </cell>
          <cell r="AA9">
            <v>2806189.58</v>
          </cell>
          <cell r="AB9">
            <v>136984.95000000001</v>
          </cell>
          <cell r="AC9">
            <v>2943174.5300000003</v>
          </cell>
          <cell r="AD9">
            <v>-708064.76</v>
          </cell>
          <cell r="AE9">
            <v>-349376.54999999993</v>
          </cell>
          <cell r="AF9">
            <v>-1057441.31</v>
          </cell>
          <cell r="AG9">
            <v>1963966</v>
          </cell>
          <cell r="AH9">
            <v>1964612.48</v>
          </cell>
          <cell r="AI9">
            <v>119706</v>
          </cell>
        </row>
        <row r="10">
          <cell r="A10" t="str">
            <v>BEACON HILL APARTMENTS</v>
          </cell>
          <cell r="C10">
            <v>97505.810000000012</v>
          </cell>
          <cell r="D10">
            <v>102897.59999999999</v>
          </cell>
          <cell r="E10">
            <v>101078.86999999998</v>
          </cell>
          <cell r="F10">
            <v>107311.86</v>
          </cell>
          <cell r="G10">
            <v>112951.78000000001</v>
          </cell>
          <cell r="H10">
            <v>109442.31999999999</v>
          </cell>
          <cell r="I10">
            <v>90890.01999999999</v>
          </cell>
          <cell r="J10">
            <v>87356.260000000009</v>
          </cell>
          <cell r="K10">
            <v>97354.689999999988</v>
          </cell>
          <cell r="L10">
            <v>89375.849999999977</v>
          </cell>
          <cell r="M10">
            <v>74240.179999999978</v>
          </cell>
          <cell r="N10">
            <v>90204.4</v>
          </cell>
          <cell r="O10">
            <v>1160609.6399999999</v>
          </cell>
          <cell r="P10">
            <v>1162332.73</v>
          </cell>
          <cell r="R10">
            <v>-1723.0900000000838</v>
          </cell>
          <cell r="S10">
            <v>2851935</v>
          </cell>
          <cell r="T10">
            <v>-195283.25000000003</v>
          </cell>
          <cell r="U10">
            <v>-347609</v>
          </cell>
          <cell r="V10">
            <v>-5480</v>
          </cell>
          <cell r="W10">
            <v>17613</v>
          </cell>
          <cell r="X10">
            <v>-530759.25</v>
          </cell>
          <cell r="Y10">
            <v>-54863.839999999997</v>
          </cell>
          <cell r="Z10">
            <v>-285172.15999999997</v>
          </cell>
          <cell r="AA10">
            <v>1981139.75</v>
          </cell>
          <cell r="AB10">
            <v>114491.4</v>
          </cell>
          <cell r="AC10">
            <v>2095631.1499999997</v>
          </cell>
          <cell r="AD10">
            <v>-658920.28</v>
          </cell>
          <cell r="AE10">
            <v>-276101.23</v>
          </cell>
          <cell r="AF10">
            <v>-935021.51</v>
          </cell>
          <cell r="AG10">
            <v>1249901</v>
          </cell>
          <cell r="AH10">
            <v>1225465.8700000001</v>
          </cell>
          <cell r="AI10">
            <v>137395</v>
          </cell>
        </row>
        <row r="11">
          <cell r="A11" t="str">
            <v>BRIDGETOWN BAY APARTMENTS</v>
          </cell>
          <cell r="C11">
            <v>35321.179999999993</v>
          </cell>
          <cell r="D11">
            <v>33142.47</v>
          </cell>
          <cell r="E11">
            <v>34757.659999999996</v>
          </cell>
          <cell r="F11">
            <v>33589.049999999996</v>
          </cell>
          <cell r="G11">
            <v>31266.28</v>
          </cell>
          <cell r="H11">
            <v>36156.179999999993</v>
          </cell>
          <cell r="I11">
            <v>36759.81</v>
          </cell>
          <cell r="J11">
            <v>24495.4</v>
          </cell>
          <cell r="K11">
            <v>24259.539999999994</v>
          </cell>
          <cell r="L11">
            <v>27097.150000000009</v>
          </cell>
          <cell r="M11">
            <v>34353.870000000003</v>
          </cell>
          <cell r="N11">
            <v>35228.820000000007</v>
          </cell>
          <cell r="O11">
            <v>386427.41</v>
          </cell>
          <cell r="P11">
            <v>386924.72</v>
          </cell>
          <cell r="R11">
            <v>-497.30999999999767</v>
          </cell>
          <cell r="S11">
            <v>1035999.28</v>
          </cell>
          <cell r="T11">
            <v>-65196</v>
          </cell>
          <cell r="U11">
            <v>-156579.54999999999</v>
          </cell>
          <cell r="V11">
            <v>-2434.5</v>
          </cell>
          <cell r="W11">
            <v>7110.5</v>
          </cell>
          <cell r="X11">
            <v>-217099.55</v>
          </cell>
          <cell r="Y11">
            <v>-21360.01</v>
          </cell>
          <cell r="Z11">
            <v>-34368.119999999995</v>
          </cell>
          <cell r="AA11">
            <v>763171.60000000009</v>
          </cell>
          <cell r="AB11">
            <v>52784.869999999995</v>
          </cell>
          <cell r="AC11">
            <v>815956.47</v>
          </cell>
          <cell r="AD11">
            <v>-340391.93999999994</v>
          </cell>
          <cell r="AE11">
            <v>-89137.12000000001</v>
          </cell>
          <cell r="AF11">
            <v>-429529.05999999994</v>
          </cell>
          <cell r="AG11">
            <v>415995</v>
          </cell>
          <cell r="AH11">
            <v>378932.28</v>
          </cell>
          <cell r="AI11">
            <v>99416</v>
          </cell>
        </row>
        <row r="12">
          <cell r="A12" t="str">
            <v>BROOKFIELD APARTMENTS</v>
          </cell>
          <cell r="C12">
            <v>43863.290000000008</v>
          </cell>
          <cell r="D12">
            <v>35771.949999999997</v>
          </cell>
          <cell r="E12">
            <v>53298.46</v>
          </cell>
          <cell r="F12">
            <v>42198.410000000011</v>
          </cell>
          <cell r="G12">
            <v>39629.990000000005</v>
          </cell>
          <cell r="H12">
            <v>43498.30000000001</v>
          </cell>
          <cell r="I12">
            <v>51910.369999999995</v>
          </cell>
          <cell r="J12">
            <v>50506.55999999999</v>
          </cell>
          <cell r="K12">
            <v>48394.68</v>
          </cell>
          <cell r="L12">
            <v>42441.239999999991</v>
          </cell>
          <cell r="M12">
            <v>70253.109999999986</v>
          </cell>
          <cell r="N12">
            <v>48666.610000000015</v>
          </cell>
          <cell r="O12">
            <v>570432.97</v>
          </cell>
          <cell r="P12">
            <v>565611.77</v>
          </cell>
          <cell r="R12">
            <v>4821.1999999999534</v>
          </cell>
          <cell r="S12">
            <v>1680660</v>
          </cell>
          <cell r="T12">
            <v>52350.75</v>
          </cell>
          <cell r="U12">
            <v>-239815.75</v>
          </cell>
          <cell r="V12">
            <v>-34924.050000000003</v>
          </cell>
          <cell r="W12">
            <v>32244.5</v>
          </cell>
          <cell r="X12">
            <v>-190144.55</v>
          </cell>
          <cell r="Y12">
            <v>-54048.14</v>
          </cell>
          <cell r="Z12">
            <v>-199625.86000000002</v>
          </cell>
          <cell r="AA12">
            <v>1236841.45</v>
          </cell>
          <cell r="AB12">
            <v>72321</v>
          </cell>
          <cell r="AC12">
            <v>1309162.45</v>
          </cell>
          <cell r="AD12">
            <v>-481385.70999999996</v>
          </cell>
          <cell r="AE12">
            <v>-257343.76999999996</v>
          </cell>
          <cell r="AF12">
            <v>-738729.48</v>
          </cell>
          <cell r="AG12">
            <v>582173</v>
          </cell>
          <cell r="AH12">
            <v>567858.77</v>
          </cell>
          <cell r="AI12">
            <v>91804</v>
          </cell>
        </row>
        <row r="13">
          <cell r="A13" t="str">
            <v>BURNEY OAKS APARTMENTS</v>
          </cell>
          <cell r="C13">
            <v>81573.989999999991</v>
          </cell>
          <cell r="D13">
            <v>74398.280000000028</v>
          </cell>
          <cell r="E13">
            <v>82048.989999999976</v>
          </cell>
          <cell r="F13">
            <v>75963.040000000008</v>
          </cell>
          <cell r="G13">
            <v>71910.760000000009</v>
          </cell>
          <cell r="H13">
            <v>77843.69</v>
          </cell>
          <cell r="I13">
            <v>67043.169999999984</v>
          </cell>
          <cell r="J13">
            <v>90213.059999999969</v>
          </cell>
          <cell r="K13">
            <v>55476.95</v>
          </cell>
          <cell r="L13">
            <v>75190.959999999992</v>
          </cell>
          <cell r="M13">
            <v>71651.08</v>
          </cell>
          <cell r="N13">
            <v>75303.199999999997</v>
          </cell>
          <cell r="O13">
            <v>898617.16999999981</v>
          </cell>
          <cell r="P13">
            <v>900865.78</v>
          </cell>
          <cell r="R13">
            <v>-2248.6100000002189</v>
          </cell>
          <cell r="S13">
            <v>2002320</v>
          </cell>
          <cell r="T13">
            <v>24898</v>
          </cell>
          <cell r="U13">
            <v>-198838.04</v>
          </cell>
          <cell r="V13">
            <v>-67199.81</v>
          </cell>
          <cell r="W13">
            <v>18968</v>
          </cell>
          <cell r="X13">
            <v>-222171.85</v>
          </cell>
          <cell r="Y13">
            <v>-19395.600000000002</v>
          </cell>
          <cell r="Z13">
            <v>-159796.97999999998</v>
          </cell>
          <cell r="AA13">
            <v>1600955.5700000003</v>
          </cell>
          <cell r="AB13">
            <v>53507.810000000005</v>
          </cell>
          <cell r="AC13">
            <v>1654463.3800000001</v>
          </cell>
          <cell r="AD13">
            <v>-467335.44</v>
          </cell>
          <cell r="AE13">
            <v>-288510.76999999996</v>
          </cell>
          <cell r="AF13">
            <v>-755846.21</v>
          </cell>
          <cell r="AG13">
            <v>913878</v>
          </cell>
          <cell r="AH13">
            <v>883237.98</v>
          </cell>
          <cell r="AI13">
            <v>34856</v>
          </cell>
        </row>
        <row r="14">
          <cell r="A14" t="str">
            <v>CANYON HILLS APARTMENTS</v>
          </cell>
          <cell r="C14">
            <v>87528.580000000031</v>
          </cell>
          <cell r="D14">
            <v>77033.899999999994</v>
          </cell>
          <cell r="E14">
            <v>96753.11</v>
          </cell>
          <cell r="F14">
            <v>83493.170000000013</v>
          </cell>
          <cell r="G14">
            <v>88543.799999999988</v>
          </cell>
          <cell r="H14">
            <v>91734.470000000016</v>
          </cell>
          <cell r="I14">
            <v>81830.510000000009</v>
          </cell>
          <cell r="J14">
            <v>76834.140000000014</v>
          </cell>
          <cell r="K14">
            <v>79439.86</v>
          </cell>
          <cell r="L14">
            <v>71230.13</v>
          </cell>
          <cell r="M14">
            <v>73495.130000000019</v>
          </cell>
          <cell r="N14">
            <v>74276.91</v>
          </cell>
          <cell r="O14">
            <v>982193.71000000008</v>
          </cell>
          <cell r="P14">
            <v>981941.78</v>
          </cell>
          <cell r="R14">
            <v>251.93000000005122</v>
          </cell>
          <cell r="S14">
            <v>1974147</v>
          </cell>
          <cell r="T14">
            <v>143052.04</v>
          </cell>
          <cell r="U14">
            <v>-322032.94</v>
          </cell>
          <cell r="V14">
            <v>-42694.61</v>
          </cell>
          <cell r="W14">
            <v>7984</v>
          </cell>
          <cell r="X14">
            <v>-213691.51</v>
          </cell>
          <cell r="Y14">
            <v>-14290.43</v>
          </cell>
          <cell r="Z14">
            <v>-56749.36</v>
          </cell>
          <cell r="AA14">
            <v>1689415.7</v>
          </cell>
          <cell r="AB14">
            <v>62813.130000000005</v>
          </cell>
          <cell r="AC14">
            <v>1752228.8300000003</v>
          </cell>
          <cell r="AD14">
            <v>-440846.90999999992</v>
          </cell>
          <cell r="AE14">
            <v>-329188.20999999996</v>
          </cell>
          <cell r="AF14">
            <v>-770035.11999999988</v>
          </cell>
          <cell r="AG14">
            <v>1077415</v>
          </cell>
          <cell r="AH14">
            <v>982910.3</v>
          </cell>
          <cell r="AI14">
            <v>96419</v>
          </cell>
        </row>
        <row r="15">
          <cell r="A15" t="str">
            <v>CAPE LANDING APARTMENTS</v>
          </cell>
          <cell r="C15">
            <v>87832.239999999991</v>
          </cell>
          <cell r="D15">
            <v>89276.34</v>
          </cell>
          <cell r="E15">
            <v>112913.57</v>
          </cell>
          <cell r="F15">
            <v>105579.85999999999</v>
          </cell>
          <cell r="G15">
            <v>112303.72</v>
          </cell>
          <cell r="H15">
            <v>108190.76999999996</v>
          </cell>
          <cell r="I15">
            <v>104121.71</v>
          </cell>
          <cell r="J15">
            <v>106604.17</v>
          </cell>
          <cell r="K15">
            <v>107353.89</v>
          </cell>
          <cell r="L15">
            <v>104636.64</v>
          </cell>
          <cell r="M15">
            <v>97742.180000000008</v>
          </cell>
          <cell r="N15">
            <v>129409.01000000001</v>
          </cell>
          <cell r="O15">
            <v>1265964.1000000001</v>
          </cell>
          <cell r="P15">
            <v>1263436.8400000001</v>
          </cell>
          <cell r="R15">
            <v>2527.2600000000093</v>
          </cell>
          <cell r="S15">
            <v>2440800</v>
          </cell>
          <cell r="T15">
            <v>-104879</v>
          </cell>
          <cell r="U15">
            <v>-125345</v>
          </cell>
          <cell r="V15">
            <v>-1640.5</v>
          </cell>
          <cell r="W15">
            <v>9833.15</v>
          </cell>
          <cell r="X15">
            <v>-222031.35</v>
          </cell>
          <cell r="Y15">
            <v>-11443.03</v>
          </cell>
          <cell r="Z15">
            <v>-129023.97</v>
          </cell>
          <cell r="AA15">
            <v>2078301.65</v>
          </cell>
          <cell r="AB15">
            <v>105802.70000000001</v>
          </cell>
          <cell r="AC15">
            <v>2184104.35</v>
          </cell>
          <cell r="AD15">
            <v>-696618.32000000007</v>
          </cell>
          <cell r="AE15">
            <v>-221521.93000000002</v>
          </cell>
          <cell r="AF15">
            <v>-918140.25000000012</v>
          </cell>
          <cell r="AG15">
            <v>1253068</v>
          </cell>
          <cell r="AH15">
            <v>1265058.02</v>
          </cell>
          <cell r="AI15">
            <v>87051</v>
          </cell>
        </row>
        <row r="16">
          <cell r="A16" t="str">
            <v>CARLYLE CLUB APARTMENTS</v>
          </cell>
          <cell r="C16">
            <v>86583.830000000016</v>
          </cell>
          <cell r="D16">
            <v>59517.399999999994</v>
          </cell>
          <cell r="E16">
            <v>73340.240000000005</v>
          </cell>
          <cell r="F16">
            <v>57422.259999999966</v>
          </cell>
          <cell r="G16">
            <v>65709.41</v>
          </cell>
          <cell r="H16">
            <v>97082.66</v>
          </cell>
          <cell r="I16">
            <v>79952.28</v>
          </cell>
          <cell r="J16">
            <v>71720.750000000029</v>
          </cell>
          <cell r="K16">
            <v>70501.239999999976</v>
          </cell>
          <cell r="L16">
            <v>74250.649999999994</v>
          </cell>
          <cell r="M16">
            <v>62608.51999999999</v>
          </cell>
          <cell r="N16">
            <v>92058.28</v>
          </cell>
          <cell r="O16">
            <v>890747.52000000014</v>
          </cell>
          <cell r="P16">
            <v>892461.77</v>
          </cell>
          <cell r="R16">
            <v>-1714.2499999998836</v>
          </cell>
          <cell r="S16">
            <v>2437068</v>
          </cell>
          <cell r="T16">
            <v>-75806</v>
          </cell>
          <cell r="U16">
            <v>-332684.58</v>
          </cell>
          <cell r="V16">
            <v>-11323.84</v>
          </cell>
          <cell r="W16">
            <v>501</v>
          </cell>
          <cell r="X16">
            <v>-419313.42000000004</v>
          </cell>
          <cell r="Y16">
            <v>-42959.88</v>
          </cell>
          <cell r="Z16">
            <v>-229700.95</v>
          </cell>
          <cell r="AA16">
            <v>1745093.75</v>
          </cell>
          <cell r="AB16">
            <v>82861.66</v>
          </cell>
          <cell r="AC16">
            <v>1827955.4099999997</v>
          </cell>
          <cell r="AD16">
            <v>-739755.96</v>
          </cell>
          <cell r="AE16">
            <v>-197451.93</v>
          </cell>
          <cell r="AF16">
            <v>-937207.8899999999</v>
          </cell>
          <cell r="AG16">
            <v>898043</v>
          </cell>
          <cell r="AH16">
            <v>892841.77</v>
          </cell>
          <cell r="AI16">
            <v>88748</v>
          </cell>
        </row>
        <row r="17">
          <cell r="A17" t="str">
            <v>CHARLESTON PLACE APARTMENTS</v>
          </cell>
          <cell r="C17">
            <v>53180.159999999989</v>
          </cell>
          <cell r="D17">
            <v>49150.009999999995</v>
          </cell>
          <cell r="E17">
            <v>61015.98</v>
          </cell>
          <cell r="F17">
            <v>56109.979999999996</v>
          </cell>
          <cell r="G17">
            <v>47587.560000000005</v>
          </cell>
          <cell r="H17">
            <v>47270.250000000015</v>
          </cell>
          <cell r="I17">
            <v>55479.010000000009</v>
          </cell>
          <cell r="J17">
            <v>51551.429999999993</v>
          </cell>
          <cell r="K17">
            <v>59795.739999999991</v>
          </cell>
          <cell r="L17">
            <v>57327.049999999988</v>
          </cell>
          <cell r="M17">
            <v>47666.849999999991</v>
          </cell>
          <cell r="N17">
            <v>50419.020000000004</v>
          </cell>
          <cell r="O17">
            <v>636553.03999999992</v>
          </cell>
          <cell r="P17">
            <v>637105.94999999995</v>
          </cell>
          <cell r="R17">
            <v>-552.9100000000326</v>
          </cell>
          <cell r="S17">
            <v>1766100</v>
          </cell>
          <cell r="T17">
            <v>-164310.98000000001</v>
          </cell>
          <cell r="U17">
            <v>-239005.5</v>
          </cell>
          <cell r="V17">
            <v>-9566</v>
          </cell>
          <cell r="W17">
            <v>0</v>
          </cell>
          <cell r="X17">
            <v>-412882.48</v>
          </cell>
          <cell r="Y17">
            <v>-10240.42</v>
          </cell>
          <cell r="Z17">
            <v>-86627.09</v>
          </cell>
          <cell r="AA17">
            <v>1256350.0099999998</v>
          </cell>
          <cell r="AB17">
            <v>61837.18</v>
          </cell>
          <cell r="AC17">
            <v>1318187.1900000002</v>
          </cell>
          <cell r="AD17">
            <v>-518260.17000000004</v>
          </cell>
          <cell r="AE17">
            <v>-163373.97999999998</v>
          </cell>
          <cell r="AF17">
            <v>-681634.15</v>
          </cell>
          <cell r="AG17">
            <v>643837</v>
          </cell>
          <cell r="AH17">
            <v>639527.41</v>
          </cell>
          <cell r="AI17">
            <v>389643</v>
          </cell>
        </row>
        <row r="18">
          <cell r="A18" t="str">
            <v>CHASE GAYTON</v>
          </cell>
          <cell r="C18">
            <v>164658.77999999997</v>
          </cell>
          <cell r="D18">
            <v>168079.15999999997</v>
          </cell>
          <cell r="E18">
            <v>177456.63</v>
          </cell>
          <cell r="F18">
            <v>173872.15000000002</v>
          </cell>
          <cell r="G18">
            <v>159657.11000000002</v>
          </cell>
          <cell r="H18">
            <v>172730.92000000004</v>
          </cell>
          <cell r="I18">
            <v>160279.98000000004</v>
          </cell>
          <cell r="J18">
            <v>161214.03000000003</v>
          </cell>
          <cell r="K18">
            <v>138234.83000000002</v>
          </cell>
          <cell r="L18">
            <v>152909.21000000002</v>
          </cell>
          <cell r="M18">
            <v>162406.40000000002</v>
          </cell>
          <cell r="N18">
            <v>163707.80000000002</v>
          </cell>
          <cell r="O18">
            <v>1955207.0000000002</v>
          </cell>
          <cell r="P18">
            <v>1988580.68</v>
          </cell>
          <cell r="R18">
            <v>-33373.679999999702</v>
          </cell>
          <cell r="S18">
            <v>3330630</v>
          </cell>
          <cell r="T18">
            <v>-139678</v>
          </cell>
          <cell r="U18">
            <v>-118460.5</v>
          </cell>
          <cell r="V18">
            <v>-15391.22</v>
          </cell>
          <cell r="W18">
            <v>697</v>
          </cell>
          <cell r="X18">
            <v>-272832.71999999997</v>
          </cell>
          <cell r="Y18">
            <v>-18195.089999999997</v>
          </cell>
          <cell r="Z18">
            <v>-196159.21</v>
          </cell>
          <cell r="AA18">
            <v>2843442.98</v>
          </cell>
          <cell r="AB18">
            <v>81616.479999999996</v>
          </cell>
          <cell r="AC18">
            <v>2925059.46</v>
          </cell>
          <cell r="AD18">
            <v>-687760.96</v>
          </cell>
          <cell r="AE18">
            <v>-282091.49999999994</v>
          </cell>
          <cell r="AF18">
            <v>-969852.46</v>
          </cell>
          <cell r="AG18">
            <v>2046472</v>
          </cell>
          <cell r="AH18">
            <v>2015671.1</v>
          </cell>
          <cell r="AI18">
            <v>114472</v>
          </cell>
        </row>
        <row r="19">
          <cell r="A19" t="str">
            <v>CLARION CROSSING APARTMENTS</v>
          </cell>
          <cell r="C19">
            <v>94506.5</v>
          </cell>
          <cell r="D19">
            <v>85161.440000000031</v>
          </cell>
          <cell r="E19">
            <v>85825.049999999974</v>
          </cell>
          <cell r="F19">
            <v>86032.789999999979</v>
          </cell>
          <cell r="G19">
            <v>84597.849999999977</v>
          </cell>
          <cell r="H19">
            <v>65167.620000000024</v>
          </cell>
          <cell r="I19">
            <v>72635.28</v>
          </cell>
          <cell r="J19">
            <v>85584.239999999991</v>
          </cell>
          <cell r="K19">
            <v>84354.26999999999</v>
          </cell>
          <cell r="L19">
            <v>93560.290000000023</v>
          </cell>
          <cell r="M19">
            <v>94958.279999999984</v>
          </cell>
          <cell r="N19">
            <v>88152.08</v>
          </cell>
          <cell r="O19">
            <v>1020535.6900000001</v>
          </cell>
          <cell r="P19">
            <v>1022312.22</v>
          </cell>
          <cell r="R19">
            <v>-1776.5299999999115</v>
          </cell>
          <cell r="S19">
            <v>2308200</v>
          </cell>
          <cell r="T19">
            <v>-101868</v>
          </cell>
          <cell r="U19">
            <v>-276166.59999999998</v>
          </cell>
          <cell r="V19">
            <v>-11170.42</v>
          </cell>
          <cell r="W19">
            <v>2135.6</v>
          </cell>
          <cell r="X19">
            <v>-387069.42</v>
          </cell>
          <cell r="Y19">
            <v>-19104.71</v>
          </cell>
          <cell r="Z19">
            <v>-214856.24999999997</v>
          </cell>
          <cell r="AA19">
            <v>1687169.6199999999</v>
          </cell>
          <cell r="AB19">
            <v>95375.140000000014</v>
          </cell>
          <cell r="AC19">
            <v>1782544.76</v>
          </cell>
          <cell r="AD19">
            <v>-567924.53</v>
          </cell>
          <cell r="AE19">
            <v>-194084.53999999998</v>
          </cell>
          <cell r="AF19">
            <v>-762009.07000000007</v>
          </cell>
          <cell r="AG19">
            <v>1043921</v>
          </cell>
          <cell r="AH19">
            <v>1013533.22</v>
          </cell>
          <cell r="AI19">
            <v>488695</v>
          </cell>
        </row>
        <row r="20">
          <cell r="A20" t="str">
            <v>COPPER CROSSING APARTMENTS</v>
          </cell>
          <cell r="C20">
            <v>82405.959999999992</v>
          </cell>
          <cell r="D20">
            <v>75878.190000000031</v>
          </cell>
          <cell r="E20">
            <v>78851.72000000003</v>
          </cell>
          <cell r="F20">
            <v>72264.809999999983</v>
          </cell>
          <cell r="G20">
            <v>68212.849999999991</v>
          </cell>
          <cell r="H20">
            <v>95498.169999999969</v>
          </cell>
          <cell r="I20">
            <v>55343.61</v>
          </cell>
          <cell r="J20">
            <v>82949.389999999985</v>
          </cell>
          <cell r="K20">
            <v>75085.22000000003</v>
          </cell>
          <cell r="L20">
            <v>81031.709999999992</v>
          </cell>
          <cell r="M20">
            <v>92391.919999999984</v>
          </cell>
          <cell r="N20">
            <v>89237.859999999986</v>
          </cell>
          <cell r="O20">
            <v>949151.41</v>
          </cell>
          <cell r="P20">
            <v>956250.39</v>
          </cell>
          <cell r="R20">
            <v>-7098.9799999999814</v>
          </cell>
          <cell r="S20">
            <v>2819722</v>
          </cell>
          <cell r="T20">
            <v>-82422</v>
          </cell>
          <cell r="U20">
            <v>-236364</v>
          </cell>
          <cell r="V20">
            <v>-112671.32</v>
          </cell>
          <cell r="W20">
            <v>48968</v>
          </cell>
          <cell r="X20">
            <v>-382489.32</v>
          </cell>
          <cell r="Y20">
            <v>-77076.870000000024</v>
          </cell>
          <cell r="Z20">
            <v>-364005.07</v>
          </cell>
          <cell r="AA20">
            <v>1996150.74</v>
          </cell>
          <cell r="AB20">
            <v>112719.6</v>
          </cell>
          <cell r="AC20">
            <v>2108870.34</v>
          </cell>
          <cell r="AD20">
            <v>-767572.86</v>
          </cell>
          <cell r="AE20">
            <v>-392146.07</v>
          </cell>
          <cell r="AF20">
            <v>-1159718.93</v>
          </cell>
          <cell r="AG20">
            <v>933454</v>
          </cell>
          <cell r="AH20">
            <v>966614.02</v>
          </cell>
          <cell r="AI20">
            <v>196800</v>
          </cell>
        </row>
        <row r="21">
          <cell r="A21" t="str">
            <v>COTTONWOOD APARTMENTS</v>
          </cell>
          <cell r="C21">
            <v>27304.07</v>
          </cell>
          <cell r="D21">
            <v>29494.470000000016</v>
          </cell>
          <cell r="E21">
            <v>27624.220000000016</v>
          </cell>
          <cell r="F21">
            <v>39755.520000000011</v>
          </cell>
          <cell r="G21">
            <v>41357.380000000012</v>
          </cell>
          <cell r="H21">
            <v>63976.75</v>
          </cell>
          <cell r="I21">
            <v>22910.979999999996</v>
          </cell>
          <cell r="J21">
            <v>36810.660000000018</v>
          </cell>
          <cell r="K21">
            <v>35113.39</v>
          </cell>
          <cell r="L21">
            <v>38810.120000000017</v>
          </cell>
          <cell r="M21">
            <v>57547.790000000008</v>
          </cell>
          <cell r="N21">
            <v>51573.490000000005</v>
          </cell>
          <cell r="O21">
            <v>472278.84000000008</v>
          </cell>
          <cell r="P21">
            <v>466061.83</v>
          </cell>
          <cell r="R21">
            <v>6217.0100000000675</v>
          </cell>
          <cell r="S21">
            <v>1396040</v>
          </cell>
          <cell r="T21">
            <v>25331.5</v>
          </cell>
          <cell r="U21">
            <v>-154329.74999999997</v>
          </cell>
          <cell r="V21">
            <v>-55440.04</v>
          </cell>
          <cell r="W21">
            <v>50110.9</v>
          </cell>
          <cell r="X21">
            <v>-134327.38999999998</v>
          </cell>
          <cell r="Y21">
            <v>-70160.09</v>
          </cell>
          <cell r="Z21">
            <v>-122019.09</v>
          </cell>
          <cell r="AA21">
            <v>1069533.4300000002</v>
          </cell>
          <cell r="AB21">
            <v>65328.549999999996</v>
          </cell>
          <cell r="AC21">
            <v>1134861.9800000002</v>
          </cell>
          <cell r="AD21">
            <v>-461545.29000000004</v>
          </cell>
          <cell r="AE21">
            <v>-201037.84999999998</v>
          </cell>
          <cell r="AF21">
            <v>-662583.14</v>
          </cell>
          <cell r="AG21">
            <v>439245</v>
          </cell>
          <cell r="AH21">
            <v>448468.01</v>
          </cell>
          <cell r="AI21">
            <v>184698</v>
          </cell>
        </row>
        <row r="22">
          <cell r="A22" t="str">
            <v>COURTS AT PEAR RIDGE APARTMENT</v>
          </cell>
          <cell r="C22">
            <v>79249.930000000008</v>
          </cell>
          <cell r="D22">
            <v>79645.45</v>
          </cell>
          <cell r="E22">
            <v>83002.890000000029</v>
          </cell>
          <cell r="F22">
            <v>81291.179999999993</v>
          </cell>
          <cell r="G22">
            <v>80314.399999999994</v>
          </cell>
          <cell r="H22">
            <v>85428.500000000015</v>
          </cell>
          <cell r="I22">
            <v>72664.950000000012</v>
          </cell>
          <cell r="J22">
            <v>84058.72</v>
          </cell>
          <cell r="K22">
            <v>80410.090000000011</v>
          </cell>
          <cell r="L22">
            <v>78601.919999999984</v>
          </cell>
          <cell r="M22">
            <v>81290.26999999999</v>
          </cell>
          <cell r="N22">
            <v>80054.25999999998</v>
          </cell>
          <cell r="O22">
            <v>966012.56</v>
          </cell>
          <cell r="P22">
            <v>957890.59</v>
          </cell>
          <cell r="R22">
            <v>8121.9700000000885</v>
          </cell>
          <cell r="S22">
            <v>2096730</v>
          </cell>
          <cell r="T22">
            <v>-13481</v>
          </cell>
          <cell r="U22">
            <v>-195484</v>
          </cell>
          <cell r="V22">
            <v>-18357.75</v>
          </cell>
          <cell r="W22">
            <v>7309</v>
          </cell>
          <cell r="X22">
            <v>-220013.75</v>
          </cell>
          <cell r="Y22">
            <v>-9504.0199999999986</v>
          </cell>
          <cell r="Z22">
            <v>-158412.08000000002</v>
          </cell>
          <cell r="AA22">
            <v>1708800.15</v>
          </cell>
          <cell r="AB22">
            <v>87618.139999999985</v>
          </cell>
          <cell r="AC22">
            <v>1796418.29</v>
          </cell>
          <cell r="AD22">
            <v>-473599.93</v>
          </cell>
          <cell r="AE22">
            <v>-356805.8</v>
          </cell>
          <cell r="AF22">
            <v>-830405.73</v>
          </cell>
          <cell r="AG22">
            <v>991598</v>
          </cell>
          <cell r="AH22">
            <v>974154.34</v>
          </cell>
          <cell r="AI22">
            <v>223592</v>
          </cell>
        </row>
        <row r="23">
          <cell r="A23" t="str">
            <v>CUTTERS POINT APARTMENTS</v>
          </cell>
          <cell r="C23">
            <v>59284.400000000016</v>
          </cell>
          <cell r="D23">
            <v>61729.380000000005</v>
          </cell>
          <cell r="E23">
            <v>67500.709999999992</v>
          </cell>
          <cell r="F23">
            <v>58432.189999999973</v>
          </cell>
          <cell r="G23">
            <v>57441.040000000008</v>
          </cell>
          <cell r="H23">
            <v>56801.91</v>
          </cell>
          <cell r="I23">
            <v>62432.42</v>
          </cell>
          <cell r="J23">
            <v>61778.53</v>
          </cell>
          <cell r="K23">
            <v>83403.499999999985</v>
          </cell>
          <cell r="L23">
            <v>58128.119999999981</v>
          </cell>
          <cell r="M23">
            <v>58982.599999999977</v>
          </cell>
          <cell r="N23">
            <v>69269.91</v>
          </cell>
          <cell r="O23">
            <v>755184.71</v>
          </cell>
          <cell r="P23">
            <v>751050.81</v>
          </cell>
          <cell r="R23">
            <v>4133.8999999999069</v>
          </cell>
          <cell r="S23">
            <v>1852320</v>
          </cell>
          <cell r="T23">
            <v>45101</v>
          </cell>
          <cell r="U23">
            <v>-191430.25000000003</v>
          </cell>
          <cell r="V23">
            <v>-22596</v>
          </cell>
          <cell r="W23">
            <v>14939</v>
          </cell>
          <cell r="X23">
            <v>-153986.25000000003</v>
          </cell>
          <cell r="Y23">
            <v>-32293.86</v>
          </cell>
          <cell r="Z23">
            <v>-178007.96</v>
          </cell>
          <cell r="AA23">
            <v>1488031.9300000002</v>
          </cell>
          <cell r="AB23">
            <v>66973.72</v>
          </cell>
          <cell r="AC23">
            <v>1555005.6500000001</v>
          </cell>
          <cell r="AD23">
            <v>-539737.85000000009</v>
          </cell>
          <cell r="AE23">
            <v>-260083.09000000005</v>
          </cell>
          <cell r="AF23">
            <v>-799820.94000000018</v>
          </cell>
          <cell r="AG23">
            <v>773621</v>
          </cell>
          <cell r="AH23">
            <v>774814.81</v>
          </cell>
          <cell r="AI23">
            <v>176077</v>
          </cell>
        </row>
        <row r="24">
          <cell r="A24" t="str">
            <v>DEERFIELD APARTMENTS</v>
          </cell>
          <cell r="C24">
            <v>104189.15000000002</v>
          </cell>
          <cell r="D24">
            <v>110788.1</v>
          </cell>
          <cell r="E24">
            <v>97634.959999999992</v>
          </cell>
          <cell r="F24">
            <v>100325.46000000002</v>
          </cell>
          <cell r="G24">
            <v>87246.739999999991</v>
          </cell>
          <cell r="H24">
            <v>76282.179999999993</v>
          </cell>
          <cell r="I24">
            <v>70454.860000000015</v>
          </cell>
          <cell r="J24">
            <v>80346.790000000008</v>
          </cell>
          <cell r="K24">
            <v>83127.209999999992</v>
          </cell>
          <cell r="L24">
            <v>88336.700000000012</v>
          </cell>
          <cell r="M24">
            <v>92730.86</v>
          </cell>
          <cell r="N24">
            <v>87376.890000000014</v>
          </cell>
          <cell r="O24">
            <v>1078839.9000000001</v>
          </cell>
          <cell r="P24">
            <v>1131614.56</v>
          </cell>
          <cell r="R24">
            <v>-52774.659999999916</v>
          </cell>
          <cell r="S24">
            <v>2079720</v>
          </cell>
          <cell r="T24">
            <v>-73168.98</v>
          </cell>
          <cell r="U24">
            <v>-222510.35</v>
          </cell>
          <cell r="V24">
            <v>-24982.649999999998</v>
          </cell>
          <cell r="W24">
            <v>2598</v>
          </cell>
          <cell r="X24">
            <v>-318063.98000000004</v>
          </cell>
          <cell r="Y24">
            <v>-328.23</v>
          </cell>
          <cell r="Z24">
            <v>-110848.74</v>
          </cell>
          <cell r="AA24">
            <v>1650479.05</v>
          </cell>
          <cell r="AB24">
            <v>68079.599999999991</v>
          </cell>
          <cell r="AC24">
            <v>1718558.6500000001</v>
          </cell>
          <cell r="AD24">
            <v>-433362.9</v>
          </cell>
          <cell r="AE24">
            <v>-206355.85</v>
          </cell>
          <cell r="AF24">
            <v>-639718.75</v>
          </cell>
          <cell r="AG24">
            <v>1171701</v>
          </cell>
          <cell r="AH24">
            <v>1109931.06</v>
          </cell>
          <cell r="AI24">
            <v>118973</v>
          </cell>
        </row>
        <row r="25">
          <cell r="A25" t="str">
            <v>DEVONSHIRE APARTMENTS</v>
          </cell>
          <cell r="C25">
            <v>46775.689999999995</v>
          </cell>
          <cell r="D25">
            <v>35558.559999999998</v>
          </cell>
          <cell r="E25">
            <v>53043.250000000007</v>
          </cell>
          <cell r="F25">
            <v>46268.65</v>
          </cell>
          <cell r="G25">
            <v>45974.420000000006</v>
          </cell>
          <cell r="H25">
            <v>51409.26999999999</v>
          </cell>
          <cell r="I25">
            <v>40139.709999999992</v>
          </cell>
          <cell r="J25">
            <v>34239.300000000003</v>
          </cell>
          <cell r="K25">
            <v>28943.62000000001</v>
          </cell>
          <cell r="L25">
            <v>30425.940000000002</v>
          </cell>
          <cell r="M25">
            <v>42050</v>
          </cell>
          <cell r="N25">
            <v>62480.460000000006</v>
          </cell>
          <cell r="O25">
            <v>517308.86999999994</v>
          </cell>
          <cell r="P25">
            <v>521293.7</v>
          </cell>
          <cell r="R25">
            <v>-3984.8300000000745</v>
          </cell>
          <cell r="S25">
            <v>1257072</v>
          </cell>
          <cell r="T25">
            <v>15382</v>
          </cell>
          <cell r="U25">
            <v>-92299</v>
          </cell>
          <cell r="V25">
            <v>-23324.44</v>
          </cell>
          <cell r="W25">
            <v>8176.5</v>
          </cell>
          <cell r="X25">
            <v>-92064.94</v>
          </cell>
          <cell r="Y25">
            <v>-24862.63</v>
          </cell>
          <cell r="Z25">
            <v>-113035.83</v>
          </cell>
          <cell r="AA25">
            <v>1027108.5999999999</v>
          </cell>
          <cell r="AB25">
            <v>47259.889999999992</v>
          </cell>
          <cell r="AC25">
            <v>1074368.49</v>
          </cell>
          <cell r="AD25">
            <v>-365401.81000000006</v>
          </cell>
          <cell r="AE25">
            <v>-191657.81</v>
          </cell>
          <cell r="AF25">
            <v>-557059.62000000011</v>
          </cell>
          <cell r="AG25">
            <v>549189</v>
          </cell>
          <cell r="AH25">
            <v>509035.7</v>
          </cell>
          <cell r="AI25">
            <v>82236</v>
          </cell>
        </row>
        <row r="26">
          <cell r="A26" t="str">
            <v>DUNWOODY SPRINGS APARTMENTS</v>
          </cell>
          <cell r="C26">
            <v>135845.72999999998</v>
          </cell>
          <cell r="D26">
            <v>124036.97999999998</v>
          </cell>
          <cell r="E26">
            <v>126204.81999999998</v>
          </cell>
          <cell r="F26">
            <v>138691.29999999999</v>
          </cell>
          <cell r="G26">
            <v>131001.97999999998</v>
          </cell>
          <cell r="H26">
            <v>147358.20000000001</v>
          </cell>
          <cell r="I26">
            <v>137594.89000000001</v>
          </cell>
          <cell r="J26">
            <v>132783.83999999997</v>
          </cell>
          <cell r="K26">
            <v>107054.86</v>
          </cell>
          <cell r="L26">
            <v>128795.32999999999</v>
          </cell>
          <cell r="M26">
            <v>112325.20999999999</v>
          </cell>
          <cell r="N26">
            <v>121358.16</v>
          </cell>
          <cell r="O26">
            <v>1543051.2999999998</v>
          </cell>
          <cell r="P26">
            <v>1541631.47</v>
          </cell>
          <cell r="R26">
            <v>1419.8299999998417</v>
          </cell>
          <cell r="S26">
            <v>3377520</v>
          </cell>
          <cell r="T26">
            <v>-88987</v>
          </cell>
          <cell r="U26">
            <v>-530930.66</v>
          </cell>
          <cell r="V26">
            <v>-1695</v>
          </cell>
          <cell r="W26">
            <v>10674.5</v>
          </cell>
          <cell r="X26">
            <v>-610938.16</v>
          </cell>
          <cell r="Y26">
            <v>-41842.130000000005</v>
          </cell>
          <cell r="Z26">
            <v>-213298.18</v>
          </cell>
          <cell r="AA26">
            <v>2511441.5299999998</v>
          </cell>
          <cell r="AB26">
            <v>93487.549999999988</v>
          </cell>
          <cell r="AC26">
            <v>2604929.08</v>
          </cell>
          <cell r="AD26">
            <v>-716133.35000000009</v>
          </cell>
          <cell r="AE26">
            <v>-345744.43</v>
          </cell>
          <cell r="AF26">
            <v>-1061877.78</v>
          </cell>
          <cell r="AG26">
            <v>1615733</v>
          </cell>
          <cell r="AH26">
            <v>1590848.34</v>
          </cell>
          <cell r="AI26">
            <v>75240</v>
          </cell>
        </row>
        <row r="27">
          <cell r="A27" t="str">
            <v>EAGLE CREST APARTMENTS</v>
          </cell>
          <cell r="C27">
            <v>107142.56000000003</v>
          </cell>
          <cell r="D27">
            <v>122276.07999999999</v>
          </cell>
          <cell r="E27">
            <v>123294.81000000003</v>
          </cell>
          <cell r="F27">
            <v>125131.22999999995</v>
          </cell>
          <cell r="G27">
            <v>129550.94</v>
          </cell>
          <cell r="H27">
            <v>165405.90000000002</v>
          </cell>
          <cell r="I27">
            <v>130052.06999999998</v>
          </cell>
          <cell r="J27">
            <v>124773.76000000007</v>
          </cell>
          <cell r="K27">
            <v>143200.76000000004</v>
          </cell>
          <cell r="L27">
            <v>121429.4</v>
          </cell>
          <cell r="M27">
            <v>124454.26999999993</v>
          </cell>
          <cell r="N27">
            <v>103933.21999999997</v>
          </cell>
          <cell r="O27">
            <v>1520645</v>
          </cell>
          <cell r="P27">
            <v>1520822.3</v>
          </cell>
          <cell r="R27">
            <v>-177.30000000004657</v>
          </cell>
          <cell r="S27">
            <v>3924965</v>
          </cell>
          <cell r="T27">
            <v>161407.03000000003</v>
          </cell>
          <cell r="U27">
            <v>-634024.75999999989</v>
          </cell>
          <cell r="V27">
            <v>-87757.39</v>
          </cell>
          <cell r="W27">
            <v>88730.2</v>
          </cell>
          <cell r="X27">
            <v>-471644.91999999987</v>
          </cell>
          <cell r="Y27">
            <v>-116065.69999999998</v>
          </cell>
          <cell r="Z27">
            <v>-316234.53999999998</v>
          </cell>
          <cell r="AA27">
            <v>3021019.8399999994</v>
          </cell>
          <cell r="AB27">
            <v>152264.97</v>
          </cell>
          <cell r="AC27">
            <v>3173284.8100000005</v>
          </cell>
          <cell r="AD27">
            <v>-1077023.75</v>
          </cell>
          <cell r="AE27">
            <v>-575616.06000000006</v>
          </cell>
          <cell r="AF27">
            <v>-1652639.81</v>
          </cell>
          <cell r="AG27">
            <v>1557859</v>
          </cell>
          <cell r="AH27">
            <v>1593508.17</v>
          </cell>
          <cell r="AI27">
            <v>1004457</v>
          </cell>
        </row>
        <row r="28">
          <cell r="A28" t="str">
            <v>ENCLAVE AT SOUTH TRYON</v>
          </cell>
          <cell r="C28">
            <v>79532.149999999994</v>
          </cell>
          <cell r="D28">
            <v>73411.91</v>
          </cell>
          <cell r="E28">
            <v>88704.799999999988</v>
          </cell>
          <cell r="F28">
            <v>86781.16</v>
          </cell>
          <cell r="G28">
            <v>85471.840000000026</v>
          </cell>
          <cell r="H28">
            <v>77308.300000000017</v>
          </cell>
          <cell r="I28">
            <v>83007.400000000023</v>
          </cell>
          <cell r="J28">
            <v>83297.459999999992</v>
          </cell>
          <cell r="K28">
            <v>92265.030000000013</v>
          </cell>
          <cell r="L28">
            <v>84055.31</v>
          </cell>
          <cell r="M28">
            <v>84979.249999999985</v>
          </cell>
          <cell r="N28">
            <v>85236.61</v>
          </cell>
          <cell r="O28">
            <v>1004051.2200000001</v>
          </cell>
          <cell r="P28">
            <v>1006610</v>
          </cell>
          <cell r="R28">
            <v>-2558.7799999999115</v>
          </cell>
          <cell r="S28">
            <v>2166240</v>
          </cell>
          <cell r="T28">
            <v>-98334.549999999988</v>
          </cell>
          <cell r="U28">
            <v>-325930.25</v>
          </cell>
          <cell r="V28">
            <v>-16654.900000000001</v>
          </cell>
          <cell r="W28">
            <v>6289.77</v>
          </cell>
          <cell r="X28">
            <v>-434629.93</v>
          </cell>
          <cell r="Y28">
            <v>-20813.689999999999</v>
          </cell>
          <cell r="Z28">
            <v>-123268.03</v>
          </cell>
          <cell r="AA28">
            <v>1587528.3499999996</v>
          </cell>
          <cell r="AB28">
            <v>104006.79999999999</v>
          </cell>
          <cell r="AC28">
            <v>1691535.15</v>
          </cell>
          <cell r="AD28">
            <v>-460288.64</v>
          </cell>
          <cell r="AE28">
            <v>-227195.28999999998</v>
          </cell>
          <cell r="AF28">
            <v>-687483.92999999993</v>
          </cell>
          <cell r="AG28">
            <v>1026188</v>
          </cell>
          <cell r="AH28">
            <v>1005635</v>
          </cell>
          <cell r="AI28">
            <v>219235</v>
          </cell>
        </row>
        <row r="29">
          <cell r="A29" t="str">
            <v>ESTRADA OAKS APARTMENTS</v>
          </cell>
          <cell r="C29">
            <v>68233.609999999986</v>
          </cell>
          <cell r="D29">
            <v>53254.570000000022</v>
          </cell>
          <cell r="E29">
            <v>62630.350000000006</v>
          </cell>
          <cell r="F29">
            <v>67326.880000000005</v>
          </cell>
          <cell r="G29">
            <v>50323.66</v>
          </cell>
          <cell r="H29">
            <v>71512.649999999994</v>
          </cell>
          <cell r="I29">
            <v>63176.860000000015</v>
          </cell>
          <cell r="J29">
            <v>64216.26999999999</v>
          </cell>
          <cell r="K29">
            <v>60285.7</v>
          </cell>
          <cell r="L29">
            <v>66758.539999999994</v>
          </cell>
          <cell r="M29">
            <v>46226.559999999998</v>
          </cell>
          <cell r="N29">
            <v>79287.34</v>
          </cell>
          <cell r="O29">
            <v>753232.99000000011</v>
          </cell>
          <cell r="P29">
            <v>750889.74</v>
          </cell>
          <cell r="R29">
            <v>2343.2500000001164</v>
          </cell>
          <cell r="S29">
            <v>1957280</v>
          </cell>
          <cell r="T29">
            <v>16627</v>
          </cell>
          <cell r="U29">
            <v>-242197.4</v>
          </cell>
          <cell r="V29">
            <v>-56000.35</v>
          </cell>
          <cell r="W29">
            <v>16081</v>
          </cell>
          <cell r="X29">
            <v>-265489.75</v>
          </cell>
          <cell r="Y29">
            <v>-39702.100000000006</v>
          </cell>
          <cell r="Z29">
            <v>-173007.55000000002</v>
          </cell>
          <cell r="AA29">
            <v>1479080.6</v>
          </cell>
          <cell r="AB29">
            <v>57904.149999999994</v>
          </cell>
          <cell r="AC29">
            <v>1536984.75</v>
          </cell>
          <cell r="AD29">
            <v>-489584.07</v>
          </cell>
          <cell r="AE29">
            <v>-294167.69</v>
          </cell>
          <cell r="AF29">
            <v>-783751.76</v>
          </cell>
          <cell r="AG29">
            <v>766458</v>
          </cell>
          <cell r="AH29">
            <v>742481.93</v>
          </cell>
          <cell r="AI29">
            <v>79487</v>
          </cell>
        </row>
        <row r="30">
          <cell r="A30" t="str">
            <v>GLEN EAGLES APARTMENTS</v>
          </cell>
          <cell r="C30">
            <v>119906.70999999999</v>
          </cell>
          <cell r="D30">
            <v>92980.949999999983</v>
          </cell>
          <cell r="E30">
            <v>107486.82000000002</v>
          </cell>
          <cell r="F30">
            <v>109788.78</v>
          </cell>
          <cell r="G30">
            <v>110030.63000000002</v>
          </cell>
          <cell r="H30">
            <v>113524.87999999999</v>
          </cell>
          <cell r="I30">
            <v>115985.72000000003</v>
          </cell>
          <cell r="J30">
            <v>108777.07999999999</v>
          </cell>
          <cell r="K30">
            <v>132998.15000000002</v>
          </cell>
          <cell r="L30">
            <v>77726.419999999984</v>
          </cell>
          <cell r="M30">
            <v>102833.82999999999</v>
          </cell>
          <cell r="N30">
            <v>102354.32</v>
          </cell>
          <cell r="O30">
            <v>1294394.29</v>
          </cell>
          <cell r="P30">
            <v>1295067.01</v>
          </cell>
          <cell r="R30">
            <v>-672.71999999997206</v>
          </cell>
          <cell r="S30">
            <v>2862600</v>
          </cell>
          <cell r="T30">
            <v>-189624</v>
          </cell>
          <cell r="U30">
            <v>-202351.33000000002</v>
          </cell>
          <cell r="V30">
            <v>-8592.5</v>
          </cell>
          <cell r="W30">
            <v>6737</v>
          </cell>
          <cell r="X30">
            <v>-393830.83</v>
          </cell>
          <cell r="Y30">
            <v>-34346.69</v>
          </cell>
          <cell r="Z30">
            <v>-343780.87999999995</v>
          </cell>
          <cell r="AA30">
            <v>2090641.6</v>
          </cell>
          <cell r="AB30">
            <v>77363.83</v>
          </cell>
          <cell r="AC30">
            <v>2168005.4300000002</v>
          </cell>
          <cell r="AD30">
            <v>-561636.56999999995</v>
          </cell>
          <cell r="AE30">
            <v>-311974.57</v>
          </cell>
          <cell r="AF30">
            <v>-873611.1399999999</v>
          </cell>
          <cell r="AG30">
            <v>1349708</v>
          </cell>
          <cell r="AH30">
            <v>1357816.01</v>
          </cell>
          <cell r="AI30">
            <v>93002</v>
          </cell>
        </row>
        <row r="31">
          <cell r="A31" t="str">
            <v>GRAYSON SQUARE APARTMENTS - PHASE I</v>
          </cell>
          <cell r="C31">
            <v>103252.82</v>
          </cell>
          <cell r="D31">
            <v>93928.44</v>
          </cell>
          <cell r="E31">
            <v>102960.95000000001</v>
          </cell>
          <cell r="F31">
            <v>97391.4</v>
          </cell>
          <cell r="G31">
            <v>105067.30999999998</v>
          </cell>
          <cell r="H31">
            <v>109703.58000000002</v>
          </cell>
          <cell r="I31">
            <v>107157.48999999996</v>
          </cell>
          <cell r="J31">
            <v>99192.25999999998</v>
          </cell>
          <cell r="K31">
            <v>105663.48</v>
          </cell>
          <cell r="L31">
            <v>89133.64</v>
          </cell>
          <cell r="M31">
            <v>159396.51</v>
          </cell>
          <cell r="N31">
            <v>171491.96999999997</v>
          </cell>
          <cell r="O31">
            <v>1344339.8499999999</v>
          </cell>
          <cell r="P31">
            <v>978995.03</v>
          </cell>
          <cell r="R31">
            <v>365344.81999999983</v>
          </cell>
          <cell r="S31">
            <v>2623905</v>
          </cell>
          <cell r="T31">
            <v>-13020.849999999999</v>
          </cell>
          <cell r="U31">
            <v>-290671.48</v>
          </cell>
          <cell r="V31">
            <v>-21369.63</v>
          </cell>
          <cell r="W31">
            <v>29487.05</v>
          </cell>
          <cell r="X31">
            <v>-295574.90999999997</v>
          </cell>
          <cell r="Y31">
            <v>-33660.57</v>
          </cell>
          <cell r="Z31">
            <v>-183918.75999999998</v>
          </cell>
          <cell r="AA31">
            <v>2110750.7599999998</v>
          </cell>
          <cell r="AB31">
            <v>113137.07</v>
          </cell>
          <cell r="AC31">
            <v>2223887.83</v>
          </cell>
          <cell r="AD31">
            <v>-481475.81999999995</v>
          </cell>
          <cell r="AE31">
            <v>-398072.16000000003</v>
          </cell>
          <cell r="AF31">
            <v>-879547.98</v>
          </cell>
          <cell r="AG31">
            <v>896430</v>
          </cell>
          <cell r="AH31">
            <v>826162.59</v>
          </cell>
          <cell r="AI31">
            <v>89835</v>
          </cell>
        </row>
        <row r="32">
          <cell r="A32" t="str">
            <v>GRAYSON SQUARE APARTMENTS-PHASE II</v>
          </cell>
          <cell r="C32">
            <v>74275.990000000005</v>
          </cell>
          <cell r="D32">
            <v>80578.94</v>
          </cell>
          <cell r="E32">
            <v>82758.810000000012</v>
          </cell>
          <cell r="F32">
            <v>75474.63</v>
          </cell>
          <cell r="G32">
            <v>57599.579999999987</v>
          </cell>
          <cell r="H32">
            <v>73575.549999999988</v>
          </cell>
          <cell r="I32">
            <v>55222.800000000017</v>
          </cell>
          <cell r="J32">
            <v>61621.489999999991</v>
          </cell>
          <cell r="K32">
            <v>51816.760000000009</v>
          </cell>
          <cell r="L32">
            <v>43589.500000000015</v>
          </cell>
          <cell r="M32">
            <v>-5823.619999999999</v>
          </cell>
          <cell r="N32">
            <v>-5214.29</v>
          </cell>
          <cell r="O32">
            <v>645476.1399999999</v>
          </cell>
          <cell r="P32">
            <v>1013189.51</v>
          </cell>
          <cell r="R32">
            <v>-367713.37000000011</v>
          </cell>
          <cell r="S32">
            <v>1556825</v>
          </cell>
          <cell r="T32">
            <v>-4796</v>
          </cell>
          <cell r="U32">
            <v>-171705.5</v>
          </cell>
          <cell r="V32">
            <v>-13606.380000000001</v>
          </cell>
          <cell r="W32">
            <v>18397.82</v>
          </cell>
          <cell r="X32">
            <v>-171710.06</v>
          </cell>
          <cell r="Y32">
            <v>-14692.8</v>
          </cell>
          <cell r="Z32">
            <v>-93057.790000000008</v>
          </cell>
          <cell r="AA32">
            <v>1277364.3500000001</v>
          </cell>
          <cell r="AB32">
            <v>57113.130000000005</v>
          </cell>
          <cell r="AC32">
            <v>1334477.4800000002</v>
          </cell>
          <cell r="AD32">
            <v>-459184.68</v>
          </cell>
          <cell r="AE32">
            <v>-229816.66000000003</v>
          </cell>
          <cell r="AF32">
            <v>-689001.34000000008</v>
          </cell>
          <cell r="AG32">
            <v>1258900</v>
          </cell>
          <cell r="AH32">
            <v>1232113.94</v>
          </cell>
          <cell r="AI32">
            <v>58596</v>
          </cell>
        </row>
        <row r="33">
          <cell r="A33" t="str">
            <v>GREENBRIER APARTMENTS</v>
          </cell>
          <cell r="C33">
            <v>152569.08000000002</v>
          </cell>
          <cell r="D33">
            <v>148016.19999999998</v>
          </cell>
          <cell r="E33">
            <v>160610.64000000001</v>
          </cell>
          <cell r="F33">
            <v>172902.6</v>
          </cell>
          <cell r="G33">
            <v>147028.07</v>
          </cell>
          <cell r="H33">
            <v>160469.29</v>
          </cell>
          <cell r="I33">
            <v>150853.63</v>
          </cell>
          <cell r="J33">
            <v>164564.29999999999</v>
          </cell>
          <cell r="K33">
            <v>144604.31</v>
          </cell>
          <cell r="L33">
            <v>166636.41999999998</v>
          </cell>
          <cell r="M33">
            <v>152488.43</v>
          </cell>
          <cell r="N33">
            <v>174619.78000000003</v>
          </cell>
          <cell r="O33">
            <v>1895362.7500000002</v>
          </cell>
          <cell r="P33">
            <v>1896903.39</v>
          </cell>
          <cell r="R33">
            <v>-1540.6399999996647</v>
          </cell>
          <cell r="S33">
            <v>2720750</v>
          </cell>
          <cell r="T33">
            <v>-66865</v>
          </cell>
          <cell r="U33">
            <v>-2508</v>
          </cell>
          <cell r="V33">
            <v>-1506</v>
          </cell>
          <cell r="W33">
            <v>0</v>
          </cell>
          <cell r="X33">
            <v>-70879</v>
          </cell>
          <cell r="Y33">
            <v>342.2399999999999</v>
          </cell>
          <cell r="Z33">
            <v>-86045.090000000011</v>
          </cell>
          <cell r="AA33">
            <v>2564168.15</v>
          </cell>
          <cell r="AB33">
            <v>173803.75999999998</v>
          </cell>
          <cell r="AC33">
            <v>2737971.91</v>
          </cell>
          <cell r="AD33">
            <v>-635749.49</v>
          </cell>
          <cell r="AE33">
            <v>-206859.66999999995</v>
          </cell>
          <cell r="AF33">
            <v>-842609.15999999992</v>
          </cell>
          <cell r="AG33">
            <v>1887386</v>
          </cell>
          <cell r="AH33">
            <v>1880588.66</v>
          </cell>
          <cell r="AI33">
            <v>94784</v>
          </cell>
        </row>
        <row r="34">
          <cell r="A34" t="str">
            <v>GREENTREE</v>
          </cell>
          <cell r="C34">
            <v>85785.47</v>
          </cell>
          <cell r="D34">
            <v>71715.58</v>
          </cell>
          <cell r="E34">
            <v>85806.069999999978</v>
          </cell>
          <cell r="F34">
            <v>82613.05</v>
          </cell>
          <cell r="G34">
            <v>76517.60000000002</v>
          </cell>
          <cell r="H34">
            <v>73218.39</v>
          </cell>
          <cell r="I34">
            <v>66171.94</v>
          </cell>
          <cell r="J34">
            <v>74502.75</v>
          </cell>
          <cell r="K34">
            <v>86149.760000000009</v>
          </cell>
          <cell r="L34">
            <v>73927.989999999991</v>
          </cell>
          <cell r="M34">
            <v>82247.16</v>
          </cell>
          <cell r="N34">
            <v>81308.840000000011</v>
          </cell>
          <cell r="O34">
            <v>939964.60000000009</v>
          </cell>
          <cell r="P34">
            <v>942784.28</v>
          </cell>
          <cell r="R34">
            <v>-2819.6799999999348</v>
          </cell>
          <cell r="S34">
            <v>1622040</v>
          </cell>
          <cell r="T34">
            <v>-14471</v>
          </cell>
          <cell r="U34">
            <v>-10704</v>
          </cell>
          <cell r="V34">
            <v>-14989</v>
          </cell>
          <cell r="W34">
            <v>903.5</v>
          </cell>
          <cell r="X34">
            <v>-39260.5</v>
          </cell>
          <cell r="Y34">
            <v>-24093.649999999998</v>
          </cell>
          <cell r="Z34">
            <v>-65963</v>
          </cell>
          <cell r="AA34">
            <v>1492722.8499999999</v>
          </cell>
          <cell r="AB34">
            <v>70237.040000000008</v>
          </cell>
          <cell r="AC34">
            <v>1562959.89</v>
          </cell>
          <cell r="AD34">
            <v>-447069.31999999995</v>
          </cell>
          <cell r="AE34">
            <v>-175925.97000000003</v>
          </cell>
          <cell r="AF34">
            <v>-622995.29</v>
          </cell>
          <cell r="AG34">
            <v>918053</v>
          </cell>
          <cell r="AH34">
            <v>937630.24</v>
          </cell>
          <cell r="AI34">
            <v>71226</v>
          </cell>
        </row>
        <row r="35">
          <cell r="A35" t="str">
            <v>GREYSTONE CROSSING</v>
          </cell>
          <cell r="C35">
            <v>162452.76</v>
          </cell>
          <cell r="D35">
            <v>152692.53999999998</v>
          </cell>
          <cell r="E35">
            <v>162850.17000000001</v>
          </cell>
          <cell r="F35">
            <v>159329.20000000001</v>
          </cell>
          <cell r="G35">
            <v>150134.58999999997</v>
          </cell>
          <cell r="H35">
            <v>154215.16</v>
          </cell>
          <cell r="I35">
            <v>151813.63</v>
          </cell>
          <cell r="J35">
            <v>149348.46999999997</v>
          </cell>
          <cell r="K35">
            <v>150301.95000000001</v>
          </cell>
          <cell r="L35">
            <v>159854.93</v>
          </cell>
          <cell r="M35">
            <v>142199.04000000001</v>
          </cell>
          <cell r="N35">
            <v>148566.36000000002</v>
          </cell>
          <cell r="O35">
            <v>1843758.7999999998</v>
          </cell>
          <cell r="P35">
            <v>1847367.12</v>
          </cell>
          <cell r="R35">
            <v>-3608.320000000298</v>
          </cell>
          <cell r="S35">
            <v>3718032</v>
          </cell>
          <cell r="T35">
            <v>-255164</v>
          </cell>
          <cell r="U35">
            <v>-482306.19999999995</v>
          </cell>
          <cell r="V35">
            <v>-17823.760000000002</v>
          </cell>
          <cell r="W35">
            <v>1855</v>
          </cell>
          <cell r="X35">
            <v>-753438.96</v>
          </cell>
          <cell r="Y35">
            <v>-29719.109999999997</v>
          </cell>
          <cell r="Z35">
            <v>-150179.41</v>
          </cell>
          <cell r="AA35">
            <v>2784694.52</v>
          </cell>
          <cell r="AB35">
            <v>184436.49000000002</v>
          </cell>
          <cell r="AC35">
            <v>2969131.01</v>
          </cell>
          <cell r="AD35">
            <v>-798676.92000000016</v>
          </cell>
          <cell r="AE35">
            <v>-326695.28999999998</v>
          </cell>
          <cell r="AF35">
            <v>-1125372.2100000002</v>
          </cell>
          <cell r="AG35">
            <v>1873493</v>
          </cell>
          <cell r="AH35">
            <v>1878494.72</v>
          </cell>
          <cell r="AI35">
            <v>156423</v>
          </cell>
        </row>
        <row r="36">
          <cell r="A36" t="str">
            <v>HAMMOCKS AT LONG POINT</v>
          </cell>
          <cell r="C36">
            <v>167951.63999999998</v>
          </cell>
          <cell r="D36">
            <v>173599.08000000005</v>
          </cell>
          <cell r="E36">
            <v>192950.62</v>
          </cell>
          <cell r="F36">
            <v>176386.41999999998</v>
          </cell>
          <cell r="G36">
            <v>182146.18000000002</v>
          </cell>
          <cell r="H36">
            <v>181544.90000000002</v>
          </cell>
          <cell r="I36">
            <v>168632.99000000002</v>
          </cell>
          <cell r="J36">
            <v>174533.97</v>
          </cell>
          <cell r="K36">
            <v>200990.37000000002</v>
          </cell>
          <cell r="L36">
            <v>184397.06000000003</v>
          </cell>
          <cell r="M36">
            <v>171564.68999999997</v>
          </cell>
          <cell r="N36">
            <v>216551.85000000003</v>
          </cell>
          <cell r="O36">
            <v>2191249.77</v>
          </cell>
          <cell r="P36">
            <v>2193510.2000000002</v>
          </cell>
          <cell r="R36">
            <v>-2260.4300000001676</v>
          </cell>
          <cell r="S36">
            <v>3268176</v>
          </cell>
          <cell r="T36">
            <v>-44032</v>
          </cell>
          <cell r="U36">
            <v>-22323.360000000001</v>
          </cell>
          <cell r="V36">
            <v>-27266</v>
          </cell>
          <cell r="W36">
            <v>583.98</v>
          </cell>
          <cell r="X36">
            <v>-93037.38</v>
          </cell>
          <cell r="Y36">
            <v>-1110.1599999999999</v>
          </cell>
          <cell r="Z36">
            <v>-142936.87999999998</v>
          </cell>
          <cell r="AA36">
            <v>3031091.5800000005</v>
          </cell>
          <cell r="AB36">
            <v>210673.56</v>
          </cell>
          <cell r="AC36">
            <v>3241765.1400000006</v>
          </cell>
          <cell r="AD36">
            <v>-673880.65</v>
          </cell>
          <cell r="AE36">
            <v>-376634.72</v>
          </cell>
          <cell r="AF36">
            <v>-1050515.3700000001</v>
          </cell>
          <cell r="AG36">
            <v>2143215</v>
          </cell>
          <cell r="AH36">
            <v>2175866.44</v>
          </cell>
          <cell r="AI36">
            <v>285261</v>
          </cell>
        </row>
        <row r="37">
          <cell r="A37" t="str">
            <v>HAMPTON GLEN APARTMENTS</v>
          </cell>
          <cell r="C37">
            <v>107730.83999999998</v>
          </cell>
          <cell r="D37">
            <v>113765.76999999999</v>
          </cell>
          <cell r="E37">
            <v>118923.45999999999</v>
          </cell>
          <cell r="F37">
            <v>120624.38999999998</v>
          </cell>
          <cell r="G37">
            <v>105186.37999999999</v>
          </cell>
          <cell r="H37">
            <v>127054.40000000004</v>
          </cell>
          <cell r="I37">
            <v>121199.07</v>
          </cell>
          <cell r="J37">
            <v>103161.86000000002</v>
          </cell>
          <cell r="K37">
            <v>149034.09000000003</v>
          </cell>
          <cell r="L37">
            <v>115045.32999999999</v>
          </cell>
          <cell r="M37">
            <v>96901.080000000016</v>
          </cell>
          <cell r="N37">
            <v>136708.85999999999</v>
          </cell>
          <cell r="O37">
            <v>1415335.5300000003</v>
          </cell>
          <cell r="P37">
            <v>1417905.73</v>
          </cell>
          <cell r="R37">
            <v>-2570.1999999997206</v>
          </cell>
          <cell r="S37">
            <v>2292340</v>
          </cell>
          <cell r="T37">
            <v>-45137.200000000004</v>
          </cell>
          <cell r="U37">
            <v>-107075.20000000001</v>
          </cell>
          <cell r="V37">
            <v>-9311.6299999999992</v>
          </cell>
          <cell r="W37">
            <v>6583</v>
          </cell>
          <cell r="X37">
            <v>-154941.03000000003</v>
          </cell>
          <cell r="Y37">
            <v>-3488.4600000000009</v>
          </cell>
          <cell r="Z37">
            <v>-106757.84000000001</v>
          </cell>
          <cell r="AA37">
            <v>2027152.6700000002</v>
          </cell>
          <cell r="AB37">
            <v>96559.25</v>
          </cell>
          <cell r="AC37">
            <v>2123711.92</v>
          </cell>
          <cell r="AD37">
            <v>-506583.1</v>
          </cell>
          <cell r="AE37">
            <v>-201793.29000000007</v>
          </cell>
          <cell r="AF37">
            <v>-708376.39</v>
          </cell>
          <cell r="AG37">
            <v>1419487</v>
          </cell>
          <cell r="AH37">
            <v>1435077.86</v>
          </cell>
          <cell r="AI37">
            <v>124834</v>
          </cell>
        </row>
        <row r="38">
          <cell r="A38" t="str">
            <v>HAMPTON POINTE APARTMENTS</v>
          </cell>
          <cell r="C38">
            <v>124664.50999999998</v>
          </cell>
          <cell r="D38">
            <v>124158.96999999999</v>
          </cell>
          <cell r="E38">
            <v>114298.05</v>
          </cell>
          <cell r="F38">
            <v>113853.62000000001</v>
          </cell>
          <cell r="G38">
            <v>126384.43</v>
          </cell>
          <cell r="H38">
            <v>114532.07999999999</v>
          </cell>
          <cell r="I38">
            <v>120048.81000000003</v>
          </cell>
          <cell r="J38">
            <v>119382.38999999998</v>
          </cell>
          <cell r="K38">
            <v>108415.31999999998</v>
          </cell>
          <cell r="L38">
            <v>120615.13999999998</v>
          </cell>
          <cell r="M38">
            <v>119083.81</v>
          </cell>
          <cell r="N38">
            <v>149663.45000000001</v>
          </cell>
          <cell r="O38">
            <v>1455100.5799999998</v>
          </cell>
          <cell r="P38">
            <v>1457473.49</v>
          </cell>
          <cell r="R38">
            <v>-2372.910000000149</v>
          </cell>
          <cell r="S38">
            <v>2708716.7</v>
          </cell>
          <cell r="T38">
            <v>-58875.229999999996</v>
          </cell>
          <cell r="U38">
            <v>-38531</v>
          </cell>
          <cell r="V38">
            <v>-54095.5</v>
          </cell>
          <cell r="W38">
            <v>7626</v>
          </cell>
          <cell r="X38">
            <v>-143875.72999999998</v>
          </cell>
          <cell r="Y38">
            <v>-19249.230000000003</v>
          </cell>
          <cell r="Z38">
            <v>-194683.00999999995</v>
          </cell>
          <cell r="AA38">
            <v>2350908.7299999995</v>
          </cell>
          <cell r="AB38">
            <v>133111.31</v>
          </cell>
          <cell r="AC38">
            <v>2484020.04</v>
          </cell>
          <cell r="AD38">
            <v>-700918.17999999993</v>
          </cell>
          <cell r="AE38">
            <v>-328001.27999999991</v>
          </cell>
          <cell r="AF38">
            <v>-1028919.4599999998</v>
          </cell>
          <cell r="AG38">
            <v>1476955</v>
          </cell>
          <cell r="AH38">
            <v>1457531.63</v>
          </cell>
          <cell r="AI38">
            <v>293267</v>
          </cell>
        </row>
        <row r="39">
          <cell r="A39" t="str">
            <v>HARBOUR CLUB</v>
          </cell>
          <cell r="C39">
            <v>119535.39000000001</v>
          </cell>
          <cell r="D39">
            <v>121584.09999999998</v>
          </cell>
          <cell r="E39">
            <v>128302.5</v>
          </cell>
          <cell r="F39">
            <v>128792.96000000001</v>
          </cell>
          <cell r="G39">
            <v>132313.45000000001</v>
          </cell>
          <cell r="H39">
            <v>133412.70000000001</v>
          </cell>
          <cell r="I39">
            <v>134621.23999999996</v>
          </cell>
          <cell r="J39">
            <v>104883.22000000003</v>
          </cell>
          <cell r="K39">
            <v>133041.02000000002</v>
          </cell>
          <cell r="L39">
            <v>133063.11000000002</v>
          </cell>
          <cell r="M39">
            <v>121178.45999999999</v>
          </cell>
          <cell r="N39">
            <v>141112.46</v>
          </cell>
          <cell r="O39">
            <v>1531840.61</v>
          </cell>
          <cell r="P39">
            <v>1533795.03</v>
          </cell>
          <cell r="R39">
            <v>-1954.4199999999255</v>
          </cell>
          <cell r="S39">
            <v>2227914</v>
          </cell>
          <cell r="T39">
            <v>-170008</v>
          </cell>
          <cell r="U39">
            <v>-125</v>
          </cell>
          <cell r="V39">
            <v>-793</v>
          </cell>
          <cell r="W39">
            <v>0</v>
          </cell>
          <cell r="X39">
            <v>-170926</v>
          </cell>
          <cell r="Y39">
            <v>16965.690000000006</v>
          </cell>
          <cell r="Z39">
            <v>-27671.61</v>
          </cell>
          <cell r="AA39">
            <v>2046282.08</v>
          </cell>
          <cell r="AB39">
            <v>190423.67999999999</v>
          </cell>
          <cell r="AC39">
            <v>2236705.7599999998</v>
          </cell>
          <cell r="AD39">
            <v>-517498.86</v>
          </cell>
          <cell r="AE39">
            <v>-187366.28999999998</v>
          </cell>
          <cell r="AF39">
            <v>-704865.14999999991</v>
          </cell>
          <cell r="AG39">
            <v>1568561</v>
          </cell>
          <cell r="AH39">
            <v>1515255.54</v>
          </cell>
          <cell r="AI39">
            <v>537886</v>
          </cell>
        </row>
        <row r="40">
          <cell r="A40" t="str">
            <v>HEATHERWOOD APARTMENTS</v>
          </cell>
          <cell r="C40">
            <v>156102.98000000001</v>
          </cell>
          <cell r="D40">
            <v>135392.80000000002</v>
          </cell>
          <cell r="E40">
            <v>170198.25</v>
          </cell>
          <cell r="F40">
            <v>159954.19999999995</v>
          </cell>
          <cell r="G40">
            <v>136117.53000000003</v>
          </cell>
          <cell r="H40">
            <v>88994.610000000044</v>
          </cell>
          <cell r="I40">
            <v>94678.199999999983</v>
          </cell>
          <cell r="J40">
            <v>116094.33000000005</v>
          </cell>
          <cell r="K40">
            <v>133406.37</v>
          </cell>
          <cell r="L40">
            <v>139214.81000000003</v>
          </cell>
          <cell r="M40">
            <v>130874.29999999999</v>
          </cell>
          <cell r="N40">
            <v>146882.99000000002</v>
          </cell>
          <cell r="O40">
            <v>1607911.37</v>
          </cell>
          <cell r="P40">
            <v>1599717.67</v>
          </cell>
          <cell r="R40">
            <v>8193.7000000001863</v>
          </cell>
          <cell r="S40">
            <v>4084148.75</v>
          </cell>
          <cell r="T40">
            <v>-236056</v>
          </cell>
          <cell r="U40">
            <v>-413845.28999999986</v>
          </cell>
          <cell r="V40">
            <v>-21470.97</v>
          </cell>
          <cell r="W40">
            <v>18942</v>
          </cell>
          <cell r="X40">
            <v>-652430.25999999978</v>
          </cell>
          <cell r="Y40">
            <v>-65230.86</v>
          </cell>
          <cell r="Z40">
            <v>-582095.85</v>
          </cell>
          <cell r="AA40">
            <v>2784391.7800000003</v>
          </cell>
          <cell r="AB40">
            <v>181121.50999999998</v>
          </cell>
          <cell r="AC40">
            <v>2965513.29</v>
          </cell>
          <cell r="AD40">
            <v>-893200.28</v>
          </cell>
          <cell r="AE40">
            <v>-464401.63999999996</v>
          </cell>
          <cell r="AF40">
            <v>-1357601.92</v>
          </cell>
          <cell r="AG40">
            <v>1466444</v>
          </cell>
          <cell r="AH40">
            <v>1629806.07</v>
          </cell>
          <cell r="AI40">
            <v>201577</v>
          </cell>
        </row>
        <row r="41">
          <cell r="A41" t="str">
            <v>HIGHLAND HILLS APARTMENTS</v>
          </cell>
          <cell r="C41">
            <v>126551.44</v>
          </cell>
          <cell r="D41">
            <v>121633.12</v>
          </cell>
          <cell r="E41">
            <v>130693.94999999998</v>
          </cell>
          <cell r="F41">
            <v>101643.90000000001</v>
          </cell>
          <cell r="G41">
            <v>117403.22</v>
          </cell>
          <cell r="H41">
            <v>86130.979999999981</v>
          </cell>
          <cell r="I41">
            <v>55620.69</v>
          </cell>
          <cell r="J41">
            <v>83988.479999999996</v>
          </cell>
          <cell r="K41">
            <v>117037.16999999998</v>
          </cell>
          <cell r="L41">
            <v>105456.64</v>
          </cell>
          <cell r="M41">
            <v>98449.450000000012</v>
          </cell>
          <cell r="N41">
            <v>119849.78000000003</v>
          </cell>
          <cell r="O41">
            <v>1264458.82</v>
          </cell>
          <cell r="P41">
            <v>1266414.95</v>
          </cell>
          <cell r="R41">
            <v>-1956.1299999998882</v>
          </cell>
          <cell r="S41">
            <v>3001800</v>
          </cell>
          <cell r="T41">
            <v>-112499</v>
          </cell>
          <cell r="U41">
            <v>-361275</v>
          </cell>
          <cell r="V41">
            <v>-11206.080000000002</v>
          </cell>
          <cell r="W41">
            <v>378</v>
          </cell>
          <cell r="X41">
            <v>-484602.08</v>
          </cell>
          <cell r="Y41">
            <v>-9502.17</v>
          </cell>
          <cell r="Z41">
            <v>-421111.61</v>
          </cell>
          <cell r="AA41">
            <v>2086584.1400000001</v>
          </cell>
          <cell r="AB41">
            <v>71443.240000000005</v>
          </cell>
          <cell r="AC41">
            <v>2158027.38</v>
          </cell>
          <cell r="AD41">
            <v>-558285.41999999993</v>
          </cell>
          <cell r="AE41">
            <v>-335283.13999999996</v>
          </cell>
          <cell r="AF41">
            <v>-893568.55999999982</v>
          </cell>
          <cell r="AG41">
            <v>1354684</v>
          </cell>
          <cell r="AH41">
            <v>1308035.95</v>
          </cell>
          <cell r="AI41">
            <v>211918</v>
          </cell>
        </row>
        <row r="42">
          <cell r="A42" t="str">
            <v>HUNTINGTON</v>
          </cell>
          <cell r="C42">
            <v>65271.399999999994</v>
          </cell>
          <cell r="D42">
            <v>58729.31</v>
          </cell>
          <cell r="E42">
            <v>71082.510000000009</v>
          </cell>
          <cell r="F42">
            <v>65498.67</v>
          </cell>
          <cell r="G42">
            <v>58725.29</v>
          </cell>
          <cell r="H42">
            <v>65187.380000000005</v>
          </cell>
          <cell r="I42">
            <v>56239.65</v>
          </cell>
          <cell r="J42">
            <v>55297.93</v>
          </cell>
          <cell r="K42">
            <v>68808.52</v>
          </cell>
          <cell r="L42">
            <v>68751.37999999999</v>
          </cell>
          <cell r="M42">
            <v>61597.790000000008</v>
          </cell>
          <cell r="N42">
            <v>68452.759999999995</v>
          </cell>
          <cell r="O42">
            <v>763642.59000000008</v>
          </cell>
          <cell r="P42">
            <v>766861.04</v>
          </cell>
          <cell r="R42">
            <v>-3218.4499999999534</v>
          </cell>
          <cell r="S42">
            <v>1284910</v>
          </cell>
          <cell r="T42">
            <v>-23556</v>
          </cell>
          <cell r="U42">
            <v>-2761</v>
          </cell>
          <cell r="V42">
            <v>-8118</v>
          </cell>
          <cell r="W42">
            <v>250</v>
          </cell>
          <cell r="X42">
            <v>-34185</v>
          </cell>
          <cell r="Y42">
            <v>-1656.8700000000001</v>
          </cell>
          <cell r="Z42">
            <v>-48142.38</v>
          </cell>
          <cell r="AA42">
            <v>1200925.75</v>
          </cell>
          <cell r="AB42">
            <v>55335.040000000001</v>
          </cell>
          <cell r="AC42">
            <v>1256260.7899999998</v>
          </cell>
          <cell r="AD42">
            <v>-350070.60000000003</v>
          </cell>
          <cell r="AE42">
            <v>-142547.6</v>
          </cell>
          <cell r="AF42">
            <v>-492618.20000000007</v>
          </cell>
          <cell r="AG42">
            <v>760735</v>
          </cell>
          <cell r="AH42">
            <v>756205.47</v>
          </cell>
          <cell r="AI42">
            <v>169113</v>
          </cell>
        </row>
        <row r="43">
          <cell r="A43" t="str">
            <v>LEGACY PARK</v>
          </cell>
          <cell r="C43">
            <v>131564.53</v>
          </cell>
          <cell r="D43">
            <v>131240.57</v>
          </cell>
          <cell r="E43">
            <v>136293.06999999998</v>
          </cell>
          <cell r="F43">
            <v>133268.93</v>
          </cell>
          <cell r="G43">
            <v>132988.05000000002</v>
          </cell>
          <cell r="H43">
            <v>125304.79000000004</v>
          </cell>
          <cell r="I43">
            <v>130490.87999999999</v>
          </cell>
          <cell r="J43">
            <v>123641.93</v>
          </cell>
          <cell r="K43">
            <v>118885.28</v>
          </cell>
          <cell r="L43">
            <v>118428.41999999998</v>
          </cell>
          <cell r="M43">
            <v>111300.68999999999</v>
          </cell>
          <cell r="N43">
            <v>141216.09</v>
          </cell>
          <cell r="O43">
            <v>1534623.23</v>
          </cell>
          <cell r="P43">
            <v>1530017.43</v>
          </cell>
          <cell r="R43">
            <v>4605.8000000000466</v>
          </cell>
          <cell r="S43">
            <v>2983007</v>
          </cell>
          <cell r="T43">
            <v>-140926.5</v>
          </cell>
          <cell r="U43">
            <v>-312647</v>
          </cell>
          <cell r="V43">
            <v>-17539.93</v>
          </cell>
          <cell r="W43">
            <v>2924</v>
          </cell>
          <cell r="X43">
            <v>-468189.43</v>
          </cell>
          <cell r="Y43">
            <v>-28216.959999999999</v>
          </cell>
          <cell r="Z43">
            <v>-153419.63</v>
          </cell>
          <cell r="AA43">
            <v>2333180.98</v>
          </cell>
          <cell r="AB43">
            <v>120556.50999999998</v>
          </cell>
          <cell r="AC43">
            <v>2453737.4899999998</v>
          </cell>
          <cell r="AD43">
            <v>-607758.82000000007</v>
          </cell>
          <cell r="AE43">
            <v>-311355.43999999994</v>
          </cell>
          <cell r="AF43">
            <v>-919114.26</v>
          </cell>
          <cell r="AG43">
            <v>1581149</v>
          </cell>
          <cell r="AH43">
            <v>1546427.37</v>
          </cell>
          <cell r="AI43">
            <v>68590</v>
          </cell>
        </row>
        <row r="44">
          <cell r="A44" t="str">
            <v>MAIN PARK APARTMENTS</v>
          </cell>
          <cell r="C44">
            <v>63477.669999999984</v>
          </cell>
          <cell r="D44">
            <v>63307.010000000009</v>
          </cell>
          <cell r="E44">
            <v>64312.189999999988</v>
          </cell>
          <cell r="F44">
            <v>67068.03</v>
          </cell>
          <cell r="G44">
            <v>70846.7</v>
          </cell>
          <cell r="H44">
            <v>77959.880000000019</v>
          </cell>
          <cell r="I44">
            <v>59284.739999999962</v>
          </cell>
          <cell r="J44">
            <v>55324.75</v>
          </cell>
          <cell r="K44">
            <v>69277.470000000016</v>
          </cell>
          <cell r="L44">
            <v>67493.060000000012</v>
          </cell>
          <cell r="M44">
            <v>64152.280000000013</v>
          </cell>
          <cell r="N44">
            <v>77441.579999999987</v>
          </cell>
          <cell r="O44">
            <v>799945.36</v>
          </cell>
          <cell r="P44">
            <v>802152</v>
          </cell>
          <cell r="R44">
            <v>-2206.640000000014</v>
          </cell>
          <cell r="S44">
            <v>1852450</v>
          </cell>
          <cell r="T44">
            <v>17699.3</v>
          </cell>
          <cell r="U44">
            <v>-172620.08000000002</v>
          </cell>
          <cell r="V44">
            <v>-15022.65</v>
          </cell>
          <cell r="W44">
            <v>11950</v>
          </cell>
          <cell r="X44">
            <v>-157993.43000000002</v>
          </cell>
          <cell r="Y44">
            <v>-21689.68</v>
          </cell>
          <cell r="Z44">
            <v>-142780.6</v>
          </cell>
          <cell r="AA44">
            <v>1529986.2899999998</v>
          </cell>
          <cell r="AB44">
            <v>58852.020000000004</v>
          </cell>
          <cell r="AC44">
            <v>1588838.31</v>
          </cell>
          <cell r="AD44">
            <v>-484023.69</v>
          </cell>
          <cell r="AE44">
            <v>-304869.25999999995</v>
          </cell>
          <cell r="AF44">
            <v>-788892.95</v>
          </cell>
          <cell r="AG44">
            <v>850803</v>
          </cell>
          <cell r="AH44">
            <v>794585.28</v>
          </cell>
          <cell r="AI44">
            <v>198428</v>
          </cell>
        </row>
        <row r="45">
          <cell r="A45" t="str">
            <v>MARSH COVE</v>
          </cell>
          <cell r="C45">
            <v>92822.03</v>
          </cell>
          <cell r="D45">
            <v>76968.98000000001</v>
          </cell>
          <cell r="E45">
            <v>101464.47999999998</v>
          </cell>
          <cell r="F45">
            <v>85339.03</v>
          </cell>
          <cell r="G45">
            <v>77460.37000000001</v>
          </cell>
          <cell r="H45">
            <v>89094.039999999979</v>
          </cell>
          <cell r="I45">
            <v>80755.19</v>
          </cell>
          <cell r="J45">
            <v>81239.08</v>
          </cell>
          <cell r="K45">
            <v>96540.800000000003</v>
          </cell>
          <cell r="L45">
            <v>82910.899999999994</v>
          </cell>
          <cell r="M45">
            <v>80800.13</v>
          </cell>
          <cell r="N45">
            <v>87620.609999999971</v>
          </cell>
          <cell r="O45">
            <v>1033015.64</v>
          </cell>
          <cell r="P45">
            <v>1035639.01</v>
          </cell>
          <cell r="R45">
            <v>-2623.3699999999953</v>
          </cell>
          <cell r="S45">
            <v>1811620</v>
          </cell>
          <cell r="T45">
            <v>-45182</v>
          </cell>
          <cell r="U45">
            <v>-9750.9999999999982</v>
          </cell>
          <cell r="V45">
            <v>-13264</v>
          </cell>
          <cell r="W45">
            <v>612</v>
          </cell>
          <cell r="X45">
            <v>-67585</v>
          </cell>
          <cell r="Y45">
            <v>-9484.6099999999988</v>
          </cell>
          <cell r="Z45">
            <v>-76755.16</v>
          </cell>
          <cell r="AA45">
            <v>1657795.23</v>
          </cell>
          <cell r="AB45">
            <v>67177.679999999993</v>
          </cell>
          <cell r="AC45">
            <v>1724972.9100000001</v>
          </cell>
          <cell r="AD45">
            <v>-500333.12999999995</v>
          </cell>
          <cell r="AE45">
            <v>-191624.14</v>
          </cell>
          <cell r="AF45">
            <v>-691957.27</v>
          </cell>
          <cell r="AG45">
            <v>1021402</v>
          </cell>
          <cell r="AH45">
            <v>1050382.23</v>
          </cell>
          <cell r="AI45">
            <v>126687</v>
          </cell>
        </row>
        <row r="46">
          <cell r="A46" t="str">
            <v>MAYFLOWER SEASIDE APARTMENTS</v>
          </cell>
          <cell r="C46">
            <v>136454.75</v>
          </cell>
          <cell r="D46">
            <v>141758.82999999999</v>
          </cell>
          <cell r="E46">
            <v>180302.86</v>
          </cell>
          <cell r="F46">
            <v>165979.4</v>
          </cell>
          <cell r="G46">
            <v>163467.70000000001</v>
          </cell>
          <cell r="H46">
            <v>165799.23999999996</v>
          </cell>
          <cell r="I46">
            <v>172546.41</v>
          </cell>
          <cell r="J46">
            <v>167933</v>
          </cell>
          <cell r="K46">
            <v>190797.81</v>
          </cell>
          <cell r="L46">
            <v>160747.34999999998</v>
          </cell>
          <cell r="M46">
            <v>160899.95999999996</v>
          </cell>
          <cell r="N46">
            <v>170901.15000000002</v>
          </cell>
          <cell r="O46">
            <v>1977588.46</v>
          </cell>
          <cell r="P46">
            <v>1977524.17</v>
          </cell>
          <cell r="R46">
            <v>64.290000000037253</v>
          </cell>
          <cell r="S46">
            <v>3088060</v>
          </cell>
          <cell r="T46">
            <v>-192685.93000000005</v>
          </cell>
          <cell r="U46">
            <v>-21321</v>
          </cell>
          <cell r="V46">
            <v>-3688</v>
          </cell>
          <cell r="W46">
            <v>244</v>
          </cell>
          <cell r="X46">
            <v>-217450.93000000005</v>
          </cell>
          <cell r="Y46">
            <v>-16150.050000000001</v>
          </cell>
          <cell r="Z46">
            <v>-117547.76999999999</v>
          </cell>
          <cell r="AA46">
            <v>2736911.2499999995</v>
          </cell>
          <cell r="AB46">
            <v>459642.82000000007</v>
          </cell>
          <cell r="AC46">
            <v>3196554.0700000003</v>
          </cell>
          <cell r="AD46">
            <v>-987098.70999999985</v>
          </cell>
          <cell r="AE46">
            <v>-231866.9</v>
          </cell>
          <cell r="AF46">
            <v>-1218965.6099999999</v>
          </cell>
          <cell r="AG46">
            <v>1930772</v>
          </cell>
          <cell r="AH46">
            <v>2005016.07</v>
          </cell>
          <cell r="AI46">
            <v>86753</v>
          </cell>
        </row>
        <row r="47">
          <cell r="A47" t="str">
            <v>MEADOW CREEK APARTMENTS</v>
          </cell>
          <cell r="C47">
            <v>82425.790000000023</v>
          </cell>
          <cell r="D47">
            <v>64350.7</v>
          </cell>
          <cell r="E47">
            <v>75908.080000000016</v>
          </cell>
          <cell r="F47">
            <v>76912.949999999983</v>
          </cell>
          <cell r="G47">
            <v>74554.099999999991</v>
          </cell>
          <cell r="H47">
            <v>64214.249999999993</v>
          </cell>
          <cell r="I47">
            <v>68201.75</v>
          </cell>
          <cell r="J47">
            <v>66567.820000000022</v>
          </cell>
          <cell r="K47">
            <v>73532.149999999994</v>
          </cell>
          <cell r="L47">
            <v>74287.149999999994</v>
          </cell>
          <cell r="M47">
            <v>55482.999999999985</v>
          </cell>
          <cell r="N47">
            <v>65295.44</v>
          </cell>
          <cell r="O47">
            <v>841733.18000000017</v>
          </cell>
          <cell r="P47">
            <v>843835</v>
          </cell>
          <cell r="R47">
            <v>-2101.8199999998324</v>
          </cell>
          <cell r="S47">
            <v>2119780</v>
          </cell>
          <cell r="T47">
            <v>-170408</v>
          </cell>
          <cell r="U47">
            <v>-281596</v>
          </cell>
          <cell r="V47">
            <v>-19512.169999999998</v>
          </cell>
          <cell r="W47">
            <v>30290</v>
          </cell>
          <cell r="X47">
            <v>-441226.17</v>
          </cell>
          <cell r="Y47">
            <v>-66860.899999999994</v>
          </cell>
          <cell r="Z47">
            <v>-184675.57</v>
          </cell>
          <cell r="AA47">
            <v>1427017.36</v>
          </cell>
          <cell r="AB47">
            <v>113301.66</v>
          </cell>
          <cell r="AC47">
            <v>1540319.0200000003</v>
          </cell>
          <cell r="AD47">
            <v>-532480.99</v>
          </cell>
          <cell r="AE47">
            <v>-166104.84999999998</v>
          </cell>
          <cell r="AF47">
            <v>-698585.84</v>
          </cell>
          <cell r="AG47">
            <v>878849</v>
          </cell>
          <cell r="AH47">
            <v>883643</v>
          </cell>
          <cell r="AI47">
            <v>350397</v>
          </cell>
        </row>
        <row r="48">
          <cell r="A48" t="str">
            <v>MERRITT AT JAMES ISLAND</v>
          </cell>
          <cell r="C48">
            <v>159086.72000000003</v>
          </cell>
          <cell r="D48">
            <v>135589.80000000005</v>
          </cell>
          <cell r="E48">
            <v>175432.07</v>
          </cell>
          <cell r="F48">
            <v>151672.24</v>
          </cell>
          <cell r="G48">
            <v>154788.91</v>
          </cell>
          <cell r="H48">
            <v>144582.88999999998</v>
          </cell>
          <cell r="I48">
            <v>148345.74</v>
          </cell>
          <cell r="J48">
            <v>159127.64000000001</v>
          </cell>
          <cell r="K48">
            <v>156828.44999999998</v>
          </cell>
          <cell r="L48">
            <v>150556.59999999998</v>
          </cell>
          <cell r="M48">
            <v>153549</v>
          </cell>
          <cell r="N48">
            <v>195569.77</v>
          </cell>
          <cell r="O48">
            <v>1885129.83</v>
          </cell>
          <cell r="P48">
            <v>1891296.8</v>
          </cell>
          <cell r="R48">
            <v>-6166.9699999999721</v>
          </cell>
          <cell r="S48">
            <v>3047760</v>
          </cell>
          <cell r="T48">
            <v>-79550.5</v>
          </cell>
          <cell r="U48">
            <v>-20497</v>
          </cell>
          <cell r="V48">
            <v>-28373.65</v>
          </cell>
          <cell r="W48">
            <v>0</v>
          </cell>
          <cell r="X48">
            <v>-128421.15</v>
          </cell>
          <cell r="Y48">
            <v>-1885.9199999999998</v>
          </cell>
          <cell r="Z48">
            <v>-227398.6</v>
          </cell>
          <cell r="AA48">
            <v>2690054.3300000005</v>
          </cell>
          <cell r="AB48">
            <v>137069.27999999997</v>
          </cell>
          <cell r="AC48">
            <v>2827123.6100000003</v>
          </cell>
          <cell r="AD48">
            <v>-563460.46</v>
          </cell>
          <cell r="AE48">
            <v>-378533.31999999995</v>
          </cell>
          <cell r="AF48">
            <v>-941993.77999999991</v>
          </cell>
          <cell r="AG48">
            <v>1826997</v>
          </cell>
          <cell r="AH48">
            <v>1868543.45</v>
          </cell>
          <cell r="AI48">
            <v>578926</v>
          </cell>
        </row>
        <row r="49">
          <cell r="A49" t="str">
            <v>MERRITT AT WHITEMARSH</v>
          </cell>
          <cell r="C49">
            <v>164874.31</v>
          </cell>
          <cell r="D49">
            <v>137618.74000000002</v>
          </cell>
          <cell r="E49">
            <v>151735.48000000004</v>
          </cell>
          <cell r="F49">
            <v>159363.41999999998</v>
          </cell>
          <cell r="G49">
            <v>130258.28</v>
          </cell>
          <cell r="H49">
            <v>146442.33000000002</v>
          </cell>
          <cell r="I49">
            <v>137009.40000000002</v>
          </cell>
          <cell r="J49">
            <v>120404.87</v>
          </cell>
          <cell r="K49">
            <v>148638.09000000003</v>
          </cell>
          <cell r="L49">
            <v>135903.5</v>
          </cell>
          <cell r="M49">
            <v>132841.70000000001</v>
          </cell>
          <cell r="N49">
            <v>160280.79999999999</v>
          </cell>
          <cell r="O49">
            <v>1725370.9200000002</v>
          </cell>
          <cell r="P49">
            <v>1756292.73</v>
          </cell>
          <cell r="R49">
            <v>-30921.809999999823</v>
          </cell>
          <cell r="S49">
            <v>2793720</v>
          </cell>
          <cell r="T49">
            <v>-31125</v>
          </cell>
          <cell r="U49">
            <v>-18957</v>
          </cell>
          <cell r="V49">
            <v>-10319.790000000001</v>
          </cell>
          <cell r="W49">
            <v>25</v>
          </cell>
          <cell r="X49">
            <v>-60376.79</v>
          </cell>
          <cell r="Y49">
            <v>-10450.950000000001</v>
          </cell>
          <cell r="Z49">
            <v>-156688.66999999998</v>
          </cell>
          <cell r="AA49">
            <v>2566203.59</v>
          </cell>
          <cell r="AB49">
            <v>154520.12</v>
          </cell>
          <cell r="AC49">
            <v>2720723.71</v>
          </cell>
          <cell r="AD49">
            <v>-786216.31</v>
          </cell>
          <cell r="AE49">
            <v>-209136.48</v>
          </cell>
          <cell r="AF49">
            <v>-995352.79</v>
          </cell>
          <cell r="AG49">
            <v>1752297</v>
          </cell>
          <cell r="AH49">
            <v>1732883.56</v>
          </cell>
          <cell r="AI49">
            <v>113563</v>
          </cell>
        </row>
        <row r="50">
          <cell r="A50" t="str">
            <v>MILL CREEK</v>
          </cell>
          <cell r="C50">
            <v>71389.640000000014</v>
          </cell>
          <cell r="D50">
            <v>66332.38</v>
          </cell>
          <cell r="E50">
            <v>62597.660000000011</v>
          </cell>
          <cell r="F50">
            <v>65735.049999999988</v>
          </cell>
          <cell r="G50">
            <v>75597.239999999991</v>
          </cell>
          <cell r="H50">
            <v>67522.880000000005</v>
          </cell>
          <cell r="I50">
            <v>67440.960000000006</v>
          </cell>
          <cell r="J50">
            <v>71317.559999999983</v>
          </cell>
          <cell r="K50">
            <v>76923.45</v>
          </cell>
          <cell r="L50">
            <v>72101.989999999991</v>
          </cell>
          <cell r="M50">
            <v>71106.75999999998</v>
          </cell>
          <cell r="N50">
            <v>74534.12</v>
          </cell>
          <cell r="O50">
            <v>842599.69</v>
          </cell>
          <cell r="P50">
            <v>842900.79</v>
          </cell>
          <cell r="R50">
            <v>-301.10000000009313</v>
          </cell>
          <cell r="S50">
            <v>1715637</v>
          </cell>
          <cell r="T50">
            <v>-63289.97</v>
          </cell>
          <cell r="U50">
            <v>-135213.81</v>
          </cell>
          <cell r="V50">
            <v>-14676.57</v>
          </cell>
          <cell r="W50">
            <v>13481</v>
          </cell>
          <cell r="X50">
            <v>-199699.35</v>
          </cell>
          <cell r="Y50">
            <v>-32020.420000000002</v>
          </cell>
          <cell r="Z50">
            <v>-117334.06000000001</v>
          </cell>
          <cell r="AA50">
            <v>1366583.17</v>
          </cell>
          <cell r="AB50">
            <v>42902.69</v>
          </cell>
          <cell r="AC50">
            <v>1409485.8599999999</v>
          </cell>
          <cell r="AD50">
            <v>-394749.63</v>
          </cell>
          <cell r="AE50">
            <v>-172136.54</v>
          </cell>
          <cell r="AF50">
            <v>-566886.17000000004</v>
          </cell>
          <cell r="AG50">
            <v>851015</v>
          </cell>
          <cell r="AH50">
            <v>854091.19</v>
          </cell>
          <cell r="AI50">
            <v>90548</v>
          </cell>
        </row>
        <row r="51">
          <cell r="A51" t="str">
            <v>MILL CROSSING APARTMENTS</v>
          </cell>
          <cell r="C51">
            <v>24130.650000000009</v>
          </cell>
          <cell r="D51">
            <v>32258.740000000005</v>
          </cell>
          <cell r="E51">
            <v>35791.94</v>
          </cell>
          <cell r="F51">
            <v>35795.169999999984</v>
          </cell>
          <cell r="G51">
            <v>44868.549999999996</v>
          </cell>
          <cell r="H51">
            <v>41483.330000000009</v>
          </cell>
          <cell r="I51">
            <v>36163.75</v>
          </cell>
          <cell r="J51">
            <v>20924.920000000013</v>
          </cell>
          <cell r="K51">
            <v>32943.590000000011</v>
          </cell>
          <cell r="L51">
            <v>37334.58</v>
          </cell>
          <cell r="M51">
            <v>27446.440000000002</v>
          </cell>
          <cell r="N51">
            <v>40407.44000000001</v>
          </cell>
          <cell r="O51">
            <v>409549.10000000009</v>
          </cell>
          <cell r="P51">
            <v>411194.29</v>
          </cell>
          <cell r="R51">
            <v>-1645.1899999998859</v>
          </cell>
          <cell r="S51">
            <v>1282560</v>
          </cell>
          <cell r="T51">
            <v>12463</v>
          </cell>
          <cell r="U51">
            <v>-132901</v>
          </cell>
          <cell r="V51">
            <v>-46930.66</v>
          </cell>
          <cell r="W51">
            <v>8540.84</v>
          </cell>
          <cell r="X51">
            <v>-158827.82</v>
          </cell>
          <cell r="Y51">
            <v>-20831.419999999998</v>
          </cell>
          <cell r="Z51">
            <v>-135334.69999999998</v>
          </cell>
          <cell r="AA51">
            <v>967566.06</v>
          </cell>
          <cell r="AB51">
            <v>68579.690000000017</v>
          </cell>
          <cell r="AC51">
            <v>1036145.7500000001</v>
          </cell>
          <cell r="AD51">
            <v>-441997.58</v>
          </cell>
          <cell r="AE51">
            <v>-184599.06999999998</v>
          </cell>
          <cell r="AF51">
            <v>-626596.65</v>
          </cell>
          <cell r="AG51">
            <v>460642</v>
          </cell>
          <cell r="AH51">
            <v>405057.29</v>
          </cell>
          <cell r="AI51">
            <v>61669</v>
          </cell>
        </row>
        <row r="52">
          <cell r="A52" t="str">
            <v>PACES COVE APARTMENTS</v>
          </cell>
          <cell r="C52">
            <v>70800.039999999979</v>
          </cell>
          <cell r="D52">
            <v>65614.64</v>
          </cell>
          <cell r="E52">
            <v>81566.829999999973</v>
          </cell>
          <cell r="F52">
            <v>85625.479999999981</v>
          </cell>
          <cell r="G52">
            <v>84442.4</v>
          </cell>
          <cell r="H52">
            <v>85926.389999999985</v>
          </cell>
          <cell r="I52">
            <v>79139.200000000041</v>
          </cell>
          <cell r="J52">
            <v>52197.679999999993</v>
          </cell>
          <cell r="K52">
            <v>67911.670000000013</v>
          </cell>
          <cell r="L52">
            <v>65926.710000000021</v>
          </cell>
          <cell r="M52">
            <v>61223.780000000028</v>
          </cell>
          <cell r="N52">
            <v>94230.69</v>
          </cell>
          <cell r="O52">
            <v>894605.51</v>
          </cell>
          <cell r="P52">
            <v>895584.13</v>
          </cell>
          <cell r="R52">
            <v>-978.61999999999534</v>
          </cell>
          <cell r="S52">
            <v>2306640</v>
          </cell>
          <cell r="T52">
            <v>41153.35</v>
          </cell>
          <cell r="U52">
            <v>-280850.44</v>
          </cell>
          <cell r="V52">
            <v>-36533.759999999995</v>
          </cell>
          <cell r="W52">
            <v>15474.33</v>
          </cell>
          <cell r="X52">
            <v>-260756.52</v>
          </cell>
          <cell r="Y52">
            <v>-41044.679999999993</v>
          </cell>
          <cell r="Z52">
            <v>-216060.02999999997</v>
          </cell>
          <cell r="AA52">
            <v>1788778.7699999998</v>
          </cell>
          <cell r="AB52">
            <v>101351.06</v>
          </cell>
          <cell r="AC52">
            <v>1890129.8299999998</v>
          </cell>
          <cell r="AD52">
            <v>-632319.30000000005</v>
          </cell>
          <cell r="AE52">
            <v>-363205.01999999996</v>
          </cell>
          <cell r="AF52">
            <v>-995524.32000000007</v>
          </cell>
          <cell r="AG52">
            <v>951352</v>
          </cell>
          <cell r="AH52">
            <v>890266.06</v>
          </cell>
          <cell r="AI52">
            <v>58685</v>
          </cell>
        </row>
        <row r="53">
          <cell r="A53" t="str">
            <v>PACES GLEN APARTMENTS</v>
          </cell>
          <cell r="C53">
            <v>45616.009999999995</v>
          </cell>
          <cell r="D53">
            <v>41805.47</v>
          </cell>
          <cell r="E53">
            <v>39342.429999999993</v>
          </cell>
          <cell r="F53">
            <v>48535.28</v>
          </cell>
          <cell r="G53">
            <v>39031.979999999996</v>
          </cell>
          <cell r="H53">
            <v>38905.280000000006</v>
          </cell>
          <cell r="I53">
            <v>44631.48</v>
          </cell>
          <cell r="J53">
            <v>44033.470000000008</v>
          </cell>
          <cell r="K53">
            <v>34853.849999999991</v>
          </cell>
          <cell r="L53">
            <v>29677.5</v>
          </cell>
          <cell r="M53">
            <v>34062.799999999996</v>
          </cell>
          <cell r="N53">
            <v>39147.110000000015</v>
          </cell>
          <cell r="O53">
            <v>479642.66000000003</v>
          </cell>
          <cell r="P53">
            <v>482234.1</v>
          </cell>
          <cell r="R53">
            <v>-2591.4399999999441</v>
          </cell>
          <cell r="S53">
            <v>1446360</v>
          </cell>
          <cell r="T53">
            <v>-88401</v>
          </cell>
          <cell r="U53">
            <v>-211112.2</v>
          </cell>
          <cell r="V53">
            <v>-3640</v>
          </cell>
          <cell r="W53">
            <v>4538.25</v>
          </cell>
          <cell r="X53">
            <v>-298614.95</v>
          </cell>
          <cell r="Y53">
            <v>-28671.040000000001</v>
          </cell>
          <cell r="Z53">
            <v>-93558.02</v>
          </cell>
          <cell r="AA53">
            <v>1025515.9900000001</v>
          </cell>
          <cell r="AB53">
            <v>67643.830000000016</v>
          </cell>
          <cell r="AC53">
            <v>1093159.82</v>
          </cell>
          <cell r="AD53">
            <v>-473270.83999999997</v>
          </cell>
          <cell r="AE53">
            <v>-140246.32</v>
          </cell>
          <cell r="AF53">
            <v>-613517.15999999992</v>
          </cell>
          <cell r="AG53">
            <v>510365</v>
          </cell>
          <cell r="AH53">
            <v>513655.81</v>
          </cell>
          <cell r="AI53">
            <v>62474</v>
          </cell>
        </row>
        <row r="54">
          <cell r="A54" t="str">
            <v>PACES POINT APARTMENTS</v>
          </cell>
          <cell r="C54">
            <v>77552</v>
          </cell>
          <cell r="D54">
            <v>75535.369999999981</v>
          </cell>
          <cell r="E54">
            <v>70785.860000000015</v>
          </cell>
          <cell r="F54">
            <v>73275.039999999994</v>
          </cell>
          <cell r="G54">
            <v>88556.06</v>
          </cell>
          <cell r="H54">
            <v>61719.22000000003</v>
          </cell>
          <cell r="I54">
            <v>95273.64</v>
          </cell>
          <cell r="J54">
            <v>76174.33</v>
          </cell>
          <cell r="K54">
            <v>22619.829999999987</v>
          </cell>
          <cell r="L54">
            <v>59473.119999999981</v>
          </cell>
          <cell r="M54">
            <v>75162.970000000016</v>
          </cell>
          <cell r="N54">
            <v>100078.98000000001</v>
          </cell>
          <cell r="O54">
            <v>876206.41999999993</v>
          </cell>
          <cell r="P54">
            <v>881868.94</v>
          </cell>
          <cell r="R54">
            <v>-5662.5200000000186</v>
          </cell>
          <cell r="S54">
            <v>2368078</v>
          </cell>
          <cell r="T54">
            <v>84184</v>
          </cell>
          <cell r="U54">
            <v>-323829.56</v>
          </cell>
          <cell r="V54">
            <v>-116443.70000000001</v>
          </cell>
          <cell r="W54">
            <v>5864</v>
          </cell>
          <cell r="X54">
            <v>-350225.26</v>
          </cell>
          <cell r="Y54">
            <v>-27712.7</v>
          </cell>
          <cell r="Z54">
            <v>-183047.12</v>
          </cell>
          <cell r="AA54">
            <v>1807092.92</v>
          </cell>
          <cell r="AB54">
            <v>102980.32</v>
          </cell>
          <cell r="AC54">
            <v>1910073.2400000002</v>
          </cell>
          <cell r="AD54">
            <v>-708661.2699999999</v>
          </cell>
          <cell r="AE54">
            <v>-325205.55</v>
          </cell>
          <cell r="AF54">
            <v>-1033866.8199999998</v>
          </cell>
          <cell r="AG54">
            <v>972705</v>
          </cell>
          <cell r="AH54">
            <v>904478.3</v>
          </cell>
          <cell r="AI54">
            <v>87844</v>
          </cell>
        </row>
        <row r="55">
          <cell r="A55" t="str">
            <v>PARK VILLAGE APARTMENTS</v>
          </cell>
          <cell r="C55">
            <v>68594.94</v>
          </cell>
          <cell r="D55">
            <v>65945.62</v>
          </cell>
          <cell r="E55">
            <v>67802.25999999998</v>
          </cell>
          <cell r="F55">
            <v>67255.049999999988</v>
          </cell>
          <cell r="G55">
            <v>56690.990000000005</v>
          </cell>
          <cell r="H55">
            <v>74673.570000000007</v>
          </cell>
          <cell r="I55">
            <v>61427.43</v>
          </cell>
          <cell r="J55">
            <v>56242.859999999986</v>
          </cell>
          <cell r="K55">
            <v>60270.07</v>
          </cell>
          <cell r="L55">
            <v>62863.770000000004</v>
          </cell>
          <cell r="M55">
            <v>60840</v>
          </cell>
          <cell r="N55">
            <v>51525.460000000006</v>
          </cell>
          <cell r="O55">
            <v>754132.0199999999</v>
          </cell>
          <cell r="P55">
            <v>754746.61</v>
          </cell>
          <cell r="R55">
            <v>-614.59000000008382</v>
          </cell>
          <cell r="S55">
            <v>1767349</v>
          </cell>
          <cell r="T55">
            <v>-52527</v>
          </cell>
          <cell r="U55">
            <v>-150810</v>
          </cell>
          <cell r="V55">
            <v>-32002</v>
          </cell>
          <cell r="W55">
            <v>4669</v>
          </cell>
          <cell r="X55">
            <v>-230670</v>
          </cell>
          <cell r="Y55">
            <v>-1543.69</v>
          </cell>
          <cell r="Z55">
            <v>-101664.23</v>
          </cell>
          <cell r="AA55">
            <v>1433471.08</v>
          </cell>
          <cell r="AB55">
            <v>54268.59</v>
          </cell>
          <cell r="AC55">
            <v>1487739.6700000002</v>
          </cell>
          <cell r="AD55">
            <v>-481194.40999999992</v>
          </cell>
          <cell r="AE55">
            <v>-252413.24</v>
          </cell>
          <cell r="AF55">
            <v>-733607.64999999991</v>
          </cell>
          <cell r="AG55">
            <v>789052</v>
          </cell>
          <cell r="AH55">
            <v>777364.74</v>
          </cell>
          <cell r="AI55">
            <v>87140</v>
          </cell>
        </row>
        <row r="56">
          <cell r="A56" t="str">
            <v>PARKSIDE APARTMENTS</v>
          </cell>
          <cell r="C56">
            <v>105911.8</v>
          </cell>
          <cell r="D56">
            <v>104400.94</v>
          </cell>
          <cell r="E56">
            <v>107246.01999999999</v>
          </cell>
          <cell r="F56">
            <v>106847.08</v>
          </cell>
          <cell r="G56">
            <v>102324.91999999998</v>
          </cell>
          <cell r="H56">
            <v>102696.26999999999</v>
          </cell>
          <cell r="I56">
            <v>91456.559999999983</v>
          </cell>
          <cell r="J56">
            <v>95858.870000000024</v>
          </cell>
          <cell r="K56">
            <v>85193.010000000009</v>
          </cell>
          <cell r="L56">
            <v>95269.309999999983</v>
          </cell>
          <cell r="M56">
            <v>90675.270000000019</v>
          </cell>
          <cell r="N56">
            <v>87709.73</v>
          </cell>
          <cell r="O56">
            <v>1175589.7799999998</v>
          </cell>
          <cell r="P56">
            <v>1180347.54</v>
          </cell>
          <cell r="R56">
            <v>-4757.7600000002421</v>
          </cell>
          <cell r="S56">
            <v>2453860</v>
          </cell>
          <cell r="T56">
            <v>-98755</v>
          </cell>
          <cell r="U56">
            <v>-239466.03</v>
          </cell>
          <cell r="V56">
            <v>-11105.17</v>
          </cell>
          <cell r="W56">
            <v>200</v>
          </cell>
          <cell r="X56">
            <v>-349126.2</v>
          </cell>
          <cell r="Y56">
            <v>-32574.94</v>
          </cell>
          <cell r="Z56">
            <v>-207068.25</v>
          </cell>
          <cell r="AA56">
            <v>1865090.6100000003</v>
          </cell>
          <cell r="AB56">
            <v>91460.73</v>
          </cell>
          <cell r="AC56">
            <v>1956551.34</v>
          </cell>
          <cell r="AD56">
            <v>-500430.26999999996</v>
          </cell>
          <cell r="AE56">
            <v>-280531.29000000004</v>
          </cell>
          <cell r="AF56">
            <v>-780961.56</v>
          </cell>
          <cell r="AG56">
            <v>1254883</v>
          </cell>
          <cell r="AH56">
            <v>1236575.8500000001</v>
          </cell>
          <cell r="AI56">
            <v>187791</v>
          </cell>
        </row>
        <row r="57">
          <cell r="A57" t="str">
            <v>PINNACLE RIDGE APARTMENTS</v>
          </cell>
          <cell r="C57">
            <v>54873.719999999994</v>
          </cell>
          <cell r="D57">
            <v>53923.199999999997</v>
          </cell>
          <cell r="E57">
            <v>51167.25</v>
          </cell>
          <cell r="F57">
            <v>57044.58</v>
          </cell>
          <cell r="G57">
            <v>56463.95</v>
          </cell>
          <cell r="H57">
            <v>50219.579999999994</v>
          </cell>
          <cell r="I57">
            <v>53234.340000000004</v>
          </cell>
          <cell r="J57">
            <v>57945.320000000022</v>
          </cell>
          <cell r="K57">
            <v>53593.780000000006</v>
          </cell>
          <cell r="L57">
            <v>55987.27</v>
          </cell>
          <cell r="M57">
            <v>49832.59</v>
          </cell>
          <cell r="N57">
            <v>54385.8</v>
          </cell>
          <cell r="O57">
            <v>648671.38000000012</v>
          </cell>
          <cell r="P57">
            <v>649722.88</v>
          </cell>
          <cell r="R57">
            <v>-1051.4999999998836</v>
          </cell>
          <cell r="S57">
            <v>1403040</v>
          </cell>
          <cell r="T57">
            <v>-69640.320000000007</v>
          </cell>
          <cell r="U57">
            <v>-108529.03</v>
          </cell>
          <cell r="V57">
            <v>-1240.48</v>
          </cell>
          <cell r="W57">
            <v>0</v>
          </cell>
          <cell r="X57">
            <v>-179409.83000000002</v>
          </cell>
          <cell r="Y57">
            <v>-6918.3</v>
          </cell>
          <cell r="Z57">
            <v>-71434.320000000007</v>
          </cell>
          <cell r="AA57">
            <v>1145277.5499999998</v>
          </cell>
          <cell r="AB57">
            <v>39418.880000000005</v>
          </cell>
          <cell r="AC57">
            <v>1184696.43</v>
          </cell>
          <cell r="AD57">
            <v>-411712.56000000006</v>
          </cell>
          <cell r="AE57">
            <v>-124312.49</v>
          </cell>
          <cell r="AF57">
            <v>-536025.05000000005</v>
          </cell>
          <cell r="AG57">
            <v>676457</v>
          </cell>
          <cell r="AH57">
            <v>659108.32999999996</v>
          </cell>
          <cell r="AI57">
            <v>338890</v>
          </cell>
        </row>
        <row r="58">
          <cell r="A58" t="str">
            <v>POPLAR PLACE</v>
          </cell>
          <cell r="C58">
            <v>177178.07</v>
          </cell>
          <cell r="D58">
            <v>163660.15</v>
          </cell>
          <cell r="E58">
            <v>233903.24</v>
          </cell>
          <cell r="F58">
            <v>160081.04999999999</v>
          </cell>
          <cell r="G58">
            <v>182756.45</v>
          </cell>
          <cell r="H58">
            <v>177901.99999999994</v>
          </cell>
          <cell r="I58">
            <v>154646.37</v>
          </cell>
          <cell r="J58">
            <v>144651.85999999999</v>
          </cell>
          <cell r="K58">
            <v>205465.04</v>
          </cell>
          <cell r="L58">
            <v>140943.39999999997</v>
          </cell>
          <cell r="M58">
            <v>182544.59999999998</v>
          </cell>
          <cell r="N58">
            <v>219241.76999999996</v>
          </cell>
          <cell r="O58">
            <v>2142974</v>
          </cell>
          <cell r="P58">
            <v>2145953.64</v>
          </cell>
          <cell r="R58">
            <v>-2979.6400000001304</v>
          </cell>
          <cell r="S58">
            <v>5153087</v>
          </cell>
          <cell r="T58">
            <v>-282070</v>
          </cell>
          <cell r="U58">
            <v>-501479.85</v>
          </cell>
          <cell r="V58">
            <v>-3806.41</v>
          </cell>
          <cell r="W58">
            <v>11863</v>
          </cell>
          <cell r="X58">
            <v>-775493.26</v>
          </cell>
          <cell r="Y58">
            <v>-119907.97</v>
          </cell>
          <cell r="Z58">
            <v>-428635.11</v>
          </cell>
          <cell r="AA58">
            <v>3829050.66</v>
          </cell>
          <cell r="AB58">
            <v>110205.24</v>
          </cell>
          <cell r="AC58">
            <v>3939255.8999999994</v>
          </cell>
          <cell r="AD58">
            <v>-1326530.3999999999</v>
          </cell>
          <cell r="AE58">
            <v>-469751.5</v>
          </cell>
          <cell r="AF58">
            <v>-1796281.9</v>
          </cell>
          <cell r="AG58">
            <v>2179145</v>
          </cell>
          <cell r="AH58">
            <v>2178717.46</v>
          </cell>
          <cell r="AI58">
            <v>264942</v>
          </cell>
        </row>
        <row r="59">
          <cell r="A59" t="str">
            <v>QUARTERDECK</v>
          </cell>
          <cell r="C59">
            <v>133217.15000000002</v>
          </cell>
          <cell r="D59">
            <v>105111.81</v>
          </cell>
          <cell r="E59">
            <v>133757.54999999999</v>
          </cell>
          <cell r="F59">
            <v>114937.85000000003</v>
          </cell>
          <cell r="G59">
            <v>118654.68000000001</v>
          </cell>
          <cell r="H59">
            <v>118903.61</v>
          </cell>
          <cell r="I59">
            <v>117715.99000000003</v>
          </cell>
          <cell r="J59">
            <v>105220.69</v>
          </cell>
          <cell r="K59">
            <v>130683.63000000003</v>
          </cell>
          <cell r="L59">
            <v>128166.62</v>
          </cell>
          <cell r="M59">
            <v>130932.67000000001</v>
          </cell>
          <cell r="N59">
            <v>149519.87</v>
          </cell>
          <cell r="O59">
            <v>1486822.12</v>
          </cell>
          <cell r="P59">
            <v>1489711.09</v>
          </cell>
          <cell r="R59">
            <v>-2888.9699999999721</v>
          </cell>
          <cell r="S59">
            <v>2256130</v>
          </cell>
          <cell r="T59">
            <v>-102571.60000000002</v>
          </cell>
          <cell r="U59">
            <v>-6165</v>
          </cell>
          <cell r="V59">
            <v>-9437</v>
          </cell>
          <cell r="W59">
            <v>84</v>
          </cell>
          <cell r="X59">
            <v>-118089.60000000002</v>
          </cell>
          <cell r="Y59">
            <v>1530.95</v>
          </cell>
          <cell r="Z59">
            <v>-57737.02</v>
          </cell>
          <cell r="AA59">
            <v>2081834.3300000005</v>
          </cell>
          <cell r="AB59">
            <v>106070.32</v>
          </cell>
          <cell r="AC59">
            <v>2187904.6500000004</v>
          </cell>
          <cell r="AD59">
            <v>-479482.83999999997</v>
          </cell>
          <cell r="AE59">
            <v>-221599.69</v>
          </cell>
          <cell r="AF59">
            <v>-701082.53</v>
          </cell>
          <cell r="AG59">
            <v>1447300</v>
          </cell>
          <cell r="AH59">
            <v>1427739.34</v>
          </cell>
          <cell r="AI59">
            <v>61731</v>
          </cell>
        </row>
        <row r="60">
          <cell r="A60" t="str">
            <v>REMINGTON HILLS APARTMENTS</v>
          </cell>
          <cell r="C60">
            <v>128960.11000000002</v>
          </cell>
          <cell r="D60">
            <v>98816.389999999956</v>
          </cell>
          <cell r="E60">
            <v>109748.07999999996</v>
          </cell>
          <cell r="F60">
            <v>120497.43999999996</v>
          </cell>
          <cell r="G60">
            <v>141776.12000000005</v>
          </cell>
          <cell r="H60">
            <v>123937.34</v>
          </cell>
          <cell r="I60">
            <v>112883.18</v>
          </cell>
          <cell r="J60">
            <v>157353.94</v>
          </cell>
          <cell r="K60">
            <v>156439.79999999999</v>
          </cell>
          <cell r="L60">
            <v>153656.77000000002</v>
          </cell>
          <cell r="M60">
            <v>118647.96000000002</v>
          </cell>
          <cell r="N60">
            <v>150511.21000000002</v>
          </cell>
          <cell r="O60">
            <v>1573228.3399999999</v>
          </cell>
          <cell r="P60">
            <v>1586486.52</v>
          </cell>
          <cell r="R60">
            <v>-13258.180000000168</v>
          </cell>
          <cell r="S60">
            <v>3827840</v>
          </cell>
          <cell r="T60">
            <v>-135436</v>
          </cell>
          <cell r="U60">
            <v>-356331.58999999997</v>
          </cell>
          <cell r="V60">
            <v>-149803.63999999998</v>
          </cell>
          <cell r="W60">
            <v>9153.74</v>
          </cell>
          <cell r="X60">
            <v>-632417.49</v>
          </cell>
          <cell r="Y60">
            <v>-11769</v>
          </cell>
          <cell r="Z60">
            <v>-301753.74</v>
          </cell>
          <cell r="AA60">
            <v>2881899.77</v>
          </cell>
          <cell r="AB60">
            <v>103269.09999999999</v>
          </cell>
          <cell r="AC60">
            <v>2985168.87</v>
          </cell>
          <cell r="AD60">
            <v>-886859.21000000008</v>
          </cell>
          <cell r="AE60">
            <v>-525081.31999999995</v>
          </cell>
          <cell r="AF60">
            <v>-1411940.53</v>
          </cell>
          <cell r="AG60">
            <v>1486617</v>
          </cell>
          <cell r="AH60">
            <v>1563981.92</v>
          </cell>
          <cell r="AI60">
            <v>103169</v>
          </cell>
        </row>
        <row r="61">
          <cell r="A61" t="str">
            <v>REMINGTON PLACE APARTMENTS</v>
          </cell>
          <cell r="C61">
            <v>53530.969999999987</v>
          </cell>
          <cell r="D61">
            <v>47002.49</v>
          </cell>
          <cell r="E61">
            <v>56345.98</v>
          </cell>
          <cell r="F61">
            <v>48684.619999999995</v>
          </cell>
          <cell r="G61">
            <v>49843.630000000005</v>
          </cell>
          <cell r="H61">
            <v>44655.63</v>
          </cell>
          <cell r="I61">
            <v>45811.06</v>
          </cell>
          <cell r="J61">
            <v>54226.569999999992</v>
          </cell>
          <cell r="K61">
            <v>49338.22</v>
          </cell>
          <cell r="L61">
            <v>42164.719999999987</v>
          </cell>
          <cell r="M61">
            <v>50194.950000000012</v>
          </cell>
          <cell r="N61">
            <v>52071.590000000011</v>
          </cell>
          <cell r="O61">
            <v>593870.43000000005</v>
          </cell>
          <cell r="P61">
            <v>594695.52</v>
          </cell>
          <cell r="R61">
            <v>-825.0899999999674</v>
          </cell>
          <cell r="S61">
            <v>1343280</v>
          </cell>
          <cell r="T61">
            <v>-68978</v>
          </cell>
          <cell r="U61">
            <v>-136562.6</v>
          </cell>
          <cell r="V61">
            <v>-6942.4699999999993</v>
          </cell>
          <cell r="W61">
            <v>-436</v>
          </cell>
          <cell r="X61">
            <v>-212919.07</v>
          </cell>
          <cell r="Y61">
            <v>-12044.519999999999</v>
          </cell>
          <cell r="Z61">
            <v>-83416.599999999991</v>
          </cell>
          <cell r="AA61">
            <v>1034899.8099999999</v>
          </cell>
          <cell r="AB61">
            <v>30994.630000000005</v>
          </cell>
          <cell r="AC61">
            <v>1065894.44</v>
          </cell>
          <cell r="AD61">
            <v>-357740.51</v>
          </cell>
          <cell r="AE61">
            <v>-114283.5</v>
          </cell>
          <cell r="AF61">
            <v>-472024.01</v>
          </cell>
          <cell r="AG61">
            <v>638021</v>
          </cell>
          <cell r="AH61">
            <v>605596.55000000005</v>
          </cell>
          <cell r="AI61">
            <v>86423</v>
          </cell>
        </row>
        <row r="62">
          <cell r="A62" t="str">
            <v>SAINT ANDREWS PLACE</v>
          </cell>
          <cell r="C62">
            <v>161422.46000000002</v>
          </cell>
          <cell r="D62">
            <v>175694.5</v>
          </cell>
          <cell r="E62">
            <v>161388.11000000002</v>
          </cell>
          <cell r="F62">
            <v>168789.55</v>
          </cell>
          <cell r="G62">
            <v>163736.46</v>
          </cell>
          <cell r="H62">
            <v>174831.25</v>
          </cell>
          <cell r="I62">
            <v>148603.14000000001</v>
          </cell>
          <cell r="J62">
            <v>166628.37000000002</v>
          </cell>
          <cell r="K62">
            <v>176131.26999999996</v>
          </cell>
          <cell r="L62">
            <v>189677.24000000002</v>
          </cell>
          <cell r="M62">
            <v>173465.04</v>
          </cell>
          <cell r="N62">
            <v>186418.77999999997</v>
          </cell>
          <cell r="O62">
            <v>2046786.1700000004</v>
          </cell>
          <cell r="P62">
            <v>2051714.31</v>
          </cell>
          <cell r="R62">
            <v>-4928.1399999996647</v>
          </cell>
          <cell r="S62">
            <v>3366792</v>
          </cell>
          <cell r="T62">
            <v>-60158</v>
          </cell>
          <cell r="U62">
            <v>-167582.47</v>
          </cell>
          <cell r="V62">
            <v>-35282.54</v>
          </cell>
          <cell r="W62">
            <v>2095.08</v>
          </cell>
          <cell r="X62">
            <v>-260927.93000000002</v>
          </cell>
          <cell r="Y62">
            <v>-15119.47</v>
          </cell>
          <cell r="Z62">
            <v>-228878.99000000005</v>
          </cell>
          <cell r="AA62">
            <v>2861865.6099999994</v>
          </cell>
          <cell r="AB62">
            <v>152867.51</v>
          </cell>
          <cell r="AC62">
            <v>3014733.12</v>
          </cell>
          <cell r="AD62">
            <v>-665812.04999999993</v>
          </cell>
          <cell r="AE62">
            <v>-302134.89999999997</v>
          </cell>
          <cell r="AF62">
            <v>-967946.95</v>
          </cell>
          <cell r="AG62">
            <v>2009235</v>
          </cell>
          <cell r="AH62">
            <v>2017784.76</v>
          </cell>
          <cell r="AI62">
            <v>207441</v>
          </cell>
        </row>
        <row r="63">
          <cell r="A63" t="str">
            <v>SIERRA RIDGE APARTMENTS</v>
          </cell>
          <cell r="C63">
            <v>67264.89</v>
          </cell>
          <cell r="D63">
            <v>59500.460000000006</v>
          </cell>
          <cell r="E63">
            <v>69904.13</v>
          </cell>
          <cell r="F63">
            <v>56150.540000000023</v>
          </cell>
          <cell r="G63">
            <v>57134.059999999983</v>
          </cell>
          <cell r="H63">
            <v>67571.91</v>
          </cell>
          <cell r="I63">
            <v>59274.47</v>
          </cell>
          <cell r="J63">
            <v>52177.619999999995</v>
          </cell>
          <cell r="K63">
            <v>48295.930000000008</v>
          </cell>
          <cell r="L63">
            <v>60893.04</v>
          </cell>
          <cell r="M63">
            <v>57139.439999999988</v>
          </cell>
          <cell r="N63">
            <v>64051.260000000009</v>
          </cell>
          <cell r="O63">
            <v>719357.75</v>
          </cell>
          <cell r="P63">
            <v>698909.96</v>
          </cell>
          <cell r="R63">
            <v>20447.790000000037</v>
          </cell>
          <cell r="S63">
            <v>1677882</v>
          </cell>
          <cell r="T63">
            <v>-55907</v>
          </cell>
          <cell r="U63">
            <v>-57290.789999999994</v>
          </cell>
          <cell r="V63">
            <v>-66003.759999999995</v>
          </cell>
          <cell r="W63">
            <v>0</v>
          </cell>
          <cell r="X63">
            <v>-179201.55</v>
          </cell>
          <cell r="Y63">
            <v>-11775.679999999998</v>
          </cell>
          <cell r="Z63">
            <v>-47580.01</v>
          </cell>
          <cell r="AA63">
            <v>1439324.76</v>
          </cell>
          <cell r="AB63">
            <v>49987.020000000004</v>
          </cell>
          <cell r="AC63">
            <v>1489311.7799999998</v>
          </cell>
          <cell r="AD63">
            <v>-536741.74</v>
          </cell>
          <cell r="AE63">
            <v>-233212.29</v>
          </cell>
          <cell r="AF63">
            <v>-769954.03</v>
          </cell>
          <cell r="AG63">
            <v>762295</v>
          </cell>
          <cell r="AH63">
            <v>724173.97</v>
          </cell>
          <cell r="AI63">
            <v>90233</v>
          </cell>
        </row>
        <row r="64">
          <cell r="A64" t="str">
            <v>SILVERBROOK APARTMENTS - PHASE II</v>
          </cell>
          <cell r="C64">
            <v>44314.649999999994</v>
          </cell>
          <cell r="D64">
            <v>33078.36</v>
          </cell>
          <cell r="E64">
            <v>46567.1</v>
          </cell>
          <cell r="F64">
            <v>31749.710000000006</v>
          </cell>
          <cell r="G64">
            <v>45988.320000000014</v>
          </cell>
          <cell r="H64">
            <v>44898.67</v>
          </cell>
          <cell r="I64">
            <v>33680.219999999987</v>
          </cell>
          <cell r="J64">
            <v>40532.010000000009</v>
          </cell>
          <cell r="K64">
            <v>46197.700000000012</v>
          </cell>
          <cell r="L64">
            <v>29717.050000000003</v>
          </cell>
          <cell r="M64">
            <v>35405.209999999992</v>
          </cell>
          <cell r="N64">
            <v>46017.930000000008</v>
          </cell>
          <cell r="O64">
            <v>478146.93</v>
          </cell>
          <cell r="P64">
            <v>479842.48</v>
          </cell>
          <cell r="R64">
            <v>-1695.5499999999884</v>
          </cell>
          <cell r="S64">
            <v>1317548</v>
          </cell>
          <cell r="T64">
            <v>-77619</v>
          </cell>
          <cell r="U64">
            <v>-158310.97</v>
          </cell>
          <cell r="V64">
            <v>-34992.400000000001</v>
          </cell>
          <cell r="W64">
            <v>28481.15</v>
          </cell>
          <cell r="X64">
            <v>-242441.22</v>
          </cell>
          <cell r="Y64">
            <v>-49109.61</v>
          </cell>
          <cell r="Z64">
            <v>-143400.91</v>
          </cell>
          <cell r="AA64">
            <v>882596.26000000013</v>
          </cell>
          <cell r="AB64">
            <v>42947.5</v>
          </cell>
          <cell r="AC64">
            <v>925543.76</v>
          </cell>
          <cell r="AD64">
            <v>-254049.46000000002</v>
          </cell>
          <cell r="AE64">
            <v>-193347.37</v>
          </cell>
          <cell r="AF64">
            <v>-447396.83</v>
          </cell>
          <cell r="AG64">
            <v>487826</v>
          </cell>
          <cell r="AH64">
            <v>497924.17</v>
          </cell>
          <cell r="AI64">
            <v>296359</v>
          </cell>
        </row>
        <row r="65">
          <cell r="A65" t="str">
            <v>SILVERBROOK APARTMENTS-PHASE I</v>
          </cell>
          <cell r="C65">
            <v>110242.87</v>
          </cell>
          <cell r="D65">
            <v>99726.53</v>
          </cell>
          <cell r="E65">
            <v>126854.72</v>
          </cell>
          <cell r="F65">
            <v>94738.599999999977</v>
          </cell>
          <cell r="G65">
            <v>102273.15</v>
          </cell>
          <cell r="H65">
            <v>219585.89</v>
          </cell>
          <cell r="I65">
            <v>51707.400000000023</v>
          </cell>
          <cell r="J65">
            <v>148465.98000000004</v>
          </cell>
          <cell r="K65">
            <v>119644.84999999996</v>
          </cell>
          <cell r="L65">
            <v>95331.23000000004</v>
          </cell>
          <cell r="M65">
            <v>75264.859999999986</v>
          </cell>
          <cell r="N65">
            <v>102096.49000000002</v>
          </cell>
          <cell r="O65">
            <v>1345932.57</v>
          </cell>
          <cell r="P65">
            <v>1354499.61</v>
          </cell>
          <cell r="R65">
            <v>-8567.0400000000373</v>
          </cell>
          <cell r="S65">
            <v>3949644</v>
          </cell>
          <cell r="T65">
            <v>-268051</v>
          </cell>
          <cell r="U65">
            <v>-455853</v>
          </cell>
          <cell r="V65">
            <v>-93893.88</v>
          </cell>
          <cell r="W65">
            <v>63259.360000000008</v>
          </cell>
          <cell r="X65">
            <v>-754538.52</v>
          </cell>
          <cell r="Y65">
            <v>-119639.7</v>
          </cell>
          <cell r="Z65">
            <v>-355777.05</v>
          </cell>
          <cell r="AA65">
            <v>2719688.73</v>
          </cell>
          <cell r="AB65">
            <v>127180.35</v>
          </cell>
          <cell r="AC65">
            <v>2846869.0799999996</v>
          </cell>
          <cell r="AD65">
            <v>-1013667.7999999998</v>
          </cell>
          <cell r="AE65">
            <v>-487268.71</v>
          </cell>
          <cell r="AF65">
            <v>-1500936.5099999998</v>
          </cell>
          <cell r="AG65">
            <v>1430127</v>
          </cell>
          <cell r="AH65">
            <v>1446962.74</v>
          </cell>
          <cell r="AI65">
            <v>105662</v>
          </cell>
        </row>
        <row r="66">
          <cell r="A66" t="str">
            <v>SPRING LAKE APARTMENTS</v>
          </cell>
          <cell r="C66">
            <v>66505.919999999998</v>
          </cell>
          <cell r="D66">
            <v>42187.499999999985</v>
          </cell>
          <cell r="E66">
            <v>54090.739999999983</v>
          </cell>
          <cell r="F66">
            <v>69282.14</v>
          </cell>
          <cell r="G66">
            <v>71797.5</v>
          </cell>
          <cell r="H66">
            <v>96588.52</v>
          </cell>
          <cell r="I66">
            <v>70801.829999999987</v>
          </cell>
          <cell r="J66">
            <v>49467.08</v>
          </cell>
          <cell r="K66">
            <v>62412.62000000001</v>
          </cell>
          <cell r="L66">
            <v>49221.350000000006</v>
          </cell>
          <cell r="M66">
            <v>56896.17</v>
          </cell>
          <cell r="N66">
            <v>73452.800000000017</v>
          </cell>
          <cell r="O66">
            <v>762704.17000000016</v>
          </cell>
          <cell r="P66">
            <v>764518.78</v>
          </cell>
          <cell r="R66">
            <v>-1814.6099999998696</v>
          </cell>
          <cell r="S66">
            <v>1756320</v>
          </cell>
          <cell r="T66">
            <v>-84401.5</v>
          </cell>
          <cell r="U66">
            <v>-161170.94999999998</v>
          </cell>
          <cell r="V66">
            <v>-3697.7200000000003</v>
          </cell>
          <cell r="W66">
            <v>1065</v>
          </cell>
          <cell r="X66">
            <v>-248205.16999999998</v>
          </cell>
          <cell r="Y66">
            <v>-13816.27</v>
          </cell>
          <cell r="Z66">
            <v>-119685.45999999999</v>
          </cell>
          <cell r="AA66">
            <v>1374613.0999999999</v>
          </cell>
          <cell r="AB66">
            <v>55966.19</v>
          </cell>
          <cell r="AC66">
            <v>1430579.29</v>
          </cell>
          <cell r="AD66">
            <v>-495388.62</v>
          </cell>
          <cell r="AE66">
            <v>-172486.5</v>
          </cell>
          <cell r="AF66">
            <v>-667875.12</v>
          </cell>
          <cell r="AG66">
            <v>831252</v>
          </cell>
          <cell r="AH66">
            <v>771947.58</v>
          </cell>
          <cell r="AI66">
            <v>88517</v>
          </cell>
        </row>
        <row r="67">
          <cell r="A67" t="str">
            <v>ST. REGIS APARTMENTS</v>
          </cell>
          <cell r="C67">
            <v>61216.950000000012</v>
          </cell>
          <cell r="D67">
            <v>61476.84</v>
          </cell>
          <cell r="E67">
            <v>62186.969999999994</v>
          </cell>
          <cell r="F67">
            <v>58578.73000000001</v>
          </cell>
          <cell r="G67">
            <v>71031.34</v>
          </cell>
          <cell r="H67">
            <v>59261.270000000011</v>
          </cell>
          <cell r="I67">
            <v>49878.860000000008</v>
          </cell>
          <cell r="J67">
            <v>57710.180000000015</v>
          </cell>
          <cell r="K67">
            <v>67958.39</v>
          </cell>
          <cell r="L67">
            <v>58856.44000000001</v>
          </cell>
          <cell r="M67">
            <v>57950.68</v>
          </cell>
          <cell r="N67">
            <v>70677.86</v>
          </cell>
          <cell r="O67">
            <v>736784.51000000013</v>
          </cell>
          <cell r="P67">
            <v>738972.25</v>
          </cell>
          <cell r="R67">
            <v>-2187.7399999998743</v>
          </cell>
          <cell r="S67">
            <v>1652400</v>
          </cell>
          <cell r="T67">
            <v>-81238</v>
          </cell>
          <cell r="U67">
            <v>-208469</v>
          </cell>
          <cell r="V67">
            <v>-9685</v>
          </cell>
          <cell r="W67">
            <v>7144</v>
          </cell>
          <cell r="X67">
            <v>-292248</v>
          </cell>
          <cell r="Y67">
            <v>-22132.57</v>
          </cell>
          <cell r="Z67">
            <v>-123378.04</v>
          </cell>
          <cell r="AA67">
            <v>1214641.3899999999</v>
          </cell>
          <cell r="AB67">
            <v>87799.540000000008</v>
          </cell>
          <cell r="AC67">
            <v>1302440.9300000002</v>
          </cell>
          <cell r="AD67">
            <v>-424399.07000000007</v>
          </cell>
          <cell r="AE67">
            <v>-141257.35</v>
          </cell>
          <cell r="AF67">
            <v>-565656.42000000004</v>
          </cell>
          <cell r="AG67">
            <v>765198</v>
          </cell>
          <cell r="AH67">
            <v>747245.61</v>
          </cell>
          <cell r="AI67">
            <v>238920</v>
          </cell>
        </row>
        <row r="68">
          <cell r="A68" t="str">
            <v>STONE BROOK APARTMENTS</v>
          </cell>
          <cell r="C68">
            <v>33017.359999999986</v>
          </cell>
          <cell r="D68">
            <v>49572.299999999988</v>
          </cell>
          <cell r="E68">
            <v>47623.91</v>
          </cell>
          <cell r="F68">
            <v>56520.470000000016</v>
          </cell>
          <cell r="G68">
            <v>50224.95</v>
          </cell>
          <cell r="H68">
            <v>82302.829999999987</v>
          </cell>
          <cell r="I68">
            <v>60784.19999999999</v>
          </cell>
          <cell r="J68">
            <v>62389.610000000015</v>
          </cell>
          <cell r="K68">
            <v>58053.329999999987</v>
          </cell>
          <cell r="L68">
            <v>50210.639999999992</v>
          </cell>
          <cell r="M68">
            <v>49111.45</v>
          </cell>
          <cell r="N68">
            <v>54691.090000000011</v>
          </cell>
          <cell r="O68">
            <v>654502.1399999999</v>
          </cell>
          <cell r="P68">
            <v>655628.69999999995</v>
          </cell>
          <cell r="R68">
            <v>-1126.5600000000559</v>
          </cell>
          <cell r="S68">
            <v>1724040</v>
          </cell>
          <cell r="T68">
            <v>-75263.490000000005</v>
          </cell>
          <cell r="U68">
            <v>-192332.75</v>
          </cell>
          <cell r="V68">
            <v>-7124</v>
          </cell>
          <cell r="W68">
            <v>0</v>
          </cell>
          <cell r="X68">
            <v>-274720.24</v>
          </cell>
          <cell r="Y68">
            <v>-40158.400000000001</v>
          </cell>
          <cell r="Z68">
            <v>-134779.31</v>
          </cell>
          <cell r="AA68">
            <v>1274382.05</v>
          </cell>
          <cell r="AB68">
            <v>51198.720000000001</v>
          </cell>
          <cell r="AC68">
            <v>1325580.7699999998</v>
          </cell>
          <cell r="AD68">
            <v>-522458.11</v>
          </cell>
          <cell r="AE68">
            <v>-148620.51999999999</v>
          </cell>
          <cell r="AF68">
            <v>-671078.63</v>
          </cell>
          <cell r="AG68">
            <v>680046</v>
          </cell>
          <cell r="AH68">
            <v>672139.69</v>
          </cell>
          <cell r="AI68">
            <v>65207</v>
          </cell>
        </row>
        <row r="69">
          <cell r="A69" t="str">
            <v>STONE POINT APARTMENTS</v>
          </cell>
          <cell r="C69">
            <v>63476.19000000001</v>
          </cell>
          <cell r="D69">
            <v>64845.069999999992</v>
          </cell>
          <cell r="E69">
            <v>67529.799999999988</v>
          </cell>
          <cell r="F69">
            <v>66018.03</v>
          </cell>
          <cell r="G69">
            <v>62386.61</v>
          </cell>
          <cell r="H69">
            <v>61493.069999999992</v>
          </cell>
          <cell r="I69">
            <v>59694.060000000005</v>
          </cell>
          <cell r="J69">
            <v>54689.88</v>
          </cell>
          <cell r="K69">
            <v>68454.359999999986</v>
          </cell>
          <cell r="L69">
            <v>68191.010000000009</v>
          </cell>
          <cell r="M69">
            <v>62367.39</v>
          </cell>
          <cell r="N69">
            <v>65742.34</v>
          </cell>
          <cell r="O69">
            <v>764887.81</v>
          </cell>
          <cell r="P69">
            <v>766828.02</v>
          </cell>
          <cell r="R69">
            <v>-1940.2099999999627</v>
          </cell>
          <cell r="S69">
            <v>1704192</v>
          </cell>
          <cell r="T69">
            <v>-165846</v>
          </cell>
          <cell r="U69">
            <v>-194110.56999999998</v>
          </cell>
          <cell r="V69">
            <v>-6801.9299999999994</v>
          </cell>
          <cell r="W69">
            <v>1304.25</v>
          </cell>
          <cell r="X69">
            <v>-365454.24999999994</v>
          </cell>
          <cell r="Y69">
            <v>-22035.370000000003</v>
          </cell>
          <cell r="Z69">
            <v>-59334.969999999994</v>
          </cell>
          <cell r="AA69">
            <v>1257367.4100000001</v>
          </cell>
          <cell r="AB69">
            <v>55558.19</v>
          </cell>
          <cell r="AC69">
            <v>1312925.6000000001</v>
          </cell>
          <cell r="AD69">
            <v>-391058.34</v>
          </cell>
          <cell r="AE69">
            <v>-156979.45000000001</v>
          </cell>
          <cell r="AF69">
            <v>-548037.79</v>
          </cell>
          <cell r="AG69">
            <v>770444</v>
          </cell>
          <cell r="AH69">
            <v>756053.64</v>
          </cell>
          <cell r="AI69">
            <v>109244</v>
          </cell>
        </row>
        <row r="70">
          <cell r="A70" t="str">
            <v>SUMMER TREE APARTMENTS</v>
          </cell>
          <cell r="C70">
            <v>42174.900000000023</v>
          </cell>
          <cell r="D70">
            <v>46910.05</v>
          </cell>
          <cell r="E70">
            <v>55575.59</v>
          </cell>
          <cell r="F70">
            <v>45306.439999999995</v>
          </cell>
          <cell r="G70">
            <v>41738.369999999988</v>
          </cell>
          <cell r="H70">
            <v>55090.939999999988</v>
          </cell>
          <cell r="I70">
            <v>45990.900000000016</v>
          </cell>
          <cell r="J70">
            <v>56521.020000000004</v>
          </cell>
          <cell r="K70">
            <v>52303.930000000008</v>
          </cell>
          <cell r="L70">
            <v>44319.17</v>
          </cell>
          <cell r="M70">
            <v>53573.969999999994</v>
          </cell>
          <cell r="N70">
            <v>66922.339999999982</v>
          </cell>
          <cell r="O70">
            <v>606427.62</v>
          </cell>
          <cell r="P70">
            <v>606836.73</v>
          </cell>
          <cell r="R70">
            <v>-409.10999999998603</v>
          </cell>
          <cell r="S70">
            <v>1561632</v>
          </cell>
          <cell r="T70">
            <v>-1168</v>
          </cell>
          <cell r="U70">
            <v>-209966.87</v>
          </cell>
          <cell r="V70">
            <v>-20659.59</v>
          </cell>
          <cell r="W70">
            <v>16507.939999999999</v>
          </cell>
          <cell r="X70">
            <v>-215286.52</v>
          </cell>
          <cell r="Y70">
            <v>-14992.07</v>
          </cell>
          <cell r="Z70">
            <v>-86058.76999999999</v>
          </cell>
          <cell r="AA70">
            <v>1245294.6400000001</v>
          </cell>
          <cell r="AB70">
            <v>57125.410000000011</v>
          </cell>
          <cell r="AC70">
            <v>1302420.0499999998</v>
          </cell>
          <cell r="AD70">
            <v>-472048.32999999996</v>
          </cell>
          <cell r="AE70">
            <v>-223944.09999999998</v>
          </cell>
          <cell r="AF70">
            <v>-695992.42999999993</v>
          </cell>
          <cell r="AG70">
            <v>589962</v>
          </cell>
          <cell r="AH70">
            <v>586085.06000000006</v>
          </cell>
          <cell r="AI70">
            <v>209333</v>
          </cell>
        </row>
        <row r="71">
          <cell r="A71" t="str">
            <v>SUMMERWALK APARTMENTS</v>
          </cell>
          <cell r="C71">
            <v>50456</v>
          </cell>
          <cell r="D71">
            <v>46355.65</v>
          </cell>
          <cell r="E71">
            <v>51360.470000000008</v>
          </cell>
          <cell r="F71">
            <v>54386.52</v>
          </cell>
          <cell r="G71">
            <v>53701.25</v>
          </cell>
          <cell r="H71">
            <v>59500.180000000008</v>
          </cell>
          <cell r="I71">
            <v>57781.409999999996</v>
          </cell>
          <cell r="J71">
            <v>49978.420000000006</v>
          </cell>
          <cell r="K71">
            <v>46777.98000000001</v>
          </cell>
          <cell r="L71">
            <v>57604.570000000007</v>
          </cell>
          <cell r="M71">
            <v>48827.12000000001</v>
          </cell>
          <cell r="N71">
            <v>66996.37</v>
          </cell>
          <cell r="O71">
            <v>643725.93999999994</v>
          </cell>
          <cell r="P71">
            <v>646704.71</v>
          </cell>
          <cell r="R71">
            <v>-2978.7700000000186</v>
          </cell>
          <cell r="S71">
            <v>1320300.72</v>
          </cell>
          <cell r="T71">
            <v>-50101</v>
          </cell>
          <cell r="U71">
            <v>-135494.04999999996</v>
          </cell>
          <cell r="V71">
            <v>-11021.57</v>
          </cell>
          <cell r="W71">
            <v>9502.75</v>
          </cell>
          <cell r="X71">
            <v>-187113.86999999997</v>
          </cell>
          <cell r="Y71">
            <v>-16104.150000000001</v>
          </cell>
          <cell r="Z71">
            <v>-52914.97</v>
          </cell>
          <cell r="AA71">
            <v>1064167.7300000002</v>
          </cell>
          <cell r="AB71">
            <v>54266.62999999999</v>
          </cell>
          <cell r="AC71">
            <v>1118434.3600000001</v>
          </cell>
          <cell r="AD71">
            <v>-373326.24</v>
          </cell>
          <cell r="AE71">
            <v>-101382.18000000001</v>
          </cell>
          <cell r="AF71">
            <v>-474708.42</v>
          </cell>
          <cell r="AG71">
            <v>643546</v>
          </cell>
          <cell r="AH71">
            <v>639755.71</v>
          </cell>
          <cell r="AI71">
            <v>216328</v>
          </cell>
        </row>
        <row r="72">
          <cell r="A72" t="str">
            <v>THE ARBORS ON FOREST RIDGE APA</v>
          </cell>
          <cell r="C72">
            <v>67862.41</v>
          </cell>
          <cell r="D72">
            <v>68940.890000000014</v>
          </cell>
          <cell r="E72">
            <v>71884.01999999999</v>
          </cell>
          <cell r="F72">
            <v>60190.139999999985</v>
          </cell>
          <cell r="G72">
            <v>61986.549999999988</v>
          </cell>
          <cell r="H72">
            <v>66998.31</v>
          </cell>
          <cell r="I72">
            <v>63477.09</v>
          </cell>
          <cell r="J72">
            <v>59930.449999999983</v>
          </cell>
          <cell r="K72">
            <v>64053.51</v>
          </cell>
          <cell r="L72">
            <v>60841.270000000011</v>
          </cell>
          <cell r="M72">
            <v>61990.779999999992</v>
          </cell>
          <cell r="N72">
            <v>66010.05</v>
          </cell>
          <cell r="O72">
            <v>774165.47</v>
          </cell>
          <cell r="P72">
            <v>775572.74</v>
          </cell>
          <cell r="R72">
            <v>-1407.2700000000186</v>
          </cell>
          <cell r="S72">
            <v>1705518</v>
          </cell>
          <cell r="T72">
            <v>-12248</v>
          </cell>
          <cell r="U72">
            <v>-194557</v>
          </cell>
          <cell r="V72">
            <v>-41093</v>
          </cell>
          <cell r="W72">
            <v>13994</v>
          </cell>
          <cell r="X72">
            <v>-233904</v>
          </cell>
          <cell r="Y72">
            <v>-14013.010000000002</v>
          </cell>
          <cell r="Z72">
            <v>-97561.680000000008</v>
          </cell>
          <cell r="AA72">
            <v>1360039.31</v>
          </cell>
          <cell r="AB72">
            <v>47533.61</v>
          </cell>
          <cell r="AC72">
            <v>1407572.92</v>
          </cell>
          <cell r="AD72">
            <v>-375062.47</v>
          </cell>
          <cell r="AE72">
            <v>-258344.98</v>
          </cell>
          <cell r="AF72">
            <v>-633407.44999999995</v>
          </cell>
          <cell r="AG72">
            <v>784626</v>
          </cell>
          <cell r="AH72">
            <v>769319.79</v>
          </cell>
          <cell r="AI72">
            <v>84420</v>
          </cell>
        </row>
        <row r="73">
          <cell r="A73" t="str">
            <v>THE GABLES APARTMENTS</v>
          </cell>
          <cell r="C73">
            <v>100490.06</v>
          </cell>
          <cell r="D73">
            <v>95245.62</v>
          </cell>
          <cell r="E73">
            <v>111361.88000000002</v>
          </cell>
          <cell r="F73">
            <v>114618.00000000001</v>
          </cell>
          <cell r="G73">
            <v>89463.130000000019</v>
          </cell>
          <cell r="H73">
            <v>105084.82</v>
          </cell>
          <cell r="I73">
            <v>96571.73</v>
          </cell>
          <cell r="J73">
            <v>112568.46</v>
          </cell>
          <cell r="K73">
            <v>125158.43000000002</v>
          </cell>
          <cell r="L73">
            <v>110028.06</v>
          </cell>
          <cell r="M73">
            <v>115205.85</v>
          </cell>
          <cell r="N73">
            <v>129697.35999999999</v>
          </cell>
          <cell r="O73">
            <v>1305493.3999999999</v>
          </cell>
          <cell r="P73">
            <v>1306450.67</v>
          </cell>
          <cell r="R73">
            <v>-957.27000000001863</v>
          </cell>
          <cell r="S73">
            <v>2089176</v>
          </cell>
          <cell r="T73">
            <v>-29199</v>
          </cell>
          <cell r="U73">
            <v>-104591.39</v>
          </cell>
          <cell r="V73">
            <v>-4453.21</v>
          </cell>
          <cell r="W73">
            <v>9224</v>
          </cell>
          <cell r="X73">
            <v>-129019.6</v>
          </cell>
          <cell r="Y73">
            <v>-7004.9000000000005</v>
          </cell>
          <cell r="Z73">
            <v>-83839.899999999994</v>
          </cell>
          <cell r="AA73">
            <v>1869311.6</v>
          </cell>
          <cell r="AB73">
            <v>107044.2</v>
          </cell>
          <cell r="AC73">
            <v>1976355.8000000003</v>
          </cell>
          <cell r="AD73">
            <v>-486534.39999999991</v>
          </cell>
          <cell r="AE73">
            <v>-184328</v>
          </cell>
          <cell r="AF73">
            <v>-670862.39999999991</v>
          </cell>
          <cell r="AG73">
            <v>1252252</v>
          </cell>
          <cell r="AH73">
            <v>1290457.67</v>
          </cell>
          <cell r="AI73">
            <v>444046</v>
          </cell>
        </row>
        <row r="74">
          <cell r="A74" t="str">
            <v>THE LANDING APARTMENTS</v>
          </cell>
          <cell r="C74">
            <v>80615.02</v>
          </cell>
          <cell r="D74">
            <v>76036.810000000012</v>
          </cell>
          <cell r="E74">
            <v>76962.049999999988</v>
          </cell>
          <cell r="F74">
            <v>57810.52</v>
          </cell>
          <cell r="G74">
            <v>65951.859999999986</v>
          </cell>
          <cell r="H74">
            <v>64681.9</v>
          </cell>
          <cell r="I74">
            <v>68988.820000000007</v>
          </cell>
          <cell r="J74">
            <v>72126.100000000006</v>
          </cell>
          <cell r="K74">
            <v>66603.73000000001</v>
          </cell>
          <cell r="L74">
            <v>70327.910000000018</v>
          </cell>
          <cell r="M74">
            <v>77680.469999999987</v>
          </cell>
          <cell r="N74">
            <v>62099.85</v>
          </cell>
          <cell r="O74">
            <v>839885.04</v>
          </cell>
          <cell r="P74">
            <v>841026.3</v>
          </cell>
          <cell r="R74">
            <v>-1141.2600000000093</v>
          </cell>
          <cell r="S74">
            <v>1809290</v>
          </cell>
          <cell r="T74">
            <v>-75640.709999999992</v>
          </cell>
          <cell r="U74">
            <v>-169883.15</v>
          </cell>
          <cell r="V74">
            <v>-12966.269999999999</v>
          </cell>
          <cell r="W74">
            <v>0</v>
          </cell>
          <cell r="X74">
            <v>-258490.12999999998</v>
          </cell>
          <cell r="Y74">
            <v>-43426.15</v>
          </cell>
          <cell r="Z74">
            <v>-144301.05000000002</v>
          </cell>
          <cell r="AA74">
            <v>1363072.67</v>
          </cell>
          <cell r="AB74">
            <v>70164.180000000008</v>
          </cell>
          <cell r="AC74">
            <v>1433236.85</v>
          </cell>
          <cell r="AD74">
            <v>-418163.68000000005</v>
          </cell>
          <cell r="AE74">
            <v>-175188.13</v>
          </cell>
          <cell r="AF74">
            <v>-593351.81000000006</v>
          </cell>
          <cell r="AG74">
            <v>858544</v>
          </cell>
          <cell r="AH74">
            <v>859224.67</v>
          </cell>
          <cell r="AI74">
            <v>78020</v>
          </cell>
        </row>
        <row r="75">
          <cell r="A75" t="str">
            <v>THE MEADOWS APARTMENTS</v>
          </cell>
          <cell r="C75">
            <v>169085.72</v>
          </cell>
          <cell r="D75">
            <v>168578.53000000003</v>
          </cell>
          <cell r="E75">
            <v>181609.62</v>
          </cell>
          <cell r="F75">
            <v>173841.8</v>
          </cell>
          <cell r="G75">
            <v>163643.29</v>
          </cell>
          <cell r="H75">
            <v>150513.33000000002</v>
          </cell>
          <cell r="I75">
            <v>156445.73000000001</v>
          </cell>
          <cell r="J75">
            <v>164183.57999999996</v>
          </cell>
          <cell r="K75">
            <v>160934.79999999999</v>
          </cell>
          <cell r="L75">
            <v>165341.12000000002</v>
          </cell>
          <cell r="M75">
            <v>162019.10999999993</v>
          </cell>
          <cell r="N75">
            <v>168146.68</v>
          </cell>
          <cell r="O75">
            <v>1984343.31</v>
          </cell>
          <cell r="P75">
            <v>1985684.16</v>
          </cell>
          <cell r="R75">
            <v>-1340.8499999998603</v>
          </cell>
          <cell r="S75">
            <v>3522720</v>
          </cell>
          <cell r="T75">
            <v>-148025</v>
          </cell>
          <cell r="U75">
            <v>-175515.28999999998</v>
          </cell>
          <cell r="V75">
            <v>-4079.25</v>
          </cell>
          <cell r="W75">
            <v>30</v>
          </cell>
          <cell r="X75">
            <v>-327589.53999999998</v>
          </cell>
          <cell r="Y75">
            <v>-22650.209999999995</v>
          </cell>
          <cell r="Z75">
            <v>-190505.40000000005</v>
          </cell>
          <cell r="AA75">
            <v>2981974.8499999996</v>
          </cell>
          <cell r="AB75">
            <v>66431.290000000008</v>
          </cell>
          <cell r="AC75">
            <v>3048406.14</v>
          </cell>
          <cell r="AD75">
            <v>-767162.31</v>
          </cell>
          <cell r="AE75">
            <v>-296900.51999999996</v>
          </cell>
          <cell r="AF75">
            <v>-1064062.83</v>
          </cell>
          <cell r="AG75">
            <v>2002714</v>
          </cell>
          <cell r="AH75">
            <v>2017227.31</v>
          </cell>
          <cell r="AI75">
            <v>122137</v>
          </cell>
        </row>
        <row r="76">
          <cell r="A76" t="str">
            <v>THE MERIDIAN</v>
          </cell>
          <cell r="C76">
            <v>53313.150000000009</v>
          </cell>
          <cell r="D76">
            <v>48951.09</v>
          </cell>
          <cell r="E76">
            <v>50891.819999999992</v>
          </cell>
          <cell r="F76">
            <v>47019.670000000013</v>
          </cell>
          <cell r="G76">
            <v>48177.509999999987</v>
          </cell>
          <cell r="H76">
            <v>61671.86</v>
          </cell>
          <cell r="I76">
            <v>48885.659999999989</v>
          </cell>
          <cell r="J76">
            <v>43884.4</v>
          </cell>
          <cell r="K76">
            <v>49226.820000000007</v>
          </cell>
          <cell r="L76">
            <v>48946.21</v>
          </cell>
          <cell r="M76">
            <v>51768.81</v>
          </cell>
          <cell r="N76">
            <v>54760.89</v>
          </cell>
          <cell r="O76">
            <v>607497.89</v>
          </cell>
          <cell r="P76">
            <v>602700</v>
          </cell>
          <cell r="R76">
            <v>4797.890000000014</v>
          </cell>
          <cell r="S76">
            <v>1561932</v>
          </cell>
          <cell r="T76">
            <v>27324</v>
          </cell>
          <cell r="U76">
            <v>-226086</v>
          </cell>
          <cell r="V76">
            <v>-37645.86</v>
          </cell>
          <cell r="W76">
            <v>14464</v>
          </cell>
          <cell r="X76">
            <v>-221943.86</v>
          </cell>
          <cell r="Y76">
            <v>-20598.849999999999</v>
          </cell>
          <cell r="Z76">
            <v>-115048.62</v>
          </cell>
          <cell r="AA76">
            <v>1204340.67</v>
          </cell>
          <cell r="AB76">
            <v>43526.76</v>
          </cell>
          <cell r="AC76">
            <v>1247867.4300000002</v>
          </cell>
          <cell r="AD76">
            <v>-426776.83999999997</v>
          </cell>
          <cell r="AE76">
            <v>-213592.7</v>
          </cell>
          <cell r="AF76">
            <v>-640369.54</v>
          </cell>
          <cell r="AG76">
            <v>623909</v>
          </cell>
          <cell r="AH76">
            <v>617272.05000000005</v>
          </cell>
          <cell r="AI76">
            <v>90134</v>
          </cell>
        </row>
        <row r="77">
          <cell r="A77" t="str">
            <v>THE TIMBERS APARTMENTS</v>
          </cell>
          <cell r="C77">
            <v>51438.310000000005</v>
          </cell>
          <cell r="D77">
            <v>57331.800000000017</v>
          </cell>
          <cell r="E77">
            <v>43719.530000000006</v>
          </cell>
          <cell r="F77">
            <v>52634.7</v>
          </cell>
          <cell r="G77">
            <v>50437.8</v>
          </cell>
          <cell r="H77">
            <v>42715.630000000005</v>
          </cell>
          <cell r="I77">
            <v>50886.119999999995</v>
          </cell>
          <cell r="J77">
            <v>29612.37999999999</v>
          </cell>
          <cell r="K77">
            <v>44020.909999999996</v>
          </cell>
          <cell r="L77">
            <v>44847.700000000012</v>
          </cell>
          <cell r="M77">
            <v>41976.529999999992</v>
          </cell>
          <cell r="N77">
            <v>52458.210000000006</v>
          </cell>
          <cell r="O77">
            <v>562079.62</v>
          </cell>
          <cell r="P77">
            <v>564013.04</v>
          </cell>
          <cell r="R77">
            <v>-1933.4200000000419</v>
          </cell>
          <cell r="S77">
            <v>1431360</v>
          </cell>
          <cell r="T77">
            <v>-50924</v>
          </cell>
          <cell r="U77">
            <v>-188963.64</v>
          </cell>
          <cell r="V77">
            <v>-7238.63</v>
          </cell>
          <cell r="W77">
            <v>2411</v>
          </cell>
          <cell r="X77">
            <v>-244715.27000000002</v>
          </cell>
          <cell r="Y77">
            <v>-22670.999999999996</v>
          </cell>
          <cell r="Z77">
            <v>-106594.29000000001</v>
          </cell>
          <cell r="AA77">
            <v>1057379.4400000002</v>
          </cell>
          <cell r="AB77">
            <v>63581.02</v>
          </cell>
          <cell r="AC77">
            <v>1120960.46</v>
          </cell>
          <cell r="AD77">
            <v>-425892.16</v>
          </cell>
          <cell r="AE77">
            <v>-132988.68000000002</v>
          </cell>
          <cell r="AF77">
            <v>-558880.84</v>
          </cell>
          <cell r="AG77">
            <v>621159</v>
          </cell>
          <cell r="AH77">
            <v>572864.16</v>
          </cell>
          <cell r="AI77">
            <v>147489</v>
          </cell>
        </row>
        <row r="78">
          <cell r="A78" t="str">
            <v>THE TRESTLES</v>
          </cell>
          <cell r="C78">
            <v>78627.170000000013</v>
          </cell>
          <cell r="D78">
            <v>79246.099999999991</v>
          </cell>
          <cell r="E78">
            <v>69751.480000000025</v>
          </cell>
          <cell r="F78">
            <v>72653.959999999992</v>
          </cell>
          <cell r="G78">
            <v>74301.579999999973</v>
          </cell>
          <cell r="H78">
            <v>85280.049999999974</v>
          </cell>
          <cell r="I78">
            <v>74030.900000000023</v>
          </cell>
          <cell r="J78">
            <v>70812.180000000008</v>
          </cell>
          <cell r="K78">
            <v>76305.26999999999</v>
          </cell>
          <cell r="L78">
            <v>78107.08</v>
          </cell>
          <cell r="M78">
            <v>76904.909999999974</v>
          </cell>
          <cell r="N78">
            <v>87288.099999999977</v>
          </cell>
          <cell r="O78">
            <v>923308.77999999991</v>
          </cell>
          <cell r="P78">
            <v>926068.75</v>
          </cell>
          <cell r="R78">
            <v>-2759.9700000000885</v>
          </cell>
          <cell r="S78">
            <v>2227350</v>
          </cell>
          <cell r="T78">
            <v>-162657</v>
          </cell>
          <cell r="U78">
            <v>-207931.4</v>
          </cell>
          <cell r="V78">
            <v>-16591.060000000001</v>
          </cell>
          <cell r="W78">
            <v>580</v>
          </cell>
          <cell r="X78">
            <v>-386599.46</v>
          </cell>
          <cell r="Y78">
            <v>-51317.779999999992</v>
          </cell>
          <cell r="Z78">
            <v>-132632.56</v>
          </cell>
          <cell r="AA78">
            <v>1656800.1999999997</v>
          </cell>
          <cell r="AB78">
            <v>70947.810000000012</v>
          </cell>
          <cell r="AC78">
            <v>1727748.01</v>
          </cell>
          <cell r="AD78">
            <v>-620965.51</v>
          </cell>
          <cell r="AE78">
            <v>-183473.72</v>
          </cell>
          <cell r="AF78">
            <v>-804439.23</v>
          </cell>
          <cell r="AG78">
            <v>936633</v>
          </cell>
          <cell r="AH78">
            <v>925837.12</v>
          </cell>
          <cell r="AI78">
            <v>142061</v>
          </cell>
        </row>
        <row r="79">
          <cell r="A79" t="str">
            <v>TIMBER CREST</v>
          </cell>
          <cell r="C79">
            <v>97680.01</v>
          </cell>
          <cell r="D79">
            <v>98230.399999999994</v>
          </cell>
          <cell r="E79">
            <v>115855.95999999999</v>
          </cell>
          <cell r="F79">
            <v>107583.78</v>
          </cell>
          <cell r="G79">
            <v>105213.34</v>
          </cell>
          <cell r="H79">
            <v>97855.430000000022</v>
          </cell>
          <cell r="I79">
            <v>107285.62</v>
          </cell>
          <cell r="J79">
            <v>110710.95000000001</v>
          </cell>
          <cell r="K79">
            <v>109161.84000000003</v>
          </cell>
          <cell r="L79">
            <v>107125.35999999997</v>
          </cell>
          <cell r="M79">
            <v>97883.779999999984</v>
          </cell>
          <cell r="N79">
            <v>121181.43</v>
          </cell>
          <cell r="O79">
            <v>1275767.8999999999</v>
          </cell>
          <cell r="P79">
            <v>1276160.6000000001</v>
          </cell>
          <cell r="R79">
            <v>-392.70000000018626</v>
          </cell>
          <cell r="S79">
            <v>2796360</v>
          </cell>
          <cell r="T79">
            <v>-200245</v>
          </cell>
          <cell r="U79">
            <v>-361794.5</v>
          </cell>
          <cell r="V79">
            <v>-2289</v>
          </cell>
          <cell r="W79">
            <v>0</v>
          </cell>
          <cell r="X79">
            <v>-564328.5</v>
          </cell>
          <cell r="Y79">
            <v>-9161.8700000000008</v>
          </cell>
          <cell r="Z79">
            <v>-194527.71</v>
          </cell>
          <cell r="AA79">
            <v>2028341.9200000004</v>
          </cell>
          <cell r="AB79">
            <v>87892.13</v>
          </cell>
          <cell r="AC79">
            <v>2116234.0499999998</v>
          </cell>
          <cell r="AD79">
            <v>-574708.69999999995</v>
          </cell>
          <cell r="AE79">
            <v>-265757.44999999995</v>
          </cell>
          <cell r="AF79">
            <v>-840466.14999999991</v>
          </cell>
          <cell r="AG79">
            <v>1282069</v>
          </cell>
          <cell r="AH79">
            <v>1289597.53</v>
          </cell>
          <cell r="AI79">
            <v>73665</v>
          </cell>
        </row>
        <row r="80">
          <cell r="A80" t="str">
            <v>TIMBERGLEN APARTMENTS</v>
          </cell>
          <cell r="C80">
            <v>87530.680000000022</v>
          </cell>
          <cell r="D80">
            <v>73037.85000000002</v>
          </cell>
          <cell r="E80">
            <v>84390.46</v>
          </cell>
          <cell r="F80">
            <v>81427.680000000008</v>
          </cell>
          <cell r="G80">
            <v>77177.640000000029</v>
          </cell>
          <cell r="H80">
            <v>76554.319999999992</v>
          </cell>
          <cell r="I80">
            <v>72556.880000000034</v>
          </cell>
          <cell r="J80">
            <v>68325.23</v>
          </cell>
          <cell r="K80">
            <v>98365.86</v>
          </cell>
          <cell r="L80">
            <v>71771.88999999997</v>
          </cell>
          <cell r="M80">
            <v>73265.59</v>
          </cell>
          <cell r="N80">
            <v>69206.48000000001</v>
          </cell>
          <cell r="O80">
            <v>933610.56</v>
          </cell>
          <cell r="P80">
            <v>921037.13</v>
          </cell>
          <cell r="R80">
            <v>12573.430000000051</v>
          </cell>
          <cell r="S80">
            <v>2227968</v>
          </cell>
          <cell r="T80">
            <v>74720.509999999995</v>
          </cell>
          <cell r="U80">
            <v>-250966.19999999998</v>
          </cell>
          <cell r="V80">
            <v>-54635.6</v>
          </cell>
          <cell r="W80">
            <v>48416.479999999996</v>
          </cell>
          <cell r="X80">
            <v>-182464.81</v>
          </cell>
          <cell r="Y80">
            <v>-55165.82</v>
          </cell>
          <cell r="Z80">
            <v>-213911.57</v>
          </cell>
          <cell r="AA80">
            <v>1776425.8</v>
          </cell>
          <cell r="AB80">
            <v>80896.649999999994</v>
          </cell>
          <cell r="AC80">
            <v>1857322.4500000004</v>
          </cell>
          <cell r="AD80">
            <v>-570672.98</v>
          </cell>
          <cell r="AE80">
            <v>-353038.91</v>
          </cell>
          <cell r="AF80">
            <v>-923711.8899999999</v>
          </cell>
          <cell r="AG80">
            <v>972680</v>
          </cell>
          <cell r="AH80">
            <v>965845.59</v>
          </cell>
          <cell r="AI80">
            <v>46167</v>
          </cell>
        </row>
        <row r="81">
          <cell r="A81" t="str">
            <v>TOSCANA APARTMENTS</v>
          </cell>
          <cell r="C81">
            <v>20784.009999999995</v>
          </cell>
          <cell r="D81">
            <v>14981.990000000005</v>
          </cell>
          <cell r="E81">
            <v>24850.940000000002</v>
          </cell>
          <cell r="F81">
            <v>10988.030000000006</v>
          </cell>
          <cell r="G81">
            <v>21855.110000000015</v>
          </cell>
          <cell r="H81">
            <v>25601.449999999983</v>
          </cell>
          <cell r="I81">
            <v>47145.15</v>
          </cell>
          <cell r="J81">
            <v>34731.550000000003</v>
          </cell>
          <cell r="K81">
            <v>43802.090000000004</v>
          </cell>
          <cell r="L81">
            <v>40959.079999999987</v>
          </cell>
          <cell r="M81">
            <v>41602.44</v>
          </cell>
          <cell r="N81">
            <v>41920.910000000003</v>
          </cell>
          <cell r="O81">
            <v>369222.75</v>
          </cell>
          <cell r="P81">
            <v>371569.42</v>
          </cell>
          <cell r="R81">
            <v>-2346.6699999999837</v>
          </cell>
          <cell r="S81">
            <v>1320110</v>
          </cell>
          <cell r="T81">
            <v>-688</v>
          </cell>
          <cell r="U81">
            <v>-178496.30000000002</v>
          </cell>
          <cell r="V81">
            <v>-22479.13</v>
          </cell>
          <cell r="W81">
            <v>25889</v>
          </cell>
          <cell r="X81">
            <v>-175774.43000000002</v>
          </cell>
          <cell r="Y81">
            <v>-36290.210000000006</v>
          </cell>
          <cell r="Z81">
            <v>-172942.43000000002</v>
          </cell>
          <cell r="AA81">
            <v>935102.92999999993</v>
          </cell>
          <cell r="AB81">
            <v>34472.47</v>
          </cell>
          <cell r="AC81">
            <v>969575.4</v>
          </cell>
          <cell r="AD81">
            <v>-404618.95</v>
          </cell>
          <cell r="AE81">
            <v>-195733.7</v>
          </cell>
          <cell r="AF81">
            <v>-600352.65</v>
          </cell>
          <cell r="AG81">
            <v>374050</v>
          </cell>
          <cell r="AH81">
            <v>357622.02</v>
          </cell>
          <cell r="AI81">
            <v>144644</v>
          </cell>
        </row>
        <row r="82">
          <cell r="A82" t="str">
            <v>TRADEWINDS APARTMENTS</v>
          </cell>
          <cell r="C82">
            <v>158774.15999999997</v>
          </cell>
          <cell r="D82">
            <v>147047.82999999999</v>
          </cell>
          <cell r="E82">
            <v>153070.91999999998</v>
          </cell>
          <cell r="F82">
            <v>164979.25</v>
          </cell>
          <cell r="G82">
            <v>159467.26</v>
          </cell>
          <cell r="H82">
            <v>147228.89000000001</v>
          </cell>
          <cell r="I82">
            <v>163610.52000000002</v>
          </cell>
          <cell r="J82">
            <v>152212.03000000003</v>
          </cell>
          <cell r="K82">
            <v>169092.61</v>
          </cell>
          <cell r="L82">
            <v>160068.47</v>
          </cell>
          <cell r="M82">
            <v>155563.70000000001</v>
          </cell>
          <cell r="N82">
            <v>155058.81</v>
          </cell>
          <cell r="O82">
            <v>1886174.4500000002</v>
          </cell>
          <cell r="P82">
            <v>1886787.85</v>
          </cell>
          <cell r="R82">
            <v>-613.39999999990687</v>
          </cell>
          <cell r="S82">
            <v>2887199</v>
          </cell>
          <cell r="T82">
            <v>-218060</v>
          </cell>
          <cell r="U82">
            <v>-1931</v>
          </cell>
          <cell r="V82">
            <v>-5039.5</v>
          </cell>
          <cell r="W82">
            <v>0</v>
          </cell>
          <cell r="X82">
            <v>-225030.5</v>
          </cell>
          <cell r="Y82">
            <v>-5568.23</v>
          </cell>
          <cell r="Z82">
            <v>-63847.470000000008</v>
          </cell>
          <cell r="AA82">
            <v>2592752.7999999998</v>
          </cell>
          <cell r="AB82">
            <v>187015.86</v>
          </cell>
          <cell r="AC82">
            <v>2779768.66</v>
          </cell>
          <cell r="AD82">
            <v>-597295.5</v>
          </cell>
          <cell r="AE82">
            <v>-296298.71000000002</v>
          </cell>
          <cell r="AF82">
            <v>-893594.21</v>
          </cell>
          <cell r="AG82">
            <v>1888841</v>
          </cell>
          <cell r="AH82">
            <v>1897221.73</v>
          </cell>
          <cell r="AI82">
            <v>129284</v>
          </cell>
        </row>
        <row r="83">
          <cell r="A83" t="str">
            <v>TRINITY COMMONS</v>
          </cell>
          <cell r="C83">
            <v>203967.09000000003</v>
          </cell>
          <cell r="D83">
            <v>199239.99000000002</v>
          </cell>
          <cell r="E83">
            <v>206878.94</v>
          </cell>
          <cell r="F83">
            <v>193078.5</v>
          </cell>
          <cell r="G83">
            <v>184825.99</v>
          </cell>
          <cell r="H83">
            <v>218859.33000000007</v>
          </cell>
          <cell r="I83">
            <v>190065.77000000005</v>
          </cell>
          <cell r="J83">
            <v>207018.52</v>
          </cell>
          <cell r="K83">
            <v>187311.59000000003</v>
          </cell>
          <cell r="L83">
            <v>206321.15000000002</v>
          </cell>
          <cell r="M83">
            <v>210791.55999999994</v>
          </cell>
          <cell r="N83">
            <v>208603.65000000002</v>
          </cell>
          <cell r="O83">
            <v>2416962.08</v>
          </cell>
          <cell r="P83">
            <v>2419064.14</v>
          </cell>
          <cell r="R83">
            <v>-2102.0600000000559</v>
          </cell>
          <cell r="S83">
            <v>4796580</v>
          </cell>
          <cell r="T83">
            <v>-234016.75</v>
          </cell>
          <cell r="U83">
            <v>-565836.78</v>
          </cell>
          <cell r="V83">
            <v>-33845.449999999997</v>
          </cell>
          <cell r="W83">
            <v>4312.25</v>
          </cell>
          <cell r="X83">
            <v>-829386.73</v>
          </cell>
          <cell r="Y83">
            <v>-28614.800000000003</v>
          </cell>
          <cell r="Z83">
            <v>-389833.38</v>
          </cell>
          <cell r="AA83">
            <v>3548745.09</v>
          </cell>
          <cell r="AB83">
            <v>120842.87999999999</v>
          </cell>
          <cell r="AC83">
            <v>3669587.97</v>
          </cell>
          <cell r="AD83">
            <v>-823350.44000000006</v>
          </cell>
          <cell r="AE83">
            <v>-429275.44999999995</v>
          </cell>
          <cell r="AF83">
            <v>-1252625.8900000001</v>
          </cell>
          <cell r="AG83">
            <v>2473912</v>
          </cell>
          <cell r="AH83">
            <v>2440536.16</v>
          </cell>
          <cell r="AI83">
            <v>288174</v>
          </cell>
        </row>
        <row r="84">
          <cell r="A84" t="str">
            <v>TROLLEY SQUARE APARTMENTS</v>
          </cell>
          <cell r="C84">
            <v>125313.60000000001</v>
          </cell>
          <cell r="D84">
            <v>99744.649999999951</v>
          </cell>
          <cell r="E84">
            <v>129357.54999999999</v>
          </cell>
          <cell r="F84">
            <v>130230.68000000002</v>
          </cell>
          <cell r="G84">
            <v>117551.4</v>
          </cell>
          <cell r="H84">
            <v>116439.67000000001</v>
          </cell>
          <cell r="I84">
            <v>107960.69999999998</v>
          </cell>
          <cell r="J84">
            <v>119941.93000000001</v>
          </cell>
          <cell r="K84">
            <v>120511.26999999999</v>
          </cell>
          <cell r="L84">
            <v>130703.02000000002</v>
          </cell>
          <cell r="M84">
            <v>92755.37</v>
          </cell>
          <cell r="N84">
            <v>117615.39000000003</v>
          </cell>
          <cell r="O84">
            <v>1408125.23</v>
          </cell>
          <cell r="P84">
            <v>1411137.98</v>
          </cell>
          <cell r="R84">
            <v>-3012.75</v>
          </cell>
          <cell r="S84">
            <v>2945475</v>
          </cell>
          <cell r="T84">
            <v>-129156.11</v>
          </cell>
          <cell r="U84">
            <v>-57956.37</v>
          </cell>
          <cell r="V84">
            <v>-13172.27</v>
          </cell>
          <cell r="W84">
            <v>213</v>
          </cell>
          <cell r="X84">
            <v>-200071.75</v>
          </cell>
          <cell r="Y84">
            <v>-44622.89</v>
          </cell>
          <cell r="Z84">
            <v>-227760.46999999997</v>
          </cell>
          <cell r="AA84">
            <v>2473019.89</v>
          </cell>
          <cell r="AB84">
            <v>185196.73</v>
          </cell>
          <cell r="AC84">
            <v>2658216.6199999996</v>
          </cell>
          <cell r="AD84">
            <v>-1011919.6600000001</v>
          </cell>
          <cell r="AE84">
            <v>-238171.72999999992</v>
          </cell>
          <cell r="AF84">
            <v>-1250091.3900000001</v>
          </cell>
          <cell r="AG84">
            <v>1469852</v>
          </cell>
          <cell r="AH84">
            <v>1469686.11</v>
          </cell>
          <cell r="AI84">
            <v>155520</v>
          </cell>
        </row>
        <row r="85">
          <cell r="A85" t="str">
            <v>TROPHY CHASE APARTMENTS</v>
          </cell>
          <cell r="C85">
            <v>191083.72</v>
          </cell>
          <cell r="D85">
            <v>183944.54000000007</v>
          </cell>
          <cell r="E85">
            <v>186084.15000000005</v>
          </cell>
          <cell r="F85">
            <v>186990.71000000002</v>
          </cell>
          <cell r="G85">
            <v>195992.94000000006</v>
          </cell>
          <cell r="H85">
            <v>190225.58999999997</v>
          </cell>
          <cell r="I85">
            <v>185436.99</v>
          </cell>
          <cell r="J85">
            <v>183913.07999999996</v>
          </cell>
          <cell r="K85">
            <v>186707.87999999998</v>
          </cell>
          <cell r="L85">
            <v>174519.69000000006</v>
          </cell>
          <cell r="M85">
            <v>177100.18000000005</v>
          </cell>
          <cell r="N85">
            <v>177860.3</v>
          </cell>
          <cell r="O85">
            <v>2219859.77</v>
          </cell>
          <cell r="P85">
            <v>2217698.81</v>
          </cell>
          <cell r="R85">
            <v>2160.9599999999627</v>
          </cell>
          <cell r="S85">
            <v>3882162</v>
          </cell>
          <cell r="T85">
            <v>-90832</v>
          </cell>
          <cell r="U85">
            <v>-245932.5</v>
          </cell>
          <cell r="V85">
            <v>-33165.310000000005</v>
          </cell>
          <cell r="W85">
            <v>15625.72</v>
          </cell>
          <cell r="X85">
            <v>-354304.09</v>
          </cell>
          <cell r="Y85">
            <v>-24303.090000000004</v>
          </cell>
          <cell r="Z85">
            <v>-375435.4</v>
          </cell>
          <cell r="AA85">
            <v>3128119.4200000004</v>
          </cell>
          <cell r="AB85">
            <v>112725.62</v>
          </cell>
          <cell r="AC85">
            <v>3240845.0399999996</v>
          </cell>
          <cell r="AD85">
            <v>-773225.03999999992</v>
          </cell>
          <cell r="AE85">
            <v>-247760.22999999995</v>
          </cell>
          <cell r="AF85">
            <v>-1020985.2699999999</v>
          </cell>
          <cell r="AG85">
            <v>2269752</v>
          </cell>
          <cell r="AH85">
            <v>2276850.2999999998</v>
          </cell>
          <cell r="AI85">
            <v>366223</v>
          </cell>
        </row>
        <row r="86">
          <cell r="A86" t="str">
            <v>WATERFORD</v>
          </cell>
          <cell r="C86">
            <v>147553.88999999996</v>
          </cell>
          <cell r="D86">
            <v>139719.79</v>
          </cell>
          <cell r="E86">
            <v>155084.01</v>
          </cell>
          <cell r="F86">
            <v>153828.01999999999</v>
          </cell>
          <cell r="G86">
            <v>166242.72000000003</v>
          </cell>
          <cell r="H86">
            <v>165220.95000000001</v>
          </cell>
          <cell r="I86">
            <v>178050.59</v>
          </cell>
          <cell r="J86">
            <v>147905.37</v>
          </cell>
          <cell r="K86">
            <v>165711.04999999999</v>
          </cell>
          <cell r="L86">
            <v>161314.12</v>
          </cell>
          <cell r="M86">
            <v>148493.16</v>
          </cell>
          <cell r="N86">
            <v>163869.60999999999</v>
          </cell>
          <cell r="O86">
            <v>1892993.2799999998</v>
          </cell>
          <cell r="P86">
            <v>1899504.19</v>
          </cell>
          <cell r="R86">
            <v>-6510.910000000149</v>
          </cell>
          <cell r="S86">
            <v>3242330</v>
          </cell>
          <cell r="T86">
            <v>-98294</v>
          </cell>
          <cell r="U86">
            <v>-160348.74</v>
          </cell>
          <cell r="V86">
            <v>-32825.5</v>
          </cell>
          <cell r="W86">
            <v>5447</v>
          </cell>
          <cell r="X86">
            <v>-286021.24</v>
          </cell>
          <cell r="Y86">
            <v>-31635.920000000002</v>
          </cell>
          <cell r="Z86">
            <v>-205875.59</v>
          </cell>
          <cell r="AA86">
            <v>2718797.2499999995</v>
          </cell>
          <cell r="AB86">
            <v>96467.51</v>
          </cell>
          <cell r="AC86">
            <v>2815264.76</v>
          </cell>
          <cell r="AD86">
            <v>-648957.63</v>
          </cell>
          <cell r="AE86">
            <v>-273313.85000000003</v>
          </cell>
          <cell r="AF86">
            <v>-922271.48</v>
          </cell>
          <cell r="AG86">
            <v>1937914</v>
          </cell>
          <cell r="AH86">
            <v>1939691.64</v>
          </cell>
          <cell r="AI86">
            <v>335428</v>
          </cell>
        </row>
        <row r="87">
          <cell r="A87" t="str">
            <v>WATERS EDGE</v>
          </cell>
          <cell r="C87">
            <v>91388.91</v>
          </cell>
          <cell r="D87">
            <v>74223.179999999993</v>
          </cell>
          <cell r="E87">
            <v>108299.26</v>
          </cell>
          <cell r="F87">
            <v>91424.610000000015</v>
          </cell>
          <cell r="G87">
            <v>83465.440000000017</v>
          </cell>
          <cell r="H87">
            <v>82815.28</v>
          </cell>
          <cell r="I87">
            <v>86660.6</v>
          </cell>
          <cell r="J87">
            <v>81621.229999999981</v>
          </cell>
          <cell r="K87">
            <v>84319.359999999986</v>
          </cell>
          <cell r="L87">
            <v>89486.53</v>
          </cell>
          <cell r="M87">
            <v>83308.539999999994</v>
          </cell>
          <cell r="N87">
            <v>89756.46</v>
          </cell>
          <cell r="O87">
            <v>1046769.3999999999</v>
          </cell>
          <cell r="P87">
            <v>1049765.3600000001</v>
          </cell>
          <cell r="R87">
            <v>-2995.9600000001956</v>
          </cell>
          <cell r="S87">
            <v>1680972</v>
          </cell>
          <cell r="T87">
            <v>-53082.99</v>
          </cell>
          <cell r="U87">
            <v>-1941</v>
          </cell>
          <cell r="V87">
            <v>-14287</v>
          </cell>
          <cell r="W87">
            <v>1041</v>
          </cell>
          <cell r="X87">
            <v>-68269.989999999991</v>
          </cell>
          <cell r="Y87">
            <v>991.36999999999989</v>
          </cell>
          <cell r="Z87">
            <v>-70776.61</v>
          </cell>
          <cell r="AA87">
            <v>1542916.77</v>
          </cell>
          <cell r="AB87">
            <v>92005.170000000013</v>
          </cell>
          <cell r="AC87">
            <v>1634921.9400000002</v>
          </cell>
          <cell r="AD87">
            <v>-401056.94</v>
          </cell>
          <cell r="AE87">
            <v>-187095.6</v>
          </cell>
          <cell r="AF87">
            <v>-588152.54</v>
          </cell>
          <cell r="AG87">
            <v>1048276</v>
          </cell>
          <cell r="AH87">
            <v>1041620.64</v>
          </cell>
          <cell r="AI87">
            <v>92926</v>
          </cell>
        </row>
        <row r="88">
          <cell r="A88" t="str">
            <v>WESTCHASE APARTMENTS</v>
          </cell>
          <cell r="C88">
            <v>114618.16999999997</v>
          </cell>
          <cell r="D88">
            <v>114293.91000000002</v>
          </cell>
          <cell r="E88">
            <v>106114.32999999999</v>
          </cell>
          <cell r="F88">
            <v>119402.68999999999</v>
          </cell>
          <cell r="G88">
            <v>130526.09</v>
          </cell>
          <cell r="H88">
            <v>128880.35</v>
          </cell>
          <cell r="I88">
            <v>122905.74000000002</v>
          </cell>
          <cell r="J88">
            <v>133347.08000000002</v>
          </cell>
          <cell r="K88">
            <v>129298.85999999997</v>
          </cell>
          <cell r="L88">
            <v>116849.64</v>
          </cell>
          <cell r="M88">
            <v>107877.27</v>
          </cell>
          <cell r="N88">
            <v>139620.89999999997</v>
          </cell>
          <cell r="O88">
            <v>1463735.0299999996</v>
          </cell>
          <cell r="P88">
            <v>1467930.72</v>
          </cell>
          <cell r="R88">
            <v>-4195.6900000004098</v>
          </cell>
          <cell r="S88">
            <v>2652566.7199999997</v>
          </cell>
          <cell r="T88">
            <v>-40839</v>
          </cell>
          <cell r="U88">
            <v>-26659</v>
          </cell>
          <cell r="V88">
            <v>-44341.14</v>
          </cell>
          <cell r="W88">
            <v>3098</v>
          </cell>
          <cell r="X88">
            <v>-108741.14</v>
          </cell>
          <cell r="Y88">
            <v>-23125.06</v>
          </cell>
          <cell r="Z88">
            <v>-211901.09000000003</v>
          </cell>
          <cell r="AA88">
            <v>2308799.4300000002</v>
          </cell>
          <cell r="AB88">
            <v>155317.41999999998</v>
          </cell>
          <cell r="AC88">
            <v>2464116.85</v>
          </cell>
          <cell r="AD88">
            <v>-708054.40000000014</v>
          </cell>
          <cell r="AE88">
            <v>-292327.42</v>
          </cell>
          <cell r="AF88">
            <v>-1000381.8200000001</v>
          </cell>
          <cell r="AG88">
            <v>1466934</v>
          </cell>
          <cell r="AH88">
            <v>1493849.8</v>
          </cell>
          <cell r="AI88">
            <v>168053</v>
          </cell>
        </row>
        <row r="89">
          <cell r="A89" t="str">
            <v>WILDWOOD APARTMENTS</v>
          </cell>
          <cell r="C89">
            <v>35597.919999999991</v>
          </cell>
          <cell r="D89">
            <v>32406.35</v>
          </cell>
          <cell r="E89">
            <v>32860.080000000002</v>
          </cell>
          <cell r="F89">
            <v>34097.659999999989</v>
          </cell>
          <cell r="G89">
            <v>32785.760000000002</v>
          </cell>
          <cell r="H89">
            <v>42166.51</v>
          </cell>
          <cell r="I89">
            <v>32236.590000000004</v>
          </cell>
          <cell r="J89">
            <v>25981.85</v>
          </cell>
          <cell r="K89">
            <v>25673.910000000003</v>
          </cell>
          <cell r="L89">
            <v>35967.71</v>
          </cell>
          <cell r="M89">
            <v>34419.220000000016</v>
          </cell>
          <cell r="N89">
            <v>44161.029999999992</v>
          </cell>
          <cell r="O89">
            <v>408354.59</v>
          </cell>
          <cell r="P89">
            <v>395798.64</v>
          </cell>
          <cell r="R89">
            <v>12555.950000000012</v>
          </cell>
          <cell r="S89">
            <v>1003913</v>
          </cell>
          <cell r="T89">
            <v>-7011</v>
          </cell>
          <cell r="U89">
            <v>-109753</v>
          </cell>
          <cell r="V89">
            <v>-15515</v>
          </cell>
          <cell r="W89">
            <v>1232</v>
          </cell>
          <cell r="X89">
            <v>-131047</v>
          </cell>
          <cell r="Y89">
            <v>-476.92999999999989</v>
          </cell>
          <cell r="Z89">
            <v>-49798.06</v>
          </cell>
          <cell r="AA89">
            <v>822591.01</v>
          </cell>
          <cell r="AB89">
            <v>32779.990000000005</v>
          </cell>
          <cell r="AC89">
            <v>855370.99999999988</v>
          </cell>
          <cell r="AD89">
            <v>-296407.51999999996</v>
          </cell>
          <cell r="AE89">
            <v>-150608.88999999998</v>
          </cell>
          <cell r="AF89">
            <v>-447016.40999999992</v>
          </cell>
          <cell r="AG89">
            <v>421408</v>
          </cell>
          <cell r="AH89">
            <v>377378.84</v>
          </cell>
          <cell r="AI89">
            <v>133135</v>
          </cell>
        </row>
        <row r="90">
          <cell r="A90" t="str">
            <v>WINDSOR HEIGHTS</v>
          </cell>
          <cell r="C90">
            <v>228431.78000000003</v>
          </cell>
          <cell r="D90">
            <v>226733.06</v>
          </cell>
          <cell r="E90">
            <v>235326.41999999998</v>
          </cell>
          <cell r="F90">
            <v>234923.55999999997</v>
          </cell>
          <cell r="G90">
            <v>232255.91000000003</v>
          </cell>
          <cell r="H90">
            <v>224709.55</v>
          </cell>
          <cell r="I90">
            <v>153687.36999999997</v>
          </cell>
          <cell r="J90">
            <v>204680.08000000002</v>
          </cell>
          <cell r="K90">
            <v>202252.63</v>
          </cell>
          <cell r="L90">
            <v>208566.92000000004</v>
          </cell>
          <cell r="M90">
            <v>238068.65999999997</v>
          </cell>
          <cell r="N90">
            <v>219144.78000000003</v>
          </cell>
          <cell r="O90">
            <v>2608780.7199999997</v>
          </cell>
          <cell r="P90">
            <v>2605140.48</v>
          </cell>
          <cell r="R90">
            <v>3640.2399999997579</v>
          </cell>
          <cell r="S90">
            <v>5266730</v>
          </cell>
          <cell r="T90">
            <v>3253</v>
          </cell>
          <cell r="U90">
            <v>-462202.56999999995</v>
          </cell>
          <cell r="V90">
            <v>-53361.02</v>
          </cell>
          <cell r="W90">
            <v>28784.41</v>
          </cell>
          <cell r="X90">
            <v>-483526.18</v>
          </cell>
          <cell r="Y90">
            <v>-25407.129999999997</v>
          </cell>
          <cell r="Z90">
            <v>-324221.83999999997</v>
          </cell>
          <cell r="AA90">
            <v>4433574.8499999996</v>
          </cell>
          <cell r="AB90">
            <v>146941.33999999997</v>
          </cell>
          <cell r="AC90">
            <v>4580516.1900000004</v>
          </cell>
          <cell r="AD90">
            <v>-977810.77</v>
          </cell>
          <cell r="AE90">
            <v>-993924.70000000019</v>
          </cell>
          <cell r="AF90">
            <v>-1971735.4700000002</v>
          </cell>
          <cell r="AG90">
            <v>2646069</v>
          </cell>
          <cell r="AH90">
            <v>2605600.16</v>
          </cell>
          <cell r="AI90">
            <v>469595</v>
          </cell>
        </row>
        <row r="91">
          <cell r="A91" t="str">
            <v>WINDSOR PLACE</v>
          </cell>
          <cell r="C91">
            <v>101347.06000000001</v>
          </cell>
          <cell r="D91">
            <v>89479.059999999983</v>
          </cell>
          <cell r="E91">
            <v>98003.640000000014</v>
          </cell>
          <cell r="F91">
            <v>88394.67</v>
          </cell>
          <cell r="G91">
            <v>101518.66999999998</v>
          </cell>
          <cell r="H91">
            <v>99255.84</v>
          </cell>
          <cell r="I91">
            <v>89043.35</v>
          </cell>
          <cell r="J91">
            <v>85370.650000000009</v>
          </cell>
          <cell r="K91">
            <v>82931.799999999988</v>
          </cell>
          <cell r="L91">
            <v>83604.00999999998</v>
          </cell>
          <cell r="M91">
            <v>100618.4</v>
          </cell>
          <cell r="N91">
            <v>97679.790000000008</v>
          </cell>
          <cell r="O91">
            <v>1117246.94</v>
          </cell>
          <cell r="P91">
            <v>1119478.22</v>
          </cell>
          <cell r="R91">
            <v>-2231.2800000000279</v>
          </cell>
          <cell r="S91">
            <v>1855448</v>
          </cell>
          <cell r="T91">
            <v>-62884</v>
          </cell>
          <cell r="U91">
            <v>-11923</v>
          </cell>
          <cell r="V91">
            <v>-10838</v>
          </cell>
          <cell r="W91">
            <v>370</v>
          </cell>
          <cell r="X91">
            <v>-85275</v>
          </cell>
          <cell r="Y91">
            <v>-2441.9299999999994</v>
          </cell>
          <cell r="Z91">
            <v>-137041</v>
          </cell>
          <cell r="AA91">
            <v>1630690.0699999996</v>
          </cell>
          <cell r="AB91">
            <v>92587.040000000008</v>
          </cell>
          <cell r="AC91">
            <v>1723277.11</v>
          </cell>
          <cell r="AD91">
            <v>-462567.74</v>
          </cell>
          <cell r="AE91">
            <v>-143462.43000000005</v>
          </cell>
          <cell r="AF91">
            <v>-606030.17000000004</v>
          </cell>
          <cell r="AG91">
            <v>1144040</v>
          </cell>
          <cell r="AH91">
            <v>1108733.3400000001</v>
          </cell>
          <cell r="AI91">
            <v>69302</v>
          </cell>
        </row>
        <row r="93">
          <cell r="A93" t="str">
            <v>TOTALS</v>
          </cell>
          <cell r="C93">
            <v>8448072.3199999984</v>
          </cell>
          <cell r="D93">
            <v>7966262.8500000006</v>
          </cell>
          <cell r="E93">
            <v>8767070.2300000004</v>
          </cell>
          <cell r="F93">
            <v>8433551.8999999985</v>
          </cell>
          <cell r="G93">
            <v>8291332.2100000028</v>
          </cell>
          <cell r="H93">
            <v>8683180.7499999981</v>
          </cell>
          <cell r="I93">
            <v>7966224.1400000015</v>
          </cell>
          <cell r="J93">
            <v>8087734.8500000015</v>
          </cell>
          <cell r="K93">
            <v>8447031.2200000007</v>
          </cell>
          <cell r="L93">
            <v>8134566.2599999988</v>
          </cell>
          <cell r="M93">
            <v>8072002.0099999998</v>
          </cell>
          <cell r="N93">
            <v>8882868.0899999961</v>
          </cell>
          <cell r="O93">
            <v>100179896.83000004</v>
          </cell>
          <cell r="P93">
            <v>100366466.71999998</v>
          </cell>
          <cell r="R93">
            <v>-186569.88999999978</v>
          </cell>
          <cell r="S93">
            <v>207976070.17000002</v>
          </cell>
          <cell r="T93">
            <v>-6245950.3600000013</v>
          </cell>
          <cell r="U93">
            <v>-17453533.399999999</v>
          </cell>
          <cell r="V93">
            <v>-2237570.44</v>
          </cell>
          <cell r="W93">
            <v>896782.10999999987</v>
          </cell>
          <cell r="X93">
            <v>-25040272.089999992</v>
          </cell>
          <cell r="Y93">
            <v>-2384635.7599999988</v>
          </cell>
          <cell r="Z93">
            <v>-15453284.220000001</v>
          </cell>
          <cell r="AA93">
            <v>165097878.09999996</v>
          </cell>
          <cell r="AB93">
            <v>8379996.2400000012</v>
          </cell>
          <cell r="AC93">
            <v>173477874.34</v>
          </cell>
          <cell r="AD93">
            <v>-50332834.950000003</v>
          </cell>
          <cell r="AE93">
            <v>-22965142.560000002</v>
          </cell>
          <cell r="AF93">
            <v>-73297977.510000005</v>
          </cell>
          <cell r="AG93">
            <v>102408022</v>
          </cell>
          <cell r="AH93">
            <v>101483542.54000001</v>
          </cell>
          <cell r="AI93">
            <v>15949632</v>
          </cell>
        </row>
        <row r="96">
          <cell r="C96">
            <v>8448065</v>
          </cell>
          <cell r="D96">
            <v>7966249</v>
          </cell>
          <cell r="E96">
            <v>8767058</v>
          </cell>
          <cell r="F96">
            <v>8433541</v>
          </cell>
          <cell r="G96">
            <v>8291315</v>
          </cell>
          <cell r="H96">
            <v>8683169</v>
          </cell>
          <cell r="I96">
            <v>7966220</v>
          </cell>
          <cell r="J96">
            <v>8087822.0300000012</v>
          </cell>
          <cell r="K96">
            <v>8460086.6900000032</v>
          </cell>
          <cell r="L96">
            <v>8170141</v>
          </cell>
          <cell r="M96">
            <v>8133985</v>
          </cell>
          <cell r="N96">
            <v>8958815</v>
          </cell>
        </row>
        <row r="98">
          <cell r="C98">
            <v>7.3199999984353781</v>
          </cell>
          <cell r="D98">
            <v>13.850000000558794</v>
          </cell>
          <cell r="E98">
            <v>12.230000000447035</v>
          </cell>
          <cell r="F98">
            <v>10.899999998509884</v>
          </cell>
          <cell r="G98">
            <v>17.210000002756715</v>
          </cell>
          <cell r="H98">
            <v>11.749999998137355</v>
          </cell>
          <cell r="I98">
            <v>4.140000001527369</v>
          </cell>
          <cell r="J98">
            <v>-87.179999999701977</v>
          </cell>
          <cell r="K98">
            <v>-13055.470000002533</v>
          </cell>
          <cell r="L98">
            <v>-35574.740000001155</v>
          </cell>
          <cell r="M98">
            <v>-61982.990000000224</v>
          </cell>
          <cell r="N98">
            <v>-75946.910000003874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Divestitures"/>
      <sheetName val="Release Prices - All Loan"/>
      <sheetName val="Remodel"/>
      <sheetName val="EMG Database Review"/>
      <sheetName val="Competition"/>
      <sheetName val="Dark Values"/>
      <sheetName val="OC 2002"/>
      <sheetName val="RE Taxes"/>
      <sheetName val="Distribution Centers"/>
      <sheetName val="Book Value"/>
      <sheetName val="OC 2003"/>
      <sheetName val="OC 2004"/>
      <sheetName val="EngStatus"/>
      <sheetName val="OC TTM"/>
      <sheetName val="Ground Lease"/>
      <sheetName val="Store Data"/>
      <sheetName val="Data Tape"/>
      <sheetName val="Value Strat"/>
      <sheetName val="Store Count Strat"/>
      <sheetName val="Oc Strat 2003"/>
      <sheetName val="Oc Strat 2002"/>
      <sheetName val="Oc Strat 2004"/>
      <sheetName val="Oc Strat TTM"/>
      <sheetName val="OC by Type"/>
      <sheetName val="Sales by State"/>
      <sheetName val="Appraisal"/>
      <sheetName val="PCA"/>
      <sheetName val="PML Report"/>
      <sheetName val="Environmental"/>
      <sheetName val="Platting Status"/>
      <sheetName val="Insurance Data"/>
      <sheetName val="Store Sales"/>
      <sheetName val="Market Commentary"/>
      <sheetName val="Rent Comps - Source"/>
      <sheetName val="Tax Comparison"/>
      <sheetName val="Sheet3"/>
      <sheetName val="ShopKo"/>
      <sheetName val="Pamida"/>
      <sheetName val="Property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FGT Capital Summary"/>
      <sheetName val="2005 FGT Capital Proj List"/>
      <sheetName val="Select"/>
      <sheetName val="Template_S"/>
      <sheetName val="Template_D"/>
      <sheetName val="gl210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seasonality"/>
      <sheetName val="Debt"/>
    </sheetNames>
    <sheetDataSet>
      <sheetData sheetId="0" refreshError="1">
        <row r="3">
          <cell r="B3">
            <v>8747</v>
          </cell>
        </row>
        <row r="4">
          <cell r="B4">
            <v>10767</v>
          </cell>
        </row>
        <row r="5">
          <cell r="B5">
            <v>10860</v>
          </cell>
        </row>
        <row r="6">
          <cell r="B6">
            <v>6608</v>
          </cell>
        </row>
        <row r="7">
          <cell r="B7">
            <v>8610</v>
          </cell>
        </row>
        <row r="8">
          <cell r="B8">
            <v>9867</v>
          </cell>
        </row>
        <row r="9">
          <cell r="B9">
            <v>16492</v>
          </cell>
        </row>
        <row r="10">
          <cell r="B10">
            <v>13446</v>
          </cell>
        </row>
        <row r="11">
          <cell r="B11">
            <v>16443</v>
          </cell>
        </row>
        <row r="12">
          <cell r="B12">
            <v>14281</v>
          </cell>
        </row>
        <row r="13">
          <cell r="B13">
            <v>12686</v>
          </cell>
        </row>
        <row r="14">
          <cell r="B14">
            <v>7212</v>
          </cell>
        </row>
        <row r="36">
          <cell r="B36" t="e">
            <v>#REF!</v>
          </cell>
        </row>
        <row r="37">
          <cell r="B37" t="e">
            <v>#REF!</v>
          </cell>
        </row>
        <row r="38">
          <cell r="B38" t="e">
            <v>#REF!</v>
          </cell>
        </row>
        <row r="39">
          <cell r="B39" t="e">
            <v>#REF!</v>
          </cell>
        </row>
        <row r="40">
          <cell r="B40" t="e">
            <v>#REF!</v>
          </cell>
        </row>
        <row r="41">
          <cell r="B41" t="e">
            <v>#REF!</v>
          </cell>
        </row>
        <row r="42">
          <cell r="B42" t="e">
            <v>#REF!</v>
          </cell>
        </row>
        <row r="43">
          <cell r="B43" t="e">
            <v>#REF!</v>
          </cell>
        </row>
        <row r="44">
          <cell r="B44" t="e">
            <v>#REF!</v>
          </cell>
        </row>
        <row r="45">
          <cell r="B45" t="e">
            <v>#REF!</v>
          </cell>
        </row>
        <row r="46">
          <cell r="B46" t="e">
            <v>#REF!</v>
          </cell>
        </row>
        <row r="47">
          <cell r="B47" t="e">
            <v>#REF!</v>
          </cell>
        </row>
      </sheetData>
      <sheetData sheetId="1" refreshError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mpany Setup"/>
      <sheetName val="Company Setup_OLD"/>
      <sheetName val="business segment"/>
      <sheetName val="company bus segment control"/>
      <sheetName val="GL Accts 2"/>
      <sheetName val="GL Account"/>
      <sheetName val="GL Account Bus Segment"/>
      <sheetName val="Company GL Account"/>
      <sheetName val="Func Class"/>
      <sheetName val="Plant Utility Acct"/>
      <sheetName val="SU Company Map"/>
      <sheetName val="SU BusSegmentMap"/>
      <sheetName val="CostCenters (Department)"/>
      <sheetName val="CostCenter(Department) Map"/>
      <sheetName val="ETE Utility Acct"/>
      <sheetName val="ETE gl account mapping"/>
      <sheetName val="ETE gl account map - Intangible"/>
      <sheetName val="SUGS Utility Acct Mapping"/>
      <sheetName val="SU Utility Acct Mapping"/>
      <sheetName val="SUGS gl Account Mapping"/>
      <sheetName val="SU gl account mapping"/>
      <sheetName val="dropdown data Do Not Use"/>
      <sheetName val="Planu Util exclude"/>
      <sheetName val="SU Func Class Map"/>
      <sheetName val="SU Disposition Code Map"/>
      <sheetName val="gl Account Mapping 2-depr group"/>
      <sheetName val="gl Account Mapping 3"/>
      <sheetName val="gl Account Mapping 4"/>
      <sheetName val="ETE Asset Class to Utility Acct"/>
    </sheetNames>
    <sheetDataSet>
      <sheetData sheetId="0"/>
      <sheetData sheetId="1">
        <row r="2">
          <cell r="D2" t="str">
            <v>So Union Corp</v>
          </cell>
        </row>
        <row r="3">
          <cell r="D3" t="str">
            <v>SUG Air</v>
          </cell>
        </row>
        <row r="4">
          <cell r="D4" t="str">
            <v>Southern Union Data Center, LLC</v>
          </cell>
        </row>
        <row r="5">
          <cell r="D5" t="str">
            <v>PEI Power</v>
          </cell>
        </row>
        <row r="6">
          <cell r="D6" t="str">
            <v>Panhandle Eastern P/L LP</v>
          </cell>
        </row>
        <row r="7">
          <cell r="D7" t="str">
            <v>PEPL PURCH ACCTG CO</v>
          </cell>
        </row>
        <row r="8">
          <cell r="D8" t="str">
            <v>Pan Gas Storage LLC</v>
          </cell>
        </row>
        <row r="9">
          <cell r="D9" t="str">
            <v>PANGAS STORAGE PURCH ACCTG</v>
          </cell>
        </row>
        <row r="10">
          <cell r="D10" t="str">
            <v>Trunkline Gas Co LLC</v>
          </cell>
        </row>
        <row r="11">
          <cell r="D11" t="str">
            <v>TRUNKLINE GAS LLC PURCH ACCTG</v>
          </cell>
        </row>
        <row r="12">
          <cell r="D12" t="str">
            <v>Sea Robin Pipeline Co LLC</v>
          </cell>
        </row>
        <row r="13">
          <cell r="D13" t="str">
            <v>SEA ROBIN PURCH ACCTG</v>
          </cell>
        </row>
        <row r="14">
          <cell r="D14" t="str">
            <v>Trunkline LNG Co LLC</v>
          </cell>
        </row>
        <row r="15">
          <cell r="D15" t="str">
            <v>TRUNKLINE LNG PURCH ACCTG CO</v>
          </cell>
        </row>
        <row r="16">
          <cell r="D16" t="str">
            <v>Trunkline Field Svc LLC</v>
          </cell>
        </row>
        <row r="17">
          <cell r="D17" t="str">
            <v>Lee 8 Storage Partnership</v>
          </cell>
        </row>
        <row r="18">
          <cell r="D18" t="str">
            <v>Florida Gas Transmission Co, LLC</v>
          </cell>
        </row>
        <row r="19">
          <cell r="D19" t="str">
            <v>FGT Co, LLC Incremental Facilities</v>
          </cell>
        </row>
        <row r="20">
          <cell r="D20" t="str">
            <v>FGT Co, LLC Incremental FTS-3</v>
          </cell>
        </row>
        <row r="21">
          <cell r="D21" t="str">
            <v>Southern Union Gas Services, Ltd.</v>
          </cell>
        </row>
        <row r="22">
          <cell r="D22" t="str">
            <v>Leapartners, LP</v>
          </cell>
        </row>
        <row r="23">
          <cell r="D23" t="str">
            <v>West Texas Gathering Co.</v>
          </cell>
        </row>
        <row r="24">
          <cell r="D24" t="str">
            <v>Southern Union Pipeline, Ltd</v>
          </cell>
        </row>
        <row r="25">
          <cell r="D25" t="str">
            <v>SU Intrastate Gas Pipeline, Ltd.</v>
          </cell>
        </row>
        <row r="26">
          <cell r="D26" t="str">
            <v>SUG Energy, LLC</v>
          </cell>
        </row>
        <row r="27">
          <cell r="D27" t="str">
            <v>LAGRANGE ACQUISITION, LP</v>
          </cell>
        </row>
        <row r="28">
          <cell r="D28" t="str">
            <v>ETC NORTHEAST PL LLC</v>
          </cell>
        </row>
        <row r="29">
          <cell r="D29" t="str">
            <v>ETC ENDURE ENERGY, LLC</v>
          </cell>
        </row>
        <row r="30">
          <cell r="D30" t="str">
            <v>E T COMPANY I, LTD</v>
          </cell>
        </row>
        <row r="31">
          <cell r="D31" t="str">
            <v>CHALKLEY GATHERING CO</v>
          </cell>
        </row>
        <row r="32">
          <cell r="D32" t="str">
            <v>WHISKEY BAY GATHERING CO</v>
          </cell>
        </row>
        <row r="33">
          <cell r="D33" t="str">
            <v>WHISKEY BAY GAS CO</v>
          </cell>
        </row>
        <row r="34">
          <cell r="D34" t="str">
            <v>TEXAS ENERGY TRANSFER CO</v>
          </cell>
        </row>
        <row r="35">
          <cell r="D35" t="str">
            <v>ETC PAWNEE PIPELINE, LLC</v>
          </cell>
        </row>
        <row r="36">
          <cell r="D36" t="str">
            <v>ETC WATER SOLUTIONS, LLC</v>
          </cell>
        </row>
        <row r="37">
          <cell r="D37" t="str">
            <v>ETC NEW MEXICO P/L, LP</v>
          </cell>
        </row>
        <row r="38">
          <cell r="D38" t="str">
            <v>ETC CANYON PIPELINE, LLC</v>
          </cell>
        </row>
        <row r="39">
          <cell r="D39" t="str">
            <v>ETC HYDROCARBONS, LLC</v>
          </cell>
        </row>
        <row r="40">
          <cell r="D40" t="str">
            <v>ETC TEXAS PIPELINE, LTD</v>
          </cell>
        </row>
        <row r="41">
          <cell r="D41" t="str">
            <v>ETC TEXAS PROCESSING, LTD</v>
          </cell>
        </row>
        <row r="42">
          <cell r="D42" t="str">
            <v>ETC NGL TRANSPORT LLC</v>
          </cell>
        </row>
        <row r="43">
          <cell r="D43" t="str">
            <v>ENERGY TRANSFER FUEL, LP</v>
          </cell>
        </row>
        <row r="44">
          <cell r="D44" t="str">
            <v>ETC KATY PIPELINE, LTD</v>
          </cell>
        </row>
        <row r="45">
          <cell r="D45" t="str">
            <v>LONE STAR NGL, LLC</v>
          </cell>
        </row>
        <row r="46">
          <cell r="D46" t="str">
            <v>LS NGL DEVELOPMENT</v>
          </cell>
        </row>
        <row r="47">
          <cell r="D47" t="str">
            <v>LS NGL PIPELINE, LP</v>
          </cell>
        </row>
        <row r="48">
          <cell r="D48" t="str">
            <v>LS NGL HATTIESBURG</v>
          </cell>
        </row>
        <row r="49">
          <cell r="D49" t="str">
            <v>LS NGL MONT BELVIEU</v>
          </cell>
        </row>
        <row r="50">
          <cell r="D50" t="str">
            <v>LS NGL HASTINGS</v>
          </cell>
        </row>
        <row r="51">
          <cell r="D51" t="str">
            <v>LS NGL REFINERY SVCS</v>
          </cell>
        </row>
        <row r="52">
          <cell r="D52" t="str">
            <v>LS NGL SEA ROBIN</v>
          </cell>
        </row>
        <row r="53">
          <cell r="D53" t="str">
            <v>LS NGL FRACTIONATORS, LLC</v>
          </cell>
        </row>
        <row r="54">
          <cell r="D54" t="str">
            <v>ETC OASIS, LP</v>
          </cell>
        </row>
        <row r="55">
          <cell r="D55" t="str">
            <v>OASIS PIPE LINE COMPANY</v>
          </cell>
        </row>
        <row r="56">
          <cell r="D56" t="str">
            <v>OASIS PIPE LINE CO TEXAS</v>
          </cell>
        </row>
        <row r="57">
          <cell r="D57" t="str">
            <v>HPL COMPANY, LP</v>
          </cell>
        </row>
        <row r="58">
          <cell r="D58" t="str">
            <v>HPL LEASECO, LP</v>
          </cell>
        </row>
        <row r="59">
          <cell r="D59" t="str">
            <v>HPL ASSET HOLDINGS, LP</v>
          </cell>
        </row>
        <row r="60">
          <cell r="D60" t="str">
            <v>ETC COMPRESSION, LLC</v>
          </cell>
        </row>
        <row r="61">
          <cell r="D61" t="str">
            <v>ENERGY TRANSFER GROUP,LLC</v>
          </cell>
        </row>
        <row r="62">
          <cell r="D62" t="str">
            <v>ET TECHNOLOGIES, LTD</v>
          </cell>
        </row>
        <row r="63">
          <cell r="D63" t="str">
            <v>ZEPHYR GAS SERVICES LLC</v>
          </cell>
        </row>
        <row r="64">
          <cell r="D64" t="str">
            <v xml:space="preserve">ZEPHYR GAS SERVICES I LLC </v>
          </cell>
        </row>
        <row r="65">
          <cell r="D65" t="str">
            <v>REGENCY GAS SERVICES LP</v>
          </cell>
        </row>
        <row r="66">
          <cell r="D66" t="str">
            <v>REGENCY FS LLC</v>
          </cell>
        </row>
        <row r="67">
          <cell r="D67" t="str">
            <v>REGENCY TEXAS PL LLC</v>
          </cell>
        </row>
        <row r="68">
          <cell r="D68" t="str">
            <v>GULF STATES TRAN LLC</v>
          </cell>
        </row>
        <row r="69">
          <cell r="D69" t="str">
            <v>REGENCY LIQUIDS PPL LLC</v>
          </cell>
        </row>
        <row r="70">
          <cell r="D70" t="str">
            <v>REGENCY GAS UTILITY</v>
          </cell>
        </row>
        <row r="71">
          <cell r="D71" t="str">
            <v>PUEBLO HOLDINGS INC</v>
          </cell>
        </row>
        <row r="72">
          <cell r="D72" t="str">
            <v>WGP KHC LLC</v>
          </cell>
        </row>
        <row r="73">
          <cell r="D73" t="str">
            <v>REGENCY RANCH JV LLC</v>
          </cell>
        </row>
        <row r="74">
          <cell r="D74" t="str">
            <v>ELG OIL LLC</v>
          </cell>
        </row>
        <row r="75">
          <cell r="D75" t="str">
            <v>ELG UTILITY LLC</v>
          </cell>
        </row>
        <row r="76">
          <cell r="D76" t="str">
            <v>EDWARDS LIME GATHERING</v>
          </cell>
        </row>
        <row r="77">
          <cell r="D77" t="str">
            <v>REGENCY INTRASTATE GAS LP</v>
          </cell>
        </row>
        <row r="78">
          <cell r="D78" t="str">
            <v>RANCH WESTEX JV LLC</v>
          </cell>
        </row>
        <row r="79">
          <cell r="D79" t="str">
            <v>ETC FAYETTEVILLE EXPRESS</v>
          </cell>
        </row>
        <row r="80">
          <cell r="D80" t="str">
            <v>FAYETTEVILLE EXPRESS PIPELINE</v>
          </cell>
        </row>
        <row r="81">
          <cell r="D81" t="str">
            <v>ETC TIGER PIPELLINE, LLC</v>
          </cell>
        </row>
        <row r="82">
          <cell r="D82" t="str">
            <v>TRANSWESTERN PIPELINE COMPANY</v>
          </cell>
        </row>
        <row r="83">
          <cell r="D83" t="str">
            <v>TRANSWESTERN GAAP</v>
          </cell>
        </row>
        <row r="84">
          <cell r="D84" t="str">
            <v>ETC INTRASTATE PROCO</v>
          </cell>
        </row>
        <row r="87">
          <cell r="D87">
            <v>0</v>
          </cell>
        </row>
        <row r="88">
          <cell r="D88" t="str">
            <v>NSL ENERGY MARKETING</v>
          </cell>
        </row>
        <row r="89">
          <cell r="D89" t="str">
            <v>ENERGY TRANSFER PARTNERS</v>
          </cell>
        </row>
        <row r="90">
          <cell r="D90" t="str">
            <v>ET PARTNERS GP, LP</v>
          </cell>
        </row>
        <row r="91">
          <cell r="D91" t="str">
            <v>HERITAGE HOLDINGS, INC</v>
          </cell>
        </row>
        <row r="92">
          <cell r="D92" t="str">
            <v>ETE STEP UP COMPANY</v>
          </cell>
        </row>
        <row r="93">
          <cell r="D93" t="str">
            <v>ENERGY TRANSFER EQUITY,LP</v>
          </cell>
        </row>
        <row r="94">
          <cell r="D94" t="str">
            <v>LAGRANGE ENERGY, GP</v>
          </cell>
        </row>
        <row r="95">
          <cell r="D95" t="str">
            <v>ETC GAS COMPANY, LTD</v>
          </cell>
        </row>
        <row r="96">
          <cell r="D96" t="str">
            <v>ENERGY TRANSFER GROUP,LLC</v>
          </cell>
        </row>
        <row r="97">
          <cell r="D97" t="str">
            <v>ET TECHNOLOGIES, LTD</v>
          </cell>
        </row>
        <row r="98">
          <cell r="D98" t="str">
            <v>TEXAS ET POWER, LLC</v>
          </cell>
        </row>
        <row r="99">
          <cell r="D99" t="str">
            <v>ET RETAIL POWER, LLC</v>
          </cell>
        </row>
        <row r="100">
          <cell r="D100" t="str">
            <v>TETC, LLC</v>
          </cell>
        </row>
        <row r="101">
          <cell r="D101" t="str">
            <v>FIVE DAWACO, LLC</v>
          </cell>
        </row>
        <row r="102">
          <cell r="D102" t="str">
            <v>RANGER PIPELINE</v>
          </cell>
        </row>
        <row r="103">
          <cell r="D103" t="str">
            <v>ET WATER SOLUTIONS JV</v>
          </cell>
        </row>
        <row r="104">
          <cell r="D104" t="str">
            <v>ETC MARKETING, LTD</v>
          </cell>
        </row>
        <row r="105">
          <cell r="D105" t="str">
            <v>LS NGL PRODUCT SVCS</v>
          </cell>
        </row>
        <row r="106">
          <cell r="D106" t="str">
            <v>LS NGL  MARKETING, LLC</v>
          </cell>
        </row>
        <row r="107">
          <cell r="D107" t="str">
            <v>OASIS PIPELINE, LP</v>
          </cell>
        </row>
        <row r="108">
          <cell r="D108" t="str">
            <v>OASIS PIPE LINE FINANCE</v>
          </cell>
        </row>
        <row r="109">
          <cell r="D109" t="str">
            <v>OASIS PARTNER COMPANY</v>
          </cell>
        </row>
        <row r="110">
          <cell r="D110" t="str">
            <v>OASIS PIPE LINE MANAGEMEN</v>
          </cell>
        </row>
        <row r="111">
          <cell r="D111" t="str">
            <v>HPL GP, LLC</v>
          </cell>
        </row>
        <row r="112">
          <cell r="D112" t="str">
            <v>HPL CONSOLIDATION, LP</v>
          </cell>
        </row>
        <row r="113">
          <cell r="D113" t="str">
            <v>HPL STORAGE GP, LLC</v>
          </cell>
        </row>
        <row r="114">
          <cell r="D114" t="str">
            <v>HPL RESOURCES, LP</v>
          </cell>
        </row>
        <row r="115">
          <cell r="D115" t="str">
            <v>HPL GAS MARKETING, LP</v>
          </cell>
        </row>
        <row r="116">
          <cell r="D116" t="str">
            <v>ET INTERSTATE HOLDINGS</v>
          </cell>
        </row>
        <row r="117">
          <cell r="D117" t="str">
            <v>ETC FEP OPERATING CO</v>
          </cell>
        </row>
        <row r="118">
          <cell r="D118" t="str">
            <v>CROSSCOUNTRY ENERGY LLC</v>
          </cell>
        </row>
        <row r="119">
          <cell r="D119" t="str">
            <v>CROSSCOUNTRY CITRUS LLC</v>
          </cell>
        </row>
        <row r="120">
          <cell r="D120" t="str">
            <v>CITRUS CORP</v>
          </cell>
        </row>
        <row r="121">
          <cell r="D121" t="str">
            <v>CITRUS ENERGY SERVICES</v>
          </cell>
        </row>
        <row r="122">
          <cell r="D122" t="str">
            <v>FLORIDA GAS TRNSMN GAAP</v>
          </cell>
        </row>
        <row r="123">
          <cell r="D123" t="str">
            <v>ETC MIDCONTINENT CO, LLC</v>
          </cell>
        </row>
        <row r="124">
          <cell r="D124" t="str">
            <v>SU PANHANDLE LLC</v>
          </cell>
        </row>
        <row r="125">
          <cell r="D125" t="str">
            <v>SO UNION PIPELINE MGMT LP</v>
          </cell>
        </row>
        <row r="126">
          <cell r="D126" t="str">
            <v>CCE ACQUISITION LLC</v>
          </cell>
        </row>
        <row r="127">
          <cell r="D127" t="str">
            <v>CCE HOLDINGS LLC</v>
          </cell>
        </row>
        <row r="128">
          <cell r="D128" t="str">
            <v>PANHANDLE ENERGY LNG SVCS</v>
          </cell>
        </row>
        <row r="129">
          <cell r="D129" t="str">
            <v>PANHANDLE STORAGE LLC</v>
          </cell>
        </row>
        <row r="130">
          <cell r="D130" t="str">
            <v>PANHADLE STORAGE GAAP</v>
          </cell>
        </row>
        <row r="131">
          <cell r="D131" t="str">
            <v>PANHANDLE HOLDINGS LLC</v>
          </cell>
        </row>
        <row r="132">
          <cell r="D132" t="str">
            <v>TRUNKLINE DEEPWATER PL</v>
          </cell>
        </row>
        <row r="133">
          <cell r="D133" t="str">
            <v>TRUNKLINE OFFSHORE PL</v>
          </cell>
        </row>
        <row r="134">
          <cell r="D134" t="str">
            <v>TRUNKLINE LNG HOLDINGS</v>
          </cell>
        </row>
        <row r="135">
          <cell r="D135" t="str">
            <v>CDM RESOURCE MGT LLC</v>
          </cell>
        </row>
        <row r="136">
          <cell r="D136" t="str">
            <v>REGENCY ENERGY PARTNERS</v>
          </cell>
        </row>
        <row r="137">
          <cell r="D137" t="str">
            <v>REGENCY OLP GP LLC</v>
          </cell>
        </row>
        <row r="138">
          <cell r="D138" t="str">
            <v>RIGS HAYNESVILLE PTNR</v>
          </cell>
        </row>
        <row r="139">
          <cell r="D139" t="str">
            <v>RIGS GP LLC</v>
          </cell>
        </row>
      </sheetData>
      <sheetData sheetId="2">
        <row r="2">
          <cell r="B2" t="str">
            <v>Natural Gas</v>
          </cell>
        </row>
      </sheetData>
      <sheetData sheetId="3">
        <row r="2">
          <cell r="B2" t="str">
            <v>Natural Gas</v>
          </cell>
        </row>
        <row r="3">
          <cell r="B3" t="str">
            <v>NGL</v>
          </cell>
        </row>
        <row r="4">
          <cell r="B4" t="str">
            <v>Crude</v>
          </cell>
        </row>
        <row r="5">
          <cell r="B5" t="str">
            <v>Corporate</v>
          </cell>
        </row>
        <row r="6">
          <cell r="B6" t="str">
            <v>Non-Utility</v>
          </cell>
        </row>
        <row r="7">
          <cell r="B7" t="str">
            <v>Electric</v>
          </cell>
        </row>
      </sheetData>
      <sheetData sheetId="4"/>
      <sheetData sheetId="5"/>
      <sheetData sheetId="6"/>
      <sheetData sheetId="7">
        <row r="2">
          <cell r="B2" t="str">
            <v>Intangible Plant</v>
          </cell>
        </row>
      </sheetData>
      <sheetData sheetId="8"/>
      <sheetData sheetId="9">
        <row r="2">
          <cell r="B2" t="str">
            <v>Intangible Plant</v>
          </cell>
        </row>
        <row r="3">
          <cell r="B3" t="str">
            <v>General Plant</v>
          </cell>
        </row>
        <row r="4">
          <cell r="B4" t="str">
            <v>Other Investments</v>
          </cell>
        </row>
        <row r="5">
          <cell r="B5" t="str">
            <v>Underground Storage</v>
          </cell>
        </row>
        <row r="6">
          <cell r="B6" t="str">
            <v>Gathering</v>
          </cell>
        </row>
        <row r="7">
          <cell r="B7" t="str">
            <v>Gas Transmission Plant</v>
          </cell>
        </row>
        <row r="8">
          <cell r="B8" t="str">
            <v>Liq Nat Gas Term &amp; Proces</v>
          </cell>
        </row>
        <row r="9">
          <cell r="B9" t="str">
            <v>Gas Distribution Plant</v>
          </cell>
        </row>
        <row r="10">
          <cell r="B10" t="str">
            <v>NGL</v>
          </cell>
        </row>
        <row r="11">
          <cell r="B11" t="str">
            <v>Non-Utility Property</v>
          </cell>
        </row>
        <row r="12">
          <cell r="B12" t="str">
            <v>Electric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WIP</v>
          </cell>
        </row>
      </sheetData>
      <sheetData sheetId="20"/>
      <sheetData sheetId="21"/>
      <sheetData sheetId="22">
        <row r="1">
          <cell r="A1" t="str">
            <v>WIP</v>
          </cell>
          <cell r="C1" t="str">
            <v>1010 Plant In Service</v>
          </cell>
          <cell r="E1" t="str">
            <v>301 - Organization</v>
          </cell>
        </row>
        <row r="2">
          <cell r="C2" t="str">
            <v>1011 Property under Capital Leases</v>
          </cell>
          <cell r="E2" t="str">
            <v>117 - Recoverable/Cushion Gas</v>
          </cell>
        </row>
        <row r="3">
          <cell r="A3" t="str">
            <v>CPR</v>
          </cell>
          <cell r="C3" t="str">
            <v>1020 Plant Purchased or Sold</v>
          </cell>
          <cell r="E3" t="str">
            <v>301G - Organization</v>
          </cell>
        </row>
        <row r="4">
          <cell r="A4" t="str">
            <v>DPR</v>
          </cell>
          <cell r="C4" t="str">
            <v xml:space="preserve">1030 Experimental Plant </v>
          </cell>
          <cell r="E4" t="str">
            <v>302 - Franchises and consents</v>
          </cell>
        </row>
        <row r="5">
          <cell r="A5" t="str">
            <v>None</v>
          </cell>
          <cell r="C5" t="str">
            <v>1040 Plant Leased to Others</v>
          </cell>
          <cell r="E5" t="str">
            <v>302G - Franchises and consents</v>
          </cell>
        </row>
        <row r="6">
          <cell r="A6" t="str">
            <v>Expense</v>
          </cell>
          <cell r="C6" t="str">
            <v>1050 Plant Held for Future Use</v>
          </cell>
          <cell r="E6" t="str">
            <v>303 - Misc intangible plant</v>
          </cell>
        </row>
        <row r="7">
          <cell r="A7" t="str">
            <v>DPR Expense</v>
          </cell>
          <cell r="C7" t="str">
            <v>1060 Completed Const not Classified</v>
          </cell>
          <cell r="E7" t="str">
            <v>303 - Water Plant</v>
          </cell>
        </row>
        <row r="8">
          <cell r="A8" t="str">
            <v>Gain/Loss</v>
          </cell>
          <cell r="C8" t="str">
            <v>1070 Constr Work in Progress</v>
          </cell>
          <cell r="E8" t="str">
            <v>303G - Misc intangible plant</v>
          </cell>
        </row>
        <row r="9">
          <cell r="A9" t="str">
            <v>Intercompany Payable</v>
          </cell>
          <cell r="C9" t="str">
            <v>1080 Accum Provision for Depr</v>
          </cell>
          <cell r="E9" t="str">
            <v>304 - Common Plant</v>
          </cell>
        </row>
        <row r="10">
          <cell r="A10" t="str">
            <v>Intercompany Receivable</v>
          </cell>
          <cell r="C10" t="str">
            <v>1110 Accum Prov for Amort Plant</v>
          </cell>
          <cell r="E10" t="str">
            <v>304 - Gas Land and land rights</v>
          </cell>
        </row>
        <row r="11">
          <cell r="A11" t="str">
            <v>LEA Accounts</v>
          </cell>
          <cell r="C11" t="str">
            <v>1140 Inception FERC Elim</v>
          </cell>
          <cell r="E11" t="str">
            <v>305 - Gas Structures + Improvements</v>
          </cell>
        </row>
        <row r="12">
          <cell r="A12" t="str">
            <v>Lease Distribution</v>
          </cell>
          <cell r="C12" t="str">
            <v>1150 (Reserves Inception FERC Elim</v>
          </cell>
          <cell r="E12" t="str">
            <v>306 - Boiler plant equipment</v>
          </cell>
        </row>
        <row r="13">
          <cell r="A13" t="str">
            <v>CPR - Non Unitized</v>
          </cell>
          <cell r="C13" t="str">
            <v>1160 Other Plant Adjustments</v>
          </cell>
          <cell r="E13" t="str">
            <v>306 - Water Land and Land Rights</v>
          </cell>
        </row>
        <row r="14">
          <cell r="A14" t="str">
            <v>Accretion</v>
          </cell>
          <cell r="C14" t="str">
            <v>1171 Gas Stored-base gas</v>
          </cell>
          <cell r="E14" t="str">
            <v>307 - Other power equipment</v>
          </cell>
        </row>
        <row r="15">
          <cell r="A15" t="str">
            <v>ARO Liability</v>
          </cell>
          <cell r="C15" t="str">
            <v>1180 Other Utility Plant</v>
          </cell>
          <cell r="E15" t="str">
            <v>308 - Coke ovens</v>
          </cell>
        </row>
        <row r="16">
          <cell r="A16" t="str">
            <v>Property Tax</v>
          </cell>
          <cell r="C16" t="str">
            <v>1190 Accum Prov for Depr Oth Plant</v>
          </cell>
          <cell r="E16" t="str">
            <v>309 - Producer gas equipment</v>
          </cell>
        </row>
        <row r="17">
          <cell r="A17" t="str">
            <v>PowerTax Subledger</v>
          </cell>
          <cell r="C17" t="str">
            <v>1210 Nonutility Property</v>
          </cell>
          <cell r="E17" t="str">
            <v>310 - Land and land rights</v>
          </cell>
        </row>
        <row r="18">
          <cell r="A18" t="str">
            <v>PowerTax Expense</v>
          </cell>
          <cell r="C18" t="str">
            <v>1220 Accum Prov for Depr Nonutil</v>
          </cell>
          <cell r="E18" t="str">
            <v>310 - Water gas generating equip</v>
          </cell>
        </row>
        <row r="19">
          <cell r="A19" t="str">
            <v>PowerTax Expense Curr</v>
          </cell>
          <cell r="C19" t="str">
            <v>1240 Other Investments</v>
          </cell>
          <cell r="E19" t="str">
            <v>311 - Liquified petroleum gas equip</v>
          </cell>
        </row>
        <row r="20">
          <cell r="A20" t="str">
            <v>PowerTax Subledger DIT</v>
          </cell>
          <cell r="C20" t="str">
            <v>1350 Working Funds</v>
          </cell>
          <cell r="E20" t="str">
            <v>311 - Structures and Improvements</v>
          </cell>
        </row>
        <row r="21">
          <cell r="A21" t="str">
            <v>PowerTax Subledger REG</v>
          </cell>
          <cell r="C21" t="str">
            <v>1430 Other Accounts Receivable</v>
          </cell>
          <cell r="E21" t="str">
            <v>312 - Boiler plant equipment</v>
          </cell>
        </row>
        <row r="22">
          <cell r="A22" t="str">
            <v>PowerTax Subledger Non-Tax</v>
          </cell>
          <cell r="C22" t="str">
            <v>1460 Accts Receivable Assoc Cos</v>
          </cell>
          <cell r="E22" t="str">
            <v>312 - Oil gas generating equipment</v>
          </cell>
        </row>
        <row r="23">
          <cell r="A23" t="str">
            <v>PowerTax Subledger Current</v>
          </cell>
          <cell r="C23" t="str">
            <v>1510 Fuel Stock</v>
          </cell>
          <cell r="E23" t="str">
            <v>312 - Wtr Collect + Impounding Rsvr</v>
          </cell>
        </row>
        <row r="24">
          <cell r="C24" t="str">
            <v>1520 Fuel Stock Expenses Undistr</v>
          </cell>
          <cell r="E24" t="str">
            <v>313 - Engines/eng-driven generators</v>
          </cell>
        </row>
        <row r="25">
          <cell r="C25" t="str">
            <v>1540 Plant Materials &amp; Oper Supplie</v>
          </cell>
          <cell r="E25" t="str">
            <v>313 - Generatng equip-other process</v>
          </cell>
        </row>
        <row r="26">
          <cell r="C26" t="str">
            <v>1550 Merchandise</v>
          </cell>
          <cell r="E26" t="str">
            <v>314 - Coal, coke, ash handlng equip</v>
          </cell>
        </row>
        <row r="27">
          <cell r="C27" t="str">
            <v>1560 Other Materials and Supplies</v>
          </cell>
          <cell r="E27" t="str">
            <v>314 - Turbogenerator units</v>
          </cell>
        </row>
        <row r="28">
          <cell r="C28" t="str">
            <v>1630 Stores Expense Undistributed</v>
          </cell>
          <cell r="E28" t="str">
            <v>314 - Water Springs and Tunnels</v>
          </cell>
        </row>
        <row r="29">
          <cell r="C29" t="str">
            <v>1821 Extraordinary Property Losses</v>
          </cell>
          <cell r="E29" t="str">
            <v>315 - Accessory electric equipment</v>
          </cell>
        </row>
        <row r="30">
          <cell r="C30" t="str">
            <v>1822 Unrecovered Plant &amp; Reg Study</v>
          </cell>
          <cell r="E30" t="str">
            <v>315 - Catalytic cracking equipment</v>
          </cell>
        </row>
        <row r="31">
          <cell r="C31" t="str">
            <v>1823 Other Regulatory Assets</v>
          </cell>
          <cell r="E31" t="str">
            <v>315 - Water Wells</v>
          </cell>
        </row>
        <row r="32">
          <cell r="C32" t="str">
            <v>1830 Preliminary Survey &amp; Investiga</v>
          </cell>
          <cell r="E32" t="str">
            <v>316 - Misc power plant equipment</v>
          </cell>
        </row>
        <row r="33">
          <cell r="C33" t="str">
            <v>1840 Clearing Accounts</v>
          </cell>
          <cell r="E33" t="str">
            <v>316 - Other reforming equipment</v>
          </cell>
        </row>
        <row r="34">
          <cell r="C34" t="str">
            <v>1850 Temporary Facilities</v>
          </cell>
          <cell r="E34" t="str">
            <v>316 - Water Mains</v>
          </cell>
        </row>
        <row r="35">
          <cell r="C35" t="str">
            <v>1860 Misc Deferred Debits</v>
          </cell>
          <cell r="E35" t="str">
            <v>317 - Asset Retirement Costs-Steam</v>
          </cell>
        </row>
        <row r="36">
          <cell r="C36" t="str">
            <v>1868 Other Work-in-Progress</v>
          </cell>
          <cell r="E36" t="str">
            <v>317G - Purification equipment</v>
          </cell>
        </row>
        <row r="37">
          <cell r="C37" t="str">
            <v>1870 Defer Loss from Disp of Plant</v>
          </cell>
          <cell r="E37" t="str">
            <v>318 - Residual refining equipment</v>
          </cell>
        </row>
        <row r="38">
          <cell r="C38" t="str">
            <v>1880 Research, Dev &amp; Demo Expend</v>
          </cell>
          <cell r="E38" t="str">
            <v>319 - Gas mixing equipment</v>
          </cell>
        </row>
        <row r="39">
          <cell r="C39" t="str">
            <v>1900 Accum Deferred Income Taxes</v>
          </cell>
          <cell r="E39" t="str">
            <v>320 - Land and land rights</v>
          </cell>
        </row>
        <row r="40">
          <cell r="C40" t="str">
            <v>2040 Preferred Stock Issued</v>
          </cell>
          <cell r="E40" t="str">
            <v>320 - Other equipment</v>
          </cell>
        </row>
        <row r="41">
          <cell r="C41" t="str">
            <v>2050 Preferred Stock Subscribed</v>
          </cell>
          <cell r="E41" t="str">
            <v>321 - Structures and improvements</v>
          </cell>
        </row>
        <row r="42">
          <cell r="C42" t="str">
            <v>2060 Preferred Stock Liab for Conv</v>
          </cell>
          <cell r="E42" t="str">
            <v>321 - Wtr Structures + Improvements</v>
          </cell>
        </row>
        <row r="43">
          <cell r="C43" t="str">
            <v>2070 Premium on Capital Stock</v>
          </cell>
          <cell r="E43" t="str">
            <v>321G-Asset Retirement Costs-Manf Gs</v>
          </cell>
        </row>
        <row r="44">
          <cell r="C44" t="str">
            <v>2080 Donations Rec from Stockholder</v>
          </cell>
          <cell r="E44" t="str">
            <v>322 - Reactor plant equipment</v>
          </cell>
        </row>
        <row r="45">
          <cell r="C45" t="str">
            <v>2090 Reduc Par/Stated Valu of Stock</v>
          </cell>
          <cell r="E45" t="str">
            <v>323 - Turbogenerator units</v>
          </cell>
        </row>
        <row r="46">
          <cell r="C46" t="str">
            <v>2100 Gain on Resale/Cancelled Stock</v>
          </cell>
          <cell r="E46" t="str">
            <v>324 - Accessory electric equipment</v>
          </cell>
        </row>
        <row r="47">
          <cell r="C47" t="str">
            <v>2110 Miscellaneous Paid-in Capital</v>
          </cell>
          <cell r="E47" t="str">
            <v>324 - Water Pumping Equipment</v>
          </cell>
        </row>
        <row r="48">
          <cell r="C48" t="str">
            <v>2120 Install Rec on Capital Stock</v>
          </cell>
          <cell r="E48" t="str">
            <v>325 - Misc power plant equipment</v>
          </cell>
        </row>
        <row r="49">
          <cell r="C49" t="str">
            <v>2130 Discount on Capital Stock</v>
          </cell>
          <cell r="E49" t="str">
            <v>325.1 - Producing Lands</v>
          </cell>
        </row>
        <row r="50">
          <cell r="C50" t="str">
            <v>2140 Capital Stock Expense</v>
          </cell>
          <cell r="E50" t="str">
            <v>325.2 - Producing leaseholds</v>
          </cell>
        </row>
        <row r="51">
          <cell r="C51" t="str">
            <v>2150 Appropriated Retained Earnings</v>
          </cell>
          <cell r="E51" t="str">
            <v>325.3 - Gas rights</v>
          </cell>
        </row>
        <row r="52">
          <cell r="C52" t="str">
            <v>2151 Approp Ret Earn-Amort Reserve</v>
          </cell>
          <cell r="E52" t="str">
            <v>325.4 - Rights-of-way</v>
          </cell>
        </row>
        <row r="53">
          <cell r="C53" t="str">
            <v>2160 Unappropriated Retained Earnin</v>
          </cell>
          <cell r="E53" t="str">
            <v>325.5 - Other land and land rights</v>
          </cell>
        </row>
        <row r="54">
          <cell r="C54" t="str">
            <v>2161 Unapprop Undist Sub Earnings</v>
          </cell>
          <cell r="E54" t="str">
            <v>326 - Gas well strcutures</v>
          </cell>
        </row>
        <row r="55">
          <cell r="C55" t="str">
            <v>2170 Reacquired Capital Stock</v>
          </cell>
          <cell r="E55" t="str">
            <v>326 Asset Retirement Costs-Nuclear</v>
          </cell>
        </row>
        <row r="56">
          <cell r="C56" t="str">
            <v>2210 Bonds</v>
          </cell>
          <cell r="E56" t="str">
            <v>327 - Field compress station struct</v>
          </cell>
        </row>
        <row r="57">
          <cell r="C57" t="str">
            <v>2220 Reacquired Bonds</v>
          </cell>
          <cell r="E57" t="str">
            <v>328 - Field meas/reg stat structure</v>
          </cell>
        </row>
        <row r="58">
          <cell r="C58" t="str">
            <v>2240 Other Long-Term Debt</v>
          </cell>
          <cell r="E58" t="str">
            <v>329 - Other structures</v>
          </cell>
        </row>
        <row r="59">
          <cell r="C59" t="str">
            <v>2250 Unamortized Prem on L-T Debt</v>
          </cell>
          <cell r="E59" t="str">
            <v>330 - Land and land rights</v>
          </cell>
        </row>
        <row r="60">
          <cell r="C60" t="str">
            <v>2260 Unamort Discount on L-T Debt</v>
          </cell>
          <cell r="E60" t="str">
            <v>330 - Producing wells, construction</v>
          </cell>
        </row>
        <row r="61">
          <cell r="C61" t="str">
            <v>2284 Accum Misc Oper Provisions</v>
          </cell>
          <cell r="E61" t="str">
            <v>331 - Producing wells, equipment</v>
          </cell>
        </row>
        <row r="62">
          <cell r="C62" t="str">
            <v>2300 Asset Retirement Obligations</v>
          </cell>
          <cell r="E62" t="str">
            <v>331 - Structures and improvements</v>
          </cell>
        </row>
        <row r="63">
          <cell r="C63" t="str">
            <v>2320 Accounts Payable</v>
          </cell>
          <cell r="E63" t="str">
            <v>331 - Wtr Structures + Improvements</v>
          </cell>
        </row>
        <row r="64">
          <cell r="C64" t="str">
            <v>2340 Accounts Payable to Assoc Cos</v>
          </cell>
          <cell r="E64" t="str">
            <v>332 - Field lines</v>
          </cell>
        </row>
        <row r="65">
          <cell r="C65" t="str">
            <v>2360 Taxes Accrued</v>
          </cell>
          <cell r="E65" t="str">
            <v>332 - Reservoirs,dams,waterways</v>
          </cell>
        </row>
        <row r="66">
          <cell r="C66" t="str">
            <v>2420 Misc Current &amp; Accrued Liab</v>
          </cell>
          <cell r="E66" t="str">
            <v>332 - Water Treatment Equipment</v>
          </cell>
        </row>
        <row r="67">
          <cell r="C67" t="str">
            <v>2520 Customer Advances for Constr</v>
          </cell>
          <cell r="E67" t="str">
            <v>333 - Field compesser stat equip</v>
          </cell>
        </row>
        <row r="68">
          <cell r="C68" t="str">
            <v>2530 Other Deferred Credits</v>
          </cell>
          <cell r="E68" t="str">
            <v>333 - Water wheels,turbines,generat</v>
          </cell>
        </row>
        <row r="69">
          <cell r="C69" t="str">
            <v>2540 Other Regulatory Liabilities</v>
          </cell>
          <cell r="E69" t="str">
            <v>334 - Accessory electric equipment</v>
          </cell>
        </row>
        <row r="70">
          <cell r="C70" t="str">
            <v>2550 Accumulated Deferred ITC</v>
          </cell>
          <cell r="E70" t="str">
            <v>334 - Field measure/reg stat equip</v>
          </cell>
        </row>
        <row r="71">
          <cell r="C71" t="str">
            <v>2560 Def Gains from Disps of Plant</v>
          </cell>
          <cell r="E71" t="str">
            <v>335 - Drilling and cleaning equip</v>
          </cell>
        </row>
        <row r="72">
          <cell r="C72" t="str">
            <v>2810 Accum Defer Income Tax-Accel</v>
          </cell>
          <cell r="E72" t="str">
            <v>335 - Misc power plant equipment</v>
          </cell>
        </row>
        <row r="73">
          <cell r="C73" t="str">
            <v>2820 Accum Def Inc Tax-Oth Property</v>
          </cell>
          <cell r="E73" t="str">
            <v>336 - Purification equipment</v>
          </cell>
        </row>
        <row r="74">
          <cell r="C74" t="str">
            <v>2830 Accum Def Income Tax-Other</v>
          </cell>
          <cell r="E74" t="str">
            <v>336 - Roads, railroads and bridges</v>
          </cell>
        </row>
        <row r="75">
          <cell r="C75" t="str">
            <v>4010 Operation Expense</v>
          </cell>
          <cell r="E75" t="str">
            <v>337 - Asset Retirement Costs-Hydro</v>
          </cell>
        </row>
        <row r="76">
          <cell r="C76" t="str">
            <v>4020 Maintenance Expense</v>
          </cell>
          <cell r="E76" t="str">
            <v>337G - Other equipment</v>
          </cell>
        </row>
        <row r="77">
          <cell r="C77" t="str">
            <v>4030 Depreciation Expense</v>
          </cell>
          <cell r="E77" t="str">
            <v>338 - Unsuccessful explore/develop</v>
          </cell>
        </row>
        <row r="78">
          <cell r="C78" t="str">
            <v>4031 Depreciation Expense for ARO</v>
          </cell>
          <cell r="E78" t="str">
            <v>339G-Asset Retirement Costs-Nat Gas</v>
          </cell>
        </row>
        <row r="79">
          <cell r="C79" t="str">
            <v>4040 Amort of Limited-Term Plant</v>
          </cell>
          <cell r="E79" t="str">
            <v>340 - Land and land rights</v>
          </cell>
        </row>
        <row r="80">
          <cell r="C80" t="str">
            <v>4050 Amortization of Other Plant</v>
          </cell>
          <cell r="E80" t="str">
            <v>340 - Land and land rights</v>
          </cell>
        </row>
        <row r="81">
          <cell r="C81" t="str">
            <v xml:space="preserve">4060 Amort of Plant Acquistion Adj </v>
          </cell>
          <cell r="E81" t="str">
            <v>341 - Structures and improvements</v>
          </cell>
        </row>
        <row r="82">
          <cell r="C82" t="str">
            <v>4070 Amort of Property Loss, etc.</v>
          </cell>
          <cell r="E82" t="str">
            <v>341G - Structures and improvements</v>
          </cell>
        </row>
        <row r="83">
          <cell r="C83" t="str">
            <v>4073 Regulatory Debits</v>
          </cell>
          <cell r="E83" t="str">
            <v>342 - Extraction and refining equip</v>
          </cell>
        </row>
        <row r="84">
          <cell r="C84" t="str">
            <v>4074 Regulatory Credits</v>
          </cell>
          <cell r="E84" t="str">
            <v>342 - Fuel holders,producrs,accessr</v>
          </cell>
        </row>
        <row r="85">
          <cell r="C85" t="str">
            <v>4081 Taxes Other Than Inc Tax, Util</v>
          </cell>
          <cell r="E85" t="str">
            <v>342 - Water Reservoirs and Tanks</v>
          </cell>
        </row>
        <row r="86">
          <cell r="C86" t="str">
            <v>4082 Taxes Other Than Inc Tax-Other</v>
          </cell>
          <cell r="E86" t="str">
            <v>343 - Pipe lines</v>
          </cell>
        </row>
        <row r="87">
          <cell r="C87" t="str">
            <v>4091 Income Taxes, Utility Oper Inc</v>
          </cell>
          <cell r="E87" t="str">
            <v>343 - Prime movers</v>
          </cell>
        </row>
        <row r="88">
          <cell r="C88" t="str">
            <v>4092 Income Tax, Oth Inc &amp; Deduct</v>
          </cell>
          <cell r="E88" t="str">
            <v>343 - Water Trans + Dist Mains</v>
          </cell>
        </row>
        <row r="89">
          <cell r="C89" t="str">
            <v>4093 Income Tax, Extraordinary Item</v>
          </cell>
          <cell r="E89" t="str">
            <v>344 - Extract product storage equip</v>
          </cell>
        </row>
        <row r="90">
          <cell r="C90" t="str">
            <v>4101 Prov for Def Inc Tax, Util</v>
          </cell>
          <cell r="E90" t="str">
            <v>344 - Generators</v>
          </cell>
        </row>
        <row r="91">
          <cell r="C91" t="str">
            <v xml:space="preserve">4102 Prov for Def Tax, OI&amp;D </v>
          </cell>
          <cell r="E91" t="str">
            <v>344 - Water Fire Mains</v>
          </cell>
        </row>
        <row r="92">
          <cell r="C92" t="str">
            <v>411.10  Accretion  Expense</v>
          </cell>
          <cell r="E92" t="str">
            <v>345 - Accessory electric equipment</v>
          </cell>
        </row>
        <row r="93">
          <cell r="C93" t="str">
            <v>4111 Prov for Def Inc Tax-CR, Util</v>
          </cell>
          <cell r="E93" t="str">
            <v>345 - Compressor equipment</v>
          </cell>
        </row>
        <row r="94">
          <cell r="C94" t="str">
            <v>4112 Prov for Def Inc Tax-CR, OI&amp;D</v>
          </cell>
          <cell r="E94" t="str">
            <v>345 - Water Services</v>
          </cell>
        </row>
        <row r="95">
          <cell r="C95" t="str">
            <v>4114 ITC Adjustments - Utility Oper</v>
          </cell>
          <cell r="E95" t="str">
            <v>346 - Gas measure/reg equip</v>
          </cell>
        </row>
        <row r="96">
          <cell r="C96" t="str">
            <v>4115 ITC Adj - Nonutility Oper</v>
          </cell>
          <cell r="E96" t="str">
            <v>346 - Misc power plant equipment</v>
          </cell>
        </row>
        <row r="97">
          <cell r="C97" t="str">
            <v>4116 Gain from Disp of Util Plant</v>
          </cell>
          <cell r="E97" t="str">
            <v>346 - Water Meters</v>
          </cell>
        </row>
        <row r="98">
          <cell r="C98" t="str">
            <v>4117 Losses from Disp of Util Plant</v>
          </cell>
          <cell r="E98" t="str">
            <v>347G - Other equipment</v>
          </cell>
        </row>
        <row r="99">
          <cell r="C99" t="str">
            <v>4120 Rev from Plant Leased to Other</v>
          </cell>
          <cell r="E99" t="str">
            <v>347W - Water Hydrants</v>
          </cell>
        </row>
        <row r="100">
          <cell r="C100" t="str">
            <v>4130 Expense of Plt Leased to Other</v>
          </cell>
          <cell r="E100" t="str">
            <v>348 - Transmission and Distribution</v>
          </cell>
        </row>
        <row r="101">
          <cell r="C101" t="str">
            <v>4140 Other Utility Operating Income</v>
          </cell>
          <cell r="E101" t="str">
            <v>348G-Asset Retirement Costs-Prod Ex</v>
          </cell>
        </row>
        <row r="102">
          <cell r="C102" t="str">
            <v>4150 Rev from Merch, Jobbing, Contr</v>
          </cell>
          <cell r="E102" t="str">
            <v>350 - Land and land rights</v>
          </cell>
        </row>
        <row r="103">
          <cell r="C103" t="str">
            <v>4160 Cost &amp; Exp of Merch, Jobbing</v>
          </cell>
          <cell r="E103" t="str">
            <v>350.1 - Land</v>
          </cell>
        </row>
        <row r="104">
          <cell r="C104" t="str">
            <v>4170 Revenue from Nonutility Oper</v>
          </cell>
          <cell r="E104" t="str">
            <v>350.2 - Rights-of-Way</v>
          </cell>
        </row>
        <row r="105">
          <cell r="C105" t="str">
            <v>4171 Expenses from Nonutility Oper</v>
          </cell>
          <cell r="E105" t="str">
            <v>351 - Organization</v>
          </cell>
        </row>
        <row r="106">
          <cell r="C106" t="str">
            <v>4180 Nonoperating Rental Income</v>
          </cell>
          <cell r="E106" t="str">
            <v>351 - Structures and improvements</v>
          </cell>
        </row>
        <row r="107">
          <cell r="C107" t="str">
            <v>4190 Interest and Dividend Income</v>
          </cell>
          <cell r="E107" t="str">
            <v>352 - Franchises</v>
          </cell>
        </row>
        <row r="108">
          <cell r="C108" t="str">
            <v>4191 Allow Other Funds Durin Constr</v>
          </cell>
          <cell r="E108" t="str">
            <v>352 - Structures and improvements</v>
          </cell>
        </row>
        <row r="109">
          <cell r="C109" t="str">
            <v>4200 Investment Tax Credits</v>
          </cell>
          <cell r="E109" t="str">
            <v>352 - Wells</v>
          </cell>
        </row>
        <row r="110">
          <cell r="C110" t="str">
            <v>4210 Miscellaneous Nonoper Income</v>
          </cell>
          <cell r="E110" t="str">
            <v>352.1 - Storage leaseholds &amp; rights</v>
          </cell>
        </row>
        <row r="111">
          <cell r="C111" t="str">
            <v>4211 Gain on Dispos of Property</v>
          </cell>
          <cell r="E111" t="str">
            <v>352.2 - Reservoirs</v>
          </cell>
        </row>
        <row r="112">
          <cell r="C112" t="str">
            <v>4212 Loss on Dispos of Property</v>
          </cell>
          <cell r="E112" t="str">
            <v>352.3 - Nonrecoverabl natural gas</v>
          </cell>
        </row>
        <row r="113">
          <cell r="C113" t="str">
            <v>4250 Miscellaneous Amortization</v>
          </cell>
          <cell r="E113" t="str">
            <v>353 - Land and Land rights</v>
          </cell>
        </row>
        <row r="114">
          <cell r="C114" t="str">
            <v>4261 Donations</v>
          </cell>
          <cell r="E114" t="str">
            <v>353 - Lines</v>
          </cell>
        </row>
        <row r="115">
          <cell r="C115" t="str">
            <v>4265 Other Deductions</v>
          </cell>
          <cell r="E115" t="str">
            <v>353 - Station equipment</v>
          </cell>
        </row>
        <row r="116">
          <cell r="C116" t="str">
            <v>4310 Other Interest Expense</v>
          </cell>
          <cell r="E116" t="str">
            <v>354 - Compressor station equipment</v>
          </cell>
        </row>
        <row r="117">
          <cell r="C117" t="str">
            <v>4320 Allow Borrowed Funds Constr</v>
          </cell>
          <cell r="E117" t="str">
            <v>354 - Structures and improvements</v>
          </cell>
        </row>
        <row r="118">
          <cell r="C118" t="str">
            <v>4340 Extraordinary Income</v>
          </cell>
          <cell r="E118" t="str">
            <v>354 - Towers and fixtures</v>
          </cell>
        </row>
        <row r="119">
          <cell r="C119" t="str">
            <v>4350 Extraordinary Deductions</v>
          </cell>
          <cell r="E119" t="str">
            <v>355 - Measure/Regulating equip</v>
          </cell>
        </row>
        <row r="120">
          <cell r="C120" t="str">
            <v>4510 Misc Service Revenues</v>
          </cell>
          <cell r="E120" t="str">
            <v>355 - Poles and fixtures</v>
          </cell>
        </row>
        <row r="121">
          <cell r="C121" t="str">
            <v>4540 Rent from Elec Prop-Affiliated</v>
          </cell>
          <cell r="E121" t="str">
            <v>355 - Power generation equipment</v>
          </cell>
        </row>
        <row r="122">
          <cell r="C122" t="str">
            <v xml:space="preserve">4560 Other Electric Rev-Affiliated </v>
          </cell>
          <cell r="E122" t="str">
            <v>356 - Overhead conductors, devices</v>
          </cell>
        </row>
        <row r="123">
          <cell r="E123" t="str">
            <v>356 - Purification equipment</v>
          </cell>
        </row>
        <row r="124">
          <cell r="E124" t="str">
            <v>357 - Other equipment</v>
          </cell>
        </row>
        <row r="125">
          <cell r="E125" t="str">
            <v>357 - Underground conduit</v>
          </cell>
        </row>
        <row r="126">
          <cell r="E126" t="str">
            <v>358 - Undergrnd conductors, devices</v>
          </cell>
        </row>
        <row r="127">
          <cell r="E127" t="str">
            <v>358G-Asset Retirement Costs-Und Sto</v>
          </cell>
        </row>
        <row r="128">
          <cell r="E128" t="str">
            <v>359 - Roads and trails</v>
          </cell>
        </row>
        <row r="129">
          <cell r="E129" t="str">
            <v>359.1 Asset Retirement Costs-Trans</v>
          </cell>
        </row>
        <row r="130">
          <cell r="E130" t="str">
            <v>360 - Collection sewers - force</v>
          </cell>
        </row>
        <row r="131">
          <cell r="E131" t="str">
            <v>360 - Land and land rights</v>
          </cell>
        </row>
        <row r="132">
          <cell r="E132" t="str">
            <v>360G - Land and land rights</v>
          </cell>
        </row>
        <row r="133">
          <cell r="E133" t="str">
            <v>361 - Collection sewers - gravity</v>
          </cell>
        </row>
        <row r="134">
          <cell r="E134" t="str">
            <v>361 - Structures and improvements</v>
          </cell>
        </row>
        <row r="135">
          <cell r="E135" t="str">
            <v>361G - Structures and improvements</v>
          </cell>
        </row>
        <row r="136">
          <cell r="E136" t="str">
            <v>362 - Gas holders</v>
          </cell>
        </row>
        <row r="137">
          <cell r="E137" t="str">
            <v>362 - Special collecting structures</v>
          </cell>
        </row>
        <row r="138">
          <cell r="E138" t="str">
            <v>362 - Station equipment</v>
          </cell>
        </row>
        <row r="139">
          <cell r="E139" t="str">
            <v>363 - Purification equipment</v>
          </cell>
        </row>
        <row r="140">
          <cell r="E140" t="str">
            <v>363 - Services to customers</v>
          </cell>
        </row>
        <row r="141">
          <cell r="E141" t="str">
            <v>363 - Storage battery equipment</v>
          </cell>
        </row>
        <row r="142">
          <cell r="E142" t="str">
            <v>363.1 - Liquefaction equipment</v>
          </cell>
        </row>
        <row r="143">
          <cell r="E143" t="str">
            <v>363.2 - Vaporizing equipment</v>
          </cell>
        </row>
        <row r="144">
          <cell r="E144" t="str">
            <v>363.3 - Compressor equipment</v>
          </cell>
        </row>
        <row r="145">
          <cell r="E145" t="str">
            <v>363.4 - Measuring/Reg equipment</v>
          </cell>
        </row>
        <row r="146">
          <cell r="E146" t="str">
            <v>363.6G-Asset Retirement Costs-Other</v>
          </cell>
        </row>
        <row r="147">
          <cell r="E147" t="str">
            <v>364 - Flow measuring devices</v>
          </cell>
        </row>
        <row r="148">
          <cell r="E148" t="str">
            <v>364 - Poles, towers and fixtures</v>
          </cell>
        </row>
        <row r="149">
          <cell r="E149" t="str">
            <v>364.1 - Land and land rights</v>
          </cell>
        </row>
        <row r="150">
          <cell r="E150" t="str">
            <v>364.2 - Structures and improvements</v>
          </cell>
        </row>
        <row r="151">
          <cell r="E151" t="str">
            <v>364.3 - LNG processing term equip</v>
          </cell>
        </row>
        <row r="152">
          <cell r="E152" t="str">
            <v>364.4 - LNG transportation equip</v>
          </cell>
        </row>
        <row r="153">
          <cell r="E153" t="str">
            <v>364.5 - Measure/reg equipment</v>
          </cell>
        </row>
        <row r="154">
          <cell r="E154" t="str">
            <v>364.6 - Compressor station equip</v>
          </cell>
        </row>
        <row r="155">
          <cell r="E155" t="str">
            <v>364.7 - Communication equipment</v>
          </cell>
        </row>
        <row r="156">
          <cell r="E156" t="str">
            <v>364.8 - Other equipment</v>
          </cell>
        </row>
        <row r="157">
          <cell r="E157" t="str">
            <v>364.9 - Asset Retirement Cost-Compr</v>
          </cell>
        </row>
        <row r="158">
          <cell r="E158" t="str">
            <v>365 - Flow measuring installations</v>
          </cell>
        </row>
        <row r="159">
          <cell r="E159" t="str">
            <v>365 - Overhead conductors, devices</v>
          </cell>
        </row>
        <row r="160">
          <cell r="E160" t="str">
            <v>365.1 - Land and land rights</v>
          </cell>
        </row>
        <row r="161">
          <cell r="E161" t="str">
            <v>365.2 - Rights-of-way</v>
          </cell>
        </row>
        <row r="162">
          <cell r="E162" t="str">
            <v>366 - Reuse services</v>
          </cell>
        </row>
        <row r="163">
          <cell r="E163" t="str">
            <v>366 - Structures and improvements</v>
          </cell>
        </row>
        <row r="164">
          <cell r="E164" t="str">
            <v>366 - Underground conduit</v>
          </cell>
        </row>
        <row r="165">
          <cell r="E165" t="str">
            <v>366.1 - Compressor station struct</v>
          </cell>
        </row>
        <row r="166">
          <cell r="E166" t="str">
            <v>366.2 - Measure/reg station struct</v>
          </cell>
        </row>
        <row r="167">
          <cell r="E167" t="str">
            <v>366.3 - Other structures</v>
          </cell>
        </row>
        <row r="168">
          <cell r="E168" t="str">
            <v>367 - Mains</v>
          </cell>
        </row>
        <row r="169">
          <cell r="E169" t="str">
            <v>367 - Reuse meters &amp; meter install</v>
          </cell>
        </row>
        <row r="170">
          <cell r="E170" t="str">
            <v>367 - Undergrnd conductors, devices</v>
          </cell>
        </row>
        <row r="171">
          <cell r="E171" t="str">
            <v>368 - Compressor station equipment</v>
          </cell>
        </row>
        <row r="172">
          <cell r="E172" t="str">
            <v>368 - Line transformers</v>
          </cell>
        </row>
        <row r="173">
          <cell r="E173" t="str">
            <v>369 - Measure/reg station equip</v>
          </cell>
        </row>
        <row r="174">
          <cell r="E174" t="str">
            <v>369 - Services</v>
          </cell>
        </row>
        <row r="175">
          <cell r="E175" t="str">
            <v>370 - Communication equipment</v>
          </cell>
        </row>
        <row r="176">
          <cell r="E176" t="str">
            <v>370 - Meters</v>
          </cell>
        </row>
        <row r="177">
          <cell r="E177" t="str">
            <v>370 - Receiving wells</v>
          </cell>
        </row>
        <row r="178">
          <cell r="E178" t="str">
            <v>371 - Installs customer premise</v>
          </cell>
        </row>
        <row r="179">
          <cell r="E179" t="str">
            <v>371 - Other equipment</v>
          </cell>
        </row>
        <row r="180">
          <cell r="E180" t="str">
            <v>371 - Pumping equipment</v>
          </cell>
        </row>
        <row r="181">
          <cell r="E181" t="str">
            <v>372 - Leased prop  customer premise</v>
          </cell>
        </row>
        <row r="182">
          <cell r="E182" t="str">
            <v>372G-Asset Retirement Costs-Trans</v>
          </cell>
        </row>
        <row r="183">
          <cell r="E183" t="str">
            <v>373 - Street lighting,signal system</v>
          </cell>
        </row>
        <row r="184">
          <cell r="E184" t="str">
            <v>374 - Asset Retirement Costs-Distr</v>
          </cell>
        </row>
        <row r="185">
          <cell r="E185" t="str">
            <v>374 - Land and land rights</v>
          </cell>
        </row>
        <row r="186">
          <cell r="E186" t="str">
            <v>374 - Reuse distribution reservoirs</v>
          </cell>
        </row>
        <row r="187">
          <cell r="E187" t="str">
            <v>375 - Reuse trans &amp; distr system</v>
          </cell>
        </row>
        <row r="188">
          <cell r="E188" t="str">
            <v>375 - Structures and Improvements</v>
          </cell>
        </row>
        <row r="189">
          <cell r="E189" t="str">
            <v>376 - Mains</v>
          </cell>
        </row>
        <row r="190">
          <cell r="E190" t="str">
            <v>377 - Compressor station equipment</v>
          </cell>
        </row>
        <row r="191">
          <cell r="E191" t="str">
            <v>378 - Meas. and reg. stat. eq.-Gen</v>
          </cell>
        </row>
        <row r="192">
          <cell r="E192" t="str">
            <v>379 - Meas. and reg. stat. eq.-City</v>
          </cell>
        </row>
        <row r="193">
          <cell r="E193" t="str">
            <v>380 - Services</v>
          </cell>
        </row>
        <row r="194">
          <cell r="E194" t="str">
            <v>380 - Treatment &amp; disposal equip</v>
          </cell>
        </row>
        <row r="195">
          <cell r="E195" t="str">
            <v>381 - Meters</v>
          </cell>
        </row>
        <row r="196">
          <cell r="E196" t="str">
            <v>381 - Plant sewers</v>
          </cell>
        </row>
        <row r="197">
          <cell r="E197" t="str">
            <v>382 - Meter installations</v>
          </cell>
        </row>
        <row r="198">
          <cell r="E198" t="str">
            <v>382 - Outfall sewer lines</v>
          </cell>
        </row>
        <row r="199">
          <cell r="E199" t="str">
            <v>383 - House regulators</v>
          </cell>
        </row>
        <row r="200">
          <cell r="E200" t="str">
            <v>384 - House regulator installations</v>
          </cell>
        </row>
        <row r="201">
          <cell r="E201" t="str">
            <v>385 - Ind. measuring and regulating</v>
          </cell>
        </row>
        <row r="202">
          <cell r="E202" t="str">
            <v>386 - Other property-cust premises</v>
          </cell>
        </row>
        <row r="203">
          <cell r="E203" t="str">
            <v>387 - Other equipment</v>
          </cell>
        </row>
        <row r="204">
          <cell r="E204" t="str">
            <v>388G-Asset Retirement Costs-Distr</v>
          </cell>
        </row>
        <row r="205">
          <cell r="E205" t="str">
            <v>389 - Land and land rights</v>
          </cell>
        </row>
        <row r="206">
          <cell r="E206" t="str">
            <v>389 - Other plant &amp; misc equip</v>
          </cell>
        </row>
        <row r="207">
          <cell r="E207" t="str">
            <v>389G - Land and land rights</v>
          </cell>
        </row>
        <row r="208">
          <cell r="E208" t="str">
            <v>390 - Office furniture &amp; equipment</v>
          </cell>
        </row>
        <row r="209">
          <cell r="E209" t="str">
            <v>390 - Structures and improvements</v>
          </cell>
        </row>
        <row r="210">
          <cell r="E210" t="str">
            <v>390G - Structures and improvements</v>
          </cell>
        </row>
        <row r="211">
          <cell r="E211" t="str">
            <v>391 - Office furniture, equipment</v>
          </cell>
        </row>
        <row r="212">
          <cell r="E212" t="str">
            <v>391 - Transportation equipment</v>
          </cell>
        </row>
        <row r="213">
          <cell r="E213" t="str">
            <v>391G - Office furniture and equip</v>
          </cell>
        </row>
        <row r="214">
          <cell r="E214" t="str">
            <v>392 - Stores equipment</v>
          </cell>
        </row>
        <row r="215">
          <cell r="E215" t="str">
            <v>392 - Transportation equipment</v>
          </cell>
        </row>
        <row r="216">
          <cell r="E216" t="str">
            <v>392G - Transportation equipment</v>
          </cell>
        </row>
        <row r="217">
          <cell r="E217" t="str">
            <v>393 - Stores equipment</v>
          </cell>
        </row>
        <row r="218">
          <cell r="E218" t="str">
            <v>393 - Tools, shop &amp; garage equip</v>
          </cell>
        </row>
        <row r="219">
          <cell r="E219" t="str">
            <v xml:space="preserve">393G - Stores equipment </v>
          </cell>
        </row>
        <row r="220">
          <cell r="E220" t="str">
            <v>394 - Laboratory equipment</v>
          </cell>
        </row>
        <row r="221">
          <cell r="E221" t="str">
            <v>394 - Tools, shop, garage equipment</v>
          </cell>
        </row>
        <row r="222">
          <cell r="E222" t="str">
            <v>394G - Tools, shop and garage equip</v>
          </cell>
        </row>
        <row r="223">
          <cell r="E223" t="str">
            <v>395 - Laboratory equipment</v>
          </cell>
        </row>
        <row r="224">
          <cell r="E224" t="str">
            <v>395 - Power operated equipment</v>
          </cell>
        </row>
        <row r="225">
          <cell r="E225" t="str">
            <v>395G - Laboratory equipment</v>
          </cell>
        </row>
        <row r="226">
          <cell r="E226" t="str">
            <v>396 -  Communication equipment</v>
          </cell>
        </row>
        <row r="227">
          <cell r="E227" t="str">
            <v>396 - Power operated equipment</v>
          </cell>
        </row>
        <row r="228">
          <cell r="E228" t="str">
            <v>396G - Power operated equipment</v>
          </cell>
        </row>
        <row r="229">
          <cell r="E229" t="str">
            <v>397 - Communication equipment</v>
          </cell>
        </row>
        <row r="230">
          <cell r="E230" t="str">
            <v>397 - Miscellaneous equipment</v>
          </cell>
        </row>
        <row r="231">
          <cell r="E231" t="str">
            <v>397G - Communication equipment</v>
          </cell>
        </row>
        <row r="232">
          <cell r="E232" t="str">
            <v>398 - Miscellaneous equipment</v>
          </cell>
        </row>
        <row r="233">
          <cell r="E233" t="str">
            <v>398 - Other tangible plant</v>
          </cell>
        </row>
        <row r="234">
          <cell r="E234" t="str">
            <v>398G - Miscellaneous equipment</v>
          </cell>
        </row>
        <row r="235">
          <cell r="E235" t="str">
            <v>399 - Other tangible property</v>
          </cell>
        </row>
        <row r="236">
          <cell r="E236" t="str">
            <v>399.1 Asset Retirement Costs-Genrl</v>
          </cell>
        </row>
        <row r="237">
          <cell r="E237" t="str">
            <v>399.1G-Asset Retirement Costs-Genrl</v>
          </cell>
        </row>
        <row r="238">
          <cell r="E238" t="str">
            <v>399G - Other tangible property</v>
          </cell>
        </row>
        <row r="239">
          <cell r="E239" t="str">
            <v>999 - Invalid Account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Transinputs"/>
      <sheetName val="Val"/>
      <sheetName val="Sum"/>
      <sheetName val="Interloper"/>
      <sheetName val="Acquiror"/>
      <sheetName val="Target"/>
      <sheetName val="Calcs"/>
      <sheetName val="Summary"/>
      <sheetName val="EPS"/>
      <sheetName val="Shares"/>
      <sheetName val="CBM Matrix"/>
      <sheetName val="DEX Matrix"/>
      <sheetName val="tainted"/>
      <sheetName val="Merger Code"/>
      <sheetName val="MainPrint Code"/>
      <sheetName val="AdditionalPrint Code"/>
      <sheetName val="Module1"/>
      <sheetName val="Module2"/>
      <sheetName val="Module3"/>
      <sheetName val="Module4"/>
      <sheetName val="Module5"/>
      <sheetName val="Module6"/>
      <sheetName val="Module7"/>
      <sheetName val="Module8"/>
    </sheetNames>
    <sheetDataSet>
      <sheetData sheetId="0"/>
      <sheetData sheetId="1"/>
      <sheetData sheetId="2" refreshError="1">
        <row r="7">
          <cell r="U7">
            <v>23.6</v>
          </cell>
        </row>
        <row r="13">
          <cell r="U13">
            <v>0.6</v>
          </cell>
        </row>
      </sheetData>
      <sheetData sheetId="3"/>
      <sheetData sheetId="4"/>
      <sheetData sheetId="5"/>
      <sheetData sheetId="6"/>
      <sheetData sheetId="7"/>
      <sheetData sheetId="8" refreshError="1">
        <row r="34">
          <cell r="R34" t="str">
            <v>Cash</v>
          </cell>
          <cell r="W34">
            <v>336.572</v>
          </cell>
        </row>
        <row r="35">
          <cell r="R35" t="str">
            <v>PP&amp;E</v>
          </cell>
          <cell r="W35">
            <v>647.37599999999998</v>
          </cell>
        </row>
        <row r="36">
          <cell r="O36">
            <v>22.5</v>
          </cell>
          <cell r="R36" t="str">
            <v>New Goodwill</v>
          </cell>
          <cell r="W36">
            <v>364.01028910000002</v>
          </cell>
        </row>
        <row r="37">
          <cell r="O37">
            <v>1.6851700000000001</v>
          </cell>
          <cell r="R37" t="str">
            <v>Total Assets</v>
          </cell>
          <cell r="W37">
            <v>2031.7612891000003</v>
          </cell>
        </row>
        <row r="38">
          <cell r="O38">
            <v>24.185169999999999</v>
          </cell>
        </row>
        <row r="39">
          <cell r="R39" t="str">
            <v>Pro Forma Total Debt</v>
          </cell>
          <cell r="W39">
            <v>874.02417112400008</v>
          </cell>
        </row>
        <row r="40">
          <cell r="R40" t="str">
            <v>Prof Forma Net Debt</v>
          </cell>
          <cell r="W40">
            <v>537.45217112400007</v>
          </cell>
        </row>
        <row r="42">
          <cell r="O42">
            <v>24.185169999999999</v>
          </cell>
        </row>
        <row r="43">
          <cell r="O43">
            <v>0</v>
          </cell>
        </row>
        <row r="44">
          <cell r="O44">
            <v>0</v>
          </cell>
          <cell r="R44" t="str">
            <v>Dividends Per Share</v>
          </cell>
        </row>
        <row r="45">
          <cell r="O45">
            <v>0</v>
          </cell>
          <cell r="P45" t="str">
            <v>x</v>
          </cell>
        </row>
        <row r="46">
          <cell r="O46">
            <v>0</v>
          </cell>
          <cell r="R46" t="str">
            <v>Oliver DPS (current)</v>
          </cell>
          <cell r="W46">
            <v>0</v>
          </cell>
        </row>
        <row r="47">
          <cell r="O47" t="str">
            <v>NM</v>
          </cell>
          <cell r="R47" t="str">
            <v>Caprio DPS</v>
          </cell>
          <cell r="W47">
            <v>0</v>
          </cell>
        </row>
        <row r="48">
          <cell r="O48">
            <v>0</v>
          </cell>
          <cell r="R48" t="str">
            <v>Exchange Ratio</v>
          </cell>
          <cell r="W48">
            <v>0</v>
          </cell>
          <cell r="X48" t="str">
            <v>x</v>
          </cell>
        </row>
        <row r="49">
          <cell r="O49">
            <v>0</v>
          </cell>
          <cell r="R49" t="str">
            <v>Pro Forma Div. For Oliver Share</v>
          </cell>
          <cell r="W49" t="str">
            <v>NM</v>
          </cell>
        </row>
        <row r="50">
          <cell r="O50">
            <v>15.871299</v>
          </cell>
          <cell r="R50" t="str">
            <v xml:space="preserve">   % Change to Oliver Dividend</v>
          </cell>
          <cell r="W50" t="str">
            <v>NM</v>
          </cell>
          <cell r="X50" t="str">
            <v>%</v>
          </cell>
        </row>
        <row r="51">
          <cell r="O51">
            <v>15.871299</v>
          </cell>
          <cell r="R51" t="str">
            <v>Incr/(Decr) in Total Dividend ($MM)</v>
          </cell>
          <cell r="W51">
            <v>0</v>
          </cell>
        </row>
        <row r="52">
          <cell r="O52">
            <v>0</v>
          </cell>
        </row>
      </sheetData>
      <sheetData sheetId="9" refreshError="1">
        <row r="34">
          <cell r="M34">
            <v>0.31756695233271359</v>
          </cell>
          <cell r="O34">
            <v>0.52891098619408305</v>
          </cell>
        </row>
        <row r="37">
          <cell r="M37">
            <v>22.753557870733346</v>
          </cell>
          <cell r="O37">
            <v>15.248907870733287</v>
          </cell>
        </row>
        <row r="38">
          <cell r="M38">
            <v>10.740422879214629</v>
          </cell>
          <cell r="N38" t="str">
            <v>x</v>
          </cell>
          <cell r="O38">
            <v>8.2640673933437618</v>
          </cell>
          <cell r="P38" t="str">
            <v>x</v>
          </cell>
        </row>
        <row r="41">
          <cell r="O41" t="str">
            <v>Oliver</v>
          </cell>
        </row>
        <row r="43">
          <cell r="M43">
            <v>0.2904614556706579</v>
          </cell>
          <cell r="O43">
            <v>108.54300000000001</v>
          </cell>
          <cell r="Q43">
            <v>0.37074242072329316</v>
          </cell>
        </row>
        <row r="44">
          <cell r="M44">
            <v>0</v>
          </cell>
          <cell r="O44">
            <v>0</v>
          </cell>
          <cell r="Q44">
            <v>0</v>
          </cell>
        </row>
        <row r="45">
          <cell r="M45">
            <v>0.70953854432934216</v>
          </cell>
          <cell r="O45">
            <v>184.22900000000001</v>
          </cell>
          <cell r="Q45">
            <v>0.62925757927670678</v>
          </cell>
        </row>
        <row r="46">
          <cell r="M46">
            <v>1</v>
          </cell>
          <cell r="O46">
            <v>292.77200000000005</v>
          </cell>
          <cell r="Q46">
            <v>1</v>
          </cell>
        </row>
        <row r="48">
          <cell r="O48">
            <v>8.3719999999999999</v>
          </cell>
        </row>
        <row r="51">
          <cell r="O51">
            <v>1.4769965573078965</v>
          </cell>
          <cell r="P51" t="str">
            <v>x</v>
          </cell>
        </row>
        <row r="52">
          <cell r="O52">
            <v>-21456.642335766428</v>
          </cell>
          <cell r="P52" t="str">
            <v>x</v>
          </cell>
        </row>
        <row r="53">
          <cell r="O53">
            <v>0.10575335210394957</v>
          </cell>
        </row>
        <row r="54">
          <cell r="O54">
            <v>0.18359811227893102</v>
          </cell>
        </row>
        <row r="56">
          <cell r="M56">
            <v>15.871299</v>
          </cell>
          <cell r="O56" t="str">
            <v>Primary</v>
          </cell>
          <cell r="Q56">
            <v>22.5</v>
          </cell>
        </row>
        <row r="57">
          <cell r="G57" t="str">
            <v>% Oliver owned</v>
          </cell>
          <cell r="I57">
            <v>0</v>
          </cell>
          <cell r="K57" t="str">
            <v>% Issued</v>
          </cell>
          <cell r="M57">
            <v>0</v>
          </cell>
          <cell r="O57" t="str">
            <v>Fully-Diluted</v>
          </cell>
          <cell r="Q57">
            <v>24.185169999999999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&amp;Instruc"/>
      <sheetName val="Segment Page"/>
      <sheetName val="Forecast"/>
      <sheetName val="PLAN"/>
      <sheetName val="2004Actual"/>
      <sheetName val="PriorMnth"/>
      <sheetName val="MonthlyVolumes"/>
      <sheetName val="Price Volume Variance"/>
      <sheetName val="Quarter Price Volume Variance"/>
      <sheetName val="FCC NI Variance Analysis"/>
      <sheetName val="FCC Variance Analysis "/>
      <sheetName val="2Q03FC"/>
      <sheetName val="YTDIS"/>
      <sheetName val="YTDISTable"/>
      <sheetName val="LEXcel"/>
    </sheetNames>
    <sheetDataSet>
      <sheetData sheetId="0"/>
      <sheetData sheetId="1"/>
      <sheetData sheetId="2"/>
      <sheetData sheetId="3" refreshError="1"/>
      <sheetData sheetId="4" refreshError="1">
        <row r="9">
          <cell r="I9">
            <v>1</v>
          </cell>
          <cell r="AN9">
            <v>1</v>
          </cell>
          <cell r="AO9">
            <v>2</v>
          </cell>
          <cell r="AP9">
            <v>3</v>
          </cell>
          <cell r="AQ9">
            <v>4</v>
          </cell>
        </row>
        <row r="10">
          <cell r="AN10">
            <v>5.69</v>
          </cell>
          <cell r="AO10">
            <v>5.99</v>
          </cell>
          <cell r="AP10">
            <v>5.76</v>
          </cell>
          <cell r="AQ10">
            <v>7.11</v>
          </cell>
        </row>
        <row r="11"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AN13">
            <v>45.927498</v>
          </cell>
          <cell r="AO13">
            <v>65.806443000000002</v>
          </cell>
          <cell r="AP13">
            <v>74.816428000000002</v>
          </cell>
          <cell r="AQ13">
            <v>60.197454999999998</v>
          </cell>
        </row>
        <row r="14"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AN15">
            <v>58</v>
          </cell>
          <cell r="AO15">
            <v>88</v>
          </cell>
          <cell r="AP15">
            <v>91</v>
          </cell>
          <cell r="AQ15">
            <v>77</v>
          </cell>
        </row>
        <row r="16">
          <cell r="AN16">
            <v>996</v>
          </cell>
          <cell r="AO16">
            <v>7054</v>
          </cell>
          <cell r="AP16">
            <v>13912</v>
          </cell>
          <cell r="AQ16">
            <v>23608</v>
          </cell>
        </row>
        <row r="17">
          <cell r="AN17">
            <v>23483.88401891604</v>
          </cell>
          <cell r="AO17">
            <v>23401.657800571185</v>
          </cell>
          <cell r="AP17">
            <v>23816.269248070737</v>
          </cell>
          <cell r="AQ17">
            <v>23923.81493525509</v>
          </cell>
        </row>
        <row r="18">
          <cell r="AN18">
            <v>35197.762288478196</v>
          </cell>
          <cell r="AO18">
            <v>33883.373548318807</v>
          </cell>
          <cell r="AP18">
            <v>33718.103638797671</v>
          </cell>
          <cell r="AQ18">
            <v>35743.715020455085</v>
          </cell>
        </row>
        <row r="19">
          <cell r="AN19">
            <v>0.2</v>
          </cell>
          <cell r="AO19">
            <v>0.2</v>
          </cell>
          <cell r="AP19">
            <v>0.2</v>
          </cell>
          <cell r="AQ19">
            <v>0.23</v>
          </cell>
        </row>
        <row r="20">
          <cell r="AN20">
            <v>21052.775639893389</v>
          </cell>
          <cell r="AO20">
            <v>29329.595566694858</v>
          </cell>
          <cell r="AP20">
            <v>40003.099415342425</v>
          </cell>
          <cell r="AQ20">
            <v>51275.619828695315</v>
          </cell>
        </row>
        <row r="21">
          <cell r="AN21" t="str">
            <v xml:space="preserve"> </v>
          </cell>
          <cell r="AO21" t="str">
            <v xml:space="preserve"> </v>
          </cell>
          <cell r="AP21" t="str">
            <v xml:space="preserve"> </v>
          </cell>
          <cell r="AQ21" t="str">
            <v xml:space="preserve"> </v>
          </cell>
        </row>
        <row r="22">
          <cell r="AN22" t="str">
            <v xml:space="preserve"> </v>
          </cell>
          <cell r="AO22" t="str">
            <v xml:space="preserve"> </v>
          </cell>
          <cell r="AP22" t="str">
            <v xml:space="preserve"> </v>
          </cell>
          <cell r="AQ22" t="str">
            <v xml:space="preserve"> </v>
          </cell>
        </row>
        <row r="23">
          <cell r="AN23" t="str">
            <v xml:space="preserve"> </v>
          </cell>
        </row>
        <row r="24">
          <cell r="AN24">
            <v>17041.976750000002</v>
          </cell>
          <cell r="AO24">
            <v>16798.43043</v>
          </cell>
          <cell r="AP24">
            <v>17001.648219999999</v>
          </cell>
          <cell r="AQ24">
            <v>16889.665999999997</v>
          </cell>
        </row>
        <row r="25">
          <cell r="AN25">
            <v>4.5</v>
          </cell>
          <cell r="AO25">
            <v>4.28</v>
          </cell>
          <cell r="AP25">
            <v>4.43</v>
          </cell>
          <cell r="AQ25">
            <v>4.6500000000000004</v>
          </cell>
        </row>
        <row r="26">
          <cell r="AN26" t="str">
            <v xml:space="preserve"> </v>
          </cell>
        </row>
        <row r="27">
          <cell r="AN27">
            <v>15756.262464285714</v>
          </cell>
          <cell r="AO27">
            <v>15498.43043</v>
          </cell>
          <cell r="AP27">
            <v>15687.362505714285</v>
          </cell>
          <cell r="AQ27">
            <v>15575.380285714284</v>
          </cell>
        </row>
        <row r="28">
          <cell r="AN28">
            <v>4.5947382812664852</v>
          </cell>
          <cell r="AO28">
            <v>4.3658182731480295</v>
          </cell>
          <cell r="AP28">
            <v>4.528831273441515</v>
          </cell>
          <cell r="AQ28">
            <v>4.765695112221616</v>
          </cell>
        </row>
        <row r="29">
          <cell r="AN29" t="str">
            <v xml:space="preserve"> </v>
          </cell>
          <cell r="AO29">
            <v>0</v>
          </cell>
          <cell r="AP29">
            <v>0</v>
          </cell>
          <cell r="AQ29">
            <v>0</v>
          </cell>
        </row>
        <row r="30">
          <cell r="AN30">
            <v>1285.7142857142862</v>
          </cell>
          <cell r="AO30">
            <v>1300</v>
          </cell>
          <cell r="AP30">
            <v>1314.2857142857147</v>
          </cell>
          <cell r="AQ30">
            <v>1314.2857142857147</v>
          </cell>
        </row>
        <row r="31">
          <cell r="AN31">
            <v>3.31</v>
          </cell>
          <cell r="AO31">
            <v>3.26</v>
          </cell>
          <cell r="AP31">
            <v>3.26</v>
          </cell>
          <cell r="AQ31">
            <v>3.22</v>
          </cell>
        </row>
        <row r="32">
          <cell r="AN32" t="str">
            <v xml:space="preserve"> </v>
          </cell>
          <cell r="AO32" t="str">
            <v xml:space="preserve"> </v>
          </cell>
          <cell r="AP32" t="str">
            <v xml:space="preserve"> </v>
          </cell>
          <cell r="AQ32" t="str">
            <v xml:space="preserve"> </v>
          </cell>
        </row>
        <row r="33">
          <cell r="AN33">
            <v>22030.548580437848</v>
          </cell>
          <cell r="AO33">
            <v>21953.23985225238</v>
          </cell>
          <cell r="AP33">
            <v>21963.322879273073</v>
          </cell>
          <cell r="AQ33">
            <v>22086.023094799999</v>
          </cell>
        </row>
        <row r="34">
          <cell r="AN34" t="str">
            <v xml:space="preserve"> </v>
          </cell>
        </row>
        <row r="35">
          <cell r="AN35">
            <v>1194.4584400000001</v>
          </cell>
          <cell r="AO35">
            <v>1040.8166299999996</v>
          </cell>
          <cell r="AP35">
            <v>1377.3636999999999</v>
          </cell>
          <cell r="AQ35">
            <v>1476.7220000000007</v>
          </cell>
        </row>
        <row r="36">
          <cell r="AN36" t="str">
            <v xml:space="preserve"> </v>
          </cell>
          <cell r="AO36" t="str">
            <v xml:space="preserve"> </v>
          </cell>
          <cell r="AP36" t="str">
            <v xml:space="preserve"> </v>
          </cell>
          <cell r="AQ36" t="str">
            <v xml:space="preserve"> </v>
          </cell>
        </row>
        <row r="37">
          <cell r="AN37">
            <v>733.60829560000013</v>
          </cell>
          <cell r="AO37">
            <v>590.01298447999966</v>
          </cell>
          <cell r="AP37">
            <v>888.54669999999987</v>
          </cell>
          <cell r="AQ37">
            <v>1002.1330000000005</v>
          </cell>
        </row>
        <row r="38">
          <cell r="AN38" t="str">
            <v xml:space="preserve"> </v>
          </cell>
        </row>
        <row r="39">
          <cell r="AN39">
            <v>460.85014439999998</v>
          </cell>
          <cell r="AO39">
            <v>450.80364551999998</v>
          </cell>
          <cell r="AP39">
            <v>488.81700000000001</v>
          </cell>
          <cell r="AQ39">
            <v>474.589</v>
          </cell>
        </row>
        <row r="40">
          <cell r="AN40" t="str">
            <v xml:space="preserve"> </v>
          </cell>
        </row>
        <row r="41">
          <cell r="AN41">
            <v>0.32</v>
          </cell>
          <cell r="AO41">
            <v>0.4</v>
          </cell>
          <cell r="AP41">
            <v>0.37</v>
          </cell>
          <cell r="AQ41">
            <v>0.3</v>
          </cell>
        </row>
        <row r="42">
          <cell r="AN42">
            <v>0.22</v>
          </cell>
          <cell r="AO42">
            <v>0.23</v>
          </cell>
          <cell r="AP42">
            <v>0.22</v>
          </cell>
          <cell r="AQ42">
            <v>0.27</v>
          </cell>
        </row>
        <row r="43">
          <cell r="AN43">
            <v>0.54</v>
          </cell>
          <cell r="AO43">
            <v>0.54</v>
          </cell>
          <cell r="AP43">
            <v>0.53</v>
          </cell>
          <cell r="AQ43">
            <v>0.54</v>
          </cell>
        </row>
        <row r="44">
          <cell r="AN44" t="str">
            <v xml:space="preserve"> </v>
          </cell>
        </row>
        <row r="45">
          <cell r="AN45">
            <v>76647.440119999985</v>
          </cell>
          <cell r="AO45">
            <v>71847.596220000021</v>
          </cell>
          <cell r="AP45">
            <v>75333.229510000005</v>
          </cell>
          <cell r="AQ45">
            <v>78458.385789999986</v>
          </cell>
        </row>
        <row r="46">
          <cell r="AN46">
            <v>2782.46488</v>
          </cell>
          <cell r="AO46">
            <v>2737.4077399999996</v>
          </cell>
          <cell r="AP46">
            <v>5372.8278499999997</v>
          </cell>
          <cell r="AQ46">
            <v>2806.2533899999999</v>
          </cell>
        </row>
        <row r="47">
          <cell r="AN47">
            <v>79429.904999999984</v>
          </cell>
          <cell r="AO47">
            <v>74585.003960000016</v>
          </cell>
          <cell r="AP47">
            <v>80706.057359999992</v>
          </cell>
          <cell r="AQ47">
            <v>81264.639179999984</v>
          </cell>
        </row>
        <row r="48">
          <cell r="AN48" t="str">
            <v xml:space="preserve"> </v>
          </cell>
          <cell r="AO48" t="str">
            <v xml:space="preserve"> </v>
          </cell>
          <cell r="AP48" t="str">
            <v xml:space="preserve"> </v>
          </cell>
          <cell r="AQ48" t="str">
            <v xml:space="preserve"> </v>
          </cell>
        </row>
        <row r="49">
          <cell r="AN49">
            <v>5740.54349</v>
          </cell>
          <cell r="AO49">
            <v>7226.1479100000006</v>
          </cell>
          <cell r="AP49">
            <v>6814.2026800000003</v>
          </cell>
          <cell r="AQ49">
            <v>5453.3500599999998</v>
          </cell>
        </row>
        <row r="50">
          <cell r="AN50">
            <v>4001.5997400000001</v>
          </cell>
          <cell r="AO50">
            <v>4033.2981799999998</v>
          </cell>
          <cell r="AP50">
            <v>4149.4026599999997</v>
          </cell>
          <cell r="AQ50">
            <v>5009.23873</v>
          </cell>
        </row>
        <row r="51">
          <cell r="AN51">
            <v>344.51170999999999</v>
          </cell>
          <cell r="AO51">
            <v>130.19374999999999</v>
          </cell>
          <cell r="AP51">
            <v>199.97242999999997</v>
          </cell>
          <cell r="AQ51">
            <v>171.72274999999999</v>
          </cell>
        </row>
        <row r="52">
          <cell r="AN52">
            <v>4618.0871154000006</v>
          </cell>
          <cell r="AO52">
            <v>4370.8665528000001</v>
          </cell>
          <cell r="AP52">
            <v>4433.6891676000005</v>
          </cell>
          <cell r="AQ52">
            <v>5356.8911286000002</v>
          </cell>
        </row>
        <row r="53">
          <cell r="AN53">
            <v>10395.377909000001</v>
          </cell>
          <cell r="AO53">
            <v>10222.948761</v>
          </cell>
          <cell r="AP53">
            <v>10222.5456488</v>
          </cell>
          <cell r="AQ53">
            <v>10434.277524000001</v>
          </cell>
        </row>
        <row r="54">
          <cell r="AN54">
            <v>25100.119964400001</v>
          </cell>
          <cell r="AO54">
            <v>25983.455153800001</v>
          </cell>
          <cell r="AP54">
            <v>25819.812586399999</v>
          </cell>
          <cell r="AQ54">
            <v>26425.480192599996</v>
          </cell>
        </row>
        <row r="55">
          <cell r="AN55" t="str">
            <v xml:space="preserve"> </v>
          </cell>
          <cell r="AO55" t="str">
            <v xml:space="preserve"> </v>
          </cell>
          <cell r="AP55" t="str">
            <v xml:space="preserve"> </v>
          </cell>
          <cell r="AQ55" t="str">
            <v xml:space="preserve"> </v>
          </cell>
        </row>
        <row r="56">
          <cell r="AN56">
            <v>54329.785035599991</v>
          </cell>
          <cell r="AO56">
            <v>48601.548806200015</v>
          </cell>
          <cell r="AP56">
            <v>54886.244773600003</v>
          </cell>
          <cell r="AQ56">
            <v>54839.158987399976</v>
          </cell>
        </row>
        <row r="57">
          <cell r="AN57">
            <v>142.59912</v>
          </cell>
          <cell r="AO57">
            <v>137.11718000000002</v>
          </cell>
          <cell r="AP57">
            <v>184.82960999999997</v>
          </cell>
          <cell r="AQ57">
            <v>223.60968999999992</v>
          </cell>
        </row>
        <row r="58">
          <cell r="AN58">
            <v>0</v>
          </cell>
          <cell r="AO58">
            <v>576.29221999999936</v>
          </cell>
          <cell r="AP58">
            <v>53.077100000000094</v>
          </cell>
          <cell r="AQ58">
            <v>-53.077100000000002</v>
          </cell>
        </row>
        <row r="60">
          <cell r="AN60">
            <v>54472.384155599982</v>
          </cell>
          <cell r="AO60">
            <v>49314.958206200019</v>
          </cell>
          <cell r="AP60">
            <v>55124.151483599999</v>
          </cell>
          <cell r="AQ60">
            <v>55009.691577399979</v>
          </cell>
        </row>
        <row r="61">
          <cell r="AN61" t="str">
            <v xml:space="preserve"> </v>
          </cell>
          <cell r="AO61" t="str">
            <v xml:space="preserve"> </v>
          </cell>
          <cell r="AP61" t="str">
            <v xml:space="preserve"> </v>
          </cell>
          <cell r="AQ61" t="str">
            <v xml:space="preserve"> </v>
          </cell>
        </row>
        <row r="62">
          <cell r="AN62" t="str">
            <v xml:space="preserve"> </v>
          </cell>
          <cell r="AO62" t="str">
            <v xml:space="preserve"> </v>
          </cell>
          <cell r="AP62" t="str">
            <v xml:space="preserve"> </v>
          </cell>
          <cell r="AQ62" t="str">
            <v xml:space="preserve"> </v>
          </cell>
        </row>
        <row r="63">
          <cell r="AN63">
            <v>32567.7081</v>
          </cell>
          <cell r="AO63">
            <v>31305.476400000003</v>
          </cell>
          <cell r="AP63">
            <v>30736.912179999999</v>
          </cell>
          <cell r="AQ63">
            <v>32728.73818</v>
          </cell>
        </row>
        <row r="64">
          <cell r="AN64">
            <v>0.61</v>
          </cell>
          <cell r="AO64">
            <v>0.56999999999999995</v>
          </cell>
          <cell r="AP64">
            <v>0.57999999999999996</v>
          </cell>
          <cell r="AQ64">
            <v>0.56999999999999995</v>
          </cell>
        </row>
        <row r="65">
          <cell r="AN65">
            <v>0.2</v>
          </cell>
          <cell r="AO65">
            <v>0.25</v>
          </cell>
          <cell r="AP65">
            <v>0.26</v>
          </cell>
          <cell r="AQ65">
            <v>0.39</v>
          </cell>
        </row>
        <row r="66">
          <cell r="AN66">
            <v>0.1</v>
          </cell>
          <cell r="AO66">
            <v>0.1</v>
          </cell>
          <cell r="AP66">
            <v>0.11</v>
          </cell>
          <cell r="AQ66">
            <v>0.1</v>
          </cell>
        </row>
        <row r="67">
          <cell r="AN67" t="str">
            <v xml:space="preserve"> </v>
          </cell>
          <cell r="AO67" t="str">
            <v xml:space="preserve"> </v>
          </cell>
          <cell r="AP67" t="str">
            <v xml:space="preserve"> </v>
          </cell>
          <cell r="AQ67" t="str">
            <v xml:space="preserve"> </v>
          </cell>
        </row>
        <row r="68">
          <cell r="AN68">
            <v>19814.313460000001</v>
          </cell>
          <cell r="AO68">
            <v>17923.77936</v>
          </cell>
          <cell r="AP68">
            <v>17943.988430000001</v>
          </cell>
          <cell r="AQ68">
            <v>18760.27938</v>
          </cell>
        </row>
        <row r="69"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70">
          <cell r="AN70">
            <v>19814.313460000001</v>
          </cell>
          <cell r="AO70">
            <v>17923.77936</v>
          </cell>
          <cell r="AP70">
            <v>17943.988430000001</v>
          </cell>
          <cell r="AQ70">
            <v>18760.27938</v>
          </cell>
        </row>
        <row r="71">
          <cell r="AN71" t="str">
            <v xml:space="preserve"> </v>
          </cell>
        </row>
        <row r="72">
          <cell r="AN72">
            <v>6587.0880899999993</v>
          </cell>
          <cell r="AO72">
            <v>7982.2978800000001</v>
          </cell>
          <cell r="AP72">
            <v>8026.1642800000009</v>
          </cell>
          <cell r="AQ72">
            <v>12898.840520000002</v>
          </cell>
        </row>
        <row r="73">
          <cell r="AN73">
            <v>2379.0145746000007</v>
          </cell>
          <cell r="AO73">
            <v>2251.6585272000002</v>
          </cell>
          <cell r="AP73">
            <v>2284.0216924000001</v>
          </cell>
          <cell r="AQ73">
            <v>2759.6105814000002</v>
          </cell>
        </row>
        <row r="74">
          <cell r="AN74">
            <v>3647.3778609999999</v>
          </cell>
          <cell r="AO74">
            <v>3565.9942690000003</v>
          </cell>
          <cell r="AP74">
            <v>3668.9372311999996</v>
          </cell>
          <cell r="AQ74">
            <v>3678.9949059999999</v>
          </cell>
        </row>
        <row r="75">
          <cell r="AN75">
            <v>12613.4805256</v>
          </cell>
          <cell r="AO75">
            <v>13799.9506762</v>
          </cell>
          <cell r="AP75">
            <v>13979.1232036</v>
          </cell>
          <cell r="AQ75">
            <v>19337.446007400002</v>
          </cell>
        </row>
        <row r="77">
          <cell r="AN77">
            <v>7200.8329344000012</v>
          </cell>
          <cell r="AO77">
            <v>4123.8286838000004</v>
          </cell>
          <cell r="AP77">
            <v>3964.8652264000002</v>
          </cell>
          <cell r="AQ77">
            <v>-577.16662740000265</v>
          </cell>
        </row>
        <row r="78">
          <cell r="AN78" t="str">
            <v xml:space="preserve"> </v>
          </cell>
          <cell r="AO78" t="str">
            <v xml:space="preserve"> </v>
          </cell>
          <cell r="AP78" t="str">
            <v xml:space="preserve"> </v>
          </cell>
          <cell r="AQ78" t="str">
            <v xml:space="preserve"> </v>
          </cell>
        </row>
        <row r="79">
          <cell r="AN79" t="str">
            <v xml:space="preserve"> </v>
          </cell>
        </row>
        <row r="80">
          <cell r="AN80">
            <v>79429.904999999984</v>
          </cell>
          <cell r="AO80">
            <v>74585.003960000016</v>
          </cell>
          <cell r="AP80">
            <v>80706.057359999992</v>
          </cell>
          <cell r="AQ80">
            <v>81264.639179999984</v>
          </cell>
        </row>
        <row r="81">
          <cell r="AN81">
            <v>19814.313460000001</v>
          </cell>
          <cell r="AO81">
            <v>17923.77936</v>
          </cell>
          <cell r="AP81">
            <v>17943.988430000001</v>
          </cell>
          <cell r="AQ81">
            <v>18760.27938</v>
          </cell>
        </row>
        <row r="82">
          <cell r="AN82">
            <v>99244.218459999989</v>
          </cell>
          <cell r="AO82">
            <v>92508.783320000017</v>
          </cell>
          <cell r="AP82">
            <v>98650.045790000004</v>
          </cell>
          <cell r="AQ82">
            <v>100024.91855999998</v>
          </cell>
        </row>
        <row r="83">
          <cell r="AN83" t="str">
            <v xml:space="preserve"> </v>
          </cell>
        </row>
        <row r="85">
          <cell r="AN85" t="str">
            <v xml:space="preserve"> </v>
          </cell>
          <cell r="AO85" t="str">
            <v xml:space="preserve"> </v>
          </cell>
          <cell r="AP85" t="str">
            <v xml:space="preserve"> </v>
          </cell>
          <cell r="AQ85" t="str">
            <v xml:space="preserve"> </v>
          </cell>
        </row>
        <row r="86">
          <cell r="AN86">
            <v>5740.54349</v>
          </cell>
          <cell r="AO86">
            <v>7226.1479100000006</v>
          </cell>
          <cell r="AP86">
            <v>6814.2026800000003</v>
          </cell>
          <cell r="AQ86">
            <v>5453.3500599999998</v>
          </cell>
        </row>
        <row r="87">
          <cell r="AN87">
            <v>4001.5997400000001</v>
          </cell>
          <cell r="AO87">
            <v>4033.2981799999998</v>
          </cell>
          <cell r="AP87">
            <v>4149.4026599999997</v>
          </cell>
          <cell r="AQ87">
            <v>5009.23873</v>
          </cell>
        </row>
        <row r="88">
          <cell r="AN88">
            <v>344.51170999999999</v>
          </cell>
          <cell r="AO88">
            <v>130.19374999999999</v>
          </cell>
          <cell r="AP88">
            <v>199.97242999999997</v>
          </cell>
          <cell r="AQ88">
            <v>171.72274999999999</v>
          </cell>
        </row>
        <row r="89">
          <cell r="AN89">
            <v>6587.0880899999993</v>
          </cell>
          <cell r="AO89">
            <v>7982.2978800000001</v>
          </cell>
          <cell r="AP89">
            <v>8026.1642800000009</v>
          </cell>
          <cell r="AQ89">
            <v>12898.840520000002</v>
          </cell>
        </row>
        <row r="90">
          <cell r="AN90">
            <v>6997.1016900000013</v>
          </cell>
          <cell r="AO90">
            <v>6622.5250800000003</v>
          </cell>
          <cell r="AP90">
            <v>6717.710860000001</v>
          </cell>
          <cell r="AQ90">
            <v>8116.5017100000005</v>
          </cell>
        </row>
        <row r="91">
          <cell r="AN91">
            <v>14042.755770000002</v>
          </cell>
          <cell r="AO91">
            <v>13788.943029999999</v>
          </cell>
          <cell r="AP91">
            <v>13891.48288</v>
          </cell>
          <cell r="AQ91">
            <v>14113.272430000001</v>
          </cell>
        </row>
        <row r="92">
          <cell r="AN92">
            <v>37713.600490000004</v>
          </cell>
          <cell r="AO92">
            <v>39783.405830000003</v>
          </cell>
          <cell r="AP92">
            <v>39798.935790000003</v>
          </cell>
          <cell r="AQ92">
            <v>45762.926200000002</v>
          </cell>
        </row>
        <row r="93">
          <cell r="AN93" t="str">
            <v xml:space="preserve"> </v>
          </cell>
        </row>
        <row r="94">
          <cell r="AN94">
            <v>142.59912</v>
          </cell>
          <cell r="AO94">
            <v>137.11718000000002</v>
          </cell>
          <cell r="AP94">
            <v>184.82960999999997</v>
          </cell>
          <cell r="AQ94">
            <v>223.60968999999992</v>
          </cell>
        </row>
        <row r="95">
          <cell r="AN95">
            <v>0</v>
          </cell>
          <cell r="AO95">
            <v>576.29221999999936</v>
          </cell>
          <cell r="AP95">
            <v>53.077100000000094</v>
          </cell>
          <cell r="AQ95">
            <v>-53.077100000000002</v>
          </cell>
        </row>
        <row r="96">
          <cell r="AN96" t="str">
            <v xml:space="preserve"> </v>
          </cell>
          <cell r="AO96" t="str">
            <v xml:space="preserve"> </v>
          </cell>
          <cell r="AP96" t="str">
            <v xml:space="preserve"> </v>
          </cell>
          <cell r="AQ96" t="str">
            <v xml:space="preserve"> </v>
          </cell>
        </row>
        <row r="97">
          <cell r="AN97">
            <v>61673.217089999991</v>
          </cell>
          <cell r="AO97">
            <v>53438.786890000018</v>
          </cell>
          <cell r="AP97">
            <v>59089.016709999996</v>
          </cell>
          <cell r="AQ97">
            <v>54432.524949999977</v>
          </cell>
        </row>
        <row r="98">
          <cell r="AN98" t="str">
            <v xml:space="preserve"> </v>
          </cell>
        </row>
        <row r="99">
          <cell r="AN99">
            <v>7935.4352099999996</v>
          </cell>
          <cell r="AO99">
            <v>7962.6896299999999</v>
          </cell>
          <cell r="AP99">
            <v>7690.4760500000002</v>
          </cell>
          <cell r="AQ99">
            <v>5649.2021700000014</v>
          </cell>
        </row>
        <row r="100">
          <cell r="AN100">
            <v>19355.402979999999</v>
          </cell>
          <cell r="AO100">
            <v>16383.17786</v>
          </cell>
          <cell r="AP100">
            <v>18510.468110000002</v>
          </cell>
          <cell r="AQ100">
            <v>17533.416820000009</v>
          </cell>
        </row>
        <row r="101">
          <cell r="AN101" t="str">
            <v xml:space="preserve"> </v>
          </cell>
          <cell r="AO101" t="str">
            <v xml:space="preserve"> </v>
          </cell>
          <cell r="AP101" t="str">
            <v xml:space="preserve"> </v>
          </cell>
          <cell r="AQ101" t="str">
            <v xml:space="preserve"> </v>
          </cell>
        </row>
        <row r="102">
          <cell r="AN102">
            <v>34382.378899999982</v>
          </cell>
          <cell r="AO102">
            <v>29092.919400000013</v>
          </cell>
          <cell r="AP102">
            <v>32888.072549999997</v>
          </cell>
          <cell r="AQ102">
            <v>31249.905959999967</v>
          </cell>
        </row>
        <row r="103">
          <cell r="AN103" t="str">
            <v xml:space="preserve"> </v>
          </cell>
          <cell r="AO103" t="str">
            <v xml:space="preserve"> </v>
          </cell>
          <cell r="AP103" t="str">
            <v xml:space="preserve"> </v>
          </cell>
          <cell r="AQ103" t="str">
            <v xml:space="preserve"> </v>
          </cell>
        </row>
        <row r="104">
          <cell r="AN104">
            <v>0.72</v>
          </cell>
          <cell r="AO104">
            <v>0.85000000000000009</v>
          </cell>
          <cell r="AP104">
            <v>0.83000000000000007</v>
          </cell>
          <cell r="AQ104">
            <v>0.92</v>
          </cell>
        </row>
        <row r="105">
          <cell r="AN105" t="str">
            <v xml:space="preserve"> </v>
          </cell>
        </row>
        <row r="106">
          <cell r="AN106" t="str">
            <v xml:space="preserve"> </v>
          </cell>
        </row>
        <row r="107">
          <cell r="AN107" t="str">
            <v xml:space="preserve"> </v>
          </cell>
        </row>
        <row r="108">
          <cell r="AN108">
            <v>9821.593280000001</v>
          </cell>
          <cell r="AO108">
            <v>9619.7454900000012</v>
          </cell>
          <cell r="AP108">
            <v>9797.3629700000001</v>
          </cell>
          <cell r="AQ108">
            <v>9861.7978800000001</v>
          </cell>
        </row>
        <row r="109">
          <cell r="AN109">
            <v>3351.7918399999999</v>
          </cell>
          <cell r="AO109">
            <v>3255.2531899999999</v>
          </cell>
          <cell r="AP109">
            <v>3449.9037299999995</v>
          </cell>
          <cell r="AQ109">
            <v>3384.08115</v>
          </cell>
        </row>
        <row r="110">
          <cell r="AN110">
            <v>869.37065000000098</v>
          </cell>
          <cell r="AO110">
            <v>913.94434999999953</v>
          </cell>
          <cell r="AP110">
            <v>644.21617999999967</v>
          </cell>
          <cell r="AQ110">
            <v>867.39340000000016</v>
          </cell>
        </row>
        <row r="111">
          <cell r="AN111">
            <v>14042.755770000002</v>
          </cell>
          <cell r="AO111">
            <v>13788.943029999999</v>
          </cell>
          <cell r="AP111">
            <v>13891.48288</v>
          </cell>
          <cell r="AQ111">
            <v>14113.272430000001</v>
          </cell>
        </row>
        <row r="112">
          <cell r="AN112" t="str">
            <v xml:space="preserve"> </v>
          </cell>
          <cell r="AO112" t="str">
            <v xml:space="preserve"> </v>
          </cell>
          <cell r="AP112" t="str">
            <v xml:space="preserve"> </v>
          </cell>
          <cell r="AQ112" t="str">
            <v xml:space="preserve"> </v>
          </cell>
        </row>
        <row r="113">
          <cell r="AN113">
            <v>4251.5378056642148</v>
          </cell>
          <cell r="AO113">
            <v>4241.2049485213593</v>
          </cell>
          <cell r="AP113">
            <v>4287.8115963073069</v>
          </cell>
          <cell r="AQ113">
            <v>4230.872091378501</v>
          </cell>
        </row>
        <row r="114">
          <cell r="AN114">
            <v>72395.902314335777</v>
          </cell>
          <cell r="AO114">
            <v>67663.330776407471</v>
          </cell>
          <cell r="AP114">
            <v>71045.417913692698</v>
          </cell>
          <cell r="AQ114">
            <v>74227.513698621478</v>
          </cell>
        </row>
        <row r="115">
          <cell r="AN115" t="str">
            <v xml:space="preserve"> </v>
          </cell>
          <cell r="AO115" t="str">
            <v xml:space="preserve"> </v>
          </cell>
          <cell r="AP115" t="str">
            <v xml:space="preserve"> </v>
          </cell>
          <cell r="AQ115" t="str">
            <v xml:space="preserve"> </v>
          </cell>
        </row>
        <row r="116">
          <cell r="AN116" t="str">
            <v xml:space="preserve"> </v>
          </cell>
        </row>
        <row r="117">
          <cell r="AN117">
            <v>17041.976750000002</v>
          </cell>
          <cell r="AO117">
            <v>16798.43043</v>
          </cell>
          <cell r="AP117">
            <v>17001.648219999999</v>
          </cell>
          <cell r="AQ117">
            <v>16889.665999999997</v>
          </cell>
        </row>
        <row r="118">
          <cell r="AN118">
            <v>15756.262464285714</v>
          </cell>
          <cell r="AO118">
            <v>15498.43043</v>
          </cell>
          <cell r="AP118">
            <v>15687.362505714285</v>
          </cell>
          <cell r="AQ118">
            <v>15575.380285714284</v>
          </cell>
        </row>
        <row r="119">
          <cell r="AN119">
            <v>18124.86219</v>
          </cell>
          <cell r="AO119">
            <v>17879.619059999997</v>
          </cell>
          <cell r="AP119">
            <v>18459.57892</v>
          </cell>
          <cell r="AQ119">
            <v>18296.093000000001</v>
          </cell>
        </row>
        <row r="120">
          <cell r="AN120" t="str">
            <v xml:space="preserve"> </v>
          </cell>
          <cell r="AO120" t="str">
            <v xml:space="preserve"> </v>
          </cell>
          <cell r="AP120" t="str">
            <v xml:space="preserve"> </v>
          </cell>
          <cell r="AQ120" t="str">
            <v xml:space="preserve"> </v>
          </cell>
        </row>
        <row r="121">
          <cell r="AN121">
            <v>111.57300000000001</v>
          </cell>
          <cell r="AO121">
            <v>-40.372</v>
          </cell>
          <cell r="AP121">
            <v>-80.566999999999993</v>
          </cell>
          <cell r="AQ121">
            <v>70.295000000000002</v>
          </cell>
        </row>
        <row r="122">
          <cell r="AN122">
            <v>17041.976750000002</v>
          </cell>
          <cell r="AO122">
            <v>16798.43043</v>
          </cell>
          <cell r="AP122">
            <v>17001.648219999999</v>
          </cell>
          <cell r="AQ122">
            <v>16889.665999999997</v>
          </cell>
        </row>
        <row r="123">
          <cell r="AN123" t="str">
            <v xml:space="preserve"> </v>
          </cell>
        </row>
        <row r="124">
          <cell r="AN124">
            <v>18124.86219</v>
          </cell>
          <cell r="AO124">
            <v>17879.619059999997</v>
          </cell>
          <cell r="AP124">
            <v>18459.57892</v>
          </cell>
          <cell r="AQ124">
            <v>18296.093000000001</v>
          </cell>
        </row>
        <row r="125">
          <cell r="AN125" t="str">
            <v xml:space="preserve"> </v>
          </cell>
        </row>
        <row r="126">
          <cell r="AN126">
            <v>2020.401830437848</v>
          </cell>
          <cell r="AO126">
            <v>2107.7167954203805</v>
          </cell>
          <cell r="AP126">
            <v>2035.3722557565734</v>
          </cell>
          <cell r="AQ126">
            <v>2009.5675500000002</v>
          </cell>
        </row>
        <row r="127">
          <cell r="AN127">
            <v>2968.17</v>
          </cell>
          <cell r="AO127">
            <v>3047.0926268320013</v>
          </cell>
          <cell r="AP127">
            <v>2926.3024035164972</v>
          </cell>
          <cell r="AQ127">
            <v>3186.7895447999999</v>
          </cell>
        </row>
        <row r="128">
          <cell r="AN128" t="str">
            <v xml:space="preserve"> </v>
          </cell>
        </row>
        <row r="129">
          <cell r="AN129">
            <v>18124.86219</v>
          </cell>
          <cell r="AO129">
            <v>17879.619059999997</v>
          </cell>
          <cell r="AP129">
            <v>18459.57892</v>
          </cell>
          <cell r="AQ129">
            <v>18296.093000000001</v>
          </cell>
        </row>
        <row r="130">
          <cell r="AN130">
            <v>17041.976750000002</v>
          </cell>
          <cell r="AO130">
            <v>16798.43043</v>
          </cell>
          <cell r="AP130">
            <v>17001.648219999999</v>
          </cell>
          <cell r="AQ130">
            <v>16889.665999999997</v>
          </cell>
        </row>
        <row r="132">
          <cell r="AN132">
            <v>1830.586</v>
          </cell>
          <cell r="AO132">
            <v>1779.769</v>
          </cell>
          <cell r="AP132">
            <v>1837.5450000000001</v>
          </cell>
          <cell r="AQ132">
            <v>1947.2629999999999</v>
          </cell>
        </row>
      </sheetData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ex"/>
      <sheetName val="Timex"/>
      <sheetName val="Deal Summary"/>
      <sheetName val="Trans Assump"/>
      <sheetName val="Earnings"/>
      <sheetName val="Contribution"/>
      <sheetName val="Exchange Ratio"/>
      <sheetName val="Sheet1 (3)"/>
      <sheetName val="Sheet1 (2)"/>
      <sheetName val="Sheet1 (6)"/>
      <sheetName val="Sheet1 (5)"/>
      <sheetName val="Sheet1"/>
      <sheetName val="AccDil Sens"/>
      <sheetName val="Timex DCF"/>
      <sheetName val="Rolex DCF"/>
      <sheetName val="Cases"/>
      <sheetName val="__FDSCACHE__"/>
      <sheetName val="Bal Sheets"/>
      <sheetName val="Schedules"/>
      <sheetName val="Sheet1 (4)"/>
      <sheetName val="Trading Matrix"/>
      <sheetName val="Rolex IRR"/>
      <sheetName val="IRR"/>
      <sheetName val="Matrix2"/>
      <sheetName val="Matrix"/>
      <sheetName val="LBO IRR"/>
      <sheetName val="PFMA Cap"/>
      <sheetName val="PFMA Credit"/>
      <sheetName val="PFMA Fin Sum"/>
      <sheetName val="Flowback BPE"/>
      <sheetName val="Flowback GPE"/>
      <sheetName val="Flowback"/>
      <sheetName val="Sensitivity"/>
      <sheetName val="1st Cover"/>
      <sheetName val="2nd Cover"/>
      <sheetName val="HGPooling"/>
      <sheetName val="HG Purchase"/>
      <sheetName val="HG Cash"/>
      <sheetName val="AccDilCash"/>
      <sheetName val="GUCCI  SEK"/>
      <sheetName val="sum_macro"/>
      <sheetName val="print_macro"/>
      <sheetName val="DCFLBO Code"/>
      <sheetName val="MainPrint Code"/>
      <sheetName val="AdditionalPrint 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"/>
      <sheetName val="NYMEX Variance"/>
      <sheetName val="Other Variances"/>
      <sheetName val="Basis Variance"/>
      <sheetName val="Actuals"/>
      <sheetName val="PlanHedge"/>
      <sheetName val="Plan"/>
      <sheetName val="Assumptions"/>
      <sheetName val="AddtnlHed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</row>
        <row r="8">
          <cell r="C8">
            <v>2360.3119999999999</v>
          </cell>
          <cell r="D8">
            <v>2654.0340000000001</v>
          </cell>
          <cell r="E8">
            <v>2933.6409999999996</v>
          </cell>
          <cell r="F8">
            <v>2368.482</v>
          </cell>
        </row>
        <row r="9">
          <cell r="C9">
            <v>1248.01</v>
          </cell>
          <cell r="D9">
            <v>0</v>
          </cell>
          <cell r="E9">
            <v>0</v>
          </cell>
          <cell r="F9">
            <v>0</v>
          </cell>
        </row>
        <row r="10">
          <cell r="C10">
            <v>356.75700000000001</v>
          </cell>
          <cell r="D10">
            <v>1519.8679999999999</v>
          </cell>
          <cell r="E10">
            <v>1639.7860000000001</v>
          </cell>
          <cell r="F10">
            <v>1577.26</v>
          </cell>
        </row>
        <row r="11">
          <cell r="C11">
            <v>166.381</v>
          </cell>
          <cell r="D11">
            <v>297.233</v>
          </cell>
          <cell r="E11">
            <v>305.08299999999997</v>
          </cell>
          <cell r="F11">
            <v>186.24600000000001</v>
          </cell>
        </row>
        <row r="12">
          <cell r="C12">
            <v>84.272000000000006</v>
          </cell>
          <cell r="D12">
            <v>78.081999999999994</v>
          </cell>
          <cell r="E12">
            <v>70.213999999999999</v>
          </cell>
          <cell r="F12">
            <v>60.173999999999999</v>
          </cell>
        </row>
        <row r="13">
          <cell r="C13">
            <v>194.95045999999999</v>
          </cell>
          <cell r="D13">
            <v>147.15100000000001</v>
          </cell>
          <cell r="E13">
            <v>151.92699999999999</v>
          </cell>
          <cell r="F13">
            <v>163.983</v>
          </cell>
        </row>
        <row r="14">
          <cell r="C14">
            <v>337.83799999999997</v>
          </cell>
          <cell r="D14">
            <v>364.75100000000003</v>
          </cell>
          <cell r="E14">
            <v>444.428</v>
          </cell>
          <cell r="F14">
            <v>332.71899999999999</v>
          </cell>
        </row>
        <row r="15">
          <cell r="C15">
            <v>917.48099999999999</v>
          </cell>
          <cell r="D15">
            <v>968.29700000000003</v>
          </cell>
          <cell r="E15">
            <v>1079.4079999999999</v>
          </cell>
          <cell r="F15">
            <v>807.08299999999997</v>
          </cell>
        </row>
        <row r="16">
          <cell r="C16">
            <v>109.32900000000001</v>
          </cell>
          <cell r="D16">
            <v>150.44999999999999</v>
          </cell>
          <cell r="E16">
            <v>164.999</v>
          </cell>
          <cell r="F16">
            <v>111.76900000000001</v>
          </cell>
        </row>
        <row r="17">
          <cell r="C17">
            <v>173.56700000000001</v>
          </cell>
          <cell r="D17">
            <v>172.292</v>
          </cell>
          <cell r="E17">
            <v>235.464</v>
          </cell>
          <cell r="F17">
            <v>157.41499999999999</v>
          </cell>
        </row>
        <row r="18">
          <cell r="C18">
            <v>31.492000000000001</v>
          </cell>
          <cell r="D18">
            <v>35.576000000000001</v>
          </cell>
          <cell r="E18">
            <v>93.6</v>
          </cell>
          <cell r="F18">
            <v>56.484999999999999</v>
          </cell>
        </row>
        <row r="20">
          <cell r="C20">
            <v>5980.3894599999994</v>
          </cell>
          <cell r="D20">
            <v>6387.7340000000013</v>
          </cell>
          <cell r="E20">
            <v>7118.55</v>
          </cell>
          <cell r="F20">
            <v>5821.616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3">
          <cell r="C23">
            <v>2834.2485348209061</v>
          </cell>
          <cell r="D23">
            <v>3186.9137413072208</v>
          </cell>
          <cell r="E23">
            <v>3523.0414358844014</v>
          </cell>
          <cell r="F23">
            <v>2844.3619364231977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1294.1863699999999</v>
          </cell>
          <cell r="D24">
            <v>1576.1031159999998</v>
          </cell>
          <cell r="E24">
            <v>1700.4580819999999</v>
          </cell>
          <cell r="F24">
            <v>1635.61862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399.56784000000005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199.65719999999999</v>
          </cell>
          <cell r="D26">
            <v>356.67959999999999</v>
          </cell>
          <cell r="E26">
            <v>366.09959999999995</v>
          </cell>
          <cell r="F26">
            <v>223.49520000000001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98.598240000000004</v>
          </cell>
          <cell r="D27">
            <v>91.35593999999999</v>
          </cell>
          <cell r="E27">
            <v>82.150379999999998</v>
          </cell>
          <cell r="F27">
            <v>70.403579999999991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216.00510968</v>
          </cell>
          <cell r="D28">
            <v>163.04330800000002</v>
          </cell>
          <cell r="E28">
            <v>168.335116</v>
          </cell>
          <cell r="F28">
            <v>181.69316400000002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373.31098999999995</v>
          </cell>
          <cell r="D29">
            <v>403.04985500000004</v>
          </cell>
          <cell r="E29">
            <v>491.09294</v>
          </cell>
          <cell r="F29">
            <v>367.654495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981.70467000000008</v>
          </cell>
          <cell r="D30">
            <v>1036.07779</v>
          </cell>
          <cell r="E30">
            <v>1154.9665600000001</v>
          </cell>
          <cell r="F30">
            <v>863.57880999999998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110.094303</v>
          </cell>
          <cell r="D31">
            <v>151.50314999999998</v>
          </cell>
          <cell r="E31">
            <v>166.15399299999999</v>
          </cell>
          <cell r="F31">
            <v>112.55138299999999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175.64980400000002</v>
          </cell>
          <cell r="D32">
            <v>174.35950400000002</v>
          </cell>
          <cell r="E32">
            <v>238.289568</v>
          </cell>
          <cell r="F32">
            <v>159.30398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31.492000000000001</v>
          </cell>
          <cell r="D33">
            <v>35.576000000000001</v>
          </cell>
          <cell r="E33">
            <v>93.6</v>
          </cell>
          <cell r="F33">
            <v>56.484999999999999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C35">
            <v>6714.5150615009052</v>
          </cell>
          <cell r="D35">
            <v>7174.6620043072217</v>
          </cell>
          <cell r="E35">
            <v>7984.1876748844015</v>
          </cell>
          <cell r="F35">
            <v>6515.1461684231972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7">
          <cell r="C37">
            <v>4160.0230889009063</v>
          </cell>
          <cell r="D37">
            <v>4077.0617190872204</v>
          </cell>
          <cell r="E37">
            <v>4466.6321310054018</v>
          </cell>
          <cell r="F37">
            <v>3672.2337161631981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662.97894105</v>
          </cell>
          <cell r="D38">
            <v>737.79078570699994</v>
          </cell>
          <cell r="E38">
            <v>819.28507312399995</v>
          </cell>
          <cell r="F38">
            <v>629.17605480100008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>
            <v>1294.1863699999999</v>
          </cell>
          <cell r="D39">
            <v>1576.1031159999998</v>
          </cell>
          <cell r="E39">
            <v>1700.4580819999999</v>
          </cell>
          <cell r="F39">
            <v>1635.61862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92.699403125999993</v>
          </cell>
          <cell r="D40">
            <v>112.56684044999999</v>
          </cell>
          <cell r="E40">
            <v>139.56935411999999</v>
          </cell>
          <cell r="F40">
            <v>94.768264485999993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0</v>
          </cell>
          <cell r="D41">
            <v>84.237419695</v>
          </cell>
          <cell r="E41">
            <v>97.72749506000001</v>
          </cell>
          <cell r="F41">
            <v>75.369171475000002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>
            <v>1.5413202420000001</v>
          </cell>
          <cell r="D42">
            <v>0</v>
          </cell>
          <cell r="E42">
            <v>0</v>
          </cell>
          <cell r="F42">
            <v>1.5757193619999998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C43">
            <v>0</v>
          </cell>
          <cell r="D43">
            <v>132.861942048</v>
          </cell>
          <cell r="E43">
            <v>199.92494755199999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C44">
            <v>171.133285736</v>
          </cell>
          <cell r="D44">
            <v>255.42087332000003</v>
          </cell>
          <cell r="E44">
            <v>298.65547602300001</v>
          </cell>
          <cell r="F44">
            <v>168.22645813599999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>
            <v>216.00510968</v>
          </cell>
          <cell r="D45">
            <v>163.04330800000002</v>
          </cell>
          <cell r="E45">
            <v>168.335116</v>
          </cell>
          <cell r="F45">
            <v>181.69316400000002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>
            <v>31.492000000000001</v>
          </cell>
          <cell r="D46">
            <v>35.576000000000001</v>
          </cell>
          <cell r="E46">
            <v>93.6</v>
          </cell>
          <cell r="F46">
            <v>56.484999999999999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8">
          <cell r="C48">
            <v>6630.0595187349072</v>
          </cell>
          <cell r="D48">
            <v>7174.6620043072217</v>
          </cell>
          <cell r="E48">
            <v>7984.1876748844024</v>
          </cell>
          <cell r="F48">
            <v>6515.1461684231981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F49">
            <v>6515146.1684231982</v>
          </cell>
        </row>
        <row r="51">
          <cell r="C51">
            <v>-329.80700000000002</v>
          </cell>
          <cell r="D51">
            <v>-329.80700000000002</v>
          </cell>
          <cell r="E51">
            <v>-319.99098017973199</v>
          </cell>
          <cell r="F51">
            <v>-281.06799999999998</v>
          </cell>
        </row>
        <row r="52">
          <cell r="C52">
            <v>-329.80700000000002</v>
          </cell>
          <cell r="D52">
            <v>-329.80700000000002</v>
          </cell>
          <cell r="E52">
            <v>-319.99098017973199</v>
          </cell>
          <cell r="F52">
            <v>-281.06799999999998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5">
          <cell r="C55">
            <v>-5829.2897745055752</v>
          </cell>
          <cell r="D55">
            <v>-5306.0361120119687</v>
          </cell>
          <cell r="E55">
            <v>-5760.7297756526859</v>
          </cell>
          <cell r="F55">
            <v>-5473.9453040151802</v>
          </cell>
          <cell r="G55">
            <v>-5563.9834074340924</v>
          </cell>
          <cell r="H55">
            <v>-5349.7965756500998</v>
          </cell>
          <cell r="I55">
            <v>-5480.3984135934206</v>
          </cell>
          <cell r="J55">
            <v>-5499.6494277904649</v>
          </cell>
          <cell r="K55">
            <v>-5375.9584119178853</v>
          </cell>
          <cell r="L55">
            <v>-5627.1554092543474</v>
          </cell>
          <cell r="M55">
            <v>-5522.9289068767766</v>
          </cell>
          <cell r="N55">
            <v>-5600.5356616697636</v>
          </cell>
        </row>
        <row r="56">
          <cell r="C56">
            <v>-36.011314505574894</v>
          </cell>
          <cell r="D56">
            <v>-45.77142001196912</v>
          </cell>
          <cell r="E56">
            <v>-32.864971652685767</v>
          </cell>
          <cell r="F56">
            <v>-8.6352800151800899</v>
          </cell>
          <cell r="G56">
            <v>-9.8203074340930137</v>
          </cell>
          <cell r="H56">
            <v>-3.5635316501000029</v>
          </cell>
          <cell r="I56">
            <v>-5.8311375934208991</v>
          </cell>
          <cell r="J56">
            <v>-7.7121837904653887</v>
          </cell>
          <cell r="K56">
            <v>-8.9500199178860171</v>
          </cell>
          <cell r="L56">
            <v>-14.440013254347136</v>
          </cell>
          <cell r="M56">
            <v>-18.961494876776928</v>
          </cell>
          <cell r="N56">
            <v>-42.579661669763368</v>
          </cell>
        </row>
        <row r="62">
          <cell r="C62">
            <v>-368.32246000000004</v>
          </cell>
          <cell r="D62">
            <v>-332.07869199999999</v>
          </cell>
          <cell r="E62">
            <v>-302.90880400000003</v>
          </cell>
          <cell r="F62">
            <v>-205.94402400000001</v>
          </cell>
          <cell r="G62">
            <v>-129.2071</v>
          </cell>
          <cell r="H62">
            <v>-86.867043999999993</v>
          </cell>
          <cell r="I62">
            <v>-49.611275999999997</v>
          </cell>
          <cell r="J62">
            <v>-66.981244000000004</v>
          </cell>
          <cell r="K62">
            <v>-107.642392</v>
          </cell>
          <cell r="L62">
            <v>-187.75939600000001</v>
          </cell>
          <cell r="M62">
            <v>-244.60141200000001</v>
          </cell>
          <cell r="N62">
            <v>-133</v>
          </cell>
        </row>
        <row r="70">
          <cell r="C70">
            <v>470.9627442293322</v>
          </cell>
          <cell r="D70">
            <v>1538.8188922952531</v>
          </cell>
          <cell r="E70">
            <v>1903.4669190519844</v>
          </cell>
          <cell r="F70">
            <v>760.13286440801767</v>
          </cell>
          <cell r="G70">
            <v>-5563.9834074340924</v>
          </cell>
          <cell r="H70">
            <v>-5349.7965756500998</v>
          </cell>
          <cell r="I70">
            <v>-5480.3984135934206</v>
          </cell>
          <cell r="J70">
            <v>-5499.6494277904649</v>
          </cell>
          <cell r="K70">
            <v>-5375.9584119178853</v>
          </cell>
          <cell r="L70">
            <v>-5627.1554092543474</v>
          </cell>
          <cell r="M70">
            <v>-5522.9289068767766</v>
          </cell>
          <cell r="N70">
            <v>-5600.5356616697636</v>
          </cell>
        </row>
        <row r="71">
          <cell r="C71">
            <v>3794.2047743953317</v>
          </cell>
          <cell r="D71">
            <v>3701.4832990752511</v>
          </cell>
          <cell r="E71">
            <v>4113.7761791729836</v>
          </cell>
          <cell r="F71">
            <v>3382.5304361480185</v>
          </cell>
          <cell r="G71">
            <v>-9.8203074340930137</v>
          </cell>
          <cell r="H71">
            <v>-3.5635316501000029</v>
          </cell>
          <cell r="I71">
            <v>-5.8311375934208991</v>
          </cell>
          <cell r="J71">
            <v>-7.7121837904653887</v>
          </cell>
          <cell r="K71">
            <v>-8.9500199178860171</v>
          </cell>
          <cell r="L71">
            <v>-14.440013254347136</v>
          </cell>
          <cell r="M71">
            <v>-18.961494876776928</v>
          </cell>
          <cell r="N71">
            <v>-42.579661669763368</v>
          </cell>
        </row>
        <row r="72">
          <cell r="C72">
            <v>662.97894105</v>
          </cell>
          <cell r="D72">
            <v>737.79078570699994</v>
          </cell>
          <cell r="E72">
            <v>819.28507312399995</v>
          </cell>
          <cell r="F72">
            <v>629.17605480100008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1294.1863699999999</v>
          </cell>
          <cell r="D73">
            <v>1576.1031159999998</v>
          </cell>
          <cell r="E73">
            <v>1700.4580819999999</v>
          </cell>
          <cell r="F73">
            <v>1635.61862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C74">
            <v>92.699403125999993</v>
          </cell>
          <cell r="D74">
            <v>112.56684044999999</v>
          </cell>
          <cell r="E74">
            <v>139.56935411999999</v>
          </cell>
          <cell r="F74">
            <v>94.768264485999993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0</v>
          </cell>
          <cell r="D75">
            <v>84.237419695</v>
          </cell>
          <cell r="E75">
            <v>97.72749506000001</v>
          </cell>
          <cell r="F75">
            <v>75.369171475000002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1.5413202420000001</v>
          </cell>
          <cell r="D76">
            <v>0</v>
          </cell>
          <cell r="E76">
            <v>0</v>
          </cell>
          <cell r="F76">
            <v>1.5757193619999998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-368.32246000000004</v>
          </cell>
          <cell r="D77">
            <v>-199.21674995199999</v>
          </cell>
          <cell r="E77">
            <v>-102.98385644800004</v>
          </cell>
          <cell r="F77">
            <v>-205.94402400000001</v>
          </cell>
          <cell r="G77">
            <v>-129.2071</v>
          </cell>
          <cell r="H77">
            <v>-86.867043999999993</v>
          </cell>
          <cell r="I77">
            <v>-49.611275999999997</v>
          </cell>
          <cell r="J77">
            <v>-66.981244000000004</v>
          </cell>
          <cell r="K77">
            <v>-107.642392</v>
          </cell>
          <cell r="L77">
            <v>-187.75939600000001</v>
          </cell>
          <cell r="M77">
            <v>-244.60141200000001</v>
          </cell>
          <cell r="N77">
            <v>-133</v>
          </cell>
        </row>
        <row r="78">
          <cell r="C78">
            <v>171.133285736</v>
          </cell>
          <cell r="D78">
            <v>255.42087332000003</v>
          </cell>
          <cell r="E78">
            <v>298.65547602300001</v>
          </cell>
          <cell r="F78">
            <v>168.22645813599999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216.00510968</v>
          </cell>
          <cell r="D79">
            <v>163.04330800000002</v>
          </cell>
          <cell r="E79">
            <v>168.335116</v>
          </cell>
          <cell r="F79">
            <v>181.69316400000002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31.492000000000001</v>
          </cell>
          <cell r="D80">
            <v>35.576000000000001</v>
          </cell>
          <cell r="E80">
            <v>93.6</v>
          </cell>
          <cell r="F80">
            <v>56.484999999999999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C82">
            <v>-801.33199999999999</v>
          </cell>
          <cell r="D82">
            <v>-801.33199999999999</v>
          </cell>
          <cell r="E82">
            <v>1599.386</v>
          </cell>
          <cell r="F82">
            <v>0</v>
          </cell>
        </row>
        <row r="85">
          <cell r="C85">
            <v>6.2130000000000001</v>
          </cell>
          <cell r="D85">
            <v>6.2880000000000003</v>
          </cell>
          <cell r="E85">
            <v>6.3040000000000003</v>
          </cell>
          <cell r="F85">
            <v>7.3230000000000004</v>
          </cell>
        </row>
        <row r="88">
          <cell r="C88">
            <v>0.25699999999999967</v>
          </cell>
          <cell r="D88">
            <v>0.27199999999999935</v>
          </cell>
          <cell r="E88">
            <v>0.26600000000000001</v>
          </cell>
          <cell r="F88">
            <v>0.34699999999999953</v>
          </cell>
        </row>
        <row r="89">
          <cell r="C89">
            <v>0.36699999999999999</v>
          </cell>
          <cell r="D89">
            <v>0.34199999999999964</v>
          </cell>
          <cell r="E89">
            <v>0.33599999999999941</v>
          </cell>
          <cell r="F89">
            <v>0.41699999999999982</v>
          </cell>
        </row>
        <row r="90">
          <cell r="C90">
            <v>0.14749184052712128</v>
          </cell>
          <cell r="D90">
            <v>0.16582320472444412</v>
          </cell>
          <cell r="E90">
            <v>0.1757704384663743</v>
          </cell>
          <cell r="F90">
            <v>8.3864973120492792E-2</v>
          </cell>
        </row>
        <row r="91">
          <cell r="C91">
            <v>2.2970000000000002</v>
          </cell>
          <cell r="D91">
            <v>1.782</v>
          </cell>
          <cell r="E91">
            <v>0.66599999999999948</v>
          </cell>
          <cell r="F91">
            <v>0.58699999999999974</v>
          </cell>
        </row>
        <row r="92">
          <cell r="C92">
            <v>1.5669999999999999</v>
          </cell>
          <cell r="D92">
            <v>1.0920000000000001</v>
          </cell>
          <cell r="E92">
            <v>0.63600000000000012</v>
          </cell>
          <cell r="F92">
            <v>0.53699999999999992</v>
          </cell>
        </row>
        <row r="93">
          <cell r="C93">
            <v>0.58699999999999997</v>
          </cell>
          <cell r="D93">
            <v>0.55600000000000005</v>
          </cell>
          <cell r="E93">
            <v>0.47299999999999998</v>
          </cell>
          <cell r="F93">
            <v>0.39700000000000002</v>
          </cell>
        </row>
        <row r="94">
          <cell r="C94">
            <v>0.59699999999999998</v>
          </cell>
          <cell r="D94">
            <v>0.57200000000000006</v>
          </cell>
          <cell r="E94">
            <v>0.56999999999999995</v>
          </cell>
          <cell r="F94">
            <v>0.62</v>
          </cell>
        </row>
        <row r="95">
          <cell r="C95">
            <v>0.31199999999999983</v>
          </cell>
          <cell r="D95">
            <v>0.3069999999999995</v>
          </cell>
          <cell r="E95">
            <v>0.30099999999999971</v>
          </cell>
          <cell r="F95">
            <v>0.38199999999999967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-0.51068000000000002</v>
          </cell>
          <cell r="D96">
            <v>-0.51517999999999997</v>
          </cell>
          <cell r="E96">
            <v>-0.51614000000000004</v>
          </cell>
          <cell r="F96">
            <v>-0.57728000000000002</v>
          </cell>
          <cell r="G96">
            <v>-0.13789999999999999</v>
          </cell>
          <cell r="H96">
            <v>-0.13789999999999999</v>
          </cell>
          <cell r="I96">
            <v>-0.13789999999999999</v>
          </cell>
          <cell r="J96">
            <v>-0.13789999999999999</v>
          </cell>
          <cell r="K96">
            <v>-0.13789999999999999</v>
          </cell>
          <cell r="L96">
            <v>-0.13789999999999999</v>
          </cell>
          <cell r="M96">
            <v>-0.13789999999999999</v>
          </cell>
          <cell r="N96">
            <v>-0.13789999999999999</v>
          </cell>
        </row>
        <row r="97">
          <cell r="C97">
            <v>0</v>
          </cell>
        </row>
        <row r="99">
          <cell r="C99">
            <v>58.222839999999998</v>
          </cell>
          <cell r="D99">
            <v>66.522000000000006</v>
          </cell>
          <cell r="E99">
            <v>26.54</v>
          </cell>
          <cell r="F99">
            <v>47.195999999999998</v>
          </cell>
        </row>
        <row r="101">
          <cell r="C101">
            <v>6038.6122999999998</v>
          </cell>
          <cell r="D101">
            <v>5840.2150000000001</v>
          </cell>
          <cell r="E101">
            <v>6449.0550000000003</v>
          </cell>
          <cell r="F101">
            <v>5868.8119999999999</v>
          </cell>
        </row>
        <row r="102">
          <cell r="C102">
            <v>6038.6122999999998</v>
          </cell>
          <cell r="D102">
            <v>5840.2150000000001</v>
          </cell>
          <cell r="E102">
            <v>6449.0550000000003</v>
          </cell>
          <cell r="F102">
            <v>5868.8119999999999</v>
          </cell>
        </row>
      </sheetData>
      <sheetData sheetId="5" refreshError="1"/>
      <sheetData sheetId="6" refreshError="1">
        <row r="6"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</row>
        <row r="8">
          <cell r="C8">
            <v>2425.6763459919466</v>
          </cell>
          <cell r="D8">
            <v>2190.4101635693778</v>
          </cell>
          <cell r="E8">
            <v>2342.1391855928314</v>
          </cell>
          <cell r="F8">
            <v>2338.093148216436</v>
          </cell>
          <cell r="G8">
            <v>2451.8220574708621</v>
          </cell>
          <cell r="H8">
            <v>2385.1595183929435</v>
          </cell>
          <cell r="I8">
            <v>2382.0455314699948</v>
          </cell>
          <cell r="J8">
            <v>2512.2104600008188</v>
          </cell>
          <cell r="K8">
            <v>2436.7826645792784</v>
          </cell>
          <cell r="L8">
            <v>2536.8078136693402</v>
          </cell>
          <cell r="M8">
            <v>2489.7627448698017</v>
          </cell>
          <cell r="N8">
            <v>2596.5861626737801</v>
          </cell>
        </row>
        <row r="9">
          <cell r="C9">
            <v>1228.9096332932593</v>
          </cell>
          <cell r="D9">
            <v>1115.491376969861</v>
          </cell>
          <cell r="E9">
            <v>1229.6328260267162</v>
          </cell>
          <cell r="F9">
            <v>1178.7864297180472</v>
          </cell>
          <cell r="G9">
            <v>1238.5692549271341</v>
          </cell>
          <cell r="H9">
            <v>1201.6704092522975</v>
          </cell>
          <cell r="I9">
            <v>1266.2367815626142</v>
          </cell>
          <cell r="J9">
            <v>1289.253558490698</v>
          </cell>
          <cell r="K9">
            <v>1255.9551349641811</v>
          </cell>
          <cell r="L9">
            <v>1347.3184936046093</v>
          </cell>
          <cell r="M9">
            <v>1317.9832304190766</v>
          </cell>
          <cell r="N9">
            <v>1369.8993935639178</v>
          </cell>
        </row>
        <row r="10">
          <cell r="C10">
            <v>374.54322571253977</v>
          </cell>
          <cell r="D10">
            <v>332.93818304068424</v>
          </cell>
          <cell r="E10">
            <v>369.20067948217206</v>
          </cell>
          <cell r="F10">
            <v>359.67097866748412</v>
          </cell>
          <cell r="G10">
            <v>371.1852611082553</v>
          </cell>
          <cell r="H10">
            <v>364.68628244377845</v>
          </cell>
          <cell r="I10">
            <v>382.31362890436412</v>
          </cell>
          <cell r="J10">
            <v>386.28405808966932</v>
          </cell>
          <cell r="K10">
            <v>371.47802894699367</v>
          </cell>
          <cell r="L10">
            <v>390.366946927973</v>
          </cell>
          <cell r="M10">
            <v>376.04937581110443</v>
          </cell>
          <cell r="N10">
            <v>386.96701144302023</v>
          </cell>
        </row>
        <row r="11">
          <cell r="C11">
            <v>30.353283885341355</v>
          </cell>
          <cell r="D11">
            <v>27.21602404623377</v>
          </cell>
          <cell r="E11">
            <v>29.952008389257731</v>
          </cell>
          <cell r="F11">
            <v>28.825452851008457</v>
          </cell>
          <cell r="G11">
            <v>28.961908024638149</v>
          </cell>
          <cell r="H11">
            <v>28.502774591148306</v>
          </cell>
          <cell r="I11">
            <v>28.102020959948824</v>
          </cell>
          <cell r="J11">
            <v>34.191325834855562</v>
          </cell>
          <cell r="K11">
            <v>36.495378982172497</v>
          </cell>
          <cell r="L11">
            <v>43.720343113460579</v>
          </cell>
          <cell r="M11">
            <v>47.979476008166081</v>
          </cell>
          <cell r="N11">
            <v>60.142597129678393</v>
          </cell>
        </row>
        <row r="12">
          <cell r="C12">
            <v>78.158786507596659</v>
          </cell>
          <cell r="D12">
            <v>70.171423546068411</v>
          </cell>
          <cell r="E12">
            <v>77.378901763425475</v>
          </cell>
          <cell r="F12">
            <v>74.568766344317496</v>
          </cell>
          <cell r="G12">
            <v>74.407088382905627</v>
          </cell>
          <cell r="H12">
            <v>73.903976342698172</v>
          </cell>
          <cell r="I12">
            <v>70.84942399513065</v>
          </cell>
          <cell r="J12">
            <v>75.74849687148739</v>
          </cell>
          <cell r="K12">
            <v>72.993663266384843</v>
          </cell>
          <cell r="L12">
            <v>75.154421505542786</v>
          </cell>
          <cell r="M12">
            <v>72.4394442147007</v>
          </cell>
          <cell r="N12">
            <v>74.603093657760866</v>
          </cell>
        </row>
        <row r="13">
          <cell r="C13">
            <v>175.82410483562475</v>
          </cell>
          <cell r="D13">
            <v>157.71376837303166</v>
          </cell>
          <cell r="E13">
            <v>173.87975804768672</v>
          </cell>
          <cell r="F13">
            <v>167.46402685948334</v>
          </cell>
          <cell r="G13">
            <v>150.87250079103373</v>
          </cell>
          <cell r="H13">
            <v>165.8095204327916</v>
          </cell>
          <cell r="I13">
            <v>135.2919971945268</v>
          </cell>
          <cell r="J13">
            <v>169.81160083703003</v>
          </cell>
          <cell r="K13">
            <v>163.54675047807481</v>
          </cell>
          <cell r="L13">
            <v>168.33577454948403</v>
          </cell>
          <cell r="M13">
            <v>162.17027203631974</v>
          </cell>
          <cell r="N13">
            <v>166.96660859451316</v>
          </cell>
        </row>
        <row r="14">
          <cell r="C14">
            <v>331.30846907033629</v>
          </cell>
          <cell r="D14">
            <v>308.84441117621395</v>
          </cell>
          <cell r="E14">
            <v>335.71118840633449</v>
          </cell>
          <cell r="F14">
            <v>319.84785780159126</v>
          </cell>
          <cell r="G14">
            <v>332.73574937800709</v>
          </cell>
          <cell r="H14">
            <v>325.10843006843913</v>
          </cell>
          <cell r="I14">
            <v>336.36557768467299</v>
          </cell>
          <cell r="J14">
            <v>354.69516034219566</v>
          </cell>
          <cell r="K14">
            <v>339.89132837164789</v>
          </cell>
          <cell r="L14">
            <v>357.73464992980604</v>
          </cell>
          <cell r="M14">
            <v>356.91071868553973</v>
          </cell>
          <cell r="N14">
            <v>361.54666955217101</v>
          </cell>
        </row>
        <row r="15">
          <cell r="C15">
            <v>832.86884941772882</v>
          </cell>
          <cell r="D15">
            <v>752.41837477263778</v>
          </cell>
          <cell r="E15">
            <v>802.39021118616824</v>
          </cell>
          <cell r="F15">
            <v>788.18384440359705</v>
          </cell>
          <cell r="G15">
            <v>812.03612069167798</v>
          </cell>
          <cell r="H15">
            <v>798.85280093126187</v>
          </cell>
          <cell r="I15">
            <v>856.56091435388089</v>
          </cell>
          <cell r="J15">
            <v>886.34006960847182</v>
          </cell>
          <cell r="K15">
            <v>865.1700102238924</v>
          </cell>
          <cell r="L15">
            <v>923.53298821465137</v>
          </cell>
          <cell r="M15">
            <v>940.53913376091964</v>
          </cell>
          <cell r="N15">
            <v>970.88615551005057</v>
          </cell>
        </row>
        <row r="16">
          <cell r="C16">
            <v>72.060911614345869</v>
          </cell>
          <cell r="D16">
            <v>64.276604941946857</v>
          </cell>
          <cell r="E16">
            <v>70.52069422668572</v>
          </cell>
          <cell r="F16">
            <v>67.641634053527952</v>
          </cell>
          <cell r="G16">
            <v>69.303106737322111</v>
          </cell>
          <cell r="H16">
            <v>66.484473387432544</v>
          </cell>
          <cell r="I16">
            <v>68.176632009778785</v>
          </cell>
          <cell r="J16">
            <v>67.656742815757298</v>
          </cell>
          <cell r="K16">
            <v>64.968829494214972</v>
          </cell>
          <cell r="L16">
            <v>66.684313823207802</v>
          </cell>
          <cell r="M16">
            <v>64.071330816761446</v>
          </cell>
          <cell r="N16">
            <v>65.794528013808332</v>
          </cell>
        </row>
        <row r="17">
          <cell r="C17">
            <v>127.08584745380165</v>
          </cell>
          <cell r="D17">
            <v>113.65852848207017</v>
          </cell>
          <cell r="E17">
            <v>125.20645546518199</v>
          </cell>
          <cell r="F17">
            <v>120.32365494695141</v>
          </cell>
          <cell r="G17">
            <v>123.57192953963225</v>
          </cell>
          <cell r="H17">
            <v>118.7103111637412</v>
          </cell>
          <cell r="I17">
            <v>121.96258518922414</v>
          </cell>
          <cell r="J17">
            <v>121.19794359919022</v>
          </cell>
          <cell r="K17">
            <v>116.48916639310912</v>
          </cell>
          <cell r="L17">
            <v>119.74254733075226</v>
          </cell>
          <cell r="M17">
            <v>115.1267608483527</v>
          </cell>
          <cell r="N17">
            <v>118.38158365823702</v>
          </cell>
        </row>
        <row r="18">
          <cell r="C18">
            <v>43.317708005136986</v>
          </cell>
          <cell r="D18">
            <v>38.958790068493151</v>
          </cell>
          <cell r="E18">
            <v>42.948968578767115</v>
          </cell>
          <cell r="F18">
            <v>41.38623801369863</v>
          </cell>
          <cell r="G18">
            <v>42.583370291095889</v>
          </cell>
          <cell r="H18">
            <v>41.033939640410956</v>
          </cell>
          <cell r="I18">
            <v>42.220881292808215</v>
          </cell>
          <cell r="J18">
            <v>42.040797303082186</v>
          </cell>
          <cell r="K18">
            <v>40.511111301369866</v>
          </cell>
          <cell r="L18">
            <v>41.682930436643829</v>
          </cell>
          <cell r="M18">
            <v>40.166264126712328</v>
          </cell>
          <cell r="N18">
            <v>41.328105179794512</v>
          </cell>
        </row>
        <row r="20">
          <cell r="C20">
            <v>5720.1071657876582</v>
          </cell>
          <cell r="D20">
            <v>5172.097648986618</v>
          </cell>
          <cell r="E20">
            <v>5598.9608771652265</v>
          </cell>
          <cell r="F20">
            <v>5484.7920318761426</v>
          </cell>
          <cell r="G20">
            <v>5696.0483473425638</v>
          </cell>
          <cell r="H20">
            <v>5569.9224366469434</v>
          </cell>
          <cell r="I20">
            <v>5690.1259746169444</v>
          </cell>
          <cell r="J20">
            <v>5939.4302137932555</v>
          </cell>
          <cell r="K20">
            <v>5764.2820670013198</v>
          </cell>
          <cell r="L20">
            <v>6071.0812231054715</v>
          </cell>
          <cell r="M20">
            <v>5983.1987515974552</v>
          </cell>
          <cell r="N20">
            <v>6213.1019089767315</v>
          </cell>
        </row>
        <row r="23">
          <cell r="C23">
            <v>2912.7376506061082</v>
          </cell>
          <cell r="D23">
            <v>2630.203022786538</v>
          </cell>
          <cell r="E23">
            <v>2812.7004631623608</v>
          </cell>
          <cell r="F23">
            <v>2807.867298378756</v>
          </cell>
          <cell r="G23">
            <v>2944.2513402450186</v>
          </cell>
          <cell r="H23">
            <v>2864.7465908544755</v>
          </cell>
          <cell r="I23">
            <v>2860.3362204916425</v>
          </cell>
          <cell r="J23">
            <v>3016.6216323835652</v>
          </cell>
          <cell r="K23">
            <v>2926.7215658593577</v>
          </cell>
          <cell r="L23">
            <v>3046.2097390423551</v>
          </cell>
          <cell r="M23">
            <v>2989.6880136291797</v>
          </cell>
          <cell r="N23">
            <v>3117.9604072121638</v>
          </cell>
        </row>
        <row r="24">
          <cell r="C24">
            <v>1274.3792897251099</v>
          </cell>
          <cell r="D24">
            <v>1156.7645579177458</v>
          </cell>
          <cell r="E24">
            <v>1275.1292405897045</v>
          </cell>
          <cell r="F24">
            <v>1222.4015276176149</v>
          </cell>
          <cell r="G24">
            <v>1284.3963173594379</v>
          </cell>
          <cell r="H24">
            <v>1246.1322143946325</v>
          </cell>
          <cell r="I24">
            <v>1313.0875424804308</v>
          </cell>
          <cell r="J24">
            <v>1336.9559401548538</v>
          </cell>
          <cell r="K24">
            <v>1302.4254749578556</v>
          </cell>
          <cell r="L24">
            <v>1397.1692778679799</v>
          </cell>
          <cell r="M24">
            <v>1366.7486099445823</v>
          </cell>
          <cell r="N24">
            <v>1420.5856711257827</v>
          </cell>
        </row>
        <row r="25">
          <cell r="C25">
            <v>419.48841279804458</v>
          </cell>
          <cell r="D25">
            <v>372.89076500556638</v>
          </cell>
          <cell r="E25">
            <v>413.50476102003273</v>
          </cell>
          <cell r="F25">
            <v>402.83149610758227</v>
          </cell>
          <cell r="G25">
            <v>415.727492441246</v>
          </cell>
          <cell r="H25">
            <v>408.44863633703193</v>
          </cell>
          <cell r="I25">
            <v>428.19126437288787</v>
          </cell>
          <cell r="J25">
            <v>432.63814506042968</v>
          </cell>
          <cell r="K25">
            <v>416.05539242063293</v>
          </cell>
          <cell r="L25">
            <v>437.21098055932981</v>
          </cell>
          <cell r="M25">
            <v>421.17530090843701</v>
          </cell>
          <cell r="N25">
            <v>433.40305281618271</v>
          </cell>
        </row>
        <row r="26">
          <cell r="C26">
            <v>36.423940662409628</v>
          </cell>
          <cell r="D26">
            <v>32.659228855480521</v>
          </cell>
          <cell r="E26">
            <v>35.942410067109279</v>
          </cell>
          <cell r="F26">
            <v>34.59054342121015</v>
          </cell>
          <cell r="G26">
            <v>34.754289629565775</v>
          </cell>
          <cell r="H26">
            <v>34.203329509377966</v>
          </cell>
          <cell r="I26">
            <v>33.722425151938587</v>
          </cell>
          <cell r="J26">
            <v>41.029591001826674</v>
          </cell>
          <cell r="K26">
            <v>43.794454778606998</v>
          </cell>
          <cell r="L26">
            <v>52.464411736152691</v>
          </cell>
          <cell r="M26">
            <v>57.575371209799293</v>
          </cell>
          <cell r="N26">
            <v>72.171116555614063</v>
          </cell>
        </row>
        <row r="27">
          <cell r="C27">
            <v>91.445780213888085</v>
          </cell>
          <cell r="D27">
            <v>82.100565548900036</v>
          </cell>
          <cell r="E27">
            <v>90.533315063207795</v>
          </cell>
          <cell r="F27">
            <v>87.245456622851464</v>
          </cell>
          <cell r="G27">
            <v>87.056293407999576</v>
          </cell>
          <cell r="H27">
            <v>86.467652320956859</v>
          </cell>
          <cell r="I27">
            <v>82.893826074302851</v>
          </cell>
          <cell r="J27">
            <v>88.625741339640243</v>
          </cell>
          <cell r="K27">
            <v>85.40258602167026</v>
          </cell>
          <cell r="L27">
            <v>87.930673161485061</v>
          </cell>
          <cell r="M27">
            <v>84.754149731199817</v>
          </cell>
          <cell r="N27">
            <v>87.285619579580214</v>
          </cell>
        </row>
        <row r="28">
          <cell r="C28">
            <v>194.81310815787225</v>
          </cell>
          <cell r="D28">
            <v>174.74685535731908</v>
          </cell>
          <cell r="E28">
            <v>192.65877191683691</v>
          </cell>
          <cell r="F28">
            <v>185.55014176030755</v>
          </cell>
          <cell r="G28">
            <v>167.16673087646538</v>
          </cell>
          <cell r="H28">
            <v>183.71694863953311</v>
          </cell>
          <cell r="I28">
            <v>149.90353289153572</v>
          </cell>
          <cell r="J28">
            <v>188.15125372742929</v>
          </cell>
          <cell r="K28">
            <v>181.20979952970691</v>
          </cell>
          <cell r="L28">
            <v>186.51603820082832</v>
          </cell>
          <cell r="M28">
            <v>179.68466141624228</v>
          </cell>
          <cell r="N28">
            <v>184.9990023227206</v>
          </cell>
        </row>
        <row r="29">
          <cell r="C29">
            <v>366.0958583227216</v>
          </cell>
          <cell r="D29">
            <v>341.27307434971641</v>
          </cell>
          <cell r="E29">
            <v>370.96086318899961</v>
          </cell>
          <cell r="F29">
            <v>353.43188287075833</v>
          </cell>
          <cell r="G29">
            <v>367.67300306269783</v>
          </cell>
          <cell r="H29">
            <v>359.24481522562525</v>
          </cell>
          <cell r="I29">
            <v>371.68396334156364</v>
          </cell>
          <cell r="J29">
            <v>391.93815217812619</v>
          </cell>
          <cell r="K29">
            <v>375.57991785067088</v>
          </cell>
          <cell r="L29">
            <v>395.29678817243564</v>
          </cell>
          <cell r="M29">
            <v>394.38634414752141</v>
          </cell>
          <cell r="N29">
            <v>399.50906985514894</v>
          </cell>
        </row>
        <row r="30">
          <cell r="C30">
            <v>891.16966887696992</v>
          </cell>
          <cell r="D30">
            <v>805.08766100672244</v>
          </cell>
          <cell r="E30">
            <v>858.55752596920001</v>
          </cell>
          <cell r="F30">
            <v>843.35671351184885</v>
          </cell>
          <cell r="G30">
            <v>868.87864914009549</v>
          </cell>
          <cell r="H30">
            <v>854.77249699645029</v>
          </cell>
          <cell r="I30">
            <v>916.52017835865263</v>
          </cell>
          <cell r="J30">
            <v>948.38387448106494</v>
          </cell>
          <cell r="K30">
            <v>925.73191093956495</v>
          </cell>
          <cell r="L30">
            <v>988.18029738967698</v>
          </cell>
          <cell r="M30">
            <v>1006.376873124184</v>
          </cell>
          <cell r="N30">
            <v>1038.8481863957543</v>
          </cell>
        </row>
        <row r="31">
          <cell r="C31">
            <v>72.565337995646289</v>
          </cell>
          <cell r="D31">
            <v>64.726541176540479</v>
          </cell>
          <cell r="E31">
            <v>71.014339086272514</v>
          </cell>
          <cell r="F31">
            <v>68.115125491902646</v>
          </cell>
          <cell r="G31">
            <v>69.788228484483355</v>
          </cell>
          <cell r="H31">
            <v>66.949864701144563</v>
          </cell>
          <cell r="I31">
            <v>68.653868433847236</v>
          </cell>
          <cell r="J31">
            <v>68.130340015467596</v>
          </cell>
          <cell r="K31">
            <v>65.423611300674466</v>
          </cell>
          <cell r="L31">
            <v>67.151104019970248</v>
          </cell>
          <cell r="M31">
            <v>64.519830132478774</v>
          </cell>
          <cell r="N31">
            <v>66.255089709904979</v>
          </cell>
        </row>
        <row r="32">
          <cell r="C32">
            <v>128.61087762324726</v>
          </cell>
          <cell r="D32">
            <v>115.022430823855</v>
          </cell>
          <cell r="E32">
            <v>126.70893293076418</v>
          </cell>
          <cell r="F32">
            <v>121.76753880631483</v>
          </cell>
          <cell r="G32">
            <v>125.05479269410785</v>
          </cell>
          <cell r="H32">
            <v>120.13483489770609</v>
          </cell>
          <cell r="I32">
            <v>123.42613621149484</v>
          </cell>
          <cell r="J32">
            <v>122.6523189223805</v>
          </cell>
          <cell r="K32">
            <v>117.88703638982642</v>
          </cell>
          <cell r="L32">
            <v>121.17945789872128</v>
          </cell>
          <cell r="M32">
            <v>116.50828197853293</v>
          </cell>
          <cell r="N32">
            <v>119.80216266213587</v>
          </cell>
        </row>
        <row r="33">
          <cell r="C33">
            <v>43.317708005136986</v>
          </cell>
          <cell r="D33">
            <v>38.958790068493151</v>
          </cell>
          <cell r="E33">
            <v>42.948968578767115</v>
          </cell>
          <cell r="F33">
            <v>41.38623801369863</v>
          </cell>
          <cell r="G33">
            <v>42.583370291095889</v>
          </cell>
          <cell r="H33">
            <v>41.033939640410956</v>
          </cell>
          <cell r="I33">
            <v>42.220881292808215</v>
          </cell>
          <cell r="J33">
            <v>42.040797303082186</v>
          </cell>
          <cell r="K33">
            <v>40.511111301369866</v>
          </cell>
          <cell r="L33">
            <v>41.682930436643829</v>
          </cell>
          <cell r="M33">
            <v>40.166264126712328</v>
          </cell>
          <cell r="N33">
            <v>41.328105179794512</v>
          </cell>
        </row>
        <row r="35">
          <cell r="C35">
            <v>6431.0476329871544</v>
          </cell>
          <cell r="D35">
            <v>5814.4334928968765</v>
          </cell>
          <cell r="E35">
            <v>6290.659591573256</v>
          </cell>
          <cell r="F35">
            <v>6168.5439626028447</v>
          </cell>
          <cell r="G35">
            <v>6407.330507632214</v>
          </cell>
          <cell r="H35">
            <v>6265.851323517345</v>
          </cell>
          <cell r="I35">
            <v>6390.6398391011062</v>
          </cell>
          <cell r="J35">
            <v>6677.1677865678666</v>
          </cell>
          <cell r="K35">
            <v>6480.7428613499396</v>
          </cell>
          <cell r="L35">
            <v>6820.9916984855781</v>
          </cell>
          <cell r="M35">
            <v>6721.5837003488696</v>
          </cell>
          <cell r="N35">
            <v>6982.1474834147848</v>
          </cell>
        </row>
        <row r="37">
          <cell r="C37">
            <v>4075.4688383969783</v>
          </cell>
          <cell r="D37">
            <v>3680.9489677930492</v>
          </cell>
          <cell r="E37">
            <v>3954.2187355149595</v>
          </cell>
          <cell r="F37">
            <v>3918.4846632971085</v>
          </cell>
          <cell r="G37">
            <v>4090.9742059706018</v>
          </cell>
          <cell r="H37">
            <v>3990.6187150762003</v>
          </cell>
          <cell r="I37">
            <v>4047.6653316670881</v>
          </cell>
          <cell r="J37">
            <v>4241.8598565610837</v>
          </cell>
          <cell r="K37">
            <v>4113.666657061076</v>
          </cell>
          <cell r="L37">
            <v>4305.1224505876526</v>
          </cell>
          <cell r="M37">
            <v>4244.0493506672892</v>
          </cell>
          <cell r="N37">
            <v>4412.4491189980126</v>
          </cell>
        </row>
        <row r="38">
          <cell r="C38">
            <v>617.14972891203331</v>
          </cell>
          <cell r="D38">
            <v>560.05588829521116</v>
          </cell>
          <cell r="E38">
            <v>602.92915041176957</v>
          </cell>
          <cell r="F38">
            <v>586.901747010093</v>
          </cell>
          <cell r="G38">
            <v>602.42896669782124</v>
          </cell>
          <cell r="H38">
            <v>592.74262269203518</v>
          </cell>
          <cell r="I38">
            <v>620.12337977689981</v>
          </cell>
          <cell r="J38">
            <v>649.98369436812015</v>
          </cell>
          <cell r="K38">
            <v>633.23832277763972</v>
          </cell>
          <cell r="L38">
            <v>674.06608017178291</v>
          </cell>
          <cell r="M38">
            <v>681.42270825691185</v>
          </cell>
          <cell r="N38">
            <v>707.676475256711</v>
          </cell>
        </row>
        <row r="39">
          <cell r="C39">
            <v>1274.3792897251099</v>
          </cell>
          <cell r="D39">
            <v>1156.7645579177458</v>
          </cell>
          <cell r="E39">
            <v>1275.1292405897045</v>
          </cell>
          <cell r="F39">
            <v>1222.4015276176149</v>
          </cell>
          <cell r="G39">
            <v>1284.3963173594379</v>
          </cell>
          <cell r="H39">
            <v>1246.1322143946325</v>
          </cell>
          <cell r="I39">
            <v>1313.0875424804308</v>
          </cell>
          <cell r="J39">
            <v>1336.9559401548538</v>
          </cell>
          <cell r="K39">
            <v>1302.4254749578556</v>
          </cell>
          <cell r="L39">
            <v>1397.1692778679799</v>
          </cell>
          <cell r="M39">
            <v>1366.7486099445823</v>
          </cell>
          <cell r="N39">
            <v>1420.5856711257827</v>
          </cell>
        </row>
        <row r="40">
          <cell r="C40">
            <v>54.786830186712947</v>
          </cell>
          <cell r="D40">
            <v>48.868538588288061</v>
          </cell>
          <cell r="E40">
            <v>53.615826010135748</v>
          </cell>
          <cell r="F40">
            <v>51.426919746386496</v>
          </cell>
          <cell r="G40">
            <v>52.690112505784931</v>
          </cell>
          <cell r="H40">
            <v>50.547147849364144</v>
          </cell>
          <cell r="I40">
            <v>51.833670667554664</v>
          </cell>
          <cell r="J40">
            <v>51.438406711678034</v>
          </cell>
          <cell r="K40">
            <v>49.394826532009219</v>
          </cell>
          <cell r="L40">
            <v>50.699083535077534</v>
          </cell>
          <cell r="M40">
            <v>48.712471750021471</v>
          </cell>
          <cell r="N40">
            <v>50.022592730978261</v>
          </cell>
        </row>
        <row r="41">
          <cell r="C41">
            <v>2.1769601398693887</v>
          </cell>
          <cell r="D41">
            <v>1.9417962352962144</v>
          </cell>
          <cell r="E41">
            <v>2.1304301725881754</v>
          </cell>
          <cell r="F41">
            <v>2.0434537647570794</v>
          </cell>
          <cell r="G41">
            <v>2.0936468545345006</v>
          </cell>
          <cell r="H41">
            <v>2.0084959410343366</v>
          </cell>
          <cell r="I41">
            <v>2.0596160530154171</v>
          </cell>
          <cell r="J41">
            <v>2.0439102004640279</v>
          </cell>
          <cell r="K41">
            <v>1.962708339020234</v>
          </cell>
          <cell r="L41">
            <v>2.0145331205991073</v>
          </cell>
          <cell r="M41">
            <v>1.9355949039743632</v>
          </cell>
          <cell r="N41">
            <v>1.9876526912971493</v>
          </cell>
        </row>
        <row r="42">
          <cell r="C42">
            <v>15.601547669063951</v>
          </cell>
          <cell r="D42">
            <v>13.916206352956204</v>
          </cell>
          <cell r="E42">
            <v>15.26808290354859</v>
          </cell>
          <cell r="F42">
            <v>14.644751980759068</v>
          </cell>
          <cell r="G42">
            <v>15.00446912416392</v>
          </cell>
          <cell r="H42">
            <v>14.39422091074608</v>
          </cell>
          <cell r="I42">
            <v>14.760581713277155</v>
          </cell>
          <cell r="J42">
            <v>14.648023103325533</v>
          </cell>
          <cell r="K42">
            <v>14.06607642964501</v>
          </cell>
          <cell r="L42">
            <v>14.437487364293602</v>
          </cell>
          <cell r="M42">
            <v>13.871763478482936</v>
          </cell>
          <cell r="N42">
            <v>14.24484428762957</v>
          </cell>
        </row>
        <row r="43">
          <cell r="C43">
            <v>120.89422496585242</v>
          </cell>
          <cell r="D43">
            <v>108.1210849744237</v>
          </cell>
          <cell r="E43">
            <v>119.10639695491832</v>
          </cell>
          <cell r="F43">
            <v>114.46148647793594</v>
          </cell>
          <cell r="G43">
            <v>117.55150513246137</v>
          </cell>
          <cell r="H43">
            <v>112.92674480384372</v>
          </cell>
          <cell r="I43">
            <v>116.02056803880514</v>
          </cell>
          <cell r="J43">
            <v>115.29317978703766</v>
          </cell>
          <cell r="K43">
            <v>110.81381420643683</v>
          </cell>
          <cell r="L43">
            <v>113.908690424798</v>
          </cell>
          <cell r="M43">
            <v>109.51778505982095</v>
          </cell>
          <cell r="N43">
            <v>112.61403290240771</v>
          </cell>
        </row>
        <row r="44">
          <cell r="C44">
            <v>32.459396828525115</v>
          </cell>
          <cell r="D44">
            <v>30.110807314094551</v>
          </cell>
          <cell r="E44">
            <v>32.65398852002761</v>
          </cell>
          <cell r="F44">
            <v>31.243032934184271</v>
          </cell>
          <cell r="G44">
            <v>32.441182819846304</v>
          </cell>
          <cell r="H44">
            <v>31.730273569544813</v>
          </cell>
          <cell r="I44">
            <v>32.964734519689614</v>
          </cell>
          <cell r="J44">
            <v>34.752724650792189</v>
          </cell>
          <cell r="K44">
            <v>33.454070215177246</v>
          </cell>
          <cell r="L44">
            <v>35.375126775923349</v>
          </cell>
          <cell r="M44">
            <v>35.474490744832011</v>
          </cell>
          <cell r="N44">
            <v>36.239987919449149</v>
          </cell>
        </row>
        <row r="45">
          <cell r="C45">
            <v>194.81310815787225</v>
          </cell>
          <cell r="D45">
            <v>174.74685535731908</v>
          </cell>
          <cell r="E45">
            <v>192.65877191683691</v>
          </cell>
          <cell r="F45">
            <v>185.55014176030755</v>
          </cell>
          <cell r="G45">
            <v>167.16673087646538</v>
          </cell>
          <cell r="H45">
            <v>183.71694863953311</v>
          </cell>
          <cell r="I45">
            <v>149.90353289153572</v>
          </cell>
          <cell r="J45">
            <v>188.15125372742929</v>
          </cell>
          <cell r="K45">
            <v>181.20979952970691</v>
          </cell>
          <cell r="L45">
            <v>186.51603820082832</v>
          </cell>
          <cell r="M45">
            <v>179.68466141624228</v>
          </cell>
          <cell r="N45">
            <v>184.9990023227206</v>
          </cell>
        </row>
        <row r="46">
          <cell r="C46">
            <v>43.317708005136986</v>
          </cell>
          <cell r="D46">
            <v>38.958790068493151</v>
          </cell>
          <cell r="E46">
            <v>42.948968578767115</v>
          </cell>
          <cell r="F46">
            <v>41.38623801369863</v>
          </cell>
          <cell r="G46">
            <v>42.583370291095889</v>
          </cell>
          <cell r="H46">
            <v>41.033939640410956</v>
          </cell>
          <cell r="I46">
            <v>42.220881292808215</v>
          </cell>
          <cell r="J46">
            <v>42.040797303082186</v>
          </cell>
          <cell r="K46">
            <v>40.511111301369866</v>
          </cell>
          <cell r="L46">
            <v>41.682930436643829</v>
          </cell>
          <cell r="M46">
            <v>40.166264126712328</v>
          </cell>
          <cell r="N46">
            <v>41.328105179794512</v>
          </cell>
        </row>
        <row r="48">
          <cell r="C48">
            <v>6431.0476329871535</v>
          </cell>
          <cell r="D48">
            <v>5814.4334928968783</v>
          </cell>
          <cell r="E48">
            <v>6290.6595915732569</v>
          </cell>
          <cell r="F48">
            <v>6168.5439626028447</v>
          </cell>
          <cell r="G48">
            <v>6407.3305076322122</v>
          </cell>
          <cell r="H48">
            <v>6265.8513235173459</v>
          </cell>
          <cell r="I48">
            <v>6390.6398391011062</v>
          </cell>
          <cell r="J48">
            <v>6677.1677865678676</v>
          </cell>
          <cell r="K48">
            <v>6480.7428613499387</v>
          </cell>
          <cell r="L48">
            <v>6820.991698485579</v>
          </cell>
          <cell r="M48">
            <v>6721.5837003488696</v>
          </cell>
          <cell r="N48">
            <v>6982.147483414783</v>
          </cell>
        </row>
        <row r="51">
          <cell r="C51">
            <v>-319.99098017973199</v>
          </cell>
          <cell r="D51">
            <v>-299.34640081329746</v>
          </cell>
          <cell r="E51">
            <v>-319.99098017973199</v>
          </cell>
          <cell r="F51">
            <v>-309.66869049651473</v>
          </cell>
          <cell r="G51">
            <v>-319.99098017973199</v>
          </cell>
          <cell r="H51">
            <v>-309.66869049651473</v>
          </cell>
          <cell r="I51">
            <v>-319.99098017973199</v>
          </cell>
          <cell r="J51">
            <v>-319.99098017973199</v>
          </cell>
          <cell r="K51">
            <v>-309.66869049651473</v>
          </cell>
          <cell r="L51">
            <v>-319.99098017973199</v>
          </cell>
          <cell r="M51">
            <v>-309.66869049651473</v>
          </cell>
          <cell r="N51">
            <v>-319.99098017973199</v>
          </cell>
        </row>
        <row r="52">
          <cell r="C52">
            <v>-319.99098017973199</v>
          </cell>
          <cell r="D52">
            <v>-299.34640081329746</v>
          </cell>
          <cell r="E52">
            <v>-319.99098017973199</v>
          </cell>
          <cell r="F52">
            <v>-309.66869049651473</v>
          </cell>
          <cell r="G52">
            <v>-319.99098017973199</v>
          </cell>
          <cell r="H52">
            <v>-309.66869049651473</v>
          </cell>
          <cell r="I52">
            <v>-319.99098017973199</v>
          </cell>
          <cell r="J52">
            <v>-319.99098017973199</v>
          </cell>
          <cell r="K52">
            <v>-309.66869049651473</v>
          </cell>
          <cell r="L52">
            <v>-319.99098017973199</v>
          </cell>
          <cell r="M52">
            <v>-309.66869049651473</v>
          </cell>
          <cell r="N52">
            <v>-319.99098017973199</v>
          </cell>
        </row>
        <row r="55">
          <cell r="C55">
            <v>-5829.2897745055752</v>
          </cell>
          <cell r="D55">
            <v>-5306.0361120119687</v>
          </cell>
          <cell r="E55">
            <v>-5760.7297756526859</v>
          </cell>
          <cell r="F55">
            <v>-5473.9453040151802</v>
          </cell>
          <cell r="G55">
            <v>-5563.9834074340924</v>
          </cell>
          <cell r="H55">
            <v>-5349.7965756500998</v>
          </cell>
          <cell r="I55">
            <v>-5480.3984135934206</v>
          </cell>
          <cell r="J55">
            <v>-5499.6494277904649</v>
          </cell>
          <cell r="K55">
            <v>-5375.9584119178853</v>
          </cell>
          <cell r="L55">
            <v>-5627.1554092543474</v>
          </cell>
          <cell r="M55">
            <v>-5522.9289068767766</v>
          </cell>
          <cell r="N55">
            <v>-5732.5592336697637</v>
          </cell>
        </row>
        <row r="56">
          <cell r="C56">
            <v>-36.011314505574894</v>
          </cell>
          <cell r="D56">
            <v>-45.77142001196912</v>
          </cell>
          <cell r="E56">
            <v>-32.864971652685767</v>
          </cell>
          <cell r="F56">
            <v>-8.6352800151800899</v>
          </cell>
          <cell r="G56">
            <v>-9.8203074340930137</v>
          </cell>
          <cell r="H56">
            <v>-3.5635316501000029</v>
          </cell>
          <cell r="I56">
            <v>-5.8311375934208991</v>
          </cell>
          <cell r="J56">
            <v>-7.7121837904653887</v>
          </cell>
          <cell r="K56">
            <v>-8.9500199178860171</v>
          </cell>
          <cell r="L56">
            <v>-14.440013254347136</v>
          </cell>
          <cell r="M56">
            <v>-18.961494876776928</v>
          </cell>
          <cell r="N56">
            <v>-42.579661669763368</v>
          </cell>
        </row>
        <row r="62">
          <cell r="C62">
            <v>-368.32246000000004</v>
          </cell>
          <cell r="D62">
            <v>-332.07869199999999</v>
          </cell>
          <cell r="E62">
            <v>-302.90880400000003</v>
          </cell>
          <cell r="F62">
            <v>-205.94402400000001</v>
          </cell>
          <cell r="G62">
            <v>-129.2071</v>
          </cell>
          <cell r="H62">
            <v>-86.867043999999993</v>
          </cell>
          <cell r="I62">
            <v>-49.611275999999997</v>
          </cell>
          <cell r="J62">
            <v>-66.981244000000004</v>
          </cell>
          <cell r="K62">
            <v>-107.642392</v>
          </cell>
          <cell r="L62">
            <v>-187.75939600000001</v>
          </cell>
          <cell r="M62">
            <v>-244.60141200000001</v>
          </cell>
          <cell r="N62">
            <v>-265.023572</v>
          </cell>
        </row>
        <row r="70">
          <cell r="C70">
            <v>281.76687830184619</v>
          </cell>
          <cell r="D70">
            <v>209.05098007161178</v>
          </cell>
          <cell r="E70">
            <v>209.93883574083884</v>
          </cell>
          <cell r="F70">
            <v>384.92996809114993</v>
          </cell>
          <cell r="G70">
            <v>523.35612001838763</v>
          </cell>
          <cell r="H70">
            <v>606.38605737073158</v>
          </cell>
          <cell r="I70">
            <v>590.25044532795346</v>
          </cell>
          <cell r="J70">
            <v>857.52737859767058</v>
          </cell>
          <cell r="K70">
            <v>795.11575893553891</v>
          </cell>
          <cell r="L70">
            <v>873.8453090514995</v>
          </cell>
          <cell r="M70">
            <v>888.98610297557843</v>
          </cell>
          <cell r="N70">
            <v>929.59726956528721</v>
          </cell>
        </row>
        <row r="71">
          <cell r="C71">
            <v>3719.4665437116714</v>
          </cell>
          <cell r="D71">
            <v>3335.8311469677828</v>
          </cell>
          <cell r="E71">
            <v>3601.3627836825417</v>
          </cell>
          <cell r="F71">
            <v>3600.1806927854141</v>
          </cell>
          <cell r="G71">
            <v>3761.1629183567766</v>
          </cell>
          <cell r="H71">
            <v>3677.3864929295855</v>
          </cell>
          <cell r="I71">
            <v>3721.8432138939352</v>
          </cell>
          <cell r="J71">
            <v>3914.156692590886</v>
          </cell>
          <cell r="K71">
            <v>3795.0479466466754</v>
          </cell>
          <cell r="L71">
            <v>3970.6914571535735</v>
          </cell>
          <cell r="M71">
            <v>3915.4191652939976</v>
          </cell>
          <cell r="N71">
            <v>4049.878477148517</v>
          </cell>
        </row>
        <row r="72">
          <cell r="C72">
            <v>617.14972891203331</v>
          </cell>
          <cell r="D72">
            <v>560.05588829521116</v>
          </cell>
          <cell r="E72">
            <v>602.92915041176957</v>
          </cell>
          <cell r="F72">
            <v>586.901747010093</v>
          </cell>
          <cell r="G72">
            <v>602.42896669782124</v>
          </cell>
          <cell r="H72">
            <v>592.74262269203518</v>
          </cell>
          <cell r="I72">
            <v>620.12337977689981</v>
          </cell>
          <cell r="J72">
            <v>649.98369436812015</v>
          </cell>
          <cell r="K72">
            <v>633.23832277763972</v>
          </cell>
          <cell r="L72">
            <v>674.06608017178291</v>
          </cell>
          <cell r="M72">
            <v>681.42270825691185</v>
          </cell>
          <cell r="N72">
            <v>707.676475256711</v>
          </cell>
        </row>
        <row r="73">
          <cell r="C73">
            <v>1274.3792897251099</v>
          </cell>
          <cell r="D73">
            <v>1156.7645579177458</v>
          </cell>
          <cell r="E73">
            <v>1275.1292405897045</v>
          </cell>
          <cell r="F73">
            <v>1222.4015276176149</v>
          </cell>
          <cell r="G73">
            <v>1284.3963173594379</v>
          </cell>
          <cell r="H73">
            <v>1246.1322143946325</v>
          </cell>
          <cell r="I73">
            <v>1313.0875424804308</v>
          </cell>
          <cell r="J73">
            <v>1336.9559401548538</v>
          </cell>
          <cell r="K73">
            <v>1302.4254749578556</v>
          </cell>
          <cell r="L73">
            <v>1397.1692778679799</v>
          </cell>
          <cell r="M73">
            <v>1366.7486099445823</v>
          </cell>
          <cell r="N73">
            <v>1420.5856711257827</v>
          </cell>
        </row>
        <row r="74">
          <cell r="C74">
            <v>54.786830186712947</v>
          </cell>
          <cell r="D74">
            <v>48.868538588288061</v>
          </cell>
          <cell r="E74">
            <v>53.615826010135748</v>
          </cell>
          <cell r="F74">
            <v>51.426919746386496</v>
          </cell>
          <cell r="G74">
            <v>52.690112505784931</v>
          </cell>
          <cell r="H74">
            <v>50.547147849364144</v>
          </cell>
          <cell r="I74">
            <v>51.833670667554664</v>
          </cell>
          <cell r="J74">
            <v>51.438406711678034</v>
          </cell>
          <cell r="K74">
            <v>49.394826532009219</v>
          </cell>
          <cell r="L74">
            <v>50.699083535077534</v>
          </cell>
          <cell r="M74">
            <v>48.712471750021471</v>
          </cell>
          <cell r="N74">
            <v>50.022592730978261</v>
          </cell>
        </row>
        <row r="75">
          <cell r="C75">
            <v>2.1769601398693887</v>
          </cell>
          <cell r="D75">
            <v>1.9417962352962144</v>
          </cell>
          <cell r="E75">
            <v>2.1304301725881754</v>
          </cell>
          <cell r="F75">
            <v>2.0434537647570794</v>
          </cell>
          <cell r="G75">
            <v>2.0936468545345006</v>
          </cell>
          <cell r="H75">
            <v>2.0084959410343366</v>
          </cell>
          <cell r="I75">
            <v>2.0596160530154171</v>
          </cell>
          <cell r="J75">
            <v>2.0439102004640279</v>
          </cell>
          <cell r="K75">
            <v>1.962708339020234</v>
          </cell>
          <cell r="L75">
            <v>2.0145331205991073</v>
          </cell>
          <cell r="M75">
            <v>1.9355949039743632</v>
          </cell>
          <cell r="N75">
            <v>1.9876526912971493</v>
          </cell>
        </row>
        <row r="76">
          <cell r="C76">
            <v>15.601547669063951</v>
          </cell>
          <cell r="D76">
            <v>13.916206352956204</v>
          </cell>
          <cell r="E76">
            <v>15.26808290354859</v>
          </cell>
          <cell r="F76">
            <v>14.644751980759068</v>
          </cell>
          <cell r="G76">
            <v>15.00446912416392</v>
          </cell>
          <cell r="H76">
            <v>14.39422091074608</v>
          </cell>
          <cell r="I76">
            <v>14.760581713277155</v>
          </cell>
          <cell r="J76">
            <v>14.648023103325533</v>
          </cell>
          <cell r="K76">
            <v>14.06607642964501</v>
          </cell>
          <cell r="L76">
            <v>14.437487364293602</v>
          </cell>
          <cell r="M76">
            <v>13.871763478482936</v>
          </cell>
          <cell r="N76">
            <v>14.24484428762957</v>
          </cell>
        </row>
        <row r="77">
          <cell r="C77">
            <v>-247.42823503414763</v>
          </cell>
          <cell r="D77">
            <v>-223.95760702557629</v>
          </cell>
          <cell r="E77">
            <v>-183.80240704508171</v>
          </cell>
          <cell r="F77">
            <v>-91.482537522064078</v>
          </cell>
          <cell r="G77">
            <v>-11.655594867538625</v>
          </cell>
          <cell r="H77">
            <v>26.059700803843725</v>
          </cell>
          <cell r="I77">
            <v>66.409292038805148</v>
          </cell>
          <cell r="J77">
            <v>48.311935787037655</v>
          </cell>
          <cell r="K77">
            <v>3.17142220643683</v>
          </cell>
          <cell r="L77">
            <v>-73.850705575202014</v>
          </cell>
          <cell r="M77">
            <v>-135.08362694017904</v>
          </cell>
          <cell r="N77">
            <v>-152.4095390975923</v>
          </cell>
        </row>
        <row r="78">
          <cell r="C78">
            <v>32.459396828525115</v>
          </cell>
          <cell r="D78">
            <v>30.110807314094551</v>
          </cell>
          <cell r="E78">
            <v>32.65398852002761</v>
          </cell>
          <cell r="F78">
            <v>31.243032934184271</v>
          </cell>
          <cell r="G78">
            <v>32.441182819846304</v>
          </cell>
          <cell r="H78">
            <v>31.730273569544813</v>
          </cell>
          <cell r="I78">
            <v>32.964734519689614</v>
          </cell>
          <cell r="J78">
            <v>34.752724650792189</v>
          </cell>
          <cell r="K78">
            <v>33.454070215177246</v>
          </cell>
          <cell r="L78">
            <v>35.375126775923349</v>
          </cell>
          <cell r="M78">
            <v>35.474490744832011</v>
          </cell>
          <cell r="N78">
            <v>36.239987919449149</v>
          </cell>
        </row>
        <row r="79">
          <cell r="C79">
            <v>194.81310815787225</v>
          </cell>
          <cell r="D79">
            <v>174.74685535731908</v>
          </cell>
          <cell r="E79">
            <v>192.65877191683691</v>
          </cell>
          <cell r="F79">
            <v>185.55014176030755</v>
          </cell>
          <cell r="G79">
            <v>167.16673087646538</v>
          </cell>
          <cell r="H79">
            <v>183.71694863953311</v>
          </cell>
          <cell r="I79">
            <v>149.90353289153572</v>
          </cell>
          <cell r="J79">
            <v>188.15125372742929</v>
          </cell>
          <cell r="K79">
            <v>181.20979952970691</v>
          </cell>
          <cell r="L79">
            <v>186.51603820082832</v>
          </cell>
          <cell r="M79">
            <v>179.68466141624228</v>
          </cell>
          <cell r="N79">
            <v>184.9990023227206</v>
          </cell>
        </row>
        <row r="80">
          <cell r="C80">
            <v>43.317708005136986</v>
          </cell>
          <cell r="D80">
            <v>38.958790068493151</v>
          </cell>
          <cell r="E80">
            <v>42.948968578767115</v>
          </cell>
          <cell r="F80">
            <v>41.38623801369863</v>
          </cell>
          <cell r="G80">
            <v>42.583370291095889</v>
          </cell>
          <cell r="H80">
            <v>41.033939640410956</v>
          </cell>
          <cell r="I80">
            <v>42.220881292808215</v>
          </cell>
          <cell r="J80">
            <v>42.040797303082186</v>
          </cell>
          <cell r="K80">
            <v>40.511111301369866</v>
          </cell>
          <cell r="L80">
            <v>41.682930436643829</v>
          </cell>
          <cell r="M80">
            <v>40.166264126712328</v>
          </cell>
          <cell r="N80">
            <v>41.328105179794512</v>
          </cell>
        </row>
        <row r="82">
          <cell r="C82">
            <v>270.98051342869564</v>
          </cell>
          <cell r="D82">
            <v>236.96837993739132</v>
          </cell>
          <cell r="E82">
            <v>262.4743986573913</v>
          </cell>
          <cell r="F82">
            <v>252.4046616</v>
          </cell>
          <cell r="G82">
            <v>256.52986632</v>
          </cell>
          <cell r="H82">
            <v>252.4046616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5">
          <cell r="C85">
            <v>6.1950000000000003</v>
          </cell>
          <cell r="D85">
            <v>6.1950000000000003</v>
          </cell>
          <cell r="E85">
            <v>6.1950000000000003</v>
          </cell>
          <cell r="F85">
            <v>6.1950000000000003</v>
          </cell>
          <cell r="G85">
            <v>6.1950000000000003</v>
          </cell>
          <cell r="H85">
            <v>6.1950000000000003</v>
          </cell>
          <cell r="I85">
            <v>6.1950000000000003</v>
          </cell>
          <cell r="J85">
            <v>6.1950000000000003</v>
          </cell>
          <cell r="K85">
            <v>6.1950000000000003</v>
          </cell>
          <cell r="L85">
            <v>6.1950000000000003</v>
          </cell>
          <cell r="M85">
            <v>6.1950000000000003</v>
          </cell>
          <cell r="N85">
            <v>6.1950000000000003</v>
          </cell>
        </row>
        <row r="88">
          <cell r="C88">
            <v>0.28250000000000003</v>
          </cell>
          <cell r="D88">
            <v>0.28250000000000003</v>
          </cell>
          <cell r="E88">
            <v>0.28250000000000003</v>
          </cell>
          <cell r="F88">
            <v>0.24</v>
          </cell>
          <cell r="G88">
            <v>0.24</v>
          </cell>
          <cell r="H88">
            <v>0.24</v>
          </cell>
          <cell r="I88">
            <v>0.24</v>
          </cell>
          <cell r="J88">
            <v>0.24</v>
          </cell>
          <cell r="K88">
            <v>0.24</v>
          </cell>
          <cell r="L88">
            <v>0.24</v>
          </cell>
          <cell r="M88">
            <v>0.2475</v>
          </cell>
          <cell r="N88">
            <v>0.2475</v>
          </cell>
        </row>
        <row r="89">
          <cell r="C89">
            <v>0.495</v>
          </cell>
          <cell r="D89">
            <v>0.495</v>
          </cell>
          <cell r="E89">
            <v>0.495</v>
          </cell>
          <cell r="F89">
            <v>0.32</v>
          </cell>
          <cell r="G89">
            <v>0.32</v>
          </cell>
          <cell r="H89">
            <v>0.32</v>
          </cell>
          <cell r="I89">
            <v>0.32</v>
          </cell>
          <cell r="J89">
            <v>0.32</v>
          </cell>
          <cell r="K89">
            <v>0.32</v>
          </cell>
          <cell r="L89">
            <v>0.32</v>
          </cell>
          <cell r="M89">
            <v>0.45500000000000002</v>
          </cell>
          <cell r="N89">
            <v>0.45500000000000002</v>
          </cell>
        </row>
        <row r="90">
          <cell r="C90">
            <v>0.188</v>
          </cell>
          <cell r="D90">
            <v>0.188</v>
          </cell>
          <cell r="E90">
            <v>0.188</v>
          </cell>
          <cell r="F90">
            <v>0.06</v>
          </cell>
          <cell r="G90">
            <v>0.06</v>
          </cell>
          <cell r="H90">
            <v>0.06</v>
          </cell>
          <cell r="I90">
            <v>0.06</v>
          </cell>
          <cell r="J90">
            <v>0.06</v>
          </cell>
          <cell r="K90">
            <v>0.06</v>
          </cell>
          <cell r="L90">
            <v>0.06</v>
          </cell>
          <cell r="M90">
            <v>0.188</v>
          </cell>
          <cell r="N90">
            <v>0.188</v>
          </cell>
        </row>
        <row r="91">
          <cell r="C91">
            <v>0.81</v>
          </cell>
          <cell r="D91">
            <v>0.81</v>
          </cell>
          <cell r="E91">
            <v>0.81</v>
          </cell>
          <cell r="F91">
            <v>0.34</v>
          </cell>
          <cell r="G91">
            <v>0.34</v>
          </cell>
          <cell r="H91">
            <v>0.34</v>
          </cell>
          <cell r="I91">
            <v>0.34</v>
          </cell>
          <cell r="J91">
            <v>0.34</v>
          </cell>
          <cell r="K91">
            <v>0.34</v>
          </cell>
          <cell r="L91">
            <v>0.34</v>
          </cell>
          <cell r="M91">
            <v>0.81</v>
          </cell>
          <cell r="N91">
            <v>0.81</v>
          </cell>
        </row>
        <row r="92">
          <cell r="C92">
            <v>0.59</v>
          </cell>
          <cell r="D92">
            <v>0.59</v>
          </cell>
          <cell r="E92">
            <v>0.59</v>
          </cell>
          <cell r="F92">
            <v>0.12000000000000002</v>
          </cell>
          <cell r="G92">
            <v>0.12000000000000002</v>
          </cell>
          <cell r="H92">
            <v>0.12000000000000002</v>
          </cell>
          <cell r="I92">
            <v>0.12000000000000002</v>
          </cell>
          <cell r="J92">
            <v>0.12000000000000002</v>
          </cell>
          <cell r="K92">
            <v>0.12000000000000002</v>
          </cell>
          <cell r="L92">
            <v>0.12000000000000002</v>
          </cell>
          <cell r="M92">
            <v>0.59</v>
          </cell>
          <cell r="N92">
            <v>0.59</v>
          </cell>
        </row>
        <row r="93">
          <cell r="C93">
            <v>0.81</v>
          </cell>
          <cell r="D93">
            <v>0.81</v>
          </cell>
          <cell r="E93">
            <v>0.81</v>
          </cell>
          <cell r="F93">
            <v>0.41155640683532618</v>
          </cell>
          <cell r="G93">
            <v>0.41155640683532618</v>
          </cell>
          <cell r="H93">
            <v>0.41155640683532618</v>
          </cell>
          <cell r="I93">
            <v>0.41155640683532618</v>
          </cell>
          <cell r="J93">
            <v>0.41155640683532618</v>
          </cell>
          <cell r="K93">
            <v>0.41155640683532618</v>
          </cell>
          <cell r="L93">
            <v>0.41155640683532618</v>
          </cell>
          <cell r="M93">
            <v>0.81</v>
          </cell>
          <cell r="N93">
            <v>0.81</v>
          </cell>
        </row>
        <row r="94">
          <cell r="C94">
            <v>0.74</v>
          </cell>
          <cell r="D94">
            <v>0.74</v>
          </cell>
          <cell r="E94">
            <v>0.74</v>
          </cell>
          <cell r="F94">
            <v>0.4</v>
          </cell>
          <cell r="G94">
            <v>0.4</v>
          </cell>
          <cell r="H94">
            <v>0.4</v>
          </cell>
          <cell r="I94">
            <v>0.4</v>
          </cell>
          <cell r="J94">
            <v>0.4</v>
          </cell>
          <cell r="K94">
            <v>0.4</v>
          </cell>
          <cell r="L94">
            <v>0.4</v>
          </cell>
          <cell r="M94">
            <v>0.56000000000000005</v>
          </cell>
          <cell r="N94">
            <v>0.56000000000000005</v>
          </cell>
        </row>
        <row r="95">
          <cell r="C95">
            <v>-0.4</v>
          </cell>
          <cell r="D95">
            <v>-0.4</v>
          </cell>
          <cell r="E95">
            <v>-0.4</v>
          </cell>
          <cell r="F95">
            <v>-0.4</v>
          </cell>
          <cell r="G95">
            <v>-0.4</v>
          </cell>
          <cell r="H95">
            <v>-0.4</v>
          </cell>
          <cell r="I95">
            <v>-0.4</v>
          </cell>
          <cell r="J95">
            <v>-0.4</v>
          </cell>
          <cell r="K95">
            <v>-0.4</v>
          </cell>
          <cell r="L95">
            <v>-0.4</v>
          </cell>
          <cell r="M95">
            <v>-0.4</v>
          </cell>
          <cell r="N95">
            <v>-0.4</v>
          </cell>
        </row>
        <row r="96">
          <cell r="C96">
            <v>-0.92925000000000002</v>
          </cell>
          <cell r="D96">
            <v>-0.92925000000000002</v>
          </cell>
          <cell r="E96">
            <v>-0.92925000000000002</v>
          </cell>
          <cell r="F96">
            <v>-0.92925000000000002</v>
          </cell>
          <cell r="G96">
            <v>-0.92925000000000002</v>
          </cell>
          <cell r="H96">
            <v>-0.92925000000000002</v>
          </cell>
          <cell r="I96">
            <v>-0.92925000000000002</v>
          </cell>
          <cell r="J96">
            <v>-0.92925000000000002</v>
          </cell>
          <cell r="K96">
            <v>-0.92925000000000002</v>
          </cell>
          <cell r="L96">
            <v>-0.92925000000000002</v>
          </cell>
          <cell r="M96">
            <v>-0.92925000000000002</v>
          </cell>
          <cell r="N96">
            <v>-0.92925000000000002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9">
          <cell r="C99">
            <v>29.133616021477685</v>
          </cell>
          <cell r="D99">
            <v>25.906576642430974</v>
          </cell>
          <cell r="E99">
            <v>28.248414135909407</v>
          </cell>
          <cell r="F99">
            <v>26.932723376130401</v>
          </cell>
          <cell r="G99">
            <v>27.42723557864673</v>
          </cell>
          <cell r="H99">
            <v>26.16545670851616</v>
          </cell>
          <cell r="I99">
            <v>26.66079649984281</v>
          </cell>
          <cell r="J99">
            <v>26.29592623650538</v>
          </cell>
          <cell r="K99">
            <v>25.105486267089844</v>
          </cell>
          <cell r="L99">
            <v>25.599404156661357</v>
          </cell>
          <cell r="M99">
            <v>24.451516740354769</v>
          </cell>
          <cell r="N99">
            <v>24.943317402711628</v>
          </cell>
        </row>
        <row r="107">
          <cell r="C107">
            <v>0.7282434126101246</v>
          </cell>
          <cell r="D107">
            <v>0.7282434126101246</v>
          </cell>
          <cell r="E107">
            <v>0.7282434126101246</v>
          </cell>
          <cell r="F107">
            <v>0.72411816024174447</v>
          </cell>
          <cell r="G107">
            <v>0.72411816024174436</v>
          </cell>
          <cell r="H107">
            <v>0.72411816024174447</v>
          </cell>
          <cell r="I107">
            <v>0.72411816024174436</v>
          </cell>
          <cell r="J107">
            <v>0.72411816024174436</v>
          </cell>
          <cell r="K107">
            <v>0.72411816024174447</v>
          </cell>
          <cell r="L107">
            <v>0.72411816024174436</v>
          </cell>
          <cell r="M107">
            <v>0.72484614595381158</v>
          </cell>
          <cell r="N107">
            <v>0.72484614595381147</v>
          </cell>
        </row>
        <row r="108">
          <cell r="C108">
            <v>2017.1260910677249</v>
          </cell>
          <cell r="D108">
            <v>1821.9203403192348</v>
          </cell>
          <cell r="E108">
            <v>2017.1260910677249</v>
          </cell>
          <cell r="F108">
            <v>1940.9997626202974</v>
          </cell>
          <cell r="G108">
            <v>2005.699754707641</v>
          </cell>
          <cell r="H108">
            <v>1940.9997626202974</v>
          </cell>
          <cell r="I108">
            <v>2005.699754707641</v>
          </cell>
          <cell r="J108">
            <v>2005.699754707641</v>
          </cell>
          <cell r="K108">
            <v>1940.9997626202974</v>
          </cell>
          <cell r="L108">
            <v>2005.699754707641</v>
          </cell>
          <cell r="M108">
            <v>1942.9511293611088</v>
          </cell>
          <cell r="N108">
            <v>2007.7161670064795</v>
          </cell>
        </row>
        <row r="111">
          <cell r="C111">
            <v>17.649999999999999</v>
          </cell>
          <cell r="D111">
            <v>17.649999999999999</v>
          </cell>
          <cell r="E111">
            <v>17.649999999999999</v>
          </cell>
          <cell r="F111">
            <v>17.649999999999999</v>
          </cell>
          <cell r="G111">
            <v>17.649999999999999</v>
          </cell>
          <cell r="H111">
            <v>17.649999999999999</v>
          </cell>
          <cell r="I111">
            <v>17.649999999999999</v>
          </cell>
          <cell r="J111">
            <v>17.649999999999999</v>
          </cell>
          <cell r="K111">
            <v>17.649999999999999</v>
          </cell>
          <cell r="L111">
            <v>17.649999999999999</v>
          </cell>
          <cell r="M111">
            <v>17.649999999999999</v>
          </cell>
          <cell r="N111">
            <v>17.649999999999999</v>
          </cell>
        </row>
      </sheetData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DEPR JE "/>
      <sheetName val="2-CF Veh Depr JE"/>
      <sheetName val="3-CF Vehicle Ins"/>
      <sheetName val="Spreadsheet Change Management"/>
      <sheetName val="New Calc"/>
      <sheetName val="Plant Balance"/>
      <sheetName val="Vehicles"/>
      <sheetName val="BALANCE SUMMARY"/>
      <sheetName val="ACCUM DEPR"/>
      <sheetName val="301"/>
      <sheetName val="302"/>
      <sheetName val="303"/>
      <sheetName val="303x"/>
      <sheetName val="374"/>
      <sheetName val="375"/>
      <sheetName val="376.1 Plastic"/>
      <sheetName val="376.2 Steel"/>
      <sheetName val="376G GRIP"/>
      <sheetName val="378"/>
      <sheetName val="379"/>
      <sheetName val="379 CIAC"/>
      <sheetName val="380 CIAC"/>
      <sheetName val="380.1 Plastic"/>
      <sheetName val="380.2 Steel"/>
      <sheetName val="380G GRIP"/>
      <sheetName val="381"/>
      <sheetName val="381.1"/>
      <sheetName val="382"/>
      <sheetName val="382.1"/>
      <sheetName val="383"/>
      <sheetName val="384"/>
      <sheetName val="385"/>
      <sheetName val="385 CIAC"/>
      <sheetName val="387"/>
      <sheetName val="389"/>
      <sheetName val="389A"/>
      <sheetName val="390"/>
      <sheetName val="390A"/>
      <sheetName val="3910"/>
      <sheetName val="391.2"/>
      <sheetName val="391.A"/>
      <sheetName val="391.S"/>
      <sheetName val="391.3"/>
      <sheetName val="391.4"/>
      <sheetName val="392 Other"/>
      <sheetName val="3920"/>
      <sheetName val="3921"/>
      <sheetName val="3922 "/>
      <sheetName val="3923"/>
      <sheetName val="3924"/>
      <sheetName val="393"/>
      <sheetName val="394"/>
      <sheetName val="396"/>
      <sheetName val="397"/>
      <sheetName val="397.1"/>
      <sheetName val="398"/>
      <sheetName val="398A"/>
      <sheetName val="399"/>
      <sheetName val="CF10-CF20 Split"/>
      <sheetName val="Sheet1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CUC-CENTRAL FLORIDA DIVISION</v>
          </cell>
          <cell r="N1"/>
          <cell r="O1"/>
        </row>
        <row r="2">
          <cell r="B2" t="str">
            <v>GAS PLANT IN SERVICE</v>
          </cell>
          <cell r="F2"/>
          <cell r="G2"/>
          <cell r="K2"/>
          <cell r="L2"/>
          <cell r="M2"/>
          <cell r="N2"/>
          <cell r="O2"/>
        </row>
        <row r="3">
          <cell r="B3">
            <v>43738</v>
          </cell>
          <cell r="F3"/>
          <cell r="G3"/>
          <cell r="K3"/>
          <cell r="L3"/>
          <cell r="M3"/>
          <cell r="N3"/>
          <cell r="O3"/>
        </row>
        <row r="4">
          <cell r="B4" t="str">
            <v>MONTHLY ACCOUNT BALANCES</v>
          </cell>
          <cell r="C4" t="str">
            <v xml:space="preserve">  </v>
          </cell>
          <cell r="F4"/>
          <cell r="G4"/>
          <cell r="H4"/>
          <cell r="I4"/>
          <cell r="J4"/>
          <cell r="K4"/>
          <cell r="L4"/>
          <cell r="M4"/>
          <cell r="N4"/>
          <cell r="O4"/>
        </row>
        <row r="6">
          <cell r="N6"/>
          <cell r="O6"/>
        </row>
        <row r="7">
          <cell r="A7" t="str">
            <v>ACCT</v>
          </cell>
          <cell r="B7" t="str">
            <v>DESCRIPTION</v>
          </cell>
          <cell r="C7" t="str">
            <v>Acct</v>
          </cell>
          <cell r="D7" t="str">
            <v xml:space="preserve">Actual </v>
          </cell>
          <cell r="E7" t="str">
            <v xml:space="preserve">Actual 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Actuals</v>
          </cell>
          <cell r="O7" t="str">
            <v>Estimate</v>
          </cell>
          <cell r="P7"/>
          <cell r="U7"/>
          <cell r="V7"/>
        </row>
        <row r="8">
          <cell r="A8" t="str">
            <v>NO.</v>
          </cell>
          <cell r="B8"/>
          <cell r="C8" t="str">
            <v>BALANCE</v>
          </cell>
          <cell r="D8" t="str">
            <v>BALANCE</v>
          </cell>
          <cell r="E8" t="str">
            <v>BALANCE</v>
          </cell>
          <cell r="F8" t="str">
            <v>BALANCE</v>
          </cell>
          <cell r="G8" t="str">
            <v>BALANCE</v>
          </cell>
          <cell r="H8" t="str">
            <v>BALANCE</v>
          </cell>
          <cell r="I8" t="str">
            <v>BALANCE</v>
          </cell>
          <cell r="J8" t="str">
            <v>BALANCE</v>
          </cell>
          <cell r="K8" t="str">
            <v>BALANCE</v>
          </cell>
          <cell r="L8" t="str">
            <v>BALANCE</v>
          </cell>
          <cell r="M8" t="str">
            <v>BALANCE</v>
          </cell>
          <cell r="N8" t="str">
            <v>BALANCE</v>
          </cell>
          <cell r="O8" t="str">
            <v>BALANCE</v>
          </cell>
          <cell r="P8">
            <v>2019</v>
          </cell>
          <cell r="U8"/>
          <cell r="V8"/>
        </row>
        <row r="9">
          <cell r="A9"/>
          <cell r="B9"/>
          <cell r="C9">
            <v>43465</v>
          </cell>
          <cell r="D9">
            <v>43496</v>
          </cell>
          <cell r="E9">
            <v>43524</v>
          </cell>
          <cell r="F9">
            <v>43555</v>
          </cell>
          <cell r="G9">
            <v>43585</v>
          </cell>
          <cell r="H9">
            <v>43616</v>
          </cell>
          <cell r="I9">
            <v>43646</v>
          </cell>
          <cell r="J9">
            <v>43677</v>
          </cell>
          <cell r="K9">
            <v>43708</v>
          </cell>
          <cell r="L9">
            <v>43738</v>
          </cell>
          <cell r="M9">
            <v>43769</v>
          </cell>
          <cell r="N9">
            <v>43799</v>
          </cell>
          <cell r="O9">
            <v>43829</v>
          </cell>
          <cell r="P9" t="str">
            <v>ADDITIONS</v>
          </cell>
          <cell r="U9"/>
          <cell r="V9"/>
        </row>
        <row r="10">
          <cell r="A10">
            <v>3010</v>
          </cell>
          <cell r="B10" t="str">
            <v>Organization</v>
          </cell>
          <cell r="C10">
            <v>23328.06</v>
          </cell>
          <cell r="D10">
            <v>23328.06</v>
          </cell>
          <cell r="E10">
            <v>23328.06</v>
          </cell>
          <cell r="F10">
            <v>23328.06</v>
          </cell>
          <cell r="G10">
            <v>23328.06</v>
          </cell>
          <cell r="H10">
            <v>23328.06</v>
          </cell>
          <cell r="I10">
            <v>23328.06</v>
          </cell>
          <cell r="J10">
            <v>23328.06</v>
          </cell>
          <cell r="K10">
            <v>23328.06</v>
          </cell>
          <cell r="L10">
            <v>23328.06</v>
          </cell>
          <cell r="M10">
            <v>23328.06</v>
          </cell>
          <cell r="N10">
            <v>23328.06</v>
          </cell>
          <cell r="O10">
            <v>23328.06</v>
          </cell>
          <cell r="P10">
            <v>0</v>
          </cell>
          <cell r="Q10">
            <v>23328.06</v>
          </cell>
          <cell r="U10"/>
          <cell r="V10"/>
          <cell r="AF10"/>
        </row>
        <row r="11">
          <cell r="A11">
            <v>3020</v>
          </cell>
          <cell r="B11" t="str">
            <v>Franchises &amp; Consents</v>
          </cell>
          <cell r="C11">
            <v>14132.29</v>
          </cell>
          <cell r="D11">
            <v>14132.29</v>
          </cell>
          <cell r="E11">
            <v>14132.29</v>
          </cell>
          <cell r="F11">
            <v>14132.29</v>
          </cell>
          <cell r="G11">
            <v>14132.29</v>
          </cell>
          <cell r="H11">
            <v>14132.29</v>
          </cell>
          <cell r="I11">
            <v>14132.29</v>
          </cell>
          <cell r="J11">
            <v>14132.29</v>
          </cell>
          <cell r="K11">
            <v>14132.29</v>
          </cell>
          <cell r="L11">
            <v>14132.29</v>
          </cell>
          <cell r="M11">
            <v>14132.29</v>
          </cell>
          <cell r="N11">
            <v>14132.29</v>
          </cell>
          <cell r="O11">
            <v>14132.29</v>
          </cell>
          <cell r="P11">
            <v>0</v>
          </cell>
          <cell r="Q11">
            <v>14132.29</v>
          </cell>
          <cell r="U11"/>
          <cell r="V11"/>
          <cell r="AF11"/>
        </row>
        <row r="12">
          <cell r="A12">
            <v>3030</v>
          </cell>
          <cell r="B12" t="str">
            <v>Misc Intangible Plant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U12"/>
          <cell r="V12"/>
          <cell r="AF12"/>
        </row>
        <row r="13">
          <cell r="A13">
            <v>3030</v>
          </cell>
          <cell r="B13" t="str">
            <v>Misc Intangible Plant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U13"/>
          <cell r="V13"/>
          <cell r="AF13"/>
        </row>
        <row r="14">
          <cell r="A14">
            <v>3740</v>
          </cell>
          <cell r="B14" t="str">
            <v>Land and Land Rights</v>
          </cell>
          <cell r="C14">
            <v>212190.55</v>
          </cell>
          <cell r="D14">
            <v>212190.55</v>
          </cell>
          <cell r="E14">
            <v>212190.55</v>
          </cell>
          <cell r="F14">
            <v>212190.55</v>
          </cell>
          <cell r="G14">
            <v>212190.55</v>
          </cell>
          <cell r="H14">
            <v>212190.55</v>
          </cell>
          <cell r="I14">
            <v>212190.55</v>
          </cell>
          <cell r="J14">
            <v>212190.55</v>
          </cell>
          <cell r="K14">
            <v>212190.55</v>
          </cell>
          <cell r="L14">
            <v>212190.55</v>
          </cell>
          <cell r="M14">
            <v>212190.55</v>
          </cell>
          <cell r="N14">
            <v>212190.55</v>
          </cell>
          <cell r="O14">
            <v>212190.55</v>
          </cell>
          <cell r="P14">
            <v>0</v>
          </cell>
          <cell r="Q14">
            <v>212190.55</v>
          </cell>
          <cell r="U14"/>
          <cell r="V14"/>
          <cell r="AF14"/>
        </row>
        <row r="15">
          <cell r="A15">
            <v>3750</v>
          </cell>
          <cell r="B15" t="str">
            <v>Structures &amp; Improvements</v>
          </cell>
          <cell r="C15">
            <v>693612.27</v>
          </cell>
          <cell r="D15">
            <v>693612.27</v>
          </cell>
          <cell r="E15">
            <v>693612.27</v>
          </cell>
          <cell r="F15">
            <v>696220.02</v>
          </cell>
          <cell r="G15">
            <v>696220.02</v>
          </cell>
          <cell r="H15">
            <v>696220.02</v>
          </cell>
          <cell r="I15">
            <v>703872.68</v>
          </cell>
          <cell r="J15">
            <v>707672.68</v>
          </cell>
          <cell r="K15">
            <v>710024.9</v>
          </cell>
          <cell r="L15">
            <v>710024.9</v>
          </cell>
          <cell r="M15">
            <v>710024.9</v>
          </cell>
          <cell r="N15">
            <v>710024.9</v>
          </cell>
          <cell r="O15">
            <v>710024.9</v>
          </cell>
          <cell r="P15">
            <v>16412.630000000005</v>
          </cell>
          <cell r="Q15">
            <v>710024.9</v>
          </cell>
          <cell r="U15"/>
          <cell r="V15"/>
          <cell r="AF15"/>
        </row>
        <row r="16">
          <cell r="A16" t="str">
            <v>376G</v>
          </cell>
          <cell r="B16" t="str">
            <v>Mains (GRIP)</v>
          </cell>
          <cell r="C16">
            <v>28199967.610000007</v>
          </cell>
          <cell r="D16">
            <v>28199967.610000007</v>
          </cell>
          <cell r="E16">
            <v>28271270.050000008</v>
          </cell>
          <cell r="F16">
            <v>28351367.870000008</v>
          </cell>
          <cell r="G16">
            <v>31413925.640000008</v>
          </cell>
          <cell r="H16">
            <v>32454907.940000009</v>
          </cell>
          <cell r="I16">
            <v>32859754.520000007</v>
          </cell>
          <cell r="J16">
            <v>32971756.570000008</v>
          </cell>
          <cell r="K16">
            <v>33321232.580000009</v>
          </cell>
          <cell r="L16">
            <v>33321232.580000009</v>
          </cell>
          <cell r="M16">
            <v>33321232.580000009</v>
          </cell>
          <cell r="N16">
            <v>33321232.580000009</v>
          </cell>
          <cell r="O16">
            <v>33321232.580000009</v>
          </cell>
          <cell r="P16">
            <v>5121264.9700000025</v>
          </cell>
          <cell r="Q16">
            <v>33321232.580000009</v>
          </cell>
          <cell r="U16"/>
          <cell r="V16"/>
          <cell r="AF16"/>
        </row>
        <row r="17">
          <cell r="A17">
            <v>3761</v>
          </cell>
          <cell r="B17" t="str">
            <v>Mains (Plastic)</v>
          </cell>
          <cell r="C17">
            <v>28949494.07</v>
          </cell>
          <cell r="D17">
            <v>28949494.07</v>
          </cell>
          <cell r="E17">
            <v>28955441.050000001</v>
          </cell>
          <cell r="F17">
            <v>28970289.100000001</v>
          </cell>
          <cell r="G17">
            <v>29076280.630000003</v>
          </cell>
          <cell r="H17">
            <v>29672511.170000002</v>
          </cell>
          <cell r="I17">
            <v>30025994.510000002</v>
          </cell>
          <cell r="J17">
            <v>30087437.010000002</v>
          </cell>
          <cell r="K17">
            <v>30133222.330000002</v>
          </cell>
          <cell r="L17">
            <v>30133222.330000002</v>
          </cell>
          <cell r="M17">
            <v>30133222.330000002</v>
          </cell>
          <cell r="N17">
            <v>30133222.330000002</v>
          </cell>
          <cell r="O17">
            <v>30133222.330000002</v>
          </cell>
          <cell r="P17">
            <v>1183728.2600000016</v>
          </cell>
          <cell r="Q17">
            <v>30133222.330000002</v>
          </cell>
          <cell r="U17"/>
          <cell r="V17"/>
          <cell r="AF17"/>
        </row>
        <row r="18">
          <cell r="A18">
            <v>3762</v>
          </cell>
          <cell r="B18" t="str">
            <v>Mains (Steel)</v>
          </cell>
          <cell r="C18">
            <v>21860293.98</v>
          </cell>
          <cell r="D18">
            <v>21860293.98</v>
          </cell>
          <cell r="E18">
            <v>21863083.780000001</v>
          </cell>
          <cell r="F18">
            <v>21863652.5</v>
          </cell>
          <cell r="G18">
            <v>21940331.420000002</v>
          </cell>
          <cell r="H18">
            <v>21948528.810000002</v>
          </cell>
          <cell r="I18">
            <v>21950008.620000001</v>
          </cell>
          <cell r="J18">
            <v>21785568.050000001</v>
          </cell>
          <cell r="K18">
            <v>21793059.699999999</v>
          </cell>
          <cell r="L18">
            <v>21271787.359999999</v>
          </cell>
          <cell r="M18">
            <v>21271787.359999999</v>
          </cell>
          <cell r="N18">
            <v>21271787.359999999</v>
          </cell>
          <cell r="O18">
            <v>21271787.359999999</v>
          </cell>
          <cell r="P18">
            <v>-588506.62000000104</v>
          </cell>
          <cell r="Q18">
            <v>21271787.359999999</v>
          </cell>
          <cell r="U18"/>
          <cell r="V18"/>
          <cell r="AF18"/>
        </row>
        <row r="19">
          <cell r="A19">
            <v>3780</v>
          </cell>
          <cell r="B19" t="str">
            <v>M &amp; R Equipment - General</v>
          </cell>
          <cell r="C19">
            <v>2607972.5700000003</v>
          </cell>
          <cell r="D19">
            <v>2607972.5700000003</v>
          </cell>
          <cell r="E19">
            <v>2609587.41</v>
          </cell>
          <cell r="F19">
            <v>2610087.7600000002</v>
          </cell>
          <cell r="G19">
            <v>2610087.7600000002</v>
          </cell>
          <cell r="H19">
            <v>2610087.7600000002</v>
          </cell>
          <cell r="I19">
            <v>2610087.7600000002</v>
          </cell>
          <cell r="J19">
            <v>2610087.7600000002</v>
          </cell>
          <cell r="K19">
            <v>2610087.7600000002</v>
          </cell>
          <cell r="L19">
            <v>2610087.7600000002</v>
          </cell>
          <cell r="M19">
            <v>2610087.7600000002</v>
          </cell>
          <cell r="N19">
            <v>2610087.7600000002</v>
          </cell>
          <cell r="O19">
            <v>2610087.7600000002</v>
          </cell>
          <cell r="P19">
            <v>2115.1899999999441</v>
          </cell>
          <cell r="Q19">
            <v>2610087.7600000002</v>
          </cell>
          <cell r="U19"/>
          <cell r="V19"/>
          <cell r="AF19"/>
        </row>
        <row r="20">
          <cell r="A20">
            <v>3790</v>
          </cell>
          <cell r="B20" t="str">
            <v xml:space="preserve">M &amp; R Equipment - City </v>
          </cell>
          <cell r="C20">
            <v>7254374.9300000016</v>
          </cell>
          <cell r="D20">
            <v>7254374.9300000016</v>
          </cell>
          <cell r="E20">
            <v>7303039.8300000019</v>
          </cell>
          <cell r="F20">
            <v>7303039.8300000019</v>
          </cell>
          <cell r="G20">
            <v>7303039.8300000019</v>
          </cell>
          <cell r="H20">
            <v>7303145.9900000021</v>
          </cell>
          <cell r="I20">
            <v>7303145.9900000021</v>
          </cell>
          <cell r="J20">
            <v>7303145.9900000021</v>
          </cell>
          <cell r="K20">
            <v>7304063.450000002</v>
          </cell>
          <cell r="L20">
            <v>7304063.450000002</v>
          </cell>
          <cell r="M20">
            <v>7304063.450000002</v>
          </cell>
          <cell r="N20">
            <v>7304063.450000002</v>
          </cell>
          <cell r="O20">
            <v>7304063.450000002</v>
          </cell>
          <cell r="P20">
            <v>49688.520000000484</v>
          </cell>
          <cell r="Q20">
            <v>7304063.450000002</v>
          </cell>
          <cell r="U20"/>
          <cell r="V20"/>
          <cell r="AF20"/>
        </row>
        <row r="21">
          <cell r="A21">
            <v>379</v>
          </cell>
          <cell r="B21" t="str">
            <v>M &amp; R Equipment - City (CIAC)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U21"/>
          <cell r="V21"/>
          <cell r="AF21"/>
        </row>
        <row r="22">
          <cell r="A22">
            <v>3800</v>
          </cell>
          <cell r="B22" t="str">
            <v>Dist Plant - Services (CIAC)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U22"/>
          <cell r="V22"/>
          <cell r="AF22"/>
        </row>
        <row r="23">
          <cell r="A23">
            <v>3801</v>
          </cell>
          <cell r="B23" t="str">
            <v>Dist Plant - Services (Plastic)</v>
          </cell>
          <cell r="C23">
            <v>13136162.110000003</v>
          </cell>
          <cell r="D23">
            <v>13136162.110000003</v>
          </cell>
          <cell r="E23">
            <v>13268941.430000003</v>
          </cell>
          <cell r="F23">
            <v>13331083.880000003</v>
          </cell>
          <cell r="G23">
            <v>13396204.400000002</v>
          </cell>
          <cell r="H23">
            <v>13619867.480000002</v>
          </cell>
          <cell r="I23">
            <v>13740170.570000002</v>
          </cell>
          <cell r="J23">
            <v>13835183.980000002</v>
          </cell>
          <cell r="K23">
            <v>14070077.390000002</v>
          </cell>
          <cell r="L23">
            <v>14070077.390000002</v>
          </cell>
          <cell r="M23">
            <v>14070077.390000002</v>
          </cell>
          <cell r="N23">
            <v>14070077.390000002</v>
          </cell>
          <cell r="O23">
            <v>14070077.390000002</v>
          </cell>
          <cell r="P23">
            <v>933915.27999999933</v>
          </cell>
          <cell r="Q23">
            <v>14070077.390000002</v>
          </cell>
          <cell r="U23"/>
          <cell r="V23"/>
          <cell r="AF23"/>
        </row>
        <row r="24">
          <cell r="A24">
            <v>3802</v>
          </cell>
          <cell r="B24" t="str">
            <v>Dist Plant - Services (Steel)</v>
          </cell>
          <cell r="C24">
            <v>1.0000000011132215E-2</v>
          </cell>
          <cell r="D24">
            <v>1.0000000011132215E-2</v>
          </cell>
          <cell r="E24">
            <v>1.0000000011132215E-2</v>
          </cell>
          <cell r="F24">
            <v>1.0000000011132215E-2</v>
          </cell>
          <cell r="G24">
            <v>1.0000000011132215E-2</v>
          </cell>
          <cell r="H24">
            <v>1.0000000011132215E-2</v>
          </cell>
          <cell r="I24">
            <v>1.0000000011132215E-2</v>
          </cell>
          <cell r="J24">
            <v>1.0000000011132215E-2</v>
          </cell>
          <cell r="K24">
            <v>1.0000000011132215E-2</v>
          </cell>
          <cell r="L24">
            <v>1.0000000011132215E-2</v>
          </cell>
          <cell r="M24">
            <v>1.0000000011132215E-2</v>
          </cell>
          <cell r="N24">
            <v>1.0000000011132215E-2</v>
          </cell>
          <cell r="O24">
            <v>1.0000000011132215E-2</v>
          </cell>
          <cell r="P24">
            <v>0</v>
          </cell>
          <cell r="Q24">
            <v>1.0000000011132215E-2</v>
          </cell>
          <cell r="U24"/>
          <cell r="V24"/>
          <cell r="AF24"/>
        </row>
        <row r="25">
          <cell r="A25" t="str">
            <v>380G</v>
          </cell>
          <cell r="B25" t="str">
            <v>Dist Plant - Services (GRIP)</v>
          </cell>
          <cell r="C25">
            <v>2728921.6000000006</v>
          </cell>
          <cell r="D25">
            <v>2728921.6000000006</v>
          </cell>
          <cell r="E25">
            <v>2801103.7600000007</v>
          </cell>
          <cell r="F25">
            <v>2840806.5500000007</v>
          </cell>
          <cell r="G25">
            <v>2862639.7600000007</v>
          </cell>
          <cell r="H25">
            <v>2916526.7000000007</v>
          </cell>
          <cell r="I25">
            <v>2946958.2800000007</v>
          </cell>
          <cell r="J25">
            <v>2957410.1500000008</v>
          </cell>
          <cell r="K25">
            <v>2971832.0300000007</v>
          </cell>
          <cell r="L25">
            <v>2971832.0300000007</v>
          </cell>
          <cell r="M25">
            <v>2971832.0300000007</v>
          </cell>
          <cell r="N25">
            <v>2971832.0300000007</v>
          </cell>
          <cell r="O25">
            <v>2971832.0300000007</v>
          </cell>
          <cell r="P25">
            <v>242910.43000000017</v>
          </cell>
          <cell r="Q25">
            <v>2971832.0300000007</v>
          </cell>
          <cell r="U25"/>
          <cell r="V25"/>
          <cell r="AF25"/>
        </row>
        <row r="26">
          <cell r="A26">
            <v>3810</v>
          </cell>
          <cell r="B26" t="str">
            <v>Meters</v>
          </cell>
          <cell r="C26">
            <v>4279300.68</v>
          </cell>
          <cell r="D26">
            <v>4279300.68</v>
          </cell>
          <cell r="E26">
            <v>4231088.7699999996</v>
          </cell>
          <cell r="F26">
            <v>4284675.3699999992</v>
          </cell>
          <cell r="G26">
            <v>4309847.419999999</v>
          </cell>
          <cell r="H26">
            <v>4515115.7999999989</v>
          </cell>
          <cell r="I26">
            <v>4791991.2899999991</v>
          </cell>
          <cell r="J26">
            <v>4858644.5299999993</v>
          </cell>
          <cell r="K26">
            <v>4892784.0899999989</v>
          </cell>
          <cell r="L26">
            <v>4880735.3399999989</v>
          </cell>
          <cell r="M26">
            <v>4880735.3399999989</v>
          </cell>
          <cell r="N26">
            <v>4880735.3399999989</v>
          </cell>
          <cell r="O26">
            <v>4880735.3399999989</v>
          </cell>
          <cell r="P26">
            <v>601434.65999999922</v>
          </cell>
          <cell r="Q26">
            <v>4880735.3399999989</v>
          </cell>
          <cell r="U26"/>
          <cell r="V26"/>
          <cell r="AF26"/>
        </row>
        <row r="27">
          <cell r="A27">
            <v>3811</v>
          </cell>
          <cell r="B27" t="str">
            <v>Meters MTU/DCU</v>
          </cell>
          <cell r="C27">
            <v>2216410.7599999998</v>
          </cell>
          <cell r="D27">
            <v>2216410.7599999998</v>
          </cell>
          <cell r="E27">
            <v>2216410.7599999998</v>
          </cell>
          <cell r="F27">
            <v>2216410.7599999998</v>
          </cell>
          <cell r="G27">
            <v>2216410.7599999998</v>
          </cell>
          <cell r="H27">
            <v>2216410.7599999998</v>
          </cell>
          <cell r="I27">
            <v>2216410.7599999998</v>
          </cell>
          <cell r="J27">
            <v>2216410.7599999998</v>
          </cell>
          <cell r="K27">
            <v>2216410.7599999998</v>
          </cell>
          <cell r="L27">
            <v>2216410.7599999998</v>
          </cell>
          <cell r="M27">
            <v>2216410.7599999998</v>
          </cell>
          <cell r="N27">
            <v>2216410.7599999998</v>
          </cell>
          <cell r="O27">
            <v>2216410.7599999998</v>
          </cell>
          <cell r="P27">
            <v>0</v>
          </cell>
          <cell r="Q27">
            <v>2216410.7599999998</v>
          </cell>
          <cell r="U27"/>
          <cell r="V27"/>
          <cell r="AF27"/>
        </row>
        <row r="28">
          <cell r="A28">
            <v>3820</v>
          </cell>
          <cell r="B28" t="str">
            <v>Meter Installations</v>
          </cell>
          <cell r="C28">
            <v>4384819.2700000005</v>
          </cell>
          <cell r="D28">
            <v>4384819.2700000005</v>
          </cell>
          <cell r="E28">
            <v>4542692.91</v>
          </cell>
          <cell r="F28">
            <v>4601192.91</v>
          </cell>
          <cell r="G28">
            <v>4626357.91</v>
          </cell>
          <cell r="H28">
            <v>4703166.24</v>
          </cell>
          <cell r="I28">
            <v>4560969.9800000004</v>
          </cell>
          <cell r="J28">
            <v>4590340.5500000007</v>
          </cell>
          <cell r="K28">
            <v>4633968.8400000008</v>
          </cell>
          <cell r="L28">
            <v>4633968.8400000008</v>
          </cell>
          <cell r="M28">
            <v>4633968.8400000008</v>
          </cell>
          <cell r="N28">
            <v>4633968.8400000008</v>
          </cell>
          <cell r="O28">
            <v>4633968.8400000008</v>
          </cell>
          <cell r="P28">
            <v>249149.5700000003</v>
          </cell>
          <cell r="Q28">
            <v>4633968.8400000008</v>
          </cell>
          <cell r="U28"/>
          <cell r="V28"/>
          <cell r="AF28"/>
        </row>
        <row r="29">
          <cell r="A29">
            <v>3821</v>
          </cell>
          <cell r="B29" t="str">
            <v>Meter Installations-MTU/DCU</v>
          </cell>
          <cell r="C29">
            <v>593040.09000000008</v>
          </cell>
          <cell r="D29">
            <v>593040.09000000008</v>
          </cell>
          <cell r="E29">
            <v>593040.09000000008</v>
          </cell>
          <cell r="F29">
            <v>593040.09000000008</v>
          </cell>
          <cell r="G29">
            <v>593040.09000000008</v>
          </cell>
          <cell r="H29">
            <v>593040.09000000008</v>
          </cell>
          <cell r="I29">
            <v>593040.09000000008</v>
          </cell>
          <cell r="J29">
            <v>593040.09000000008</v>
          </cell>
          <cell r="K29">
            <v>593040.09000000008</v>
          </cell>
          <cell r="L29">
            <v>593040.09000000008</v>
          </cell>
          <cell r="M29">
            <v>593040.09000000008</v>
          </cell>
          <cell r="N29">
            <v>593040.09000000008</v>
          </cell>
          <cell r="O29">
            <v>593040.09000000008</v>
          </cell>
          <cell r="P29">
            <v>0</v>
          </cell>
          <cell r="Q29">
            <v>593040.09000000008</v>
          </cell>
          <cell r="U29"/>
          <cell r="V29"/>
          <cell r="AF29"/>
        </row>
        <row r="30">
          <cell r="A30">
            <v>3830</v>
          </cell>
          <cell r="B30" t="str">
            <v>Regulators</v>
          </cell>
          <cell r="C30">
            <v>1659312.4199999997</v>
          </cell>
          <cell r="D30">
            <v>1659312.4199999997</v>
          </cell>
          <cell r="E30">
            <v>1659312.4199999997</v>
          </cell>
          <cell r="F30">
            <v>1661949.1099999996</v>
          </cell>
          <cell r="G30">
            <v>1661949.1099999996</v>
          </cell>
          <cell r="H30">
            <v>1702377.6699999997</v>
          </cell>
          <cell r="I30">
            <v>1709977.1399999997</v>
          </cell>
          <cell r="J30">
            <v>1720330.1999999997</v>
          </cell>
          <cell r="K30">
            <v>1722233.5499999998</v>
          </cell>
          <cell r="L30">
            <v>1722233.5499999998</v>
          </cell>
          <cell r="M30">
            <v>1722233.5499999998</v>
          </cell>
          <cell r="N30">
            <v>1722233.5499999998</v>
          </cell>
          <cell r="O30">
            <v>1722233.5499999998</v>
          </cell>
          <cell r="P30">
            <v>62921.130000000121</v>
          </cell>
          <cell r="Q30">
            <v>1722233.5499999998</v>
          </cell>
          <cell r="U30"/>
          <cell r="V30"/>
          <cell r="AF30"/>
        </row>
        <row r="31">
          <cell r="A31">
            <v>3840</v>
          </cell>
          <cell r="B31" t="str">
            <v>Regulstor Install House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U31"/>
          <cell r="V31"/>
          <cell r="AF31"/>
        </row>
        <row r="32">
          <cell r="A32">
            <v>3850</v>
          </cell>
          <cell r="B32" t="str">
            <v>M &amp; R Equipment - Industrial</v>
          </cell>
          <cell r="C32">
            <v>1693687.2799999998</v>
          </cell>
          <cell r="D32">
            <v>1693687.2799999998</v>
          </cell>
          <cell r="E32">
            <v>1693687.2799999998</v>
          </cell>
          <cell r="F32">
            <v>1693687.2799999998</v>
          </cell>
          <cell r="G32">
            <v>1693687.2799999998</v>
          </cell>
          <cell r="H32">
            <v>1693687.2799999998</v>
          </cell>
          <cell r="I32">
            <v>1693687.2799999998</v>
          </cell>
          <cell r="J32">
            <v>1693687.2799999998</v>
          </cell>
          <cell r="K32">
            <v>1693687.2799999998</v>
          </cell>
          <cell r="L32">
            <v>1693687.2799999998</v>
          </cell>
          <cell r="M32">
            <v>1693687.2799999998</v>
          </cell>
          <cell r="N32">
            <v>1693687.2799999998</v>
          </cell>
          <cell r="O32">
            <v>1693687.2799999998</v>
          </cell>
          <cell r="P32">
            <v>0</v>
          </cell>
          <cell r="Q32">
            <v>1693687.2799999998</v>
          </cell>
          <cell r="U32"/>
          <cell r="V32"/>
          <cell r="AF32"/>
        </row>
        <row r="33">
          <cell r="A33">
            <v>385</v>
          </cell>
          <cell r="B33" t="str">
            <v>M &amp; R Equipment - Industrial (CIAC)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U33"/>
          <cell r="V33"/>
          <cell r="AF33"/>
        </row>
        <row r="34">
          <cell r="A34">
            <v>3870</v>
          </cell>
          <cell r="B34" t="str">
            <v>Other Equipment</v>
          </cell>
          <cell r="C34">
            <v>1081710.8599999999</v>
          </cell>
          <cell r="D34">
            <v>1081710.8599999999</v>
          </cell>
          <cell r="E34">
            <v>1081710.8599999999</v>
          </cell>
          <cell r="F34">
            <v>1099525.71</v>
          </cell>
          <cell r="G34">
            <v>1099525.71</v>
          </cell>
          <cell r="H34">
            <v>1099525.71</v>
          </cell>
          <cell r="I34">
            <v>1099525.71</v>
          </cell>
          <cell r="J34">
            <v>1099525.71</v>
          </cell>
          <cell r="K34">
            <v>1099525.71</v>
          </cell>
          <cell r="L34">
            <v>1099525.71</v>
          </cell>
          <cell r="M34">
            <v>1099525.71</v>
          </cell>
          <cell r="N34">
            <v>1099525.71</v>
          </cell>
          <cell r="O34">
            <v>1099525.71</v>
          </cell>
          <cell r="P34">
            <v>17814.850000000093</v>
          </cell>
          <cell r="Q34">
            <v>1099525.71</v>
          </cell>
          <cell r="U34"/>
          <cell r="V34"/>
          <cell r="AF34"/>
        </row>
        <row r="35">
          <cell r="A35">
            <v>3890</v>
          </cell>
          <cell r="B35" t="str">
            <v>Land and Land Rights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U35"/>
          <cell r="V35"/>
          <cell r="AF35"/>
        </row>
        <row r="36">
          <cell r="A36" t="str">
            <v>389A</v>
          </cell>
          <cell r="B36" t="str">
            <v>Land and Land Rights FB</v>
          </cell>
          <cell r="C36">
            <v>16463.04</v>
          </cell>
          <cell r="D36">
            <v>16463.04</v>
          </cell>
          <cell r="E36">
            <v>16463.04</v>
          </cell>
          <cell r="F36">
            <v>16463.04</v>
          </cell>
          <cell r="G36">
            <v>16463.04</v>
          </cell>
          <cell r="H36">
            <v>16463.04</v>
          </cell>
          <cell r="I36">
            <v>16463.04</v>
          </cell>
          <cell r="J36">
            <v>16463.04</v>
          </cell>
          <cell r="K36">
            <v>16463.04</v>
          </cell>
          <cell r="L36">
            <v>16463.04</v>
          </cell>
          <cell r="M36">
            <v>16463.04</v>
          </cell>
          <cell r="N36">
            <v>16463.04</v>
          </cell>
          <cell r="O36">
            <v>16463.04</v>
          </cell>
          <cell r="P36">
            <v>0</v>
          </cell>
          <cell r="Q36">
            <v>16463.04</v>
          </cell>
          <cell r="U36"/>
          <cell r="V36"/>
          <cell r="AF36"/>
        </row>
        <row r="37">
          <cell r="A37">
            <v>3900</v>
          </cell>
          <cell r="B37" t="str">
            <v>Structures &amp; Improvements</v>
          </cell>
          <cell r="C37">
            <v>68679.06</v>
          </cell>
          <cell r="D37">
            <v>68679.06</v>
          </cell>
          <cell r="E37">
            <v>68679.06</v>
          </cell>
          <cell r="F37">
            <v>68679.06</v>
          </cell>
          <cell r="G37">
            <v>68679.06</v>
          </cell>
          <cell r="H37">
            <v>68679.06</v>
          </cell>
          <cell r="I37">
            <v>68679.06</v>
          </cell>
          <cell r="J37">
            <v>68679.06</v>
          </cell>
          <cell r="K37">
            <v>68679.06</v>
          </cell>
          <cell r="L37">
            <v>68679.06</v>
          </cell>
          <cell r="M37">
            <v>68679.06</v>
          </cell>
          <cell r="N37">
            <v>68679.06</v>
          </cell>
          <cell r="O37">
            <v>68679.06</v>
          </cell>
          <cell r="P37">
            <v>0</v>
          </cell>
          <cell r="Q37">
            <v>68679.06</v>
          </cell>
          <cell r="U37"/>
          <cell r="V37"/>
          <cell r="AF37"/>
        </row>
        <row r="38">
          <cell r="A38" t="str">
            <v>390A</v>
          </cell>
          <cell r="B38" t="str">
            <v>Fernandina Beach Office</v>
          </cell>
          <cell r="C38">
            <v>52132.36</v>
          </cell>
          <cell r="D38">
            <v>52132.36</v>
          </cell>
          <cell r="E38">
            <v>52132.36</v>
          </cell>
          <cell r="F38">
            <v>52132.36</v>
          </cell>
          <cell r="G38">
            <v>52132.36</v>
          </cell>
          <cell r="H38">
            <v>52132.36</v>
          </cell>
          <cell r="I38">
            <v>52132.36</v>
          </cell>
          <cell r="J38">
            <v>52132.36</v>
          </cell>
          <cell r="K38">
            <v>52132.36</v>
          </cell>
          <cell r="L38">
            <v>52132.36</v>
          </cell>
          <cell r="M38">
            <v>52132.36</v>
          </cell>
          <cell r="N38">
            <v>52132.36</v>
          </cell>
          <cell r="O38">
            <v>52132.36</v>
          </cell>
          <cell r="P38">
            <v>0</v>
          </cell>
          <cell r="Q38">
            <v>52132.36</v>
          </cell>
          <cell r="U38"/>
          <cell r="V38"/>
          <cell r="AF38"/>
        </row>
        <row r="39">
          <cell r="A39">
            <v>3910</v>
          </cell>
          <cell r="B39" t="str">
            <v>Plant Office Furniture &amp; Equipment</v>
          </cell>
          <cell r="C39">
            <v>321446.49</v>
          </cell>
          <cell r="D39">
            <v>321446.49</v>
          </cell>
          <cell r="E39">
            <v>321446.49</v>
          </cell>
          <cell r="F39">
            <v>322082.44</v>
          </cell>
          <cell r="G39">
            <v>322082.44</v>
          </cell>
          <cell r="H39">
            <v>322082.44</v>
          </cell>
          <cell r="I39">
            <v>322082.44</v>
          </cell>
          <cell r="J39">
            <v>322082.44</v>
          </cell>
          <cell r="K39">
            <v>322082.44</v>
          </cell>
          <cell r="L39">
            <v>322082.44</v>
          </cell>
          <cell r="M39">
            <v>322082.44</v>
          </cell>
          <cell r="N39">
            <v>322082.44</v>
          </cell>
          <cell r="O39">
            <v>322082.44</v>
          </cell>
          <cell r="P39">
            <v>635.95000000001164</v>
          </cell>
          <cell r="Q39">
            <v>322082.44</v>
          </cell>
          <cell r="U39"/>
          <cell r="V39"/>
          <cell r="AF39"/>
        </row>
        <row r="40">
          <cell r="A40">
            <v>3912</v>
          </cell>
          <cell r="B40" t="str">
            <v>Plant Computer Hardware</v>
          </cell>
          <cell r="C40">
            <v>307076.75</v>
          </cell>
          <cell r="D40">
            <v>307076.75</v>
          </cell>
          <cell r="E40">
            <v>307076.75</v>
          </cell>
          <cell r="F40">
            <v>307076.75</v>
          </cell>
          <cell r="G40">
            <v>307076.75</v>
          </cell>
          <cell r="H40">
            <v>307076.75</v>
          </cell>
          <cell r="I40">
            <v>307076.75</v>
          </cell>
          <cell r="J40">
            <v>307076.75</v>
          </cell>
          <cell r="K40">
            <v>307076.75</v>
          </cell>
          <cell r="L40">
            <v>307076.75</v>
          </cell>
          <cell r="M40">
            <v>307076.75</v>
          </cell>
          <cell r="N40">
            <v>307076.75</v>
          </cell>
          <cell r="O40">
            <v>307076.75</v>
          </cell>
          <cell r="P40">
            <v>0</v>
          </cell>
          <cell r="Q40">
            <v>307076.75</v>
          </cell>
          <cell r="U40"/>
          <cell r="V40"/>
          <cell r="AF40"/>
        </row>
        <row r="41">
          <cell r="A41" t="str">
            <v>391A</v>
          </cell>
          <cell r="B41" t="str">
            <v>Office Furniture FB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U41"/>
          <cell r="V41"/>
          <cell r="AF41"/>
        </row>
        <row r="42">
          <cell r="A42" t="str">
            <v>391S</v>
          </cell>
          <cell r="B42" t="str">
            <v>Allocated System Software</v>
          </cell>
          <cell r="C42">
            <v>175105.77</v>
          </cell>
          <cell r="D42">
            <v>175105.77</v>
          </cell>
          <cell r="E42">
            <v>175234.41999999998</v>
          </cell>
          <cell r="F42">
            <v>175234.41999999998</v>
          </cell>
          <cell r="G42">
            <v>175234.41999999998</v>
          </cell>
          <cell r="H42">
            <v>175234.41999999998</v>
          </cell>
          <cell r="I42">
            <v>175234.41999999998</v>
          </cell>
          <cell r="J42">
            <v>175234.41999999998</v>
          </cell>
          <cell r="K42">
            <v>175234.41999999998</v>
          </cell>
          <cell r="L42">
            <v>175234.41999999998</v>
          </cell>
          <cell r="M42">
            <v>175234.41999999998</v>
          </cell>
          <cell r="N42">
            <v>175234.41999999998</v>
          </cell>
          <cell r="O42">
            <v>175234.41999999998</v>
          </cell>
          <cell r="P42">
            <v>128.64999999999418</v>
          </cell>
          <cell r="Q42">
            <v>175234.41999999998</v>
          </cell>
          <cell r="U42"/>
          <cell r="V42"/>
          <cell r="AF42"/>
        </row>
        <row r="43">
          <cell r="A43">
            <v>3913</v>
          </cell>
          <cell r="B43" t="str">
            <v>Plant Furniture &amp; Fixtures</v>
          </cell>
          <cell r="C43">
            <v>424761.89</v>
          </cell>
          <cell r="D43">
            <v>424761.89</v>
          </cell>
          <cell r="E43">
            <v>424761.89</v>
          </cell>
          <cell r="F43">
            <v>424761.89</v>
          </cell>
          <cell r="G43">
            <v>424761.89</v>
          </cell>
          <cell r="H43">
            <v>424761.89</v>
          </cell>
          <cell r="I43">
            <v>430439.17000000004</v>
          </cell>
          <cell r="J43">
            <v>436939.17000000004</v>
          </cell>
          <cell r="K43">
            <v>436939.17000000004</v>
          </cell>
          <cell r="L43">
            <v>436939.17000000004</v>
          </cell>
          <cell r="M43">
            <v>436939.17000000004</v>
          </cell>
          <cell r="N43">
            <v>436939.17000000004</v>
          </cell>
          <cell r="O43">
            <v>436939.17000000004</v>
          </cell>
          <cell r="P43">
            <v>12177.280000000028</v>
          </cell>
          <cell r="Q43">
            <v>436939.17000000004</v>
          </cell>
          <cell r="U43"/>
          <cell r="V43"/>
          <cell r="AF43"/>
        </row>
        <row r="44">
          <cell r="A44">
            <v>3914</v>
          </cell>
          <cell r="B44" t="str">
            <v>Plant System Software (VAX)</v>
          </cell>
          <cell r="C44">
            <v>385907.32</v>
          </cell>
          <cell r="D44">
            <v>385907.32</v>
          </cell>
          <cell r="E44">
            <v>385907.32</v>
          </cell>
          <cell r="F44">
            <v>385907.32</v>
          </cell>
          <cell r="G44">
            <v>385907.32</v>
          </cell>
          <cell r="H44">
            <v>385907.32</v>
          </cell>
          <cell r="I44">
            <v>385907.32</v>
          </cell>
          <cell r="J44">
            <v>385907.32</v>
          </cell>
          <cell r="K44">
            <v>385907.32</v>
          </cell>
          <cell r="L44">
            <v>385907.32</v>
          </cell>
          <cell r="M44">
            <v>385907.32</v>
          </cell>
          <cell r="N44">
            <v>385907.32</v>
          </cell>
          <cell r="O44">
            <v>385907.32</v>
          </cell>
          <cell r="P44">
            <v>0</v>
          </cell>
          <cell r="Q44">
            <v>385907.32</v>
          </cell>
          <cell r="U44"/>
          <cell r="V44"/>
          <cell r="AF44"/>
        </row>
        <row r="45">
          <cell r="A45">
            <v>3930</v>
          </cell>
          <cell r="B45" t="str">
            <v>Stores Equipment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U45"/>
          <cell r="V45"/>
          <cell r="AF45"/>
        </row>
        <row r="46">
          <cell r="A46">
            <v>3940</v>
          </cell>
          <cell r="B46" t="str">
            <v>Tools and Work Equipment</v>
          </cell>
          <cell r="C46">
            <v>370631.26</v>
          </cell>
          <cell r="D46">
            <v>370631.26</v>
          </cell>
          <cell r="E46">
            <v>370631.26</v>
          </cell>
          <cell r="F46">
            <v>370631.26</v>
          </cell>
          <cell r="G46">
            <v>370631.26</v>
          </cell>
          <cell r="H46">
            <v>376221.91000000003</v>
          </cell>
          <cell r="I46">
            <v>388390.64</v>
          </cell>
          <cell r="J46">
            <v>388390.64</v>
          </cell>
          <cell r="K46">
            <v>388390.64</v>
          </cell>
          <cell r="L46">
            <v>388390.64</v>
          </cell>
          <cell r="M46">
            <v>388390.64</v>
          </cell>
          <cell r="N46">
            <v>388390.64</v>
          </cell>
          <cell r="O46">
            <v>388390.64</v>
          </cell>
          <cell r="P46">
            <v>17759.380000000005</v>
          </cell>
          <cell r="Q46">
            <v>388390.64</v>
          </cell>
          <cell r="U46"/>
          <cell r="V46"/>
          <cell r="AF46"/>
        </row>
        <row r="47">
          <cell r="A47">
            <v>3960</v>
          </cell>
          <cell r="B47" t="str">
            <v>Power Operatied Equipment</v>
          </cell>
          <cell r="C47">
            <v>492255.06</v>
          </cell>
          <cell r="D47">
            <v>492255.06</v>
          </cell>
          <cell r="E47">
            <v>492255.06</v>
          </cell>
          <cell r="F47">
            <v>492255.06</v>
          </cell>
          <cell r="G47">
            <v>492255.06</v>
          </cell>
          <cell r="H47">
            <v>492255.06</v>
          </cell>
          <cell r="I47">
            <v>452230.64</v>
          </cell>
          <cell r="J47">
            <v>452230.64</v>
          </cell>
          <cell r="K47">
            <v>452230.64</v>
          </cell>
          <cell r="L47">
            <v>452230.64</v>
          </cell>
          <cell r="M47">
            <v>452230.64</v>
          </cell>
          <cell r="N47">
            <v>452230.64</v>
          </cell>
          <cell r="O47">
            <v>452230.64</v>
          </cell>
          <cell r="P47">
            <v>-40024.419999999984</v>
          </cell>
          <cell r="Q47">
            <v>452230.64</v>
          </cell>
          <cell r="U47"/>
          <cell r="V47"/>
          <cell r="AF47"/>
        </row>
        <row r="48">
          <cell r="A48">
            <v>3970</v>
          </cell>
          <cell r="B48" t="str">
            <v>Communication Equipment</v>
          </cell>
          <cell r="C48">
            <v>1171906.1899999997</v>
          </cell>
          <cell r="D48">
            <v>1171906.1899999997</v>
          </cell>
          <cell r="E48">
            <v>1171906.1899999997</v>
          </cell>
          <cell r="F48">
            <v>1171906.1899999997</v>
          </cell>
          <cell r="G48">
            <v>1171906.1899999997</v>
          </cell>
          <cell r="H48">
            <v>1171906.1899999997</v>
          </cell>
          <cell r="I48">
            <v>1178325.5499999998</v>
          </cell>
          <cell r="J48">
            <v>1178325.5499999998</v>
          </cell>
          <cell r="K48">
            <v>1178325.5499999998</v>
          </cell>
          <cell r="L48">
            <v>1178325.5499999998</v>
          </cell>
          <cell r="M48">
            <v>1178325.5499999998</v>
          </cell>
          <cell r="N48">
            <v>1178325.5499999998</v>
          </cell>
          <cell r="O48">
            <v>1178325.5499999998</v>
          </cell>
          <cell r="P48">
            <v>6419.3600000001024</v>
          </cell>
          <cell r="Q48">
            <v>1178325.5499999998</v>
          </cell>
          <cell r="U48"/>
          <cell r="V48"/>
          <cell r="AF48"/>
        </row>
        <row r="49">
          <cell r="A49">
            <v>3971</v>
          </cell>
          <cell r="B49" t="str">
            <v>DCU/AMR</v>
          </cell>
          <cell r="C49">
            <v>20124.740000000002</v>
          </cell>
          <cell r="D49">
            <v>20124.740000000002</v>
          </cell>
          <cell r="E49">
            <v>20124.740000000002</v>
          </cell>
          <cell r="F49">
            <v>20124.740000000002</v>
          </cell>
          <cell r="G49">
            <v>20124.740000000002</v>
          </cell>
          <cell r="H49">
            <v>20124.740000000002</v>
          </cell>
          <cell r="I49">
            <v>20124.740000000002</v>
          </cell>
          <cell r="J49">
            <v>20124.740000000002</v>
          </cell>
          <cell r="K49">
            <v>20124.740000000002</v>
          </cell>
          <cell r="L49">
            <v>20124.740000000002</v>
          </cell>
          <cell r="M49">
            <v>20124.740000000002</v>
          </cell>
          <cell r="N49">
            <v>20124.740000000002</v>
          </cell>
          <cell r="O49">
            <v>20124.740000000002</v>
          </cell>
          <cell r="P49">
            <v>0</v>
          </cell>
          <cell r="Q49">
            <v>20124.740000000002</v>
          </cell>
          <cell r="U49"/>
          <cell r="V49"/>
          <cell r="AF49"/>
        </row>
        <row r="50">
          <cell r="A50">
            <v>3980</v>
          </cell>
          <cell r="B50" t="str">
            <v>Misc Equipment</v>
          </cell>
          <cell r="C50">
            <v>67711.89</v>
          </cell>
          <cell r="D50">
            <v>67711.89</v>
          </cell>
          <cell r="E50">
            <v>67711.89</v>
          </cell>
          <cell r="F50">
            <v>70146.14</v>
          </cell>
          <cell r="G50">
            <v>70146.14</v>
          </cell>
          <cell r="H50">
            <v>70146.14</v>
          </cell>
          <cell r="I50">
            <v>70146.14</v>
          </cell>
          <cell r="J50">
            <v>70146.14</v>
          </cell>
          <cell r="K50">
            <v>70146.14</v>
          </cell>
          <cell r="L50">
            <v>70146.14</v>
          </cell>
          <cell r="M50">
            <v>70146.14</v>
          </cell>
          <cell r="N50">
            <v>70146.14</v>
          </cell>
          <cell r="O50">
            <v>70146.14</v>
          </cell>
          <cell r="P50">
            <v>2434.25</v>
          </cell>
          <cell r="Q50">
            <v>70146.14</v>
          </cell>
          <cell r="U50"/>
          <cell r="V50"/>
          <cell r="AF50"/>
        </row>
        <row r="51">
          <cell r="A51" t="str">
            <v>398A</v>
          </cell>
          <cell r="B51" t="str">
            <v>Misc Equipment</v>
          </cell>
          <cell r="C51">
            <v>19074.7</v>
          </cell>
          <cell r="D51">
            <v>19074.7</v>
          </cell>
          <cell r="E51">
            <v>19074.7</v>
          </cell>
          <cell r="F51">
            <v>19074.7</v>
          </cell>
          <cell r="G51">
            <v>19074.7</v>
          </cell>
          <cell r="H51">
            <v>19074.7</v>
          </cell>
          <cell r="I51">
            <v>19074.7</v>
          </cell>
          <cell r="J51">
            <v>19074.7</v>
          </cell>
          <cell r="K51">
            <v>19074.7</v>
          </cell>
          <cell r="L51">
            <v>19074.7</v>
          </cell>
          <cell r="M51">
            <v>19074.7</v>
          </cell>
          <cell r="N51">
            <v>19074.7</v>
          </cell>
          <cell r="O51">
            <v>19074.7</v>
          </cell>
          <cell r="P51">
            <v>0</v>
          </cell>
          <cell r="Q51">
            <v>19074.7</v>
          </cell>
          <cell r="U51"/>
          <cell r="V51"/>
          <cell r="AF51"/>
        </row>
        <row r="52">
          <cell r="A52"/>
          <cell r="B52" t="str">
            <v>UTILITY PLANT IN SERVICE-EXC TRANS</v>
          </cell>
          <cell r="C52">
            <v>125482007.93000002</v>
          </cell>
          <cell r="D52">
            <v>125482007.93000002</v>
          </cell>
          <cell r="E52">
            <v>125927078.75000003</v>
          </cell>
          <cell r="F52">
            <v>126263155.02000003</v>
          </cell>
          <cell r="G52">
            <v>129645674.02000004</v>
          </cell>
          <cell r="H52">
            <v>131896836.35000004</v>
          </cell>
          <cell r="I52">
            <v>132941553.06000003</v>
          </cell>
          <cell r="J52">
            <v>133172699.19000003</v>
          </cell>
          <cell r="K52">
            <v>133907708.34000003</v>
          </cell>
          <cell r="L52">
            <v>133374387.25000003</v>
          </cell>
          <cell r="M52">
            <v>133374387.25000003</v>
          </cell>
          <cell r="N52">
            <v>133374387.25000003</v>
          </cell>
          <cell r="O52">
            <v>133374387.25000003</v>
          </cell>
          <cell r="P52"/>
          <cell r="U52"/>
          <cell r="V52"/>
          <cell r="AF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U53"/>
          <cell r="V53"/>
          <cell r="AF53"/>
        </row>
        <row r="54">
          <cell r="A54">
            <v>3920</v>
          </cell>
          <cell r="B54" t="str">
            <v>Transportation - Equipment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U54"/>
          <cell r="V54"/>
          <cell r="AF54"/>
        </row>
        <row r="55">
          <cell r="A55">
            <v>3921</v>
          </cell>
          <cell r="B55" t="str">
            <v>Transportation - Cars</v>
          </cell>
          <cell r="C55">
            <v>19778.849999999991</v>
          </cell>
          <cell r="D55">
            <v>19778.849999999991</v>
          </cell>
          <cell r="E55">
            <v>19778.849999999991</v>
          </cell>
          <cell r="F55">
            <v>19778.849999999991</v>
          </cell>
          <cell r="G55">
            <v>19778.849999999991</v>
          </cell>
          <cell r="H55">
            <v>19778.849999999991</v>
          </cell>
          <cell r="I55">
            <v>19778.849999999991</v>
          </cell>
          <cell r="J55">
            <v>19778.849999999991</v>
          </cell>
          <cell r="K55">
            <v>19778.849999999991</v>
          </cell>
          <cell r="L55">
            <v>19778.849999999991</v>
          </cell>
          <cell r="M55">
            <v>19778.849999999991</v>
          </cell>
          <cell r="N55">
            <v>19778.849999999991</v>
          </cell>
          <cell r="O55">
            <v>19778.849999999991</v>
          </cell>
          <cell r="P55">
            <v>0</v>
          </cell>
          <cell r="Q55">
            <v>19778.849999999991</v>
          </cell>
          <cell r="U55"/>
          <cell r="V55"/>
          <cell r="AF55"/>
        </row>
        <row r="56">
          <cell r="A56">
            <v>3922</v>
          </cell>
          <cell r="B56" t="str">
            <v>Transportation - Light Trucks</v>
          </cell>
          <cell r="C56">
            <v>786367.88999999978</v>
          </cell>
          <cell r="D56">
            <v>786367.88999999978</v>
          </cell>
          <cell r="E56">
            <v>765923.71999999974</v>
          </cell>
          <cell r="F56">
            <v>765923.71999999974</v>
          </cell>
          <cell r="G56">
            <v>767486.98999999976</v>
          </cell>
          <cell r="H56">
            <v>770440.38999999978</v>
          </cell>
          <cell r="I56">
            <v>770440.38999999978</v>
          </cell>
          <cell r="J56">
            <v>770440.38999999978</v>
          </cell>
          <cell r="K56">
            <v>770440.38999999978</v>
          </cell>
          <cell r="L56">
            <v>770440.38999999978</v>
          </cell>
          <cell r="M56">
            <v>770440.38999999978</v>
          </cell>
          <cell r="N56">
            <v>770440.38999999978</v>
          </cell>
          <cell r="O56">
            <v>770440.38999999978</v>
          </cell>
          <cell r="P56">
            <v>-15927.5</v>
          </cell>
          <cell r="Q56">
            <v>770440.38999999978</v>
          </cell>
          <cell r="U56"/>
          <cell r="V56"/>
          <cell r="AF56"/>
        </row>
        <row r="57">
          <cell r="A57">
            <v>3923</v>
          </cell>
          <cell r="B57" t="str">
            <v>Transportation - Heavy Trucks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U57"/>
          <cell r="V57"/>
          <cell r="AF57"/>
        </row>
        <row r="58">
          <cell r="A58">
            <v>3924</v>
          </cell>
          <cell r="B58" t="str">
            <v>Transportation - Trailers</v>
          </cell>
          <cell r="C58">
            <v>14757.53</v>
          </cell>
          <cell r="D58">
            <v>14757.53</v>
          </cell>
          <cell r="E58">
            <v>9739.48</v>
          </cell>
          <cell r="F58">
            <v>9739.48</v>
          </cell>
          <cell r="G58">
            <v>9739.48</v>
          </cell>
          <cell r="H58">
            <v>9739.48</v>
          </cell>
          <cell r="I58">
            <v>9739.48</v>
          </cell>
          <cell r="J58">
            <v>9739.48</v>
          </cell>
          <cell r="K58">
            <v>9739.48</v>
          </cell>
          <cell r="L58">
            <v>9739.48</v>
          </cell>
          <cell r="M58">
            <v>9739.48</v>
          </cell>
          <cell r="N58">
            <v>9739.48</v>
          </cell>
          <cell r="O58">
            <v>9739.48</v>
          </cell>
          <cell r="P58">
            <v>-5018.0500000000011</v>
          </cell>
          <cell r="Q58">
            <v>9739.48</v>
          </cell>
          <cell r="U58"/>
          <cell r="V58"/>
          <cell r="AF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U59"/>
          <cell r="V59"/>
          <cell r="AF59"/>
        </row>
        <row r="60">
          <cell r="A60"/>
          <cell r="B60" t="str">
            <v>SUBTOTAL -  TRANS EQUIPMENT</v>
          </cell>
          <cell r="C60">
            <v>820904.26999999979</v>
          </cell>
          <cell r="D60">
            <v>820904.26999999979</v>
          </cell>
          <cell r="E60">
            <v>795442.0499999997</v>
          </cell>
          <cell r="F60">
            <v>795442.0499999997</v>
          </cell>
          <cell r="G60">
            <v>797005.31999999972</v>
          </cell>
          <cell r="H60">
            <v>799958.71999999974</v>
          </cell>
          <cell r="I60">
            <v>799958.71999999974</v>
          </cell>
          <cell r="J60">
            <v>799958.71999999974</v>
          </cell>
          <cell r="K60">
            <v>799958.71999999974</v>
          </cell>
          <cell r="L60">
            <v>799958.71999999974</v>
          </cell>
          <cell r="M60">
            <v>799958.71999999974</v>
          </cell>
          <cell r="N60">
            <v>799958.71999999974</v>
          </cell>
          <cell r="O60">
            <v>799958.71999999974</v>
          </cell>
          <cell r="P60"/>
          <cell r="U60"/>
          <cell r="V60"/>
          <cell r="AF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U61"/>
          <cell r="V61"/>
          <cell r="AF61"/>
        </row>
        <row r="62">
          <cell r="A62"/>
          <cell r="B62" t="str">
            <v>TOTAL UTILITY PLANT IN SERVICE</v>
          </cell>
          <cell r="C62">
            <v>126302912.20000002</v>
          </cell>
          <cell r="D62">
            <v>126302912.20000002</v>
          </cell>
          <cell r="E62">
            <v>126722520.80000003</v>
          </cell>
          <cell r="F62">
            <v>127058597.07000002</v>
          </cell>
          <cell r="G62">
            <v>130442679.34000003</v>
          </cell>
          <cell r="H62">
            <v>132696795.07000004</v>
          </cell>
          <cell r="I62">
            <v>133741511.78000003</v>
          </cell>
          <cell r="J62">
            <v>133972657.91000003</v>
          </cell>
          <cell r="K62">
            <v>134707667.06000003</v>
          </cell>
          <cell r="L62">
            <v>134174345.97000003</v>
          </cell>
          <cell r="M62">
            <v>134174345.97000003</v>
          </cell>
          <cell r="N62">
            <v>134174345.97000003</v>
          </cell>
          <cell r="O62">
            <v>134174345.97000003</v>
          </cell>
          <cell r="P62"/>
          <cell r="U62"/>
          <cell r="V62"/>
          <cell r="AF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U63"/>
          <cell r="V63"/>
          <cell r="AF63"/>
        </row>
        <row r="64">
          <cell r="A64"/>
          <cell r="B64" t="str">
            <v>OTHER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U64"/>
          <cell r="V64"/>
          <cell r="AF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U65"/>
          <cell r="V65"/>
          <cell r="AF65"/>
        </row>
        <row r="66">
          <cell r="A66"/>
          <cell r="B66" t="str">
            <v>SUBTOTAL GAS PLANT OTHER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/>
          <cell r="U66"/>
          <cell r="V66"/>
          <cell r="AF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U67"/>
          <cell r="V67"/>
          <cell r="AF67"/>
        </row>
        <row r="68">
          <cell r="A68"/>
          <cell r="B68" t="str">
            <v>TOTAL PLANT</v>
          </cell>
          <cell r="C68">
            <v>126302912.20000002</v>
          </cell>
          <cell r="D68">
            <v>126302912.20000002</v>
          </cell>
          <cell r="E68">
            <v>126722520.80000003</v>
          </cell>
          <cell r="F68">
            <v>127058597.07000002</v>
          </cell>
          <cell r="G68">
            <v>130442679.34000003</v>
          </cell>
          <cell r="H68">
            <v>132696795.07000004</v>
          </cell>
          <cell r="I68">
            <v>133741511.78000003</v>
          </cell>
          <cell r="J68">
            <v>133972657.91000003</v>
          </cell>
          <cell r="K68">
            <v>134707667.06000003</v>
          </cell>
          <cell r="L68">
            <v>134174345.97000003</v>
          </cell>
          <cell r="M68">
            <v>134174345.97000003</v>
          </cell>
          <cell r="N68">
            <v>134174345.97000003</v>
          </cell>
          <cell r="O68">
            <v>134174345.97000003</v>
          </cell>
          <cell r="P68">
            <v>7871433.7700000042</v>
          </cell>
          <cell r="U68"/>
          <cell r="V68"/>
          <cell r="AF68"/>
        </row>
        <row r="69">
          <cell r="A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AF69"/>
        </row>
        <row r="70">
          <cell r="A70"/>
          <cell r="C70"/>
          <cell r="D70">
            <v>0</v>
          </cell>
          <cell r="E70">
            <v>419608.60000000894</v>
          </cell>
          <cell r="F70">
            <v>336076.26999999583</v>
          </cell>
          <cell r="G70">
            <v>3384082.2700000107</v>
          </cell>
          <cell r="H70">
            <v>2254115.7300000042</v>
          </cell>
          <cell r="I70">
            <v>1044716.7099999934</v>
          </cell>
          <cell r="J70">
            <v>231146.12999999523</v>
          </cell>
          <cell r="K70">
            <v>735009.15000000596</v>
          </cell>
          <cell r="L70">
            <v>-533321.09000000358</v>
          </cell>
          <cell r="M70">
            <v>0</v>
          </cell>
          <cell r="N70">
            <v>0</v>
          </cell>
          <cell r="O70">
            <v>0</v>
          </cell>
          <cell r="P70">
            <v>7871433.7700000107</v>
          </cell>
          <cell r="S70"/>
          <cell r="T70"/>
          <cell r="U70"/>
          <cell r="V70"/>
          <cell r="AF70"/>
        </row>
        <row r="71">
          <cell r="A71"/>
          <cell r="C71"/>
          <cell r="D71"/>
          <cell r="E71"/>
          <cell r="H71"/>
          <cell r="K71"/>
          <cell r="P71"/>
          <cell r="S71"/>
          <cell r="T71"/>
          <cell r="U71"/>
          <cell r="V71"/>
          <cell r="AF71"/>
        </row>
        <row r="72">
          <cell r="A72"/>
          <cell r="C72">
            <v>126302912.2</v>
          </cell>
          <cell r="D72">
            <v>126302912.2</v>
          </cell>
          <cell r="E72">
            <v>126722520.8</v>
          </cell>
          <cell r="F72">
            <v>127058597.06999999</v>
          </cell>
          <cell r="G72">
            <v>130442679.34</v>
          </cell>
          <cell r="H72">
            <v>132696795.06999999</v>
          </cell>
          <cell r="I72">
            <v>133741511.78</v>
          </cell>
          <cell r="J72">
            <v>133972657.91</v>
          </cell>
          <cell r="K72">
            <v>134707667.06</v>
          </cell>
          <cell r="L72">
            <v>134174345.97</v>
          </cell>
          <cell r="M72"/>
          <cell r="N72"/>
          <cell r="O72"/>
          <cell r="P72"/>
          <cell r="U72"/>
          <cell r="V72"/>
          <cell r="AF72"/>
        </row>
        <row r="73">
          <cell r="A73"/>
          <cell r="B73"/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-134174345.97000003</v>
          </cell>
          <cell r="N73">
            <v>-134174345.97000003</v>
          </cell>
          <cell r="O73">
            <v>-134174345.97000003</v>
          </cell>
          <cell r="S73"/>
          <cell r="T73"/>
          <cell r="U73"/>
          <cell r="V73"/>
          <cell r="AF73"/>
        </row>
        <row r="74">
          <cell r="A74"/>
          <cell r="B74"/>
          <cell r="C74" t="str">
            <v xml:space="preserve"> </v>
          </cell>
          <cell r="D74" t="str">
            <v xml:space="preserve"> </v>
          </cell>
          <cell r="E74" t="str">
            <v xml:space="preserve"> </v>
          </cell>
          <cell r="F74" t="str">
            <v xml:space="preserve"> </v>
          </cell>
          <cell r="G74" t="str">
            <v xml:space="preserve"> </v>
          </cell>
          <cell r="H74" t="str">
            <v xml:space="preserve"> </v>
          </cell>
          <cell r="I74" t="str">
            <v xml:space="preserve"> </v>
          </cell>
          <cell r="J74" t="str">
            <v xml:space="preserve"> </v>
          </cell>
          <cell r="K74" t="str">
            <v xml:space="preserve"> </v>
          </cell>
          <cell r="L74" t="str">
            <v xml:space="preserve"> </v>
          </cell>
          <cell r="M74" t="str">
            <v>CHECK</v>
          </cell>
          <cell r="N74" t="str">
            <v>CHECK</v>
          </cell>
          <cell r="O74" t="str">
            <v>CHECK</v>
          </cell>
          <cell r="S74"/>
          <cell r="U74"/>
          <cell r="V74"/>
          <cell r="AF74"/>
        </row>
        <row r="75">
          <cell r="C75"/>
          <cell r="D75"/>
          <cell r="E75"/>
          <cell r="J75"/>
          <cell r="S75"/>
        </row>
        <row r="76">
          <cell r="C76"/>
          <cell r="D76"/>
          <cell r="E76"/>
          <cell r="F76"/>
          <cell r="H76"/>
          <cell r="J76"/>
          <cell r="K76"/>
          <cell r="M76"/>
        </row>
        <row r="77">
          <cell r="C77"/>
          <cell r="D77"/>
          <cell r="E77"/>
          <cell r="F77"/>
          <cell r="H77"/>
          <cell r="K77"/>
          <cell r="L77"/>
          <cell r="P77"/>
        </row>
        <row r="78">
          <cell r="C78"/>
          <cell r="D78"/>
          <cell r="E78"/>
          <cell r="K78"/>
          <cell r="P78"/>
        </row>
        <row r="79">
          <cell r="C79"/>
          <cell r="D79"/>
          <cell r="E79"/>
          <cell r="K79"/>
          <cell r="P79"/>
        </row>
        <row r="80">
          <cell r="C80"/>
          <cell r="D80"/>
          <cell r="E80"/>
          <cell r="K80"/>
          <cell r="P80"/>
        </row>
        <row r="81">
          <cell r="C81"/>
          <cell r="D81"/>
          <cell r="E81"/>
          <cell r="P81"/>
        </row>
        <row r="82">
          <cell r="C82"/>
          <cell r="D82"/>
          <cell r="E82"/>
        </row>
        <row r="83">
          <cell r="C83"/>
          <cell r="D83"/>
          <cell r="E83"/>
          <cell r="U83"/>
          <cell r="V83"/>
        </row>
        <row r="84">
          <cell r="C84"/>
          <cell r="D84"/>
          <cell r="E84"/>
          <cell r="U84"/>
          <cell r="V84"/>
        </row>
        <row r="85">
          <cell r="C85"/>
          <cell r="D85"/>
          <cell r="E85"/>
          <cell r="U85"/>
          <cell r="V85"/>
        </row>
        <row r="86">
          <cell r="C86"/>
          <cell r="D86"/>
          <cell r="E86"/>
          <cell r="U86"/>
          <cell r="V86"/>
        </row>
        <row r="87">
          <cell r="C87"/>
          <cell r="D87"/>
          <cell r="E87"/>
          <cell r="U87"/>
          <cell r="V87"/>
        </row>
        <row r="88">
          <cell r="C88"/>
          <cell r="D88"/>
          <cell r="E88"/>
          <cell r="U88"/>
          <cell r="V88"/>
        </row>
        <row r="89">
          <cell r="C89"/>
          <cell r="D89"/>
          <cell r="E89"/>
          <cell r="U89"/>
          <cell r="V89"/>
        </row>
        <row r="90">
          <cell r="C90"/>
          <cell r="D90"/>
          <cell r="E90"/>
          <cell r="U90"/>
          <cell r="V90"/>
        </row>
        <row r="91">
          <cell r="C91"/>
          <cell r="D91"/>
          <cell r="E91"/>
          <cell r="U91"/>
          <cell r="V91"/>
        </row>
        <row r="92">
          <cell r="C92"/>
          <cell r="D92"/>
          <cell r="E92"/>
          <cell r="U92"/>
          <cell r="V92"/>
        </row>
        <row r="93">
          <cell r="C93"/>
          <cell r="D93"/>
          <cell r="E93"/>
          <cell r="U93"/>
          <cell r="V93"/>
        </row>
        <row r="94">
          <cell r="C94"/>
          <cell r="D94"/>
          <cell r="E94"/>
          <cell r="U94"/>
          <cell r="V94"/>
        </row>
        <row r="95">
          <cell r="C95"/>
          <cell r="D95"/>
          <cell r="E95"/>
          <cell r="U95"/>
          <cell r="V95"/>
        </row>
        <row r="96">
          <cell r="C96"/>
          <cell r="D96"/>
          <cell r="E96"/>
          <cell r="U96"/>
          <cell r="V96"/>
        </row>
        <row r="97">
          <cell r="C97"/>
          <cell r="D97"/>
          <cell r="E97"/>
          <cell r="U97"/>
          <cell r="V97"/>
        </row>
        <row r="98">
          <cell r="C98"/>
          <cell r="D98"/>
          <cell r="E98"/>
          <cell r="U98"/>
          <cell r="V98"/>
        </row>
        <row r="99">
          <cell r="U99"/>
          <cell r="V99"/>
        </row>
        <row r="100">
          <cell r="U100"/>
          <cell r="V100"/>
        </row>
        <row r="101">
          <cell r="U101"/>
          <cell r="V101"/>
        </row>
        <row r="102">
          <cell r="U102"/>
          <cell r="V102"/>
        </row>
        <row r="103">
          <cell r="U103"/>
          <cell r="V103"/>
        </row>
        <row r="104">
          <cell r="U104"/>
          <cell r="V104"/>
        </row>
        <row r="105">
          <cell r="U105"/>
          <cell r="V105"/>
        </row>
        <row r="106">
          <cell r="U106"/>
          <cell r="V106"/>
        </row>
        <row r="107">
          <cell r="U107"/>
          <cell r="V107"/>
        </row>
        <row r="108">
          <cell r="U108"/>
          <cell r="V108"/>
        </row>
        <row r="109">
          <cell r="U109"/>
          <cell r="V109"/>
        </row>
        <row r="110">
          <cell r="U110"/>
          <cell r="V110"/>
        </row>
        <row r="113">
          <cell r="U113"/>
          <cell r="V113"/>
        </row>
        <row r="114">
          <cell r="U114"/>
          <cell r="V114"/>
        </row>
        <row r="115">
          <cell r="U115"/>
          <cell r="V115"/>
        </row>
        <row r="116">
          <cell r="U116"/>
          <cell r="V116"/>
        </row>
        <row r="117">
          <cell r="U117"/>
          <cell r="V117"/>
        </row>
        <row r="118">
          <cell r="U118"/>
          <cell r="V118"/>
        </row>
        <row r="119">
          <cell r="U119"/>
          <cell r="V119"/>
        </row>
        <row r="120">
          <cell r="U120"/>
          <cell r="V120"/>
        </row>
        <row r="121">
          <cell r="U121"/>
          <cell r="V121"/>
        </row>
        <row r="122">
          <cell r="U122"/>
          <cell r="V122"/>
        </row>
        <row r="123">
          <cell r="U123"/>
          <cell r="V123"/>
        </row>
        <row r="124">
          <cell r="U124"/>
          <cell r="V124"/>
        </row>
        <row r="125">
          <cell r="U125"/>
          <cell r="V125"/>
        </row>
        <row r="126">
          <cell r="U126"/>
          <cell r="V126"/>
          <cell r="Z126"/>
          <cell r="AF126">
            <v>0</v>
          </cell>
        </row>
        <row r="127">
          <cell r="U127"/>
          <cell r="V127"/>
          <cell r="AF127"/>
        </row>
        <row r="128">
          <cell r="U128"/>
          <cell r="V128"/>
          <cell r="AF128">
            <v>0</v>
          </cell>
        </row>
        <row r="129">
          <cell r="U129"/>
          <cell r="V129"/>
        </row>
        <row r="130">
          <cell r="U130"/>
          <cell r="V130"/>
          <cell r="AF130"/>
        </row>
        <row r="131">
          <cell r="U131"/>
          <cell r="V131"/>
        </row>
        <row r="132">
          <cell r="U132"/>
          <cell r="V132"/>
        </row>
        <row r="133">
          <cell r="U133"/>
          <cell r="V133"/>
        </row>
        <row r="134">
          <cell r="U134"/>
          <cell r="V134"/>
        </row>
        <row r="135">
          <cell r="U135"/>
          <cell r="V135"/>
        </row>
        <row r="136">
          <cell r="U136"/>
          <cell r="V136"/>
        </row>
        <row r="137">
          <cell r="U137"/>
          <cell r="V137"/>
        </row>
        <row r="138">
          <cell r="U138"/>
          <cell r="V138"/>
        </row>
        <row r="144">
          <cell r="U144"/>
          <cell r="V144"/>
        </row>
        <row r="147">
          <cell r="U147"/>
          <cell r="V147"/>
        </row>
        <row r="149">
          <cell r="P149"/>
          <cell r="S149"/>
        </row>
        <row r="150">
          <cell r="P150"/>
          <cell r="S150"/>
          <cell r="T150"/>
          <cell r="U150"/>
          <cell r="V150"/>
        </row>
        <row r="151">
          <cell r="D151"/>
          <cell r="E151"/>
          <cell r="F151"/>
          <cell r="G151"/>
          <cell r="H151"/>
          <cell r="I151"/>
          <cell r="J151"/>
          <cell r="K151"/>
          <cell r="L151"/>
          <cell r="P151"/>
          <cell r="Q151"/>
          <cell r="R151"/>
          <cell r="S151"/>
          <cell r="T151"/>
          <cell r="U151"/>
          <cell r="V151"/>
        </row>
        <row r="152">
          <cell r="P152"/>
          <cell r="S152"/>
          <cell r="T152"/>
          <cell r="U152"/>
          <cell r="V152"/>
        </row>
        <row r="153">
          <cell r="S153"/>
        </row>
        <row r="154">
          <cell r="T154"/>
          <cell r="U154"/>
          <cell r="V154"/>
        </row>
        <row r="155"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</row>
        <row r="156">
          <cell r="S156"/>
        </row>
        <row r="157">
          <cell r="S157"/>
        </row>
        <row r="158">
          <cell r="T158"/>
          <cell r="U158"/>
          <cell r="V158"/>
        </row>
        <row r="159"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</row>
        <row r="160">
          <cell r="S160"/>
        </row>
        <row r="161">
          <cell r="S161"/>
        </row>
        <row r="162">
          <cell r="T162"/>
          <cell r="U162"/>
          <cell r="V162"/>
        </row>
        <row r="163"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</row>
        <row r="164">
          <cell r="S164"/>
        </row>
        <row r="165">
          <cell r="S165"/>
        </row>
        <row r="166"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</row>
        <row r="167"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</row>
        <row r="168">
          <cell r="S168"/>
        </row>
        <row r="169">
          <cell r="S169"/>
        </row>
        <row r="170"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</row>
        <row r="171"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</row>
        <row r="172">
          <cell r="S172"/>
        </row>
        <row r="173">
          <cell r="S173"/>
          <cell r="T173"/>
          <cell r="U173"/>
          <cell r="V173"/>
        </row>
        <row r="174">
          <cell r="S174"/>
        </row>
        <row r="175">
          <cell r="S175"/>
        </row>
        <row r="178">
          <cell r="D178"/>
          <cell r="E178"/>
        </row>
        <row r="179">
          <cell r="D179"/>
          <cell r="E179"/>
        </row>
        <row r="180">
          <cell r="D180"/>
          <cell r="E180"/>
        </row>
        <row r="181">
          <cell r="D181"/>
          <cell r="E181"/>
        </row>
        <row r="182">
          <cell r="D182"/>
          <cell r="E182"/>
        </row>
        <row r="183">
          <cell r="D183"/>
          <cell r="E183"/>
        </row>
        <row r="184">
          <cell r="D184"/>
          <cell r="E184"/>
        </row>
        <row r="185">
          <cell r="D185"/>
          <cell r="E185"/>
        </row>
        <row r="186">
          <cell r="D186"/>
          <cell r="E186"/>
        </row>
      </sheetData>
      <sheetData sheetId="6"/>
      <sheetData sheetId="7"/>
      <sheetData sheetId="8">
        <row r="1">
          <cell r="A1"/>
          <cell r="B1"/>
          <cell r="C1" t="str">
            <v>ACCUMULATED DEPRECIATION RECONCILIATION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</row>
        <row r="2">
          <cell r="A2"/>
          <cell r="B2"/>
          <cell r="C2">
            <v>43738</v>
          </cell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</row>
        <row r="4">
          <cell r="A4"/>
          <cell r="B4"/>
          <cell r="C4" t="str">
            <v>A/D</v>
          </cell>
          <cell r="D4" t="str">
            <v>G/L</v>
          </cell>
          <cell r="E4"/>
          <cell r="F4"/>
          <cell r="G4"/>
          <cell r="H4" t="str">
            <v>A/D</v>
          </cell>
          <cell r="I4" t="str">
            <v>A/D</v>
          </cell>
          <cell r="J4" t="str">
            <v>A/D</v>
          </cell>
          <cell r="K4"/>
          <cell r="L4"/>
          <cell r="M4"/>
          <cell r="N4"/>
          <cell r="O4"/>
          <cell r="P4"/>
          <cell r="Q4"/>
          <cell r="R4" t="str">
            <v>Depr Life</v>
          </cell>
          <cell r="S4"/>
          <cell r="T4" t="str">
            <v>Remaining</v>
          </cell>
        </row>
        <row r="5">
          <cell r="A5" t="str">
            <v>ACCT</v>
          </cell>
          <cell r="B5" t="str">
            <v>DESCRIPTION</v>
          </cell>
          <cell r="C5" t="str">
            <v>BALANCE</v>
          </cell>
          <cell r="D5">
            <v>2019</v>
          </cell>
          <cell r="E5" t="str">
            <v>RETIREMENTS</v>
          </cell>
          <cell r="F5" t="str">
            <v xml:space="preserve">COST OF </v>
          </cell>
          <cell r="G5" t="str">
            <v>SALVAGE</v>
          </cell>
          <cell r="H5" t="str">
            <v>TRANSFERS</v>
          </cell>
          <cell r="I5" t="str">
            <v>TRANSFERS</v>
          </cell>
          <cell r="J5" t="str">
            <v>BALANCE</v>
          </cell>
          <cell r="K5"/>
          <cell r="L5" t="str">
            <v>G/L</v>
          </cell>
          <cell r="M5"/>
          <cell r="N5" t="str">
            <v>Variance</v>
          </cell>
          <cell r="O5"/>
          <cell r="P5" t="str">
            <v>Net Book</v>
          </cell>
          <cell r="Q5"/>
          <cell r="R5" t="str">
            <v>Years</v>
          </cell>
          <cell r="S5"/>
          <cell r="T5" t="str">
            <v>Life</v>
          </cell>
        </row>
        <row r="6">
          <cell r="A6" t="str">
            <v>NO.</v>
          </cell>
          <cell r="B6"/>
          <cell r="C6">
            <v>43100</v>
          </cell>
          <cell r="D6" t="str">
            <v>PROVISION</v>
          </cell>
          <cell r="E6" t="str">
            <v>TOTAL</v>
          </cell>
          <cell r="F6" t="str">
            <v>REMOVAL</v>
          </cell>
          <cell r="G6" t="str">
            <v>VALUE</v>
          </cell>
          <cell r="H6" t="str">
            <v>AND ADJ</v>
          </cell>
          <cell r="I6" t="str">
            <v>to FPU</v>
          </cell>
          <cell r="J6">
            <v>43738</v>
          </cell>
          <cell r="K6"/>
          <cell r="L6"/>
          <cell r="M6"/>
          <cell r="N6" t="str">
            <v>to G/L</v>
          </cell>
          <cell r="O6"/>
          <cell r="P6"/>
          <cell r="Q6"/>
          <cell r="R6"/>
          <cell r="S6"/>
          <cell r="T6" t="str">
            <v>Years</v>
          </cell>
        </row>
        <row r="7">
          <cell r="A7"/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</row>
        <row r="8">
          <cell r="A8">
            <v>3010</v>
          </cell>
          <cell r="B8" t="str">
            <v>Organization</v>
          </cell>
          <cell r="C8">
            <v>-23328.06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-23328.06</v>
          </cell>
          <cell r="K8"/>
          <cell r="L8">
            <v>-23328.06</v>
          </cell>
          <cell r="M8"/>
          <cell r="N8">
            <v>0</v>
          </cell>
          <cell r="O8"/>
          <cell r="P8">
            <v>0</v>
          </cell>
          <cell r="Q8"/>
          <cell r="R8" t="e">
            <v>#REF!</v>
          </cell>
          <cell r="S8"/>
          <cell r="T8" t="e">
            <v>#REF!</v>
          </cell>
          <cell r="U8">
            <v>0</v>
          </cell>
        </row>
        <row r="9">
          <cell r="A9">
            <v>3020</v>
          </cell>
          <cell r="B9" t="str">
            <v>Franchises &amp; Consents</v>
          </cell>
          <cell r="C9">
            <v>-13390.59</v>
          </cell>
          <cell r="D9">
            <v>-315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-13705.59</v>
          </cell>
          <cell r="K9"/>
          <cell r="L9">
            <v>-13705.59</v>
          </cell>
          <cell r="M9"/>
          <cell r="N9">
            <v>0</v>
          </cell>
          <cell r="O9"/>
          <cell r="P9">
            <v>426.70000000000073</v>
          </cell>
          <cell r="Q9"/>
          <cell r="R9" t="e">
            <v>#REF!</v>
          </cell>
          <cell r="S9"/>
          <cell r="T9" t="e">
            <v>#REF!</v>
          </cell>
          <cell r="U9">
            <v>315</v>
          </cell>
        </row>
        <row r="10">
          <cell r="A10">
            <v>3030</v>
          </cell>
          <cell r="B10" t="str">
            <v>Misc Intangible Plant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/>
          <cell r="P10">
            <v>0</v>
          </cell>
          <cell r="Q10"/>
          <cell r="R10">
            <v>0</v>
          </cell>
          <cell r="S10"/>
          <cell r="T10">
            <v>0</v>
          </cell>
          <cell r="U10">
            <v>0</v>
          </cell>
        </row>
        <row r="11">
          <cell r="A11">
            <v>3030</v>
          </cell>
          <cell r="B11" t="str">
            <v>Misc Intangible Plant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/>
          <cell r="L11">
            <v>0</v>
          </cell>
          <cell r="M11"/>
          <cell r="N11">
            <v>0</v>
          </cell>
          <cell r="O11"/>
          <cell r="P11">
            <v>0</v>
          </cell>
          <cell r="Q11"/>
          <cell r="R11">
            <v>0</v>
          </cell>
          <cell r="S11"/>
          <cell r="T11">
            <v>0</v>
          </cell>
          <cell r="U11">
            <v>0</v>
          </cell>
        </row>
        <row r="12">
          <cell r="A12">
            <v>3740</v>
          </cell>
          <cell r="B12" t="str">
            <v>Land and Land Rights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/>
          <cell r="P12">
            <v>212190.55</v>
          </cell>
          <cell r="Q12"/>
          <cell r="R12">
            <v>0</v>
          </cell>
          <cell r="S12"/>
          <cell r="T12">
            <v>0</v>
          </cell>
          <cell r="U12">
            <v>0</v>
          </cell>
        </row>
        <row r="13">
          <cell r="A13">
            <v>3750</v>
          </cell>
          <cell r="B13" t="str">
            <v>Structures &amp; Improvements</v>
          </cell>
          <cell r="C13">
            <v>-208478.16</v>
          </cell>
          <cell r="D13">
            <v>-13104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-221582.16</v>
          </cell>
          <cell r="K13"/>
          <cell r="L13">
            <v>-221582.16</v>
          </cell>
          <cell r="M13"/>
          <cell r="N13">
            <v>0</v>
          </cell>
          <cell r="O13"/>
          <cell r="P13">
            <v>280792.16000000003</v>
          </cell>
          <cell r="Q13"/>
          <cell r="R13" t="e">
            <v>#REF!</v>
          </cell>
          <cell r="S13"/>
          <cell r="T13" t="e">
            <v>#REF!</v>
          </cell>
          <cell r="U13">
            <v>13104</v>
          </cell>
        </row>
        <row r="14">
          <cell r="A14" t="str">
            <v>376G</v>
          </cell>
          <cell r="B14" t="str">
            <v>Mains (GRIP)</v>
          </cell>
          <cell r="C14">
            <v>-1849743.51</v>
          </cell>
          <cell r="D14">
            <v>-515513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-2365256.5099999998</v>
          </cell>
          <cell r="K14"/>
          <cell r="L14">
            <v>-2365256.5099999998</v>
          </cell>
          <cell r="M14"/>
          <cell r="N14">
            <v>0</v>
          </cell>
          <cell r="O14"/>
          <cell r="P14">
            <v>12964745.300000001</v>
          </cell>
          <cell r="Q14"/>
          <cell r="R14" t="e">
            <v>#REF!</v>
          </cell>
          <cell r="S14"/>
          <cell r="T14" t="e">
            <v>#REF!</v>
          </cell>
          <cell r="U14">
            <v>515512.99999999977</v>
          </cell>
        </row>
        <row r="15">
          <cell r="A15">
            <v>3761</v>
          </cell>
          <cell r="B15" t="str">
            <v>Mains (Plastic)</v>
          </cell>
          <cell r="C15">
            <v>-7049935.1600000001</v>
          </cell>
          <cell r="D15">
            <v>-494551</v>
          </cell>
          <cell r="E15">
            <v>13981.9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-7530504.2599999998</v>
          </cell>
          <cell r="K15"/>
          <cell r="L15">
            <v>-7530504.2599999998</v>
          </cell>
          <cell r="M15"/>
          <cell r="N15">
            <v>0</v>
          </cell>
          <cell r="O15"/>
          <cell r="P15">
            <v>16427054.040000001</v>
          </cell>
          <cell r="Q15"/>
          <cell r="R15" t="e">
            <v>#REF!</v>
          </cell>
          <cell r="S15"/>
          <cell r="T15" t="e">
            <v>#REF!</v>
          </cell>
          <cell r="U15">
            <v>480569.09999999963</v>
          </cell>
        </row>
        <row r="16">
          <cell r="A16">
            <v>3762</v>
          </cell>
          <cell r="B16" t="str">
            <v>Mains (Steel)</v>
          </cell>
          <cell r="C16">
            <v>-6217245.0999999996</v>
          </cell>
          <cell r="D16">
            <v>-358951</v>
          </cell>
          <cell r="E16">
            <v>499342.33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-6076853.7699999996</v>
          </cell>
          <cell r="K16"/>
          <cell r="L16">
            <v>-6076853.7699999996</v>
          </cell>
          <cell r="M16"/>
          <cell r="N16">
            <v>0</v>
          </cell>
          <cell r="O16"/>
          <cell r="P16">
            <v>8967104</v>
          </cell>
          <cell r="Q16"/>
          <cell r="R16" t="e">
            <v>#REF!</v>
          </cell>
          <cell r="S16"/>
          <cell r="T16" t="e">
            <v>#REF!</v>
          </cell>
          <cell r="U16">
            <v>-140391.33000000007</v>
          </cell>
        </row>
        <row r="17">
          <cell r="A17">
            <v>3780</v>
          </cell>
          <cell r="B17" t="str">
            <v>M &amp; R Equipment - General</v>
          </cell>
          <cell r="C17">
            <v>-730487.08</v>
          </cell>
          <cell r="D17">
            <v>-61513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-792000.08</v>
          </cell>
          <cell r="K17"/>
          <cell r="L17">
            <v>-792000.08</v>
          </cell>
          <cell r="M17"/>
          <cell r="N17">
            <v>0</v>
          </cell>
          <cell r="O17"/>
          <cell r="P17">
            <v>806114.83</v>
          </cell>
          <cell r="Q17"/>
          <cell r="R17"/>
          <cell r="S17"/>
          <cell r="T17"/>
          <cell r="U17">
            <v>61513</v>
          </cell>
        </row>
        <row r="18">
          <cell r="A18">
            <v>3790</v>
          </cell>
          <cell r="B18" t="str">
            <v xml:space="preserve">M &amp; R Equipment - City </v>
          </cell>
          <cell r="C18">
            <v>-2373547.56</v>
          </cell>
          <cell r="D18">
            <v>-177095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-2550642.56</v>
          </cell>
          <cell r="K18"/>
          <cell r="L18">
            <v>-2550642.56</v>
          </cell>
          <cell r="M18"/>
          <cell r="N18">
            <v>0</v>
          </cell>
          <cell r="O18"/>
          <cell r="P18">
            <v>2800384.0100000002</v>
          </cell>
          <cell r="Q18"/>
          <cell r="R18" t="e">
            <v>#REF!</v>
          </cell>
          <cell r="S18"/>
          <cell r="T18" t="e">
            <v>#REF!</v>
          </cell>
          <cell r="U18">
            <v>177095</v>
          </cell>
        </row>
        <row r="19">
          <cell r="A19">
            <v>379</v>
          </cell>
          <cell r="B19" t="str">
            <v>M &amp; R Equipment - City (CIAC)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/>
          <cell r="P19">
            <v>0</v>
          </cell>
          <cell r="Q19"/>
          <cell r="R19"/>
          <cell r="S19"/>
          <cell r="T19"/>
          <cell r="U19">
            <v>0</v>
          </cell>
        </row>
        <row r="20">
          <cell r="A20">
            <v>3800</v>
          </cell>
          <cell r="B20" t="str">
            <v>Dist Plant - Services (CIAC)</v>
          </cell>
          <cell r="C20">
            <v>22.65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22.65</v>
          </cell>
          <cell r="K20"/>
          <cell r="L20">
            <v>22.65</v>
          </cell>
          <cell r="M20"/>
          <cell r="N20">
            <v>0</v>
          </cell>
          <cell r="O20"/>
          <cell r="P20">
            <v>22.65</v>
          </cell>
          <cell r="Q20"/>
          <cell r="R20" t="e">
            <v>#REF!</v>
          </cell>
          <cell r="S20"/>
          <cell r="T20">
            <v>0</v>
          </cell>
          <cell r="U20">
            <v>0</v>
          </cell>
        </row>
        <row r="21">
          <cell r="A21">
            <v>3801</v>
          </cell>
          <cell r="B21" t="str">
            <v>Dist Plant - Services (Plastic)</v>
          </cell>
          <cell r="C21">
            <v>-2123648.3199999998</v>
          </cell>
          <cell r="D21">
            <v>-224128</v>
          </cell>
          <cell r="E21">
            <v>41836.03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-2305940.29</v>
          </cell>
          <cell r="K21"/>
          <cell r="L21">
            <v>-2305940.29</v>
          </cell>
          <cell r="M21"/>
          <cell r="N21">
            <v>0</v>
          </cell>
          <cell r="O21"/>
          <cell r="P21">
            <v>8391662.9400000013</v>
          </cell>
          <cell r="Q21"/>
          <cell r="R21" t="e">
            <v>#REF!</v>
          </cell>
          <cell r="S21"/>
          <cell r="T21" t="e">
            <v>#REF!</v>
          </cell>
          <cell r="U21">
            <v>182291.9700000002</v>
          </cell>
        </row>
        <row r="22">
          <cell r="A22">
            <v>3802</v>
          </cell>
          <cell r="B22" t="str">
            <v>Dist Plant - Services (Steel)</v>
          </cell>
          <cell r="C22">
            <v>420427.02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420427.02</v>
          </cell>
          <cell r="K22"/>
          <cell r="L22">
            <v>420427.02000000101</v>
          </cell>
          <cell r="M22"/>
          <cell r="N22">
            <v>-9.8953023552894592E-10</v>
          </cell>
          <cell r="O22"/>
          <cell r="P22">
            <v>707810.47000000102</v>
          </cell>
          <cell r="Q22"/>
          <cell r="R22" t="e">
            <v>#REF!</v>
          </cell>
          <cell r="S22"/>
          <cell r="T22" t="e">
            <v>#REF!</v>
          </cell>
          <cell r="U22">
            <v>-9.8953023552894592E-10</v>
          </cell>
        </row>
        <row r="23">
          <cell r="A23" t="str">
            <v>380G</v>
          </cell>
          <cell r="B23" t="str">
            <v>Dist Plant - Services (GRIP)</v>
          </cell>
          <cell r="C23">
            <v>-154480.32999999999</v>
          </cell>
          <cell r="D23">
            <v>-47499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-201979.33</v>
          </cell>
          <cell r="K23"/>
          <cell r="L23">
            <v>-201979.33</v>
          </cell>
          <cell r="M23"/>
          <cell r="N23">
            <v>0</v>
          </cell>
          <cell r="O23"/>
          <cell r="P23">
            <v>963913.91</v>
          </cell>
          <cell r="Q23"/>
          <cell r="R23" t="e">
            <v>#REF!</v>
          </cell>
          <cell r="S23"/>
          <cell r="T23">
            <v>0</v>
          </cell>
          <cell r="U23">
            <v>47499</v>
          </cell>
        </row>
        <row r="24">
          <cell r="A24">
            <v>3810</v>
          </cell>
          <cell r="B24" t="str">
            <v>Meters</v>
          </cell>
          <cell r="C24">
            <v>-1447743.03</v>
          </cell>
          <cell r="D24">
            <v>-124700</v>
          </cell>
          <cell r="E24">
            <v>213307.5</v>
          </cell>
          <cell r="F24">
            <v>45</v>
          </cell>
          <cell r="G24">
            <v>0</v>
          </cell>
          <cell r="H24">
            <v>7272</v>
          </cell>
          <cell r="I24">
            <v>0</v>
          </cell>
          <cell r="J24">
            <v>-1351818.53</v>
          </cell>
          <cell r="K24"/>
          <cell r="L24">
            <v>-1351818.53</v>
          </cell>
          <cell r="M24"/>
          <cell r="N24">
            <v>0</v>
          </cell>
          <cell r="O24"/>
          <cell r="P24">
            <v>1804119.3800000001</v>
          </cell>
          <cell r="Q24"/>
          <cell r="R24"/>
          <cell r="S24"/>
          <cell r="T24"/>
          <cell r="U24">
            <v>-95924.5</v>
          </cell>
        </row>
        <row r="25">
          <cell r="A25">
            <v>3811</v>
          </cell>
          <cell r="B25" t="str">
            <v>Meters MTU/DCU</v>
          </cell>
          <cell r="C25">
            <v>-1061582.8</v>
          </cell>
          <cell r="D25">
            <v>-74808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-1136390.8</v>
          </cell>
          <cell r="K25"/>
          <cell r="L25">
            <v>-1136390.8</v>
          </cell>
          <cell r="M25"/>
          <cell r="N25">
            <v>0</v>
          </cell>
          <cell r="O25"/>
          <cell r="P25">
            <v>1080019.9599999997</v>
          </cell>
          <cell r="Q25"/>
          <cell r="R25"/>
          <cell r="S25"/>
          <cell r="T25"/>
          <cell r="U25">
            <v>74808</v>
          </cell>
        </row>
        <row r="26">
          <cell r="A26">
            <v>3820</v>
          </cell>
          <cell r="B26" t="str">
            <v>Meter Installations</v>
          </cell>
          <cell r="C26">
            <v>-1182812.6399999999</v>
          </cell>
          <cell r="D26">
            <v>-96349</v>
          </cell>
          <cell r="E26">
            <v>16447.5</v>
          </cell>
          <cell r="F26">
            <v>0</v>
          </cell>
          <cell r="G26">
            <v>0</v>
          </cell>
          <cell r="H26">
            <v>1002</v>
          </cell>
          <cell r="I26">
            <v>0</v>
          </cell>
          <cell r="J26">
            <v>-1261712.1399999999</v>
          </cell>
          <cell r="K26"/>
          <cell r="L26">
            <v>-1261712.1399999999</v>
          </cell>
          <cell r="M26"/>
          <cell r="N26">
            <v>0</v>
          </cell>
          <cell r="O26"/>
          <cell r="P26">
            <v>1612924.8300000003</v>
          </cell>
          <cell r="Q26"/>
          <cell r="R26" t="e">
            <v>#REF!</v>
          </cell>
          <cell r="S26"/>
          <cell r="T26">
            <v>0</v>
          </cell>
          <cell r="U26">
            <v>78899.5</v>
          </cell>
        </row>
        <row r="27">
          <cell r="A27">
            <v>3821</v>
          </cell>
          <cell r="B27" t="str">
            <v>Meter Installations-MTU/DCU's</v>
          </cell>
          <cell r="C27">
            <v>-214747.99</v>
          </cell>
          <cell r="D27">
            <v>-10512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-225259.99</v>
          </cell>
          <cell r="K27"/>
          <cell r="L27">
            <v>-225259.99</v>
          </cell>
          <cell r="M27"/>
          <cell r="N27">
            <v>0</v>
          </cell>
          <cell r="O27"/>
          <cell r="P27">
            <v>367780.10000000009</v>
          </cell>
          <cell r="Q27"/>
          <cell r="R27" t="e">
            <v>#REF!</v>
          </cell>
          <cell r="S27"/>
          <cell r="T27" t="e">
            <v>#REF!</v>
          </cell>
          <cell r="U27">
            <v>10512</v>
          </cell>
        </row>
        <row r="28">
          <cell r="A28">
            <v>3830</v>
          </cell>
          <cell r="B28" t="str">
            <v>Regulators</v>
          </cell>
          <cell r="C28">
            <v>-802294.53</v>
          </cell>
          <cell r="D28">
            <v>-41680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-843974.53</v>
          </cell>
          <cell r="K28"/>
          <cell r="L28">
            <v>-843974.53</v>
          </cell>
          <cell r="M28"/>
          <cell r="N28">
            <v>0</v>
          </cell>
          <cell r="O28"/>
          <cell r="P28">
            <v>885810.79</v>
          </cell>
          <cell r="Q28"/>
          <cell r="R28" t="e">
            <v>#REF!</v>
          </cell>
          <cell r="S28"/>
          <cell r="T28" t="e">
            <v>#REF!</v>
          </cell>
          <cell r="U28">
            <v>41680</v>
          </cell>
        </row>
        <row r="29">
          <cell r="A29">
            <v>3840</v>
          </cell>
          <cell r="B29" t="str">
            <v>Regulstor Install House</v>
          </cell>
          <cell r="C29">
            <v>-4.8499999999999996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-4.8499999999999996</v>
          </cell>
          <cell r="K29"/>
          <cell r="L29">
            <v>-4.8499999999999996</v>
          </cell>
          <cell r="M29"/>
          <cell r="N29">
            <v>0</v>
          </cell>
          <cell r="O29"/>
          <cell r="P29">
            <v>-4.8499999999999996</v>
          </cell>
          <cell r="Q29"/>
          <cell r="R29"/>
          <cell r="S29"/>
          <cell r="T29"/>
          <cell r="U29">
            <v>0</v>
          </cell>
        </row>
        <row r="30">
          <cell r="A30">
            <v>3850</v>
          </cell>
          <cell r="B30" t="str">
            <v>M &amp; R Equipment - Industrial</v>
          </cell>
          <cell r="C30">
            <v>-1003177.37</v>
          </cell>
          <cell r="D30">
            <v>-43191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-1046368.37</v>
          </cell>
          <cell r="K30"/>
          <cell r="L30">
            <v>-1046368.37</v>
          </cell>
          <cell r="M30"/>
          <cell r="N30">
            <v>0</v>
          </cell>
          <cell r="O30"/>
          <cell r="P30">
            <v>638631.22000000009</v>
          </cell>
          <cell r="Q30"/>
          <cell r="R30" t="e">
            <v>#REF!</v>
          </cell>
          <cell r="S30"/>
          <cell r="T30" t="e">
            <v>#REF!</v>
          </cell>
          <cell r="U30">
            <v>43191</v>
          </cell>
        </row>
        <row r="31">
          <cell r="A31">
            <v>385</v>
          </cell>
          <cell r="B31" t="str">
            <v>M &amp; R Equipment - Industrial (CIAC)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/>
          <cell r="L31">
            <v>0</v>
          </cell>
          <cell r="M31"/>
          <cell r="N31">
            <v>0</v>
          </cell>
          <cell r="O31"/>
          <cell r="P31">
            <v>0</v>
          </cell>
          <cell r="Q31"/>
          <cell r="R31">
            <v>0</v>
          </cell>
          <cell r="S31"/>
          <cell r="T31">
            <v>0</v>
          </cell>
          <cell r="U31">
            <v>0</v>
          </cell>
        </row>
        <row r="32">
          <cell r="A32">
            <v>3870</v>
          </cell>
          <cell r="B32" t="str">
            <v>Other Equipment</v>
          </cell>
          <cell r="C32">
            <v>-542296.09</v>
          </cell>
          <cell r="D32">
            <v>-32808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-575104.09</v>
          </cell>
          <cell r="K32"/>
          <cell r="L32">
            <v>-575104.09</v>
          </cell>
          <cell r="M32"/>
          <cell r="N32">
            <v>0</v>
          </cell>
          <cell r="O32"/>
          <cell r="P32">
            <v>299113.44000000006</v>
          </cell>
          <cell r="Q32"/>
          <cell r="R32" t="e">
            <v>#REF!</v>
          </cell>
          <cell r="S32"/>
          <cell r="T32" t="e">
            <v>#REF!</v>
          </cell>
          <cell r="U32">
            <v>32808</v>
          </cell>
        </row>
        <row r="33">
          <cell r="A33">
            <v>3890</v>
          </cell>
          <cell r="B33" t="str">
            <v>Land and Land Rights</v>
          </cell>
          <cell r="C33">
            <v>-1318.13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-1318.13</v>
          </cell>
          <cell r="K33"/>
          <cell r="L33">
            <v>-1318.13</v>
          </cell>
          <cell r="M33"/>
          <cell r="N33">
            <v>0</v>
          </cell>
          <cell r="O33"/>
          <cell r="P33">
            <v>-1318.13</v>
          </cell>
          <cell r="Q33"/>
          <cell r="R33" t="e">
            <v>#REF!</v>
          </cell>
          <cell r="S33"/>
          <cell r="T33" t="e">
            <v>#REF!</v>
          </cell>
          <cell r="U33">
            <v>0</v>
          </cell>
        </row>
        <row r="34">
          <cell r="A34" t="str">
            <v>389A</v>
          </cell>
          <cell r="B34" t="str">
            <v>Land and Land Rights FB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/>
          <cell r="L34">
            <v>0</v>
          </cell>
          <cell r="M34"/>
          <cell r="N34">
            <v>0</v>
          </cell>
          <cell r="O34"/>
          <cell r="P34">
            <v>16463.04</v>
          </cell>
          <cell r="Q34"/>
          <cell r="R34"/>
          <cell r="S34"/>
          <cell r="T34"/>
          <cell r="U34">
            <v>0</v>
          </cell>
        </row>
        <row r="35">
          <cell r="A35">
            <v>3900</v>
          </cell>
          <cell r="B35" t="str">
            <v>Structures &amp; Improvements</v>
          </cell>
          <cell r="C35">
            <v>183730.16</v>
          </cell>
          <cell r="D35">
            <v>-1026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182704.16</v>
          </cell>
          <cell r="K35"/>
          <cell r="L35">
            <v>182704.16</v>
          </cell>
          <cell r="M35"/>
          <cell r="N35">
            <v>0</v>
          </cell>
          <cell r="O35"/>
          <cell r="P35">
            <v>192634.48</v>
          </cell>
          <cell r="Q35"/>
          <cell r="R35" t="e">
            <v>#REF!</v>
          </cell>
          <cell r="S35"/>
          <cell r="T35" t="e">
            <v>#REF!</v>
          </cell>
          <cell r="U35">
            <v>1026</v>
          </cell>
        </row>
        <row r="36">
          <cell r="A36" t="str">
            <v>390A</v>
          </cell>
          <cell r="B36" t="str">
            <v>Fernandina Office Building</v>
          </cell>
          <cell r="C36">
            <v>-5201</v>
          </cell>
          <cell r="D36">
            <v>-783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-5984</v>
          </cell>
          <cell r="K36"/>
          <cell r="L36">
            <v>-5984</v>
          </cell>
          <cell r="M36"/>
          <cell r="N36">
            <v>0</v>
          </cell>
          <cell r="O36"/>
          <cell r="P36">
            <v>46148.36</v>
          </cell>
          <cell r="Q36"/>
          <cell r="R36"/>
          <cell r="S36"/>
          <cell r="T36"/>
          <cell r="U36">
            <v>783</v>
          </cell>
        </row>
        <row r="37">
          <cell r="A37">
            <v>3910</v>
          </cell>
          <cell r="B37" t="str">
            <v>Plant Office Furniture &amp; Equipment</v>
          </cell>
          <cell r="C37">
            <v>-126283.15</v>
          </cell>
          <cell r="D37">
            <v>-14724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-141007.15</v>
          </cell>
          <cell r="K37"/>
          <cell r="L37">
            <v>-141007.15</v>
          </cell>
          <cell r="M37"/>
          <cell r="N37">
            <v>0</v>
          </cell>
          <cell r="O37"/>
          <cell r="P37">
            <v>808079.29999999993</v>
          </cell>
          <cell r="Q37"/>
          <cell r="R37" t="e">
            <v>#REF!</v>
          </cell>
          <cell r="S37"/>
          <cell r="T37" t="e">
            <v>#REF!</v>
          </cell>
          <cell r="U37">
            <v>14724</v>
          </cell>
        </row>
        <row r="38">
          <cell r="A38">
            <v>3912</v>
          </cell>
          <cell r="B38" t="str">
            <v>Plant Computer Hardware</v>
          </cell>
          <cell r="C38">
            <v>-178578.72</v>
          </cell>
          <cell r="D38">
            <v>-11979</v>
          </cell>
          <cell r="E38">
            <v>0</v>
          </cell>
          <cell r="F38"/>
          <cell r="G38"/>
          <cell r="H38">
            <v>0</v>
          </cell>
          <cell r="I38">
            <v>0</v>
          </cell>
          <cell r="J38">
            <v>-190557.72</v>
          </cell>
          <cell r="K38"/>
          <cell r="L38">
            <v>-190557.72</v>
          </cell>
          <cell r="M38"/>
          <cell r="N38">
            <v>0</v>
          </cell>
          <cell r="O38"/>
          <cell r="P38"/>
          <cell r="Q38"/>
          <cell r="R38"/>
          <cell r="S38"/>
          <cell r="T38"/>
          <cell r="U38"/>
        </row>
        <row r="39">
          <cell r="A39" t="str">
            <v>391A</v>
          </cell>
          <cell r="B39" t="str">
            <v>Office Furniture FB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/>
          <cell r="L39">
            <v>0</v>
          </cell>
          <cell r="M39"/>
          <cell r="N39">
            <v>0</v>
          </cell>
          <cell r="O39"/>
          <cell r="P39">
            <v>4862.8900000000003</v>
          </cell>
          <cell r="Q39"/>
          <cell r="R39">
            <v>0</v>
          </cell>
          <cell r="S39"/>
          <cell r="T39">
            <v>0</v>
          </cell>
          <cell r="U39">
            <v>0</v>
          </cell>
        </row>
        <row r="40">
          <cell r="A40" t="str">
            <v>391S</v>
          </cell>
          <cell r="B40" t="str">
            <v>Allocated System Software</v>
          </cell>
          <cell r="C40">
            <v>-10295</v>
          </cell>
          <cell r="D40">
            <v>-6831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-17126</v>
          </cell>
          <cell r="K40"/>
          <cell r="L40">
            <v>-17126</v>
          </cell>
          <cell r="M40"/>
          <cell r="N40">
            <v>0</v>
          </cell>
          <cell r="O40"/>
          <cell r="P40"/>
          <cell r="Q40"/>
          <cell r="R40"/>
          <cell r="S40"/>
          <cell r="T40"/>
          <cell r="U40">
            <v>6831</v>
          </cell>
        </row>
        <row r="41">
          <cell r="A41">
            <v>3913</v>
          </cell>
          <cell r="B41" t="str">
            <v>Plant Furniture &amp; Fixtures</v>
          </cell>
          <cell r="C41">
            <v>-115546.22</v>
          </cell>
          <cell r="D41">
            <v>-11881</v>
          </cell>
          <cell r="E41">
            <v>0</v>
          </cell>
          <cell r="F41"/>
          <cell r="G41"/>
          <cell r="H41">
            <v>0</v>
          </cell>
          <cell r="I41">
            <v>0</v>
          </cell>
          <cell r="J41">
            <v>-127427.22</v>
          </cell>
          <cell r="K41"/>
          <cell r="L41">
            <v>-127427.22</v>
          </cell>
          <cell r="M41"/>
          <cell r="N41">
            <v>0</v>
          </cell>
          <cell r="O41"/>
          <cell r="P41"/>
          <cell r="Q41"/>
          <cell r="R41"/>
          <cell r="S41"/>
          <cell r="T41"/>
          <cell r="U41">
            <v>11881</v>
          </cell>
        </row>
        <row r="42">
          <cell r="A42">
            <v>3914</v>
          </cell>
          <cell r="B42" t="str">
            <v>Plant System Software (VAX)</v>
          </cell>
          <cell r="C42">
            <v>-98562.880000000005</v>
          </cell>
          <cell r="D42">
            <v>-15048</v>
          </cell>
          <cell r="E42">
            <v>0</v>
          </cell>
          <cell r="F42"/>
          <cell r="G42"/>
          <cell r="H42">
            <v>0</v>
          </cell>
          <cell r="I42">
            <v>0</v>
          </cell>
          <cell r="J42">
            <v>-113610.88</v>
          </cell>
          <cell r="K42"/>
          <cell r="L42">
            <v>-113610.88</v>
          </cell>
          <cell r="M42"/>
          <cell r="N42">
            <v>0</v>
          </cell>
          <cell r="O42"/>
          <cell r="P42"/>
          <cell r="Q42"/>
          <cell r="R42"/>
          <cell r="S42"/>
          <cell r="T42"/>
          <cell r="U42">
            <v>15048</v>
          </cell>
        </row>
        <row r="43">
          <cell r="A43">
            <v>3940</v>
          </cell>
          <cell r="B43" t="str">
            <v>Plant Tools/Shop Equip</v>
          </cell>
          <cell r="C43">
            <v>-252133.36</v>
          </cell>
          <cell r="D43">
            <v>-20935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-273068.36</v>
          </cell>
          <cell r="K43"/>
          <cell r="L43">
            <v>-273068.36</v>
          </cell>
          <cell r="M43"/>
          <cell r="N43">
            <v>0</v>
          </cell>
          <cell r="O43"/>
          <cell r="P43">
            <v>-93435.88</v>
          </cell>
          <cell r="Q43"/>
          <cell r="R43" t="e">
            <v>#REF!</v>
          </cell>
          <cell r="S43"/>
          <cell r="T43">
            <v>0</v>
          </cell>
          <cell r="U43">
            <v>20935</v>
          </cell>
        </row>
        <row r="44">
          <cell r="A44">
            <v>3960</v>
          </cell>
          <cell r="B44" t="str">
            <v>Plant Power Op Equipment</v>
          </cell>
          <cell r="C44">
            <v>-597933.15</v>
          </cell>
          <cell r="D44">
            <v>0</v>
          </cell>
          <cell r="E44">
            <v>40024.42</v>
          </cell>
          <cell r="F44">
            <v>-4800</v>
          </cell>
          <cell r="G44">
            <v>0</v>
          </cell>
          <cell r="H44">
            <v>0</v>
          </cell>
          <cell r="I44">
            <v>0</v>
          </cell>
          <cell r="J44">
            <v>-562708.73</v>
          </cell>
          <cell r="K44"/>
          <cell r="L44">
            <v>-562708.73</v>
          </cell>
          <cell r="M44"/>
          <cell r="N44">
            <v>0</v>
          </cell>
          <cell r="O44"/>
          <cell r="P44">
            <v>-93909.719999999972</v>
          </cell>
          <cell r="Q44"/>
          <cell r="R44" t="e">
            <v>#REF!</v>
          </cell>
          <cell r="S44"/>
          <cell r="T44" t="e">
            <v>#REF!</v>
          </cell>
          <cell r="U44">
            <v>-35224.420000000042</v>
          </cell>
        </row>
        <row r="45">
          <cell r="A45">
            <v>3970</v>
          </cell>
          <cell r="B45" t="str">
            <v>Communication Equipment</v>
          </cell>
          <cell r="C45">
            <v>-907693.44</v>
          </cell>
          <cell r="D45">
            <v>-61638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-969331.44</v>
          </cell>
          <cell r="K45"/>
          <cell r="L45">
            <v>-969331.44</v>
          </cell>
          <cell r="M45"/>
          <cell r="N45">
            <v>0</v>
          </cell>
          <cell r="O45"/>
          <cell r="P45">
            <v>79716</v>
          </cell>
          <cell r="Q45"/>
          <cell r="R45" t="e">
            <v>#REF!</v>
          </cell>
          <cell r="S45"/>
          <cell r="T45" t="e">
            <v>#REF!</v>
          </cell>
          <cell r="U45">
            <v>61638</v>
          </cell>
        </row>
        <row r="46">
          <cell r="A46">
            <v>3971</v>
          </cell>
          <cell r="B46" t="str">
            <v>DCU/AMR</v>
          </cell>
          <cell r="C46">
            <v>-1848</v>
          </cell>
          <cell r="D46">
            <v>-756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-2604</v>
          </cell>
          <cell r="K46"/>
          <cell r="L46">
            <v>-2604</v>
          </cell>
          <cell r="M46"/>
          <cell r="N46">
            <v>0</v>
          </cell>
          <cell r="O46"/>
          <cell r="P46">
            <v>-2604</v>
          </cell>
          <cell r="Q46"/>
          <cell r="R46" t="e">
            <v>#REF!</v>
          </cell>
          <cell r="S46"/>
          <cell r="T46" t="e">
            <v>#REF!</v>
          </cell>
          <cell r="U46">
            <v>756</v>
          </cell>
        </row>
        <row r="47">
          <cell r="A47">
            <v>3980</v>
          </cell>
          <cell r="B47" t="str">
            <v>Misc Equipment</v>
          </cell>
          <cell r="C47">
            <v>-67711.89</v>
          </cell>
          <cell r="D47">
            <v>-54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-67765.89</v>
          </cell>
          <cell r="K47"/>
          <cell r="L47">
            <v>-67765.89</v>
          </cell>
          <cell r="M47"/>
          <cell r="N47">
            <v>0</v>
          </cell>
          <cell r="O47"/>
          <cell r="P47">
            <v>-54</v>
          </cell>
          <cell r="Q47"/>
          <cell r="R47" t="e">
            <v>#REF!</v>
          </cell>
          <cell r="S47"/>
          <cell r="T47" t="e">
            <v>#REF!</v>
          </cell>
          <cell r="U47">
            <v>54</v>
          </cell>
        </row>
        <row r="48">
          <cell r="A48" t="str">
            <v>398A</v>
          </cell>
          <cell r="B48" t="str">
            <v>Misc Equipment</v>
          </cell>
          <cell r="C48">
            <v>-3723</v>
          </cell>
          <cell r="D48">
            <v>-657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-4380</v>
          </cell>
          <cell r="K48"/>
          <cell r="L48">
            <v>-4380</v>
          </cell>
          <cell r="M48"/>
          <cell r="N48">
            <v>0</v>
          </cell>
          <cell r="O48"/>
          <cell r="P48">
            <v>14694.7</v>
          </cell>
          <cell r="Q48"/>
          <cell r="R48" t="e">
            <v>#REF!</v>
          </cell>
          <cell r="S48"/>
          <cell r="T48" t="e">
            <v>#REF!</v>
          </cell>
          <cell r="U48">
            <v>657</v>
          </cell>
          <cell r="V48"/>
          <cell r="Z48"/>
        </row>
        <row r="49">
          <cell r="A49"/>
          <cell r="B49" t="str">
            <v>UTILITY PLANT IN SERVICE-EXC TRANS</v>
          </cell>
          <cell r="C49">
            <v>-28761591.279999997</v>
          </cell>
          <cell r="D49">
            <v>-2463029</v>
          </cell>
          <cell r="E49">
            <v>824939.68</v>
          </cell>
          <cell r="F49">
            <v>-4755</v>
          </cell>
          <cell r="G49">
            <v>0</v>
          </cell>
          <cell r="H49">
            <v>8274</v>
          </cell>
          <cell r="I49">
            <v>0</v>
          </cell>
          <cell r="J49">
            <v>-30396161.599999998</v>
          </cell>
          <cell r="K49"/>
          <cell r="L49">
            <v>-30396161.599999998</v>
          </cell>
          <cell r="M49"/>
          <cell r="N49">
            <v>-9.8953023552894592E-10</v>
          </cell>
          <cell r="O49"/>
          <cell r="P49">
            <v>60181893.469999976</v>
          </cell>
          <cell r="Q49"/>
          <cell r="R49"/>
          <cell r="S49"/>
          <cell r="T49"/>
          <cell r="U49">
            <v>1622591.3199999984</v>
          </cell>
          <cell r="V49"/>
          <cell r="Z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V50"/>
          <cell r="Z50"/>
        </row>
        <row r="51">
          <cell r="A51">
            <v>3921</v>
          </cell>
          <cell r="B51" t="str">
            <v>Transportation - Equipment</v>
          </cell>
          <cell r="C51">
            <v>-15784.99</v>
          </cell>
          <cell r="D51">
            <v>-1629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-17413.989999999998</v>
          </cell>
          <cell r="K51"/>
          <cell r="L51">
            <v>-17413.990000000002</v>
          </cell>
          <cell r="M51"/>
          <cell r="N51">
            <v>0</v>
          </cell>
          <cell r="O51"/>
          <cell r="P51">
            <v>921159.35</v>
          </cell>
          <cell r="Q51"/>
          <cell r="R51" t="e">
            <v>#REF!</v>
          </cell>
          <cell r="S51"/>
          <cell r="T51" t="e">
            <v>#REF!</v>
          </cell>
          <cell r="U51">
            <v>1629.0000000000018</v>
          </cell>
          <cell r="V51"/>
          <cell r="Z51"/>
        </row>
        <row r="52">
          <cell r="A52">
            <v>3920</v>
          </cell>
          <cell r="B52" t="str">
            <v>Transportation - Equipment</v>
          </cell>
          <cell r="C52">
            <v>49075.87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49075.87</v>
          </cell>
          <cell r="K52"/>
          <cell r="L52">
            <v>49075.87</v>
          </cell>
          <cell r="M52"/>
          <cell r="N52">
            <v>0</v>
          </cell>
          <cell r="O52"/>
          <cell r="P52"/>
          <cell r="Q52"/>
          <cell r="R52"/>
          <cell r="S52"/>
          <cell r="T52"/>
          <cell r="U52"/>
        </row>
        <row r="53">
          <cell r="A53">
            <v>3922</v>
          </cell>
          <cell r="B53" t="str">
            <v>Transportation - Light Trucks</v>
          </cell>
          <cell r="C53">
            <v>-446659.08</v>
          </cell>
          <cell r="D53">
            <v>-46359</v>
          </cell>
          <cell r="E53">
            <v>17606.28</v>
          </cell>
          <cell r="F53">
            <v>0</v>
          </cell>
          <cell r="G53">
            <v>0</v>
          </cell>
          <cell r="H53">
            <v>5652.8899999999994</v>
          </cell>
          <cell r="I53">
            <v>0</v>
          </cell>
          <cell r="J53">
            <v>-469758.91000000003</v>
          </cell>
          <cell r="K53"/>
          <cell r="L53">
            <v>-469758.91</v>
          </cell>
          <cell r="M53"/>
          <cell r="N53">
            <v>0</v>
          </cell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</row>
        <row r="54">
          <cell r="A54">
            <v>3923</v>
          </cell>
          <cell r="B54" t="str">
            <v>Transportation - Heavy Trucks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/>
          <cell r="L54">
            <v>0</v>
          </cell>
          <cell r="M54"/>
          <cell r="N54">
            <v>0</v>
          </cell>
          <cell r="O54"/>
          <cell r="P54"/>
          <cell r="Q54"/>
          <cell r="R54"/>
          <cell r="S54"/>
          <cell r="T54"/>
          <cell r="U54"/>
        </row>
        <row r="55">
          <cell r="A55">
            <v>3924</v>
          </cell>
          <cell r="B55" t="str">
            <v>Transportation - Trailers</v>
          </cell>
          <cell r="C55">
            <v>-2690.6</v>
          </cell>
          <cell r="D55">
            <v>-270</v>
          </cell>
          <cell r="E55">
            <v>7855.94</v>
          </cell>
          <cell r="F55">
            <v>0</v>
          </cell>
          <cell r="G55">
            <v>0</v>
          </cell>
          <cell r="H55">
            <v>-2837.89</v>
          </cell>
          <cell r="I55">
            <v>0</v>
          </cell>
          <cell r="J55">
            <v>2057.4500000000003</v>
          </cell>
          <cell r="K55"/>
          <cell r="L55">
            <v>2057.4499999999998</v>
          </cell>
          <cell r="M55"/>
          <cell r="N55">
            <v>0</v>
          </cell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</row>
        <row r="56">
          <cell r="A56"/>
          <cell r="B56" t="str">
            <v>SUBTOTAL -  TRANS EQUIPMENT</v>
          </cell>
          <cell r="C56">
            <v>-416058.8</v>
          </cell>
          <cell r="D56">
            <v>-48258</v>
          </cell>
          <cell r="E56">
            <v>25462.219999999998</v>
          </cell>
          <cell r="F56">
            <v>0</v>
          </cell>
          <cell r="G56">
            <v>0</v>
          </cell>
          <cell r="H56">
            <v>2814.9999999999995</v>
          </cell>
          <cell r="I56">
            <v>0</v>
          </cell>
          <cell r="J56">
            <v>-436039.58</v>
          </cell>
          <cell r="K56"/>
          <cell r="L56">
            <v>-436039.57999999996</v>
          </cell>
          <cell r="M56"/>
          <cell r="N56">
            <v>0</v>
          </cell>
          <cell r="O56"/>
          <cell r="P56">
            <v>921159.35</v>
          </cell>
          <cell r="Q56"/>
          <cell r="R56"/>
          <cell r="S56"/>
          <cell r="T56"/>
          <cell r="U56">
            <v>1629.0000000000018</v>
          </cell>
          <cell r="V56"/>
          <cell r="Z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V57"/>
          <cell r="Z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V58"/>
          <cell r="Z58"/>
        </row>
        <row r="59">
          <cell r="A59"/>
          <cell r="B59" t="str">
            <v>TOTAL ACCUMULATED DEPRECIATION</v>
          </cell>
          <cell r="C59">
            <v>-29177650.079999998</v>
          </cell>
          <cell r="D59">
            <v>-2511287</v>
          </cell>
          <cell r="E59">
            <v>850401.9</v>
          </cell>
          <cell r="F59">
            <v>-4755</v>
          </cell>
          <cell r="G59">
            <v>0</v>
          </cell>
          <cell r="H59">
            <v>11089</v>
          </cell>
          <cell r="I59">
            <v>0</v>
          </cell>
          <cell r="J59">
            <v>-30832201.179999996</v>
          </cell>
          <cell r="K59"/>
          <cell r="L59">
            <v>-30832201.179999996</v>
          </cell>
          <cell r="M59"/>
          <cell r="N59">
            <v>-9.8953023552894592E-10</v>
          </cell>
          <cell r="O59"/>
          <cell r="P59">
            <v>61103052.819999978</v>
          </cell>
          <cell r="Q59"/>
          <cell r="R59"/>
          <cell r="S59"/>
          <cell r="T59"/>
          <cell r="U59">
            <v>1624220.3199999984</v>
          </cell>
          <cell r="V59"/>
          <cell r="Z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V60"/>
          <cell r="Z60"/>
        </row>
        <row r="61">
          <cell r="A61" t="str">
            <v>108S-3750</v>
          </cell>
          <cell r="B61" t="str">
            <v>Structures &amp; Improvements</v>
          </cell>
          <cell r="C61">
            <v>-23924.92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-23924.92</v>
          </cell>
          <cell r="K61"/>
          <cell r="L61">
            <v>-23924.92</v>
          </cell>
          <cell r="M61"/>
          <cell r="N61">
            <v>0</v>
          </cell>
          <cell r="O61"/>
          <cell r="P61">
            <v>-21856052.52</v>
          </cell>
          <cell r="Q61"/>
          <cell r="R61"/>
          <cell r="S61"/>
          <cell r="T61"/>
          <cell r="U61">
            <v>0</v>
          </cell>
          <cell r="V61"/>
          <cell r="Z61"/>
        </row>
        <row r="62">
          <cell r="A62" t="str">
            <v>108S-376G</v>
          </cell>
          <cell r="B62" t="str">
            <v>Mains (GRIP)</v>
          </cell>
          <cell r="C62">
            <v>-67259.14</v>
          </cell>
          <cell r="D62">
            <v>-82583</v>
          </cell>
          <cell r="E62">
            <v>0</v>
          </cell>
          <cell r="F62">
            <v>37328.86</v>
          </cell>
          <cell r="G62">
            <v>0</v>
          </cell>
          <cell r="H62">
            <v>0</v>
          </cell>
          <cell r="I62">
            <v>0</v>
          </cell>
          <cell r="J62">
            <v>-112513.28000000001</v>
          </cell>
          <cell r="K62"/>
          <cell r="L62">
            <v>-112513.28</v>
          </cell>
          <cell r="N62">
            <v>0</v>
          </cell>
          <cell r="O62"/>
          <cell r="P62">
            <v>-8976148.6599999964</v>
          </cell>
          <cell r="Q62"/>
          <cell r="R62"/>
          <cell r="S62"/>
          <cell r="T62"/>
          <cell r="U62">
            <v>45254.14</v>
          </cell>
          <cell r="V62"/>
          <cell r="Z62"/>
        </row>
        <row r="63">
          <cell r="A63" t="str">
            <v>108S-3761</v>
          </cell>
          <cell r="B63" t="str">
            <v>Mains (Plastic)</v>
          </cell>
          <cell r="C63">
            <v>-2741044.67</v>
          </cell>
          <cell r="D63">
            <v>-79227</v>
          </cell>
          <cell r="E63">
            <v>0</v>
          </cell>
          <cell r="F63">
            <v>18930.53</v>
          </cell>
          <cell r="G63">
            <v>0</v>
          </cell>
          <cell r="H63">
            <v>0</v>
          </cell>
          <cell r="I63">
            <v>0</v>
          </cell>
          <cell r="J63">
            <v>-2801341.14</v>
          </cell>
          <cell r="K63"/>
          <cell r="L63">
            <v>-2801341.14</v>
          </cell>
          <cell r="N63">
            <v>0</v>
          </cell>
          <cell r="O63"/>
          <cell r="P63"/>
          <cell r="Q63"/>
          <cell r="R63"/>
          <cell r="S63"/>
          <cell r="T63"/>
          <cell r="U63">
            <v>60296.470000000205</v>
          </cell>
          <cell r="V63"/>
          <cell r="Z63"/>
        </row>
        <row r="64">
          <cell r="A64" t="str">
            <v>108S-3762</v>
          </cell>
          <cell r="B64" t="str">
            <v>Mains (Steel)</v>
          </cell>
          <cell r="C64">
            <v>-354042.59</v>
          </cell>
          <cell r="D64">
            <v>-100402</v>
          </cell>
          <cell r="E64">
            <v>0</v>
          </cell>
          <cell r="F64">
            <v>146574.42000000001</v>
          </cell>
          <cell r="G64">
            <v>0</v>
          </cell>
          <cell r="H64">
            <v>0</v>
          </cell>
          <cell r="I64">
            <v>0</v>
          </cell>
          <cell r="J64">
            <v>-307870.17000000004</v>
          </cell>
          <cell r="K64"/>
          <cell r="L64">
            <v>-307870.17</v>
          </cell>
          <cell r="N64">
            <v>0</v>
          </cell>
          <cell r="O64"/>
          <cell r="P64"/>
          <cell r="Q64"/>
          <cell r="R64"/>
          <cell r="S64"/>
          <cell r="T64"/>
          <cell r="U64">
            <v>-46172.420000000042</v>
          </cell>
          <cell r="V64"/>
          <cell r="Z64"/>
        </row>
        <row r="65">
          <cell r="A65" t="str">
            <v>108S-3780</v>
          </cell>
          <cell r="B65" t="str">
            <v>M &amp; R Equipment - General</v>
          </cell>
          <cell r="C65">
            <v>-2416.33</v>
          </cell>
          <cell r="D65">
            <v>-3069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-5485.33</v>
          </cell>
          <cell r="K65"/>
          <cell r="L65">
            <v>-5485.33</v>
          </cell>
          <cell r="N65">
            <v>0</v>
          </cell>
          <cell r="O65"/>
          <cell r="P65"/>
          <cell r="Q65"/>
          <cell r="R65"/>
          <cell r="S65"/>
          <cell r="T65"/>
          <cell r="U65">
            <v>3069</v>
          </cell>
          <cell r="V65"/>
          <cell r="Z65"/>
        </row>
        <row r="66">
          <cell r="A66" t="str">
            <v>108S-3790</v>
          </cell>
          <cell r="B66" t="str">
            <v xml:space="preserve">M &amp; R Equipment - City </v>
          </cell>
          <cell r="C66">
            <v>-108019.23</v>
          </cell>
          <cell r="D66">
            <v>-8860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-116879.23</v>
          </cell>
          <cell r="K66"/>
          <cell r="L66">
            <v>-116879.23</v>
          </cell>
          <cell r="N66">
            <v>0</v>
          </cell>
          <cell r="O66"/>
          <cell r="P66"/>
          <cell r="Q66"/>
          <cell r="R66"/>
          <cell r="S66"/>
          <cell r="T66"/>
          <cell r="U66">
            <v>8860</v>
          </cell>
          <cell r="V66"/>
          <cell r="Z66"/>
        </row>
        <row r="67">
          <cell r="A67" t="str">
            <v>108S-3801</v>
          </cell>
          <cell r="B67" t="str">
            <v>Dist Plant - Services (Plastic)</v>
          </cell>
          <cell r="C67">
            <v>-1117432.71</v>
          </cell>
          <cell r="D67">
            <v>-49322</v>
          </cell>
          <cell r="E67">
            <v>0</v>
          </cell>
          <cell r="F67">
            <v>56848.02</v>
          </cell>
          <cell r="G67">
            <v>0</v>
          </cell>
          <cell r="H67">
            <v>0</v>
          </cell>
          <cell r="I67">
            <v>0</v>
          </cell>
          <cell r="J67">
            <v>-1109906.69</v>
          </cell>
          <cell r="K67"/>
          <cell r="L67">
            <v>-1109906.69</v>
          </cell>
          <cell r="N67">
            <v>0</v>
          </cell>
          <cell r="O67"/>
          <cell r="P67"/>
          <cell r="Q67"/>
          <cell r="R67"/>
          <cell r="S67"/>
          <cell r="T67"/>
          <cell r="U67">
            <v>-7526.0200000000186</v>
          </cell>
          <cell r="V67"/>
          <cell r="Z67"/>
        </row>
        <row r="68">
          <cell r="A68" t="str">
            <v>108S-3802</v>
          </cell>
          <cell r="B68" t="str">
            <v>Dist Plant - Services (Steel)</v>
          </cell>
          <cell r="C68">
            <v>-161714.99</v>
          </cell>
          <cell r="D68">
            <v>0</v>
          </cell>
          <cell r="E68">
            <v>0</v>
          </cell>
          <cell r="F68">
            <v>62918</v>
          </cell>
          <cell r="G68">
            <v>0</v>
          </cell>
          <cell r="H68">
            <v>0</v>
          </cell>
          <cell r="I68">
            <v>0</v>
          </cell>
          <cell r="J68">
            <v>-98796.989999999991</v>
          </cell>
          <cell r="K68"/>
          <cell r="L68">
            <v>-98796.989999999991</v>
          </cell>
          <cell r="N68">
            <v>0</v>
          </cell>
          <cell r="O68"/>
          <cell r="P68"/>
          <cell r="Q68"/>
          <cell r="R68"/>
          <cell r="S68"/>
          <cell r="T68"/>
          <cell r="U68">
            <v>-62918</v>
          </cell>
          <cell r="V68"/>
          <cell r="Z68"/>
        </row>
        <row r="69">
          <cell r="A69" t="str">
            <v>108S-380G</v>
          </cell>
          <cell r="B69" t="str">
            <v>Dist Plant - Services (GRIP)</v>
          </cell>
          <cell r="C69">
            <v>-34412.089999999997</v>
          </cell>
          <cell r="D69">
            <v>-10452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-44864.09</v>
          </cell>
          <cell r="K69"/>
          <cell r="L69">
            <v>-44864.09</v>
          </cell>
          <cell r="N69">
            <v>0</v>
          </cell>
          <cell r="O69"/>
          <cell r="P69"/>
          <cell r="Q69"/>
          <cell r="R69"/>
          <cell r="S69"/>
          <cell r="T69"/>
          <cell r="U69">
            <v>10452</v>
          </cell>
          <cell r="V69"/>
          <cell r="Z69"/>
        </row>
        <row r="70">
          <cell r="A70" t="str">
            <v>108S-3820</v>
          </cell>
          <cell r="B70" t="str">
            <v>Meter Installations</v>
          </cell>
          <cell r="C70">
            <v>950.77</v>
          </cell>
          <cell r="D70">
            <v>-9641</v>
          </cell>
          <cell r="E70">
            <v>0</v>
          </cell>
          <cell r="F70">
            <v>855</v>
          </cell>
          <cell r="G70">
            <v>0</v>
          </cell>
          <cell r="H70">
            <v>99</v>
          </cell>
          <cell r="I70">
            <v>0</v>
          </cell>
          <cell r="J70">
            <v>-7736.23</v>
          </cell>
          <cell r="K70"/>
          <cell r="L70">
            <v>-7736.23</v>
          </cell>
          <cell r="N70">
            <v>0</v>
          </cell>
          <cell r="O70"/>
          <cell r="P70"/>
          <cell r="Q70"/>
          <cell r="R70"/>
          <cell r="S70"/>
          <cell r="T70"/>
          <cell r="U70">
            <v>8687</v>
          </cell>
          <cell r="V70"/>
          <cell r="Z70"/>
        </row>
        <row r="71">
          <cell r="A71" t="str">
            <v>108S-3821</v>
          </cell>
          <cell r="B71" t="str">
            <v>Meter Installations / MTU</v>
          </cell>
          <cell r="C71">
            <v>-7020</v>
          </cell>
          <cell r="D71">
            <v>-1053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-8073</v>
          </cell>
          <cell r="K71"/>
          <cell r="L71">
            <v>-8073</v>
          </cell>
          <cell r="N71">
            <v>0</v>
          </cell>
          <cell r="O71"/>
          <cell r="P71"/>
          <cell r="Q71"/>
          <cell r="R71"/>
          <cell r="S71"/>
          <cell r="T71"/>
          <cell r="U71">
            <v>1053</v>
          </cell>
          <cell r="V71"/>
          <cell r="Z71"/>
        </row>
        <row r="72">
          <cell r="A72" t="str">
            <v>108S-3850</v>
          </cell>
          <cell r="B72" t="str">
            <v>M &amp; R Equipment - Industrial</v>
          </cell>
          <cell r="C72">
            <v>37671.480000000003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37671.480000000003</v>
          </cell>
          <cell r="K72"/>
          <cell r="L72">
            <v>37671.480000000003</v>
          </cell>
          <cell r="N72">
            <v>0</v>
          </cell>
          <cell r="O72"/>
          <cell r="P72"/>
          <cell r="Q72"/>
          <cell r="R72"/>
          <cell r="S72"/>
          <cell r="T72"/>
          <cell r="U72">
            <v>0</v>
          </cell>
          <cell r="V72"/>
          <cell r="Z72"/>
        </row>
        <row r="73">
          <cell r="A73" t="str">
            <v>108S-3870</v>
          </cell>
          <cell r="B73" t="str">
            <v>Other Equipment</v>
          </cell>
          <cell r="C73">
            <v>-3936.04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-3936.04</v>
          </cell>
          <cell r="K73"/>
          <cell r="L73">
            <v>-3936.04</v>
          </cell>
          <cell r="N73">
            <v>0</v>
          </cell>
          <cell r="P73"/>
          <cell r="U73">
            <v>0</v>
          </cell>
          <cell r="Z73"/>
        </row>
        <row r="74">
          <cell r="A74"/>
          <cell r="B74" t="str">
            <v>Subtotal of Accrued Asset Removal Costs</v>
          </cell>
          <cell r="C74">
            <v>-4582600.46</v>
          </cell>
          <cell r="D74">
            <v>-344609</v>
          </cell>
          <cell r="E74">
            <v>0</v>
          </cell>
          <cell r="F74">
            <v>323454.82999999996</v>
          </cell>
          <cell r="G74">
            <v>0</v>
          </cell>
          <cell r="H74">
            <v>99</v>
          </cell>
          <cell r="I74">
            <v>0</v>
          </cell>
          <cell r="J74">
            <v>-4603655.63</v>
          </cell>
          <cell r="K74"/>
          <cell r="L74">
            <v>-4603655.63</v>
          </cell>
          <cell r="N74">
            <v>0</v>
          </cell>
          <cell r="P74"/>
          <cell r="U74">
            <v>21055.170000000144</v>
          </cell>
          <cell r="Z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  <cell r="L76"/>
        </row>
        <row r="77">
          <cell r="A77" t="str">
            <v>Accum Depreciation w/o Accrued Asset</v>
          </cell>
          <cell r="B77"/>
          <cell r="C77">
            <v>-29177650.079999998</v>
          </cell>
          <cell r="D77">
            <v>-2511287</v>
          </cell>
          <cell r="E77">
            <v>850401.9</v>
          </cell>
          <cell r="F77">
            <v>318699.82999999996</v>
          </cell>
          <cell r="G77">
            <v>0</v>
          </cell>
          <cell r="H77">
            <v>11089</v>
          </cell>
          <cell r="I77">
            <v>0</v>
          </cell>
          <cell r="J77">
            <v>-30832201.179999996</v>
          </cell>
          <cell r="K77"/>
          <cell r="L77">
            <v>-35435856.809999995</v>
          </cell>
          <cell r="N77">
            <v>-9.8953023552894592E-10</v>
          </cell>
          <cell r="U77">
            <v>1645275.4899999986</v>
          </cell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P78"/>
        </row>
        <row r="79">
          <cell r="A79"/>
          <cell r="B79"/>
          <cell r="C79">
            <v>-33760250.539999999</v>
          </cell>
          <cell r="D79">
            <v>-2855896</v>
          </cell>
          <cell r="E79"/>
          <cell r="F79"/>
          <cell r="G79"/>
          <cell r="H79"/>
          <cell r="I79"/>
          <cell r="J79" t="str">
            <v>G/L Balance</v>
          </cell>
          <cell r="K79"/>
          <cell r="L79">
            <v>-35435856.810000002</v>
          </cell>
          <cell r="P79"/>
        </row>
        <row r="80">
          <cell r="A80"/>
          <cell r="B80"/>
          <cell r="C80"/>
          <cell r="D80"/>
          <cell r="E80"/>
          <cell r="F80"/>
          <cell r="G80"/>
          <cell r="H80">
            <v>35442289.810000002</v>
          </cell>
          <cell r="I80"/>
          <cell r="J80" t="str">
            <v>Difference</v>
          </cell>
          <cell r="K80"/>
          <cell r="L80">
            <v>0</v>
          </cell>
          <cell r="M80"/>
          <cell r="N80">
            <v>9.8953023552894592E-10</v>
          </cell>
        </row>
        <row r="81">
          <cell r="L81"/>
          <cell r="M81"/>
          <cell r="N81"/>
        </row>
        <row r="82">
          <cell r="C82"/>
          <cell r="J82"/>
          <cell r="L82"/>
          <cell r="N82"/>
        </row>
        <row r="83">
          <cell r="C83"/>
          <cell r="J83"/>
          <cell r="L83"/>
        </row>
        <row r="84">
          <cell r="B84" t="str">
            <v>See Kathy W-Summary of Comparisons Study to Report to GL for recalculating of A/D on 391 accounts which was entered 12/17</v>
          </cell>
          <cell r="J84"/>
          <cell r="L84"/>
          <cell r="N84"/>
        </row>
        <row r="85">
          <cell r="B85" t="str">
            <v>W:\Accounting\Fixed Assets\Depreciation &amp; Plant Rollforward\CFG\2017\Rate Adjustment for 391 accounts 2014-2017</v>
          </cell>
          <cell r="C85"/>
          <cell r="D85"/>
        </row>
        <row r="86">
          <cell r="C86"/>
          <cell r="M86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DEPR JE "/>
      <sheetName val="2-True Up JE"/>
      <sheetName val="2-True Up JE (2)"/>
      <sheetName val="3-CF Veh Depr JE"/>
      <sheetName val="4-CF Vehicle Ins"/>
      <sheetName val="5-CF COR Depr JE True up"/>
      <sheetName val="Depreciation Calc"/>
      <sheetName val="6-DEPR JE Adjustment"/>
      <sheetName val="New Calc"/>
      <sheetName val="Plant Balance"/>
      <sheetName val="Vehicles"/>
      <sheetName val="Change"/>
      <sheetName val="Vehicle Rec"/>
      <sheetName val="Vehicle Rec Change"/>
      <sheetName val="BALANCE SUMMARY"/>
      <sheetName val="ACCUM DEPR"/>
      <sheetName val="Veh Ins Pivot"/>
      <sheetName val="301"/>
      <sheetName val="302"/>
      <sheetName val="303"/>
      <sheetName val="303x"/>
      <sheetName val="374"/>
      <sheetName val="375"/>
      <sheetName val="376.1 Plastic"/>
      <sheetName val="376.2 Steel"/>
      <sheetName val="376G GRIP"/>
      <sheetName val="378"/>
      <sheetName val="379"/>
      <sheetName val="379 CIAC"/>
      <sheetName val="380 CIAC"/>
      <sheetName val="380.1 Plastic"/>
      <sheetName val="380.2 Steel"/>
      <sheetName val="380G GRIP"/>
      <sheetName val="381"/>
      <sheetName val="381.1"/>
      <sheetName val="382"/>
      <sheetName val="382.1"/>
      <sheetName val="383"/>
      <sheetName val="384"/>
      <sheetName val="385"/>
      <sheetName val="385 CIAC"/>
      <sheetName val="387"/>
      <sheetName val="389"/>
      <sheetName val="389A"/>
      <sheetName val="390"/>
      <sheetName val="390A"/>
      <sheetName val="3910"/>
      <sheetName val="391.2"/>
      <sheetName val="391.A"/>
      <sheetName val="391.S"/>
      <sheetName val="391.3"/>
      <sheetName val="391.4"/>
      <sheetName val="392 Other"/>
      <sheetName val="3920"/>
      <sheetName val="3921"/>
      <sheetName val="3922 "/>
      <sheetName val="3923"/>
      <sheetName val="393"/>
      <sheetName val="394"/>
      <sheetName val="396"/>
      <sheetName val="397"/>
      <sheetName val="397.1"/>
      <sheetName val="398"/>
      <sheetName val="398A"/>
      <sheetName val="399"/>
      <sheetName val="CF10-CF20 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/>
          <cell r="B1"/>
          <cell r="C1" t="str">
            <v>ACCUMULATED DEPRECIATION RECONCILIATION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</row>
        <row r="2">
          <cell r="A2"/>
          <cell r="B2"/>
          <cell r="C2">
            <v>43131</v>
          </cell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</row>
        <row r="4">
          <cell r="A4"/>
          <cell r="B4"/>
          <cell r="C4" t="str">
            <v>A/D</v>
          </cell>
          <cell r="D4" t="str">
            <v>G/L</v>
          </cell>
          <cell r="E4"/>
          <cell r="F4"/>
          <cell r="G4"/>
          <cell r="H4" t="str">
            <v>A/D</v>
          </cell>
          <cell r="I4" t="str">
            <v>A/D</v>
          </cell>
          <cell r="J4" t="str">
            <v>A/D</v>
          </cell>
          <cell r="K4"/>
          <cell r="L4"/>
          <cell r="M4"/>
          <cell r="N4"/>
          <cell r="O4"/>
          <cell r="P4"/>
          <cell r="Q4"/>
          <cell r="R4" t="str">
            <v>Depr Life</v>
          </cell>
          <cell r="S4"/>
          <cell r="T4" t="str">
            <v>Remaining</v>
          </cell>
        </row>
        <row r="5">
          <cell r="A5" t="str">
            <v>ACCT</v>
          </cell>
          <cell r="B5" t="str">
            <v>DESCRIPTION</v>
          </cell>
          <cell r="C5" t="str">
            <v>BALANCE</v>
          </cell>
          <cell r="D5">
            <v>2018</v>
          </cell>
          <cell r="E5" t="str">
            <v>RETIREMENTS</v>
          </cell>
          <cell r="F5" t="str">
            <v xml:space="preserve">COST OF </v>
          </cell>
          <cell r="G5" t="str">
            <v>SALVAGE</v>
          </cell>
          <cell r="H5" t="str">
            <v>TRANSFERS</v>
          </cell>
          <cell r="I5" t="str">
            <v>TRANSFERS</v>
          </cell>
          <cell r="J5" t="str">
            <v>BALANCE</v>
          </cell>
          <cell r="K5"/>
          <cell r="L5" t="str">
            <v>G/L</v>
          </cell>
          <cell r="M5"/>
          <cell r="N5" t="str">
            <v>Variance</v>
          </cell>
          <cell r="O5"/>
          <cell r="P5" t="str">
            <v>Net Book</v>
          </cell>
          <cell r="Q5"/>
          <cell r="R5" t="str">
            <v>Years</v>
          </cell>
          <cell r="S5"/>
          <cell r="T5" t="str">
            <v>Life</v>
          </cell>
        </row>
        <row r="6">
          <cell r="A6" t="str">
            <v>NO.</v>
          </cell>
          <cell r="B6"/>
          <cell r="C6">
            <v>43100</v>
          </cell>
          <cell r="D6" t="str">
            <v>PROVISION</v>
          </cell>
          <cell r="E6" t="str">
            <v>TOTAL</v>
          </cell>
          <cell r="F6" t="str">
            <v>REMOVAL</v>
          </cell>
          <cell r="G6" t="str">
            <v>VALUE</v>
          </cell>
          <cell r="H6" t="str">
            <v>AND ADJ</v>
          </cell>
          <cell r="I6" t="str">
            <v>to FPU</v>
          </cell>
          <cell r="J6">
            <v>43131</v>
          </cell>
          <cell r="K6"/>
          <cell r="L6"/>
          <cell r="M6"/>
          <cell r="N6" t="str">
            <v>to G/L</v>
          </cell>
          <cell r="O6"/>
          <cell r="P6"/>
          <cell r="Q6"/>
          <cell r="R6"/>
          <cell r="S6"/>
          <cell r="T6" t="str">
            <v>Years</v>
          </cell>
        </row>
        <row r="7">
          <cell r="A7"/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</row>
        <row r="8">
          <cell r="A8">
            <v>3010</v>
          </cell>
          <cell r="B8" t="str">
            <v>Organization</v>
          </cell>
          <cell r="C8">
            <v>-23328.06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-23328.06</v>
          </cell>
          <cell r="K8"/>
          <cell r="L8">
            <v>-23328.06</v>
          </cell>
          <cell r="M8"/>
          <cell r="N8">
            <v>0</v>
          </cell>
          <cell r="O8"/>
          <cell r="P8">
            <v>0</v>
          </cell>
          <cell r="Q8"/>
          <cell r="R8" t="e">
            <v>#REF!</v>
          </cell>
          <cell r="S8"/>
          <cell r="T8" t="e">
            <v>#REF!</v>
          </cell>
          <cell r="U8">
            <v>0</v>
          </cell>
        </row>
        <row r="9">
          <cell r="A9">
            <v>3020</v>
          </cell>
          <cell r="B9" t="str">
            <v>Franchises &amp; Consents</v>
          </cell>
          <cell r="C9">
            <v>-12970.59</v>
          </cell>
          <cell r="D9">
            <v>-35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-13005.59</v>
          </cell>
          <cell r="K9"/>
          <cell r="L9">
            <v>-13005.59</v>
          </cell>
          <cell r="M9"/>
          <cell r="N9">
            <v>0</v>
          </cell>
          <cell r="O9"/>
          <cell r="P9">
            <v>1126.7000000000007</v>
          </cell>
          <cell r="Q9"/>
          <cell r="R9" t="e">
            <v>#REF!</v>
          </cell>
          <cell r="S9"/>
          <cell r="T9" t="e">
            <v>#REF!</v>
          </cell>
          <cell r="U9">
            <v>35</v>
          </cell>
          <cell r="Z9"/>
        </row>
        <row r="10">
          <cell r="A10">
            <v>3030</v>
          </cell>
          <cell r="B10" t="str">
            <v>Misc Intangible Plant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/>
          <cell r="P10">
            <v>0</v>
          </cell>
          <cell r="Q10"/>
          <cell r="R10">
            <v>0</v>
          </cell>
          <cell r="S10"/>
          <cell r="T10">
            <v>0</v>
          </cell>
          <cell r="U10">
            <v>0</v>
          </cell>
          <cell r="Z10"/>
        </row>
        <row r="11">
          <cell r="A11">
            <v>3030</v>
          </cell>
          <cell r="B11" t="str">
            <v>Misc Intangible Plant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/>
          <cell r="L11">
            <v>0</v>
          </cell>
          <cell r="M11"/>
          <cell r="N11">
            <v>0</v>
          </cell>
          <cell r="O11"/>
          <cell r="P11">
            <v>0</v>
          </cell>
          <cell r="Q11"/>
          <cell r="R11">
            <v>0</v>
          </cell>
          <cell r="S11"/>
          <cell r="T11">
            <v>0</v>
          </cell>
          <cell r="U11">
            <v>0</v>
          </cell>
          <cell r="V11"/>
          <cell r="Z11"/>
        </row>
        <row r="12">
          <cell r="A12">
            <v>3740</v>
          </cell>
          <cell r="B12" t="str">
            <v>Land and Land Rights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/>
          <cell r="P12">
            <v>212190.55</v>
          </cell>
          <cell r="Q12"/>
          <cell r="R12">
            <v>0</v>
          </cell>
          <cell r="S12"/>
          <cell r="T12">
            <v>0</v>
          </cell>
          <cell r="U12">
            <v>0</v>
          </cell>
          <cell r="V12"/>
          <cell r="Z12"/>
        </row>
        <row r="13">
          <cell r="A13">
            <v>3750</v>
          </cell>
          <cell r="B13" t="str">
            <v>Structures &amp; Improvements</v>
          </cell>
          <cell r="C13">
            <v>-194031.16</v>
          </cell>
          <cell r="D13">
            <v>-1097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-195128.16</v>
          </cell>
          <cell r="K13"/>
          <cell r="L13">
            <v>-195128.16</v>
          </cell>
          <cell r="M13"/>
          <cell r="N13">
            <v>0</v>
          </cell>
          <cell r="O13"/>
          <cell r="P13">
            <v>307246.16000000003</v>
          </cell>
          <cell r="Q13"/>
          <cell r="R13" t="e">
            <v>#REF!</v>
          </cell>
          <cell r="S13"/>
          <cell r="T13" t="e">
            <v>#REF!</v>
          </cell>
          <cell r="U13">
            <v>1097</v>
          </cell>
          <cell r="V13"/>
          <cell r="Z13"/>
        </row>
        <row r="14">
          <cell r="A14" t="str">
            <v>376G</v>
          </cell>
          <cell r="B14" t="str">
            <v>Mains (GRIP)</v>
          </cell>
          <cell r="C14">
            <v>-1273985.51</v>
          </cell>
          <cell r="D14">
            <v>-44675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-1318660.51</v>
          </cell>
          <cell r="K14"/>
          <cell r="L14">
            <v>-1318660.51</v>
          </cell>
          <cell r="M14"/>
          <cell r="N14">
            <v>0</v>
          </cell>
          <cell r="O14"/>
          <cell r="P14">
            <v>14011341.300000001</v>
          </cell>
          <cell r="Q14"/>
          <cell r="R14" t="e">
            <v>#REF!</v>
          </cell>
          <cell r="S14"/>
          <cell r="T14" t="e">
            <v>#REF!</v>
          </cell>
          <cell r="U14">
            <v>44675</v>
          </cell>
          <cell r="V14"/>
          <cell r="Z14"/>
        </row>
        <row r="15">
          <cell r="A15">
            <v>3761</v>
          </cell>
          <cell r="B15" t="str">
            <v>Mains (Plastic)</v>
          </cell>
          <cell r="C15">
            <v>-6501314.2300000004</v>
          </cell>
          <cell r="D15">
            <v>-50696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-6552010.2300000004</v>
          </cell>
          <cell r="K15"/>
          <cell r="L15">
            <v>-6552010.2300000004</v>
          </cell>
          <cell r="M15"/>
          <cell r="N15">
            <v>0</v>
          </cell>
          <cell r="O15"/>
          <cell r="P15">
            <v>17405548.07</v>
          </cell>
          <cell r="Q15"/>
          <cell r="R15" t="e">
            <v>#REF!</v>
          </cell>
          <cell r="S15"/>
          <cell r="T15" t="e">
            <v>#REF!</v>
          </cell>
          <cell r="U15">
            <v>50696</v>
          </cell>
          <cell r="V15"/>
          <cell r="Z15"/>
        </row>
        <row r="16">
          <cell r="A16">
            <v>3762</v>
          </cell>
          <cell r="B16" t="str">
            <v>Mains (Steel)</v>
          </cell>
          <cell r="C16">
            <v>-6158934.8600000003</v>
          </cell>
          <cell r="D16">
            <v>-27050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-6185984.8600000003</v>
          </cell>
          <cell r="K16"/>
          <cell r="L16">
            <v>-6185984.8600000003</v>
          </cell>
          <cell r="M16"/>
          <cell r="N16">
            <v>0</v>
          </cell>
          <cell r="O16"/>
          <cell r="P16">
            <v>8857972.9100000001</v>
          </cell>
          <cell r="Q16"/>
          <cell r="R16" t="e">
            <v>#REF!</v>
          </cell>
          <cell r="S16"/>
          <cell r="T16" t="e">
            <v>#REF!</v>
          </cell>
          <cell r="U16">
            <v>27050</v>
          </cell>
          <cell r="V16"/>
          <cell r="Z16"/>
        </row>
        <row r="17">
          <cell r="A17">
            <v>3780</v>
          </cell>
          <cell r="B17" t="str">
            <v>M &amp; R Equipment - General</v>
          </cell>
          <cell r="C17">
            <v>-656669.07999999996</v>
          </cell>
          <cell r="D17">
            <v>-5618</v>
          </cell>
          <cell r="E17">
            <v>0</v>
          </cell>
          <cell r="F17">
            <v>0</v>
          </cell>
          <cell r="G17">
            <v>0</v>
          </cell>
          <cell r="H17">
            <v>-8</v>
          </cell>
          <cell r="I17">
            <v>0</v>
          </cell>
          <cell r="J17">
            <v>-662295.07999999996</v>
          </cell>
          <cell r="K17"/>
          <cell r="L17">
            <v>-662295.07999999996</v>
          </cell>
          <cell r="M17"/>
          <cell r="N17">
            <v>0</v>
          </cell>
          <cell r="O17"/>
          <cell r="P17">
            <v>935819.83</v>
          </cell>
          <cell r="Q17"/>
          <cell r="R17"/>
          <cell r="S17"/>
          <cell r="T17"/>
          <cell r="U17">
            <v>5626</v>
          </cell>
          <cell r="V17"/>
          <cell r="Z17"/>
        </row>
        <row r="18">
          <cell r="A18">
            <v>3790</v>
          </cell>
          <cell r="B18" t="str">
            <v xml:space="preserve">M &amp; R Equipment - City </v>
          </cell>
          <cell r="C18">
            <v>-2158002.56</v>
          </cell>
          <cell r="D18">
            <v>-15740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-2173742.56</v>
          </cell>
          <cell r="K18"/>
          <cell r="L18">
            <v>-2173742.56</v>
          </cell>
          <cell r="M18"/>
          <cell r="N18">
            <v>0</v>
          </cell>
          <cell r="O18"/>
          <cell r="P18">
            <v>3177284.0100000002</v>
          </cell>
          <cell r="Q18"/>
          <cell r="R18" t="e">
            <v>#REF!</v>
          </cell>
          <cell r="S18"/>
          <cell r="T18" t="e">
            <v>#REF!</v>
          </cell>
          <cell r="U18">
            <v>15740</v>
          </cell>
          <cell r="V18"/>
          <cell r="Z18"/>
        </row>
        <row r="19">
          <cell r="A19">
            <v>379</v>
          </cell>
          <cell r="B19" t="str">
            <v>M &amp; R Equipment - City (CIAC)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/>
          <cell r="P19">
            <v>0</v>
          </cell>
          <cell r="Q19"/>
          <cell r="R19"/>
          <cell r="S19"/>
          <cell r="T19"/>
          <cell r="U19">
            <v>0</v>
          </cell>
          <cell r="V19"/>
          <cell r="Z19"/>
        </row>
        <row r="20">
          <cell r="A20">
            <v>3800</v>
          </cell>
          <cell r="B20" t="str">
            <v>Dist Plant - Services (CIAC)</v>
          </cell>
          <cell r="C20">
            <v>22.65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22.65</v>
          </cell>
          <cell r="K20"/>
          <cell r="L20">
            <v>22.65</v>
          </cell>
          <cell r="M20"/>
          <cell r="N20">
            <v>0</v>
          </cell>
          <cell r="O20"/>
          <cell r="P20">
            <v>22.65</v>
          </cell>
          <cell r="Q20"/>
          <cell r="R20" t="e">
            <v>#REF!</v>
          </cell>
          <cell r="S20"/>
          <cell r="T20">
            <v>0</v>
          </cell>
          <cell r="U20">
            <v>0</v>
          </cell>
          <cell r="V20"/>
          <cell r="Z20"/>
        </row>
        <row r="21">
          <cell r="A21">
            <v>3801</v>
          </cell>
          <cell r="B21" t="str">
            <v>Dist Plant - Services (Plastic)</v>
          </cell>
          <cell r="C21">
            <v>-1923593.68</v>
          </cell>
          <cell r="D21">
            <v>-22500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-1946093.68</v>
          </cell>
          <cell r="K21"/>
          <cell r="L21">
            <v>-1946093.68</v>
          </cell>
          <cell r="M21"/>
          <cell r="N21">
            <v>0</v>
          </cell>
          <cell r="O21"/>
          <cell r="P21">
            <v>8751509.5500000007</v>
          </cell>
          <cell r="Q21"/>
          <cell r="R21" t="e">
            <v>#REF!</v>
          </cell>
          <cell r="S21"/>
          <cell r="T21" t="e">
            <v>#REF!</v>
          </cell>
          <cell r="U21">
            <v>22500</v>
          </cell>
          <cell r="V21"/>
          <cell r="Z21"/>
        </row>
        <row r="22">
          <cell r="A22">
            <v>3802</v>
          </cell>
          <cell r="B22" t="str">
            <v>Dist Plant - Services (Steel)</v>
          </cell>
          <cell r="C22">
            <v>430435.9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430435.9</v>
          </cell>
          <cell r="K22"/>
          <cell r="L22">
            <v>430435.9</v>
          </cell>
          <cell r="M22"/>
          <cell r="N22">
            <v>0</v>
          </cell>
          <cell r="O22"/>
          <cell r="P22">
            <v>717819.35000000009</v>
          </cell>
          <cell r="Q22"/>
          <cell r="R22" t="e">
            <v>#REF!</v>
          </cell>
          <cell r="S22"/>
          <cell r="T22" t="e">
            <v>#REF!</v>
          </cell>
          <cell r="U22">
            <v>0</v>
          </cell>
          <cell r="V22"/>
          <cell r="Z22"/>
        </row>
        <row r="23">
          <cell r="A23" t="str">
            <v>380G</v>
          </cell>
          <cell r="B23" t="str">
            <v>Dist Plant - Services (GRIP)</v>
          </cell>
          <cell r="C23">
            <v>-103050.33</v>
          </cell>
          <cell r="D23">
            <v>-3923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-106973.33</v>
          </cell>
          <cell r="K23"/>
          <cell r="L23">
            <v>-106973.33</v>
          </cell>
          <cell r="M23"/>
          <cell r="N23">
            <v>0</v>
          </cell>
          <cell r="O23"/>
          <cell r="P23">
            <v>1058919.9099999999</v>
          </cell>
          <cell r="Q23"/>
          <cell r="R23" t="e">
            <v>#REF!</v>
          </cell>
          <cell r="S23"/>
          <cell r="T23">
            <v>0</v>
          </cell>
          <cell r="U23">
            <v>3923</v>
          </cell>
          <cell r="V23"/>
          <cell r="Z23"/>
        </row>
        <row r="24">
          <cell r="A24">
            <v>3810</v>
          </cell>
          <cell r="B24" t="str">
            <v>Meters</v>
          </cell>
          <cell r="C24">
            <v>-1300640.03</v>
          </cell>
          <cell r="D24">
            <v>-11071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-1311711.03</v>
          </cell>
          <cell r="K24"/>
          <cell r="L24">
            <v>-1311711.03</v>
          </cell>
          <cell r="M24"/>
          <cell r="N24">
            <v>0</v>
          </cell>
          <cell r="O24"/>
          <cell r="P24">
            <v>1844226.8800000001</v>
          </cell>
          <cell r="Q24"/>
          <cell r="R24"/>
          <cell r="S24"/>
          <cell r="T24"/>
          <cell r="U24">
            <v>11071</v>
          </cell>
          <cell r="V24"/>
          <cell r="Z24"/>
        </row>
        <row r="25">
          <cell r="A25">
            <v>3811</v>
          </cell>
          <cell r="B25" t="str">
            <v>Meters MTU/DCU</v>
          </cell>
          <cell r="C25">
            <v>-961838.8</v>
          </cell>
          <cell r="D25">
            <v>-8312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-970150.8</v>
          </cell>
          <cell r="K25"/>
          <cell r="L25">
            <v>-970150.8000000004</v>
          </cell>
          <cell r="M25"/>
          <cell r="N25">
            <v>0</v>
          </cell>
          <cell r="O25"/>
          <cell r="P25">
            <v>1246259.9599999995</v>
          </cell>
          <cell r="Q25"/>
          <cell r="R25"/>
          <cell r="S25"/>
          <cell r="T25"/>
          <cell r="U25">
            <v>8312.0000000003492</v>
          </cell>
          <cell r="V25"/>
          <cell r="Z25"/>
        </row>
        <row r="26">
          <cell r="A26">
            <v>3820</v>
          </cell>
          <cell r="B26" t="str">
            <v>Meter Installations</v>
          </cell>
          <cell r="C26">
            <v>-1069605.8899999999</v>
          </cell>
          <cell r="D26">
            <v>-9433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-1079038.8899999999</v>
          </cell>
          <cell r="K26"/>
          <cell r="L26">
            <v>-1079038.8899999999</v>
          </cell>
          <cell r="M26"/>
          <cell r="N26">
            <v>0</v>
          </cell>
          <cell r="O26"/>
          <cell r="P26">
            <v>1795598.0800000003</v>
          </cell>
          <cell r="Q26"/>
          <cell r="R26" t="e">
            <v>#REF!</v>
          </cell>
          <cell r="S26"/>
          <cell r="T26">
            <v>0</v>
          </cell>
          <cell r="U26">
            <v>9433</v>
          </cell>
          <cell r="V26"/>
          <cell r="Z26"/>
        </row>
        <row r="27">
          <cell r="A27">
            <v>3821</v>
          </cell>
          <cell r="B27" t="str">
            <v>Meter Installations-MTU/DCU's</v>
          </cell>
          <cell r="C27">
            <v>-200731.99</v>
          </cell>
          <cell r="D27">
            <v>-1168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-201899.99</v>
          </cell>
          <cell r="K27"/>
          <cell r="L27">
            <v>-201899.9900000004</v>
          </cell>
          <cell r="M27"/>
          <cell r="N27">
            <v>4.0745362639427185E-10</v>
          </cell>
          <cell r="O27"/>
          <cell r="P27">
            <v>391140.09999999969</v>
          </cell>
          <cell r="Q27"/>
          <cell r="R27" t="e">
            <v>#REF!</v>
          </cell>
          <cell r="S27"/>
          <cell r="T27" t="e">
            <v>#REF!</v>
          </cell>
          <cell r="U27">
            <v>1168.0000000004075</v>
          </cell>
          <cell r="V27"/>
          <cell r="Z27"/>
        </row>
        <row r="28">
          <cell r="A28">
            <v>3830</v>
          </cell>
          <cell r="B28" t="str">
            <v>Regulators</v>
          </cell>
          <cell r="C28">
            <v>-773246.6</v>
          </cell>
          <cell r="D28">
            <v>-4514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-777760.6</v>
          </cell>
          <cell r="K28"/>
          <cell r="L28">
            <v>-777760.6</v>
          </cell>
          <cell r="M28"/>
          <cell r="N28">
            <v>0</v>
          </cell>
          <cell r="O28"/>
          <cell r="P28">
            <v>952024.72000000009</v>
          </cell>
          <cell r="Q28"/>
          <cell r="R28" t="e">
            <v>#REF!</v>
          </cell>
          <cell r="S28"/>
          <cell r="T28" t="e">
            <v>#REF!</v>
          </cell>
          <cell r="U28">
            <v>4514</v>
          </cell>
          <cell r="V28"/>
          <cell r="Z28"/>
        </row>
        <row r="29">
          <cell r="A29">
            <v>3840</v>
          </cell>
          <cell r="B29" t="str">
            <v>Regulstor Install House</v>
          </cell>
          <cell r="C29">
            <v>-4.8499999999999996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-4.8499999999999996</v>
          </cell>
          <cell r="K29"/>
          <cell r="L29">
            <v>-4.8499999999999996</v>
          </cell>
          <cell r="M29"/>
          <cell r="N29">
            <v>0</v>
          </cell>
          <cell r="O29"/>
          <cell r="P29">
            <v>-4.8499999999999996</v>
          </cell>
          <cell r="Q29"/>
          <cell r="R29"/>
          <cell r="S29"/>
          <cell r="T29"/>
          <cell r="U29">
            <v>0</v>
          </cell>
          <cell r="V29"/>
          <cell r="Z29"/>
        </row>
        <row r="30">
          <cell r="A30">
            <v>3850</v>
          </cell>
          <cell r="B30" t="str">
            <v>M &amp; R Equipment - Industrial</v>
          </cell>
          <cell r="C30">
            <v>-945589.37</v>
          </cell>
          <cell r="D30">
            <v>-4799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-950388.37</v>
          </cell>
          <cell r="K30"/>
          <cell r="L30">
            <v>-950388.36999999825</v>
          </cell>
          <cell r="M30"/>
          <cell r="N30">
            <v>-1.7462298274040222E-9</v>
          </cell>
          <cell r="O30"/>
          <cell r="P30">
            <v>734611.22000000183</v>
          </cell>
          <cell r="Q30"/>
          <cell r="R30" t="e">
            <v>#REF!</v>
          </cell>
          <cell r="S30"/>
          <cell r="T30" t="e">
            <v>#REF!</v>
          </cell>
          <cell r="U30">
            <v>4798.9999999982538</v>
          </cell>
          <cell r="V30"/>
          <cell r="Z30"/>
        </row>
        <row r="31">
          <cell r="A31">
            <v>385</v>
          </cell>
          <cell r="B31" t="str">
            <v>M &amp; R Equipment - Industrial (CIAC)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/>
          <cell r="L31">
            <v>0</v>
          </cell>
          <cell r="M31"/>
          <cell r="N31">
            <v>0</v>
          </cell>
          <cell r="O31"/>
          <cell r="P31">
            <v>0</v>
          </cell>
          <cell r="Q31"/>
          <cell r="R31">
            <v>0</v>
          </cell>
          <cell r="S31"/>
          <cell r="T31">
            <v>0</v>
          </cell>
          <cell r="U31">
            <v>0</v>
          </cell>
          <cell r="V31"/>
          <cell r="Z31"/>
        </row>
        <row r="32">
          <cell r="A32">
            <v>3870</v>
          </cell>
          <cell r="B32" t="str">
            <v>Other Equipment</v>
          </cell>
          <cell r="C32">
            <v>-501232.09</v>
          </cell>
          <cell r="D32">
            <v>-3312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-504544.09</v>
          </cell>
          <cell r="K32"/>
          <cell r="L32">
            <v>-504544.09000000055</v>
          </cell>
          <cell r="M32"/>
          <cell r="N32">
            <v>5.2386894822120667E-10</v>
          </cell>
          <cell r="O32"/>
          <cell r="P32">
            <v>369673.43999999948</v>
          </cell>
          <cell r="Q32"/>
          <cell r="R32" t="e">
            <v>#REF!</v>
          </cell>
          <cell r="S32"/>
          <cell r="T32" t="e">
            <v>#REF!</v>
          </cell>
          <cell r="U32">
            <v>3312.0000000005239</v>
          </cell>
          <cell r="V32"/>
          <cell r="Z32"/>
        </row>
        <row r="33">
          <cell r="A33">
            <v>3890</v>
          </cell>
          <cell r="B33" t="str">
            <v>Land and Land Rights</v>
          </cell>
          <cell r="C33">
            <v>-1318.13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-1318.13</v>
          </cell>
          <cell r="K33"/>
          <cell r="L33">
            <v>-1318.13</v>
          </cell>
          <cell r="M33"/>
          <cell r="N33">
            <v>0</v>
          </cell>
          <cell r="O33"/>
          <cell r="P33">
            <v>-1318.13</v>
          </cell>
          <cell r="Q33"/>
          <cell r="R33" t="e">
            <v>#REF!</v>
          </cell>
          <cell r="S33"/>
          <cell r="T33" t="e">
            <v>#REF!</v>
          </cell>
          <cell r="U33">
            <v>0</v>
          </cell>
          <cell r="V33"/>
          <cell r="Z33"/>
        </row>
        <row r="34">
          <cell r="A34" t="str">
            <v>389A</v>
          </cell>
          <cell r="B34" t="str">
            <v>Land and Land Rights FB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/>
          <cell r="L34">
            <v>0</v>
          </cell>
          <cell r="M34"/>
          <cell r="N34">
            <v>0</v>
          </cell>
          <cell r="O34"/>
          <cell r="P34">
            <v>16463.04</v>
          </cell>
          <cell r="Q34"/>
          <cell r="R34"/>
          <cell r="S34"/>
          <cell r="T34"/>
          <cell r="U34">
            <v>0</v>
          </cell>
          <cell r="V34"/>
          <cell r="Z34"/>
        </row>
        <row r="35">
          <cell r="A35">
            <v>3900</v>
          </cell>
          <cell r="B35" t="str">
            <v>Structures &amp; Improvements</v>
          </cell>
          <cell r="C35">
            <v>185098.16</v>
          </cell>
          <cell r="D35">
            <v>-114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184984.16</v>
          </cell>
          <cell r="K35"/>
          <cell r="L35">
            <v>184984.15999999974</v>
          </cell>
          <cell r="M35"/>
          <cell r="N35">
            <v>2.6193447411060333E-10</v>
          </cell>
          <cell r="O35"/>
          <cell r="P35">
            <v>194914.47999999975</v>
          </cell>
          <cell r="Q35"/>
          <cell r="R35" t="e">
            <v>#REF!</v>
          </cell>
          <cell r="S35"/>
          <cell r="T35" t="e">
            <v>#REF!</v>
          </cell>
          <cell r="U35">
            <v>114.00000000026193</v>
          </cell>
          <cell r="V35"/>
          <cell r="Z35"/>
        </row>
        <row r="36">
          <cell r="A36" t="str">
            <v>390A</v>
          </cell>
          <cell r="B36" t="str">
            <v>Fernandina Office Building</v>
          </cell>
          <cell r="C36">
            <v>-4157</v>
          </cell>
          <cell r="D36">
            <v>-87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-4244</v>
          </cell>
          <cell r="K36"/>
          <cell r="L36">
            <v>-4244</v>
          </cell>
          <cell r="M36"/>
          <cell r="N36">
            <v>0</v>
          </cell>
          <cell r="O36"/>
          <cell r="P36">
            <v>47888.36</v>
          </cell>
          <cell r="Q36"/>
          <cell r="R36"/>
          <cell r="S36"/>
          <cell r="T36"/>
          <cell r="U36">
            <v>87</v>
          </cell>
          <cell r="V36"/>
          <cell r="Z36"/>
        </row>
        <row r="37">
          <cell r="A37">
            <v>3910</v>
          </cell>
          <cell r="B37" t="str">
            <v>Plant Office Furniture &amp; Equipment</v>
          </cell>
          <cell r="C37">
            <v>-108075.15</v>
          </cell>
          <cell r="D37">
            <v>-1462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-109537.15</v>
          </cell>
          <cell r="K37"/>
          <cell r="L37">
            <v>-109537.15000000078</v>
          </cell>
          <cell r="M37"/>
          <cell r="N37">
            <v>7.8580342233181E-10</v>
          </cell>
          <cell r="O37"/>
          <cell r="P37">
            <v>839549.29999999912</v>
          </cell>
          <cell r="Q37"/>
          <cell r="R37" t="e">
            <v>#REF!</v>
          </cell>
          <cell r="S37"/>
          <cell r="T37" t="e">
            <v>#REF!</v>
          </cell>
          <cell r="U37">
            <v>1462.0000000007858</v>
          </cell>
          <cell r="V37"/>
          <cell r="Z37"/>
        </row>
        <row r="38">
          <cell r="A38">
            <v>3912</v>
          </cell>
          <cell r="B38" t="str">
            <v>Plant Computer Hardware</v>
          </cell>
          <cell r="C38">
            <v>-162606.72</v>
          </cell>
          <cell r="D38">
            <v>-1331</v>
          </cell>
          <cell r="E38">
            <v>0</v>
          </cell>
          <cell r="F38"/>
          <cell r="G38"/>
          <cell r="H38">
            <v>0</v>
          </cell>
          <cell r="I38">
            <v>0</v>
          </cell>
          <cell r="J38">
            <v>-163937.72</v>
          </cell>
          <cell r="K38"/>
          <cell r="L38">
            <v>-163937.71999999997</v>
          </cell>
          <cell r="M38"/>
          <cell r="N38">
            <v>0</v>
          </cell>
          <cell r="O38"/>
          <cell r="P38"/>
          <cell r="Q38"/>
          <cell r="R38"/>
          <cell r="S38"/>
          <cell r="T38"/>
          <cell r="U38"/>
          <cell r="V38"/>
          <cell r="Z38"/>
        </row>
        <row r="39">
          <cell r="A39" t="str">
            <v>391A</v>
          </cell>
          <cell r="B39" t="str">
            <v>Office Furniture FB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/>
          <cell r="L39">
            <v>0</v>
          </cell>
          <cell r="M39"/>
          <cell r="N39">
            <v>0</v>
          </cell>
          <cell r="O39"/>
          <cell r="P39">
            <v>4862.8900000000003</v>
          </cell>
          <cell r="Q39"/>
          <cell r="R39">
            <v>0</v>
          </cell>
          <cell r="S39"/>
          <cell r="T39">
            <v>0</v>
          </cell>
          <cell r="U39">
            <v>0</v>
          </cell>
          <cell r="V39"/>
          <cell r="Z39"/>
        </row>
        <row r="40">
          <cell r="A40" t="str">
            <v>391S</v>
          </cell>
          <cell r="B40" t="str">
            <v>Allocated System Software</v>
          </cell>
          <cell r="C40">
            <v>-2890</v>
          </cell>
          <cell r="D40">
            <v>-578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-3468</v>
          </cell>
          <cell r="K40"/>
          <cell r="L40">
            <v>-3468</v>
          </cell>
          <cell r="M40"/>
          <cell r="N40">
            <v>0</v>
          </cell>
          <cell r="O40"/>
          <cell r="P40"/>
          <cell r="Q40"/>
          <cell r="R40"/>
          <cell r="S40"/>
          <cell r="T40"/>
          <cell r="U40">
            <v>578</v>
          </cell>
          <cell r="V40"/>
          <cell r="Z40"/>
        </row>
        <row r="41">
          <cell r="A41">
            <v>3913</v>
          </cell>
          <cell r="B41" t="str">
            <v>Plant Furniture &amp; Fixtures</v>
          </cell>
          <cell r="C41">
            <v>-99826.22</v>
          </cell>
          <cell r="D41">
            <v>-1310</v>
          </cell>
          <cell r="E41">
            <v>0</v>
          </cell>
          <cell r="F41"/>
          <cell r="G41"/>
          <cell r="H41">
            <v>0</v>
          </cell>
          <cell r="I41">
            <v>0</v>
          </cell>
          <cell r="J41">
            <v>-101136.22</v>
          </cell>
          <cell r="K41"/>
          <cell r="L41">
            <v>-101136.22</v>
          </cell>
          <cell r="M41"/>
          <cell r="N41">
            <v>0</v>
          </cell>
          <cell r="O41"/>
          <cell r="P41"/>
          <cell r="Q41"/>
          <cell r="R41"/>
          <cell r="S41"/>
          <cell r="T41"/>
          <cell r="U41">
            <v>1310</v>
          </cell>
          <cell r="V41"/>
          <cell r="Z41"/>
        </row>
        <row r="42">
          <cell r="A42">
            <v>3914</v>
          </cell>
          <cell r="B42" t="str">
            <v>Plant System Software (VAX)</v>
          </cell>
          <cell r="C42">
            <v>-78498.880000000005</v>
          </cell>
          <cell r="D42">
            <v>-1672</v>
          </cell>
          <cell r="E42">
            <v>0</v>
          </cell>
          <cell r="F42"/>
          <cell r="G42"/>
          <cell r="H42">
            <v>0</v>
          </cell>
          <cell r="I42">
            <v>0</v>
          </cell>
          <cell r="J42">
            <v>-80170.880000000005</v>
          </cell>
          <cell r="K42"/>
          <cell r="L42">
            <v>-80170.880000000005</v>
          </cell>
          <cell r="M42"/>
          <cell r="N42">
            <v>0</v>
          </cell>
          <cell r="O42"/>
          <cell r="P42"/>
          <cell r="Q42"/>
          <cell r="R42"/>
          <cell r="S42"/>
          <cell r="T42"/>
          <cell r="U42">
            <v>1672</v>
          </cell>
          <cell r="V42"/>
          <cell r="Z42"/>
        </row>
        <row r="43">
          <cell r="A43">
            <v>3940</v>
          </cell>
          <cell r="B43" t="str">
            <v>Plant Tools/Shop Equip</v>
          </cell>
          <cell r="C43">
            <v>-229127.36</v>
          </cell>
          <cell r="D43">
            <v>-1871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-230998.36</v>
          </cell>
          <cell r="K43"/>
          <cell r="L43">
            <v>-230998.3599999994</v>
          </cell>
          <cell r="M43"/>
          <cell r="N43">
            <v>-5.8207660913467407E-10</v>
          </cell>
          <cell r="O43"/>
          <cell r="P43">
            <v>-51365.879999999423</v>
          </cell>
          <cell r="Q43"/>
          <cell r="R43" t="e">
            <v>#REF!</v>
          </cell>
          <cell r="S43"/>
          <cell r="T43">
            <v>0</v>
          </cell>
          <cell r="U43">
            <v>1870.9999999994179</v>
          </cell>
          <cell r="V43"/>
          <cell r="Z43"/>
        </row>
        <row r="44">
          <cell r="A44">
            <v>3960</v>
          </cell>
          <cell r="B44" t="str">
            <v>Plant Power Op Equipment</v>
          </cell>
          <cell r="C44">
            <v>-597933.15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-597933.15</v>
          </cell>
          <cell r="K44"/>
          <cell r="L44">
            <v>-597933.15000000061</v>
          </cell>
          <cell r="M44"/>
          <cell r="N44">
            <v>0</v>
          </cell>
          <cell r="O44"/>
          <cell r="P44">
            <v>-129134.1400000006</v>
          </cell>
          <cell r="Q44"/>
          <cell r="R44" t="e">
            <v>#REF!</v>
          </cell>
          <cell r="S44"/>
          <cell r="T44" t="e">
            <v>#REF!</v>
          </cell>
          <cell r="U44">
            <v>0</v>
          </cell>
          <cell r="V44"/>
          <cell r="Z44"/>
        </row>
        <row r="45">
          <cell r="A45">
            <v>3970</v>
          </cell>
          <cell r="B45" t="str">
            <v>Communication Equipment</v>
          </cell>
          <cell r="C45">
            <v>-827073.44</v>
          </cell>
          <cell r="D45">
            <v>-6613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-833686.44</v>
          </cell>
          <cell r="K45"/>
          <cell r="L45">
            <v>-833686.44000000122</v>
          </cell>
          <cell r="M45"/>
          <cell r="N45">
            <v>1.280568540096283E-9</v>
          </cell>
          <cell r="O45"/>
          <cell r="P45">
            <v>215360.99999999872</v>
          </cell>
          <cell r="Q45"/>
          <cell r="R45" t="e">
            <v>#REF!</v>
          </cell>
          <cell r="S45"/>
          <cell r="T45" t="e">
            <v>#REF!</v>
          </cell>
          <cell r="U45">
            <v>6613.0000000012806</v>
          </cell>
          <cell r="V45"/>
          <cell r="Z45"/>
        </row>
        <row r="46">
          <cell r="A46">
            <v>3971</v>
          </cell>
          <cell r="B46" t="str">
            <v>DCU/AMR</v>
          </cell>
          <cell r="C46">
            <v>-840</v>
          </cell>
          <cell r="D46">
            <v>-84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-924</v>
          </cell>
          <cell r="K46"/>
          <cell r="L46">
            <v>-924</v>
          </cell>
          <cell r="M46"/>
          <cell r="N46">
            <v>0</v>
          </cell>
          <cell r="O46"/>
          <cell r="P46">
            <v>-924</v>
          </cell>
          <cell r="Q46"/>
          <cell r="R46" t="e">
            <v>#REF!</v>
          </cell>
          <cell r="S46"/>
          <cell r="T46" t="e">
            <v>#REF!</v>
          </cell>
          <cell r="U46">
            <v>84</v>
          </cell>
          <cell r="V46"/>
          <cell r="Z46"/>
        </row>
        <row r="47">
          <cell r="A47">
            <v>3980</v>
          </cell>
          <cell r="B47" t="str">
            <v>Misc Equipment</v>
          </cell>
          <cell r="C47">
            <v>-81992.58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-81992.58</v>
          </cell>
          <cell r="K47"/>
          <cell r="L47">
            <v>-81992.580000000264</v>
          </cell>
          <cell r="M47"/>
          <cell r="N47">
            <v>2.6193447411060333E-10</v>
          </cell>
          <cell r="O47"/>
          <cell r="P47">
            <v>-14280.690000000264</v>
          </cell>
          <cell r="Q47"/>
          <cell r="R47" t="e">
            <v>#REF!</v>
          </cell>
          <cell r="S47"/>
          <cell r="T47" t="e">
            <v>#REF!</v>
          </cell>
          <cell r="U47">
            <v>2.6193447411060333E-10</v>
          </cell>
          <cell r="V47"/>
          <cell r="Z47"/>
        </row>
        <row r="48">
          <cell r="A48" t="str">
            <v>398A</v>
          </cell>
          <cell r="B48" t="str">
            <v>Misc Equipment</v>
          </cell>
          <cell r="C48">
            <v>-2847</v>
          </cell>
          <cell r="D48">
            <v>-73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-2920</v>
          </cell>
          <cell r="K48"/>
          <cell r="L48">
            <v>-2920</v>
          </cell>
          <cell r="M48"/>
          <cell r="N48">
            <v>0</v>
          </cell>
          <cell r="O48"/>
          <cell r="P48">
            <v>16154.7</v>
          </cell>
          <cell r="Q48"/>
          <cell r="R48" t="e">
            <v>#REF!</v>
          </cell>
          <cell r="S48"/>
          <cell r="T48" t="e">
            <v>#REF!</v>
          </cell>
          <cell r="U48">
            <v>73</v>
          </cell>
          <cell r="V48"/>
          <cell r="Z48"/>
        </row>
        <row r="49">
          <cell r="A49"/>
          <cell r="B49" t="str">
            <v>UTILITY PLANT IN SERVICE-EXC TRANS</v>
          </cell>
          <cell r="C49">
            <v>-26340398.599999998</v>
          </cell>
          <cell r="D49">
            <v>-229138</v>
          </cell>
          <cell r="E49">
            <v>0</v>
          </cell>
          <cell r="F49">
            <v>0</v>
          </cell>
          <cell r="G49">
            <v>0</v>
          </cell>
          <cell r="H49">
            <v>-8</v>
          </cell>
          <cell r="I49">
            <v>0</v>
          </cell>
          <cell r="J49">
            <v>-26569544.599999998</v>
          </cell>
          <cell r="K49"/>
          <cell r="L49">
            <v>-26569544.600000009</v>
          </cell>
          <cell r="M49"/>
          <cell r="N49">
            <v>1.1932570487260818E-9</v>
          </cell>
          <cell r="O49"/>
          <cell r="P49">
            <v>63908501.469999976</v>
          </cell>
          <cell r="Q49"/>
          <cell r="R49"/>
          <cell r="S49"/>
          <cell r="T49"/>
          <cell r="U49">
            <v>227815.00000000154</v>
          </cell>
          <cell r="V49"/>
          <cell r="Z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V50"/>
          <cell r="Z50"/>
        </row>
        <row r="51">
          <cell r="A51">
            <v>3921</v>
          </cell>
          <cell r="B51" t="str">
            <v>Transportation - Equipment</v>
          </cell>
          <cell r="C51">
            <v>-45562.559999999998</v>
          </cell>
          <cell r="D51">
            <v>-678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-46240.56</v>
          </cell>
          <cell r="K51"/>
          <cell r="L51">
            <v>-46240.56</v>
          </cell>
          <cell r="M51"/>
          <cell r="N51">
            <v>0</v>
          </cell>
          <cell r="O51"/>
          <cell r="P51">
            <v>892332.78</v>
          </cell>
          <cell r="Q51"/>
          <cell r="R51" t="e">
            <v>#REF!</v>
          </cell>
          <cell r="S51"/>
          <cell r="T51" t="e">
            <v>#REF!</v>
          </cell>
          <cell r="U51">
            <v>678</v>
          </cell>
          <cell r="V51"/>
          <cell r="Z51"/>
        </row>
        <row r="52">
          <cell r="A52">
            <v>3920</v>
          </cell>
          <cell r="B52" t="str">
            <v>Transportation - Equipment</v>
          </cell>
          <cell r="C52">
            <v>49375.87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49375.87</v>
          </cell>
          <cell r="K52"/>
          <cell r="L52">
            <v>49375.870000001392</v>
          </cell>
          <cell r="M52"/>
          <cell r="N52">
            <v>-1.3897079043090343E-9</v>
          </cell>
          <cell r="O52"/>
          <cell r="P52"/>
          <cell r="Q52"/>
          <cell r="R52"/>
          <cell r="S52"/>
          <cell r="T52"/>
          <cell r="U52"/>
          <cell r="V52"/>
          <cell r="Z52"/>
        </row>
        <row r="53">
          <cell r="A53">
            <v>3922</v>
          </cell>
          <cell r="B53" t="str">
            <v>Transportation - Light Trucks</v>
          </cell>
          <cell r="C53">
            <v>-594166.68999999994</v>
          </cell>
          <cell r="D53">
            <v>-6991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-601157.68999999994</v>
          </cell>
          <cell r="K53"/>
          <cell r="L53">
            <v>-601157.68999999994</v>
          </cell>
          <cell r="M53"/>
          <cell r="N53">
            <v>0</v>
          </cell>
          <cell r="O53"/>
          <cell r="P53"/>
          <cell r="Q53"/>
          <cell r="R53"/>
          <cell r="S53"/>
          <cell r="T53"/>
          <cell r="U53"/>
          <cell r="V53"/>
          <cell r="Z53"/>
        </row>
        <row r="54">
          <cell r="A54">
            <v>3923</v>
          </cell>
          <cell r="B54" t="str">
            <v>Transportation - Heavy Trucks</v>
          </cell>
          <cell r="C54">
            <v>-5058.1400000000003</v>
          </cell>
          <cell r="D54">
            <v>-54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-5112.1400000000003</v>
          </cell>
          <cell r="K54"/>
          <cell r="L54">
            <v>-5112.1400000000003</v>
          </cell>
          <cell r="M54"/>
          <cell r="N54">
            <v>0</v>
          </cell>
          <cell r="O54"/>
          <cell r="P54"/>
          <cell r="Q54"/>
          <cell r="R54"/>
          <cell r="S54"/>
          <cell r="T54"/>
          <cell r="U54"/>
          <cell r="V54"/>
          <cell r="Z54"/>
        </row>
        <row r="55">
          <cell r="A55"/>
          <cell r="B55" t="str">
            <v>SUBTOTAL -  TRANS EQUIPMENT</v>
          </cell>
          <cell r="C55">
            <v>-595411.5199999999</v>
          </cell>
          <cell r="D55">
            <v>-7723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-603134.5199999999</v>
          </cell>
          <cell r="K55"/>
          <cell r="L55">
            <v>-603134.51999999851</v>
          </cell>
          <cell r="M55"/>
          <cell r="N55">
            <v>-1.3897079043090343E-9</v>
          </cell>
          <cell r="O55"/>
          <cell r="P55">
            <v>892332.78</v>
          </cell>
          <cell r="Q55"/>
          <cell r="R55"/>
          <cell r="S55"/>
          <cell r="T55"/>
          <cell r="U55">
            <v>678</v>
          </cell>
          <cell r="V55"/>
          <cell r="Z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V56"/>
          <cell r="Z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V57"/>
          <cell r="Z57"/>
        </row>
        <row r="58">
          <cell r="A58"/>
          <cell r="B58" t="str">
            <v>TOTAL ACCUMULATED DEPRECIATION</v>
          </cell>
          <cell r="C58">
            <v>-26935810.119999997</v>
          </cell>
          <cell r="D58">
            <v>-236861</v>
          </cell>
          <cell r="E58">
            <v>0</v>
          </cell>
          <cell r="F58">
            <v>0</v>
          </cell>
          <cell r="G58">
            <v>0</v>
          </cell>
          <cell r="H58">
            <v>-8</v>
          </cell>
          <cell r="I58">
            <v>0</v>
          </cell>
          <cell r="J58">
            <v>-27172679.119999997</v>
          </cell>
          <cell r="K58"/>
          <cell r="L58">
            <v>-27172679.120000008</v>
          </cell>
          <cell r="M58"/>
          <cell r="N58">
            <v>-1.964508555829525E-10</v>
          </cell>
          <cell r="O58"/>
          <cell r="P58">
            <v>64800834.249999978</v>
          </cell>
          <cell r="Q58"/>
          <cell r="R58"/>
          <cell r="S58"/>
          <cell r="T58"/>
          <cell r="U58">
            <v>228493.00000000154</v>
          </cell>
          <cell r="V58"/>
          <cell r="Z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V59"/>
          <cell r="Z59"/>
        </row>
        <row r="60">
          <cell r="A60" t="str">
            <v>108S-375</v>
          </cell>
          <cell r="B60" t="str">
            <v>Structures &amp; Improvements</v>
          </cell>
          <cell r="C60">
            <v>-23924.92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-23924.92</v>
          </cell>
          <cell r="K60"/>
          <cell r="L60">
            <v>-23924.92</v>
          </cell>
          <cell r="M60"/>
          <cell r="N60">
            <v>0</v>
          </cell>
          <cell r="O60"/>
          <cell r="P60">
            <v>-21856052.52</v>
          </cell>
          <cell r="Q60"/>
          <cell r="R60"/>
          <cell r="S60"/>
          <cell r="T60"/>
          <cell r="U60">
            <v>0</v>
          </cell>
          <cell r="V60"/>
          <cell r="Z60"/>
        </row>
        <row r="61">
          <cell r="A61" t="str">
            <v>108S-376G</v>
          </cell>
          <cell r="B61" t="str">
            <v>Mains (GRIP)</v>
          </cell>
          <cell r="C61">
            <v>-142726.6</v>
          </cell>
          <cell r="D61">
            <v>-7157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-149883.6</v>
          </cell>
          <cell r="K61"/>
          <cell r="L61">
            <v>-149883.59999999998</v>
          </cell>
          <cell r="N61">
            <v>0</v>
          </cell>
          <cell r="O61"/>
          <cell r="P61">
            <v>-5316626.6000000089</v>
          </cell>
          <cell r="Q61"/>
          <cell r="R61"/>
          <cell r="S61"/>
          <cell r="T61"/>
          <cell r="U61">
            <v>7156.9999999999709</v>
          </cell>
          <cell r="V61"/>
          <cell r="Z61"/>
        </row>
        <row r="62">
          <cell r="A62" t="str">
            <v>108S-3761</v>
          </cell>
          <cell r="B62" t="str">
            <v>Mains (Plastic)</v>
          </cell>
          <cell r="C62">
            <v>-2900472.88</v>
          </cell>
          <cell r="D62">
            <v>-8121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-2908593.88</v>
          </cell>
          <cell r="K62"/>
          <cell r="L62">
            <v>-2908593.88</v>
          </cell>
          <cell r="N62">
            <v>0</v>
          </cell>
          <cell r="P62"/>
          <cell r="U62">
            <v>8121</v>
          </cell>
          <cell r="V62"/>
          <cell r="Z62"/>
        </row>
        <row r="63">
          <cell r="A63" t="str">
            <v>108S-3762</v>
          </cell>
          <cell r="B63" t="str">
            <v>Mains (Steel)</v>
          </cell>
          <cell r="C63">
            <v>-312185.32</v>
          </cell>
          <cell r="D63">
            <v>-7566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-319751.32</v>
          </cell>
          <cell r="K63"/>
          <cell r="L63">
            <v>-319751.32000000117</v>
          </cell>
          <cell r="N63">
            <v>1.1641532182693481E-9</v>
          </cell>
          <cell r="P63"/>
          <cell r="U63">
            <v>7566.0000000011642</v>
          </cell>
          <cell r="V63"/>
          <cell r="Z63"/>
        </row>
        <row r="64">
          <cell r="A64" t="str">
            <v>108S-378</v>
          </cell>
          <cell r="B64" t="str">
            <v>M &amp; R Equipment - General</v>
          </cell>
          <cell r="C64">
            <v>660.59</v>
          </cell>
          <cell r="D64">
            <v>-281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379.59000000000003</v>
          </cell>
          <cell r="K64"/>
          <cell r="L64">
            <v>379.59</v>
          </cell>
          <cell r="N64">
            <v>0</v>
          </cell>
          <cell r="P64"/>
          <cell r="U64">
            <v>281.00000000000006</v>
          </cell>
          <cell r="V64"/>
          <cell r="Z64"/>
        </row>
        <row r="65">
          <cell r="A65" t="str">
            <v>108S-379</v>
          </cell>
          <cell r="B65" t="str">
            <v xml:space="preserve">M &amp; R Equipment - City </v>
          </cell>
          <cell r="C65">
            <v>-97238.23</v>
          </cell>
          <cell r="D65">
            <v>-787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-98025.23</v>
          </cell>
          <cell r="K65"/>
          <cell r="L65">
            <v>-98025.229999999909</v>
          </cell>
          <cell r="N65">
            <v>0</v>
          </cell>
          <cell r="P65"/>
          <cell r="R65"/>
          <cell r="U65">
            <v>786.99999999991269</v>
          </cell>
          <cell r="V65"/>
          <cell r="Z65"/>
        </row>
        <row r="66">
          <cell r="A66" t="str">
            <v>108S-3801</v>
          </cell>
          <cell r="B66" t="str">
            <v>Dist Plant - Services (Plastic)</v>
          </cell>
          <cell r="C66">
            <v>-1173752.5</v>
          </cell>
          <cell r="D66">
            <v>-4951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-1178703.5</v>
          </cell>
          <cell r="K66"/>
          <cell r="L66">
            <v>-1178703.5</v>
          </cell>
          <cell r="N66">
            <v>0</v>
          </cell>
          <cell r="P66"/>
          <cell r="U66">
            <v>4951</v>
          </cell>
          <cell r="Z66"/>
        </row>
        <row r="67">
          <cell r="A67" t="str">
            <v>108S-3802</v>
          </cell>
          <cell r="B67" t="str">
            <v>Dist Plant - Services (Steel)</v>
          </cell>
          <cell r="C67">
            <v>-265886.24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-265886.24</v>
          </cell>
          <cell r="K67"/>
          <cell r="L67">
            <v>-265886.2400000011</v>
          </cell>
          <cell r="N67">
            <v>1.1059455573558807E-9</v>
          </cell>
          <cell r="P67"/>
          <cell r="U67">
            <v>1.1059455573558807E-9</v>
          </cell>
          <cell r="Z67"/>
        </row>
        <row r="68">
          <cell r="A68" t="str">
            <v>108S-380G</v>
          </cell>
          <cell r="B68" t="str">
            <v>Dist Plant - Services (GRIP)</v>
          </cell>
          <cell r="C68">
            <v>-23094.09</v>
          </cell>
          <cell r="D68">
            <v>-863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-23957.09</v>
          </cell>
          <cell r="K68"/>
          <cell r="L68">
            <v>-23957.089999999997</v>
          </cell>
          <cell r="N68">
            <v>0</v>
          </cell>
          <cell r="P68"/>
          <cell r="U68">
            <v>862.99999999999636</v>
          </cell>
          <cell r="Z68"/>
        </row>
        <row r="69">
          <cell r="A69" t="str">
            <v>108S-382</v>
          </cell>
          <cell r="B69" t="str">
            <v>Meter Installations</v>
          </cell>
          <cell r="C69">
            <v>-7063.8</v>
          </cell>
          <cell r="D69">
            <v>-944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-8007.8</v>
          </cell>
          <cell r="K69"/>
          <cell r="L69">
            <v>-8007.8000000000357</v>
          </cell>
          <cell r="N69">
            <v>3.5470293369144201E-11</v>
          </cell>
          <cell r="P69"/>
          <cell r="U69">
            <v>944.00000000003547</v>
          </cell>
          <cell r="Z69"/>
        </row>
        <row r="70">
          <cell r="A70" t="str">
            <v>108S-3821</v>
          </cell>
          <cell r="B70" t="str">
            <v>Meter Installations / MTU</v>
          </cell>
          <cell r="C70">
            <v>-5616</v>
          </cell>
          <cell r="D70">
            <v>-117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-5733</v>
          </cell>
          <cell r="K70"/>
          <cell r="L70">
            <v>-5732.9999999999964</v>
          </cell>
          <cell r="N70">
            <v>0</v>
          </cell>
          <cell r="P70"/>
          <cell r="U70">
            <v>116.99999999999636</v>
          </cell>
          <cell r="Z70"/>
        </row>
        <row r="71">
          <cell r="A71" t="str">
            <v>108S-385</v>
          </cell>
          <cell r="B71" t="str">
            <v>M &amp; R Equipment - Industrial</v>
          </cell>
          <cell r="C71">
            <v>37671.480000000003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37671.480000000003</v>
          </cell>
          <cell r="K71"/>
          <cell r="L71">
            <v>37671.480000000003</v>
          </cell>
          <cell r="N71">
            <v>0</v>
          </cell>
          <cell r="P71"/>
          <cell r="U71">
            <v>0</v>
          </cell>
          <cell r="Z71"/>
        </row>
        <row r="72">
          <cell r="A72" t="str">
            <v>108S-387</v>
          </cell>
          <cell r="B72" t="str">
            <v>Other Equipment</v>
          </cell>
          <cell r="C72">
            <v>-3936.04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-3936.04</v>
          </cell>
          <cell r="K72"/>
          <cell r="L72">
            <v>-3936.04</v>
          </cell>
          <cell r="N72">
            <v>0</v>
          </cell>
          <cell r="P72"/>
          <cell r="U72">
            <v>0</v>
          </cell>
          <cell r="Z72"/>
        </row>
        <row r="73">
          <cell r="A73"/>
          <cell r="B73" t="str">
            <v>Subtotal of Accrued Asset Removal Costs</v>
          </cell>
          <cell r="C73">
            <v>-4917564.5499999989</v>
          </cell>
          <cell r="D73">
            <v>-30787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-4948351.5499999989</v>
          </cell>
          <cell r="K73"/>
          <cell r="L73">
            <v>-4948351.5500000017</v>
          </cell>
          <cell r="N73">
            <v>2.3055690689943731E-9</v>
          </cell>
          <cell r="P73"/>
          <cell r="U73">
            <v>30787.000000002183</v>
          </cell>
          <cell r="Z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>
            <v>-32121030.669999994</v>
          </cell>
          <cell r="K74"/>
          <cell r="L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</row>
        <row r="76">
          <cell r="A76" t="str">
            <v>Accum Depreciation w/o Accrued Asset</v>
          </cell>
          <cell r="B76"/>
          <cell r="C76">
            <v>-26935810.119999997</v>
          </cell>
          <cell r="D76">
            <v>-236861</v>
          </cell>
          <cell r="E76">
            <v>0</v>
          </cell>
          <cell r="F76">
            <v>0</v>
          </cell>
          <cell r="G76">
            <v>0</v>
          </cell>
          <cell r="H76">
            <v>-8</v>
          </cell>
          <cell r="I76">
            <v>0</v>
          </cell>
          <cell r="J76">
            <v>-27172679.119999997</v>
          </cell>
          <cell r="K76"/>
          <cell r="L76">
            <v>-32121030.670000009</v>
          </cell>
          <cell r="N76">
            <v>2.1091182134114206E-9</v>
          </cell>
          <cell r="U76">
            <v>259280.00000000373</v>
          </cell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P77"/>
        </row>
        <row r="78">
          <cell r="A78"/>
          <cell r="B78"/>
          <cell r="C78">
            <v>-31853374.669999994</v>
          </cell>
          <cell r="D78">
            <v>-267648</v>
          </cell>
          <cell r="E78"/>
          <cell r="F78"/>
          <cell r="G78"/>
          <cell r="H78"/>
          <cell r="I78"/>
          <cell r="J78" t="str">
            <v>G/L Balance</v>
          </cell>
          <cell r="K78"/>
          <cell r="L78">
            <v>-32121030.670000002</v>
          </cell>
          <cell r="P78"/>
        </row>
        <row r="79">
          <cell r="A79"/>
          <cell r="B79"/>
          <cell r="C79"/>
          <cell r="D79"/>
          <cell r="E79"/>
          <cell r="F79"/>
          <cell r="G79"/>
          <cell r="H79">
            <v>32121022.669999994</v>
          </cell>
          <cell r="I79"/>
          <cell r="J79" t="str">
            <v>Difference</v>
          </cell>
          <cell r="K79"/>
          <cell r="L79">
            <v>0</v>
          </cell>
          <cell r="N79">
            <v>-2.1091182134114206E-9</v>
          </cell>
        </row>
        <row r="80">
          <cell r="L80"/>
          <cell r="N80"/>
        </row>
        <row r="81">
          <cell r="C81"/>
          <cell r="J81"/>
          <cell r="L81"/>
          <cell r="N81"/>
        </row>
        <row r="82">
          <cell r="C82"/>
          <cell r="J82"/>
          <cell r="L82"/>
        </row>
        <row r="83">
          <cell r="B83" t="str">
            <v>See Kathy W-Summary of Comparisons Study to Report to GL for recalculating of A/D on 391 accounts which was entered 12/17</v>
          </cell>
          <cell r="J83"/>
          <cell r="L83"/>
          <cell r="N83"/>
        </row>
        <row r="84">
          <cell r="B84" t="str">
            <v>W:\Accounting\Fixed Assets\Depreciation &amp; Plant Rollforward\CFG\2017\Rate Adjustment for 391 accounts 2014-2017</v>
          </cell>
          <cell r="C84"/>
          <cell r="D84"/>
        </row>
        <row r="85">
          <cell r="C85"/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&amp; ASSUMP"/>
      <sheetName val="Sales Comparison - File"/>
      <sheetName val="Land grid - file"/>
      <sheetName val="Rental Comps"/>
      <sheetName val="Real Estate Tax, Zoning, Flood "/>
      <sheetName val="DONE - Income Approach"/>
      <sheetName val="Done- Sales Comparison - Report"/>
      <sheetName val="Done - land grid -report"/>
      <sheetName val="DONE - RCN-Building"/>
      <sheetName val="Done - Cost Summary - As Is"/>
      <sheetName val="Done - Cost Summary - In Use"/>
      <sheetName val="Cost Summary - As Vacant"/>
      <sheetName val="Site Improvements"/>
      <sheetName val="Done - Reconciliation 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perty"/>
      <sheetName val="Neighborhood"/>
      <sheetName val="Improv"/>
      <sheetName val="Site"/>
      <sheetName val="DataLnk"/>
      <sheetName val="Land Sales"/>
      <sheetName val="land grid - file"/>
      <sheetName val="land grid -report"/>
      <sheetName val="RCN-Building"/>
      <sheetName val="RCN - Site Improvements"/>
      <sheetName val="Cost Summary"/>
      <sheetName val="Income"/>
      <sheetName val="Master Info"/>
      <sheetName val="Rent Comps"/>
      <sheetName val="Rent Comps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"/>
      <sheetName val="NYMEX Variance"/>
      <sheetName val="Other Variances"/>
      <sheetName val="Basis Variance"/>
      <sheetName val="Actuals"/>
      <sheetName val="PlanHedge"/>
      <sheetName val="Plan"/>
      <sheetName val="Assumptions"/>
      <sheetName val="AddtnlHed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</row>
        <row r="6">
          <cell r="C6">
            <v>5424.9560000000001</v>
          </cell>
          <cell r="D6">
            <v>4928.1859999999997</v>
          </cell>
          <cell r="E6">
            <v>5424.9560000000001</v>
          </cell>
          <cell r="F6">
            <v>5259.366</v>
          </cell>
          <cell r="G6">
            <v>5424.9560000000001</v>
          </cell>
          <cell r="H6">
            <v>5259.366</v>
          </cell>
          <cell r="I6">
            <v>5424.9560000000001</v>
          </cell>
          <cell r="J6">
            <v>5424.9560000000001</v>
          </cell>
          <cell r="K6">
            <v>5259.366</v>
          </cell>
          <cell r="L6">
            <v>5424.9560000000001</v>
          </cell>
          <cell r="M6">
            <v>5259.366</v>
          </cell>
          <cell r="N6">
            <v>5424.9560000000001</v>
          </cell>
        </row>
        <row r="7">
          <cell r="C7">
            <v>4.6397746709835062</v>
          </cell>
          <cell r="D7">
            <v>4.6374849975224164</v>
          </cell>
          <cell r="E7">
            <v>4.6397746709835062</v>
          </cell>
          <cell r="F7">
            <v>4.6426958762710182</v>
          </cell>
          <cell r="G7">
            <v>4.6434175576723566</v>
          </cell>
          <cell r="H7">
            <v>4.6426958762710182</v>
          </cell>
          <cell r="I7">
            <v>4.6434175576723566</v>
          </cell>
          <cell r="J7">
            <v>4.6434175576723566</v>
          </cell>
          <cell r="K7">
            <v>4.6426958762710182</v>
          </cell>
          <cell r="L7">
            <v>4.6434175576723566</v>
          </cell>
          <cell r="M7">
            <v>4.6420541639429542</v>
          </cell>
          <cell r="N7">
            <v>4.6427746953155005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-0.28250000000000003</v>
          </cell>
          <cell r="D15">
            <v>-0.28250000000000003</v>
          </cell>
          <cell r="E15">
            <v>-0.28250000000000003</v>
          </cell>
          <cell r="F15">
            <v>-0.24</v>
          </cell>
          <cell r="G15">
            <v>-0.24</v>
          </cell>
          <cell r="H15">
            <v>-0.24</v>
          </cell>
          <cell r="I15">
            <v>-0.24</v>
          </cell>
          <cell r="J15">
            <v>-0.24</v>
          </cell>
          <cell r="K15">
            <v>-0.24</v>
          </cell>
          <cell r="L15">
            <v>-0.24</v>
          </cell>
          <cell r="M15">
            <v>-0.2475</v>
          </cell>
          <cell r="N15">
            <v>-0.2475</v>
          </cell>
        </row>
        <row r="16">
          <cell r="C16">
            <v>0.28250000000000003</v>
          </cell>
          <cell r="D16">
            <v>0.28250000000000003</v>
          </cell>
          <cell r="E16">
            <v>0.28250000000000003</v>
          </cell>
          <cell r="F16">
            <v>0.24</v>
          </cell>
          <cell r="G16">
            <v>0.24</v>
          </cell>
          <cell r="H16">
            <v>0.24</v>
          </cell>
          <cell r="I16">
            <v>0.24</v>
          </cell>
          <cell r="J16">
            <v>0.24</v>
          </cell>
          <cell r="K16">
            <v>0.24</v>
          </cell>
          <cell r="L16">
            <v>0.24</v>
          </cell>
          <cell r="M16">
            <v>0.2475</v>
          </cell>
          <cell r="N16">
            <v>0.2475</v>
          </cell>
        </row>
        <row r="19">
          <cell r="C19">
            <v>36.011314505574894</v>
          </cell>
          <cell r="D19">
            <v>45.77142001196912</v>
          </cell>
          <cell r="E19">
            <v>32.864971652685767</v>
          </cell>
          <cell r="F19">
            <v>8.6352800151800899</v>
          </cell>
          <cell r="G19">
            <v>9.8203074340930137</v>
          </cell>
          <cell r="H19">
            <v>3.5635316501000029</v>
          </cell>
          <cell r="I19">
            <v>5.8311375934208991</v>
          </cell>
          <cell r="J19">
            <v>7.7121837904653887</v>
          </cell>
          <cell r="K19">
            <v>8.9500199178860171</v>
          </cell>
          <cell r="L19">
            <v>14.440013254347136</v>
          </cell>
          <cell r="M19">
            <v>18.961494876776928</v>
          </cell>
          <cell r="N19">
            <v>42.579661669763368</v>
          </cell>
        </row>
        <row r="20">
          <cell r="C20">
            <v>4.1992679985185069</v>
          </cell>
          <cell r="D20">
            <v>4.1992679985185069</v>
          </cell>
          <cell r="E20">
            <v>4.1992679985185077</v>
          </cell>
          <cell r="F20">
            <v>4.2417679985185082</v>
          </cell>
          <cell r="G20">
            <v>4.2417679985185064</v>
          </cell>
          <cell r="H20">
            <v>4.2417679985185082</v>
          </cell>
          <cell r="I20">
            <v>4.2417679985185082</v>
          </cell>
          <cell r="J20">
            <v>4.2417679985185073</v>
          </cell>
          <cell r="K20">
            <v>4.2417679985185091</v>
          </cell>
          <cell r="L20">
            <v>4.2417679985185082</v>
          </cell>
          <cell r="M20">
            <v>4.234267998518507</v>
          </cell>
          <cell r="N20">
            <v>4.2342679985185079</v>
          </cell>
        </row>
        <row r="21">
          <cell r="C21">
            <v>3.9167679985185067</v>
          </cell>
          <cell r="D21">
            <v>3.9167679985185067</v>
          </cell>
          <cell r="E21">
            <v>3.9167679985185075</v>
          </cell>
          <cell r="F21">
            <v>4.001767998518508</v>
          </cell>
          <cell r="G21">
            <v>4.0017679985185062</v>
          </cell>
          <cell r="H21">
            <v>4.001767998518508</v>
          </cell>
          <cell r="I21">
            <v>4.001767998518508</v>
          </cell>
          <cell r="J21">
            <v>4.0017679985185071</v>
          </cell>
          <cell r="K21">
            <v>4.0017679985185088</v>
          </cell>
          <cell r="L21">
            <v>4.001767998518508</v>
          </cell>
          <cell r="M21">
            <v>3.9867679985185069</v>
          </cell>
          <cell r="N21">
            <v>3.9867679985185078</v>
          </cell>
        </row>
        <row r="22">
          <cell r="C22">
            <v>0.28250000000000003</v>
          </cell>
          <cell r="D22">
            <v>0.28250000000000003</v>
          </cell>
          <cell r="E22">
            <v>0.28250000000000003</v>
          </cell>
          <cell r="F22">
            <v>0.24</v>
          </cell>
          <cell r="G22">
            <v>0.24</v>
          </cell>
          <cell r="H22">
            <v>0.24</v>
          </cell>
          <cell r="I22">
            <v>0.24</v>
          </cell>
          <cell r="J22">
            <v>0.24</v>
          </cell>
          <cell r="K22">
            <v>0.24</v>
          </cell>
          <cell r="L22">
            <v>0.24</v>
          </cell>
          <cell r="M22">
            <v>0.2475</v>
          </cell>
          <cell r="N22">
            <v>0.2475</v>
          </cell>
        </row>
        <row r="25">
          <cell r="C25">
            <v>368.32246000000004</v>
          </cell>
          <cell r="D25">
            <v>332.07869199999999</v>
          </cell>
          <cell r="E25">
            <v>302.90880400000003</v>
          </cell>
          <cell r="F25">
            <v>205.94402400000001</v>
          </cell>
          <cell r="G25">
            <v>129.2071</v>
          </cell>
          <cell r="H25">
            <v>86.867043999999993</v>
          </cell>
          <cell r="I25">
            <v>49.611275999999997</v>
          </cell>
          <cell r="J25">
            <v>66.981244000000004</v>
          </cell>
          <cell r="K25">
            <v>107.642392</v>
          </cell>
          <cell r="L25">
            <v>187.75939600000001</v>
          </cell>
          <cell r="M25">
            <v>244.60141200000001</v>
          </cell>
          <cell r="N25">
            <v>265.023572</v>
          </cell>
        </row>
        <row r="26">
          <cell r="C26">
            <v>3.1796349663784826</v>
          </cell>
          <cell r="D26">
            <v>3.1796349663784826</v>
          </cell>
          <cell r="E26">
            <v>3.1796349663784826</v>
          </cell>
          <cell r="F26">
            <v>3.1796349663784826</v>
          </cell>
          <cell r="G26">
            <v>3.1796349663784826</v>
          </cell>
          <cell r="H26">
            <v>3.2276657060518734</v>
          </cell>
          <cell r="I26">
            <v>3.2276657060518734</v>
          </cell>
          <cell r="J26">
            <v>3.2276657060518734</v>
          </cell>
          <cell r="K26">
            <v>3.2276657060518734</v>
          </cell>
          <cell r="L26">
            <v>3.2276657060518734</v>
          </cell>
          <cell r="M26">
            <v>3.2276657060518734</v>
          </cell>
          <cell r="N26">
            <v>3.2276657060518734</v>
          </cell>
        </row>
        <row r="27">
          <cell r="C27">
            <v>2.4396349663784829</v>
          </cell>
          <cell r="D27">
            <v>2.4396349663784829</v>
          </cell>
          <cell r="E27">
            <v>2.4396349663784829</v>
          </cell>
          <cell r="F27">
            <v>2.7796349663784827</v>
          </cell>
          <cell r="G27">
            <v>2.7796349663784827</v>
          </cell>
          <cell r="H27">
            <v>2.8276657060518735</v>
          </cell>
          <cell r="I27">
            <v>2.8276657060518735</v>
          </cell>
          <cell r="J27">
            <v>2.8276657060518735</v>
          </cell>
          <cell r="K27">
            <v>2.8276657060518735</v>
          </cell>
          <cell r="L27">
            <v>2.8276657060518735</v>
          </cell>
          <cell r="M27">
            <v>2.6676657060518734</v>
          </cell>
          <cell r="N27">
            <v>2.6676657060518734</v>
          </cell>
        </row>
        <row r="28">
          <cell r="C28">
            <v>0.74</v>
          </cell>
          <cell r="D28">
            <v>0.74</v>
          </cell>
          <cell r="E28">
            <v>0.74</v>
          </cell>
          <cell r="F28">
            <v>0.4</v>
          </cell>
          <cell r="G28">
            <v>0.4</v>
          </cell>
          <cell r="H28">
            <v>0.4</v>
          </cell>
          <cell r="I28">
            <v>0.4</v>
          </cell>
          <cell r="J28">
            <v>0.4</v>
          </cell>
          <cell r="K28">
            <v>0.4</v>
          </cell>
          <cell r="L28">
            <v>0.4</v>
          </cell>
          <cell r="M28">
            <v>0.56000000000000005</v>
          </cell>
          <cell r="N28">
            <v>0.56000000000000005</v>
          </cell>
        </row>
      </sheetData>
      <sheetData sheetId="6" refreshError="1"/>
      <sheetData sheetId="7" refreshError="1"/>
      <sheetData sheetId="8" refreshError="1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llocation Percentages"/>
      <sheetName val="Total Capital by Company"/>
      <sheetName val="Cashflow"/>
      <sheetName val="Cash Flow by CO"/>
      <sheetName val="2006 Global Pipe Projects"/>
      <sheetName val="2006 Southern Union Projects"/>
      <sheetName val="2006 Finance &amp; Accounting"/>
      <sheetName val="2006 Commercial Projects"/>
      <sheetName val="2006 Operations Projects"/>
      <sheetName val="Field IT Hardware"/>
      <sheetName val="Potential General Enhancements"/>
      <sheetName val="Implement_Enhance Post June 1"/>
      <sheetName val="Ops Houston"/>
      <sheetName val="Accounts"/>
      <sheetName val="UPDATES"/>
    </sheetNames>
    <sheetDataSet>
      <sheetData sheetId="0"/>
      <sheetData sheetId="1">
        <row r="3">
          <cell r="A3" t="str">
            <v>SUG</v>
          </cell>
          <cell r="E3">
            <v>0.22</v>
          </cell>
        </row>
        <row r="4">
          <cell r="B4">
            <v>0.30270000000000002</v>
          </cell>
          <cell r="E4">
            <v>0.22</v>
          </cell>
        </row>
        <row r="5">
          <cell r="B5">
            <v>0.2356</v>
          </cell>
          <cell r="E5">
            <v>0.44</v>
          </cell>
        </row>
        <row r="6">
          <cell r="B6">
            <v>0.1239</v>
          </cell>
        </row>
        <row r="7">
          <cell r="B7">
            <v>0.16270000000000001</v>
          </cell>
          <cell r="E7">
            <v>0.1</v>
          </cell>
        </row>
        <row r="8">
          <cell r="B8">
            <v>0.1069</v>
          </cell>
        </row>
        <row r="9">
          <cell r="B9">
            <v>7.7000000000000002E-3</v>
          </cell>
          <cell r="E9">
            <v>0.35</v>
          </cell>
        </row>
        <row r="10">
          <cell r="B10">
            <v>1.7000000000000001E-2</v>
          </cell>
          <cell r="E10">
            <v>0.08</v>
          </cell>
        </row>
        <row r="11">
          <cell r="B11">
            <v>4.3499999999999997E-2</v>
          </cell>
        </row>
        <row r="12">
          <cell r="B12">
            <v>0</v>
          </cell>
        </row>
        <row r="14">
          <cell r="A14" t="str">
            <v>PEPL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0.48827335220380103</v>
          </cell>
        </row>
        <row r="19">
          <cell r="B19">
            <v>0.31945006065507481</v>
          </cell>
        </row>
        <row r="20">
          <cell r="B20">
            <v>2.2644561261625555E-2</v>
          </cell>
        </row>
        <row r="21">
          <cell r="B21">
            <v>4.8928427011726651E-2</v>
          </cell>
        </row>
        <row r="22">
          <cell r="B22">
            <v>0.12070359886777195</v>
          </cell>
        </row>
        <row r="23">
          <cell r="B23">
            <v>0</v>
          </cell>
        </row>
        <row r="25">
          <cell r="A25" t="str">
            <v>CCE</v>
          </cell>
        </row>
        <row r="26">
          <cell r="B26">
            <v>0</v>
          </cell>
        </row>
        <row r="27">
          <cell r="B27">
            <v>0.65096952908587269</v>
          </cell>
        </row>
        <row r="28">
          <cell r="B28">
            <v>0.34903047091412748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7">
          <cell r="B37">
            <v>0</v>
          </cell>
        </row>
        <row r="38">
          <cell r="B38">
            <v>0.32900000000000001</v>
          </cell>
        </row>
        <row r="39">
          <cell r="B39">
            <v>0.1764</v>
          </cell>
        </row>
        <row r="40">
          <cell r="B40">
            <v>0.24149999999999999</v>
          </cell>
        </row>
        <row r="41">
          <cell r="B41">
            <v>0.158</v>
          </cell>
        </row>
        <row r="42">
          <cell r="B42">
            <v>1.12E-2</v>
          </cell>
        </row>
        <row r="43">
          <cell r="B43">
            <v>2.4199999999999999E-2</v>
          </cell>
        </row>
        <row r="44">
          <cell r="B44">
            <v>5.9700000000000003E-2</v>
          </cell>
        </row>
        <row r="45">
          <cell r="B45">
            <v>0</v>
          </cell>
        </row>
        <row r="47">
          <cell r="A47" t="str">
            <v>MOPALL</v>
          </cell>
        </row>
        <row r="58">
          <cell r="A58" t="str">
            <v>MOPCCE</v>
          </cell>
        </row>
        <row r="59">
          <cell r="B59">
            <v>0</v>
          </cell>
        </row>
        <row r="60">
          <cell r="B60">
            <v>0.66666666666666674</v>
          </cell>
        </row>
        <row r="61">
          <cell r="B61">
            <v>0.33333333333333337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9">
          <cell r="A69" t="str">
            <v>MOPMAJOR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Sponsor Approval"/>
      <sheetName val="Instructions"/>
      <sheetName val="Allocation Percentages"/>
      <sheetName val="Total Capital by Company"/>
      <sheetName val="Compare 07 to 06"/>
      <sheetName val="Cashflow"/>
      <sheetName val="Cash Flow by CO"/>
      <sheetName val="2007 Global IT Pipe Projects"/>
      <sheetName val="2007 Southern Union Projects"/>
      <sheetName val="2007 Transition Project CO"/>
      <sheetName val="2007 Finance &amp; Accounting"/>
      <sheetName val="2007 Commercial Projects"/>
      <sheetName val="2007 Operations ProjectS"/>
      <sheetName val="gl210"/>
      <sheetName val="Actuals"/>
    </sheetNames>
    <sheetDataSet>
      <sheetData sheetId="0" refreshError="1"/>
      <sheetData sheetId="1" refreshError="1"/>
      <sheetData sheetId="2" refreshError="1"/>
      <sheetData sheetId="3" refreshError="1">
        <row r="7">
          <cell r="E7">
            <v>0.7</v>
          </cell>
        </row>
        <row r="13">
          <cell r="E13">
            <v>0.27</v>
          </cell>
        </row>
        <row r="14">
          <cell r="E14">
            <v>0.24</v>
          </cell>
        </row>
        <row r="15">
          <cell r="E15">
            <v>0.35</v>
          </cell>
        </row>
        <row r="16">
          <cell r="E16">
            <v>0.28000000000000003</v>
          </cell>
        </row>
        <row r="19">
          <cell r="E19">
            <v>6.4000000000000001E-2</v>
          </cell>
        </row>
        <row r="20">
          <cell r="E20">
            <v>0.1231</v>
          </cell>
        </row>
        <row r="21">
          <cell r="E21">
            <v>0.1115</v>
          </cell>
        </row>
        <row r="22">
          <cell r="E22">
            <v>0.121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MODEL"/>
      <sheetName val="Inserts"/>
      <sheetName val="Ins Summ"/>
      <sheetName val="Covenant Analysis"/>
      <sheetName val="Loews"/>
      <sheetName val="Capitalization"/>
      <sheetName val="New Inserts"/>
      <sheetName val="Div Needs"/>
      <sheetName val="HoldCo"/>
      <sheetName val="IDS"/>
      <sheetName val="Current Cap Tables"/>
      <sheetName val="Converts"/>
      <sheetName val="Bank Book Inserts - Projected"/>
      <sheetName val="Rating Agency Inserts"/>
      <sheetName val="BS"/>
      <sheetName val="Bank Book Inserts - Historical"/>
      <sheetName val="Cap Tables"/>
      <sheetName val="Cap Tables (2)"/>
      <sheetName val="PF RCC Summary"/>
      <sheetName val="Credit Inserts"/>
      <sheetName val="Fee Schedule"/>
    </sheetNames>
    <sheetDataSet>
      <sheetData sheetId="0"/>
      <sheetData sheetId="1">
        <row r="22">
          <cell r="L2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&amp;Instruc"/>
      <sheetName val="Segment Page"/>
      <sheetName val="2008 Plan"/>
      <sheetName val="2008 Actuals"/>
      <sheetName val="2007Actual"/>
      <sheetName val="2008 Forecast"/>
      <sheetName val="MonthlyVolumes"/>
      <sheetName val="Price Volume Variance"/>
      <sheetName val="Quarter Price Volume Variance"/>
      <sheetName val="FCC NI Variance Analysis"/>
      <sheetName val="FCC Variance Analysis "/>
      <sheetName val="YTDIS"/>
      <sheetName val="Gath Breakout"/>
      <sheetName val="YTDISTable"/>
    </sheetNames>
    <sheetDataSet>
      <sheetData sheetId="0"/>
      <sheetData sheetId="1"/>
      <sheetData sheetId="2">
        <row r="9">
          <cell r="I9">
            <v>1</v>
          </cell>
        </row>
      </sheetData>
      <sheetData sheetId="3"/>
      <sheetData sheetId="4" refreshError="1">
        <row r="9">
          <cell r="H9">
            <v>1</v>
          </cell>
          <cell r="AJ9">
            <v>1</v>
          </cell>
          <cell r="AK9">
            <v>2</v>
          </cell>
          <cell r="AL9">
            <v>3</v>
          </cell>
          <cell r="AM9">
            <v>4</v>
          </cell>
        </row>
        <row r="10">
          <cell r="AJ10">
            <v>6.77</v>
          </cell>
          <cell r="AK10">
            <v>7.55</v>
          </cell>
          <cell r="AL10">
            <v>6.16</v>
          </cell>
          <cell r="AM10">
            <v>6.96</v>
          </cell>
        </row>
        <row r="11"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J12">
            <v>82.95</v>
          </cell>
          <cell r="AK12">
            <v>115.45</v>
          </cell>
          <cell r="AL12">
            <v>134.98999999999998</v>
          </cell>
          <cell r="AM12">
            <v>122.91000000000003</v>
          </cell>
        </row>
        <row r="13"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J14">
            <v>111</v>
          </cell>
          <cell r="AK14">
            <v>166</v>
          </cell>
          <cell r="AL14">
            <v>190</v>
          </cell>
          <cell r="AM14">
            <v>167</v>
          </cell>
        </row>
        <row r="15"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J16">
            <v>23155.297031309252</v>
          </cell>
          <cell r="AK16">
            <v>23886.181027475799</v>
          </cell>
          <cell r="AL16">
            <v>23510.144012859862</v>
          </cell>
          <cell r="AM16">
            <v>23804.763895955053</v>
          </cell>
        </row>
        <row r="17">
          <cell r="AJ17">
            <v>137325.94682184589</v>
          </cell>
          <cell r="AK17">
            <v>158148.48593909864</v>
          </cell>
          <cell r="AL17">
            <v>175011.69975078976</v>
          </cell>
          <cell r="AM17">
            <v>245160.3717489102</v>
          </cell>
        </row>
        <row r="18">
          <cell r="AJ18" t="str">
            <v xml:space="preserve"> </v>
          </cell>
          <cell r="AK18" t="str">
            <v xml:space="preserve"> </v>
          </cell>
          <cell r="AL18" t="str">
            <v xml:space="preserve"> </v>
          </cell>
          <cell r="AM18" t="str">
            <v xml:space="preserve"> </v>
          </cell>
        </row>
        <row r="19">
          <cell r="AJ19" t="str">
            <v xml:space="preserve"> </v>
          </cell>
          <cell r="AK19" t="str">
            <v xml:space="preserve"> </v>
          </cell>
          <cell r="AL19" t="str">
            <v xml:space="preserve"> </v>
          </cell>
          <cell r="AM19" t="str">
            <v xml:space="preserve"> </v>
          </cell>
        </row>
        <row r="20">
          <cell r="AJ20" t="str">
            <v xml:space="preserve"> </v>
          </cell>
        </row>
        <row r="21">
          <cell r="AJ21">
            <v>19338.47178</v>
          </cell>
          <cell r="AK21">
            <v>19402.79307</v>
          </cell>
          <cell r="AL21">
            <v>18951.27304</v>
          </cell>
          <cell r="AM21">
            <v>19386.90193</v>
          </cell>
        </row>
        <row r="22">
          <cell r="AJ22">
            <v>4.6900000000000004</v>
          </cell>
          <cell r="AK22">
            <v>5.07</v>
          </cell>
          <cell r="AL22">
            <v>4.78</v>
          </cell>
          <cell r="AM22">
            <v>5.36</v>
          </cell>
        </row>
        <row r="23">
          <cell r="AJ23" t="str">
            <v xml:space="preserve"> </v>
          </cell>
        </row>
        <row r="24">
          <cell r="AJ24">
            <v>19338.47178</v>
          </cell>
          <cell r="AK24">
            <v>19402.79307</v>
          </cell>
          <cell r="AL24">
            <v>18951.27304</v>
          </cell>
          <cell r="AM24">
            <v>19386.90193</v>
          </cell>
        </row>
        <row r="25">
          <cell r="AJ25">
            <v>4.6945431807021523</v>
          </cell>
          <cell r="AK25">
            <v>5.072573705492804</v>
          </cell>
          <cell r="AL25">
            <v>4.7799611882959825</v>
          </cell>
          <cell r="AM25">
            <v>5.3649560608263736</v>
          </cell>
        </row>
        <row r="26">
          <cell r="AJ26" t="str">
            <v xml:space="preserve"> </v>
          </cell>
          <cell r="AK26">
            <v>0</v>
          </cell>
          <cell r="AL26">
            <v>0</v>
          </cell>
          <cell r="AM26">
            <v>0</v>
          </cell>
        </row>
        <row r="27"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</row>
        <row r="29">
          <cell r="AJ29" t="str">
            <v xml:space="preserve"> </v>
          </cell>
          <cell r="AK29" t="str">
            <v xml:space="preserve"> </v>
          </cell>
          <cell r="AL29" t="str">
            <v xml:space="preserve"> </v>
          </cell>
          <cell r="AM29" t="str">
            <v xml:space="preserve"> </v>
          </cell>
        </row>
        <row r="30">
          <cell r="AJ30">
            <v>21881.52378</v>
          </cell>
          <cell r="AK30">
            <v>22058.79207</v>
          </cell>
          <cell r="AL30">
            <v>21618.841039999999</v>
          </cell>
          <cell r="AM30">
            <v>21954.09993</v>
          </cell>
        </row>
        <row r="31">
          <cell r="AJ31" t="str">
            <v xml:space="preserve"> </v>
          </cell>
        </row>
        <row r="32">
          <cell r="AJ32">
            <v>1077.0584599999991</v>
          </cell>
          <cell r="AK32">
            <v>1621.9339300000006</v>
          </cell>
          <cell r="AL32">
            <v>1684.9582100000009</v>
          </cell>
          <cell r="AM32">
            <v>1652.0823900000005</v>
          </cell>
        </row>
        <row r="33">
          <cell r="AJ33" t="str">
            <v xml:space="preserve"> </v>
          </cell>
          <cell r="AK33" t="str">
            <v xml:space="preserve"> </v>
          </cell>
          <cell r="AL33" t="str">
            <v xml:space="preserve"> </v>
          </cell>
          <cell r="AM33" t="str">
            <v xml:space="preserve"> </v>
          </cell>
        </row>
        <row r="34"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J35" t="str">
            <v xml:space="preserve"> </v>
          </cell>
        </row>
        <row r="36"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J37" t="str">
            <v xml:space="preserve"> </v>
          </cell>
        </row>
        <row r="38">
          <cell r="AJ38">
            <v>0.32</v>
          </cell>
          <cell r="AK38">
            <v>0.3</v>
          </cell>
          <cell r="AL38">
            <v>0.33</v>
          </cell>
          <cell r="AM38">
            <v>0.27</v>
          </cell>
        </row>
        <row r="39">
          <cell r="AJ39">
            <v>0.47</v>
          </cell>
          <cell r="AK39">
            <v>0.46</v>
          </cell>
          <cell r="AL39">
            <v>0.44</v>
          </cell>
          <cell r="AM39">
            <v>0.4</v>
          </cell>
        </row>
        <row r="40">
          <cell r="AJ40">
            <v>0.7</v>
          </cell>
          <cell r="AK40">
            <v>0.7</v>
          </cell>
          <cell r="AL40">
            <v>0.7</v>
          </cell>
          <cell r="AM40">
            <v>0.7</v>
          </cell>
        </row>
        <row r="41">
          <cell r="AJ41" t="str">
            <v xml:space="preserve"> </v>
          </cell>
        </row>
        <row r="42">
          <cell r="AJ42">
            <v>90785.290820000009</v>
          </cell>
          <cell r="AK42">
            <v>98422.097939999992</v>
          </cell>
          <cell r="AL42">
            <v>90586.349600000016</v>
          </cell>
          <cell r="AM42">
            <v>104009.87701000003</v>
          </cell>
        </row>
        <row r="43">
          <cell r="AJ43">
            <v>2501.8873400000002</v>
          </cell>
          <cell r="AK43">
            <v>2531.7712499999998</v>
          </cell>
          <cell r="AL43">
            <v>2841.5884900000001</v>
          </cell>
          <cell r="AM43">
            <v>2904.6284499999992</v>
          </cell>
        </row>
        <row r="44">
          <cell r="AJ44">
            <v>93287.17816000001</v>
          </cell>
          <cell r="AK44">
            <v>100953.86919</v>
          </cell>
          <cell r="AL44">
            <v>93427.938090000011</v>
          </cell>
          <cell r="AM44">
            <v>106914.50546000001</v>
          </cell>
        </row>
        <row r="45">
          <cell r="AJ45" t="str">
            <v xml:space="preserve"> </v>
          </cell>
          <cell r="AK45" t="str">
            <v xml:space="preserve"> </v>
          </cell>
          <cell r="AL45" t="str">
            <v xml:space="preserve"> </v>
          </cell>
          <cell r="AM45" t="str">
            <v xml:space="preserve"> </v>
          </cell>
        </row>
        <row r="46">
          <cell r="AJ46">
            <v>6532.9413100000002</v>
          </cell>
          <cell r="AK46">
            <v>6353.5411499999991</v>
          </cell>
          <cell r="AL46">
            <v>6787.1076000000103</v>
          </cell>
          <cell r="AM46">
            <v>5687.4493199999988</v>
          </cell>
        </row>
        <row r="47">
          <cell r="AJ47">
            <v>9696.4244799999997</v>
          </cell>
          <cell r="AK47">
            <v>9654.694660000001</v>
          </cell>
          <cell r="AL47">
            <v>9059.5176699999993</v>
          </cell>
          <cell r="AM47">
            <v>8501.7683600000018</v>
          </cell>
        </row>
        <row r="48">
          <cell r="AJ48">
            <v>282.48383000000001</v>
          </cell>
          <cell r="AK48">
            <v>117.37555</v>
          </cell>
          <cell r="AL48">
            <v>161.83036000000001</v>
          </cell>
          <cell r="AM48">
            <v>300.43847999999991</v>
          </cell>
        </row>
        <row r="49">
          <cell r="AJ49">
            <v>17536.563000000002</v>
          </cell>
          <cell r="AK49">
            <v>5884.3222000000005</v>
          </cell>
          <cell r="AL49">
            <v>6220.5777300000009</v>
          </cell>
          <cell r="AM49">
            <v>8305.0706299999983</v>
          </cell>
        </row>
        <row r="50">
          <cell r="AJ50">
            <v>15292.603139999999</v>
          </cell>
          <cell r="AK50">
            <v>15668.02195</v>
          </cell>
          <cell r="AL50">
            <v>15311.133110000002</v>
          </cell>
          <cell r="AM50">
            <v>15812.512059999999</v>
          </cell>
        </row>
        <row r="51">
          <cell r="AJ51">
            <v>49341.015759999995</v>
          </cell>
          <cell r="AK51">
            <v>37677.95551</v>
          </cell>
          <cell r="AL51">
            <v>37540.166470000011</v>
          </cell>
          <cell r="AM51">
            <v>38607.238850000002</v>
          </cell>
        </row>
        <row r="52">
          <cell r="AJ52" t="str">
            <v xml:space="preserve"> </v>
          </cell>
          <cell r="AK52" t="str">
            <v xml:space="preserve"> </v>
          </cell>
          <cell r="AL52" t="str">
            <v xml:space="preserve"> </v>
          </cell>
          <cell r="AM52" t="str">
            <v xml:space="preserve"> </v>
          </cell>
        </row>
        <row r="53">
          <cell r="AJ53">
            <v>43946.162400000008</v>
          </cell>
          <cell r="AK53">
            <v>63275.913679999998</v>
          </cell>
          <cell r="AL53">
            <v>55887.771620000014</v>
          </cell>
          <cell r="AM53">
            <v>68307.266610000021</v>
          </cell>
        </row>
        <row r="54">
          <cell r="AJ54">
            <v>72.545079999999999</v>
          </cell>
          <cell r="AK54">
            <v>65.485950000000003</v>
          </cell>
          <cell r="AL54">
            <v>89.950000000000102</v>
          </cell>
          <cell r="AM54">
            <v>73.384999999999991</v>
          </cell>
        </row>
        <row r="55"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7">
          <cell r="AJ57">
            <v>44018.707480000012</v>
          </cell>
          <cell r="AK57">
            <v>186474.03684999997</v>
          </cell>
          <cell r="AL57">
            <v>55977.721620000011</v>
          </cell>
          <cell r="AM57">
            <v>74453.812740000023</v>
          </cell>
        </row>
        <row r="58">
          <cell r="AJ58" t="str">
            <v xml:space="preserve"> </v>
          </cell>
          <cell r="AK58" t="str">
            <v xml:space="preserve"> </v>
          </cell>
          <cell r="AL58" t="str">
            <v xml:space="preserve"> </v>
          </cell>
          <cell r="AM58" t="str">
            <v xml:space="preserve"> </v>
          </cell>
        </row>
        <row r="59">
          <cell r="AJ59" t="str">
            <v xml:space="preserve"> </v>
          </cell>
          <cell r="AK59" t="str">
            <v xml:space="preserve"> </v>
          </cell>
          <cell r="AL59" t="str">
            <v xml:space="preserve"> </v>
          </cell>
          <cell r="AM59" t="str">
            <v xml:space="preserve"> </v>
          </cell>
        </row>
        <row r="60">
          <cell r="AJ60">
            <v>29041.680359999998</v>
          </cell>
          <cell r="AK60">
            <v>24068.603030000002</v>
          </cell>
          <cell r="AL60">
            <v>20352.14604</v>
          </cell>
          <cell r="AM60">
            <v>20747.444</v>
          </cell>
        </row>
        <row r="61">
          <cell r="AJ61">
            <v>1.1000000000000001</v>
          </cell>
          <cell r="AK61">
            <v>1.1200000000000001</v>
          </cell>
          <cell r="AL61">
            <v>1.17</v>
          </cell>
          <cell r="AM61">
            <v>1.18</v>
          </cell>
        </row>
        <row r="62">
          <cell r="AJ62">
            <v>0.44</v>
          </cell>
          <cell r="AK62">
            <v>0.49</v>
          </cell>
          <cell r="AL62">
            <v>0.54</v>
          </cell>
          <cell r="AM62">
            <v>0.5</v>
          </cell>
        </row>
        <row r="63">
          <cell r="AJ63">
            <v>0.15</v>
          </cell>
          <cell r="AK63">
            <v>0.16</v>
          </cell>
          <cell r="AL63">
            <v>0.17</v>
          </cell>
          <cell r="AM63">
            <v>0.19</v>
          </cell>
        </row>
        <row r="64">
          <cell r="AJ64" t="str">
            <v xml:space="preserve"> </v>
          </cell>
          <cell r="AK64" t="str">
            <v xml:space="preserve"> </v>
          </cell>
          <cell r="AL64" t="str">
            <v xml:space="preserve"> </v>
          </cell>
          <cell r="AM64" t="str">
            <v xml:space="preserve"> </v>
          </cell>
        </row>
        <row r="65">
          <cell r="AJ65">
            <v>31969.866200000004</v>
          </cell>
          <cell r="AK65">
            <v>26930.123280000003</v>
          </cell>
          <cell r="AL65">
            <v>23726.2219</v>
          </cell>
          <cell r="AM65">
            <v>24465.614170000004</v>
          </cell>
        </row>
        <row r="66"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J67">
            <v>31969.866200000004</v>
          </cell>
          <cell r="AK67">
            <v>26930.123280000003</v>
          </cell>
          <cell r="AL67">
            <v>23726.2219</v>
          </cell>
          <cell r="AM67">
            <v>24465.614170000004</v>
          </cell>
        </row>
        <row r="68">
          <cell r="AJ68" t="str">
            <v xml:space="preserve"> </v>
          </cell>
        </row>
        <row r="69">
          <cell r="AJ69">
            <v>12823.84014</v>
          </cell>
          <cell r="AK69">
            <v>11797.63925</v>
          </cell>
          <cell r="AL69">
            <v>10890.18022</v>
          </cell>
          <cell r="AM69">
            <v>10332.59504</v>
          </cell>
        </row>
        <row r="70">
          <cell r="AJ70">
            <v>3528.4424900000004</v>
          </cell>
          <cell r="AK70">
            <v>2799.9410000000003</v>
          </cell>
          <cell r="AL70">
            <v>2486.3710000000001</v>
          </cell>
          <cell r="AM70">
            <v>2529.6089999999999</v>
          </cell>
        </row>
        <row r="71">
          <cell r="AJ71">
            <v>4704.4792500000003</v>
          </cell>
          <cell r="AK71">
            <v>4432.2469000000001</v>
          </cell>
          <cell r="AL71">
            <v>4069.0627100000002</v>
          </cell>
          <cell r="AM71">
            <v>4366.6833100000003</v>
          </cell>
        </row>
        <row r="72">
          <cell r="AJ72">
            <v>21056.761880000002</v>
          </cell>
          <cell r="AK72">
            <v>19029.827149999997</v>
          </cell>
          <cell r="AL72">
            <v>17445.61393</v>
          </cell>
          <cell r="AM72">
            <v>17228.887349999997</v>
          </cell>
        </row>
        <row r="74">
          <cell r="AJ74">
            <v>10913.104319999999</v>
          </cell>
          <cell r="AK74">
            <v>7900.2961300000034</v>
          </cell>
          <cell r="AL74">
            <v>6280.6079700000009</v>
          </cell>
          <cell r="AM74">
            <v>7236.7268200000053</v>
          </cell>
        </row>
        <row r="80">
          <cell r="AJ80" t="str">
            <v xml:space="preserve"> </v>
          </cell>
        </row>
        <row r="81">
          <cell r="AJ81">
            <v>93287.17816000001</v>
          </cell>
          <cell r="AK81">
            <v>100953.86919</v>
          </cell>
          <cell r="AL81">
            <v>93427.938090000011</v>
          </cell>
          <cell r="AM81">
            <v>106914.50546000001</v>
          </cell>
        </row>
        <row r="82">
          <cell r="AJ82">
            <v>31969.866200000004</v>
          </cell>
          <cell r="AK82">
            <v>26930.123280000003</v>
          </cell>
          <cell r="AL82">
            <v>23726.2219</v>
          </cell>
          <cell r="AM82">
            <v>24465.614170000004</v>
          </cell>
        </row>
        <row r="83">
          <cell r="AJ83">
            <v>125257.04436</v>
          </cell>
          <cell r="AK83">
            <v>127883.99247</v>
          </cell>
          <cell r="AL83">
            <v>117154.15999000003</v>
          </cell>
          <cell r="AM83">
            <v>131380.11963000003</v>
          </cell>
        </row>
        <row r="84">
          <cell r="AJ84" t="str">
            <v xml:space="preserve"> </v>
          </cell>
        </row>
        <row r="86">
          <cell r="AJ86" t="str">
            <v xml:space="preserve"> </v>
          </cell>
          <cell r="AK86" t="str">
            <v xml:space="preserve"> </v>
          </cell>
          <cell r="AL86" t="str">
            <v xml:space="preserve"> </v>
          </cell>
          <cell r="AM86" t="str">
            <v xml:space="preserve"> </v>
          </cell>
        </row>
        <row r="87">
          <cell r="AJ87">
            <v>6532.9413100000002</v>
          </cell>
          <cell r="AK87">
            <v>6353.5411499999991</v>
          </cell>
          <cell r="AL87">
            <v>6787.1076000000103</v>
          </cell>
          <cell r="AM87">
            <v>5687.4493199999988</v>
          </cell>
        </row>
        <row r="88">
          <cell r="AJ88">
            <v>9696.4244799999997</v>
          </cell>
          <cell r="AK88">
            <v>9654.694660000001</v>
          </cell>
          <cell r="AL88">
            <v>9059.5176699999993</v>
          </cell>
          <cell r="AM88">
            <v>8501.7683600000018</v>
          </cell>
        </row>
        <row r="89">
          <cell r="AJ89">
            <v>282.48383000000001</v>
          </cell>
          <cell r="AK89">
            <v>117.37555</v>
          </cell>
          <cell r="AL89">
            <v>161.83036000000001</v>
          </cell>
          <cell r="AM89">
            <v>300.43847999999991</v>
          </cell>
        </row>
        <row r="90">
          <cell r="AJ90">
            <v>12823.84014</v>
          </cell>
          <cell r="AK90">
            <v>11797.63925</v>
          </cell>
          <cell r="AL90">
            <v>10890.18022</v>
          </cell>
          <cell r="AM90">
            <v>10332.59504</v>
          </cell>
        </row>
        <row r="91">
          <cell r="AJ91">
            <v>21065.005490000003</v>
          </cell>
          <cell r="AK91">
            <v>8684.2632000000012</v>
          </cell>
          <cell r="AL91">
            <v>8706.9487300000001</v>
          </cell>
          <cell r="AM91">
            <v>10834.679629999999</v>
          </cell>
        </row>
        <row r="92">
          <cell r="AJ92">
            <v>19997.08239</v>
          </cell>
          <cell r="AK92">
            <v>20100.26885</v>
          </cell>
          <cell r="AL92">
            <v>19380.195820000001</v>
          </cell>
          <cell r="AM92">
            <v>20179.195370000001</v>
          </cell>
        </row>
        <row r="93">
          <cell r="AJ93">
            <v>70397.77764</v>
          </cell>
          <cell r="AK93">
            <v>56707.782659999997</v>
          </cell>
          <cell r="AL93">
            <v>54985.780400000018</v>
          </cell>
          <cell r="AM93">
            <v>55836.126199999999</v>
          </cell>
        </row>
        <row r="94">
          <cell r="AJ94" t="str">
            <v xml:space="preserve"> </v>
          </cell>
        </row>
        <row r="95">
          <cell r="AJ95">
            <v>72.545079999999999</v>
          </cell>
          <cell r="AK95">
            <v>633.28195000000005</v>
          </cell>
          <cell r="AL95">
            <v>1378.7660000000001</v>
          </cell>
          <cell r="AM95">
            <v>892.36900000000014</v>
          </cell>
        </row>
        <row r="96">
          <cell r="AJ96">
            <v>0</v>
          </cell>
          <cell r="AK96">
            <v>1980.914</v>
          </cell>
          <cell r="AL96">
            <v>1890.8380000000002</v>
          </cell>
          <cell r="AM96">
            <v>2595.5190000000002</v>
          </cell>
        </row>
        <row r="97">
          <cell r="AJ97" t="str">
            <v xml:space="preserve"> </v>
          </cell>
          <cell r="AK97" t="str">
            <v xml:space="preserve"> </v>
          </cell>
          <cell r="AL97" t="str">
            <v xml:space="preserve"> </v>
          </cell>
          <cell r="AM97" t="str">
            <v xml:space="preserve"> </v>
          </cell>
        </row>
        <row r="99">
          <cell r="AJ99">
            <v>54931.811800000003</v>
          </cell>
          <cell r="AK99">
            <v>73790.40575999998</v>
          </cell>
          <cell r="AL99">
            <v>65437.983590000003</v>
          </cell>
          <cell r="AM99">
            <v>79031.881430000023</v>
          </cell>
        </row>
        <row r="100">
          <cell r="AJ100" t="str">
            <v xml:space="preserve"> </v>
          </cell>
        </row>
        <row r="101">
          <cell r="AJ101">
            <v>13087.556339999999</v>
          </cell>
          <cell r="AK101">
            <v>15026.231439999996</v>
          </cell>
          <cell r="AL101">
            <v>13726.63804</v>
          </cell>
          <cell r="AM101">
            <v>12870.606600000001</v>
          </cell>
        </row>
        <row r="102">
          <cell r="AJ102">
            <v>15269.189989999999</v>
          </cell>
          <cell r="AK102">
            <v>66087.537240000005</v>
          </cell>
          <cell r="AL102">
            <v>15912.334899999991</v>
          </cell>
          <cell r="AM102">
            <v>27143.95506</v>
          </cell>
        </row>
        <row r="103">
          <cell r="AJ103" t="str">
            <v xml:space="preserve"> </v>
          </cell>
          <cell r="AK103" t="str">
            <v xml:space="preserve"> </v>
          </cell>
          <cell r="AL103" t="str">
            <v xml:space="preserve"> </v>
          </cell>
          <cell r="AM103" t="str">
            <v xml:space="preserve"> </v>
          </cell>
        </row>
        <row r="104">
          <cell r="AJ104">
            <v>26575.065470000005</v>
          </cell>
          <cell r="AK104">
            <v>-7323.3629200000141</v>
          </cell>
          <cell r="AL104">
            <v>35799.010650000018</v>
          </cell>
          <cell r="AM104">
            <v>39017.319770000016</v>
          </cell>
        </row>
        <row r="105">
          <cell r="AJ105" t="str">
            <v xml:space="preserve"> </v>
          </cell>
          <cell r="AK105" t="str">
            <v xml:space="preserve"> </v>
          </cell>
          <cell r="AL105" t="str">
            <v xml:space="preserve"> </v>
          </cell>
          <cell r="AM105" t="str">
            <v xml:space="preserve"> </v>
          </cell>
        </row>
        <row r="107">
          <cell r="AJ107" t="str">
            <v xml:space="preserve"> </v>
          </cell>
        </row>
        <row r="108">
          <cell r="AJ108" t="str">
            <v xml:space="preserve"> </v>
          </cell>
        </row>
        <row r="109">
          <cell r="AJ109" t="str">
            <v xml:space="preserve"> </v>
          </cell>
        </row>
        <row r="110">
          <cell r="AJ110">
            <v>14331.81495</v>
          </cell>
          <cell r="AK110">
            <v>14737.33483</v>
          </cell>
          <cell r="AL110">
            <v>14439.915860000001</v>
          </cell>
          <cell r="AM110">
            <v>14754.710649999995</v>
          </cell>
        </row>
        <row r="111">
          <cell r="AJ111">
            <v>4333.3692499999997</v>
          </cell>
          <cell r="AK111">
            <v>3893.4999199999997</v>
          </cell>
          <cell r="AL111">
            <v>3496.5882899999997</v>
          </cell>
          <cell r="AM111">
            <v>3969.6202400000002</v>
          </cell>
        </row>
        <row r="112">
          <cell r="AJ112">
            <v>1331.8981900000008</v>
          </cell>
          <cell r="AK112">
            <v>1469.4341000000031</v>
          </cell>
          <cell r="AL112">
            <v>1443.6916700000011</v>
          </cell>
          <cell r="AM112">
            <v>1657.7789700000048</v>
          </cell>
        </row>
        <row r="113">
          <cell r="AJ113">
            <v>19997.08239</v>
          </cell>
          <cell r="AK113">
            <v>20100.26885</v>
          </cell>
          <cell r="AL113">
            <v>19380.195820000001</v>
          </cell>
          <cell r="AM113">
            <v>20382.10986</v>
          </cell>
        </row>
        <row r="114">
          <cell r="AJ114" t="str">
            <v xml:space="preserve"> </v>
          </cell>
          <cell r="AK114" t="str">
            <v xml:space="preserve"> </v>
          </cell>
          <cell r="AL114" t="str">
            <v xml:space="preserve"> </v>
          </cell>
          <cell r="AM114" t="str">
            <v xml:space="preserve"> </v>
          </cell>
        </row>
        <row r="115">
          <cell r="AJ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AJ116">
            <v>90785.290820000009</v>
          </cell>
          <cell r="AK116">
            <v>98422.097939999992</v>
          </cell>
          <cell r="AL116">
            <v>90586.349600000016</v>
          </cell>
          <cell r="AM116">
            <v>104009.87701000003</v>
          </cell>
        </row>
        <row r="117">
          <cell r="AJ117" t="str">
            <v xml:space="preserve"> </v>
          </cell>
          <cell r="AK117" t="str">
            <v xml:space="preserve"> </v>
          </cell>
          <cell r="AL117" t="str">
            <v xml:space="preserve"> </v>
          </cell>
          <cell r="AM117" t="str">
            <v xml:space="preserve"> </v>
          </cell>
        </row>
        <row r="118">
          <cell r="AJ118" t="str">
            <v xml:space="preserve"> </v>
          </cell>
        </row>
        <row r="119">
          <cell r="AJ119">
            <v>19338.47178</v>
          </cell>
          <cell r="AK119">
            <v>19402.79307</v>
          </cell>
          <cell r="AL119">
            <v>18951.27304</v>
          </cell>
          <cell r="AM119">
            <v>19386.90193</v>
          </cell>
        </row>
        <row r="120">
          <cell r="AJ120">
            <v>19338.47178</v>
          </cell>
          <cell r="AK120">
            <v>19402.79307</v>
          </cell>
          <cell r="AL120">
            <v>18951.27304</v>
          </cell>
          <cell r="AM120">
            <v>19386.90193</v>
          </cell>
        </row>
        <row r="121">
          <cell r="AJ121">
            <v>20415.53024</v>
          </cell>
          <cell r="AK121">
            <v>21024.726999999999</v>
          </cell>
          <cell r="AL121">
            <v>20636.231250000001</v>
          </cell>
          <cell r="AM121">
            <v>21038.98432</v>
          </cell>
        </row>
        <row r="122">
          <cell r="AJ122" t="str">
            <v xml:space="preserve"> </v>
          </cell>
          <cell r="AK122" t="str">
            <v xml:space="preserve"> </v>
          </cell>
          <cell r="AL122" t="str">
            <v xml:space="preserve"> </v>
          </cell>
          <cell r="AM122" t="str">
            <v xml:space="preserve"> </v>
          </cell>
        </row>
        <row r="123"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AJ124">
            <v>19338.47178</v>
          </cell>
          <cell r="AK124">
            <v>19402.79307</v>
          </cell>
          <cell r="AL124">
            <v>18951.27304</v>
          </cell>
          <cell r="AM124">
            <v>19386.90193</v>
          </cell>
        </row>
        <row r="125">
          <cell r="AJ125" t="str">
            <v xml:space="preserve"> </v>
          </cell>
        </row>
        <row r="126">
          <cell r="AJ126">
            <v>20415.53024</v>
          </cell>
          <cell r="AK126">
            <v>21024.726999999999</v>
          </cell>
          <cell r="AL126">
            <v>20636.231250000001</v>
          </cell>
          <cell r="AM126">
            <v>21038.98432</v>
          </cell>
        </row>
        <row r="127">
          <cell r="AJ127" t="str">
            <v xml:space="preserve"> </v>
          </cell>
        </row>
        <row r="128"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AJ129">
            <v>2543.0519999999997</v>
          </cell>
          <cell r="AK129">
            <v>2655.9989999999998</v>
          </cell>
          <cell r="AL129">
            <v>2667.5680000000002</v>
          </cell>
          <cell r="AM129">
            <v>2567.1979999999999</v>
          </cell>
        </row>
        <row r="130">
          <cell r="AJ130" t="str">
            <v xml:space="preserve"> </v>
          </cell>
        </row>
        <row r="131">
          <cell r="AJ131">
            <v>20415.53024</v>
          </cell>
          <cell r="AK131">
            <v>21024.726999999999</v>
          </cell>
          <cell r="AL131">
            <v>20636.231250000001</v>
          </cell>
          <cell r="AM131">
            <v>21038.98432</v>
          </cell>
        </row>
        <row r="132">
          <cell r="AJ132">
            <v>21881.52378</v>
          </cell>
          <cell r="AK132">
            <v>22058.79207</v>
          </cell>
          <cell r="AL132">
            <v>21618.841039999999</v>
          </cell>
          <cell r="AM132">
            <v>21954.09993</v>
          </cell>
        </row>
        <row r="134">
          <cell r="AJ134">
            <v>9121.5781800000004</v>
          </cell>
          <cell r="AK134">
            <v>9276.1485200000006</v>
          </cell>
          <cell r="AL134">
            <v>9161.9507999999987</v>
          </cell>
          <cell r="AM134">
            <v>5324.8096600000026</v>
          </cell>
        </row>
      </sheetData>
      <sheetData sheetId="5"/>
      <sheetData sheetId="6">
        <row r="4">
          <cell r="F4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ABLE ENERGY"/>
      <sheetName val="ERIASMG"/>
      <sheetName val="BEG BALANCES"/>
      <sheetName val="EQT PROD"/>
      <sheetName val="WESTERN REG"/>
      <sheetName val="ET BLUEGRASS"/>
      <sheetName val="GOV'T SVS"/>
      <sheetName val="FAC"/>
      <sheetName val="3 RIVERS"/>
      <sheetName val="ETMSCO"/>
      <sheetName val="EQT PROD EAST"/>
      <sheetName val="EQT PRODUCTION GULF COAST"/>
      <sheetName val="NORA"/>
      <sheetName val="KY HYDRO"/>
      <sheetName val="UNION DRILLING"/>
      <sheetName val="ERI"/>
      <sheetName val="EQT ENERGY S&amp;T"/>
      <sheetName val="KWVA GAS CO"/>
      <sheetName val="KWVA MKTG SVCS"/>
      <sheetName val="EQUITRANS"/>
      <sheetName val="NORESCO"/>
      <sheetName val="ERI MAN"/>
      <sheetName val="EREC PROP"/>
      <sheetName val="EQT CAP"/>
      <sheetName val="AB PARTNER"/>
      <sheetName val="EREC NEV"/>
      <sheetName val="1287-522"/>
      <sheetName val="4641-055 $US"/>
      <sheetName val="ERI INVESTMENTS"/>
      <sheetName val="ERI HOLDINGS"/>
      <sheetName val="END BALAN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"/>
      <sheetName val="Cover"/>
      <sheetName val="Exec Summ"/>
      <sheetName val="Cert"/>
      <sheetName val="ALCs"/>
      <sheetName val="Photos"/>
      <sheetName val="Neighborhood-Site"/>
      <sheetName val="Improvements"/>
      <sheetName val="Land Import"/>
      <sheetName val="land grid - file"/>
      <sheetName val="land grid -report"/>
      <sheetName val="Land Map"/>
      <sheetName val="RCNLD-Bldgs"/>
      <sheetName val="RCNLD-SI"/>
      <sheetName val="RCNLD Equipment"/>
      <sheetName val="Equipment Cost"/>
      <sheetName val="Cost Summary"/>
      <sheetName val="Legal"/>
      <sheetName val="Asset Ledger"/>
      <sheetName val="Tank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I WACC Chart"/>
      <sheetName val="MII WACC"/>
      <sheetName val="B&amp;W WACC"/>
      <sheetName val="JRAY WACC"/>
      <sheetName val="BWXT WACC"/>
      <sheetName val="Debt"/>
      <sheetName val="Equity Beta"/>
      <sheetName val="Comparables"/>
      <sheetName val="Exhibit D"/>
      <sheetName val="Assumptions and Summary"/>
      <sheetName val="B&amp;W Cost of Deb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I - ARCHIVE IEC Main FS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Cash Flow Analysis"/>
      <sheetName val="Consolidated MII"/>
      <sheetName val="Corporate Model"/>
      <sheetName val="JRM Model"/>
      <sheetName val="BWC Model"/>
      <sheetName val="Initiatives"/>
      <sheetName val="Corporate"/>
      <sheetName val="JRMSA"/>
      <sheetName val="Caspian"/>
      <sheetName val="Middle East"/>
      <sheetName val="Canada"/>
      <sheetName val="Asia Pacific"/>
      <sheetName val="Americas"/>
      <sheetName val="EH Marine"/>
      <sheetName val="WH Marine"/>
      <sheetName val="Legacy"/>
      <sheetName val="JRM Other"/>
      <sheetName val="BWC Total"/>
      <sheetName val="NOG"/>
      <sheetName val="NPG"/>
      <sheetName val="PGG"/>
      <sheetName val="TSG"/>
      <sheetName val="BWC with C13 Adj"/>
    </sheetNames>
    <sheetDataSet>
      <sheetData sheetId="0"/>
      <sheetData sheetId="1"/>
      <sheetData sheetId="2"/>
      <sheetData sheetId="3"/>
      <sheetData sheetId="4">
        <row r="190">
          <cell r="A190" t="b">
            <v>1</v>
          </cell>
        </row>
      </sheetData>
      <sheetData sheetId="5">
        <row r="191">
          <cell r="A191" t="b">
            <v>1</v>
          </cell>
        </row>
      </sheetData>
      <sheetData sheetId="6">
        <row r="195">
          <cell r="A195" t="b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__FDSCACHE__"/>
      <sheetName val="Main"/>
      <sheetName val="Graph_Detail"/>
      <sheetName val="Sum"/>
      <sheetName val="AMC Multiples"/>
      <sheetName val="Summary - Detail"/>
      <sheetName val="Summary (2)"/>
      <sheetName val="Sources"/>
      <sheetName val="Summary (3)"/>
    </sheetNames>
    <sheetDataSet>
      <sheetData sheetId="0"/>
      <sheetData sheetId="1"/>
      <sheetData sheetId="2">
        <row r="5">
          <cell r="J5" t="str">
            <v/>
          </cell>
          <cell r="L5" t="str">
            <v/>
          </cell>
          <cell r="N5" t="str">
            <v/>
          </cell>
          <cell r="P5" t="str">
            <v/>
          </cell>
        </row>
        <row r="6">
          <cell r="J6" t="str">
            <v>Hasbro Inc.</v>
          </cell>
          <cell r="L6" t="str">
            <v>Carmike Cinemas</v>
          </cell>
          <cell r="N6" t="str">
            <v>Speedway Motorsports</v>
          </cell>
          <cell r="P6" t="str">
            <v xml:space="preserve">International Speedway </v>
          </cell>
        </row>
        <row r="8">
          <cell r="H8" t="str">
            <v>MAT/</v>
          </cell>
          <cell r="J8" t="str">
            <v>HAS/</v>
          </cell>
          <cell r="L8" t="str">
            <v>CKEC/</v>
          </cell>
          <cell r="N8" t="str">
            <v>TRK/</v>
          </cell>
          <cell r="P8" t="str">
            <v>ISCA/</v>
          </cell>
          <cell r="R8" t="str">
            <v>FUN /</v>
          </cell>
        </row>
        <row r="9">
          <cell r="H9">
            <v>37256</v>
          </cell>
          <cell r="J9">
            <v>37256</v>
          </cell>
          <cell r="L9">
            <v>37256</v>
          </cell>
          <cell r="N9">
            <v>37256</v>
          </cell>
          <cell r="P9">
            <v>37225</v>
          </cell>
          <cell r="R9">
            <v>37256</v>
          </cell>
        </row>
        <row r="10">
          <cell r="H10">
            <v>37256</v>
          </cell>
          <cell r="J10">
            <v>37256</v>
          </cell>
          <cell r="L10">
            <v>37346</v>
          </cell>
          <cell r="N10">
            <v>37346</v>
          </cell>
          <cell r="P10">
            <v>37315</v>
          </cell>
          <cell r="R10">
            <v>37346</v>
          </cell>
        </row>
        <row r="11">
          <cell r="H11" t="str">
            <v>#Calc</v>
          </cell>
          <cell r="J11" t="str">
            <v>#Calc</v>
          </cell>
          <cell r="L11" t="str">
            <v>#Calc</v>
          </cell>
          <cell r="N11" t="str">
            <v>#Calc</v>
          </cell>
          <cell r="P11" t="str">
            <v>#Calc</v>
          </cell>
          <cell r="R11" t="str">
            <v>#Calc</v>
          </cell>
        </row>
        <row r="12">
          <cell r="H12" t="str">
            <v>#Calc</v>
          </cell>
          <cell r="J12" t="str">
            <v>#Calc</v>
          </cell>
          <cell r="L12" t="str">
            <v>#Calc</v>
          </cell>
          <cell r="N12" t="str">
            <v>#Calc</v>
          </cell>
          <cell r="P12" t="str">
            <v>#Calc</v>
          </cell>
          <cell r="R12" t="str">
            <v>#Calc</v>
          </cell>
        </row>
        <row r="13">
          <cell r="H13" t="str">
            <v>#Calc</v>
          </cell>
          <cell r="J13" t="str">
            <v>#Calc</v>
          </cell>
          <cell r="L13">
            <v>23.47</v>
          </cell>
          <cell r="N13">
            <v>25.89</v>
          </cell>
          <cell r="P13">
            <v>39.35</v>
          </cell>
          <cell r="R13">
            <v>22.79</v>
          </cell>
        </row>
        <row r="14">
          <cell r="H14">
            <v>431.62960199999998</v>
          </cell>
          <cell r="J14">
            <v>172.75187399999999</v>
          </cell>
          <cell r="L14">
            <v>8.9912620000000008</v>
          </cell>
          <cell r="N14">
            <v>42.688620328312091</v>
          </cell>
          <cell r="P14">
            <v>53.146321</v>
          </cell>
          <cell r="R14">
            <v>51.739982194383501</v>
          </cell>
        </row>
        <row r="15">
          <cell r="H15" t="str">
            <v>NA</v>
          </cell>
          <cell r="J15" t="str">
            <v>NA</v>
          </cell>
          <cell r="L15">
            <v>211.02491914000001</v>
          </cell>
          <cell r="N15">
            <v>1105.2083803</v>
          </cell>
          <cell r="P15">
            <v>2091.3077313500003</v>
          </cell>
          <cell r="R15">
            <v>1179.15419421</v>
          </cell>
        </row>
        <row r="16">
          <cell r="H16">
            <v>1269.0999999999999</v>
          </cell>
          <cell r="J16">
            <v>1201.9769999999999</v>
          </cell>
          <cell r="L16">
            <v>433.358</v>
          </cell>
          <cell r="N16">
            <v>342.47300000000001</v>
          </cell>
          <cell r="P16">
            <v>383.63</v>
          </cell>
          <cell r="R16">
            <v>452.83299999999997</v>
          </cell>
        </row>
        <row r="17">
          <cell r="H17">
            <v>0</v>
          </cell>
          <cell r="J17">
            <v>0</v>
          </cell>
          <cell r="L17">
            <v>53.798000000000002</v>
          </cell>
          <cell r="N17">
            <v>0</v>
          </cell>
          <cell r="P17">
            <v>0</v>
          </cell>
          <cell r="R17">
            <v>0</v>
          </cell>
        </row>
        <row r="18"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</row>
        <row r="19">
          <cell r="H19">
            <v>-616.6</v>
          </cell>
          <cell r="J19">
            <v>-233.095</v>
          </cell>
          <cell r="L19">
            <v>-21.466000000000001</v>
          </cell>
          <cell r="N19">
            <v>-69.561418399999994</v>
          </cell>
          <cell r="P19">
            <v>-92.221000000000004</v>
          </cell>
          <cell r="R19">
            <v>-2.669</v>
          </cell>
        </row>
        <row r="20">
          <cell r="H20">
            <v>0</v>
          </cell>
          <cell r="J20">
            <v>0</v>
          </cell>
          <cell r="L20">
            <v>-6.702</v>
          </cell>
          <cell r="N20">
            <v>0</v>
          </cell>
          <cell r="P20">
            <v>0</v>
          </cell>
          <cell r="R20">
            <v>0</v>
          </cell>
        </row>
        <row r="21">
          <cell r="H21">
            <v>652.49999999999989</v>
          </cell>
          <cell r="J21">
            <v>968.88199999999983</v>
          </cell>
          <cell r="L21">
            <v>670.01291914000001</v>
          </cell>
          <cell r="N21">
            <v>1378.1199618999999</v>
          </cell>
          <cell r="P21">
            <v>2382.7167313500004</v>
          </cell>
          <cell r="R21">
            <v>1629.3181942099998</v>
          </cell>
        </row>
        <row r="24">
          <cell r="H24">
            <v>0.13582148581420034</v>
          </cell>
          <cell r="I24" t="str">
            <v>x</v>
          </cell>
          <cell r="J24">
            <v>0.33920413508340569</v>
          </cell>
          <cell r="K24" t="str">
            <v>x</v>
          </cell>
          <cell r="L24">
            <v>1.4144275566129547</v>
          </cell>
          <cell r="N24">
            <v>3.3906510858734347</v>
          </cell>
          <cell r="O24" t="str">
            <v>x</v>
          </cell>
          <cell r="P24">
            <v>4.4655285643202518</v>
          </cell>
          <cell r="R24">
            <v>3.3855610730485917</v>
          </cell>
        </row>
        <row r="25">
          <cell r="H25">
            <v>0.71194762684124369</v>
          </cell>
          <cell r="J25">
            <v>2.2722373358348964</v>
          </cell>
          <cell r="L25">
            <v>7.8222277641702203</v>
          </cell>
          <cell r="N25">
            <v>8.2024114770197727</v>
          </cell>
          <cell r="P25">
            <v>10.555932409856329</v>
          </cell>
          <cell r="R25">
            <v>10.720609252599026</v>
          </cell>
        </row>
        <row r="26">
          <cell r="H26">
            <v>0.94305535482006042</v>
          </cell>
          <cell r="J26">
            <v>4.6239625838165432</v>
          </cell>
          <cell r="L26">
            <v>14.484573559461278</v>
          </cell>
          <cell r="N26">
            <v>10.197796061092653</v>
          </cell>
          <cell r="P26">
            <v>13.675697247029792</v>
          </cell>
          <cell r="R26">
            <v>14.812522220898938</v>
          </cell>
        </row>
        <row r="27">
          <cell r="H27">
            <v>0.63294208943641461</v>
          </cell>
          <cell r="J27">
            <v>1.9569420319127444</v>
          </cell>
          <cell r="L27" t="str">
            <v>NA</v>
          </cell>
          <cell r="N27">
            <v>8.9721351686197917</v>
          </cell>
          <cell r="P27">
            <v>9.8622381264486769</v>
          </cell>
          <cell r="R27">
            <v>10.852715607873176</v>
          </cell>
        </row>
        <row r="28">
          <cell r="H28">
            <v>0.59248161263960764</v>
          </cell>
          <cell r="J28">
            <v>1.7224568888888887</v>
          </cell>
          <cell r="L28" t="str">
            <v>NA</v>
          </cell>
          <cell r="N28" t="str">
            <v>NA</v>
          </cell>
          <cell r="P28">
            <v>9.1890348297339006</v>
          </cell>
          <cell r="R28">
            <v>9.7145134403171944</v>
          </cell>
        </row>
        <row r="30">
          <cell r="H30" t="str">
            <v>NA</v>
          </cell>
          <cell r="I30" t="str">
            <v>x</v>
          </cell>
          <cell r="J30" t="str">
            <v>NA</v>
          </cell>
          <cell r="K30" t="str">
            <v>x</v>
          </cell>
          <cell r="L30" t="str">
            <v>NM</v>
          </cell>
          <cell r="N30">
            <v>19.32089552238806</v>
          </cell>
          <cell r="O30" t="str">
            <v>x</v>
          </cell>
          <cell r="P30">
            <v>23.848484848484851</v>
          </cell>
          <cell r="R30">
            <v>20.168141592920357</v>
          </cell>
        </row>
        <row r="31">
          <cell r="H31" t="str">
            <v>NA</v>
          </cell>
          <cell r="I31" t="str">
            <v xml:space="preserve"> </v>
          </cell>
          <cell r="J31" t="str">
            <v>NA</v>
          </cell>
          <cell r="K31" t="str">
            <v xml:space="preserve"> </v>
          </cell>
          <cell r="L31" t="str">
            <v>NA</v>
          </cell>
          <cell r="N31">
            <v>18.232394366197184</v>
          </cell>
          <cell r="O31" t="str">
            <v xml:space="preserve"> </v>
          </cell>
          <cell r="P31">
            <v>19.195121951219516</v>
          </cell>
          <cell r="R31">
            <v>16.635036496350363</v>
          </cell>
        </row>
        <row r="32">
          <cell r="H32" t="str">
            <v>NA</v>
          </cell>
          <cell r="J32" t="str">
            <v>NA</v>
          </cell>
          <cell r="L32" t="str">
            <v>NA</v>
          </cell>
          <cell r="N32">
            <v>16.490445859872612</v>
          </cell>
          <cell r="P32">
            <v>17.034632034632036</v>
          </cell>
          <cell r="R32">
            <v>15.609589041095891</v>
          </cell>
        </row>
        <row r="33">
          <cell r="H33" t="str">
            <v>NA</v>
          </cell>
          <cell r="J33" t="str">
            <v>NA</v>
          </cell>
          <cell r="L33" t="str">
            <v>NA</v>
          </cell>
          <cell r="N33" t="str">
            <v>NA</v>
          </cell>
          <cell r="P33" t="str">
            <v>NA</v>
          </cell>
          <cell r="R33" t="str">
            <v>NA</v>
          </cell>
        </row>
        <row r="36">
          <cell r="H36">
            <v>4804.1000000000004</v>
          </cell>
          <cell r="J36">
            <v>2856.3389999999999</v>
          </cell>
          <cell r="L36">
            <v>473.69900000000001</v>
          </cell>
          <cell r="N36">
            <v>406.447</v>
          </cell>
          <cell r="P36">
            <v>533.58000000000004</v>
          </cell>
          <cell r="R36">
            <v>481.25499999999994</v>
          </cell>
        </row>
        <row r="37">
          <cell r="H37">
            <v>916.5</v>
          </cell>
          <cell r="J37">
            <v>426.4</v>
          </cell>
          <cell r="L37">
            <v>85.654999999999973</v>
          </cell>
          <cell r="N37">
            <v>168.01399999999998</v>
          </cell>
          <cell r="P37">
            <v>225.72300000000001</v>
          </cell>
          <cell r="R37">
            <v>151.97999999999999</v>
          </cell>
        </row>
        <row r="38">
          <cell r="H38">
            <v>691.90000000000009</v>
          </cell>
          <cell r="J38">
            <v>209.53500000000008</v>
          </cell>
          <cell r="L38">
            <v>46.256999999999977</v>
          </cell>
          <cell r="N38">
            <v>135.13899999999998</v>
          </cell>
          <cell r="P38">
            <v>174.23</v>
          </cell>
          <cell r="R38">
            <v>109.99600000000001</v>
          </cell>
        </row>
        <row r="39">
          <cell r="H39">
            <v>351.6</v>
          </cell>
          <cell r="J39">
            <v>59.731999999999999</v>
          </cell>
          <cell r="L39">
            <v>-102.04499999999999</v>
          </cell>
          <cell r="N39">
            <v>57.591999999999999</v>
          </cell>
          <cell r="P39">
            <v>62.68</v>
          </cell>
          <cell r="R39">
            <v>57.893999999999998</v>
          </cell>
        </row>
        <row r="40">
          <cell r="H40">
            <v>0.81</v>
          </cell>
          <cell r="J40">
            <v>0.35</v>
          </cell>
          <cell r="L40">
            <v>-4.66</v>
          </cell>
          <cell r="N40">
            <v>1.34</v>
          </cell>
          <cell r="P40">
            <v>1.65</v>
          </cell>
          <cell r="R40">
            <v>1.1299999999999999</v>
          </cell>
        </row>
        <row r="41">
          <cell r="H41">
            <v>224.59999999999991</v>
          </cell>
          <cell r="J41">
            <v>216.8649999999999</v>
          </cell>
          <cell r="L41">
            <v>39.397999999999996</v>
          </cell>
          <cell r="N41">
            <v>32.875</v>
          </cell>
          <cell r="P41">
            <v>51.492999999999995</v>
          </cell>
          <cell r="R41">
            <v>41.983999999999995</v>
          </cell>
        </row>
        <row r="44">
          <cell r="H44">
            <v>19.077454674132511</v>
          </cell>
          <cell r="J44">
            <v>14.928200049083809</v>
          </cell>
          <cell r="L44">
            <v>18.082157657077587</v>
          </cell>
          <cell r="N44">
            <v>41.337246922723011</v>
          </cell>
          <cell r="P44">
            <v>42.303497132576183</v>
          </cell>
          <cell r="R44">
            <v>31.579931637073905</v>
          </cell>
        </row>
        <row r="45">
          <cell r="H45">
            <v>14.402281384650612</v>
          </cell>
          <cell r="J45">
            <v>7.3357889242138308</v>
          </cell>
          <cell r="L45">
            <v>9.7650617797377599</v>
          </cell>
          <cell r="N45">
            <v>33.248861475173882</v>
          </cell>
          <cell r="P45">
            <v>32.653022976873189</v>
          </cell>
          <cell r="R45">
            <v>22.856074222605486</v>
          </cell>
        </row>
        <row r="46">
          <cell r="H46">
            <v>7.3187485689307055</v>
          </cell>
          <cell r="J46">
            <v>2.0912083614725003</v>
          </cell>
          <cell r="L46" t="str">
            <v>NM</v>
          </cell>
          <cell r="N46">
            <v>14.169621131414429</v>
          </cell>
          <cell r="P46">
            <v>11.747066981521046</v>
          </cell>
          <cell r="R46">
            <v>12.029797093017217</v>
          </cell>
        </row>
        <row r="49">
          <cell r="H49">
            <v>2.2445356169691788E-2</v>
          </cell>
          <cell r="I49" t="str">
            <v>%</v>
          </cell>
          <cell r="J49">
            <v>-0.21458874434893049</v>
          </cell>
          <cell r="K49" t="str">
            <v>%</v>
          </cell>
          <cell r="L49" t="str">
            <v>NA</v>
          </cell>
          <cell r="N49">
            <v>8.9226128370105462E-2</v>
          </cell>
          <cell r="O49" t="str">
            <v>%</v>
          </cell>
          <cell r="P49">
            <v>0.33012666667669777</v>
          </cell>
          <cell r="R49">
            <v>4.3850124803518797E-2</v>
          </cell>
        </row>
        <row r="50">
          <cell r="H50">
            <v>2.942693895753723E-2</v>
          </cell>
          <cell r="J50">
            <v>8.0286230871305042E-2</v>
          </cell>
          <cell r="L50">
            <v>-1</v>
          </cell>
          <cell r="N50">
            <v>-1</v>
          </cell>
          <cell r="P50">
            <v>5.6751804387453531E-2</v>
          </cell>
          <cell r="R50">
            <v>1.3470133973472409E-2</v>
          </cell>
        </row>
        <row r="51">
          <cell r="H51">
            <v>2.0006477312108251</v>
          </cell>
          <cell r="J51">
            <v>-23.680847397785556</v>
          </cell>
          <cell r="L51" t="str">
            <v>NA</v>
          </cell>
          <cell r="N51">
            <v>7.9542959755253051</v>
          </cell>
          <cell r="P51">
            <v>36.044560678204896</v>
          </cell>
          <cell r="R51">
            <v>0.28509713152236049</v>
          </cell>
        </row>
        <row r="52">
          <cell r="H52">
            <v>4.3932508648301782</v>
          </cell>
          <cell r="J52">
            <v>-30.084400175318983</v>
          </cell>
          <cell r="L52" t="str">
            <v>NA</v>
          </cell>
          <cell r="N52">
            <v>7.9891245067934102</v>
          </cell>
          <cell r="P52">
            <v>32.885719191029935</v>
          </cell>
          <cell r="R52">
            <v>-2.8397734086669679</v>
          </cell>
        </row>
        <row r="53">
          <cell r="H53">
            <v>80.109174330347571</v>
          </cell>
          <cell r="J53">
            <v>-43.775366597196175</v>
          </cell>
          <cell r="L53" t="str">
            <v>NA</v>
          </cell>
          <cell r="N53">
            <v>17.884169268356121</v>
          </cell>
          <cell r="P53">
            <v>27.316011075390101</v>
          </cell>
          <cell r="R53">
            <v>-17.858427754227812</v>
          </cell>
        </row>
        <row r="54">
          <cell r="H54">
            <v>0.11799999999999999</v>
          </cell>
          <cell r="J54">
            <v>9.4E-2</v>
          </cell>
          <cell r="L54" t="str">
            <v>NA</v>
          </cell>
          <cell r="N54">
            <v>0.18</v>
          </cell>
          <cell r="P54">
            <v>0.19</v>
          </cell>
          <cell r="R54">
            <v>0.08</v>
          </cell>
        </row>
        <row r="57">
          <cell r="H57">
            <v>616.6</v>
          </cell>
          <cell r="J57">
            <v>233.095</v>
          </cell>
          <cell r="L57">
            <v>21.466000000000001</v>
          </cell>
          <cell r="N57">
            <v>69.561418399999994</v>
          </cell>
          <cell r="P57">
            <v>92.221000000000004</v>
          </cell>
          <cell r="R57">
            <v>2.669</v>
          </cell>
        </row>
        <row r="59">
          <cell r="H59">
            <v>1269.0999999999999</v>
          </cell>
          <cell r="J59">
            <v>1201.9769999999999</v>
          </cell>
          <cell r="L59">
            <v>433.358</v>
          </cell>
          <cell r="N59">
            <v>342.47300000000001</v>
          </cell>
          <cell r="P59">
            <v>383.63</v>
          </cell>
          <cell r="R59">
            <v>452.83299999999997</v>
          </cell>
        </row>
        <row r="60">
          <cell r="H60">
            <v>0</v>
          </cell>
          <cell r="J60">
            <v>0</v>
          </cell>
          <cell r="L60">
            <v>53.798000000000002</v>
          </cell>
          <cell r="N60">
            <v>0</v>
          </cell>
          <cell r="P60">
            <v>0</v>
          </cell>
          <cell r="R60">
            <v>0</v>
          </cell>
        </row>
        <row r="61">
          <cell r="H61">
            <v>1738.5</v>
          </cell>
          <cell r="J61">
            <v>1352.864</v>
          </cell>
          <cell r="L61">
            <v>0</v>
          </cell>
          <cell r="N61">
            <v>0</v>
          </cell>
          <cell r="P61">
            <v>0</v>
          </cell>
          <cell r="R61">
            <v>0</v>
          </cell>
        </row>
        <row r="62">
          <cell r="H62">
            <v>3007.6</v>
          </cell>
          <cell r="J62">
            <v>2554.8409999999999</v>
          </cell>
          <cell r="L62">
            <v>487.15600000000001</v>
          </cell>
          <cell r="N62">
            <v>342.47300000000001</v>
          </cell>
          <cell r="P62">
            <v>383.63</v>
          </cell>
          <cell r="R62">
            <v>452.83299999999997</v>
          </cell>
        </row>
        <row r="66">
          <cell r="H66">
            <v>47.773776565850007</v>
          </cell>
          <cell r="I66" t="str">
            <v>%</v>
          </cell>
          <cell r="J66">
            <v>57.166043666385534</v>
          </cell>
          <cell r="K66" t="str">
            <v>%</v>
          </cell>
          <cell r="L66">
            <v>58.11554874712769</v>
          </cell>
          <cell r="N66">
            <v>55.374882525658521</v>
          </cell>
          <cell r="O66" t="str">
            <v>%</v>
          </cell>
          <cell r="P66">
            <v>57.509224044956575</v>
          </cell>
          <cell r="R66">
            <v>44.629716546256098</v>
          </cell>
        </row>
        <row r="67">
          <cell r="H67">
            <v>44.985248210791475</v>
          </cell>
          <cell r="J67">
            <v>55.79936708108729</v>
          </cell>
          <cell r="L67" t="str">
            <v>NA</v>
          </cell>
          <cell r="N67">
            <v>54.371332526100993</v>
          </cell>
          <cell r="P67">
            <v>56.420316508866328</v>
          </cell>
          <cell r="R67">
            <v>45.98705912205024</v>
          </cell>
        </row>
        <row r="68">
          <cell r="H68">
            <v>47.481791930784304</v>
          </cell>
          <cell r="J68">
            <v>59.873901976318578</v>
          </cell>
          <cell r="L68" t="str">
            <v>NA</v>
          </cell>
          <cell r="N68">
            <v>54.993968370956203</v>
          </cell>
          <cell r="P68">
            <v>58.91029117373342</v>
          </cell>
          <cell r="R68">
            <v>46.276150054451925</v>
          </cell>
        </row>
        <row r="69">
          <cell r="H69">
            <v>46.746938902475257</v>
          </cell>
          <cell r="I69" t="str">
            <v>%</v>
          </cell>
          <cell r="J69">
            <v>57.613104241263805</v>
          </cell>
          <cell r="K69" t="str">
            <v>%</v>
          </cell>
          <cell r="L69">
            <v>58.11554874712769</v>
          </cell>
          <cell r="N69">
            <v>54.913394474238572</v>
          </cell>
          <cell r="O69" t="str">
            <v>%</v>
          </cell>
          <cell r="P69">
            <v>57.61327724251877</v>
          </cell>
          <cell r="R69">
            <v>45.630975240919419</v>
          </cell>
        </row>
        <row r="72">
          <cell r="H72">
            <v>19.077454674132511</v>
          </cell>
          <cell r="I72" t="str">
            <v>%</v>
          </cell>
          <cell r="J72">
            <v>14.928200049083809</v>
          </cell>
          <cell r="K72" t="str">
            <v>%</v>
          </cell>
          <cell r="L72">
            <v>16.338549075391175</v>
          </cell>
          <cell r="N72">
            <v>39.363063412251307</v>
          </cell>
          <cell r="O72" t="str">
            <v>%</v>
          </cell>
          <cell r="P72">
            <v>42.381222682636093</v>
          </cell>
          <cell r="R72">
            <v>31.996245201736595</v>
          </cell>
        </row>
        <row r="73">
          <cell r="H73">
            <v>15.047124782277807</v>
          </cell>
          <cell r="J73">
            <v>7.0727434275582475</v>
          </cell>
          <cell r="L73" t="str">
            <v>NA</v>
          </cell>
          <cell r="N73">
            <v>39.188025865305107</v>
          </cell>
          <cell r="P73">
            <v>39.384692232590872</v>
          </cell>
          <cell r="R73">
            <v>34.44874397361076</v>
          </cell>
        </row>
        <row r="74">
          <cell r="H74">
            <v>19.168793752135237</v>
          </cell>
          <cell r="J74">
            <v>15.810099703161162</v>
          </cell>
          <cell r="L74" t="str">
            <v>NA</v>
          </cell>
          <cell r="N74">
            <v>40.072379548525475</v>
          </cell>
          <cell r="P74">
            <v>40.513253124979066</v>
          </cell>
          <cell r="R74">
            <v>34.665902589263489</v>
          </cell>
        </row>
        <row r="75">
          <cell r="H75">
            <v>17.76445773618185</v>
          </cell>
          <cell r="I75" t="str">
            <v>%</v>
          </cell>
          <cell r="J75">
            <v>12.603681059934408</v>
          </cell>
          <cell r="K75" t="str">
            <v>%</v>
          </cell>
          <cell r="L75">
            <v>16.338549075391175</v>
          </cell>
          <cell r="N75">
            <v>39.541156275360628</v>
          </cell>
          <cell r="O75" t="str">
            <v>%</v>
          </cell>
          <cell r="P75">
            <v>40.759722680068677</v>
          </cell>
          <cell r="R75">
            <v>33.703630588203616</v>
          </cell>
        </row>
        <row r="78">
          <cell r="H78">
            <v>14.402281384650612</v>
          </cell>
          <cell r="I78" t="str">
            <v>%</v>
          </cell>
          <cell r="J78">
            <v>7.3357889242138308</v>
          </cell>
          <cell r="K78" t="str">
            <v>%</v>
          </cell>
          <cell r="L78">
            <v>7.1136885873727902</v>
          </cell>
          <cell r="N78">
            <v>30.553947934309939</v>
          </cell>
          <cell r="O78" t="str">
            <v>%</v>
          </cell>
          <cell r="P78">
            <v>32.060888157272331</v>
          </cell>
          <cell r="R78">
            <v>23.094104631476615</v>
          </cell>
        </row>
        <row r="79">
          <cell r="H79">
            <v>9.5569281160237072</v>
          </cell>
          <cell r="J79">
            <v>9.6086438187431233E-2</v>
          </cell>
          <cell r="L79" t="str">
            <v>NA</v>
          </cell>
          <cell r="N79">
            <v>30.384112764149858</v>
          </cell>
          <cell r="P79">
            <v>27.771041936289532</v>
          </cell>
          <cell r="R79">
            <v>26.081155375116293</v>
          </cell>
        </row>
        <row r="80">
          <cell r="H80">
            <v>13.815501720164763</v>
          </cell>
          <cell r="J80">
            <v>9.2574823445518337</v>
          </cell>
          <cell r="L80" t="str">
            <v>NA</v>
          </cell>
          <cell r="N80">
            <v>31.084464854343235</v>
          </cell>
          <cell r="P80">
            <v>32.122173793694458</v>
          </cell>
          <cell r="R80">
            <v>26.656331834858822</v>
          </cell>
        </row>
        <row r="81">
          <cell r="H81">
            <v>12.59157040694636</v>
          </cell>
          <cell r="I81" t="str">
            <v>%</v>
          </cell>
          <cell r="J81">
            <v>5.5631192356510324</v>
          </cell>
          <cell r="K81" t="str">
            <v>%</v>
          </cell>
          <cell r="L81">
            <v>7.1136885873727902</v>
          </cell>
          <cell r="N81">
            <v>30.674175184267678</v>
          </cell>
          <cell r="O81" t="str">
            <v>%</v>
          </cell>
          <cell r="P81">
            <v>30.651367962418774</v>
          </cell>
          <cell r="R81">
            <v>25.277197280483907</v>
          </cell>
        </row>
        <row r="84">
          <cell r="H84">
            <v>7.3187485689307055</v>
          </cell>
          <cell r="I84" t="str">
            <v>%</v>
          </cell>
          <cell r="J84">
            <v>2.0912083614725003</v>
          </cell>
          <cell r="K84" t="str">
            <v>%</v>
          </cell>
          <cell r="L84">
            <v>-27.734325418535942</v>
          </cell>
          <cell r="N84">
            <v>15.289451467831942</v>
          </cell>
          <cell r="O84" t="str">
            <v>%</v>
          </cell>
          <cell r="P84">
            <v>11.859756674424325</v>
          </cell>
          <cell r="R84">
            <v>12.130596577099082</v>
          </cell>
        </row>
        <row r="85">
          <cell r="H85">
            <v>6.2805919216983845</v>
          </cell>
          <cell r="J85">
            <v>-3.8189276288776846</v>
          </cell>
          <cell r="L85" t="str">
            <v>NA</v>
          </cell>
          <cell r="N85">
            <v>13.585212406540274</v>
          </cell>
          <cell r="P85">
            <v>9.4017210453420521</v>
          </cell>
          <cell r="R85">
            <v>16.452254081028503</v>
          </cell>
        </row>
        <row r="86">
          <cell r="H86">
            <v>2.3585515363976421</v>
          </cell>
          <cell r="J86">
            <v>4.0807339719002886</v>
          </cell>
          <cell r="L86" t="str">
            <v>NA</v>
          </cell>
          <cell r="N86">
            <v>13.053201172939247</v>
          </cell>
          <cell r="P86">
            <v>12.944811563929004</v>
          </cell>
          <cell r="R86">
            <v>19.589909612078511</v>
          </cell>
        </row>
        <row r="87">
          <cell r="H87">
            <v>5.3192973423422432</v>
          </cell>
          <cell r="I87" t="str">
            <v>%</v>
          </cell>
          <cell r="J87">
            <v>0.78433823483170151</v>
          </cell>
          <cell r="K87" t="str">
            <v>%</v>
          </cell>
          <cell r="L87">
            <v>-27.734325418535942</v>
          </cell>
          <cell r="N87">
            <v>13.975955015770488</v>
          </cell>
          <cell r="O87" t="str">
            <v>%</v>
          </cell>
          <cell r="P87">
            <v>11.402096427898462</v>
          </cell>
          <cell r="R87">
            <v>16.057586756735365</v>
          </cell>
        </row>
        <row r="92">
          <cell r="H92">
            <v>4804.1000000000004</v>
          </cell>
          <cell r="J92">
            <v>2856.3389999999999</v>
          </cell>
          <cell r="L92">
            <v>473.69900000000001</v>
          </cell>
          <cell r="N92">
            <v>406.447</v>
          </cell>
          <cell r="P92">
            <v>533.58000000000004</v>
          </cell>
          <cell r="R92">
            <v>481.25499999999994</v>
          </cell>
        </row>
        <row r="93">
          <cell r="H93">
            <v>4804.1000000000004</v>
          </cell>
          <cell r="J93">
            <v>2856.3389999999999</v>
          </cell>
          <cell r="L93">
            <v>456.95</v>
          </cell>
          <cell r="N93">
            <v>376.678</v>
          </cell>
          <cell r="P93">
            <v>528.51</v>
          </cell>
          <cell r="R93">
            <v>477.25599999999997</v>
          </cell>
        </row>
        <row r="94">
          <cell r="H94">
            <v>4669.942</v>
          </cell>
          <cell r="J94">
            <v>3787.2150000000001</v>
          </cell>
          <cell r="L94">
            <v>0</v>
          </cell>
          <cell r="N94">
            <v>354.29700000000003</v>
          </cell>
          <cell r="P94">
            <v>440.43</v>
          </cell>
          <cell r="R94">
            <v>472.92</v>
          </cell>
        </row>
        <row r="95">
          <cell r="H95">
            <v>4595.49</v>
          </cell>
          <cell r="J95">
            <v>4630.3680000000004</v>
          </cell>
          <cell r="L95">
            <v>0</v>
          </cell>
          <cell r="N95">
            <v>317.49299999999999</v>
          </cell>
          <cell r="P95">
            <v>298.72199999999998</v>
          </cell>
          <cell r="R95">
            <v>438.00099999999998</v>
          </cell>
        </row>
        <row r="97">
          <cell r="H97" t="str">
            <v>NA</v>
          </cell>
          <cell r="J97" t="str">
            <v>NA</v>
          </cell>
          <cell r="L97" t="str">
            <v>NA</v>
          </cell>
          <cell r="N97" t="str">
            <v>NA</v>
          </cell>
          <cell r="P97" t="str">
            <v>NA</v>
          </cell>
          <cell r="R97" t="str">
            <v>NA</v>
          </cell>
        </row>
        <row r="98">
          <cell r="H98">
            <v>2295.1000000000004</v>
          </cell>
          <cell r="J98">
            <v>1632.856</v>
          </cell>
          <cell r="L98">
            <v>265.55899999999997</v>
          </cell>
          <cell r="N98">
            <v>208.58500000000001</v>
          </cell>
          <cell r="P98">
            <v>303.94200000000001</v>
          </cell>
          <cell r="R98">
            <v>212.99799999999999</v>
          </cell>
        </row>
        <row r="99">
          <cell r="H99">
            <v>2100.7849999999999</v>
          </cell>
          <cell r="J99">
            <v>2113.2420000000002</v>
          </cell>
          <cell r="L99">
            <v>0</v>
          </cell>
          <cell r="N99">
            <v>192.63600000000002</v>
          </cell>
          <cell r="P99">
            <v>248.49199999999999</v>
          </cell>
          <cell r="R99">
            <v>217.482</v>
          </cell>
        </row>
        <row r="100">
          <cell r="H100">
            <v>2182.0209999999997</v>
          </cell>
          <cell r="J100">
            <v>2772.3819974628232</v>
          </cell>
          <cell r="L100">
            <v>0</v>
          </cell>
          <cell r="N100">
            <v>174.60199999999998</v>
          </cell>
          <cell r="P100">
            <v>175.97799999999995</v>
          </cell>
          <cell r="R100">
            <v>202.68999999999997</v>
          </cell>
        </row>
        <row r="103">
          <cell r="H103">
            <v>916.5</v>
          </cell>
          <cell r="J103">
            <v>426.4</v>
          </cell>
          <cell r="L103">
            <v>85.654999999999973</v>
          </cell>
          <cell r="N103">
            <v>168.01399999999998</v>
          </cell>
          <cell r="P103">
            <v>225.72300000000001</v>
          </cell>
          <cell r="R103">
            <v>151.97999999999999</v>
          </cell>
        </row>
        <row r="104">
          <cell r="H104">
            <v>916.5</v>
          </cell>
          <cell r="J104">
            <v>426.4</v>
          </cell>
          <cell r="L104">
            <v>74.658999999999963</v>
          </cell>
          <cell r="N104">
            <v>148.27199999999999</v>
          </cell>
          <cell r="P104">
            <v>223.989</v>
          </cell>
          <cell r="R104">
            <v>152.70400000000001</v>
          </cell>
        </row>
        <row r="105">
          <cell r="H105">
            <v>702.69199999999989</v>
          </cell>
          <cell r="J105">
            <v>267.86000000000013</v>
          </cell>
          <cell r="L105">
            <v>0</v>
          </cell>
          <cell r="N105">
            <v>138.84200000000004</v>
          </cell>
          <cell r="P105">
            <v>173.46199999999999</v>
          </cell>
          <cell r="R105">
            <v>162.91499999999999</v>
          </cell>
        </row>
        <row r="106">
          <cell r="H106">
            <v>880.89999999999964</v>
          </cell>
          <cell r="J106">
            <v>732.06579742326949</v>
          </cell>
          <cell r="L106">
            <v>0</v>
          </cell>
          <cell r="N106">
            <v>127.22699999999998</v>
          </cell>
          <cell r="P106">
            <v>121.02199999999995</v>
          </cell>
          <cell r="R106">
            <v>151.83699999999996</v>
          </cell>
        </row>
        <row r="109">
          <cell r="H109">
            <v>691.90000000000009</v>
          </cell>
          <cell r="J109">
            <v>209.53500000000008</v>
          </cell>
          <cell r="L109">
            <v>46.256999999999977</v>
          </cell>
          <cell r="N109">
            <v>135.13899999999998</v>
          </cell>
          <cell r="P109">
            <v>174.23</v>
          </cell>
          <cell r="R109">
            <v>109.99600000000001</v>
          </cell>
        </row>
        <row r="110">
          <cell r="H110">
            <v>691.90000000000009</v>
          </cell>
          <cell r="J110">
            <v>209.53500000000008</v>
          </cell>
          <cell r="L110">
            <v>32.505999999999965</v>
          </cell>
          <cell r="N110">
            <v>115.08999999999999</v>
          </cell>
          <cell r="P110">
            <v>169.44499999999999</v>
          </cell>
          <cell r="R110">
            <v>110.21800000000002</v>
          </cell>
        </row>
        <row r="111">
          <cell r="H111">
            <v>446.30299999999988</v>
          </cell>
          <cell r="J111">
            <v>3.6390000000001237</v>
          </cell>
          <cell r="L111">
            <v>0</v>
          </cell>
          <cell r="N111">
            <v>107.65000000000003</v>
          </cell>
          <cell r="P111">
            <v>122.31199999999998</v>
          </cell>
          <cell r="R111">
            <v>123.34299999999999</v>
          </cell>
        </row>
        <row r="112">
          <cell r="H112">
            <v>634.88999999999965</v>
          </cell>
          <cell r="J112">
            <v>428.65550008777791</v>
          </cell>
          <cell r="L112">
            <v>0</v>
          </cell>
          <cell r="N112">
            <v>98.690999999999974</v>
          </cell>
          <cell r="P112">
            <v>95.955999999999946</v>
          </cell>
          <cell r="R112">
            <v>116.75499999999997</v>
          </cell>
        </row>
        <row r="115">
          <cell r="H115">
            <v>351.6</v>
          </cell>
          <cell r="J115">
            <v>59.731999999999999</v>
          </cell>
          <cell r="L115">
            <v>-102.04499999999999</v>
          </cell>
          <cell r="N115">
            <v>57.591999999999999</v>
          </cell>
          <cell r="P115">
            <v>62.68</v>
          </cell>
          <cell r="R115">
            <v>57.893999999999998</v>
          </cell>
        </row>
        <row r="116">
          <cell r="H116">
            <v>351.6</v>
          </cell>
          <cell r="J116">
            <v>59.731999999999999</v>
          </cell>
          <cell r="L116">
            <v>-126.732</v>
          </cell>
          <cell r="N116">
            <v>57.591999999999999</v>
          </cell>
          <cell r="P116">
            <v>62.68</v>
          </cell>
          <cell r="R116">
            <v>57.893999999999998</v>
          </cell>
        </row>
        <row r="117">
          <cell r="H117">
            <v>293.3</v>
          </cell>
          <cell r="J117">
            <v>-144.631</v>
          </cell>
          <cell r="L117">
            <v>0</v>
          </cell>
          <cell r="N117">
            <v>48.131999999999998</v>
          </cell>
          <cell r="P117">
            <v>41.408000000000001</v>
          </cell>
          <cell r="R117">
            <v>77.805999999999997</v>
          </cell>
        </row>
        <row r="118">
          <cell r="H118">
            <v>108.387</v>
          </cell>
          <cell r="J118">
            <v>188.953</v>
          </cell>
          <cell r="L118">
            <v>0</v>
          </cell>
          <cell r="N118">
            <v>41.442999999999998</v>
          </cell>
          <cell r="P118">
            <v>38.668999999999997</v>
          </cell>
          <cell r="R118">
            <v>85.804000000000002</v>
          </cell>
        </row>
        <row r="121">
          <cell r="H121">
            <v>0.81</v>
          </cell>
          <cell r="J121">
            <v>0.35</v>
          </cell>
          <cell r="L121">
            <v>-4.66</v>
          </cell>
          <cell r="N121">
            <v>1.34</v>
          </cell>
          <cell r="P121">
            <v>1.65</v>
          </cell>
          <cell r="R121">
            <v>1.1299999999999999</v>
          </cell>
        </row>
        <row r="122">
          <cell r="H122">
            <v>0.81</v>
          </cell>
          <cell r="J122">
            <v>0.35</v>
          </cell>
          <cell r="L122">
            <v>-4.83</v>
          </cell>
          <cell r="N122">
            <v>1.34</v>
          </cell>
          <cell r="P122">
            <v>1.65</v>
          </cell>
          <cell r="R122">
            <v>1.1299999999999999</v>
          </cell>
        </row>
        <row r="123">
          <cell r="H123">
            <v>0.69</v>
          </cell>
          <cell r="J123">
            <v>-0.82</v>
          </cell>
          <cell r="L123">
            <v>0</v>
          </cell>
          <cell r="N123">
            <v>1.1299999999999999</v>
          </cell>
          <cell r="P123">
            <v>0.95</v>
          </cell>
          <cell r="R123">
            <v>1.5</v>
          </cell>
        </row>
        <row r="124">
          <cell r="H124">
            <v>0.25</v>
          </cell>
          <cell r="J124">
            <v>0.93</v>
          </cell>
          <cell r="L124">
            <v>0</v>
          </cell>
          <cell r="N124">
            <v>0.97</v>
          </cell>
          <cell r="P124">
            <v>1.22</v>
          </cell>
          <cell r="R124">
            <v>1.63</v>
          </cell>
        </row>
        <row r="127">
          <cell r="H127">
            <v>1.01</v>
          </cell>
          <cell r="J127">
            <v>0.75</v>
          </cell>
          <cell r="L127">
            <v>0</v>
          </cell>
          <cell r="N127">
            <v>1.42</v>
          </cell>
          <cell r="P127">
            <v>2.0499999999999998</v>
          </cell>
          <cell r="R127">
            <v>1.37</v>
          </cell>
        </row>
        <row r="128">
          <cell r="H128">
            <v>1.18</v>
          </cell>
          <cell r="J128">
            <v>1</v>
          </cell>
          <cell r="L128">
            <v>0</v>
          </cell>
          <cell r="N128">
            <v>1.57</v>
          </cell>
          <cell r="P128">
            <v>2.31</v>
          </cell>
          <cell r="R128">
            <v>1.46</v>
          </cell>
        </row>
        <row r="146">
          <cell r="J146" t="str">
            <v>Hasbro Inc.</v>
          </cell>
          <cell r="L146" t="str">
            <v>Carmike Cinemas</v>
          </cell>
          <cell r="N146" t="str">
            <v>Speedway Motorsports</v>
          </cell>
          <cell r="P146" t="str">
            <v xml:space="preserve">International Speedway </v>
          </cell>
        </row>
        <row r="147">
          <cell r="J147" t="str">
            <v>HAS</v>
          </cell>
          <cell r="L147" t="str">
            <v>CKEC</v>
          </cell>
          <cell r="N147" t="str">
            <v>TRK</v>
          </cell>
          <cell r="P147" t="str">
            <v>ISCA</v>
          </cell>
        </row>
        <row r="149">
          <cell r="J149" t="str">
            <v>#Calc</v>
          </cell>
          <cell r="L149">
            <v>23.47</v>
          </cell>
          <cell r="N149">
            <v>25.89</v>
          </cell>
          <cell r="P149">
            <v>39.35</v>
          </cell>
        </row>
        <row r="150">
          <cell r="J150" t="str">
            <v>#Calc</v>
          </cell>
          <cell r="L150" t="str">
            <v>#Calc</v>
          </cell>
          <cell r="N150" t="str">
            <v>#Calc</v>
          </cell>
          <cell r="P150" t="str">
            <v>#Calc</v>
          </cell>
        </row>
        <row r="151">
          <cell r="J151" t="str">
            <v>#Calc</v>
          </cell>
          <cell r="L151" t="str">
            <v>#Calc</v>
          </cell>
          <cell r="N151" t="str">
            <v>#Calc</v>
          </cell>
          <cell r="P151" t="str">
            <v>#Calc</v>
          </cell>
        </row>
        <row r="152">
          <cell r="J152">
            <v>37256</v>
          </cell>
          <cell r="L152">
            <v>37256</v>
          </cell>
          <cell r="N152">
            <v>37256</v>
          </cell>
          <cell r="P152">
            <v>37225</v>
          </cell>
        </row>
        <row r="153">
          <cell r="J153">
            <v>37256</v>
          </cell>
          <cell r="L153">
            <v>37346</v>
          </cell>
          <cell r="N153">
            <v>37346</v>
          </cell>
          <cell r="P153">
            <v>37315</v>
          </cell>
        </row>
        <row r="156">
          <cell r="J156" t="str">
            <v>First Call</v>
          </cell>
          <cell r="L156" t="str">
            <v>First Call</v>
          </cell>
          <cell r="N156" t="str">
            <v>First Call</v>
          </cell>
          <cell r="P156" t="str">
            <v>First Call</v>
          </cell>
        </row>
        <row r="157">
          <cell r="J157">
            <v>9.4E-2</v>
          </cell>
          <cell r="L157" t="str">
            <v>NA</v>
          </cell>
          <cell r="N157">
            <v>0.18</v>
          </cell>
          <cell r="P157">
            <v>0.19</v>
          </cell>
        </row>
        <row r="159">
          <cell r="J159">
            <v>0.75</v>
          </cell>
          <cell r="N159">
            <v>1.42</v>
          </cell>
          <cell r="P159">
            <v>2.0499999999999998</v>
          </cell>
        </row>
        <row r="160">
          <cell r="J160">
            <v>1</v>
          </cell>
          <cell r="N160">
            <v>1.57</v>
          </cell>
          <cell r="P160">
            <v>2.31</v>
          </cell>
        </row>
        <row r="162">
          <cell r="J162">
            <v>3151.8</v>
          </cell>
          <cell r="N162">
            <v>358.8</v>
          </cell>
          <cell r="P162">
            <v>557.9</v>
          </cell>
        </row>
        <row r="163">
          <cell r="J163">
            <v>3333.4</v>
          </cell>
          <cell r="P163">
            <v>590.20000000000005</v>
          </cell>
        </row>
        <row r="165">
          <cell r="J165">
            <v>495.1</v>
          </cell>
          <cell r="N165">
            <v>153.6</v>
          </cell>
          <cell r="P165">
            <v>241.6</v>
          </cell>
        </row>
        <row r="166">
          <cell r="J166">
            <v>562.5</v>
          </cell>
          <cell r="P166">
            <v>259.3</v>
          </cell>
        </row>
        <row r="169">
          <cell r="J169">
            <v>172.75187399999999</v>
          </cell>
          <cell r="L169">
            <v>8.9912620000000008</v>
          </cell>
          <cell r="N169">
            <v>41.881270000000001</v>
          </cell>
          <cell r="P169">
            <v>53.146321</v>
          </cell>
        </row>
        <row r="170">
          <cell r="J170">
            <v>0</v>
          </cell>
          <cell r="L170">
            <v>0</v>
          </cell>
          <cell r="N170">
            <v>0.80735032831208953</v>
          </cell>
          <cell r="P170">
            <v>0</v>
          </cell>
        </row>
        <row r="171">
          <cell r="J171">
            <v>172.75187399999999</v>
          </cell>
          <cell r="L171">
            <v>8.9912620000000008</v>
          </cell>
          <cell r="N171">
            <v>42.688620328312091</v>
          </cell>
          <cell r="P171">
            <v>53.146321</v>
          </cell>
        </row>
        <row r="174">
          <cell r="J174">
            <v>233.095</v>
          </cell>
          <cell r="L174">
            <v>21.466000000000001</v>
          </cell>
          <cell r="N174">
            <v>69.561418399999994</v>
          </cell>
          <cell r="P174">
            <v>92.221000000000004</v>
          </cell>
        </row>
        <row r="175">
          <cell r="J175">
            <v>0</v>
          </cell>
          <cell r="L175">
            <v>6.702</v>
          </cell>
          <cell r="N175">
            <v>0</v>
          </cell>
          <cell r="P175">
            <v>0</v>
          </cell>
        </row>
        <row r="176">
          <cell r="J176">
            <v>1201.9769999999999</v>
          </cell>
          <cell r="L176">
            <v>433.358</v>
          </cell>
          <cell r="N176">
            <v>342.47300000000001</v>
          </cell>
          <cell r="P176">
            <v>383.63</v>
          </cell>
        </row>
        <row r="177">
          <cell r="J177">
            <v>0</v>
          </cell>
          <cell r="L177">
            <v>0</v>
          </cell>
          <cell r="N177">
            <v>0</v>
          </cell>
          <cell r="P177">
            <v>0</v>
          </cell>
        </row>
        <row r="178">
          <cell r="J178">
            <v>0</v>
          </cell>
          <cell r="L178">
            <v>53.798000000000002</v>
          </cell>
          <cell r="N178">
            <v>0</v>
          </cell>
        </row>
        <row r="179">
          <cell r="J179">
            <v>1352.864</v>
          </cell>
        </row>
        <row r="183">
          <cell r="L183">
            <v>116.453</v>
          </cell>
          <cell r="N183">
            <v>96.567999999999998</v>
          </cell>
          <cell r="P183">
            <v>125.759</v>
          </cell>
        </row>
        <row r="184">
          <cell r="L184">
            <v>99.703999999999994</v>
          </cell>
          <cell r="N184">
            <v>66.799000000000007</v>
          </cell>
          <cell r="P184">
            <v>120.68899999999999</v>
          </cell>
        </row>
        <row r="185">
          <cell r="J185">
            <v>2856.3389999999999</v>
          </cell>
          <cell r="L185">
            <v>456.95</v>
          </cell>
          <cell r="N185">
            <v>376.678</v>
          </cell>
          <cell r="P185">
            <v>528.51</v>
          </cell>
        </row>
        <row r="186">
          <cell r="J186">
            <v>3787.2150000000001</v>
          </cell>
          <cell r="N186">
            <v>354.29700000000003</v>
          </cell>
          <cell r="P186">
            <v>440.43</v>
          </cell>
        </row>
        <row r="187">
          <cell r="J187">
            <v>4630.3680000000004</v>
          </cell>
          <cell r="N187">
            <v>317.49299999999999</v>
          </cell>
          <cell r="P187">
            <v>298.72199999999998</v>
          </cell>
        </row>
        <row r="189">
          <cell r="L189">
            <v>45.18</v>
          </cell>
          <cell r="N189">
            <v>39.927999999999997</v>
          </cell>
          <cell r="P189">
            <v>47.436000000000007</v>
          </cell>
        </row>
        <row r="190">
          <cell r="L190">
            <v>38.923000000000002</v>
          </cell>
          <cell r="N190">
            <v>30.744</v>
          </cell>
          <cell r="P190">
            <v>43.820000000000007</v>
          </cell>
        </row>
        <row r="191">
          <cell r="J191">
            <v>1223.4829999999999</v>
          </cell>
          <cell r="L191">
            <v>191.39099999999999</v>
          </cell>
          <cell r="N191">
            <v>168.09299999999999</v>
          </cell>
          <cell r="P191">
            <v>224.56800000000001</v>
          </cell>
        </row>
        <row r="192">
          <cell r="J192">
            <v>1673.973</v>
          </cell>
          <cell r="N192">
            <v>161.661</v>
          </cell>
          <cell r="P192">
            <v>191.93800000000002</v>
          </cell>
        </row>
        <row r="193">
          <cell r="J193">
            <v>1857.9860025371772</v>
          </cell>
          <cell r="N193">
            <v>142.89100000000002</v>
          </cell>
          <cell r="P193">
            <v>122.74400000000001</v>
          </cell>
        </row>
        <row r="195">
          <cell r="L195">
            <v>47.564</v>
          </cell>
          <cell r="N195">
            <v>14.355</v>
          </cell>
          <cell r="P195">
            <v>19.228000000000002</v>
          </cell>
        </row>
        <row r="196">
          <cell r="L196">
            <v>48.068000000000005</v>
          </cell>
          <cell r="N196">
            <v>13.512</v>
          </cell>
          <cell r="P196">
            <v>19.507999999999999</v>
          </cell>
        </row>
        <row r="197">
          <cell r="J197">
            <v>1423.3209999999999</v>
          </cell>
          <cell r="L197">
            <v>190.9</v>
          </cell>
          <cell r="N197">
            <v>60.313000000000002</v>
          </cell>
          <cell r="P197">
            <v>79.953000000000003</v>
          </cell>
        </row>
        <row r="198">
          <cell r="J198">
            <v>2109.6030000000001</v>
          </cell>
          <cell r="N198">
            <v>53.793999999999997</v>
          </cell>
          <cell r="P198">
            <v>75.03</v>
          </cell>
        </row>
        <row r="199">
          <cell r="J199">
            <v>2343.7264973750453</v>
          </cell>
          <cell r="N199">
            <v>47.375</v>
          </cell>
          <cell r="P199">
            <v>54.956000000000003</v>
          </cell>
        </row>
        <row r="214">
          <cell r="L214">
            <v>-1.873</v>
          </cell>
        </row>
        <row r="215">
          <cell r="L215">
            <v>-26.56</v>
          </cell>
        </row>
        <row r="216">
          <cell r="J216">
            <v>59.731999999999999</v>
          </cell>
          <cell r="L216">
            <v>-126.732</v>
          </cell>
          <cell r="N216">
            <v>57.591999999999999</v>
          </cell>
          <cell r="P216">
            <v>62.68</v>
          </cell>
        </row>
        <row r="217">
          <cell r="J217">
            <v>-144.631</v>
          </cell>
          <cell r="N217">
            <v>48.131999999999998</v>
          </cell>
          <cell r="P217">
            <v>41.408000000000001</v>
          </cell>
        </row>
        <row r="218">
          <cell r="J218">
            <v>188.953</v>
          </cell>
          <cell r="N218">
            <v>41.442999999999998</v>
          </cell>
          <cell r="P218">
            <v>38.668999999999997</v>
          </cell>
        </row>
        <row r="221">
          <cell r="L221">
            <v>-0.96</v>
          </cell>
        </row>
        <row r="222">
          <cell r="L222">
            <v>-1.1299999999999999</v>
          </cell>
        </row>
        <row r="223">
          <cell r="J223">
            <v>0.35</v>
          </cell>
          <cell r="L223">
            <v>-4.83</v>
          </cell>
          <cell r="N223">
            <v>1.34</v>
          </cell>
          <cell r="P223">
            <v>1.65</v>
          </cell>
        </row>
        <row r="224">
          <cell r="J224">
            <v>-0.82</v>
          </cell>
          <cell r="N224">
            <v>1.1299999999999999</v>
          </cell>
          <cell r="P224">
            <v>0.95</v>
          </cell>
        </row>
        <row r="225">
          <cell r="J225">
            <v>0.93</v>
          </cell>
          <cell r="N225">
            <v>0.97</v>
          </cell>
          <cell r="P225">
            <v>1.22</v>
          </cell>
        </row>
        <row r="230">
          <cell r="L230">
            <v>8.0269999999999992</v>
          </cell>
          <cell r="N230">
            <v>7.923</v>
          </cell>
          <cell r="P230">
            <v>9.9130000000000003</v>
          </cell>
        </row>
        <row r="231">
          <cell r="L231">
            <v>10.782</v>
          </cell>
          <cell r="N231">
            <v>8.23</v>
          </cell>
          <cell r="P231">
            <v>12.964</v>
          </cell>
        </row>
        <row r="232">
          <cell r="J232">
            <v>216.8649999999999</v>
          </cell>
          <cell r="L232">
            <v>42.152999999999999</v>
          </cell>
          <cell r="N232">
            <v>33.182000000000002</v>
          </cell>
          <cell r="P232">
            <v>54.543999999999997</v>
          </cell>
        </row>
        <row r="233">
          <cell r="J233">
            <v>264.221</v>
          </cell>
          <cell r="N233">
            <v>31.192</v>
          </cell>
          <cell r="P233">
            <v>51.15</v>
          </cell>
        </row>
        <row r="234">
          <cell r="J234">
            <v>303.41029733549163</v>
          </cell>
          <cell r="N234">
            <v>28.536000000000001</v>
          </cell>
          <cell r="P234">
            <v>25.065999999999999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_REV_SUMMARY"/>
      <sheetName val="Summary"/>
      <sheetName val="Bookings by Customer"/>
      <sheetName val="Bookings by Product Line"/>
      <sheetName val="CY10-2 Bookings"/>
      <sheetName val="CY10-2 Revenue"/>
      <sheetName val="Backup Projects"/>
      <sheetName val="Khalix Summary"/>
      <sheetName val="KhalixTemplateNEW"/>
      <sheetName val="Sheet1"/>
      <sheetName val="Sheet2"/>
      <sheetName val="Fee Summary"/>
      <sheetName val="DATES"/>
      <sheetName val="CURVES-MC"/>
      <sheetName val="Historical Data"/>
      <sheetName val="Variance 06-3 vs 07-0"/>
      <sheetName val="CHECK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Q2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Sell"/>
      <sheetName val="Deferred Tax"/>
      <sheetName val="Distribution Tax"/>
      <sheetName val="Midstream Tax"/>
      <sheetName val="Production Tax"/>
      <sheetName val="Consolidated Tax"/>
      <sheetName val="Tax DD&amp;A (2008Fwd)"/>
      <sheetName val="Tax DD&amp;A (Pre2008)"/>
      <sheetName val="AMT DD&amp;A (2008Fwd)"/>
      <sheetName val="IDC Pref"/>
      <sheetName val="Deprec Tables"/>
      <sheetName val="EPS Guidance"/>
      <sheetName val="Reserves"/>
      <sheetName val="Volumes"/>
      <sheetName val="Collars"/>
      <sheetName val="Supply-Hedging"/>
      <sheetName val="Interest"/>
      <sheetName val="Capital Structure"/>
      <sheetName val="CapStr"/>
      <sheetName val="TARGET Control"/>
      <sheetName val="Target Output"/>
      <sheetName val="Ratings"/>
      <sheetName val="Moody's Liquidity"/>
      <sheetName val="Moody's Ratings"/>
      <sheetName val="Ratings_Summary"/>
      <sheetName val="S&amp;P Rating Sheet"/>
      <sheetName val="S&amp;P Credit"/>
      <sheetName val="Moody's Credit"/>
      <sheetName val="Plan"/>
      <sheetName val="Dividend Charts"/>
      <sheetName val="BusMix"/>
      <sheetName val="Key Assumptions"/>
      <sheetName val="Target"/>
      <sheetName val="Template - Utilities"/>
      <sheetName val="Financing"/>
      <sheetName val="Cash Flow Analysis"/>
      <sheetName val="OI Recon"/>
      <sheetName val="Production Acquisition"/>
      <sheetName val="Hedge Summary"/>
      <sheetName val="NYMEX Sensitivity"/>
      <sheetName val="Graphs"/>
      <sheetName val="Summary"/>
      <sheetName val="EGC Valuation"/>
      <sheetName val="Valuation"/>
      <sheetName val="Scenarios"/>
      <sheetName val="Key Inputs"/>
      <sheetName val="Financials"/>
      <sheetName val="Production"/>
      <sheetName val="HQ"/>
      <sheetName val="Gathering"/>
      <sheetName val="Transmission"/>
      <sheetName val="Template - Supply"/>
      <sheetName val="Marketing"/>
      <sheetName val="Distribution"/>
      <sheetName val="Historical"/>
      <sheetName val="COGNOS RC 123107"/>
      <sheetName val="COGNOS RC 33107"/>
      <sheetName val="COGNOS RC 93007"/>
      <sheetName val="COGNOS RC 63007"/>
      <sheetName val="COGNOS RC 33108"/>
      <sheetName val="COGNOS RC 63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7">
          <cell r="G7">
            <v>1.1320672595638794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cenarios"/>
      <sheetName val="2 Summary"/>
      <sheetName val="3 Returns and EPS"/>
      <sheetName val="4 P&amp;L #2"/>
      <sheetName val="5 Cash #2"/>
      <sheetName val="6 Balance Sheet #2"/>
      <sheetName val="7 ROR Schedule"/>
      <sheetName val="8 Return Requirment "/>
      <sheetName val="9 Inputs &amp; assumptions standard"/>
      <sheetName val="10 Inputs &amp; assumptions project"/>
      <sheetName val="11 Project detail P&amp;L"/>
      <sheetName val="12 Project Detail Capital &amp; BS"/>
      <sheetName val="Summary Eric-Bob"/>
      <sheetName val="13 Cost of Cap"/>
      <sheetName val="14 P&amp;L"/>
      <sheetName val="15 Cash flow"/>
      <sheetName val="16 Balance Sheet"/>
      <sheetName val="customizations and issues"/>
      <sheetName val="Combined summary"/>
      <sheetName val="Plant Depreciation"/>
      <sheetName val="GW Depreciation"/>
      <sheetName val="Lease Depreciation"/>
      <sheetName val="Support"/>
      <sheetName val="Model checks"/>
      <sheetName val="Drop downs"/>
      <sheetName val="P&amp;L WP Chck"/>
      <sheetName val="Income tax table"/>
      <sheetName val="MACRs"/>
      <sheetName val="Corporate"/>
    </sheetNames>
    <sheetDataSet>
      <sheetData sheetId="0"/>
      <sheetData sheetId="1">
        <row r="17">
          <cell r="E17">
            <v>0.1751391912804432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A2" t="str">
            <v>Aspire Energy of OH</v>
          </cell>
          <cell r="C2" t="str">
            <v>Acquisition</v>
          </cell>
          <cell r="E2" t="str">
            <v>Not an acquisition</v>
          </cell>
          <cell r="G2" t="str">
            <v>Regulated Energy</v>
          </cell>
          <cell r="I2" t="str">
            <v>3-year</v>
          </cell>
        </row>
        <row r="3">
          <cell r="A3" t="str">
            <v>Austin Cox</v>
          </cell>
          <cell r="C3" t="str">
            <v>Build Operate Lease</v>
          </cell>
          <cell r="E3" t="str">
            <v>Build Operate Lease</v>
          </cell>
          <cell r="G3" t="str">
            <v>Unregulated Energy</v>
          </cell>
          <cell r="I3" t="str">
            <v>5-year</v>
          </cell>
        </row>
        <row r="4">
          <cell r="A4" t="str">
            <v>Central Florida Natural Gas</v>
          </cell>
          <cell r="C4" t="str">
            <v>Build Operate Finance</v>
          </cell>
          <cell r="E4" t="str">
            <v>Build Operate Finance</v>
          </cell>
          <cell r="G4" t="str">
            <v>Other</v>
          </cell>
          <cell r="I4" t="str">
            <v>7-year</v>
          </cell>
        </row>
        <row r="5">
          <cell r="A5" t="str">
            <v>Delaware</v>
          </cell>
          <cell r="C5" t="str">
            <v>Project build</v>
          </cell>
          <cell r="E5" t="str">
            <v>Stock Deal</v>
          </cell>
          <cell r="I5" t="str">
            <v>10-year</v>
          </cell>
        </row>
        <row r="6">
          <cell r="A6" t="str">
            <v>Eastern Shore Natural Gas</v>
          </cell>
          <cell r="E6" t="str">
            <v>Asset Deal</v>
          </cell>
          <cell r="I6" t="str">
            <v>15-year</v>
          </cell>
        </row>
        <row r="7">
          <cell r="A7" t="str">
            <v>Eight Flags</v>
          </cell>
          <cell r="I7" t="str">
            <v>20-year</v>
          </cell>
        </row>
        <row r="8">
          <cell r="A8" t="str">
            <v>Electric Distribution</v>
          </cell>
          <cell r="I8" t="str">
            <v>SL-15-year</v>
          </cell>
        </row>
        <row r="9">
          <cell r="A9" t="str">
            <v>FPU NG</v>
          </cell>
          <cell r="I9" t="str">
            <v>Bonus 1</v>
          </cell>
        </row>
        <row r="10">
          <cell r="A10" t="str">
            <v>Florida Propane</v>
          </cell>
          <cell r="I10" t="str">
            <v>Bonus 2</v>
          </cell>
        </row>
        <row r="11">
          <cell r="A11" t="str">
            <v>Florida Unregulated Energy</v>
          </cell>
          <cell r="I11" t="str">
            <v>Bonus 3</v>
          </cell>
        </row>
        <row r="12">
          <cell r="A12" t="str">
            <v>Maryland</v>
          </cell>
          <cell r="I12" t="str">
            <v>Bonus 4</v>
          </cell>
        </row>
        <row r="13">
          <cell r="A13" t="str">
            <v>Peninsula Pipeline</v>
          </cell>
          <cell r="I13" t="str">
            <v>Bonus 5</v>
          </cell>
        </row>
        <row r="14">
          <cell r="A14" t="str">
            <v>PESCO</v>
          </cell>
          <cell r="I14" t="str">
            <v>Bonus 6</v>
          </cell>
        </row>
        <row r="15">
          <cell r="A15" t="str">
            <v>Sandpiper</v>
          </cell>
          <cell r="I15" t="str">
            <v>Bonus 7</v>
          </cell>
        </row>
        <row r="16">
          <cell r="A16" t="str">
            <v>Sharp</v>
          </cell>
          <cell r="I16" t="str">
            <v>Bonus 8</v>
          </cell>
        </row>
        <row r="17">
          <cell r="A17" t="str">
            <v>Xeron</v>
          </cell>
          <cell r="I17" t="str">
            <v>Bonus 9</v>
          </cell>
        </row>
        <row r="18">
          <cell r="A18" t="str">
            <v>New BU</v>
          </cell>
          <cell r="I18" t="str">
            <v>Bonus 10</v>
          </cell>
        </row>
      </sheetData>
      <sheetData sheetId="25"/>
      <sheetData sheetId="26">
        <row r="9">
          <cell r="A9" t="str">
            <v xml:space="preserve">AK </v>
          </cell>
        </row>
        <row r="10">
          <cell r="A10" t="str">
            <v xml:space="preserve">AL </v>
          </cell>
        </row>
        <row r="11">
          <cell r="A11" t="str">
            <v xml:space="preserve">AR </v>
          </cell>
        </row>
        <row r="12">
          <cell r="A12" t="str">
            <v xml:space="preserve">AZ </v>
          </cell>
        </row>
        <row r="13">
          <cell r="A13" t="str">
            <v xml:space="preserve">CA </v>
          </cell>
        </row>
        <row r="14">
          <cell r="A14" t="str">
            <v xml:space="preserve">CO </v>
          </cell>
        </row>
        <row r="15">
          <cell r="A15" t="str">
            <v xml:space="preserve">CT </v>
          </cell>
        </row>
        <row r="16">
          <cell r="A16" t="str">
            <v xml:space="preserve">DC </v>
          </cell>
        </row>
        <row r="17">
          <cell r="A17" t="str">
            <v xml:space="preserve">DE </v>
          </cell>
        </row>
        <row r="18">
          <cell r="A18" t="str">
            <v xml:space="preserve">FL </v>
          </cell>
        </row>
        <row r="19">
          <cell r="A19" t="str">
            <v xml:space="preserve">GA </v>
          </cell>
        </row>
        <row r="20">
          <cell r="A20" t="str">
            <v xml:space="preserve">HI </v>
          </cell>
        </row>
        <row r="21">
          <cell r="A21" t="str">
            <v xml:space="preserve">IA </v>
          </cell>
        </row>
        <row r="22">
          <cell r="A22" t="str">
            <v xml:space="preserve">ID </v>
          </cell>
        </row>
        <row r="23">
          <cell r="A23" t="str">
            <v xml:space="preserve">IL </v>
          </cell>
        </row>
        <row r="24">
          <cell r="A24" t="str">
            <v xml:space="preserve">IN </v>
          </cell>
        </row>
        <row r="25">
          <cell r="A25" t="str">
            <v xml:space="preserve">KS </v>
          </cell>
        </row>
        <row r="26">
          <cell r="A26" t="str">
            <v xml:space="preserve">KY </v>
          </cell>
        </row>
        <row r="27">
          <cell r="A27" t="str">
            <v xml:space="preserve">LA </v>
          </cell>
        </row>
        <row r="28">
          <cell r="A28" t="str">
            <v xml:space="preserve">MA </v>
          </cell>
        </row>
        <row r="29">
          <cell r="A29" t="str">
            <v xml:space="preserve">MD </v>
          </cell>
        </row>
        <row r="30">
          <cell r="A30" t="str">
            <v xml:space="preserve">ME </v>
          </cell>
        </row>
        <row r="31">
          <cell r="A31" t="str">
            <v xml:space="preserve">MI </v>
          </cell>
        </row>
        <row r="32">
          <cell r="A32" t="str">
            <v xml:space="preserve">MN </v>
          </cell>
        </row>
        <row r="33">
          <cell r="A33" t="str">
            <v xml:space="preserve">MO </v>
          </cell>
        </row>
        <row r="34">
          <cell r="A34" t="str">
            <v xml:space="preserve">MS </v>
          </cell>
        </row>
        <row r="35">
          <cell r="A35" t="str">
            <v xml:space="preserve">MT </v>
          </cell>
        </row>
        <row r="36">
          <cell r="A36" t="str">
            <v xml:space="preserve">NC </v>
          </cell>
        </row>
        <row r="37">
          <cell r="A37" t="str">
            <v xml:space="preserve">ND </v>
          </cell>
        </row>
        <row r="38">
          <cell r="A38" t="str">
            <v xml:space="preserve">NE </v>
          </cell>
        </row>
        <row r="39">
          <cell r="A39" t="str">
            <v xml:space="preserve">NH </v>
          </cell>
        </row>
        <row r="40">
          <cell r="A40" t="str">
            <v xml:space="preserve">NJ </v>
          </cell>
        </row>
        <row r="41">
          <cell r="A41" t="str">
            <v xml:space="preserve">NM </v>
          </cell>
        </row>
        <row r="42">
          <cell r="A42" t="str">
            <v xml:space="preserve">NV </v>
          </cell>
        </row>
        <row r="43">
          <cell r="A43" t="str">
            <v xml:space="preserve">NY </v>
          </cell>
        </row>
        <row r="44">
          <cell r="A44" t="str">
            <v xml:space="preserve">OH </v>
          </cell>
        </row>
        <row r="45">
          <cell r="A45" t="str">
            <v xml:space="preserve">OK </v>
          </cell>
        </row>
        <row r="46">
          <cell r="A46" t="str">
            <v xml:space="preserve">OR </v>
          </cell>
        </row>
        <row r="47">
          <cell r="A47" t="str">
            <v xml:space="preserve">PA </v>
          </cell>
        </row>
        <row r="48">
          <cell r="A48" t="str">
            <v xml:space="preserve">RI </v>
          </cell>
        </row>
        <row r="49">
          <cell r="A49" t="str">
            <v xml:space="preserve">SC </v>
          </cell>
        </row>
        <row r="50">
          <cell r="A50" t="str">
            <v xml:space="preserve">SD </v>
          </cell>
        </row>
        <row r="51">
          <cell r="A51" t="str">
            <v xml:space="preserve">TN </v>
          </cell>
        </row>
        <row r="52">
          <cell r="A52" t="str">
            <v xml:space="preserve">TX </v>
          </cell>
        </row>
        <row r="53">
          <cell r="A53" t="str">
            <v xml:space="preserve">UT </v>
          </cell>
        </row>
        <row r="54">
          <cell r="A54" t="str">
            <v xml:space="preserve">VA </v>
          </cell>
        </row>
        <row r="55">
          <cell r="A55" t="str">
            <v xml:space="preserve">VT </v>
          </cell>
        </row>
        <row r="56">
          <cell r="A56" t="str">
            <v xml:space="preserve">WA </v>
          </cell>
        </row>
        <row r="57">
          <cell r="A57" t="str">
            <v xml:space="preserve">WI </v>
          </cell>
        </row>
        <row r="58">
          <cell r="A58" t="str">
            <v xml:space="preserve">WV </v>
          </cell>
        </row>
        <row r="59">
          <cell r="A59" t="str">
            <v xml:space="preserve">WY </v>
          </cell>
        </row>
      </sheetData>
      <sheetData sheetId="27"/>
      <sheetData sheetId="2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Research"/>
      <sheetName val="Bath"/>
      <sheetName val="AccDil"/>
      <sheetName val="PFSum"/>
      <sheetName val="Comparison"/>
      <sheetName val="Comparison2"/>
      <sheetName val="Comparison3"/>
      <sheetName val="Sources &amp; Uses"/>
      <sheetName val="PF BS adj"/>
      <sheetName val="IntRateSens"/>
      <sheetName val="PF Model"/>
      <sheetName val="IncSummary"/>
      <sheetName val="Side by Side"/>
      <sheetName val="Sheet1 (4)"/>
      <sheetName val="Sheet1 (3)"/>
      <sheetName val="Summary"/>
      <sheetName val="Plush Summary"/>
      <sheetName val="PF Summary"/>
      <sheetName val="Cases"/>
      <sheetName val="Syn AccDil"/>
      <sheetName val="LBOSourceUse"/>
      <sheetName val="LBOpfBS"/>
      <sheetName val="LBOSummary"/>
      <sheetName val="IRR"/>
      <sheetName val="LBORecap"/>
      <sheetName val="Sheet1 (5)"/>
      <sheetName val="Plush"/>
      <sheetName val="Snug"/>
      <sheetName val="NewLBOSum"/>
      <sheetName val="LBORecapSens"/>
      <sheetName val="Plush LBO SourceUse"/>
      <sheetName val="Sheet1 (2)"/>
      <sheetName val="Sheet1"/>
      <sheetName val="Plush LBO"/>
      <sheetName val="Plush LBOpfbs"/>
      <sheetName val="Snug LBO"/>
      <sheetName val="DCF-Plush"/>
      <sheetName val="DCF Output"/>
      <sheetName val="ValSum"/>
      <sheetName val="Plush-VM"/>
    </sheetNames>
    <sheetDataSet>
      <sheetData sheetId="0"/>
      <sheetData sheetId="1" refreshError="1">
        <row r="5">
          <cell r="D5" t="str">
            <v>PROJECT SNUG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7">
          <cell r="D7">
            <v>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7">
          <cell r="D7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Cash Flow"/>
      <sheetName val="Rolling 2007 Forecast"/>
      <sheetName val="IncStmt"/>
      <sheetName val="Alum Basis"/>
      <sheetName val="13wk Cash Flow"/>
      <sheetName val="CF Receipts Summary"/>
      <sheetName val="ExtSales"/>
      <sheetName val="Std"/>
      <sheetName val="Pdexp"/>
      <sheetName val="Variance"/>
      <sheetName val="Plan Summary"/>
      <sheetName val="Release"/>
      <sheetName val="Sales Fcst"/>
      <sheetName val="PurchPrice"/>
      <sheetName val="Calendar"/>
      <sheetName val="StdMat"/>
      <sheetName val="Product Line"/>
      <sheetName val="Shutdown Accrual"/>
      <sheetName val="Benefits"/>
      <sheetName val="Fuels &amp; Utilities"/>
      <sheetName val="Manning"/>
      <sheetName val="Cast"/>
      <sheetName val="Scrap$"/>
      <sheetName val="Box"/>
      <sheetName val="UnSales"/>
      <sheetName val="MacSP"/>
      <sheetName val="Selling Basis"/>
      <sheetName val="Per EU"/>
      <sheetName val="Scrap%"/>
      <sheetName val="StdScp"/>
      <sheetName val="Inv"/>
      <sheetName val="Prod"/>
      <sheetName val="ShipWgt"/>
      <sheetName val="GrsWgt"/>
      <sheetName val="StdLbr"/>
      <sheetName val="PP1Lbr"/>
      <sheetName val="PP2Lbr"/>
      <sheetName val="StdOH"/>
      <sheetName val="PP1OH"/>
      <sheetName val="PP2OH"/>
      <sheetName val="Wght Var"/>
      <sheetName val="LaborDetail"/>
      <sheetName val="Risk &amp; Opp"/>
      <sheetName val="Income Statement"/>
      <sheetName val="Borrowing base"/>
      <sheetName val="Liquidity Summary"/>
      <sheetName val="CF Receipts Detail"/>
      <sheetName val="CF Disbursement Summary"/>
      <sheetName val="CF Tooling Detail"/>
      <sheetName val="CF CAPEX"/>
      <sheetName val="CF Aluminum Detail"/>
      <sheetName val="CF Wages Detail"/>
      <sheetName val="CF Med &amp; Dent"/>
      <sheetName val="CF Utilities"/>
      <sheetName val="CF Natural gas"/>
      <sheetName val="Accrued Wages"/>
      <sheetName val="AP Projections"/>
      <sheetName val="AR aging"/>
      <sheetName val="AP Aging"/>
      <sheetName val="Impro"/>
      <sheetName val="Commision"/>
      <sheetName val="Assumptions"/>
      <sheetName val="Sheet1"/>
      <sheetName val="13-Week Cash Flow "/>
      <sheetName val="Road Map"/>
      <sheetName val="Module1"/>
      <sheetName val="SUMMARY - 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"/>
      <sheetName val="cap_ch"/>
      <sheetName val="#REF"/>
      <sheetName val="08 ETP IncStPlan"/>
      <sheetName val="IncomeState"/>
      <sheetName val="DeferredTax"/>
      <sheetName val="Transport-OtherRe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se"/>
      <sheetName val="Def tax"/>
      <sheetName val="five year"/>
      <sheetName val="2002"/>
      <sheetName val="Board Format_DONT USE"/>
    </sheetNames>
    <sheetDataSet>
      <sheetData sheetId="0"/>
      <sheetData sheetId="1"/>
      <sheetData sheetId="2"/>
      <sheetData sheetId="3">
        <row r="1">
          <cell r="B1" t="str">
            <v>Eastern Shore Natural Gas Company</v>
          </cell>
        </row>
        <row r="2">
          <cell r="B2" t="str">
            <v>Capital Budget Summary - 2002</v>
          </cell>
        </row>
        <row r="3">
          <cell r="O3" t="str">
            <v xml:space="preserve"> </v>
          </cell>
        </row>
        <row r="4">
          <cell r="I4" t="str">
            <v xml:space="preserve"> </v>
          </cell>
          <cell r="M4" t="str">
            <v xml:space="preserve"> </v>
          </cell>
          <cell r="O4" t="str">
            <v xml:space="preserve"> </v>
          </cell>
        </row>
        <row r="5">
          <cell r="I5">
            <v>0</v>
          </cell>
        </row>
        <row r="6">
          <cell r="B6" t="str">
            <v>Budget</v>
          </cell>
          <cell r="C6" t="str">
            <v>Plant</v>
          </cell>
          <cell r="G6" t="str">
            <v>Contractor</v>
          </cell>
          <cell r="H6" t="str">
            <v>Other</v>
          </cell>
          <cell r="I6" t="str">
            <v>Overhead</v>
          </cell>
          <cell r="J6">
            <v>1.0749999999999999E-2</v>
          </cell>
          <cell r="K6" t="str">
            <v>Dept Charges</v>
          </cell>
          <cell r="M6" t="str">
            <v>Overhead</v>
          </cell>
        </row>
        <row r="7">
          <cell r="B7" t="str">
            <v>Group</v>
          </cell>
          <cell r="C7" t="str">
            <v>Account</v>
          </cell>
          <cell r="D7" t="str">
            <v>Description</v>
          </cell>
          <cell r="F7" t="str">
            <v>Material</v>
          </cell>
          <cell r="G7" t="str">
            <v>Charges</v>
          </cell>
          <cell r="I7" t="str">
            <v>Other</v>
          </cell>
          <cell r="J7" t="str">
            <v>Overheads</v>
          </cell>
          <cell r="K7" t="str">
            <v>With O/H</v>
          </cell>
          <cell r="M7" t="str">
            <v>Labor</v>
          </cell>
          <cell r="O7" t="str">
            <v>Total</v>
          </cell>
        </row>
        <row r="10">
          <cell r="B10">
            <v>1</v>
          </cell>
          <cell r="C10">
            <v>365</v>
          </cell>
          <cell r="D10" t="str">
            <v>Land - Right of ways</v>
          </cell>
        </row>
        <row r="11">
          <cell r="D11" t="str">
            <v>2002 System Expansion</v>
          </cell>
          <cell r="H11">
            <v>150000</v>
          </cell>
          <cell r="O11">
            <v>150000</v>
          </cell>
        </row>
        <row r="12">
          <cell r="F12">
            <v>0</v>
          </cell>
          <cell r="G12">
            <v>0</v>
          </cell>
          <cell r="H12">
            <v>150000</v>
          </cell>
          <cell r="I12">
            <v>0</v>
          </cell>
          <cell r="J12">
            <v>1.0749999999999999E-2</v>
          </cell>
          <cell r="K12">
            <v>0</v>
          </cell>
          <cell r="L12">
            <v>0</v>
          </cell>
          <cell r="M12">
            <v>0</v>
          </cell>
          <cell r="O12">
            <v>150000</v>
          </cell>
        </row>
        <row r="13">
          <cell r="B13" t="str">
            <v>03</v>
          </cell>
          <cell r="C13" t="str">
            <v>366</v>
          </cell>
          <cell r="D13" t="str">
            <v>Structures</v>
          </cell>
        </row>
        <row r="14">
          <cell r="D14" t="str">
            <v>Office upgrades</v>
          </cell>
          <cell r="H14">
            <v>25000</v>
          </cell>
          <cell r="O14">
            <v>25000</v>
          </cell>
        </row>
        <row r="15">
          <cell r="F15">
            <v>0</v>
          </cell>
          <cell r="G15">
            <v>0</v>
          </cell>
          <cell r="H15">
            <v>325000</v>
          </cell>
          <cell r="I15">
            <v>0</v>
          </cell>
          <cell r="J15">
            <v>1.0749999999999999E-2</v>
          </cell>
          <cell r="K15">
            <v>0</v>
          </cell>
          <cell r="L15">
            <v>0</v>
          </cell>
          <cell r="M15">
            <v>0</v>
          </cell>
          <cell r="O15">
            <v>25000</v>
          </cell>
        </row>
        <row r="17">
          <cell r="B17" t="str">
            <v>05</v>
          </cell>
          <cell r="C17">
            <v>367</v>
          </cell>
          <cell r="D17" t="str">
            <v>Mains New Customers</v>
          </cell>
        </row>
        <row r="18">
          <cell r="D18" t="str">
            <v>1.5 Miles of 16" Parkesburg looping-2002 Sys Expansion</v>
          </cell>
          <cell r="F18">
            <v>190000</v>
          </cell>
          <cell r="G18">
            <v>877222</v>
          </cell>
          <cell r="H18">
            <v>333578</v>
          </cell>
          <cell r="J18">
            <v>15865</v>
          </cell>
          <cell r="K18">
            <v>121111.542</v>
          </cell>
          <cell r="O18">
            <v>1537776.5419999999</v>
          </cell>
        </row>
        <row r="19">
          <cell r="D19" t="str">
            <v>Blanket Mains and New Customers</v>
          </cell>
          <cell r="G19">
            <v>35000</v>
          </cell>
          <cell r="H19">
            <v>10000</v>
          </cell>
          <cell r="J19">
            <v>483.74999999999994</v>
          </cell>
          <cell r="K19">
            <v>3649.3119999999999</v>
          </cell>
          <cell r="O19">
            <v>49133.061999999998</v>
          </cell>
        </row>
        <row r="20">
          <cell r="D20" t="str">
            <v>1.0 Miles of 16" Parkesburg looping-2002 Sys Expansion</v>
          </cell>
          <cell r="F20">
            <v>130000</v>
          </cell>
          <cell r="G20">
            <v>757000</v>
          </cell>
          <cell r="H20">
            <v>220200</v>
          </cell>
          <cell r="J20">
            <v>12709</v>
          </cell>
          <cell r="K20">
            <v>96934.849999999991</v>
          </cell>
          <cell r="O20">
            <v>1216843.8500000001</v>
          </cell>
        </row>
        <row r="21">
          <cell r="D21" t="str">
            <v>Carryover - Expansion 2000</v>
          </cell>
          <cell r="G21">
            <v>300000</v>
          </cell>
          <cell r="O21">
            <v>300000</v>
          </cell>
        </row>
        <row r="22">
          <cell r="D22" t="str">
            <v>Carryover - Expansion 1999</v>
          </cell>
          <cell r="G22">
            <v>200000</v>
          </cell>
          <cell r="O22">
            <v>200000</v>
          </cell>
        </row>
        <row r="23">
          <cell r="F23">
            <v>320000</v>
          </cell>
          <cell r="G23">
            <v>2169222</v>
          </cell>
          <cell r="H23">
            <v>563778</v>
          </cell>
          <cell r="I23">
            <v>0</v>
          </cell>
          <cell r="J23">
            <v>29057.75</v>
          </cell>
          <cell r="K23">
            <v>221695.704</v>
          </cell>
          <cell r="L23">
            <v>0</v>
          </cell>
          <cell r="M23">
            <v>0</v>
          </cell>
          <cell r="O23">
            <v>3303753.4539999999</v>
          </cell>
        </row>
        <row r="25">
          <cell r="B25" t="str">
            <v>07</v>
          </cell>
          <cell r="C25">
            <v>367</v>
          </cell>
          <cell r="D25" t="str">
            <v>Mains Reinforcement</v>
          </cell>
        </row>
        <row r="26">
          <cell r="D26" t="str">
            <v>North Street split casing</v>
          </cell>
          <cell r="G26">
            <v>25000</v>
          </cell>
          <cell r="H26">
            <v>3000</v>
          </cell>
          <cell r="J26">
            <v>301</v>
          </cell>
          <cell r="K26">
            <v>2280.8200000000002</v>
          </cell>
          <cell r="O26">
            <v>30581.82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D30" t="str">
            <v>Blanket Reinforcement</v>
          </cell>
          <cell r="H30">
            <v>50000</v>
          </cell>
          <cell r="K30">
            <v>4105.4759999999997</v>
          </cell>
          <cell r="O30">
            <v>54105.476000000002</v>
          </cell>
        </row>
        <row r="31">
          <cell r="D31" t="str">
            <v>Carryover - Porter relocation</v>
          </cell>
          <cell r="G31">
            <v>50000</v>
          </cell>
          <cell r="O31">
            <v>50000</v>
          </cell>
        </row>
        <row r="32">
          <cell r="F32">
            <v>0</v>
          </cell>
          <cell r="G32">
            <v>75000</v>
          </cell>
          <cell r="H32">
            <v>53000</v>
          </cell>
          <cell r="I32">
            <v>0</v>
          </cell>
          <cell r="J32">
            <v>301</v>
          </cell>
          <cell r="K32">
            <v>6386.2960000000003</v>
          </cell>
          <cell r="L32">
            <v>0</v>
          </cell>
          <cell r="M32">
            <v>0</v>
          </cell>
          <cell r="O32">
            <v>134687.296</v>
          </cell>
        </row>
        <row r="34">
          <cell r="B34">
            <v>32</v>
          </cell>
          <cell r="C34" t="str">
            <v>368</v>
          </cell>
          <cell r="D34" t="str">
            <v>Compressor Station Equipment</v>
          </cell>
        </row>
        <row r="35">
          <cell r="D35" t="str">
            <v>Maintenance platform - bridgeville</v>
          </cell>
          <cell r="G35">
            <v>10000</v>
          </cell>
          <cell r="H35">
            <v>3000</v>
          </cell>
          <cell r="J35">
            <v>139.75</v>
          </cell>
          <cell r="O35">
            <v>13139.75</v>
          </cell>
        </row>
        <row r="36">
          <cell r="D36" t="str">
            <v>BLANKET</v>
          </cell>
          <cell r="F36">
            <v>3500</v>
          </cell>
          <cell r="G36">
            <v>35000</v>
          </cell>
          <cell r="H36">
            <v>4000</v>
          </cell>
          <cell r="J36">
            <v>456.87499999999994</v>
          </cell>
          <cell r="O36">
            <v>42956.875</v>
          </cell>
        </row>
        <row r="37">
          <cell r="O37">
            <v>0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D46" t="str">
            <v>Delaware City EMS</v>
          </cell>
          <cell r="G46">
            <v>150000</v>
          </cell>
          <cell r="O46">
            <v>150000</v>
          </cell>
        </row>
        <row r="47">
          <cell r="F47">
            <v>3500</v>
          </cell>
          <cell r="G47">
            <v>195000</v>
          </cell>
          <cell r="H47">
            <v>7000</v>
          </cell>
          <cell r="I47">
            <v>0</v>
          </cell>
          <cell r="J47">
            <v>596.625</v>
          </cell>
          <cell r="K47">
            <v>0</v>
          </cell>
          <cell r="L47">
            <v>0</v>
          </cell>
          <cell r="M47">
            <v>0</v>
          </cell>
          <cell r="O47">
            <v>206096.625</v>
          </cell>
        </row>
        <row r="49">
          <cell r="B49" t="str">
            <v>08</v>
          </cell>
          <cell r="C49" t="str">
            <v>369</v>
          </cell>
          <cell r="D49" t="str">
            <v>M&amp;R Stations - General</v>
          </cell>
        </row>
        <row r="50">
          <cell r="D50" t="str">
            <v>Install MTL Safety Barriers</v>
          </cell>
          <cell r="G50">
            <v>12000</v>
          </cell>
          <cell r="J50">
            <v>129</v>
          </cell>
          <cell r="O50">
            <v>12129</v>
          </cell>
        </row>
        <row r="51">
          <cell r="D51" t="str">
            <v>Cheswold Upgrade</v>
          </cell>
          <cell r="F51">
            <v>2500</v>
          </cell>
          <cell r="G51">
            <v>4000</v>
          </cell>
          <cell r="J51">
            <v>69.875</v>
          </cell>
          <cell r="O51">
            <v>6569.875</v>
          </cell>
        </row>
        <row r="52">
          <cell r="D52" t="str">
            <v>BLANKET</v>
          </cell>
          <cell r="F52">
            <v>12500</v>
          </cell>
          <cell r="G52">
            <v>22500</v>
          </cell>
          <cell r="J52">
            <v>376.24999999999994</v>
          </cell>
          <cell r="O52">
            <v>35376.25</v>
          </cell>
        </row>
        <row r="53">
          <cell r="D53" t="str">
            <v>Carryover - Hockessan M&amp;R</v>
          </cell>
          <cell r="G53">
            <v>50000</v>
          </cell>
          <cell r="O53">
            <v>50000</v>
          </cell>
        </row>
        <row r="54">
          <cell r="F54">
            <v>15000</v>
          </cell>
          <cell r="G54">
            <v>88500</v>
          </cell>
          <cell r="H54">
            <v>0</v>
          </cell>
          <cell r="I54">
            <v>0</v>
          </cell>
          <cell r="J54">
            <v>575.125</v>
          </cell>
          <cell r="K54">
            <v>0</v>
          </cell>
          <cell r="L54">
            <v>0</v>
          </cell>
          <cell r="M54">
            <v>0</v>
          </cell>
          <cell r="O54">
            <v>104075.125</v>
          </cell>
        </row>
        <row r="55">
          <cell r="O55" t="str">
            <v/>
          </cell>
        </row>
        <row r="56">
          <cell r="B56" t="str">
            <v>22</v>
          </cell>
          <cell r="C56" t="str">
            <v>369</v>
          </cell>
          <cell r="D56" t="str">
            <v>M&amp;R Stations - Industrial</v>
          </cell>
        </row>
        <row r="57">
          <cell r="D57" t="str">
            <v>Playtex</v>
          </cell>
          <cell r="F57">
            <v>3500</v>
          </cell>
          <cell r="G57">
            <v>8000</v>
          </cell>
          <cell r="H57">
            <v>500</v>
          </cell>
          <cell r="J57">
            <v>129</v>
          </cell>
          <cell r="O57">
            <v>12129</v>
          </cell>
        </row>
        <row r="58">
          <cell r="D58" t="str">
            <v>Mckee Power Plant</v>
          </cell>
          <cell r="E58" t="str">
            <v xml:space="preserve"> </v>
          </cell>
          <cell r="F58">
            <v>3500</v>
          </cell>
          <cell r="G58">
            <v>8000</v>
          </cell>
          <cell r="H58">
            <v>500</v>
          </cell>
          <cell r="J58">
            <v>129</v>
          </cell>
          <cell r="O58">
            <v>12129</v>
          </cell>
        </row>
        <row r="59">
          <cell r="D59" t="str">
            <v>BLANKET</v>
          </cell>
          <cell r="E59" t="str">
            <v xml:space="preserve"> </v>
          </cell>
          <cell r="F59">
            <v>12500</v>
          </cell>
          <cell r="G59">
            <v>22500</v>
          </cell>
          <cell r="J59">
            <v>412.24999999999994</v>
          </cell>
          <cell r="O59">
            <v>35412.25</v>
          </cell>
        </row>
        <row r="60">
          <cell r="F60">
            <v>19500</v>
          </cell>
          <cell r="G60">
            <v>38500</v>
          </cell>
          <cell r="H60">
            <v>1000</v>
          </cell>
          <cell r="I60">
            <v>0</v>
          </cell>
          <cell r="J60">
            <v>670.25</v>
          </cell>
          <cell r="K60">
            <v>0</v>
          </cell>
          <cell r="L60">
            <v>0</v>
          </cell>
          <cell r="M60">
            <v>0</v>
          </cell>
          <cell r="O60">
            <v>59670.25</v>
          </cell>
        </row>
        <row r="62">
          <cell r="B62">
            <v>23</v>
          </cell>
          <cell r="C62" t="str">
            <v>369</v>
          </cell>
          <cell r="D62" t="str">
            <v>Office Equipment</v>
          </cell>
        </row>
        <row r="63">
          <cell r="D63" t="str">
            <v>PC for MISS UTILITY upgrade</v>
          </cell>
          <cell r="H63">
            <v>5000</v>
          </cell>
          <cell r="O63">
            <v>5000</v>
          </cell>
        </row>
        <row r="64">
          <cell r="D64" t="str">
            <v>PC for T&amp;S position</v>
          </cell>
          <cell r="H64">
            <v>3000</v>
          </cell>
          <cell r="O64">
            <v>3000</v>
          </cell>
        </row>
        <row r="65">
          <cell r="D65" t="str">
            <v>AutoDesk MAP 2002 Upgrade</v>
          </cell>
          <cell r="H65">
            <v>3500</v>
          </cell>
          <cell r="O65">
            <v>3500</v>
          </cell>
        </row>
        <row r="66">
          <cell r="F66">
            <v>0</v>
          </cell>
          <cell r="G66">
            <v>0</v>
          </cell>
          <cell r="H66">
            <v>11500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11500</v>
          </cell>
        </row>
        <row r="68">
          <cell r="B68" t="str">
            <v>25</v>
          </cell>
          <cell r="C68" t="str">
            <v>392</v>
          </cell>
          <cell r="D68" t="str">
            <v>Transportation Equipment</v>
          </cell>
        </row>
        <row r="69">
          <cell r="D69" t="str">
            <v>Replace unit OT-4060</v>
          </cell>
          <cell r="H69">
            <v>19500</v>
          </cell>
          <cell r="O69">
            <v>19500</v>
          </cell>
        </row>
        <row r="70">
          <cell r="D70" t="str">
            <v>Replace unit OT-4065</v>
          </cell>
          <cell r="H70">
            <v>23500</v>
          </cell>
          <cell r="O70">
            <v>23500</v>
          </cell>
        </row>
        <row r="71">
          <cell r="D71" t="str">
            <v>Replace unit OT-4066</v>
          </cell>
          <cell r="H71">
            <v>23500</v>
          </cell>
          <cell r="O71">
            <v>23500</v>
          </cell>
        </row>
        <row r="72">
          <cell r="D72" t="str">
            <v>Replace unit OT-4068</v>
          </cell>
          <cell r="H72">
            <v>25500</v>
          </cell>
          <cell r="O72">
            <v>25500</v>
          </cell>
        </row>
        <row r="73">
          <cell r="D73" t="str">
            <v>Replace unit AS-3038</v>
          </cell>
          <cell r="H73">
            <v>23500</v>
          </cell>
          <cell r="O73">
            <v>23500</v>
          </cell>
        </row>
        <row r="74">
          <cell r="F74">
            <v>0</v>
          </cell>
          <cell r="G74">
            <v>0</v>
          </cell>
          <cell r="H74">
            <v>115500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115500</v>
          </cell>
        </row>
        <row r="76">
          <cell r="B76">
            <v>24</v>
          </cell>
          <cell r="C76">
            <v>394</v>
          </cell>
          <cell r="D76" t="str">
            <v>Tools &amp; Work Eqpmt</v>
          </cell>
        </row>
        <row r="77">
          <cell r="D77" t="str">
            <v>TDW Stopple Equipment</v>
          </cell>
          <cell r="H77">
            <v>30000</v>
          </cell>
          <cell r="O77">
            <v>30000</v>
          </cell>
        </row>
        <row r="78">
          <cell r="D78" t="str">
            <v>Hydrostatic Test Console</v>
          </cell>
          <cell r="H78">
            <v>11000</v>
          </cell>
          <cell r="O78">
            <v>11000</v>
          </cell>
        </row>
        <row r="79">
          <cell r="D79" t="str">
            <v>Corrosion Testing Equipment</v>
          </cell>
          <cell r="H79">
            <v>1500</v>
          </cell>
          <cell r="O79">
            <v>1500</v>
          </cell>
        </row>
        <row r="80">
          <cell r="D80" t="str">
            <v>Meter boby</v>
          </cell>
          <cell r="H80">
            <v>2000</v>
          </cell>
          <cell r="O80">
            <v>2000</v>
          </cell>
        </row>
        <row r="81">
          <cell r="D81" t="str">
            <v>Drive Socket Set</v>
          </cell>
          <cell r="H81">
            <v>1500</v>
          </cell>
          <cell r="O81">
            <v>1500</v>
          </cell>
        </row>
        <row r="82">
          <cell r="F82">
            <v>0</v>
          </cell>
          <cell r="G82">
            <v>0</v>
          </cell>
          <cell r="H82">
            <v>46000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46000</v>
          </cell>
        </row>
        <row r="84">
          <cell r="B84" t="str">
            <v>27</v>
          </cell>
          <cell r="C84" t="str">
            <v>396</v>
          </cell>
          <cell r="D84" t="str">
            <v>Power Operated Equipment</v>
          </cell>
        </row>
        <row r="85">
          <cell r="O85">
            <v>0</v>
          </cell>
        </row>
        <row r="87">
          <cell r="D87" t="str">
            <v>Carryover - generator</v>
          </cell>
          <cell r="H87">
            <v>25000</v>
          </cell>
          <cell r="O87">
            <v>25000</v>
          </cell>
        </row>
        <row r="88">
          <cell r="F88">
            <v>0</v>
          </cell>
          <cell r="G88">
            <v>0</v>
          </cell>
          <cell r="H88">
            <v>25000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25000</v>
          </cell>
        </row>
        <row r="90">
          <cell r="B90">
            <v>28</v>
          </cell>
          <cell r="C90">
            <v>370</v>
          </cell>
          <cell r="D90" t="str">
            <v>Communication Equipment</v>
          </cell>
        </row>
        <row r="91">
          <cell r="O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</row>
        <row r="94">
          <cell r="D94" t="str">
            <v>Overheads - department costs (excluding benefits)</v>
          </cell>
          <cell r="J94">
            <v>24000</v>
          </cell>
          <cell r="O94">
            <v>24000</v>
          </cell>
        </row>
        <row r="95">
          <cell r="D95" t="str">
            <v>Overheads - department costs (benefits only)</v>
          </cell>
          <cell r="J95">
            <v>7200</v>
          </cell>
          <cell r="O95">
            <v>7200</v>
          </cell>
        </row>
        <row r="96">
          <cell r="J96">
            <v>-31200.760750000001</v>
          </cell>
          <cell r="O96">
            <v>-31200.760750000001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-0.76075000000128057</v>
          </cell>
          <cell r="K97">
            <v>0</v>
          </cell>
          <cell r="L97">
            <v>0</v>
          </cell>
          <cell r="M97">
            <v>0</v>
          </cell>
          <cell r="O97">
            <v>-0.76075000000128057</v>
          </cell>
        </row>
        <row r="100">
          <cell r="D100" t="str">
            <v>TOTAL</v>
          </cell>
          <cell r="F100">
            <v>358000</v>
          </cell>
          <cell r="G100">
            <v>2566222</v>
          </cell>
          <cell r="H100">
            <v>1297778</v>
          </cell>
          <cell r="I100">
            <v>0</v>
          </cell>
          <cell r="J100">
            <v>31200.010750000001</v>
          </cell>
          <cell r="K100">
            <v>228082</v>
          </cell>
          <cell r="L100">
            <v>0</v>
          </cell>
          <cell r="M100">
            <v>0</v>
          </cell>
          <cell r="O100">
            <v>4181281.9892500001</v>
          </cell>
        </row>
      </sheetData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--&gt;"/>
      <sheetName val="Assumptions"/>
      <sheetName val="Comparison Graphics --&gt;"/>
      <sheetName val="PJM DPL Zone Price"/>
      <sheetName val="Ref (New Gas) + High Res Margin"/>
      <sheetName val="Ref (New Gas) + No Carbon"/>
      <sheetName val="Ref (New Gas) + High Gas"/>
      <sheetName val="Ref (New Gas) + Low Gas"/>
      <sheetName val="Cash Flows (Annual)"/>
      <sheetName val="Cash Flows (Monthly)"/>
      <sheetName val="HRCO"/>
      <sheetName val="GEC1+GEC2 Rollup"/>
      <sheetName val="GEC1 Live Case (monthly)"/>
      <sheetName val="GEC2 Live Case (Monthly)"/>
      <sheetName val="VOM"/>
      <sheetName val="FOM"/>
      <sheetName val="MM Events"/>
      <sheetName val="Cleared Capacity "/>
      <sheetName val="Cases--&gt;"/>
      <sheetName val="Contents"/>
      <sheetName val="Reference WO GEC2 --&gt;"/>
      <sheetName val="GEC1--&gt;"/>
      <sheetName val="GEC1 Reference Monthly"/>
      <sheetName val="Hay Road Monthly__"/>
      <sheetName val="GEC1 Reference Yearly"/>
      <sheetName val="Hay Road Yearly__"/>
      <sheetName val="GEC1 Low Gas Monthly"/>
      <sheetName val="GEC1 High Reserve Monthly"/>
      <sheetName val="GEC1 Reference+ Monthly"/>
      <sheetName val="Hay Road Monthly___"/>
      <sheetName val="GEC1 Reference+ Yearly"/>
      <sheetName val="GEC2 Reference+ Yearly"/>
      <sheetName val="Hay Road Yearly___"/>
      <sheetName val="GEC1 High Gas Monthly"/>
      <sheetName val="GEC1 High Gas+ Monthly"/>
      <sheetName val="GEC1 Low Gas+ Monthly"/>
      <sheetName val="Hay Road Monthly"/>
      <sheetName val="GEC1 High Reserve Yearly"/>
      <sheetName val="Hay Road Yearly"/>
      <sheetName val="GEC1 High Reserve+ (Monthly)"/>
      <sheetName val="Hay Road Monthly_"/>
      <sheetName val="GEC1 High Reserve+ Yearly"/>
      <sheetName val="GEC2 High Reserve+ Yearly"/>
      <sheetName val="Hay Road Yearly_"/>
      <sheetName val="GEC1 No Carbon Monthly"/>
      <sheetName val="Hay Road Monthly."/>
      <sheetName val="GEC1 No Carbon Yearly"/>
      <sheetName val="Hay Road Yearly."/>
      <sheetName val="GEC1 No Carbon+ Monthly"/>
      <sheetName val="Hay Road Monthly_."/>
      <sheetName val="GEC1 No Carbon+ Yearly"/>
      <sheetName val="GEC2 No Carbon+ Yearly"/>
      <sheetName val="Hay Road Yearly_."/>
      <sheetName val="Hay Road Monthly__."/>
      <sheetName val="GEC1 High Gas Yearly"/>
      <sheetName val="Hay Road Yearly__."/>
      <sheetName val="Hay Road Monthly ."/>
      <sheetName val="GEC1 High Gas+ Yearly"/>
      <sheetName val="GEC2 High Gas+ Yearly"/>
      <sheetName val="Hay Road Yearly ."/>
      <sheetName val="Hay Road Monthly  ."/>
      <sheetName val="GEC1 Low Gas Yearly"/>
      <sheetName val="Hay Road Yearly  ."/>
      <sheetName val="GEC2--&gt;"/>
      <sheetName val="GEC2 Reference+ Monthly"/>
      <sheetName val="GEC2 Low Gas+ Monthly"/>
      <sheetName val="GEC2 High Reserve+ Monthly"/>
      <sheetName val="GEC2 High Gas+ Monthly"/>
      <sheetName val="GEC2 No Carbon+ Monthly"/>
      <sheetName val="Hay Road Monthly_ ."/>
      <sheetName val="GEC1 Low Gas+ Yearly"/>
      <sheetName val="GEC2 Low Gas+ Yearly"/>
      <sheetName val="Hay Road Yearly_ ."/>
    </sheetNames>
    <sheetDataSet>
      <sheetData sheetId="0" refreshError="1"/>
      <sheetData sheetId="1">
        <row r="5">
          <cell r="J5">
            <v>7</v>
          </cell>
        </row>
        <row r="18">
          <cell r="G18">
            <v>44834</v>
          </cell>
        </row>
        <row r="20">
          <cell r="G20">
            <v>552.0404016</v>
          </cell>
        </row>
        <row r="21">
          <cell r="C21">
            <v>0.75</v>
          </cell>
        </row>
        <row r="23">
          <cell r="C23">
            <v>4228.8945041659608</v>
          </cell>
        </row>
        <row r="29">
          <cell r="G29">
            <v>1</v>
          </cell>
        </row>
        <row r="30">
          <cell r="H30">
            <v>0</v>
          </cell>
        </row>
        <row r="38">
          <cell r="L38">
            <v>1</v>
          </cell>
        </row>
        <row r="47">
          <cell r="L47">
            <v>1</v>
          </cell>
        </row>
        <row r="55">
          <cell r="G55">
            <v>1.1499999999999999</v>
          </cell>
        </row>
        <row r="56">
          <cell r="G56">
            <v>5</v>
          </cell>
        </row>
        <row r="82">
          <cell r="G82">
            <v>0</v>
          </cell>
        </row>
        <row r="83">
          <cell r="G83">
            <v>0</v>
          </cell>
        </row>
        <row r="84">
          <cell r="G84">
            <v>0</v>
          </cell>
        </row>
        <row r="87">
          <cell r="G87">
            <v>31</v>
          </cell>
        </row>
        <row r="90">
          <cell r="G9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Summary"/>
      <sheetName val="Fin_Assumptions"/>
      <sheetName val="Model"/>
      <sheetName val="Sensitivities"/>
      <sheetName val="RangeName"/>
    </sheetNames>
    <sheetDataSet>
      <sheetData sheetId="0" refreshError="1">
        <row r="8">
          <cell r="E8">
            <v>0</v>
          </cell>
        </row>
      </sheetData>
      <sheetData sheetId="1"/>
      <sheetData sheetId="2"/>
      <sheetData sheetId="3"/>
      <sheetData sheetId="4"/>
      <sheetData sheetId="5" refreshError="1">
        <row r="9">
          <cell r="E9" t="str">
            <v>($ in millions)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Deal"/>
      <sheetName val="Ownership"/>
      <sheetName val="Stub"/>
      <sheetName val="Model"/>
    </sheetNames>
    <sheetDataSet>
      <sheetData sheetId="0" refreshError="1">
        <row r="3">
          <cell r="A3" t="str">
            <v>Management's Estimates</v>
          </cell>
        </row>
        <row r="13">
          <cell r="E13">
            <v>33.299999999999997</v>
          </cell>
        </row>
        <row r="21">
          <cell r="E21">
            <v>1</v>
          </cell>
        </row>
        <row r="23">
          <cell r="E23">
            <v>20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Dil Out"/>
      <sheetName val="JV "/>
      <sheetName val="Trans Assump"/>
      <sheetName val="Credit - NL"/>
      <sheetName val="Credit Stats"/>
      <sheetName val="PF Bal Sheets"/>
      <sheetName val="PF Financials"/>
      <sheetName val="Cases"/>
      <sheetName val="Schedules"/>
      <sheetName val="Financials"/>
      <sheetName val="Summ - NL"/>
      <sheetName val="DCF Inputs"/>
      <sheetName val="__FDSCACHE__"/>
      <sheetName val="DCF Matrix"/>
      <sheetName val="Val"/>
      <sheetName val="MainPrint Code"/>
      <sheetName val="AdditionalPrint Code"/>
      <sheetName val="DCF 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evel"/>
      <sheetName val="Sheet1"/>
      <sheetName val="SourceUse"/>
      <sheetName val="InterestSens"/>
      <sheetName val="GW Calc"/>
      <sheetName val="Options Calc"/>
      <sheetName val="__FDSCACHE__"/>
      <sheetName val="Sidebyside"/>
      <sheetName val="FFsum"/>
      <sheetName val="DCredit"/>
      <sheetName val="LSensInp"/>
      <sheetName val="LCredit"/>
      <sheetName val="LevelLBO"/>
      <sheetName val="LBOPFBS"/>
      <sheetName val="LBOSum"/>
      <sheetName val="LBOoutput"/>
      <sheetName val="DCFOut"/>
      <sheetName val="DDCF"/>
      <sheetName val="Working Cap Calc"/>
      <sheetName val="DDCFinp"/>
      <sheetName val="PFCredit"/>
      <sheetName val="IRRbackup"/>
      <sheetName val="IRR"/>
      <sheetName val="LDCF"/>
      <sheetName val="LDCFinp"/>
      <sheetName val="Buildup"/>
      <sheetName val="PF"/>
      <sheetName val="Drill"/>
      <sheetName val="BSadj"/>
      <sheetName val="PriceSens"/>
      <sheetName val="CemPriceSens"/>
      <sheetName val="FinMixSens"/>
      <sheetName val="PFVM"/>
      <sheetName val="IBESvm"/>
      <sheetName val="Annot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24">
          <cell r="P24">
            <v>23.613645908592321</v>
          </cell>
        </row>
        <row r="27">
          <cell r="P27">
            <v>78.406999999999996</v>
          </cell>
        </row>
        <row r="28">
          <cell r="P28">
            <v>50</v>
          </cell>
        </row>
        <row r="29">
          <cell r="P29">
            <v>0</v>
          </cell>
        </row>
        <row r="30">
          <cell r="P30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>
        <row r="18">
          <cell r="D18">
            <v>1</v>
          </cell>
          <cell r="E18" t="str">
            <v>Level Company</v>
          </cell>
        </row>
        <row r="19">
          <cell r="D19">
            <v>2</v>
          </cell>
        </row>
        <row r="20">
          <cell r="D20">
            <v>3</v>
          </cell>
        </row>
        <row r="21">
          <cell r="D21">
            <v>4</v>
          </cell>
        </row>
        <row r="22">
          <cell r="D22">
            <v>5</v>
          </cell>
        </row>
      </sheetData>
      <sheetData sheetId="26" refreshError="1">
        <row r="374">
          <cell r="Z374">
            <v>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agle ProForma"/>
      <sheetName val="Consolidated Financial Stmts"/>
      <sheetName val="Bryan1"/>
      <sheetName val="Houston1"/>
      <sheetName val="Fort Worth1"/>
      <sheetName val="Waco1"/>
      <sheetName val="Total Eag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leston"/>
    </sheetNames>
    <sheetDataSet>
      <sheetData sheetId="0" refreshError="1">
        <row r="1">
          <cell r="A1" t="str">
            <v>ESOG CHARLESTON</v>
          </cell>
          <cell r="N1" t="str">
            <v>ESOG CHARLESTON</v>
          </cell>
        </row>
        <row r="2">
          <cell r="A2" t="str">
            <v>STATOIL Flash Report  -   June 1997</v>
          </cell>
          <cell r="N2" t="str">
            <v>MONTHLY PRODUCTION ESTIMATE</v>
          </cell>
        </row>
        <row r="3">
          <cell r="N3" t="str">
            <v>DATA INPUT FORM</v>
          </cell>
        </row>
        <row r="6">
          <cell r="C6" t="str">
            <v>BTU</v>
          </cell>
          <cell r="D6" t="str">
            <v>GROSS SALES</v>
          </cell>
          <cell r="G6" t="str">
            <v>G &amp; C REVENUE</v>
          </cell>
          <cell r="I6" t="str">
            <v>WELLTENDING REVENUE</v>
          </cell>
        </row>
        <row r="7">
          <cell r="A7" t="str">
            <v>REVENUE</v>
          </cell>
          <cell r="C7" t="str">
            <v>CONV</v>
          </cell>
          <cell r="D7" t="str">
            <v>SALES M</v>
          </cell>
          <cell r="F7" t="str">
            <v>GROSS</v>
          </cell>
          <cell r="I7" t="str">
            <v>#</v>
          </cell>
          <cell r="J7" t="str">
            <v>AVERAGE</v>
          </cell>
          <cell r="L7" t="str">
            <v>LOE</v>
          </cell>
        </row>
        <row r="8">
          <cell r="B8" t="str">
            <v>PIPELINE</v>
          </cell>
          <cell r="C8" t="str">
            <v>FACTOR</v>
          </cell>
          <cell r="D8" t="str">
            <v>VOL (MCF)</v>
          </cell>
          <cell r="E8" t="str">
            <v>PRICE</v>
          </cell>
          <cell r="F8" t="str">
            <v>SALES</v>
          </cell>
          <cell r="G8" t="str">
            <v>RATE</v>
          </cell>
          <cell r="H8" t="str">
            <v>REVENUE</v>
          </cell>
          <cell r="I8" t="str">
            <v>WELLS</v>
          </cell>
          <cell r="J8" t="str">
            <v>RATE</v>
          </cell>
          <cell r="K8" t="str">
            <v>REVENUE</v>
          </cell>
          <cell r="L8" t="str">
            <v>RECOVERY</v>
          </cell>
          <cell r="N8" t="str">
            <v>DEPLETION RATE INFORMATION</v>
          </cell>
        </row>
        <row r="10">
          <cell r="A10" t="str">
            <v>TOTAL GAS</v>
          </cell>
          <cell r="B10" t="str">
            <v xml:space="preserve">CNG - New </v>
          </cell>
          <cell r="C10">
            <v>1.19</v>
          </cell>
          <cell r="D10">
            <v>39845.85</v>
          </cell>
          <cell r="E10">
            <v>2.4112962830508069</v>
          </cell>
          <cell r="F10">
            <v>96080.15</v>
          </cell>
          <cell r="G10" t="str">
            <v xml:space="preserve"> </v>
          </cell>
          <cell r="O10" t="str">
            <v>EXPLORATION RATE</v>
          </cell>
          <cell r="P10">
            <v>0.753</v>
          </cell>
          <cell r="Q10" t="str">
            <v>alv 1/7</v>
          </cell>
        </row>
        <row r="11">
          <cell r="B11" t="str">
            <v xml:space="preserve">CNG - Existing </v>
          </cell>
          <cell r="C11">
            <v>1.1299999999999999</v>
          </cell>
          <cell r="D11">
            <v>11240.150000000001</v>
          </cell>
          <cell r="E11">
            <v>2.4111644417556706</v>
          </cell>
          <cell r="F11">
            <v>27101.850000000006</v>
          </cell>
          <cell r="O11" t="str">
            <v>PRODUCTION RATE</v>
          </cell>
          <cell r="P11">
            <v>0.03</v>
          </cell>
          <cell r="Q11" t="str">
            <v>alv 1/7</v>
          </cell>
        </row>
        <row r="12">
          <cell r="B12" t="str">
            <v xml:space="preserve">TCO - New </v>
          </cell>
          <cell r="C12">
            <v>1.28</v>
          </cell>
          <cell r="D12">
            <v>16851</v>
          </cell>
          <cell r="E12">
            <v>2.559966767550887</v>
          </cell>
          <cell r="F12">
            <v>43138</v>
          </cell>
        </row>
        <row r="13">
          <cell r="B13" t="str">
            <v>TCO - Existing</v>
          </cell>
          <cell r="C13">
            <v>1.2589999999999999</v>
          </cell>
          <cell r="D13">
            <v>65176</v>
          </cell>
          <cell r="E13">
            <v>2.537329691911133</v>
          </cell>
          <cell r="F13">
            <v>165373</v>
          </cell>
        </row>
        <row r="14">
          <cell r="B14" t="str">
            <v>Cabot - Lincon L - new</v>
          </cell>
          <cell r="C14">
            <v>1.21</v>
          </cell>
          <cell r="D14">
            <v>48318</v>
          </cell>
          <cell r="E14">
            <v>2.008609627881949</v>
          </cell>
          <cell r="F14">
            <v>97052</v>
          </cell>
          <cell r="N14" t="str">
            <v>ESOG SUMMARY  ESTIMATED REPORT</v>
          </cell>
        </row>
        <row r="15">
          <cell r="B15" t="str">
            <v>New River - new</v>
          </cell>
          <cell r="C15">
            <v>1.0620000000000001</v>
          </cell>
          <cell r="D15">
            <v>6932</v>
          </cell>
          <cell r="E15">
            <v>2.2831794575879978</v>
          </cell>
          <cell r="F15">
            <v>15827</v>
          </cell>
          <cell r="P15" t="str">
            <v>Volumes (Mcf)</v>
          </cell>
          <cell r="Q15" t="str">
            <v>Dollars</v>
          </cell>
        </row>
        <row r="16">
          <cell r="B16" t="str">
            <v>External</v>
          </cell>
          <cell r="D16">
            <v>40313</v>
          </cell>
          <cell r="E16">
            <v>2.2685734130429389</v>
          </cell>
          <cell r="F16">
            <v>91453</v>
          </cell>
        </row>
        <row r="17">
          <cell r="B17" t="str">
            <v>Internal</v>
          </cell>
          <cell r="D17">
            <v>0</v>
          </cell>
          <cell r="E17">
            <v>0</v>
          </cell>
          <cell r="F17">
            <v>0</v>
          </cell>
          <cell r="N17" t="str">
            <v xml:space="preserve">CNG </v>
          </cell>
          <cell r="P17">
            <v>51086</v>
          </cell>
          <cell r="Q17">
            <v>123182</v>
          </cell>
          <cell r="R17">
            <v>2.4112672747915278</v>
          </cell>
          <cell r="S17" t="str">
            <v>MAL 05/07</v>
          </cell>
        </row>
        <row r="18">
          <cell r="B18" t="str">
            <v>TCO/CES /CNG- Gathering charge</v>
          </cell>
          <cell r="D18" t="str">
            <v xml:space="preserve"> </v>
          </cell>
          <cell r="F18">
            <v>-23900</v>
          </cell>
          <cell r="N18" t="str">
            <v xml:space="preserve">TCO </v>
          </cell>
          <cell r="P18">
            <v>82027</v>
          </cell>
          <cell r="Q18">
            <v>208511</v>
          </cell>
          <cell r="R18">
            <v>2.5419800797298451</v>
          </cell>
          <cell r="S18" t="str">
            <v>MAL 05/07</v>
          </cell>
        </row>
        <row r="19">
          <cell r="B19" t="str">
            <v xml:space="preserve"> </v>
          </cell>
          <cell r="D19" t="str">
            <v xml:space="preserve"> </v>
          </cell>
          <cell r="F19" t="str">
            <v xml:space="preserve"> </v>
          </cell>
          <cell r="S19" t="str">
            <v xml:space="preserve"> </v>
          </cell>
        </row>
        <row r="20">
          <cell r="A20" t="str">
            <v>Total Gas</v>
          </cell>
          <cell r="D20">
            <v>228676</v>
          </cell>
          <cell r="E20">
            <v>2.2395222935507006</v>
          </cell>
          <cell r="F20">
            <v>512125</v>
          </cell>
          <cell r="N20" t="str">
            <v>Collections - Alexandria</v>
          </cell>
          <cell r="P20">
            <v>228676</v>
          </cell>
          <cell r="Q20">
            <v>536025</v>
          </cell>
          <cell r="R20">
            <v>2.3440369780825274</v>
          </cell>
          <cell r="S20" t="str">
            <v>MAL 05/07</v>
          </cell>
        </row>
        <row r="21">
          <cell r="N21" t="str">
            <v>Collections - Charleston</v>
          </cell>
          <cell r="R21" t="str">
            <v xml:space="preserve"> </v>
          </cell>
          <cell r="S21" t="str">
            <v xml:space="preserve"> </v>
          </cell>
        </row>
        <row r="22">
          <cell r="A22" t="str">
            <v>LESS: THIRD PARTY</v>
          </cell>
          <cell r="D22">
            <v>-7100</v>
          </cell>
          <cell r="E22">
            <v>3.132676056338028</v>
          </cell>
          <cell r="F22">
            <v>-22242</v>
          </cell>
          <cell r="N22" t="str">
            <v>Total payments</v>
          </cell>
          <cell r="P22">
            <v>-7100</v>
          </cell>
          <cell r="Q22">
            <v>-46142</v>
          </cell>
          <cell r="R22">
            <v>6.4988732394366195</v>
          </cell>
          <cell r="S22" t="str">
            <v>MAL 05/07</v>
          </cell>
        </row>
        <row r="24">
          <cell r="D24" t="str">
            <v xml:space="preserve"> </v>
          </cell>
          <cell r="F24" t="str">
            <v xml:space="preserve"> </v>
          </cell>
          <cell r="N24" t="str">
            <v>Collections - External</v>
          </cell>
          <cell r="P24">
            <v>95563</v>
          </cell>
          <cell r="Q24">
            <v>204332</v>
          </cell>
          <cell r="R24">
            <v>2.1381915594947833</v>
          </cell>
        </row>
        <row r="25">
          <cell r="A25" t="str">
            <v>NET EQUITY GAS</v>
          </cell>
          <cell r="D25">
            <v>221576</v>
          </cell>
          <cell r="E25">
            <v>2.2109028053579811</v>
          </cell>
          <cell r="F25">
            <v>489883</v>
          </cell>
          <cell r="G25">
            <v>0.25</v>
          </cell>
          <cell r="H25">
            <v>55394</v>
          </cell>
          <cell r="I25">
            <v>460</v>
          </cell>
          <cell r="J25">
            <v>200</v>
          </cell>
          <cell r="K25">
            <v>92000</v>
          </cell>
          <cell r="N25" t="str">
            <v>Net Revenue volumes (Mcf)</v>
          </cell>
          <cell r="P25">
            <v>221576</v>
          </cell>
          <cell r="Q25">
            <v>489883</v>
          </cell>
          <cell r="R25">
            <v>2.2109028053579811</v>
          </cell>
        </row>
        <row r="26">
          <cell r="C26" t="str">
            <v xml:space="preserve"> </v>
          </cell>
          <cell r="S26" t="str">
            <v xml:space="preserve"> </v>
          </cell>
        </row>
        <row r="27">
          <cell r="N27" t="str">
            <v>ESOG SHARE</v>
          </cell>
          <cell r="P27" t="str">
            <v xml:space="preserve"> </v>
          </cell>
        </row>
        <row r="28">
          <cell r="N28" t="str">
            <v>(from prior month final data)</v>
          </cell>
        </row>
        <row r="29">
          <cell r="A29" t="str">
            <v>DISTRIBUTION</v>
          </cell>
          <cell r="C29" t="str">
            <v>RI/ORRI</v>
          </cell>
          <cell r="G29" t="str">
            <v>WI</v>
          </cell>
          <cell r="J29" t="str">
            <v>SUMMARY</v>
          </cell>
          <cell r="N29" t="str">
            <v>ESOG ORI</v>
          </cell>
          <cell r="P29">
            <v>0</v>
          </cell>
        </row>
        <row r="30">
          <cell r="B30" t="str">
            <v>ESOG</v>
          </cell>
          <cell r="D30" t="str">
            <v>NON-ESOG</v>
          </cell>
          <cell r="F30" t="str">
            <v>ESOG</v>
          </cell>
          <cell r="H30" t="str">
            <v>NON-ESOG</v>
          </cell>
          <cell r="J30" t="str">
            <v>ESOG Volumes:</v>
          </cell>
          <cell r="N30" t="str">
            <v>NON ESOG ORI - existing only</v>
          </cell>
          <cell r="P30">
            <v>0.08</v>
          </cell>
          <cell r="Q30" t="str">
            <v xml:space="preserve"> </v>
          </cell>
        </row>
        <row r="31">
          <cell r="B31" t="str">
            <v>@</v>
          </cell>
          <cell r="C31">
            <v>0</v>
          </cell>
          <cell r="D31" t="str">
            <v>@</v>
          </cell>
          <cell r="E31">
            <v>0.08</v>
          </cell>
          <cell r="F31" t="str">
            <v>Existing @</v>
          </cell>
          <cell r="G31">
            <v>0.92</v>
          </cell>
          <cell r="H31" t="str">
            <v>@</v>
          </cell>
          <cell r="I31">
            <v>0</v>
          </cell>
          <cell r="J31" t="str">
            <v xml:space="preserve">   ORI</v>
          </cell>
          <cell r="K31">
            <v>0</v>
          </cell>
          <cell r="N31" t="str">
            <v>NET LEASE- EXISTING</v>
          </cell>
          <cell r="P31">
            <v>0.92</v>
          </cell>
          <cell r="Q31" t="str">
            <v xml:space="preserve"> </v>
          </cell>
        </row>
        <row r="32">
          <cell r="F32" t="str">
            <v>New @</v>
          </cell>
          <cell r="G32">
            <v>0.9768</v>
          </cell>
          <cell r="N32" t="str">
            <v>ESOG WI</v>
          </cell>
          <cell r="P32">
            <v>1</v>
          </cell>
        </row>
        <row r="33">
          <cell r="B33" t="str">
            <v>VOLUMES</v>
          </cell>
          <cell r="C33" t="str">
            <v>$</v>
          </cell>
          <cell r="D33" t="str">
            <v>VOLUMES</v>
          </cell>
          <cell r="E33" t="str">
            <v>$</v>
          </cell>
          <cell r="F33" t="str">
            <v>VOLUMES</v>
          </cell>
          <cell r="G33" t="str">
            <v>$</v>
          </cell>
          <cell r="H33" t="str">
            <v>VOLUMES</v>
          </cell>
          <cell r="I33" t="str">
            <v>$</v>
          </cell>
          <cell r="J33" t="str">
            <v xml:space="preserve">   WI</v>
          </cell>
          <cell r="K33">
            <v>210208.50108000002</v>
          </cell>
          <cell r="L33">
            <v>210208.50108000002</v>
          </cell>
          <cell r="N33" t="str">
            <v>NON-ESOG WI</v>
          </cell>
          <cell r="P33">
            <v>0</v>
          </cell>
        </row>
        <row r="34">
          <cell r="A34" t="str">
            <v>Existing Volumes</v>
          </cell>
          <cell r="D34">
            <v>8770.3320000000003</v>
          </cell>
          <cell r="E34">
            <v>20934.867999999999</v>
          </cell>
          <cell r="F34">
            <v>100858.818</v>
          </cell>
          <cell r="G34">
            <v>240750.98199999999</v>
          </cell>
          <cell r="N34" t="str">
            <v>NET LEASE - NEW</v>
          </cell>
          <cell r="P34">
            <v>0.9768</v>
          </cell>
          <cell r="Q34" t="str">
            <v xml:space="preserve"> </v>
          </cell>
        </row>
        <row r="35">
          <cell r="A35" t="str">
            <v>New Volumes</v>
          </cell>
          <cell r="D35">
            <v>2597.1669200000001</v>
          </cell>
          <cell r="E35">
            <v>5848.6538799999998</v>
          </cell>
          <cell r="F35">
            <v>109349.68308</v>
          </cell>
          <cell r="G35">
            <v>222348.49612</v>
          </cell>
        </row>
        <row r="36">
          <cell r="A36" t="str">
            <v>GROSS VOLUMES</v>
          </cell>
          <cell r="B36">
            <v>0</v>
          </cell>
          <cell r="C36">
            <v>0</v>
          </cell>
          <cell r="D36">
            <v>11367.49892</v>
          </cell>
          <cell r="E36">
            <v>26783.52188</v>
          </cell>
          <cell r="F36">
            <v>210208.50108000002</v>
          </cell>
          <cell r="G36">
            <v>463099.47811999999</v>
          </cell>
          <cell r="H36">
            <v>0</v>
          </cell>
          <cell r="I36">
            <v>0</v>
          </cell>
          <cell r="N36" t="str">
            <v>NEW PRODUCITON</v>
          </cell>
        </row>
        <row r="37">
          <cell r="A37" t="str">
            <v>LESS:</v>
          </cell>
        </row>
        <row r="38">
          <cell r="A38" t="str">
            <v xml:space="preserve">     G &amp; C internal</v>
          </cell>
          <cell r="C38">
            <v>0</v>
          </cell>
          <cell r="E38">
            <v>0</v>
          </cell>
          <cell r="G38">
            <v>-55394</v>
          </cell>
          <cell r="I38">
            <v>0</v>
          </cell>
          <cell r="J38" t="str">
            <v>ESOG Gross Sales:</v>
          </cell>
        </row>
        <row r="39">
          <cell r="A39" t="str">
            <v xml:space="preserve">     WELLTENDING</v>
          </cell>
          <cell r="G39">
            <v>-92000</v>
          </cell>
          <cell r="I39">
            <v>0</v>
          </cell>
          <cell r="J39" t="str">
            <v xml:space="preserve">   ORI</v>
          </cell>
          <cell r="K39">
            <v>0</v>
          </cell>
        </row>
        <row r="40">
          <cell r="A40" t="str">
            <v xml:space="preserve">     SEVERANCE @ 4.5% of revenue</v>
          </cell>
          <cell r="G40">
            <v>-22044.735000000001</v>
          </cell>
          <cell r="I40">
            <v>0</v>
          </cell>
          <cell r="J40" t="str">
            <v xml:space="preserve">   WI</v>
          </cell>
          <cell r="K40">
            <v>463099.47811999999</v>
          </cell>
          <cell r="L40">
            <v>463099.47811999999</v>
          </cell>
          <cell r="S40" t="str">
            <v xml:space="preserve"> </v>
          </cell>
        </row>
        <row r="41">
          <cell r="A41" t="str">
            <v xml:space="preserve">     PROPERTY ($9300+.09 new volumes)</v>
          </cell>
          <cell r="G41">
            <v>-19141.471477200001</v>
          </cell>
          <cell r="I41">
            <v>0</v>
          </cell>
          <cell r="J41" t="str">
            <v>Investors Payable:</v>
          </cell>
        </row>
        <row r="42">
          <cell r="J42" t="str">
            <v xml:space="preserve">   ORI</v>
          </cell>
          <cell r="K42">
            <v>26783.52188</v>
          </cell>
        </row>
        <row r="43">
          <cell r="A43" t="str">
            <v>NET REVENUE</v>
          </cell>
          <cell r="B43">
            <v>0</v>
          </cell>
          <cell r="C43">
            <v>0</v>
          </cell>
          <cell r="D43">
            <v>11367.49892</v>
          </cell>
          <cell r="E43">
            <v>26783.52188</v>
          </cell>
          <cell r="F43">
            <v>210208.50108000002</v>
          </cell>
          <cell r="G43">
            <v>274519.27164280001</v>
          </cell>
          <cell r="I43">
            <v>0</v>
          </cell>
          <cell r="J43" t="str">
            <v xml:space="preserve">   WI</v>
          </cell>
          <cell r="K43">
            <v>0</v>
          </cell>
          <cell r="L43">
            <v>26783.52188</v>
          </cell>
        </row>
        <row r="45">
          <cell r="B45" t="str">
            <v>DEPLETION:</v>
          </cell>
          <cell r="F45" t="str">
            <v>ESOG SHRINK $ LOSS:</v>
          </cell>
          <cell r="H45" t="str">
            <v>n/a</v>
          </cell>
        </row>
        <row r="46">
          <cell r="B46" t="str">
            <v xml:space="preserve">   ESOG Volumes</v>
          </cell>
          <cell r="D46">
            <v>210208.50108000002</v>
          </cell>
        </row>
        <row r="47">
          <cell r="B47" t="str">
            <v xml:space="preserve">          Exploration Rate</v>
          </cell>
          <cell r="D47">
            <v>0.753</v>
          </cell>
          <cell r="E47">
            <v>158287.00131324001</v>
          </cell>
          <cell r="S47" t="str">
            <v xml:space="preserve"> </v>
          </cell>
        </row>
        <row r="48">
          <cell r="B48" t="str">
            <v xml:space="preserve">          Production Rate</v>
          </cell>
          <cell r="D48">
            <v>0.03</v>
          </cell>
          <cell r="E48">
            <v>6306.2550324000003</v>
          </cell>
          <cell r="S48" t="str">
            <v xml:space="preserve"> </v>
          </cell>
        </row>
        <row r="49">
          <cell r="B49" t="str">
            <v xml:space="preserve">               TOTAL</v>
          </cell>
          <cell r="E49">
            <v>164593.25634563999</v>
          </cell>
          <cell r="S49" t="str">
            <v xml:space="preserve"> </v>
          </cell>
        </row>
        <row r="50">
          <cell r="L50" t="str">
            <v xml:space="preserve"> </v>
          </cell>
          <cell r="S50" t="str">
            <v xml:space="preserve"> </v>
          </cell>
        </row>
        <row r="53">
          <cell r="A53" t="str">
            <v xml:space="preserve"> </v>
          </cell>
          <cell r="N53" t="str">
            <v>New Production:</v>
          </cell>
        </row>
        <row r="54">
          <cell r="A54" t="str">
            <v>Page 6 - b</v>
          </cell>
          <cell r="N54" t="str">
            <v xml:space="preserve">      CNG </v>
          </cell>
          <cell r="P54">
            <v>41943</v>
          </cell>
          <cell r="Q54">
            <v>101137</v>
          </cell>
          <cell r="R54">
            <v>2.4112962830508069</v>
          </cell>
          <cell r="S54" t="str">
            <v>MAL 05/07</v>
          </cell>
        </row>
        <row r="55">
          <cell r="N55" t="str">
            <v xml:space="preserve">      TCO </v>
          </cell>
          <cell r="P55">
            <v>16851</v>
          </cell>
          <cell r="Q55">
            <v>43138</v>
          </cell>
          <cell r="R55">
            <v>2.559966767550887</v>
          </cell>
          <cell r="S55" t="str">
            <v>MAL 05/07</v>
          </cell>
        </row>
        <row r="56">
          <cell r="N56" t="str">
            <v>External:</v>
          </cell>
        </row>
        <row r="57">
          <cell r="N57" t="str">
            <v xml:space="preserve">      Cabot - Lincolnland </v>
          </cell>
          <cell r="P57">
            <v>48318</v>
          </cell>
          <cell r="Q57">
            <v>97052</v>
          </cell>
          <cell r="R57">
            <v>2.008609627881949</v>
          </cell>
          <cell r="S57" t="str">
            <v>MAL 05/07</v>
          </cell>
        </row>
        <row r="58">
          <cell r="N58" t="str">
            <v xml:space="preserve">      WV Power - New River</v>
          </cell>
          <cell r="P58">
            <v>6932</v>
          </cell>
          <cell r="Q58">
            <v>15827</v>
          </cell>
          <cell r="R58">
            <v>2.2831794575879978</v>
          </cell>
          <cell r="S58" t="str">
            <v>MAL 05/07</v>
          </cell>
        </row>
        <row r="59">
          <cell r="N59" t="str">
            <v>Total External</v>
          </cell>
          <cell r="P59">
            <v>55250</v>
          </cell>
          <cell r="Q59">
            <v>112879</v>
          </cell>
          <cell r="R59">
            <v>2.0430588235294116</v>
          </cell>
        </row>
        <row r="60">
          <cell r="N60" t="str">
            <v>Total New Production</v>
          </cell>
          <cell r="P60">
            <v>114044</v>
          </cell>
          <cell r="Q60">
            <v>257154</v>
          </cell>
        </row>
        <row r="61">
          <cell r="N61" t="str">
            <v>Page 6 - b - 1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 "/>
      <sheetName val="Export Summary"/>
      <sheetName val="Client Summary"/>
      <sheetName val="QC Trend"/>
      <sheetName val="QC PG"/>
      <sheetName val="Data"/>
      <sheetName val="Pipe Replacement Costs"/>
      <sheetName val="Tanks RCN Calc"/>
      <sheetName val="CrossRef"/>
      <sheetName val="Trends"/>
      <sheetName val="Monthly Depr"/>
      <sheetName val="RUL"/>
      <sheetName val="P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A5">
            <v>2000</v>
          </cell>
          <cell r="B5">
            <v>147000</v>
          </cell>
          <cell r="C5">
            <v>81.5</v>
          </cell>
          <cell r="D5">
            <v>73.5</v>
          </cell>
        </row>
        <row r="6">
          <cell r="A6">
            <v>3000</v>
          </cell>
          <cell r="B6">
            <v>165750</v>
          </cell>
          <cell r="C6">
            <v>63.25</v>
          </cell>
          <cell r="D6">
            <v>55.25</v>
          </cell>
        </row>
        <row r="7">
          <cell r="A7">
            <v>4000</v>
          </cell>
          <cell r="B7">
            <v>188250</v>
          </cell>
          <cell r="C7">
            <v>55.0625</v>
          </cell>
          <cell r="D7">
            <v>47.0625</v>
          </cell>
        </row>
        <row r="8">
          <cell r="A8">
            <v>5000</v>
          </cell>
          <cell r="B8">
            <v>207750</v>
          </cell>
          <cell r="C8">
            <v>49.55</v>
          </cell>
          <cell r="D8">
            <v>41.55</v>
          </cell>
        </row>
        <row r="9">
          <cell r="A9">
            <v>7500</v>
          </cell>
          <cell r="B9">
            <v>241000</v>
          </cell>
          <cell r="C9">
            <v>40.133333333333333</v>
          </cell>
          <cell r="D9">
            <v>32.133333333333333</v>
          </cell>
        </row>
        <row r="10">
          <cell r="A10">
            <v>10000</v>
          </cell>
          <cell r="B10">
            <v>297000</v>
          </cell>
          <cell r="C10">
            <v>37.700000000000003</v>
          </cell>
          <cell r="D10">
            <v>29.7</v>
          </cell>
        </row>
        <row r="11">
          <cell r="A11">
            <v>15000</v>
          </cell>
          <cell r="B11">
            <v>373250</v>
          </cell>
          <cell r="C11">
            <v>32.883333333333333</v>
          </cell>
          <cell r="D11">
            <v>24.883333333333333</v>
          </cell>
        </row>
        <row r="12">
          <cell r="A12">
            <v>20000</v>
          </cell>
          <cell r="B12">
            <v>440500</v>
          </cell>
          <cell r="C12">
            <v>30.024999999999999</v>
          </cell>
          <cell r="D12">
            <v>22.024999999999999</v>
          </cell>
        </row>
        <row r="13">
          <cell r="A13">
            <v>30000</v>
          </cell>
          <cell r="B13">
            <v>580500</v>
          </cell>
          <cell r="C13">
            <v>27.35</v>
          </cell>
          <cell r="D13">
            <v>19.350000000000001</v>
          </cell>
        </row>
        <row r="14">
          <cell r="A14">
            <v>50000</v>
          </cell>
          <cell r="B14">
            <v>823000</v>
          </cell>
          <cell r="C14">
            <v>24.46</v>
          </cell>
          <cell r="D14">
            <v>16.46</v>
          </cell>
        </row>
        <row r="15">
          <cell r="A15">
            <v>75000</v>
          </cell>
          <cell r="B15">
            <v>1150750</v>
          </cell>
          <cell r="C15">
            <v>23.343333333333334</v>
          </cell>
          <cell r="D15">
            <v>15.343333333333334</v>
          </cell>
        </row>
        <row r="16">
          <cell r="A16">
            <v>100000</v>
          </cell>
          <cell r="B16">
            <v>1480500</v>
          </cell>
          <cell r="C16">
            <v>22.805</v>
          </cell>
          <cell r="D16">
            <v>14.805</v>
          </cell>
        </row>
        <row r="17">
          <cell r="A17">
            <v>125000</v>
          </cell>
          <cell r="B17">
            <v>1800250</v>
          </cell>
          <cell r="C17">
            <v>22.402000000000001</v>
          </cell>
          <cell r="D17">
            <v>14.401999999999999</v>
          </cell>
        </row>
        <row r="18">
          <cell r="A18">
            <v>150000</v>
          </cell>
          <cell r="B18">
            <v>2109750</v>
          </cell>
          <cell r="C18">
            <v>22.064999999999998</v>
          </cell>
          <cell r="D18">
            <v>14.065</v>
          </cell>
        </row>
        <row r="19">
          <cell r="A19">
            <v>200000</v>
          </cell>
          <cell r="B19">
            <v>2574750</v>
          </cell>
          <cell r="C19">
            <v>20.873750000000001</v>
          </cell>
          <cell r="D19">
            <v>12.873749999999999</v>
          </cell>
        </row>
        <row r="20">
          <cell r="A20">
            <v>250000</v>
          </cell>
          <cell r="B20">
            <v>2940500</v>
          </cell>
          <cell r="C20">
            <v>19.762</v>
          </cell>
          <cell r="D20">
            <v>11.762</v>
          </cell>
        </row>
        <row r="21">
          <cell r="A21">
            <v>300000</v>
          </cell>
          <cell r="B21">
            <v>3452000</v>
          </cell>
          <cell r="C21">
            <v>19.506666666666668</v>
          </cell>
          <cell r="D21">
            <v>11.506666666666666</v>
          </cell>
        </row>
        <row r="22">
          <cell r="A22">
            <v>350000</v>
          </cell>
          <cell r="B22">
            <v>3835250</v>
          </cell>
          <cell r="C22">
            <v>18.957857142857144</v>
          </cell>
          <cell r="D22">
            <v>10.957857142857144</v>
          </cell>
        </row>
        <row r="23">
          <cell r="A23">
            <v>400000</v>
          </cell>
          <cell r="B23">
            <v>4282750</v>
          </cell>
          <cell r="C23">
            <v>18.706875</v>
          </cell>
          <cell r="D23">
            <v>10.706875</v>
          </cell>
        </row>
        <row r="24">
          <cell r="A24">
            <v>500000</v>
          </cell>
          <cell r="B24">
            <v>5105750</v>
          </cell>
          <cell r="C24">
            <v>18.211500000000001</v>
          </cell>
          <cell r="D24">
            <v>10.211499999999999</v>
          </cell>
        </row>
      </sheetData>
      <sheetData sheetId="9" refreshError="1">
        <row r="2">
          <cell r="C2">
            <v>39770</v>
          </cell>
        </row>
        <row r="4">
          <cell r="C4" t="str">
            <v>Sunoco Logistics</v>
          </cell>
        </row>
        <row r="6">
          <cell r="C6" t="str">
            <v>Personal Property</v>
          </cell>
        </row>
        <row r="13">
          <cell r="A13">
            <v>1</v>
          </cell>
          <cell r="B13" t="str">
            <v>Land</v>
          </cell>
          <cell r="C13">
            <v>65</v>
          </cell>
          <cell r="D13" t="str">
            <v>No Depr.</v>
          </cell>
          <cell r="E13">
            <v>196</v>
          </cell>
          <cell r="F13">
            <v>2</v>
          </cell>
          <cell r="G13">
            <v>2</v>
          </cell>
          <cell r="H13" t="str">
            <v>No Trend</v>
          </cell>
        </row>
        <row r="14">
          <cell r="A14">
            <v>2</v>
          </cell>
          <cell r="B14" t="str">
            <v>Site Improvements</v>
          </cell>
          <cell r="C14">
            <v>63</v>
          </cell>
          <cell r="D14" t="str">
            <v>15-yr DB with 10%</v>
          </cell>
          <cell r="E14">
            <v>190</v>
          </cell>
          <cell r="F14">
            <v>32</v>
          </cell>
          <cell r="G14">
            <v>32</v>
          </cell>
          <cell r="H14" t="str">
            <v>ENR Building Trend</v>
          </cell>
        </row>
        <row r="15">
          <cell r="A15">
            <v>3</v>
          </cell>
          <cell r="B15" t="str">
            <v>Building</v>
          </cell>
          <cell r="C15">
            <v>63</v>
          </cell>
          <cell r="D15" t="str">
            <v>M&amp;S 40-yr Building Depreciation</v>
          </cell>
          <cell r="E15">
            <v>190</v>
          </cell>
          <cell r="F15">
            <v>58</v>
          </cell>
          <cell r="G15">
            <v>58</v>
          </cell>
          <cell r="H15" t="str">
            <v>ENR Building Trend</v>
          </cell>
        </row>
        <row r="16">
          <cell r="A16">
            <v>4</v>
          </cell>
          <cell r="B16" t="str">
            <v>Building Improvements</v>
          </cell>
          <cell r="C16">
            <v>63</v>
          </cell>
          <cell r="D16" t="str">
            <v>20-yr DB with 10%</v>
          </cell>
          <cell r="E16">
            <v>190</v>
          </cell>
          <cell r="F16">
            <v>40</v>
          </cell>
          <cell r="G16">
            <v>40</v>
          </cell>
          <cell r="H16" t="str">
            <v>ENR Building Trend</v>
          </cell>
        </row>
        <row r="17">
          <cell r="A17">
            <v>5</v>
          </cell>
          <cell r="B17" t="str">
            <v>Leasehold Improvements</v>
          </cell>
          <cell r="C17">
            <v>63</v>
          </cell>
          <cell r="D17" t="str">
            <v>15-yr SL with 10%</v>
          </cell>
          <cell r="E17">
            <v>190</v>
          </cell>
          <cell r="F17">
            <v>34</v>
          </cell>
          <cell r="G17">
            <v>34</v>
          </cell>
          <cell r="H17" t="str">
            <v>ENR Building Trend</v>
          </cell>
        </row>
        <row r="18">
          <cell r="A18">
            <v>6</v>
          </cell>
          <cell r="B18" t="str">
            <v>Furniture &amp; Fixtures</v>
          </cell>
          <cell r="C18">
            <v>47</v>
          </cell>
          <cell r="D18" t="str">
            <v>12-yr DB with 10%</v>
          </cell>
          <cell r="E18">
            <v>142</v>
          </cell>
          <cell r="F18">
            <v>24</v>
          </cell>
          <cell r="G18">
            <v>24</v>
          </cell>
          <cell r="H18" t="str">
            <v>OFFICE EQUIPMENT</v>
          </cell>
        </row>
        <row r="19">
          <cell r="A19">
            <v>7</v>
          </cell>
          <cell r="B19" t="str">
            <v>Office Equipment</v>
          </cell>
          <cell r="C19">
            <v>47</v>
          </cell>
          <cell r="D19" t="str">
            <v>7-yr DB with 10%</v>
          </cell>
          <cell r="E19">
            <v>142</v>
          </cell>
          <cell r="F19">
            <v>12</v>
          </cell>
          <cell r="G19">
            <v>12</v>
          </cell>
          <cell r="H19" t="str">
            <v>OFFICE EQUIPMENT</v>
          </cell>
        </row>
        <row r="20">
          <cell r="A20">
            <v>8</v>
          </cell>
          <cell r="B20" t="str">
            <v>Computers/IT</v>
          </cell>
          <cell r="C20">
            <v>65</v>
          </cell>
          <cell r="D20" t="str">
            <v>MAC IT Depreciation Curve</v>
          </cell>
          <cell r="E20">
            <v>196</v>
          </cell>
          <cell r="F20">
            <v>57</v>
          </cell>
          <cell r="G20">
            <v>57</v>
          </cell>
          <cell r="H20" t="str">
            <v>No Trend</v>
          </cell>
        </row>
        <row r="21">
          <cell r="A21">
            <v>9</v>
          </cell>
          <cell r="B21" t="str">
            <v>Software</v>
          </cell>
          <cell r="C21">
            <v>67</v>
          </cell>
          <cell r="D21" t="str">
            <v>5-yr SL with 5%</v>
          </cell>
          <cell r="E21">
            <v>202</v>
          </cell>
          <cell r="F21">
            <v>10</v>
          </cell>
          <cell r="G21">
            <v>10</v>
          </cell>
          <cell r="H21" t="str">
            <v>WPU 117 - Electrical Machinery and Equipment</v>
          </cell>
        </row>
        <row r="22">
          <cell r="A22">
            <v>10</v>
          </cell>
          <cell r="B22" t="str">
            <v>Vehicles</v>
          </cell>
          <cell r="C22">
            <v>65</v>
          </cell>
          <cell r="D22" t="str">
            <v>10-yr DB with 10%</v>
          </cell>
          <cell r="E22">
            <v>196</v>
          </cell>
          <cell r="F22">
            <v>20</v>
          </cell>
          <cell r="G22">
            <v>20</v>
          </cell>
          <cell r="H22" t="str">
            <v>No Trend</v>
          </cell>
        </row>
        <row r="23">
          <cell r="A23">
            <v>11</v>
          </cell>
          <cell r="B23" t="str">
            <v>General Equipment</v>
          </cell>
          <cell r="C23">
            <v>16</v>
          </cell>
          <cell r="D23" t="str">
            <v>12-yr DB with 10%</v>
          </cell>
          <cell r="E23">
            <v>49</v>
          </cell>
          <cell r="F23">
            <v>24</v>
          </cell>
          <cell r="G23">
            <v>24</v>
          </cell>
          <cell r="H23" t="str">
            <v>AVERAGE OF ALL (EQUIPMENT)</v>
          </cell>
        </row>
        <row r="24">
          <cell r="A24">
            <v>12</v>
          </cell>
          <cell r="B24" t="str">
            <v>Tanks</v>
          </cell>
          <cell r="C24">
            <v>68</v>
          </cell>
          <cell r="D24" t="str">
            <v>40-yr SL with 30%</v>
          </cell>
          <cell r="E24">
            <v>205</v>
          </cell>
          <cell r="F24">
            <v>74</v>
          </cell>
          <cell r="G24">
            <v>74</v>
          </cell>
          <cell r="H24" t="str">
            <v>WPU 1072 - Metal Tanks</v>
          </cell>
        </row>
        <row r="25">
          <cell r="A25">
            <v>13</v>
          </cell>
          <cell r="B25" t="str">
            <v>Right of Way</v>
          </cell>
          <cell r="C25">
            <v>65</v>
          </cell>
          <cell r="D25" t="str">
            <v>No Depr.</v>
          </cell>
          <cell r="E25">
            <v>196</v>
          </cell>
          <cell r="F25">
            <v>2</v>
          </cell>
          <cell r="G25">
            <v>2</v>
          </cell>
          <cell r="H25" t="str">
            <v>No Trend</v>
          </cell>
        </row>
        <row r="26">
          <cell r="A26">
            <v>14</v>
          </cell>
          <cell r="B26" t="str">
            <v>Pipeline</v>
          </cell>
          <cell r="C26">
            <v>70</v>
          </cell>
          <cell r="D26" t="str">
            <v>50-yr SL with 30%</v>
          </cell>
          <cell r="E26">
            <v>211</v>
          </cell>
          <cell r="F26">
            <v>72</v>
          </cell>
          <cell r="G26">
            <v>72</v>
          </cell>
          <cell r="H26" t="str">
            <v>WPU 1017 - Steel Mill Products</v>
          </cell>
        </row>
        <row r="27">
          <cell r="A27">
            <v>15</v>
          </cell>
          <cell r="B27" t="str">
            <v>Pumping Equipment</v>
          </cell>
          <cell r="C27">
            <v>69</v>
          </cell>
          <cell r="D27" t="str">
            <v>30-yr SL with 20%</v>
          </cell>
          <cell r="E27">
            <v>208</v>
          </cell>
          <cell r="F27">
            <v>51</v>
          </cell>
          <cell r="G27">
            <v>51</v>
          </cell>
          <cell r="H27" t="str">
            <v>WPU 1141 - Pumps, Compressors &amp; Equipment</v>
          </cell>
        </row>
        <row r="28">
          <cell r="A28">
            <v>16</v>
          </cell>
          <cell r="B28" t="str">
            <v>Electrical Equipment</v>
          </cell>
          <cell r="C28">
            <v>67</v>
          </cell>
          <cell r="D28" t="str">
            <v>20-yr SL with 10%</v>
          </cell>
          <cell r="E28">
            <v>202</v>
          </cell>
          <cell r="F28">
            <v>42</v>
          </cell>
          <cell r="G28">
            <v>42</v>
          </cell>
          <cell r="H28" t="str">
            <v>WPU 117 - Electrical Machinery and Equipment</v>
          </cell>
        </row>
        <row r="29">
          <cell r="A29">
            <v>17</v>
          </cell>
          <cell r="B29" t="str">
            <v>Communication Equipment</v>
          </cell>
          <cell r="C29">
            <v>71</v>
          </cell>
          <cell r="D29" t="str">
            <v>10-yr DB with 10%</v>
          </cell>
          <cell r="E29">
            <v>214</v>
          </cell>
          <cell r="F29">
            <v>20</v>
          </cell>
          <cell r="G29">
            <v>20</v>
          </cell>
          <cell r="H29" t="str">
            <v>WPU 1176 - Communication and Related Equipment</v>
          </cell>
        </row>
        <row r="30">
          <cell r="A30">
            <v>18</v>
          </cell>
          <cell r="B30" t="str">
            <v>Oil Transporation &amp; Terminalling</v>
          </cell>
          <cell r="C30">
            <v>72</v>
          </cell>
          <cell r="D30" t="str">
            <v>20-yr SL with 10%</v>
          </cell>
          <cell r="E30">
            <v>217</v>
          </cell>
          <cell r="F30">
            <v>42</v>
          </cell>
          <cell r="G30">
            <v>42</v>
          </cell>
          <cell r="H30" t="str">
            <v>WPU 1191- Oil Field and Gas Field Machinery</v>
          </cell>
        </row>
        <row r="31">
          <cell r="A31">
            <v>19</v>
          </cell>
          <cell r="B31" t="str">
            <v>Process Piping</v>
          </cell>
          <cell r="C31">
            <v>70</v>
          </cell>
          <cell r="D31" t="str">
            <v>40-yr SL with 30%</v>
          </cell>
          <cell r="E31">
            <v>211</v>
          </cell>
          <cell r="F31">
            <v>74</v>
          </cell>
          <cell r="G31">
            <v>74</v>
          </cell>
          <cell r="H31" t="str">
            <v>WPU 1017 - Steel Mill Products</v>
          </cell>
        </row>
        <row r="32">
          <cell r="A32">
            <v>20</v>
          </cell>
          <cell r="E32" t="str">
            <v>enter data col. 3</v>
          </cell>
          <cell r="F32" t="e">
            <v>#N/A</v>
          </cell>
          <cell r="G32" t="e">
            <v>#N/A</v>
          </cell>
          <cell r="H32" t="e">
            <v>#N/A</v>
          </cell>
        </row>
        <row r="33">
          <cell r="A33">
            <v>21</v>
          </cell>
          <cell r="E33" t="str">
            <v>enter data col. 3</v>
          </cell>
          <cell r="F33" t="e">
            <v>#N/A</v>
          </cell>
          <cell r="G33" t="e">
            <v>#N/A</v>
          </cell>
          <cell r="H33" t="e">
            <v>#N/A</v>
          </cell>
        </row>
        <row r="34">
          <cell r="A34">
            <v>22</v>
          </cell>
          <cell r="E34" t="str">
            <v>enter data col. 3</v>
          </cell>
          <cell r="F34" t="e">
            <v>#N/A</v>
          </cell>
          <cell r="G34" t="e">
            <v>#N/A</v>
          </cell>
          <cell r="H34" t="e">
            <v>#N/A</v>
          </cell>
        </row>
        <row r="35">
          <cell r="A35">
            <v>23</v>
          </cell>
          <cell r="E35" t="str">
            <v>enter data col. 3</v>
          </cell>
          <cell r="F35" t="e">
            <v>#N/A</v>
          </cell>
          <cell r="G35" t="e">
            <v>#N/A</v>
          </cell>
          <cell r="H35" t="e">
            <v>#N/A</v>
          </cell>
        </row>
        <row r="36">
          <cell r="A36">
            <v>24</v>
          </cell>
          <cell r="E36" t="str">
            <v>enter data col. 3</v>
          </cell>
          <cell r="F36" t="e">
            <v>#N/A</v>
          </cell>
          <cell r="G36" t="e">
            <v>#N/A</v>
          </cell>
          <cell r="H36" t="e">
            <v>#N/A</v>
          </cell>
        </row>
        <row r="37">
          <cell r="A37">
            <v>25</v>
          </cell>
          <cell r="E37" t="str">
            <v>enter data col. 3</v>
          </cell>
          <cell r="F37" t="e">
            <v>#N/A</v>
          </cell>
          <cell r="G37" t="e">
            <v>#N/A</v>
          </cell>
          <cell r="H37" t="e">
            <v>#N/A</v>
          </cell>
        </row>
        <row r="38">
          <cell r="A38">
            <v>26</v>
          </cell>
          <cell r="E38" t="str">
            <v>enter data col. 3</v>
          </cell>
          <cell r="F38" t="e">
            <v>#N/A</v>
          </cell>
          <cell r="G38" t="e">
            <v>#N/A</v>
          </cell>
          <cell r="H38" t="e">
            <v>#N/A</v>
          </cell>
        </row>
        <row r="39">
          <cell r="A39">
            <v>27</v>
          </cell>
          <cell r="E39" t="str">
            <v>enter data col. 3</v>
          </cell>
          <cell r="F39" t="e">
            <v>#N/A</v>
          </cell>
          <cell r="G39" t="e">
            <v>#N/A</v>
          </cell>
          <cell r="H39" t="e">
            <v>#N/A</v>
          </cell>
        </row>
        <row r="40">
          <cell r="A40">
            <v>28</v>
          </cell>
          <cell r="E40" t="str">
            <v>enter data col. 3</v>
          </cell>
          <cell r="F40" t="e">
            <v>#N/A</v>
          </cell>
          <cell r="G40" t="e">
            <v>#N/A</v>
          </cell>
          <cell r="H40" t="e">
            <v>#N/A</v>
          </cell>
        </row>
        <row r="41">
          <cell r="A41">
            <v>29</v>
          </cell>
          <cell r="E41" t="str">
            <v>enter data col. 3</v>
          </cell>
          <cell r="F41" t="e">
            <v>#N/A</v>
          </cell>
          <cell r="G41" t="e">
            <v>#N/A</v>
          </cell>
          <cell r="H41" t="e">
            <v>#N/A</v>
          </cell>
        </row>
        <row r="42">
          <cell r="A42">
            <v>30</v>
          </cell>
          <cell r="E42" t="str">
            <v>enter data col. 3</v>
          </cell>
          <cell r="F42" t="e">
            <v>#N/A</v>
          </cell>
          <cell r="G42" t="e">
            <v>#N/A</v>
          </cell>
          <cell r="H42" t="e">
            <v>#N/A</v>
          </cell>
        </row>
        <row r="43">
          <cell r="A43">
            <v>31</v>
          </cell>
          <cell r="E43" t="str">
            <v>enter data col. 3</v>
          </cell>
          <cell r="F43" t="e">
            <v>#N/A</v>
          </cell>
          <cell r="G43" t="e">
            <v>#N/A</v>
          </cell>
          <cell r="H43" t="e">
            <v>#N/A</v>
          </cell>
        </row>
        <row r="44">
          <cell r="A44">
            <v>32</v>
          </cell>
          <cell r="E44" t="str">
            <v>enter data col. 3</v>
          </cell>
          <cell r="F44" t="e">
            <v>#N/A</v>
          </cell>
          <cell r="G44" t="e">
            <v>#N/A</v>
          </cell>
          <cell r="H44" t="e">
            <v>#N/A</v>
          </cell>
        </row>
        <row r="45">
          <cell r="A45">
            <v>33</v>
          </cell>
          <cell r="E45" t="str">
            <v>enter data col. 3</v>
          </cell>
          <cell r="F45" t="e">
            <v>#N/A</v>
          </cell>
          <cell r="G45" t="e">
            <v>#N/A</v>
          </cell>
          <cell r="H45" t="e">
            <v>#N/A</v>
          </cell>
        </row>
        <row r="46">
          <cell r="A46">
            <v>34</v>
          </cell>
          <cell r="E46" t="str">
            <v>enter data col. 3</v>
          </cell>
          <cell r="F46" t="e">
            <v>#N/A</v>
          </cell>
          <cell r="G46" t="e">
            <v>#N/A</v>
          </cell>
          <cell r="H46" t="e">
            <v>#N/A</v>
          </cell>
        </row>
        <row r="47">
          <cell r="A47">
            <v>35</v>
          </cell>
          <cell r="E47" t="str">
            <v>enter data col. 3</v>
          </cell>
          <cell r="F47" t="e">
            <v>#N/A</v>
          </cell>
          <cell r="G47" t="e">
            <v>#N/A</v>
          </cell>
          <cell r="H47" t="e">
            <v>#N/A</v>
          </cell>
        </row>
        <row r="50">
          <cell r="A50">
            <v>1</v>
          </cell>
          <cell r="B50" t="str">
            <v>Unrecorded Retirement</v>
          </cell>
        </row>
        <row r="51">
          <cell r="A51">
            <v>1.1000000000000001</v>
          </cell>
          <cell r="B51" t="str">
            <v>Real Estate</v>
          </cell>
        </row>
        <row r="52">
          <cell r="A52">
            <v>1.2</v>
          </cell>
          <cell r="B52" t="str">
            <v>Intangible Asset</v>
          </cell>
        </row>
        <row r="53">
          <cell r="A53">
            <v>1.3</v>
          </cell>
          <cell r="B53" t="str">
            <v>Accounting Adjustment</v>
          </cell>
        </row>
        <row r="54">
          <cell r="A54">
            <v>1.4</v>
          </cell>
          <cell r="B54" t="str">
            <v>RCN Approach</v>
          </cell>
        </row>
        <row r="55">
          <cell r="A55">
            <v>1.5</v>
          </cell>
          <cell r="B55" t="str">
            <v>user defined</v>
          </cell>
        </row>
        <row r="56">
          <cell r="A56">
            <v>1.6</v>
          </cell>
          <cell r="B56" t="str">
            <v>user defined</v>
          </cell>
        </row>
        <row r="57">
          <cell r="A57">
            <v>1.7</v>
          </cell>
          <cell r="B57" t="str">
            <v>user defined</v>
          </cell>
        </row>
        <row r="58">
          <cell r="A58">
            <v>1.8</v>
          </cell>
          <cell r="B58" t="str">
            <v>user defined</v>
          </cell>
        </row>
        <row r="59">
          <cell r="A59">
            <v>1.9</v>
          </cell>
          <cell r="B59" t="str">
            <v>user defined</v>
          </cell>
        </row>
      </sheetData>
      <sheetData sheetId="10" refreshError="1">
        <row r="7">
          <cell r="B7">
            <v>1939</v>
          </cell>
          <cell r="D7">
            <v>100.9</v>
          </cell>
          <cell r="E7">
            <v>26.846382556987116</v>
          </cell>
          <cell r="G7">
            <v>100.7</v>
          </cell>
          <cell r="H7">
            <v>26.745283018867923</v>
          </cell>
          <cell r="J7">
            <v>100.75</v>
          </cell>
          <cell r="K7">
            <v>26.311910669975187</v>
          </cell>
          <cell r="M7">
            <v>102.55</v>
          </cell>
          <cell r="N7">
            <v>25.446123842028278</v>
          </cell>
          <cell r="P7">
            <v>104.3</v>
          </cell>
          <cell r="Q7">
            <v>24.454937679769895</v>
          </cell>
          <cell r="S7">
            <v>103.7</v>
          </cell>
          <cell r="T7">
            <v>23.804725168756029</v>
          </cell>
          <cell r="V7">
            <v>102.8</v>
          </cell>
          <cell r="W7">
            <v>23.812013618677042</v>
          </cell>
          <cell r="Y7">
            <v>102.3</v>
          </cell>
          <cell r="Z7">
            <v>23.69770283479961</v>
          </cell>
          <cell r="AB7">
            <v>104.6</v>
          </cell>
          <cell r="AC7">
            <v>22.916586998087954</v>
          </cell>
          <cell r="AE7">
            <v>102.5</v>
          </cell>
          <cell r="AF7">
            <v>22.586585365853658</v>
          </cell>
          <cell r="AH7">
            <v>102.55</v>
          </cell>
          <cell r="AI7">
            <v>26.122135543637249</v>
          </cell>
          <cell r="AK7">
            <v>102.8</v>
          </cell>
          <cell r="AL7">
            <v>25.888861867704282</v>
          </cell>
          <cell r="AN7">
            <v>102.7</v>
          </cell>
          <cell r="AO7">
            <v>25.546981499513141</v>
          </cell>
          <cell r="AQ7">
            <v>102.55</v>
          </cell>
          <cell r="AR7">
            <v>24.919307654802534</v>
          </cell>
          <cell r="AT7">
            <v>105</v>
          </cell>
          <cell r="AU7">
            <v>23.445952380952381</v>
          </cell>
          <cell r="AW7">
            <v>85.25</v>
          </cell>
          <cell r="AX7">
            <v>16.741935483870968</v>
          </cell>
          <cell r="AZ7">
            <v>86.25</v>
          </cell>
          <cell r="BA7">
            <v>19.956231884057971</v>
          </cell>
          <cell r="BC7">
            <v>85.3</v>
          </cell>
          <cell r="BD7">
            <v>11.78282532239156</v>
          </cell>
          <cell r="BF7">
            <v>84.6</v>
          </cell>
          <cell r="BG7">
            <v>16.455082742316783</v>
          </cell>
          <cell r="BI7">
            <v>83.75</v>
          </cell>
          <cell r="BJ7">
            <v>12.545373134328358</v>
          </cell>
          <cell r="BL7">
            <v>90</v>
          </cell>
          <cell r="BM7">
            <v>16.441666666666666</v>
          </cell>
          <cell r="BO7">
            <v>90.5</v>
          </cell>
          <cell r="BP7">
            <v>19.985082872928178</v>
          </cell>
          <cell r="BR7">
            <v>84.2</v>
          </cell>
          <cell r="BS7">
            <v>21.284441805225654</v>
          </cell>
          <cell r="BU7">
            <v>85.15</v>
          </cell>
          <cell r="BV7">
            <v>17.261009982384028</v>
          </cell>
          <cell r="BX7">
            <v>84.35</v>
          </cell>
          <cell r="BY7">
            <v>17.316834617664494</v>
          </cell>
          <cell r="CA7">
            <v>85.7</v>
          </cell>
          <cell r="CB7">
            <v>13.507876312718786</v>
          </cell>
          <cell r="CD7">
            <v>83.3</v>
          </cell>
          <cell r="CE7">
            <v>17.386554621848738</v>
          </cell>
          <cell r="CG7">
            <v>83</v>
          </cell>
          <cell r="CH7">
            <v>19.393072289156628</v>
          </cell>
          <cell r="CJ7">
            <v>83.5</v>
          </cell>
          <cell r="CK7">
            <v>18.450598802395209</v>
          </cell>
          <cell r="CM7">
            <v>84.25</v>
          </cell>
          <cell r="CN7">
            <v>17.354302670623145</v>
          </cell>
          <cell r="CP7">
            <v>84.8</v>
          </cell>
          <cell r="CQ7">
            <v>16.575766509433961</v>
          </cell>
          <cell r="CS7">
            <v>85.5</v>
          </cell>
          <cell r="CT7">
            <v>20.535964912280701</v>
          </cell>
          <cell r="CV7">
            <v>84.7</v>
          </cell>
          <cell r="CW7">
            <v>17.060507674144038</v>
          </cell>
          <cell r="CY7">
            <v>84.4</v>
          </cell>
          <cell r="CZ7">
            <v>20.564277251184834</v>
          </cell>
          <cell r="DB7">
            <v>83.9</v>
          </cell>
          <cell r="DC7">
            <v>18.949344457687722</v>
          </cell>
          <cell r="DE7">
            <v>83.9</v>
          </cell>
          <cell r="DF7">
            <v>18.574195470798568</v>
          </cell>
          <cell r="DH7">
            <v>83.7</v>
          </cell>
          <cell r="DI7">
            <v>16.50537634408602</v>
          </cell>
          <cell r="DK7">
            <v>87.35</v>
          </cell>
          <cell r="DL7">
            <v>15.021751574127077</v>
          </cell>
          <cell r="DN7">
            <v>85.8</v>
          </cell>
          <cell r="DO7">
            <v>14.270687645687646</v>
          </cell>
          <cell r="DQ7">
            <v>84.75</v>
          </cell>
          <cell r="DR7">
            <v>14.484955752212388</v>
          </cell>
          <cell r="DT7">
            <v>89.55</v>
          </cell>
          <cell r="DU7">
            <v>14.951702959240647</v>
          </cell>
          <cell r="DW7">
            <v>82.6</v>
          </cell>
          <cell r="DX7">
            <v>17.684019370460049</v>
          </cell>
          <cell r="DZ7">
            <v>83.6</v>
          </cell>
          <cell r="EA7">
            <v>18.001794258373206</v>
          </cell>
          <cell r="EC7">
            <v>85.5</v>
          </cell>
          <cell r="ED7">
            <v>18.633333333333333</v>
          </cell>
          <cell r="EF7">
            <v>92.7</v>
          </cell>
          <cell r="EG7">
            <v>16.125134843581446</v>
          </cell>
          <cell r="EI7">
            <v>85.6</v>
          </cell>
          <cell r="EJ7">
            <v>18.215245327102803</v>
          </cell>
          <cell r="EL7">
            <v>90</v>
          </cell>
          <cell r="EM7">
            <v>12.582222222222223</v>
          </cell>
          <cell r="EO7">
            <v>84.25</v>
          </cell>
          <cell r="EP7">
            <v>17.695548961424333</v>
          </cell>
          <cell r="ER7">
            <v>84.8</v>
          </cell>
          <cell r="ES7">
            <v>16.47995283018868</v>
          </cell>
          <cell r="EU7">
            <v>82.9</v>
          </cell>
          <cell r="EV7">
            <v>19.114294330518696</v>
          </cell>
          <cell r="EX7">
            <v>83.55</v>
          </cell>
          <cell r="EY7">
            <v>15.00718132854578</v>
          </cell>
          <cell r="FA7">
            <v>82.85</v>
          </cell>
          <cell r="FB7">
            <v>20.957151478575739</v>
          </cell>
          <cell r="FD7">
            <v>86.3</v>
          </cell>
          <cell r="FE7">
            <v>13.473638470451913</v>
          </cell>
          <cell r="FG7">
            <v>85.7</v>
          </cell>
          <cell r="FH7">
            <v>17.869019836639438</v>
          </cell>
          <cell r="FJ7">
            <v>88.8</v>
          </cell>
          <cell r="FK7">
            <v>14.766328828828829</v>
          </cell>
          <cell r="FM7">
            <v>85.15</v>
          </cell>
          <cell r="FN7">
            <v>19.488843217850849</v>
          </cell>
          <cell r="FP7">
            <v>82.3</v>
          </cell>
          <cell r="FQ7">
            <v>17.605407047387608</v>
          </cell>
          <cell r="FS7">
            <v>91.25</v>
          </cell>
          <cell r="FT7">
            <v>14.757808219178083</v>
          </cell>
          <cell r="FV7">
            <v>84.15</v>
          </cell>
          <cell r="FW7">
            <v>17.195484254307782</v>
          </cell>
          <cell r="FY7">
            <v>83.6</v>
          </cell>
          <cell r="FZ7">
            <v>13.798444976076555</v>
          </cell>
          <cell r="GB7">
            <v>82</v>
          </cell>
          <cell r="GC7">
            <v>13.665243902439023</v>
          </cell>
          <cell r="GE7">
            <v>84.2</v>
          </cell>
          <cell r="GF7">
            <v>15.864311163895488</v>
          </cell>
          <cell r="GH7">
            <v>197</v>
          </cell>
          <cell r="GI7">
            <v>23.811759729272421</v>
          </cell>
          <cell r="GK7">
            <v>236</v>
          </cell>
          <cell r="GL7">
            <v>35.211511299435024</v>
          </cell>
          <cell r="GN7">
            <v>1</v>
          </cell>
          <cell r="GO7">
            <v>1</v>
          </cell>
          <cell r="GQ7">
            <v>0</v>
          </cell>
          <cell r="GR7">
            <v>0</v>
          </cell>
          <cell r="GT7">
            <v>19.600000000000001</v>
          </cell>
          <cell r="GU7">
            <v>5.7959183673469381</v>
          </cell>
          <cell r="GW7" t="str">
            <v>data</v>
          </cell>
          <cell r="GX7" t="e">
            <v>#DIV/0!</v>
          </cell>
          <cell r="GZ7" t="str">
            <v>data</v>
          </cell>
          <cell r="HA7" t="e">
            <v>#DIV/0!</v>
          </cell>
          <cell r="HC7">
            <v>9.9</v>
          </cell>
          <cell r="HD7">
            <v>21.575757575757574</v>
          </cell>
          <cell r="HF7" t="str">
            <v>data</v>
          </cell>
          <cell r="HG7" t="e">
            <v>#DIV/0!</v>
          </cell>
          <cell r="HI7" t="str">
            <v>data</v>
          </cell>
          <cell r="HJ7" t="e">
            <v>#DIV/0!</v>
          </cell>
          <cell r="HL7" t="str">
            <v>data</v>
          </cell>
          <cell r="HM7" t="e">
            <v>#DIV/0!</v>
          </cell>
          <cell r="HO7" t="str">
            <v>data</v>
          </cell>
          <cell r="HP7" t="e">
            <v>#DIV/0!</v>
          </cell>
          <cell r="HR7" t="str">
            <v>data</v>
          </cell>
          <cell r="HS7" t="e">
            <v>#DIV/0!</v>
          </cell>
          <cell r="HU7" t="str">
            <v>data</v>
          </cell>
          <cell r="HV7" t="e">
            <v>#DIV/0!</v>
          </cell>
          <cell r="HX7" t="str">
            <v>data</v>
          </cell>
          <cell r="HY7" t="e">
            <v>#DIV/0!</v>
          </cell>
          <cell r="IA7" t="str">
            <v>data</v>
          </cell>
          <cell r="IB7" t="e">
            <v>#DIV/0!</v>
          </cell>
          <cell r="ID7" t="str">
            <v>data</v>
          </cell>
          <cell r="IE7" t="e">
            <v>#DIV/0!</v>
          </cell>
          <cell r="IG7" t="str">
            <v>data</v>
          </cell>
          <cell r="IH7" t="e">
            <v>#DIV/0!</v>
          </cell>
          <cell r="IJ7" t="str">
            <v>data</v>
          </cell>
          <cell r="IK7" t="e">
            <v>#DIV/0!</v>
          </cell>
          <cell r="IM7" t="str">
            <v>data</v>
          </cell>
          <cell r="IN7" t="e">
            <v>#DIV/0!</v>
          </cell>
          <cell r="IP7" t="str">
            <v>data</v>
          </cell>
          <cell r="IQ7" t="e">
            <v>#DIV/0!</v>
          </cell>
          <cell r="IS7" t="str">
            <v>data</v>
          </cell>
          <cell r="IT7" t="e">
            <v>#DIV/0!</v>
          </cell>
        </row>
        <row r="8">
          <cell r="B8">
            <v>1940</v>
          </cell>
          <cell r="D8">
            <v>101.5</v>
          </cell>
          <cell r="E8">
            <v>26.687684729064042</v>
          </cell>
          <cell r="G8">
            <v>100.8</v>
          </cell>
          <cell r="H8">
            <v>26.71875</v>
          </cell>
          <cell r="J8">
            <v>102.5</v>
          </cell>
          <cell r="K8">
            <v>25.862682926829269</v>
          </cell>
          <cell r="M8">
            <v>105.1</v>
          </cell>
          <cell r="N8">
            <v>24.828734538534729</v>
          </cell>
          <cell r="P8">
            <v>104.3</v>
          </cell>
          <cell r="Q8">
            <v>24.454937679769895</v>
          </cell>
          <cell r="S8">
            <v>107.6</v>
          </cell>
          <cell r="T8">
            <v>22.941914498141266</v>
          </cell>
          <cell r="V8">
            <v>106.2</v>
          </cell>
          <cell r="W8">
            <v>23.04967043314501</v>
          </cell>
          <cell r="Y8">
            <v>106.2</v>
          </cell>
          <cell r="Z8">
            <v>22.827448210922789</v>
          </cell>
          <cell r="AB8">
            <v>108.2</v>
          </cell>
          <cell r="AC8">
            <v>22.154112754158962</v>
          </cell>
          <cell r="AE8">
            <v>102.5</v>
          </cell>
          <cell r="AF8">
            <v>22.586585365853658</v>
          </cell>
          <cell r="AH8">
            <v>103.8</v>
          </cell>
          <cell r="AI8">
            <v>25.807562620423891</v>
          </cell>
          <cell r="AK8">
            <v>103.2</v>
          </cell>
          <cell r="AL8">
            <v>25.788517441860463</v>
          </cell>
          <cell r="AN8">
            <v>104.2</v>
          </cell>
          <cell r="AO8">
            <v>25.179222648752397</v>
          </cell>
          <cell r="AQ8">
            <v>103.8</v>
          </cell>
          <cell r="AR8">
            <v>24.61921965317919</v>
          </cell>
          <cell r="AT8">
            <v>105</v>
          </cell>
          <cell r="AU8">
            <v>23.445952380952381</v>
          </cell>
          <cell r="AW8">
            <v>86.1</v>
          </cell>
          <cell r="AX8">
            <v>16.576655052264808</v>
          </cell>
          <cell r="AZ8">
            <v>87.6</v>
          </cell>
          <cell r="BA8">
            <v>19.648687214611872</v>
          </cell>
          <cell r="BC8">
            <v>88.3</v>
          </cell>
          <cell r="BD8">
            <v>11.38250283125708</v>
          </cell>
          <cell r="BF8">
            <v>84.9</v>
          </cell>
          <cell r="BG8">
            <v>16.396937573616018</v>
          </cell>
          <cell r="BI8">
            <v>85.8</v>
          </cell>
          <cell r="BJ8">
            <v>12.24562937062937</v>
          </cell>
          <cell r="BL8">
            <v>90.1</v>
          </cell>
          <cell r="BM8">
            <v>16.423418423973363</v>
          </cell>
          <cell r="BO8">
            <v>90.8</v>
          </cell>
          <cell r="BP8">
            <v>19.919052863436125</v>
          </cell>
          <cell r="BR8">
            <v>84.7</v>
          </cell>
          <cell r="BS8">
            <v>21.15879574970484</v>
          </cell>
          <cell r="BU8">
            <v>85.1</v>
          </cell>
          <cell r="BV8">
            <v>17.27115158636898</v>
          </cell>
          <cell r="BX8">
            <v>84.3</v>
          </cell>
          <cell r="BY8">
            <v>17.327105575326215</v>
          </cell>
          <cell r="CA8">
            <v>89.3</v>
          </cell>
          <cell r="CB8">
            <v>12.963325867861142</v>
          </cell>
          <cell r="CD8">
            <v>83.4</v>
          </cell>
          <cell r="CE8">
            <v>17.365707434052755</v>
          </cell>
          <cell r="CG8">
            <v>83.1</v>
          </cell>
          <cell r="CH8">
            <v>19.369735258724429</v>
          </cell>
          <cell r="CJ8">
            <v>83.8</v>
          </cell>
          <cell r="CK8">
            <v>18.384546539379475</v>
          </cell>
          <cell r="CM8">
            <v>84.9</v>
          </cell>
          <cell r="CN8">
            <v>17.221436984687866</v>
          </cell>
          <cell r="CP8">
            <v>85.3</v>
          </cell>
          <cell r="CQ8">
            <v>16.478604923798358</v>
          </cell>
          <cell r="CS8">
            <v>86.1</v>
          </cell>
          <cell r="CT8">
            <v>20.392857142857146</v>
          </cell>
          <cell r="CV8">
            <v>84.9</v>
          </cell>
          <cell r="CW8">
            <v>17.020318021201412</v>
          </cell>
          <cell r="CY8">
            <v>85</v>
          </cell>
          <cell r="CZ8">
            <v>20.419117647058822</v>
          </cell>
          <cell r="DB8">
            <v>84.5</v>
          </cell>
          <cell r="DC8">
            <v>18.814792899408282</v>
          </cell>
          <cell r="DE8">
            <v>84.4</v>
          </cell>
          <cell r="DF8">
            <v>18.46415876777251</v>
          </cell>
          <cell r="DH8">
            <v>84</v>
          </cell>
          <cell r="DI8">
            <v>16.446428571428573</v>
          </cell>
          <cell r="DK8">
            <v>89.9</v>
          </cell>
          <cell r="DL8">
            <v>14.595661846496107</v>
          </cell>
          <cell r="DN8">
            <v>88.8</v>
          </cell>
          <cell r="DO8">
            <v>13.78856981981982</v>
          </cell>
          <cell r="DQ8">
            <v>84.9</v>
          </cell>
          <cell r="DR8">
            <v>14.459363957597171</v>
          </cell>
          <cell r="DT8">
            <v>91.4</v>
          </cell>
          <cell r="DU8">
            <v>14.649070021881837</v>
          </cell>
          <cell r="DW8">
            <v>82.7</v>
          </cell>
          <cell r="DX8">
            <v>17.662636033857314</v>
          </cell>
          <cell r="DZ8">
            <v>83.8</v>
          </cell>
          <cell r="EA8">
            <v>17.958830548926016</v>
          </cell>
          <cell r="EC8">
            <v>86.9</v>
          </cell>
          <cell r="ED8">
            <v>18.333141542002302</v>
          </cell>
          <cell r="EF8">
            <v>92.8</v>
          </cell>
          <cell r="EG8">
            <v>16.107758620689655</v>
          </cell>
          <cell r="EI8">
            <v>86.7</v>
          </cell>
          <cell r="EJ8">
            <v>17.984140715109572</v>
          </cell>
          <cell r="EL8">
            <v>93</v>
          </cell>
          <cell r="EM8">
            <v>12.176344086021507</v>
          </cell>
          <cell r="EO8">
            <v>84.6</v>
          </cell>
          <cell r="EP8">
            <v>17.622340425531917</v>
          </cell>
          <cell r="ER8">
            <v>84.8</v>
          </cell>
          <cell r="ES8">
            <v>16.47995283018868</v>
          </cell>
          <cell r="EU8">
            <v>82.5</v>
          </cell>
          <cell r="EV8">
            <v>19.206969696969697</v>
          </cell>
          <cell r="EX8">
            <v>83.8</v>
          </cell>
          <cell r="EY8">
            <v>14.962410501193316</v>
          </cell>
          <cell r="FA8">
            <v>82.7</v>
          </cell>
          <cell r="FB8">
            <v>20.995163240628777</v>
          </cell>
          <cell r="FD8">
            <v>88.3</v>
          </cell>
          <cell r="FE8">
            <v>13.168459796149492</v>
          </cell>
          <cell r="FG8">
            <v>86</v>
          </cell>
          <cell r="FH8">
            <v>17.806686046511629</v>
          </cell>
          <cell r="FJ8">
            <v>91.4</v>
          </cell>
          <cell r="FK8">
            <v>14.346280087527351</v>
          </cell>
          <cell r="FM8">
            <v>86.1</v>
          </cell>
          <cell r="FN8">
            <v>19.273809523809526</v>
          </cell>
          <cell r="FP8">
            <v>82.4</v>
          </cell>
          <cell r="FQ8">
            <v>17.584041262135919</v>
          </cell>
          <cell r="FS8">
            <v>93.1</v>
          </cell>
          <cell r="FT8">
            <v>14.464554242749733</v>
          </cell>
          <cell r="FV8">
            <v>84.4</v>
          </cell>
          <cell r="FW8">
            <v>17.144549763033176</v>
          </cell>
          <cell r="FY8">
            <v>85.6</v>
          </cell>
          <cell r="FZ8">
            <v>13.476051401869158</v>
          </cell>
          <cell r="GB8">
            <v>83.2</v>
          </cell>
          <cell r="GC8">
            <v>13.468149038461538</v>
          </cell>
          <cell r="GE8">
            <v>84.3</v>
          </cell>
          <cell r="GF8">
            <v>15.845492289442468</v>
          </cell>
          <cell r="GH8">
            <v>203</v>
          </cell>
          <cell r="GI8">
            <v>23.107963875205257</v>
          </cell>
          <cell r="GK8">
            <v>242</v>
          </cell>
          <cell r="GL8">
            <v>34.338498622589526</v>
          </cell>
          <cell r="GN8">
            <v>1</v>
          </cell>
          <cell r="GO8">
            <v>1</v>
          </cell>
          <cell r="GQ8">
            <v>0</v>
          </cell>
          <cell r="GR8">
            <v>0</v>
          </cell>
          <cell r="GT8">
            <v>19.5</v>
          </cell>
          <cell r="GU8">
            <v>5.8256410256410254</v>
          </cell>
          <cell r="GW8" t="str">
            <v>data</v>
          </cell>
          <cell r="GX8" t="e">
            <v>#DIV/0!</v>
          </cell>
          <cell r="GZ8" t="str">
            <v>data</v>
          </cell>
          <cell r="HA8" t="e">
            <v>#DIV/0!</v>
          </cell>
          <cell r="HC8">
            <v>9.9</v>
          </cell>
          <cell r="HD8">
            <v>21.575757575757574</v>
          </cell>
          <cell r="HF8" t="str">
            <v>data</v>
          </cell>
          <cell r="HG8" t="e">
            <v>#DIV/0!</v>
          </cell>
          <cell r="HI8" t="str">
            <v>data</v>
          </cell>
          <cell r="HJ8" t="e">
            <v>#DIV/0!</v>
          </cell>
          <cell r="HL8" t="str">
            <v>data</v>
          </cell>
          <cell r="HM8" t="e">
            <v>#DIV/0!</v>
          </cell>
          <cell r="HO8" t="str">
            <v>data</v>
          </cell>
          <cell r="HP8" t="e">
            <v>#DIV/0!</v>
          </cell>
          <cell r="HR8" t="str">
            <v>data</v>
          </cell>
          <cell r="HS8" t="e">
            <v>#DIV/0!</v>
          </cell>
          <cell r="HU8" t="str">
            <v>data</v>
          </cell>
          <cell r="HV8" t="e">
            <v>#DIV/0!</v>
          </cell>
          <cell r="HX8" t="str">
            <v>data</v>
          </cell>
          <cell r="HY8" t="e">
            <v>#DIV/0!</v>
          </cell>
          <cell r="IA8" t="str">
            <v>data</v>
          </cell>
          <cell r="IB8" t="e">
            <v>#DIV/0!</v>
          </cell>
          <cell r="ID8" t="str">
            <v>data</v>
          </cell>
          <cell r="IE8" t="e">
            <v>#DIV/0!</v>
          </cell>
          <cell r="IG8" t="str">
            <v>data</v>
          </cell>
          <cell r="IH8" t="e">
            <v>#DIV/0!</v>
          </cell>
          <cell r="IJ8" t="str">
            <v>data</v>
          </cell>
          <cell r="IK8" t="e">
            <v>#DIV/0!</v>
          </cell>
          <cell r="IM8" t="str">
            <v>data</v>
          </cell>
          <cell r="IN8" t="e">
            <v>#DIV/0!</v>
          </cell>
          <cell r="IP8" t="str">
            <v>data</v>
          </cell>
          <cell r="IQ8" t="e">
            <v>#DIV/0!</v>
          </cell>
          <cell r="IS8" t="str">
            <v>data</v>
          </cell>
          <cell r="IT8" t="e">
            <v>#DIV/0!</v>
          </cell>
        </row>
        <row r="9">
          <cell r="B9">
            <v>1941</v>
          </cell>
          <cell r="D9">
            <v>108.6</v>
          </cell>
          <cell r="E9">
            <v>24.942909760589323</v>
          </cell>
          <cell r="G9">
            <v>107.75</v>
          </cell>
          <cell r="H9">
            <v>24.995359628770302</v>
          </cell>
          <cell r="J9">
            <v>110.9</v>
          </cell>
          <cell r="K9">
            <v>23.903742110009016</v>
          </cell>
          <cell r="M9">
            <v>111.35</v>
          </cell>
          <cell r="N9">
            <v>23.435114503816795</v>
          </cell>
          <cell r="P9">
            <v>111.75</v>
          </cell>
          <cell r="Q9">
            <v>22.824608501118568</v>
          </cell>
          <cell r="S9">
            <v>112.65</v>
          </cell>
          <cell r="T9">
            <v>21.913448735019973</v>
          </cell>
          <cell r="V9">
            <v>111.95</v>
          </cell>
          <cell r="W9">
            <v>21.865788298347475</v>
          </cell>
          <cell r="Y9">
            <v>111.9</v>
          </cell>
          <cell r="Z9">
            <v>21.664655942806078</v>
          </cell>
          <cell r="AB9">
            <v>114.9</v>
          </cell>
          <cell r="AC9">
            <v>20.862271540469973</v>
          </cell>
          <cell r="AE9">
            <v>109.35</v>
          </cell>
          <cell r="AF9">
            <v>21.171696387745772</v>
          </cell>
          <cell r="AH9">
            <v>111.6</v>
          </cell>
          <cell r="AI9">
            <v>24.003808243727597</v>
          </cell>
          <cell r="AK9">
            <v>111.5</v>
          </cell>
          <cell r="AL9">
            <v>23.868834080717487</v>
          </cell>
          <cell r="AN9">
            <v>111.6</v>
          </cell>
          <cell r="AO9">
            <v>23.509632616487455</v>
          </cell>
          <cell r="AQ9">
            <v>111.4</v>
          </cell>
          <cell r="AR9">
            <v>22.939631956912027</v>
          </cell>
          <cell r="AT9">
            <v>113.35</v>
          </cell>
          <cell r="AU9">
            <v>21.718791354212616</v>
          </cell>
          <cell r="AW9">
            <v>92.85</v>
          </cell>
          <cell r="AX9">
            <v>15.371567043618741</v>
          </cell>
          <cell r="AZ9">
            <v>97</v>
          </cell>
          <cell r="BA9">
            <v>17.744587628865979</v>
          </cell>
          <cell r="BC9">
            <v>93.95</v>
          </cell>
          <cell r="BD9">
            <v>10.697977647684938</v>
          </cell>
          <cell r="BF9">
            <v>89.75</v>
          </cell>
          <cell r="BG9">
            <v>15.510863509749303</v>
          </cell>
          <cell r="BI9">
            <v>91.95</v>
          </cell>
          <cell r="BJ9">
            <v>11.426590538336052</v>
          </cell>
          <cell r="BL9">
            <v>95.45</v>
          </cell>
          <cell r="BM9">
            <v>15.502881089575693</v>
          </cell>
          <cell r="BO9">
            <v>96.95</v>
          </cell>
          <cell r="BP9">
            <v>18.655492521918514</v>
          </cell>
          <cell r="BR9">
            <v>90.75</v>
          </cell>
          <cell r="BS9">
            <v>19.748209366391187</v>
          </cell>
          <cell r="BU9">
            <v>91.45</v>
          </cell>
          <cell r="BV9">
            <v>16.071897211591033</v>
          </cell>
          <cell r="BX9">
            <v>93.15</v>
          </cell>
          <cell r="BY9">
            <v>15.680891035963498</v>
          </cell>
          <cell r="CA9">
            <v>93.9</v>
          </cell>
          <cell r="CB9">
            <v>12.328274760383385</v>
          </cell>
          <cell r="CD9">
            <v>88.25</v>
          </cell>
          <cell r="CE9">
            <v>16.411331444759206</v>
          </cell>
          <cell r="CG9">
            <v>91.95</v>
          </cell>
          <cell r="CH9">
            <v>17.505437737901033</v>
          </cell>
          <cell r="CJ9">
            <v>89.15</v>
          </cell>
          <cell r="CK9">
            <v>17.281267526640491</v>
          </cell>
          <cell r="CM9">
            <v>94</v>
          </cell>
          <cell r="CN9">
            <v>15.554255319148934</v>
          </cell>
          <cell r="CP9">
            <v>90.9</v>
          </cell>
          <cell r="CQ9">
            <v>15.463421342134213</v>
          </cell>
          <cell r="CS9">
            <v>93.5</v>
          </cell>
          <cell r="CT9">
            <v>18.778877005347596</v>
          </cell>
          <cell r="CV9">
            <v>90.25</v>
          </cell>
          <cell r="CW9">
            <v>16.011357340720224</v>
          </cell>
          <cell r="CY9">
            <v>92.6</v>
          </cell>
          <cell r="CZ9">
            <v>18.743250539956804</v>
          </cell>
          <cell r="DB9">
            <v>92.15</v>
          </cell>
          <cell r="DC9">
            <v>17.252848616386323</v>
          </cell>
          <cell r="DE9">
            <v>90.65</v>
          </cell>
          <cell r="DF9">
            <v>17.191119691119692</v>
          </cell>
          <cell r="DH9">
            <v>88.85</v>
          </cell>
          <cell r="DI9">
            <v>15.548677546426562</v>
          </cell>
          <cell r="DK9">
            <v>96.4</v>
          </cell>
          <cell r="DL9">
            <v>13.611514522821578</v>
          </cell>
          <cell r="DN9">
            <v>94.45</v>
          </cell>
          <cell r="DO9">
            <v>12.963737427210162</v>
          </cell>
          <cell r="DQ9">
            <v>92.75</v>
          </cell>
          <cell r="DR9">
            <v>13.235579514824797</v>
          </cell>
          <cell r="DT9">
            <v>98.55</v>
          </cell>
          <cell r="DU9">
            <v>13.58625063419584</v>
          </cell>
          <cell r="DW9">
            <v>89.05</v>
          </cell>
          <cell r="DX9">
            <v>16.403144300954519</v>
          </cell>
          <cell r="DZ9">
            <v>91.2</v>
          </cell>
          <cell r="EA9">
            <v>16.501644736842106</v>
          </cell>
          <cell r="EC9">
            <v>98.2</v>
          </cell>
          <cell r="ED9">
            <v>16.223523421588595</v>
          </cell>
          <cell r="EF9">
            <v>99.15</v>
          </cell>
          <cell r="EG9">
            <v>15.076147251638929</v>
          </cell>
          <cell r="EI9">
            <v>93.2</v>
          </cell>
          <cell r="EJ9">
            <v>16.729881974248926</v>
          </cell>
          <cell r="EL9">
            <v>99.2</v>
          </cell>
          <cell r="EM9">
            <v>11.415322580645162</v>
          </cell>
          <cell r="EO9">
            <v>90.95</v>
          </cell>
          <cell r="EP9">
            <v>16.391973611874654</v>
          </cell>
          <cell r="ER9">
            <v>91.15</v>
          </cell>
          <cell r="ES9">
            <v>15.331870543060887</v>
          </cell>
          <cell r="EU9">
            <v>88.85</v>
          </cell>
          <cell r="EV9">
            <v>17.834271243669107</v>
          </cell>
          <cell r="EX9">
            <v>88.05</v>
          </cell>
          <cell r="EY9">
            <v>14.240204429301533</v>
          </cell>
          <cell r="FA9">
            <v>89.25</v>
          </cell>
          <cell r="FB9">
            <v>19.454341736694676</v>
          </cell>
          <cell r="FD9">
            <v>94.45</v>
          </cell>
          <cell r="FE9">
            <v>12.311011116993118</v>
          </cell>
          <cell r="FG9">
            <v>94.35</v>
          </cell>
          <cell r="FH9">
            <v>16.230789613142555</v>
          </cell>
          <cell r="FJ9">
            <v>97.25</v>
          </cell>
          <cell r="FK9">
            <v>13.483290488431876</v>
          </cell>
          <cell r="FM9">
            <v>96.85</v>
          </cell>
          <cell r="FN9">
            <v>17.134486319050076</v>
          </cell>
          <cell r="FP9">
            <v>87.25</v>
          </cell>
          <cell r="FQ9">
            <v>16.606590257879656</v>
          </cell>
          <cell r="FS9">
            <v>100.2</v>
          </cell>
          <cell r="FT9">
            <v>13.439620758483034</v>
          </cell>
          <cell r="FV9">
            <v>91.75</v>
          </cell>
          <cell r="FW9">
            <v>15.771117166212534</v>
          </cell>
          <cell r="FY9">
            <v>92.75</v>
          </cell>
          <cell r="FZ9">
            <v>12.437196765498651</v>
          </cell>
          <cell r="GB9">
            <v>89.4</v>
          </cell>
          <cell r="GC9">
            <v>12.534116331096195</v>
          </cell>
          <cell r="GE9">
            <v>90.65</v>
          </cell>
          <cell r="GF9">
            <v>14.735521235521235</v>
          </cell>
          <cell r="GH9">
            <v>211</v>
          </cell>
          <cell r="GI9">
            <v>22.231832543443918</v>
          </cell>
          <cell r="GK9">
            <v>258</v>
          </cell>
          <cell r="GL9">
            <v>32.20897932816537</v>
          </cell>
          <cell r="GN9">
            <v>1</v>
          </cell>
          <cell r="GO9">
            <v>1</v>
          </cell>
          <cell r="GQ9">
            <v>0</v>
          </cell>
          <cell r="GR9">
            <v>0</v>
          </cell>
          <cell r="GT9">
            <v>19.600000000000001</v>
          </cell>
          <cell r="GU9">
            <v>5.7959183673469381</v>
          </cell>
          <cell r="GW9" t="str">
            <v>data</v>
          </cell>
          <cell r="GX9" t="e">
            <v>#DIV/0!</v>
          </cell>
          <cell r="GZ9" t="str">
            <v>data</v>
          </cell>
          <cell r="HA9" t="e">
            <v>#DIV/0!</v>
          </cell>
          <cell r="HC9">
            <v>10</v>
          </cell>
          <cell r="HD9">
            <v>21.36</v>
          </cell>
          <cell r="HF9" t="str">
            <v>data</v>
          </cell>
          <cell r="HG9" t="e">
            <v>#DIV/0!</v>
          </cell>
          <cell r="HI9" t="str">
            <v>data</v>
          </cell>
          <cell r="HJ9" t="e">
            <v>#DIV/0!</v>
          </cell>
          <cell r="HL9" t="str">
            <v>data</v>
          </cell>
          <cell r="HM9" t="e">
            <v>#DIV/0!</v>
          </cell>
          <cell r="HO9" t="str">
            <v>data</v>
          </cell>
          <cell r="HP9" t="e">
            <v>#DIV/0!</v>
          </cell>
          <cell r="HR9" t="str">
            <v>data</v>
          </cell>
          <cell r="HS9" t="e">
            <v>#DIV/0!</v>
          </cell>
          <cell r="HU9" t="str">
            <v>data</v>
          </cell>
          <cell r="HV9" t="e">
            <v>#DIV/0!</v>
          </cell>
          <cell r="HX9" t="str">
            <v>data</v>
          </cell>
          <cell r="HY9" t="e">
            <v>#DIV/0!</v>
          </cell>
          <cell r="IA9" t="str">
            <v>data</v>
          </cell>
          <cell r="IB9" t="e">
            <v>#DIV/0!</v>
          </cell>
          <cell r="ID9" t="str">
            <v>data</v>
          </cell>
          <cell r="IE9" t="e">
            <v>#DIV/0!</v>
          </cell>
          <cell r="IG9" t="str">
            <v>data</v>
          </cell>
          <cell r="IH9" t="e">
            <v>#DIV/0!</v>
          </cell>
          <cell r="IJ9" t="str">
            <v>data</v>
          </cell>
          <cell r="IK9" t="e">
            <v>#DIV/0!</v>
          </cell>
          <cell r="IM9" t="str">
            <v>data</v>
          </cell>
          <cell r="IN9" t="e">
            <v>#DIV/0!</v>
          </cell>
          <cell r="IP9" t="str">
            <v>data</v>
          </cell>
          <cell r="IQ9" t="e">
            <v>#DIV/0!</v>
          </cell>
          <cell r="IS9" t="str">
            <v>data</v>
          </cell>
          <cell r="IT9" t="e">
            <v>#DIV/0!</v>
          </cell>
        </row>
        <row r="10">
          <cell r="B10">
            <v>1942</v>
          </cell>
          <cell r="D10">
            <v>115.7</v>
          </cell>
          <cell r="E10">
            <v>23.412273120138291</v>
          </cell>
          <cell r="G10">
            <v>114.7</v>
          </cell>
          <cell r="H10">
            <v>23.480819529206624</v>
          </cell>
          <cell r="J10">
            <v>119.3</v>
          </cell>
          <cell r="K10">
            <v>22.220662196144175</v>
          </cell>
          <cell r="M10">
            <v>117.6</v>
          </cell>
          <cell r="N10">
            <v>22.189625850340136</v>
          </cell>
          <cell r="P10">
            <v>119.2</v>
          </cell>
          <cell r="Q10">
            <v>21.398070469798657</v>
          </cell>
          <cell r="S10">
            <v>117.7</v>
          </cell>
          <cell r="T10">
            <v>20.973237043330503</v>
          </cell>
          <cell r="V10">
            <v>117.7</v>
          </cell>
          <cell r="W10">
            <v>20.797578589634664</v>
          </cell>
          <cell r="Y10">
            <v>117.6</v>
          </cell>
          <cell r="Z10">
            <v>20.614583333333336</v>
          </cell>
          <cell r="AB10">
            <v>121.6</v>
          </cell>
          <cell r="AC10">
            <v>19.712787828947366</v>
          </cell>
          <cell r="AE10">
            <v>116.2</v>
          </cell>
          <cell r="AF10">
            <v>19.923623063683305</v>
          </cell>
          <cell r="AH10">
            <v>119.4</v>
          </cell>
          <cell r="AI10">
            <v>22.435720268006698</v>
          </cell>
          <cell r="AK10">
            <v>119.8</v>
          </cell>
          <cell r="AL10">
            <v>22.215150250417363</v>
          </cell>
          <cell r="AN10">
            <v>119</v>
          </cell>
          <cell r="AO10">
            <v>22.047689075630249</v>
          </cell>
          <cell r="AQ10">
            <v>119</v>
          </cell>
          <cell r="AR10">
            <v>21.474579831932772</v>
          </cell>
          <cell r="AT10">
            <v>121.7</v>
          </cell>
          <cell r="AU10">
            <v>20.228635990139686</v>
          </cell>
          <cell r="AW10">
            <v>99.6</v>
          </cell>
          <cell r="AX10">
            <v>14.329819277108435</v>
          </cell>
          <cell r="AZ10">
            <v>106.4</v>
          </cell>
          <cell r="BA10">
            <v>16.176926691729321</v>
          </cell>
          <cell r="BC10">
            <v>99.6</v>
          </cell>
          <cell r="BD10">
            <v>10.091114457831326</v>
          </cell>
          <cell r="BF10">
            <v>94.6</v>
          </cell>
          <cell r="BG10">
            <v>14.715644820295983</v>
          </cell>
          <cell r="BI10">
            <v>98.1</v>
          </cell>
          <cell r="BJ10">
            <v>10.710244648318042</v>
          </cell>
          <cell r="BL10">
            <v>100.8</v>
          </cell>
          <cell r="BM10">
            <v>14.680059523809524</v>
          </cell>
          <cell r="BO10">
            <v>103.1</v>
          </cell>
          <cell r="BP10">
            <v>17.542677012609118</v>
          </cell>
          <cell r="BR10">
            <v>96.8</v>
          </cell>
          <cell r="BS10">
            <v>18.513946280991735</v>
          </cell>
          <cell r="BU10">
            <v>97.8</v>
          </cell>
          <cell r="BV10">
            <v>15.028374233128837</v>
          </cell>
          <cell r="BX10">
            <v>102</v>
          </cell>
          <cell r="BY10">
            <v>14.320343137254902</v>
          </cell>
          <cell r="CA10">
            <v>98.5</v>
          </cell>
          <cell r="CB10">
            <v>11.75253807106599</v>
          </cell>
          <cell r="CD10">
            <v>93.1</v>
          </cell>
          <cell r="CE10">
            <v>15.556390977443609</v>
          </cell>
          <cell r="CG10">
            <v>100.8</v>
          </cell>
          <cell r="CH10">
            <v>15.968501984126984</v>
          </cell>
          <cell r="CJ10">
            <v>94.5</v>
          </cell>
          <cell r="CK10">
            <v>16.302910052910054</v>
          </cell>
          <cell r="CM10">
            <v>103.1</v>
          </cell>
          <cell r="CN10">
            <v>14.181377303588748</v>
          </cell>
          <cell r="CP10">
            <v>96.5</v>
          </cell>
          <cell r="CQ10">
            <v>14.566062176165802</v>
          </cell>
          <cell r="CS10">
            <v>100.9</v>
          </cell>
          <cell r="CT10">
            <v>17.401635282457878</v>
          </cell>
          <cell r="CV10">
            <v>95.6</v>
          </cell>
          <cell r="CW10">
            <v>15.115324267782428</v>
          </cell>
          <cell r="CY10">
            <v>100.2</v>
          </cell>
          <cell r="CZ10">
            <v>17.321606786427147</v>
          </cell>
          <cell r="DB10">
            <v>99.8</v>
          </cell>
          <cell r="DC10">
            <v>15.930360721442886</v>
          </cell>
          <cell r="DE10">
            <v>96.9</v>
          </cell>
          <cell r="DF10">
            <v>16.082301341589265</v>
          </cell>
          <cell r="DH10">
            <v>93.7</v>
          </cell>
          <cell r="DI10">
            <v>14.743863393810031</v>
          </cell>
          <cell r="DK10">
            <v>102.9</v>
          </cell>
          <cell r="DL10">
            <v>12.751700680272108</v>
          </cell>
          <cell r="DN10">
            <v>100.1</v>
          </cell>
          <cell r="DO10">
            <v>12.232017982017982</v>
          </cell>
          <cell r="DQ10">
            <v>100.6</v>
          </cell>
          <cell r="DR10">
            <v>12.202783300198806</v>
          </cell>
          <cell r="DT10">
            <v>105.7</v>
          </cell>
          <cell r="DU10">
            <v>12.667218543046356</v>
          </cell>
          <cell r="DW10">
            <v>95.4</v>
          </cell>
          <cell r="DX10">
            <v>15.311320754716981</v>
          </cell>
          <cell r="DZ10">
            <v>98.6</v>
          </cell>
          <cell r="EA10">
            <v>15.2631845841785</v>
          </cell>
          <cell r="EC10">
            <v>109.5</v>
          </cell>
          <cell r="ED10">
            <v>14.549315068493151</v>
          </cell>
          <cell r="EF10">
            <v>105.5</v>
          </cell>
          <cell r="EG10">
            <v>14.168720379146919</v>
          </cell>
          <cell r="EI10">
            <v>99.7</v>
          </cell>
          <cell r="EJ10">
            <v>15.639167502507521</v>
          </cell>
          <cell r="EL10">
            <v>105.4</v>
          </cell>
          <cell r="EM10">
            <v>10.743833017077799</v>
          </cell>
          <cell r="EO10">
            <v>97.3</v>
          </cell>
          <cell r="EP10">
            <v>15.322199383350462</v>
          </cell>
          <cell r="ER10">
            <v>97.5</v>
          </cell>
          <cell r="ES10">
            <v>14.333333333333334</v>
          </cell>
          <cell r="EU10">
            <v>95.2</v>
          </cell>
          <cell r="EV10">
            <v>16.644695378151262</v>
          </cell>
          <cell r="EX10">
            <v>92.3</v>
          </cell>
          <cell r="EY10">
            <v>13.58450704225352</v>
          </cell>
          <cell r="FA10">
            <v>95.8</v>
          </cell>
          <cell r="FB10">
            <v>18.124217118997912</v>
          </cell>
          <cell r="FD10">
            <v>100.6</v>
          </cell>
          <cell r="FE10">
            <v>11.558399602385688</v>
          </cell>
          <cell r="FG10">
            <v>102.7</v>
          </cell>
          <cell r="FH10">
            <v>14.911148977604674</v>
          </cell>
          <cell r="FJ10">
            <v>103.1</v>
          </cell>
          <cell r="FK10">
            <v>12.718234723569351</v>
          </cell>
          <cell r="FM10">
            <v>107.6</v>
          </cell>
          <cell r="FN10">
            <v>15.422630111524164</v>
          </cell>
          <cell r="FP10">
            <v>92.1</v>
          </cell>
          <cell r="FQ10">
            <v>15.732084690553746</v>
          </cell>
          <cell r="FS10">
            <v>107.3</v>
          </cell>
          <cell r="FT10">
            <v>12.550326188257223</v>
          </cell>
          <cell r="FV10">
            <v>99.1</v>
          </cell>
          <cell r="FW10">
            <v>14.60141271442987</v>
          </cell>
          <cell r="FY10">
            <v>99.9</v>
          </cell>
          <cell r="FZ10">
            <v>11.547047047047046</v>
          </cell>
          <cell r="GB10">
            <v>95.6</v>
          </cell>
          <cell r="GC10">
            <v>11.721234309623432</v>
          </cell>
          <cell r="GE10">
            <v>97</v>
          </cell>
          <cell r="GF10">
            <v>13.770876288659794</v>
          </cell>
          <cell r="GH10">
            <v>222</v>
          </cell>
          <cell r="GI10">
            <v>21.130255255255257</v>
          </cell>
          <cell r="GK10">
            <v>276</v>
          </cell>
          <cell r="GL10">
            <v>30.108393719806759</v>
          </cell>
          <cell r="GN10">
            <v>1</v>
          </cell>
          <cell r="GO10">
            <v>1</v>
          </cell>
          <cell r="GQ10">
            <v>0</v>
          </cell>
          <cell r="GR10">
            <v>0</v>
          </cell>
          <cell r="GT10">
            <v>19.600000000000001</v>
          </cell>
          <cell r="GU10">
            <v>5.7959183673469381</v>
          </cell>
          <cell r="GW10" t="str">
            <v>data</v>
          </cell>
          <cell r="GX10" t="e">
            <v>#DIV/0!</v>
          </cell>
          <cell r="GZ10" t="str">
            <v>data</v>
          </cell>
          <cell r="HA10" t="e">
            <v>#DIV/0!</v>
          </cell>
          <cell r="HC10">
            <v>10</v>
          </cell>
          <cell r="HD10">
            <v>21.36</v>
          </cell>
          <cell r="HF10" t="str">
            <v>data</v>
          </cell>
          <cell r="HG10" t="e">
            <v>#DIV/0!</v>
          </cell>
          <cell r="HI10" t="str">
            <v>data</v>
          </cell>
          <cell r="HJ10" t="e">
            <v>#DIV/0!</v>
          </cell>
          <cell r="HL10" t="str">
            <v>data</v>
          </cell>
          <cell r="HM10" t="e">
            <v>#DIV/0!</v>
          </cell>
          <cell r="HO10" t="str">
            <v>data</v>
          </cell>
          <cell r="HP10" t="e">
            <v>#DIV/0!</v>
          </cell>
          <cell r="HR10" t="str">
            <v>data</v>
          </cell>
          <cell r="HS10" t="e">
            <v>#DIV/0!</v>
          </cell>
          <cell r="HU10" t="str">
            <v>data</v>
          </cell>
          <cell r="HV10" t="e">
            <v>#DIV/0!</v>
          </cell>
          <cell r="HX10" t="str">
            <v>data</v>
          </cell>
          <cell r="HY10" t="e">
            <v>#DIV/0!</v>
          </cell>
          <cell r="IA10" t="str">
            <v>data</v>
          </cell>
          <cell r="IB10" t="e">
            <v>#DIV/0!</v>
          </cell>
          <cell r="ID10" t="str">
            <v>data</v>
          </cell>
          <cell r="IE10" t="e">
            <v>#DIV/0!</v>
          </cell>
          <cell r="IG10" t="str">
            <v>data</v>
          </cell>
          <cell r="IH10" t="e">
            <v>#DIV/0!</v>
          </cell>
          <cell r="IJ10" t="str">
            <v>data</v>
          </cell>
          <cell r="IK10" t="e">
            <v>#DIV/0!</v>
          </cell>
          <cell r="IM10" t="str">
            <v>data</v>
          </cell>
          <cell r="IN10" t="e">
            <v>#DIV/0!</v>
          </cell>
          <cell r="IP10" t="str">
            <v>data</v>
          </cell>
          <cell r="IQ10" t="e">
            <v>#DIV/0!</v>
          </cell>
          <cell r="IS10" t="str">
            <v>data</v>
          </cell>
          <cell r="IT10" t="e">
            <v>#DIV/0!</v>
          </cell>
        </row>
        <row r="11">
          <cell r="B11">
            <v>1943</v>
          </cell>
          <cell r="D11">
            <v>120.3</v>
          </cell>
          <cell r="E11">
            <v>22.517040731504572</v>
          </cell>
          <cell r="G11">
            <v>118.75</v>
          </cell>
          <cell r="H11">
            <v>22.68</v>
          </cell>
          <cell r="J11">
            <v>123.85</v>
          </cell>
          <cell r="K11">
            <v>21.404319741622935</v>
          </cell>
          <cell r="M11">
            <v>123.65</v>
          </cell>
          <cell r="N11">
            <v>21.103922361504246</v>
          </cell>
          <cell r="P11">
            <v>123.65</v>
          </cell>
          <cell r="Q11">
            <v>20.627982207844724</v>
          </cell>
          <cell r="S11">
            <v>122.35</v>
          </cell>
          <cell r="T11">
            <v>20.176134041683696</v>
          </cell>
          <cell r="V11">
            <v>121.25</v>
          </cell>
          <cell r="W11">
            <v>20.188659793814434</v>
          </cell>
          <cell r="Y11">
            <v>122.7</v>
          </cell>
          <cell r="Z11">
            <v>19.757742461287695</v>
          </cell>
          <cell r="AB11">
            <v>126.65</v>
          </cell>
          <cell r="AC11">
            <v>18.92676667982629</v>
          </cell>
          <cell r="AE11">
            <v>120.55</v>
          </cell>
          <cell r="AF11">
            <v>19.20468685192866</v>
          </cell>
          <cell r="AH11">
            <v>128.35</v>
          </cell>
          <cell r="AI11">
            <v>20.871250486949748</v>
          </cell>
          <cell r="AK11">
            <v>127.95</v>
          </cell>
          <cell r="AL11">
            <v>20.800117233294255</v>
          </cell>
          <cell r="AN11">
            <v>127.7</v>
          </cell>
          <cell r="AO11">
            <v>20.545614722004697</v>
          </cell>
          <cell r="AQ11">
            <v>128.44999999999999</v>
          </cell>
          <cell r="AR11">
            <v>19.894706111327366</v>
          </cell>
          <cell r="AT11">
            <v>126.75</v>
          </cell>
          <cell r="AU11">
            <v>19.422682445759367</v>
          </cell>
          <cell r="AW11">
            <v>101</v>
          </cell>
          <cell r="AX11">
            <v>14.131188118811881</v>
          </cell>
          <cell r="AZ11">
            <v>107.65</v>
          </cell>
          <cell r="BA11">
            <v>15.989084997677658</v>
          </cell>
          <cell r="BC11">
            <v>101.05</v>
          </cell>
          <cell r="BD11">
            <v>9.9463137060860962</v>
          </cell>
          <cell r="BF11">
            <v>95</v>
          </cell>
          <cell r="BG11">
            <v>14.653684210526315</v>
          </cell>
          <cell r="BI11">
            <v>98.85</v>
          </cell>
          <cell r="BJ11">
            <v>10.628983308042489</v>
          </cell>
          <cell r="BL11">
            <v>103.7</v>
          </cell>
          <cell r="BM11">
            <v>14.269527483124397</v>
          </cell>
          <cell r="BO11">
            <v>106.35</v>
          </cell>
          <cell r="BP11">
            <v>17.006582040432537</v>
          </cell>
          <cell r="BR11">
            <v>98</v>
          </cell>
          <cell r="BS11">
            <v>18.287244897959184</v>
          </cell>
          <cell r="BU11">
            <v>98.2</v>
          </cell>
          <cell r="BV11">
            <v>14.967158859470469</v>
          </cell>
          <cell r="BX11">
            <v>103.8</v>
          </cell>
          <cell r="BY11">
            <v>14.072013487475916</v>
          </cell>
          <cell r="CA11">
            <v>100</v>
          </cell>
          <cell r="CB11">
            <v>11.57625</v>
          </cell>
          <cell r="CD11">
            <v>93.5</v>
          </cell>
          <cell r="CE11">
            <v>15.489839572192514</v>
          </cell>
          <cell r="CG11">
            <v>101.2</v>
          </cell>
          <cell r="CH11">
            <v>15.90538537549407</v>
          </cell>
          <cell r="CJ11">
            <v>96.4</v>
          </cell>
          <cell r="CK11">
            <v>15.981587136929459</v>
          </cell>
          <cell r="CM11">
            <v>104.5</v>
          </cell>
          <cell r="CN11">
            <v>13.991387559808611</v>
          </cell>
          <cell r="CP11">
            <v>97.9</v>
          </cell>
          <cell r="CQ11">
            <v>14.35776302349336</v>
          </cell>
          <cell r="CS11">
            <v>103.65</v>
          </cell>
          <cell r="CT11">
            <v>16.939942112879883</v>
          </cell>
          <cell r="CV11">
            <v>97.5</v>
          </cell>
          <cell r="CW11">
            <v>14.820769230769232</v>
          </cell>
          <cell r="CY11">
            <v>102.95</v>
          </cell>
          <cell r="CZ11">
            <v>16.858912093249149</v>
          </cell>
          <cell r="DB11">
            <v>102.55</v>
          </cell>
          <cell r="DC11">
            <v>15.503169185763042</v>
          </cell>
          <cell r="DE11">
            <v>98.15</v>
          </cell>
          <cell r="DF11">
            <v>15.877483443708609</v>
          </cell>
          <cell r="DH11">
            <v>95.1</v>
          </cell>
          <cell r="DI11">
            <v>14.526813880126184</v>
          </cell>
          <cell r="DK11">
            <v>103.6</v>
          </cell>
          <cell r="DL11">
            <v>12.665540540540542</v>
          </cell>
          <cell r="DN11">
            <v>101.4</v>
          </cell>
          <cell r="DO11">
            <v>12.075197238658776</v>
          </cell>
          <cell r="DQ11">
            <v>102</v>
          </cell>
          <cell r="DR11">
            <v>12.035294117647059</v>
          </cell>
          <cell r="DT11">
            <v>106.85</v>
          </cell>
          <cell r="DU11">
            <v>12.530884417407581</v>
          </cell>
          <cell r="DW11">
            <v>97.3</v>
          </cell>
          <cell r="DX11">
            <v>15.012332990750258</v>
          </cell>
          <cell r="DZ11">
            <v>100.4</v>
          </cell>
          <cell r="EA11">
            <v>14.989541832669323</v>
          </cell>
          <cell r="EC11">
            <v>109.9</v>
          </cell>
          <cell r="ED11">
            <v>14.496360327570519</v>
          </cell>
          <cell r="EF11">
            <v>106.4</v>
          </cell>
          <cell r="EG11">
            <v>14.048872180451127</v>
          </cell>
          <cell r="EI11">
            <v>100.95</v>
          </cell>
          <cell r="EJ11">
            <v>15.445517582961861</v>
          </cell>
          <cell r="EL11">
            <v>106.95</v>
          </cell>
          <cell r="EM11">
            <v>10.588125292192615</v>
          </cell>
          <cell r="EO11">
            <v>98.7</v>
          </cell>
          <cell r="EP11">
            <v>15.104863221884496</v>
          </cell>
          <cell r="ER11">
            <v>99.4</v>
          </cell>
          <cell r="ES11">
            <v>14.059356136820925</v>
          </cell>
          <cell r="EU11">
            <v>97.6</v>
          </cell>
          <cell r="EV11">
            <v>16.235399590163937</v>
          </cell>
          <cell r="EX11">
            <v>92.7</v>
          </cell>
          <cell r="EY11">
            <v>13.525889967637539</v>
          </cell>
          <cell r="FA11">
            <v>98</v>
          </cell>
          <cell r="FB11">
            <v>17.71734693877551</v>
          </cell>
          <cell r="FD11">
            <v>101.3</v>
          </cell>
          <cell r="FE11">
            <v>11.478529121421522</v>
          </cell>
          <cell r="FG11">
            <v>104.1</v>
          </cell>
          <cell r="FH11">
            <v>14.710614793467821</v>
          </cell>
          <cell r="FJ11">
            <v>104.6</v>
          </cell>
          <cell r="FK11">
            <v>12.53585086042065</v>
          </cell>
          <cell r="FM11">
            <v>108.85</v>
          </cell>
          <cell r="FN11">
            <v>15.24552135966927</v>
          </cell>
          <cell r="FP11">
            <v>93</v>
          </cell>
          <cell r="FQ11">
            <v>15.57983870967742</v>
          </cell>
          <cell r="FS11">
            <v>108.5</v>
          </cell>
          <cell r="FT11">
            <v>12.411520737327189</v>
          </cell>
          <cell r="FV11">
            <v>100</v>
          </cell>
          <cell r="FW11">
            <v>14.47</v>
          </cell>
          <cell r="FY11">
            <v>100.6</v>
          </cell>
          <cell r="FZ11">
            <v>11.466699801192844</v>
          </cell>
          <cell r="GB11">
            <v>96.8</v>
          </cell>
          <cell r="GC11">
            <v>11.575929752066116</v>
          </cell>
          <cell r="GE11">
            <v>98.55</v>
          </cell>
          <cell r="GF11">
            <v>13.554287163876205</v>
          </cell>
          <cell r="GH11">
            <v>229</v>
          </cell>
          <cell r="GI11">
            <v>20.48435225618632</v>
          </cell>
          <cell r="GK11">
            <v>290</v>
          </cell>
          <cell r="GL11">
            <v>28.654885057471262</v>
          </cell>
          <cell r="GN11">
            <v>1</v>
          </cell>
          <cell r="GO11">
            <v>1</v>
          </cell>
          <cell r="GQ11">
            <v>0</v>
          </cell>
          <cell r="GR11">
            <v>0</v>
          </cell>
          <cell r="GT11">
            <v>19.5</v>
          </cell>
          <cell r="GU11">
            <v>5.8256410256410254</v>
          </cell>
          <cell r="GW11" t="str">
            <v>data</v>
          </cell>
          <cell r="GX11" t="e">
            <v>#DIV/0!</v>
          </cell>
          <cell r="GZ11" t="str">
            <v>data</v>
          </cell>
          <cell r="HA11" t="e">
            <v>#DIV/0!</v>
          </cell>
          <cell r="HC11">
            <v>10</v>
          </cell>
          <cell r="HD11">
            <v>21.36</v>
          </cell>
          <cell r="HF11" t="str">
            <v>data</v>
          </cell>
          <cell r="HG11" t="e">
            <v>#DIV/0!</v>
          </cell>
          <cell r="HI11" t="str">
            <v>data</v>
          </cell>
          <cell r="HJ11" t="e">
            <v>#DIV/0!</v>
          </cell>
          <cell r="HL11" t="str">
            <v>data</v>
          </cell>
          <cell r="HM11" t="e">
            <v>#DIV/0!</v>
          </cell>
          <cell r="HO11" t="str">
            <v>data</v>
          </cell>
          <cell r="HP11" t="e">
            <v>#DIV/0!</v>
          </cell>
          <cell r="HR11" t="str">
            <v>data</v>
          </cell>
          <cell r="HS11" t="e">
            <v>#DIV/0!</v>
          </cell>
          <cell r="HU11" t="str">
            <v>data</v>
          </cell>
          <cell r="HV11" t="e">
            <v>#DIV/0!</v>
          </cell>
          <cell r="HX11" t="str">
            <v>data</v>
          </cell>
          <cell r="HY11" t="e">
            <v>#DIV/0!</v>
          </cell>
          <cell r="IA11" t="str">
            <v>data</v>
          </cell>
          <cell r="IB11" t="e">
            <v>#DIV/0!</v>
          </cell>
          <cell r="ID11" t="str">
            <v>data</v>
          </cell>
          <cell r="IE11" t="e">
            <v>#DIV/0!</v>
          </cell>
          <cell r="IG11" t="str">
            <v>data</v>
          </cell>
          <cell r="IH11" t="e">
            <v>#DIV/0!</v>
          </cell>
          <cell r="IJ11" t="str">
            <v>data</v>
          </cell>
          <cell r="IK11" t="e">
            <v>#DIV/0!</v>
          </cell>
          <cell r="IM11" t="str">
            <v>data</v>
          </cell>
          <cell r="IN11" t="e">
            <v>#DIV/0!</v>
          </cell>
          <cell r="IP11" t="str">
            <v>data</v>
          </cell>
          <cell r="IQ11" t="e">
            <v>#DIV/0!</v>
          </cell>
          <cell r="IS11" t="str">
            <v>data</v>
          </cell>
          <cell r="IT11" t="e">
            <v>#DIV/0!</v>
          </cell>
        </row>
        <row r="12">
          <cell r="B12">
            <v>1944</v>
          </cell>
          <cell r="D12">
            <v>124.9</v>
          </cell>
          <cell r="E12">
            <v>21.687750200160128</v>
          </cell>
          <cell r="G12">
            <v>122.8</v>
          </cell>
          <cell r="H12">
            <v>21.93200325732899</v>
          </cell>
          <cell r="J12">
            <v>128.4</v>
          </cell>
          <cell r="K12">
            <v>20.645833333333332</v>
          </cell>
          <cell r="M12">
            <v>129.69999999999999</v>
          </cell>
          <cell r="N12">
            <v>20.119506553585197</v>
          </cell>
          <cell r="P12">
            <v>128.1</v>
          </cell>
          <cell r="Q12">
            <v>19.911397345823577</v>
          </cell>
          <cell r="S12">
            <v>127</v>
          </cell>
          <cell r="T12">
            <v>19.43740157480315</v>
          </cell>
          <cell r="V12">
            <v>124.8</v>
          </cell>
          <cell r="W12">
            <v>19.614383012820515</v>
          </cell>
          <cell r="Y12">
            <v>127.8</v>
          </cell>
          <cell r="Z12">
            <v>18.969287949921753</v>
          </cell>
          <cell r="AB12">
            <v>131.69999999999999</v>
          </cell>
          <cell r="AC12">
            <v>18.201025056947607</v>
          </cell>
          <cell r="AE12">
            <v>124.9</v>
          </cell>
          <cell r="AF12">
            <v>18.535828662930342</v>
          </cell>
          <cell r="AH12">
            <v>137.30000000000001</v>
          </cell>
          <cell r="AI12">
            <v>19.510742898761833</v>
          </cell>
          <cell r="AK12">
            <v>136.1</v>
          </cell>
          <cell r="AL12">
            <v>19.554555473916238</v>
          </cell>
          <cell r="AN12">
            <v>136.4</v>
          </cell>
          <cell r="AO12">
            <v>19.235153958944277</v>
          </cell>
          <cell r="AQ12">
            <v>137.9</v>
          </cell>
          <cell r="AR12">
            <v>18.531363306744016</v>
          </cell>
          <cell r="AT12">
            <v>131.80000000000001</v>
          </cell>
          <cell r="AU12">
            <v>18.678490136570559</v>
          </cell>
          <cell r="AW12">
            <v>102.4</v>
          </cell>
          <cell r="AX12">
            <v>13.93798828125</v>
          </cell>
          <cell r="AZ12">
            <v>108.9</v>
          </cell>
          <cell r="BA12">
            <v>15.805555555555554</v>
          </cell>
          <cell r="BC12">
            <v>102.5</v>
          </cell>
          <cell r="BD12">
            <v>9.8056097560975619</v>
          </cell>
          <cell r="BF12">
            <v>95.4</v>
          </cell>
          <cell r="BG12">
            <v>14.592243186582808</v>
          </cell>
          <cell r="BI12">
            <v>99.6</v>
          </cell>
          <cell r="BJ12">
            <v>10.548945783132531</v>
          </cell>
          <cell r="BL12">
            <v>106.6</v>
          </cell>
          <cell r="BM12">
            <v>13.881332082551596</v>
          </cell>
          <cell r="BO12">
            <v>109.6</v>
          </cell>
          <cell r="BP12">
            <v>16.502281021897812</v>
          </cell>
          <cell r="BR12">
            <v>99.2</v>
          </cell>
          <cell r="BS12">
            <v>18.066028225806452</v>
          </cell>
          <cell r="BU12">
            <v>98.6</v>
          </cell>
          <cell r="BV12">
            <v>14.906440162271807</v>
          </cell>
          <cell r="BX12">
            <v>105.6</v>
          </cell>
          <cell r="BY12">
            <v>13.832149621212121</v>
          </cell>
          <cell r="CA12">
            <v>101.5</v>
          </cell>
          <cell r="CB12">
            <v>11.405172413793103</v>
          </cell>
          <cell r="CD12">
            <v>93.9</v>
          </cell>
          <cell r="CE12">
            <v>15.423855165069222</v>
          </cell>
          <cell r="CG12">
            <v>101.6</v>
          </cell>
          <cell r="CH12">
            <v>15.842765748031496</v>
          </cell>
          <cell r="CJ12">
            <v>98.3</v>
          </cell>
          <cell r="CK12">
            <v>15.672685656154629</v>
          </cell>
          <cell r="CM12">
            <v>105.9</v>
          </cell>
          <cell r="CN12">
            <v>13.806421152030216</v>
          </cell>
          <cell r="CP12">
            <v>99.3</v>
          </cell>
          <cell r="CQ12">
            <v>14.155337361530716</v>
          </cell>
          <cell r="CS12">
            <v>106.4</v>
          </cell>
          <cell r="CT12">
            <v>16.502114661654137</v>
          </cell>
          <cell r="CV12">
            <v>99.4</v>
          </cell>
          <cell r="CW12">
            <v>14.537474849094567</v>
          </cell>
          <cell r="CY12">
            <v>105.7</v>
          </cell>
          <cell r="CZ12">
            <v>16.420293282876063</v>
          </cell>
          <cell r="DB12">
            <v>105.3</v>
          </cell>
          <cell r="DC12">
            <v>15.098290598290598</v>
          </cell>
          <cell r="DE12">
            <v>99.4</v>
          </cell>
          <cell r="DF12">
            <v>15.67781690140845</v>
          </cell>
          <cell r="DH12">
            <v>96.5</v>
          </cell>
          <cell r="DI12">
            <v>14.316062176165802</v>
          </cell>
          <cell r="DK12">
            <v>104.3</v>
          </cell>
          <cell r="DL12">
            <v>12.580536912751679</v>
          </cell>
          <cell r="DN12">
            <v>102.7</v>
          </cell>
          <cell r="DO12">
            <v>11.92234664070107</v>
          </cell>
          <cell r="DQ12">
            <v>103.4</v>
          </cell>
          <cell r="DR12">
            <v>11.872340425531913</v>
          </cell>
          <cell r="DT12">
            <v>108</v>
          </cell>
          <cell r="DU12">
            <v>12.397453703703704</v>
          </cell>
          <cell r="DW12">
            <v>99.2</v>
          </cell>
          <cell r="DX12">
            <v>14.724798387096774</v>
          </cell>
          <cell r="DZ12">
            <v>102.2</v>
          </cell>
          <cell r="EA12">
            <v>14.725538160469668</v>
          </cell>
          <cell r="EC12">
            <v>110.3</v>
          </cell>
          <cell r="ED12">
            <v>14.443789664551225</v>
          </cell>
          <cell r="EF12">
            <v>107.3</v>
          </cell>
          <cell r="EG12">
            <v>13.931034482758621</v>
          </cell>
          <cell r="EI12">
            <v>102.2</v>
          </cell>
          <cell r="EJ12">
            <v>15.256604696673188</v>
          </cell>
          <cell r="EL12">
            <v>108.5</v>
          </cell>
          <cell r="EM12">
            <v>10.436866359447006</v>
          </cell>
          <cell r="EO12">
            <v>100.1</v>
          </cell>
          <cell r="EP12">
            <v>14.893606393606394</v>
          </cell>
          <cell r="ER12">
            <v>101.3</v>
          </cell>
          <cell r="ES12">
            <v>13.795656465942745</v>
          </cell>
          <cell r="EU12">
            <v>100</v>
          </cell>
          <cell r="EV12">
            <v>15.845750000000001</v>
          </cell>
          <cell r="EX12">
            <v>93.1</v>
          </cell>
          <cell r="EY12">
            <v>13.467776584317937</v>
          </cell>
          <cell r="FA12">
            <v>100.2</v>
          </cell>
          <cell r="FB12">
            <v>17.328343313373253</v>
          </cell>
          <cell r="FD12">
            <v>102</v>
          </cell>
          <cell r="FE12">
            <v>11.399754901960785</v>
          </cell>
          <cell r="FG12">
            <v>105.5</v>
          </cell>
          <cell r="FH12">
            <v>14.515402843601896</v>
          </cell>
          <cell r="FJ12">
            <v>106.1</v>
          </cell>
          <cell r="FK12">
            <v>12.358623939679548</v>
          </cell>
          <cell r="FM12">
            <v>110.1</v>
          </cell>
          <cell r="FN12">
            <v>15.072434150772025</v>
          </cell>
          <cell r="FP12">
            <v>93.9</v>
          </cell>
          <cell r="FQ12">
            <v>15.430511182108624</v>
          </cell>
          <cell r="FS12">
            <v>109.7</v>
          </cell>
          <cell r="FT12">
            <v>12.275752051048315</v>
          </cell>
          <cell r="FV12">
            <v>100.9</v>
          </cell>
          <cell r="FW12">
            <v>14.340931615460851</v>
          </cell>
          <cell r="FY12">
            <v>101.3</v>
          </cell>
          <cell r="FZ12">
            <v>11.38746298124383</v>
          </cell>
          <cell r="GB12">
            <v>98</v>
          </cell>
          <cell r="GC12">
            <v>11.434183673469388</v>
          </cell>
          <cell r="GE12">
            <v>100.1</v>
          </cell>
          <cell r="GF12">
            <v>13.344405594405597</v>
          </cell>
          <cell r="GH12">
            <v>235</v>
          </cell>
          <cell r="GI12">
            <v>19.961347517730498</v>
          </cell>
          <cell r="GK12">
            <v>299</v>
          </cell>
          <cell r="GL12">
            <v>27.792363433667781</v>
          </cell>
          <cell r="GN12">
            <v>1</v>
          </cell>
          <cell r="GO12">
            <v>1</v>
          </cell>
          <cell r="GQ12">
            <v>0</v>
          </cell>
          <cell r="GR12">
            <v>0</v>
          </cell>
          <cell r="GT12">
            <v>19.2</v>
          </cell>
          <cell r="GU12">
            <v>5.916666666666667</v>
          </cell>
          <cell r="GW12" t="str">
            <v>data</v>
          </cell>
          <cell r="GX12" t="e">
            <v>#DIV/0!</v>
          </cell>
          <cell r="GZ12" t="str">
            <v>data</v>
          </cell>
          <cell r="HA12" t="e">
            <v>#DIV/0!</v>
          </cell>
          <cell r="HC12">
            <v>10</v>
          </cell>
          <cell r="HD12">
            <v>21.36</v>
          </cell>
          <cell r="HF12" t="str">
            <v>data</v>
          </cell>
          <cell r="HG12" t="e">
            <v>#DIV/0!</v>
          </cell>
          <cell r="HI12" t="str">
            <v>data</v>
          </cell>
          <cell r="HJ12" t="e">
            <v>#DIV/0!</v>
          </cell>
          <cell r="HL12" t="str">
            <v>data</v>
          </cell>
          <cell r="HM12" t="e">
            <v>#DIV/0!</v>
          </cell>
          <cell r="HO12" t="str">
            <v>data</v>
          </cell>
          <cell r="HP12" t="e">
            <v>#DIV/0!</v>
          </cell>
          <cell r="HR12" t="str">
            <v>data</v>
          </cell>
          <cell r="HS12" t="e">
            <v>#DIV/0!</v>
          </cell>
          <cell r="HU12" t="str">
            <v>data</v>
          </cell>
          <cell r="HV12" t="e">
            <v>#DIV/0!</v>
          </cell>
          <cell r="HX12" t="str">
            <v>data</v>
          </cell>
          <cell r="HY12" t="e">
            <v>#DIV/0!</v>
          </cell>
          <cell r="IA12" t="str">
            <v>data</v>
          </cell>
          <cell r="IB12" t="e">
            <v>#DIV/0!</v>
          </cell>
          <cell r="ID12" t="str">
            <v>data</v>
          </cell>
          <cell r="IE12" t="e">
            <v>#DIV/0!</v>
          </cell>
          <cell r="IG12" t="str">
            <v>data</v>
          </cell>
          <cell r="IH12" t="e">
            <v>#DIV/0!</v>
          </cell>
          <cell r="IJ12" t="str">
            <v>data</v>
          </cell>
          <cell r="IK12" t="e">
            <v>#DIV/0!</v>
          </cell>
          <cell r="IM12" t="str">
            <v>data</v>
          </cell>
          <cell r="IN12" t="e">
            <v>#DIV/0!</v>
          </cell>
          <cell r="IP12" t="str">
            <v>data</v>
          </cell>
          <cell r="IQ12" t="e">
            <v>#DIV/0!</v>
          </cell>
          <cell r="IS12" t="str">
            <v>data</v>
          </cell>
          <cell r="IT12" t="e">
            <v>#DIV/0!</v>
          </cell>
        </row>
        <row r="13">
          <cell r="B13">
            <v>1945</v>
          </cell>
          <cell r="D13">
            <v>139.25</v>
          </cell>
          <cell r="E13">
            <v>19.452782764811491</v>
          </cell>
          <cell r="G13">
            <v>137.75</v>
          </cell>
          <cell r="H13">
            <v>19.551724137931036</v>
          </cell>
          <cell r="J13">
            <v>143.1</v>
          </cell>
          <cell r="K13">
            <v>18.524982529699514</v>
          </cell>
          <cell r="M13">
            <v>145.1</v>
          </cell>
          <cell r="N13">
            <v>17.984148862853207</v>
          </cell>
          <cell r="P13">
            <v>134.55000000000001</v>
          </cell>
          <cell r="Q13">
            <v>18.956893348197696</v>
          </cell>
          <cell r="S13">
            <v>140.44999999999999</v>
          </cell>
          <cell r="T13">
            <v>17.576005695977219</v>
          </cell>
          <cell r="V13">
            <v>138</v>
          </cell>
          <cell r="W13">
            <v>17.73822463768116</v>
          </cell>
          <cell r="Y13">
            <v>141</v>
          </cell>
          <cell r="Z13">
            <v>17.193439716312056</v>
          </cell>
          <cell r="AB13">
            <v>144.6</v>
          </cell>
          <cell r="AC13">
            <v>16.577282157676347</v>
          </cell>
          <cell r="AE13">
            <v>131.6</v>
          </cell>
          <cell r="AF13">
            <v>17.592135258358663</v>
          </cell>
          <cell r="AH13">
            <v>157.25</v>
          </cell>
          <cell r="AI13">
            <v>17.035453100158982</v>
          </cell>
          <cell r="AK13">
            <v>155.94999999999999</v>
          </cell>
          <cell r="AL13">
            <v>17.065565886502085</v>
          </cell>
          <cell r="AN13">
            <v>156.19999999999999</v>
          </cell>
          <cell r="AO13">
            <v>16.79689500640205</v>
          </cell>
          <cell r="AQ13">
            <v>158.4</v>
          </cell>
          <cell r="AR13">
            <v>16.133049242424242</v>
          </cell>
          <cell r="AT13">
            <v>138.1</v>
          </cell>
          <cell r="AU13">
            <v>17.826393917451121</v>
          </cell>
          <cell r="AW13">
            <v>112.8</v>
          </cell>
          <cell r="AX13">
            <v>12.652925531914894</v>
          </cell>
          <cell r="AZ13">
            <v>118.4</v>
          </cell>
          <cell r="BA13">
            <v>14.537373310810809</v>
          </cell>
          <cell r="BC13">
            <v>111.45</v>
          </cell>
          <cell r="BD13">
            <v>9.0181695827725434</v>
          </cell>
          <cell r="BF13">
            <v>105.85</v>
          </cell>
          <cell r="BG13">
            <v>13.151629664619744</v>
          </cell>
          <cell r="BI13">
            <v>106.2</v>
          </cell>
          <cell r="BJ13">
            <v>9.8933615819209031</v>
          </cell>
          <cell r="BL13">
            <v>118.4</v>
          </cell>
          <cell r="BM13">
            <v>12.497888513513512</v>
          </cell>
          <cell r="BO13">
            <v>122.6</v>
          </cell>
          <cell r="BP13">
            <v>14.752446982055467</v>
          </cell>
          <cell r="BR13">
            <v>111.15</v>
          </cell>
          <cell r="BS13">
            <v>16.123706702654072</v>
          </cell>
          <cell r="BU13">
            <v>109.15</v>
          </cell>
          <cell r="BV13">
            <v>13.465643609711407</v>
          </cell>
          <cell r="BX13">
            <v>116.2</v>
          </cell>
          <cell r="BY13">
            <v>12.570352839931152</v>
          </cell>
          <cell r="CA13">
            <v>109.8</v>
          </cell>
          <cell r="CB13">
            <v>10.543032786885247</v>
          </cell>
          <cell r="CD13">
            <v>104.45</v>
          </cell>
          <cell r="CE13">
            <v>13.86596457635232</v>
          </cell>
          <cell r="CG13">
            <v>112.9</v>
          </cell>
          <cell r="CH13">
            <v>14.257085916740477</v>
          </cell>
          <cell r="CJ13">
            <v>109.35</v>
          </cell>
          <cell r="CK13">
            <v>14.088934613625973</v>
          </cell>
          <cell r="CM13">
            <v>118.1</v>
          </cell>
          <cell r="CN13">
            <v>12.380186282811177</v>
          </cell>
          <cell r="CP13">
            <v>111.1</v>
          </cell>
          <cell r="CQ13">
            <v>12.651890189018902</v>
          </cell>
          <cell r="CS13">
            <v>118.4</v>
          </cell>
          <cell r="CT13">
            <v>14.82960304054054</v>
          </cell>
          <cell r="CV13">
            <v>110.95</v>
          </cell>
          <cell r="CW13">
            <v>13.024109959441191</v>
          </cell>
          <cell r="CY13">
            <v>117.7</v>
          </cell>
          <cell r="CZ13">
            <v>14.746176720475786</v>
          </cell>
          <cell r="DB13">
            <v>117.2</v>
          </cell>
          <cell r="DC13">
            <v>13.565273037542662</v>
          </cell>
          <cell r="DE13">
            <v>111.65</v>
          </cell>
          <cell r="DF13">
            <v>13.957680250783698</v>
          </cell>
          <cell r="DH13">
            <v>107.05</v>
          </cell>
          <cell r="DI13">
            <v>12.905184493227464</v>
          </cell>
          <cell r="DK13">
            <v>110.15</v>
          </cell>
          <cell r="DL13">
            <v>11.912392192464822</v>
          </cell>
          <cell r="DN13">
            <v>111.65</v>
          </cell>
          <cell r="DO13">
            <v>10.966636811464397</v>
          </cell>
          <cell r="DQ13">
            <v>112.85</v>
          </cell>
          <cell r="DR13">
            <v>10.87815684536996</v>
          </cell>
          <cell r="DT13">
            <v>117.75</v>
          </cell>
          <cell r="DU13">
            <v>11.370912951167728</v>
          </cell>
          <cell r="DW13">
            <v>110.75</v>
          </cell>
          <cell r="DX13">
            <v>13.189164785553048</v>
          </cell>
          <cell r="DZ13">
            <v>112.75</v>
          </cell>
          <cell r="EA13">
            <v>13.347671840354767</v>
          </cell>
          <cell r="EC13">
            <v>120.75</v>
          </cell>
          <cell r="ED13">
            <v>13.193788819875778</v>
          </cell>
          <cell r="EF13">
            <v>117.85</v>
          </cell>
          <cell r="EG13">
            <v>12.683920237590158</v>
          </cell>
          <cell r="EI13">
            <v>114.95</v>
          </cell>
          <cell r="EJ13">
            <v>13.564375815571987</v>
          </cell>
          <cell r="EL13">
            <v>118.05</v>
          </cell>
          <cell r="EM13">
            <v>9.5925455315544266</v>
          </cell>
          <cell r="EO13">
            <v>110.65</v>
          </cell>
          <cell r="EP13">
            <v>13.473565295978309</v>
          </cell>
          <cell r="ER13">
            <v>111.85</v>
          </cell>
          <cell r="ES13">
            <v>12.494412159141708</v>
          </cell>
          <cell r="EU13">
            <v>110.8</v>
          </cell>
          <cell r="EV13">
            <v>14.301218411552348</v>
          </cell>
          <cell r="EX13">
            <v>105</v>
          </cell>
          <cell r="EY13">
            <v>11.94142857142857</v>
          </cell>
          <cell r="FA13">
            <v>112.95</v>
          </cell>
          <cell r="FB13">
            <v>15.372288623284639</v>
          </cell>
          <cell r="FD13">
            <v>109.15</v>
          </cell>
          <cell r="FE13">
            <v>10.653000458085204</v>
          </cell>
          <cell r="FG13">
            <v>116.05</v>
          </cell>
          <cell r="FH13">
            <v>13.195820766910815</v>
          </cell>
          <cell r="FJ13">
            <v>115.3</v>
          </cell>
          <cell r="FK13">
            <v>11.372506504770165</v>
          </cell>
          <cell r="FM13">
            <v>115.8</v>
          </cell>
          <cell r="FN13">
            <v>14.330526770293609</v>
          </cell>
          <cell r="FP13">
            <v>104.95</v>
          </cell>
          <cell r="FQ13">
            <v>13.805859933301571</v>
          </cell>
          <cell r="FS13">
            <v>120.45</v>
          </cell>
          <cell r="FT13">
            <v>11.180157741801578</v>
          </cell>
          <cell r="FV13">
            <v>111.5</v>
          </cell>
          <cell r="FW13">
            <v>12.977578475336323</v>
          </cell>
          <cell r="FY13">
            <v>108.4</v>
          </cell>
          <cell r="FZ13">
            <v>10.64160516605166</v>
          </cell>
          <cell r="GB13">
            <v>106.55</v>
          </cell>
          <cell r="GC13">
            <v>10.516658845612389</v>
          </cell>
          <cell r="GE13">
            <v>111.55</v>
          </cell>
          <cell r="GF13">
            <v>11.974675033617213</v>
          </cell>
          <cell r="GH13">
            <v>239</v>
          </cell>
          <cell r="GI13">
            <v>19.627266387726639</v>
          </cell>
          <cell r="GK13">
            <v>308</v>
          </cell>
          <cell r="GL13">
            <v>26.980248917748916</v>
          </cell>
          <cell r="GN13">
            <v>1</v>
          </cell>
          <cell r="GO13">
            <v>1</v>
          </cell>
          <cell r="GQ13">
            <v>0</v>
          </cell>
          <cell r="GR13">
            <v>0</v>
          </cell>
          <cell r="GT13">
            <v>19.3</v>
          </cell>
          <cell r="GU13">
            <v>5.8860103626943001</v>
          </cell>
          <cell r="GW13" t="str">
            <v>data</v>
          </cell>
          <cell r="GX13" t="e">
            <v>#DIV/0!</v>
          </cell>
          <cell r="GZ13" t="str">
            <v>data</v>
          </cell>
          <cell r="HA13" t="e">
            <v>#DIV/0!</v>
          </cell>
          <cell r="HC13">
            <v>10.199999999999999</v>
          </cell>
          <cell r="HD13">
            <v>20.941176470588236</v>
          </cell>
          <cell r="HF13" t="str">
            <v>data</v>
          </cell>
          <cell r="HG13" t="e">
            <v>#DIV/0!</v>
          </cell>
          <cell r="HI13" t="str">
            <v>data</v>
          </cell>
          <cell r="HJ13" t="e">
            <v>#DIV/0!</v>
          </cell>
          <cell r="HL13" t="str">
            <v>data</v>
          </cell>
          <cell r="HM13" t="e">
            <v>#DIV/0!</v>
          </cell>
          <cell r="HO13" t="str">
            <v>data</v>
          </cell>
          <cell r="HP13" t="e">
            <v>#DIV/0!</v>
          </cell>
          <cell r="HR13" t="str">
            <v>data</v>
          </cell>
          <cell r="HS13" t="e">
            <v>#DIV/0!</v>
          </cell>
          <cell r="HU13" t="str">
            <v>data</v>
          </cell>
          <cell r="HV13" t="e">
            <v>#DIV/0!</v>
          </cell>
          <cell r="HX13" t="str">
            <v>data</v>
          </cell>
          <cell r="HY13" t="e">
            <v>#DIV/0!</v>
          </cell>
          <cell r="IA13" t="str">
            <v>data</v>
          </cell>
          <cell r="IB13" t="e">
            <v>#DIV/0!</v>
          </cell>
          <cell r="ID13" t="str">
            <v>data</v>
          </cell>
          <cell r="IE13" t="e">
            <v>#DIV/0!</v>
          </cell>
          <cell r="IG13" t="str">
            <v>data</v>
          </cell>
          <cell r="IH13" t="e">
            <v>#DIV/0!</v>
          </cell>
          <cell r="IJ13" t="str">
            <v>data</v>
          </cell>
          <cell r="IK13" t="e">
            <v>#DIV/0!</v>
          </cell>
          <cell r="IM13" t="str">
            <v>data</v>
          </cell>
          <cell r="IN13" t="e">
            <v>#DIV/0!</v>
          </cell>
          <cell r="IP13" t="str">
            <v>data</v>
          </cell>
          <cell r="IQ13" t="e">
            <v>#DIV/0!</v>
          </cell>
          <cell r="IS13" t="str">
            <v>data</v>
          </cell>
          <cell r="IT13" t="e">
            <v>#DIV/0!</v>
          </cell>
        </row>
        <row r="14">
          <cell r="B14">
            <v>1946</v>
          </cell>
          <cell r="D14">
            <v>153.6</v>
          </cell>
          <cell r="E14">
            <v>17.635416666666668</v>
          </cell>
          <cell r="G14">
            <v>152.69999999999999</v>
          </cell>
          <cell r="H14">
            <v>17.63752455795678</v>
          </cell>
          <cell r="J14">
            <v>157.80000000000001</v>
          </cell>
          <cell r="K14">
            <v>16.799271229404308</v>
          </cell>
          <cell r="M14">
            <v>160.5</v>
          </cell>
          <cell r="N14">
            <v>16.258566978193148</v>
          </cell>
          <cell r="P14">
            <v>141</v>
          </cell>
          <cell r="Q14">
            <v>18.089716312056737</v>
          </cell>
          <cell r="S14">
            <v>153.9</v>
          </cell>
          <cell r="T14">
            <v>16.039961013645225</v>
          </cell>
          <cell r="V14">
            <v>151.19999999999999</v>
          </cell>
          <cell r="W14">
            <v>16.189649470899472</v>
          </cell>
          <cell r="Y14">
            <v>154.19999999999999</v>
          </cell>
          <cell r="Z14">
            <v>15.721627756160832</v>
          </cell>
          <cell r="AB14">
            <v>157.5</v>
          </cell>
          <cell r="AC14">
            <v>15.219523809523809</v>
          </cell>
          <cell r="AE14">
            <v>138.30000000000001</v>
          </cell>
          <cell r="AF14">
            <v>16.739877078814171</v>
          </cell>
          <cell r="AH14">
            <v>177.2</v>
          </cell>
          <cell r="AI14">
            <v>15.117522573363431</v>
          </cell>
          <cell r="AK14">
            <v>175.8</v>
          </cell>
          <cell r="AL14">
            <v>15.138651877133105</v>
          </cell>
          <cell r="AN14">
            <v>176</v>
          </cell>
          <cell r="AO14">
            <v>14.907244318181817</v>
          </cell>
          <cell r="AQ14">
            <v>178.9</v>
          </cell>
          <cell r="AR14">
            <v>14.284376746785913</v>
          </cell>
          <cell r="AT14">
            <v>144.4</v>
          </cell>
          <cell r="AU14">
            <v>17.048649584487531</v>
          </cell>
          <cell r="AW14">
            <v>123.2</v>
          </cell>
          <cell r="AX14">
            <v>11.584821428571429</v>
          </cell>
          <cell r="AZ14">
            <v>127.9</v>
          </cell>
          <cell r="BA14">
            <v>13.457584050039092</v>
          </cell>
          <cell r="BC14">
            <v>120.4</v>
          </cell>
          <cell r="BD14">
            <v>8.34779900332226</v>
          </cell>
          <cell r="BF14">
            <v>116.3</v>
          </cell>
          <cell r="BG14">
            <v>11.969905417024934</v>
          </cell>
          <cell r="BI14">
            <v>112.8</v>
          </cell>
          <cell r="BJ14">
            <v>9.3144946808510642</v>
          </cell>
          <cell r="BL14">
            <v>130.19999999999999</v>
          </cell>
          <cell r="BM14">
            <v>11.36520737327189</v>
          </cell>
          <cell r="BO14">
            <v>135.6</v>
          </cell>
          <cell r="BP14">
            <v>13.338126843657818</v>
          </cell>
          <cell r="BR14">
            <v>123.1</v>
          </cell>
          <cell r="BS14">
            <v>14.558489033306257</v>
          </cell>
          <cell r="BU14">
            <v>119.7</v>
          </cell>
          <cell r="BV14">
            <v>12.278822055137844</v>
          </cell>
          <cell r="BX14">
            <v>126.8</v>
          </cell>
          <cell r="BY14">
            <v>11.519518927444794</v>
          </cell>
          <cell r="CA14">
            <v>118.1</v>
          </cell>
          <cell r="CB14">
            <v>9.802074513124472</v>
          </cell>
          <cell r="CD14">
            <v>115</v>
          </cell>
          <cell r="CE14">
            <v>12.59391304347826</v>
          </cell>
          <cell r="CG14">
            <v>124.2</v>
          </cell>
          <cell r="CH14">
            <v>12.959943639291465</v>
          </cell>
          <cell r="CJ14">
            <v>120.4</v>
          </cell>
          <cell r="CK14">
            <v>12.795888704318937</v>
          </cell>
          <cell r="CM14">
            <v>130.30000000000001</v>
          </cell>
          <cell r="CN14">
            <v>11.221028396009208</v>
          </cell>
          <cell r="CP14">
            <v>122.9</v>
          </cell>
          <cell r="CQ14">
            <v>11.437144019528072</v>
          </cell>
          <cell r="CS14">
            <v>130.4</v>
          </cell>
          <cell r="CT14">
            <v>13.464915644171779</v>
          </cell>
          <cell r="CV14">
            <v>122.5</v>
          </cell>
          <cell r="CW14">
            <v>11.796122448979592</v>
          </cell>
          <cell r="CY14">
            <v>129.69999999999999</v>
          </cell>
          <cell r="CZ14">
            <v>13.381842713955283</v>
          </cell>
          <cell r="DB14">
            <v>129.1</v>
          </cell>
          <cell r="DC14">
            <v>12.314872192099148</v>
          </cell>
          <cell r="DE14">
            <v>123.9</v>
          </cell>
          <cell r="DF14">
            <v>12.577683615819208</v>
          </cell>
          <cell r="DH14">
            <v>117.6</v>
          </cell>
          <cell r="DI14">
            <v>11.747448979591837</v>
          </cell>
          <cell r="DK14">
            <v>116</v>
          </cell>
          <cell r="DL14">
            <v>11.311637931034484</v>
          </cell>
          <cell r="DN14">
            <v>120.6</v>
          </cell>
          <cell r="DO14">
            <v>10.152777777777779</v>
          </cell>
          <cell r="DQ14">
            <v>122.3</v>
          </cell>
          <cell r="DR14">
            <v>10.037612428454619</v>
          </cell>
          <cell r="DT14">
            <v>127.5</v>
          </cell>
          <cell r="DU14">
            <v>10.501372549019608</v>
          </cell>
          <cell r="DW14">
            <v>122.3</v>
          </cell>
          <cell r="DX14">
            <v>11.94358135731807</v>
          </cell>
          <cell r="DZ14">
            <v>123.3</v>
          </cell>
          <cell r="EA14">
            <v>12.205596107055962</v>
          </cell>
          <cell r="EC14">
            <v>131.19999999999999</v>
          </cell>
          <cell r="ED14">
            <v>12.142911585365855</v>
          </cell>
          <cell r="EF14">
            <v>128.4</v>
          </cell>
          <cell r="EG14">
            <v>11.641744548286603</v>
          </cell>
          <cell r="EI14">
            <v>127.7</v>
          </cell>
          <cell r="EJ14">
            <v>12.210062646828503</v>
          </cell>
          <cell r="EL14">
            <v>127.6</v>
          </cell>
          <cell r="EM14">
            <v>8.8746081504702197</v>
          </cell>
          <cell r="EO14">
            <v>121.2</v>
          </cell>
          <cell r="EP14">
            <v>12.300742574257425</v>
          </cell>
          <cell r="ER14">
            <v>122.4</v>
          </cell>
          <cell r="ES14">
            <v>11.417483660130719</v>
          </cell>
          <cell r="EU14">
            <v>121.6</v>
          </cell>
          <cell r="EV14">
            <v>13.031044407894738</v>
          </cell>
          <cell r="EX14">
            <v>116.9</v>
          </cell>
          <cell r="EY14">
            <v>10.725834046193325</v>
          </cell>
          <cell r="FA14">
            <v>125.7</v>
          </cell>
          <cell r="FB14">
            <v>13.813046937151949</v>
          </cell>
          <cell r="FD14">
            <v>116.3</v>
          </cell>
          <cell r="FE14">
            <v>9.9980653482373185</v>
          </cell>
          <cell r="FG14">
            <v>126.6</v>
          </cell>
          <cell r="FH14">
            <v>12.096169036334913</v>
          </cell>
          <cell r="FJ14">
            <v>124.5</v>
          </cell>
          <cell r="FK14">
            <v>10.532128514056225</v>
          </cell>
          <cell r="FM14">
            <v>121.5</v>
          </cell>
          <cell r="FN14">
            <v>13.658230452674896</v>
          </cell>
          <cell r="FP14">
            <v>116</v>
          </cell>
          <cell r="FQ14">
            <v>12.490732758620689</v>
          </cell>
          <cell r="FS14">
            <v>131.19999999999999</v>
          </cell>
          <cell r="FT14">
            <v>10.264100609756099</v>
          </cell>
          <cell r="FV14">
            <v>122.1</v>
          </cell>
          <cell r="FW14">
            <v>11.850941850941851</v>
          </cell>
          <cell r="FY14">
            <v>115.5</v>
          </cell>
          <cell r="FZ14">
            <v>9.9874458874458867</v>
          </cell>
          <cell r="GB14">
            <v>115.1</v>
          </cell>
          <cell r="GC14">
            <v>9.7354474370112953</v>
          </cell>
          <cell r="GE14">
            <v>123</v>
          </cell>
          <cell r="GF14">
            <v>10.859959349593497</v>
          </cell>
          <cell r="GH14">
            <v>262</v>
          </cell>
          <cell r="GI14">
            <v>17.904262086513995</v>
          </cell>
          <cell r="GK14">
            <v>346</v>
          </cell>
          <cell r="GL14">
            <v>24.017100192678225</v>
          </cell>
          <cell r="GN14">
            <v>1</v>
          </cell>
          <cell r="GO14">
            <v>1</v>
          </cell>
          <cell r="GQ14">
            <v>0</v>
          </cell>
          <cell r="GR14">
            <v>0</v>
          </cell>
          <cell r="GT14">
            <v>22</v>
          </cell>
          <cell r="GU14">
            <v>5.1636363636363631</v>
          </cell>
          <cell r="GW14" t="str">
            <v>data</v>
          </cell>
          <cell r="GX14" t="e">
            <v>#DIV/0!</v>
          </cell>
          <cell r="GZ14" t="str">
            <v>data</v>
          </cell>
          <cell r="HA14" t="e">
            <v>#DIV/0!</v>
          </cell>
          <cell r="HC14">
            <v>11.1</v>
          </cell>
          <cell r="HD14">
            <v>19.243243243243242</v>
          </cell>
          <cell r="HF14" t="str">
            <v>data</v>
          </cell>
          <cell r="HG14" t="e">
            <v>#DIV/0!</v>
          </cell>
          <cell r="HI14" t="str">
            <v>data</v>
          </cell>
          <cell r="HJ14" t="e">
            <v>#DIV/0!</v>
          </cell>
          <cell r="HL14" t="str">
            <v>data</v>
          </cell>
          <cell r="HM14" t="e">
            <v>#DIV/0!</v>
          </cell>
          <cell r="HO14" t="str">
            <v>data</v>
          </cell>
          <cell r="HP14" t="e">
            <v>#DIV/0!</v>
          </cell>
          <cell r="HR14" t="str">
            <v>data</v>
          </cell>
          <cell r="HS14" t="e">
            <v>#DIV/0!</v>
          </cell>
          <cell r="HU14" t="str">
            <v>data</v>
          </cell>
          <cell r="HV14" t="e">
            <v>#DIV/0!</v>
          </cell>
          <cell r="HX14" t="str">
            <v>data</v>
          </cell>
          <cell r="HY14" t="e">
            <v>#DIV/0!</v>
          </cell>
          <cell r="IA14" t="str">
            <v>data</v>
          </cell>
          <cell r="IB14" t="e">
            <v>#DIV/0!</v>
          </cell>
          <cell r="ID14" t="str">
            <v>data</v>
          </cell>
          <cell r="IE14" t="e">
            <v>#DIV/0!</v>
          </cell>
          <cell r="IG14" t="str">
            <v>data</v>
          </cell>
          <cell r="IH14" t="e">
            <v>#DIV/0!</v>
          </cell>
          <cell r="IJ14" t="str">
            <v>data</v>
          </cell>
          <cell r="IK14" t="e">
            <v>#DIV/0!</v>
          </cell>
          <cell r="IM14" t="str">
            <v>data</v>
          </cell>
          <cell r="IN14" t="e">
            <v>#DIV/0!</v>
          </cell>
          <cell r="IP14" t="str">
            <v>data</v>
          </cell>
          <cell r="IQ14" t="e">
            <v>#DIV/0!</v>
          </cell>
          <cell r="IS14" t="str">
            <v>data</v>
          </cell>
          <cell r="IT14" t="e">
            <v>#DIV/0!</v>
          </cell>
        </row>
        <row r="15">
          <cell r="B15">
            <v>1947</v>
          </cell>
          <cell r="D15">
            <v>179.45</v>
          </cell>
          <cell r="E15">
            <v>15.09501253831151</v>
          </cell>
          <cell r="G15">
            <v>178.45</v>
          </cell>
          <cell r="H15">
            <v>15.092462874754835</v>
          </cell>
          <cell r="J15">
            <v>182.75</v>
          </cell>
          <cell r="K15">
            <v>14.505745554035569</v>
          </cell>
          <cell r="M15">
            <v>187.25</v>
          </cell>
          <cell r="N15">
            <v>13.935914552736982</v>
          </cell>
          <cell r="P15">
            <v>168.35</v>
          </cell>
          <cell r="Q15">
            <v>15.150876150876153</v>
          </cell>
          <cell r="S15">
            <v>178.4</v>
          </cell>
          <cell r="T15">
            <v>13.837163677130045</v>
          </cell>
          <cell r="V15">
            <v>176.7</v>
          </cell>
          <cell r="W15">
            <v>13.853282399547256</v>
          </cell>
          <cell r="Y15">
            <v>179.1</v>
          </cell>
          <cell r="Z15">
            <v>13.535873813512005</v>
          </cell>
          <cell r="AB15">
            <v>184.55</v>
          </cell>
          <cell r="AC15">
            <v>12.988756434570575</v>
          </cell>
          <cell r="AE15">
            <v>165.05</v>
          </cell>
          <cell r="AF15">
            <v>14.026810057558315</v>
          </cell>
          <cell r="AH15">
            <v>200.85</v>
          </cell>
          <cell r="AI15">
            <v>13.337440876275828</v>
          </cell>
          <cell r="AK15">
            <v>200.85</v>
          </cell>
          <cell r="AL15">
            <v>13.250560119492159</v>
          </cell>
          <cell r="AN15">
            <v>200.9</v>
          </cell>
          <cell r="AO15">
            <v>13.059606769537082</v>
          </cell>
          <cell r="AQ15">
            <v>206.3</v>
          </cell>
          <cell r="AR15">
            <v>12.387178865729519</v>
          </cell>
          <cell r="AT15">
            <v>170.65</v>
          </cell>
          <cell r="AU15">
            <v>14.426164664518017</v>
          </cell>
          <cell r="AW15">
            <v>143</v>
          </cell>
          <cell r="AX15">
            <v>9.9807692307692299</v>
          </cell>
          <cell r="AZ15">
            <v>153.1</v>
          </cell>
          <cell r="BA15">
            <v>11.242488569562378</v>
          </cell>
          <cell r="BC15">
            <v>140.4</v>
          </cell>
          <cell r="BD15">
            <v>7.1586538461538458</v>
          </cell>
          <cell r="BF15">
            <v>133.85</v>
          </cell>
          <cell r="BG15">
            <v>10.400448262980948</v>
          </cell>
          <cell r="BI15">
            <v>126.8</v>
          </cell>
          <cell r="BJ15">
            <v>8.2860804416403777</v>
          </cell>
          <cell r="BL15">
            <v>149.15</v>
          </cell>
          <cell r="BM15">
            <v>9.9212202480724105</v>
          </cell>
          <cell r="BO15">
            <v>159.44999999999999</v>
          </cell>
          <cell r="BP15">
            <v>11.343054248980874</v>
          </cell>
          <cell r="BR15">
            <v>149</v>
          </cell>
          <cell r="BS15">
            <v>12.027852348993289</v>
          </cell>
          <cell r="BU15">
            <v>138.1</v>
          </cell>
          <cell r="BV15">
            <v>10.642831281679943</v>
          </cell>
          <cell r="BX15">
            <v>145.65</v>
          </cell>
          <cell r="BY15">
            <v>10.028664606934431</v>
          </cell>
          <cell r="CA15">
            <v>138</v>
          </cell>
          <cell r="CB15">
            <v>8.3885869565217384</v>
          </cell>
          <cell r="CD15">
            <v>133.25</v>
          </cell>
          <cell r="CE15">
            <v>10.869043151969981</v>
          </cell>
          <cell r="CG15">
            <v>142.65</v>
          </cell>
          <cell r="CH15">
            <v>11.283736417805818</v>
          </cell>
          <cell r="CJ15">
            <v>138.6</v>
          </cell>
          <cell r="CK15">
            <v>11.115620490620492</v>
          </cell>
          <cell r="CM15">
            <v>148.85</v>
          </cell>
          <cell r="CN15">
            <v>9.8226402418542147</v>
          </cell>
          <cell r="CP15">
            <v>144.5</v>
          </cell>
          <cell r="CQ15">
            <v>9.7275086505190309</v>
          </cell>
          <cell r="CS15">
            <v>156.25</v>
          </cell>
          <cell r="CT15">
            <v>11.23728</v>
          </cell>
          <cell r="CV15">
            <v>141.19999999999999</v>
          </cell>
          <cell r="CW15">
            <v>10.233888101983004</v>
          </cell>
          <cell r="CY15">
            <v>155.55000000000001</v>
          </cell>
          <cell r="CZ15">
            <v>11.157987785278046</v>
          </cell>
          <cell r="DB15">
            <v>154.94999999999999</v>
          </cell>
          <cell r="DC15">
            <v>10.260406582768635</v>
          </cell>
          <cell r="DE15">
            <v>147.5</v>
          </cell>
          <cell r="DF15">
            <v>10.565254237288135</v>
          </cell>
          <cell r="DH15">
            <v>136.1</v>
          </cell>
          <cell r="DI15">
            <v>10.150624540778839</v>
          </cell>
          <cell r="DK15">
            <v>131.75</v>
          </cell>
          <cell r="DL15">
            <v>9.9593927893738154</v>
          </cell>
          <cell r="DN15">
            <v>140.55000000000001</v>
          </cell>
          <cell r="DO15">
            <v>8.7116684453930979</v>
          </cell>
          <cell r="DQ15">
            <v>139.6</v>
          </cell>
          <cell r="DR15">
            <v>8.7936962750716337</v>
          </cell>
          <cell r="DT15">
            <v>146.65</v>
          </cell>
          <cell r="DU15">
            <v>9.1300715990453458</v>
          </cell>
          <cell r="DW15">
            <v>141</v>
          </cell>
          <cell r="DX15">
            <v>10.359574468085107</v>
          </cell>
          <cell r="DZ15">
            <v>141</v>
          </cell>
          <cell r="EA15">
            <v>10.673404255319149</v>
          </cell>
          <cell r="EC15">
            <v>146.5</v>
          </cell>
          <cell r="ED15">
            <v>10.874744027303755</v>
          </cell>
          <cell r="EF15">
            <v>146.80000000000001</v>
          </cell>
          <cell r="EG15">
            <v>10.182561307901906</v>
          </cell>
          <cell r="EI15">
            <v>154.30000000000001</v>
          </cell>
          <cell r="EJ15">
            <v>10.105152300712895</v>
          </cell>
          <cell r="EL15">
            <v>148</v>
          </cell>
          <cell r="EM15">
            <v>7.6513513513513516</v>
          </cell>
          <cell r="EO15">
            <v>139.5</v>
          </cell>
          <cell r="EP15">
            <v>10.687096774193547</v>
          </cell>
          <cell r="ER15">
            <v>140.25</v>
          </cell>
          <cell r="ES15">
            <v>9.9643493761140824</v>
          </cell>
          <cell r="EU15">
            <v>141.25</v>
          </cell>
          <cell r="EV15">
            <v>11.218230088495575</v>
          </cell>
          <cell r="EX15">
            <v>135</v>
          </cell>
          <cell r="EY15">
            <v>9.2877777777777766</v>
          </cell>
          <cell r="FA15">
            <v>151.15</v>
          </cell>
          <cell r="FB15">
            <v>11.487264306979821</v>
          </cell>
          <cell r="FD15">
            <v>135.05000000000001</v>
          </cell>
          <cell r="FE15">
            <v>8.6099592743428364</v>
          </cell>
          <cell r="FG15">
            <v>144.94999999999999</v>
          </cell>
          <cell r="FH15">
            <v>10.56484994825802</v>
          </cell>
          <cell r="FJ15">
            <v>144.80000000000001</v>
          </cell>
          <cell r="FK15">
            <v>9.0555939226519335</v>
          </cell>
          <cell r="FM15">
            <v>142.44999999999999</v>
          </cell>
          <cell r="FN15">
            <v>11.64952614952615</v>
          </cell>
          <cell r="FP15">
            <v>134.6</v>
          </cell>
          <cell r="FQ15">
            <v>10.764673105497771</v>
          </cell>
          <cell r="FS15">
            <v>152.44999999999999</v>
          </cell>
          <cell r="FT15">
            <v>8.8333879960642854</v>
          </cell>
          <cell r="FV15">
            <v>139.75</v>
          </cell>
          <cell r="FW15">
            <v>10.354203935599285</v>
          </cell>
          <cell r="FY15">
            <v>131</v>
          </cell>
          <cell r="FZ15">
            <v>8.805725190839695</v>
          </cell>
          <cell r="GB15">
            <v>135</v>
          </cell>
          <cell r="GC15">
            <v>8.30037037037037</v>
          </cell>
          <cell r="GE15">
            <v>141.69999999999999</v>
          </cell>
          <cell r="GF15">
            <v>9.426781933662669</v>
          </cell>
          <cell r="GH15">
            <v>313</v>
          </cell>
          <cell r="GI15">
            <v>14.986954206602769</v>
          </cell>
          <cell r="GK15">
            <v>413</v>
          </cell>
          <cell r="GL15">
            <v>20.120863599677158</v>
          </cell>
          <cell r="GN15">
            <v>1</v>
          </cell>
          <cell r="GO15">
            <v>1</v>
          </cell>
          <cell r="GQ15">
            <v>0</v>
          </cell>
          <cell r="GR15">
            <v>0</v>
          </cell>
          <cell r="GT15">
            <v>26.9</v>
          </cell>
          <cell r="GU15">
            <v>4.2230483271375467</v>
          </cell>
          <cell r="GW15">
            <v>21.8</v>
          </cell>
          <cell r="GX15">
            <v>9.1192660550458715</v>
          </cell>
          <cell r="GZ15">
            <v>12.3</v>
          </cell>
          <cell r="HA15">
            <v>17.032520325203251</v>
          </cell>
          <cell r="HC15">
            <v>13</v>
          </cell>
          <cell r="HD15">
            <v>16.430769230769229</v>
          </cell>
          <cell r="HF15" t="str">
            <v>data</v>
          </cell>
          <cell r="HG15" t="e">
            <v>#DIV/0!</v>
          </cell>
          <cell r="HI15">
            <v>12.5</v>
          </cell>
          <cell r="HJ15">
            <v>16.36</v>
          </cell>
          <cell r="HL15" t="str">
            <v>data</v>
          </cell>
          <cell r="HM15" t="e">
            <v>#DIV/0!</v>
          </cell>
          <cell r="HO15" t="str">
            <v>data</v>
          </cell>
          <cell r="HP15" t="e">
            <v>#DIV/0!</v>
          </cell>
          <cell r="HR15" t="str">
            <v>data</v>
          </cell>
          <cell r="HS15" t="e">
            <v>#DIV/0!</v>
          </cell>
          <cell r="HU15" t="str">
            <v>data</v>
          </cell>
          <cell r="HV15" t="e">
            <v>#DIV/0!</v>
          </cell>
          <cell r="HX15" t="str">
            <v>data</v>
          </cell>
          <cell r="HY15" t="e">
            <v>#DIV/0!</v>
          </cell>
          <cell r="IA15" t="str">
            <v>data</v>
          </cell>
          <cell r="IB15" t="e">
            <v>#DIV/0!</v>
          </cell>
          <cell r="ID15" t="str">
            <v>data</v>
          </cell>
          <cell r="IE15" t="e">
            <v>#DIV/0!</v>
          </cell>
          <cell r="IG15" t="str">
            <v>data</v>
          </cell>
          <cell r="IH15" t="e">
            <v>#DIV/0!</v>
          </cell>
          <cell r="IJ15" t="str">
            <v>data</v>
          </cell>
          <cell r="IK15" t="e">
            <v>#DIV/0!</v>
          </cell>
          <cell r="IM15" t="str">
            <v>data</v>
          </cell>
          <cell r="IN15" t="e">
            <v>#DIV/0!</v>
          </cell>
          <cell r="IP15" t="str">
            <v>data</v>
          </cell>
          <cell r="IQ15" t="e">
            <v>#DIV/0!</v>
          </cell>
          <cell r="IS15" t="str">
            <v>data</v>
          </cell>
          <cell r="IT15" t="e">
            <v>#DIV/0!</v>
          </cell>
        </row>
        <row r="16">
          <cell r="B16">
            <v>1948</v>
          </cell>
          <cell r="D16">
            <v>205.3</v>
          </cell>
          <cell r="E16">
            <v>13.194349732099367</v>
          </cell>
          <cell r="G16">
            <v>204.2</v>
          </cell>
          <cell r="H16">
            <v>13.189275220372185</v>
          </cell>
          <cell r="J16">
            <v>207.7</v>
          </cell>
          <cell r="K16">
            <v>12.763240250361099</v>
          </cell>
          <cell r="M16">
            <v>214</v>
          </cell>
          <cell r="N16">
            <v>12.19392523364486</v>
          </cell>
          <cell r="P16">
            <v>195.7</v>
          </cell>
          <cell r="Q16">
            <v>13.0334695963209</v>
          </cell>
          <cell r="S16">
            <v>202.9</v>
          </cell>
          <cell r="T16">
            <v>12.166338097585017</v>
          </cell>
          <cell r="V16">
            <v>202.2</v>
          </cell>
          <cell r="W16">
            <v>12.106206726013848</v>
          </cell>
          <cell r="Y16">
            <v>204</v>
          </cell>
          <cell r="Z16">
            <v>11.883700980392158</v>
          </cell>
          <cell r="AB16">
            <v>211.6</v>
          </cell>
          <cell r="AC16">
            <v>11.328331758034025</v>
          </cell>
          <cell r="AE16">
            <v>191.8</v>
          </cell>
          <cell r="AF16">
            <v>12.070516162669447</v>
          </cell>
          <cell r="AH16">
            <v>224.5</v>
          </cell>
          <cell r="AI16">
            <v>11.932405345211581</v>
          </cell>
          <cell r="AK16">
            <v>225.9</v>
          </cell>
          <cell r="AL16">
            <v>11.781208499335989</v>
          </cell>
          <cell r="AN16">
            <v>225.8</v>
          </cell>
          <cell r="AO16">
            <v>11.6194641275465</v>
          </cell>
          <cell r="AQ16">
            <v>233.7</v>
          </cell>
          <cell r="AR16">
            <v>10.934852374839538</v>
          </cell>
          <cell r="AT16">
            <v>196.9</v>
          </cell>
          <cell r="AU16">
            <v>12.502920264093447</v>
          </cell>
          <cell r="AW16">
            <v>162.80000000000001</v>
          </cell>
          <cell r="AX16">
            <v>8.7668918918918912</v>
          </cell>
          <cell r="AZ16">
            <v>178.3</v>
          </cell>
          <cell r="BA16">
            <v>9.6535333707234994</v>
          </cell>
          <cell r="BC16">
            <v>160.4</v>
          </cell>
          <cell r="BD16">
            <v>6.2660536159601001</v>
          </cell>
          <cell r="BF16">
            <v>151.4</v>
          </cell>
          <cell r="BG16">
            <v>9.1948480845442528</v>
          </cell>
          <cell r="BI16">
            <v>140.80000000000001</v>
          </cell>
          <cell r="BJ16">
            <v>7.4621803977272716</v>
          </cell>
          <cell r="BL16">
            <v>168.1</v>
          </cell>
          <cell r="BM16">
            <v>8.8027959547888166</v>
          </cell>
          <cell r="BO16">
            <v>183.3</v>
          </cell>
          <cell r="BP16">
            <v>9.867157665030005</v>
          </cell>
          <cell r="BR16">
            <v>174.9</v>
          </cell>
          <cell r="BS16">
            <v>10.246712407089765</v>
          </cell>
          <cell r="BU16">
            <v>156.5</v>
          </cell>
          <cell r="BV16">
            <v>9.3915335463258796</v>
          </cell>
          <cell r="BX16">
            <v>164.5</v>
          </cell>
          <cell r="BY16">
            <v>8.8794832826747712</v>
          </cell>
          <cell r="CA16">
            <v>157.9</v>
          </cell>
          <cell r="CB16">
            <v>7.3313806206459784</v>
          </cell>
          <cell r="CD16">
            <v>151.5</v>
          </cell>
          <cell r="CE16">
            <v>9.559735973597359</v>
          </cell>
          <cell r="CG16">
            <v>161.1</v>
          </cell>
          <cell r="CH16">
            <v>9.9914649286157662</v>
          </cell>
          <cell r="CJ16">
            <v>156.80000000000001</v>
          </cell>
          <cell r="CK16">
            <v>9.8254145408163254</v>
          </cell>
          <cell r="CM16">
            <v>167.4</v>
          </cell>
          <cell r="CN16">
            <v>8.734169653524491</v>
          </cell>
          <cell r="CP16">
            <v>166.1</v>
          </cell>
          <cell r="CQ16">
            <v>8.4625225767609873</v>
          </cell>
          <cell r="CS16">
            <v>182.1</v>
          </cell>
          <cell r="CT16">
            <v>9.6420922570016483</v>
          </cell>
          <cell r="CV16">
            <v>159.9</v>
          </cell>
          <cell r="CW16">
            <v>9.0370544090056288</v>
          </cell>
          <cell r="CY16">
            <v>181.4</v>
          </cell>
          <cell r="CZ16">
            <v>9.5679437706725459</v>
          </cell>
          <cell r="DB16">
            <v>180.8</v>
          </cell>
          <cell r="DC16">
            <v>8.7934181415929196</v>
          </cell>
          <cell r="DE16">
            <v>171.1</v>
          </cell>
          <cell r="DF16">
            <v>9.1079777907656343</v>
          </cell>
          <cell r="DH16">
            <v>154.6</v>
          </cell>
          <cell r="DI16">
            <v>8.9359637774902971</v>
          </cell>
          <cell r="DK16">
            <v>147.5</v>
          </cell>
          <cell r="DL16">
            <v>8.8959322033898314</v>
          </cell>
          <cell r="DN16">
            <v>160.5</v>
          </cell>
          <cell r="DO16">
            <v>7.6288161993769465</v>
          </cell>
          <cell r="DQ16">
            <v>156.9</v>
          </cell>
          <cell r="DR16">
            <v>7.8240917782026758</v>
          </cell>
          <cell r="DT16">
            <v>165.8</v>
          </cell>
          <cell r="DU16">
            <v>8.0755428226779244</v>
          </cell>
          <cell r="DW16">
            <v>159.69999999999999</v>
          </cell>
          <cell r="DX16">
            <v>9.1465247338760189</v>
          </cell>
          <cell r="DZ16">
            <v>158.69999999999999</v>
          </cell>
          <cell r="EA16">
            <v>9.4829867674858228</v>
          </cell>
          <cell r="EC16">
            <v>161.80000000000001</v>
          </cell>
          <cell r="ED16">
            <v>9.8464153275648947</v>
          </cell>
          <cell r="EF16">
            <v>165.2</v>
          </cell>
          <cell r="EG16">
            <v>9.048426150121065</v>
          </cell>
          <cell r="EI16">
            <v>180.9</v>
          </cell>
          <cell r="EJ16">
            <v>8.6192647871752346</v>
          </cell>
          <cell r="EL16">
            <v>168.4</v>
          </cell>
          <cell r="EM16">
            <v>6.7244655581947743</v>
          </cell>
          <cell r="EO16">
            <v>157.80000000000001</v>
          </cell>
          <cell r="EP16">
            <v>9.4477186311787058</v>
          </cell>
          <cell r="ER16">
            <v>158.1</v>
          </cell>
          <cell r="ES16">
            <v>8.839342188488299</v>
          </cell>
          <cell r="EU16">
            <v>160.9</v>
          </cell>
          <cell r="EV16">
            <v>9.848197638284649</v>
          </cell>
          <cell r="EX16">
            <v>153.1</v>
          </cell>
          <cell r="EY16">
            <v>8.1897452645329842</v>
          </cell>
          <cell r="FA16">
            <v>176.6</v>
          </cell>
          <cell r="FB16">
            <v>9.8318233295583237</v>
          </cell>
          <cell r="FD16">
            <v>153.80000000000001</v>
          </cell>
          <cell r="FE16">
            <v>7.560305591677503</v>
          </cell>
          <cell r="FG16">
            <v>163.30000000000001</v>
          </cell>
          <cell r="FH16">
            <v>9.377679118187384</v>
          </cell>
          <cell r="FJ16">
            <v>165.1</v>
          </cell>
          <cell r="FK16">
            <v>7.9421562689279224</v>
          </cell>
          <cell r="FM16">
            <v>163.4</v>
          </cell>
          <cell r="FN16">
            <v>10.155905752753977</v>
          </cell>
          <cell r="FP16">
            <v>153.19999999999999</v>
          </cell>
          <cell r="FQ16">
            <v>9.4577349869451695</v>
          </cell>
          <cell r="FS16">
            <v>173.7</v>
          </cell>
          <cell r="FT16">
            <v>7.7527345998848602</v>
          </cell>
          <cell r="FV16">
            <v>157.4</v>
          </cell>
          <cell r="FW16">
            <v>9.1931385006353246</v>
          </cell>
          <cell r="FY16">
            <v>146.5</v>
          </cell>
          <cell r="FZ16">
            <v>7.8740614334470989</v>
          </cell>
          <cell r="GB16">
            <v>154.9</v>
          </cell>
          <cell r="GC16">
            <v>7.2340219496449318</v>
          </cell>
          <cell r="GE16">
            <v>160.4</v>
          </cell>
          <cell r="GF16">
            <v>8.327774314214464</v>
          </cell>
          <cell r="GH16">
            <v>341</v>
          </cell>
          <cell r="GI16">
            <v>13.756353861192572</v>
          </cell>
          <cell r="GK16">
            <v>461</v>
          </cell>
          <cell r="GL16">
            <v>18.025849602313809</v>
          </cell>
          <cell r="GN16">
            <v>1</v>
          </cell>
          <cell r="GO16">
            <v>1</v>
          </cell>
          <cell r="GQ16">
            <v>0</v>
          </cell>
          <cell r="GR16">
            <v>0</v>
          </cell>
          <cell r="GT16">
            <v>28.1</v>
          </cell>
          <cell r="GU16">
            <v>4.042704626334519</v>
          </cell>
          <cell r="GW16">
            <v>23.3</v>
          </cell>
          <cell r="GX16">
            <v>8.5321888412017177</v>
          </cell>
          <cell r="GZ16">
            <v>13.4</v>
          </cell>
          <cell r="HA16">
            <v>15.634328358208954</v>
          </cell>
          <cell r="HC16">
            <v>14.9</v>
          </cell>
          <cell r="HD16">
            <v>14.335570469798657</v>
          </cell>
          <cell r="HF16" t="str">
            <v>data</v>
          </cell>
          <cell r="HG16" t="e">
            <v>#DIV/0!</v>
          </cell>
          <cell r="HI16">
            <v>13.5</v>
          </cell>
          <cell r="HJ16">
            <v>15.148148148148149</v>
          </cell>
          <cell r="HL16" t="str">
            <v>data</v>
          </cell>
          <cell r="HM16" t="e">
            <v>#DIV/0!</v>
          </cell>
          <cell r="HO16" t="str">
            <v>data</v>
          </cell>
          <cell r="HP16" t="e">
            <v>#DIV/0!</v>
          </cell>
          <cell r="HR16" t="str">
            <v>data</v>
          </cell>
          <cell r="HS16" t="e">
            <v>#DIV/0!</v>
          </cell>
          <cell r="HU16" t="str">
            <v>data</v>
          </cell>
          <cell r="HV16" t="e">
            <v>#DIV/0!</v>
          </cell>
          <cell r="HX16" t="str">
            <v>data</v>
          </cell>
          <cell r="HY16" t="e">
            <v>#DIV/0!</v>
          </cell>
          <cell r="IA16" t="str">
            <v>data</v>
          </cell>
          <cell r="IB16" t="e">
            <v>#DIV/0!</v>
          </cell>
          <cell r="ID16" t="str">
            <v>data</v>
          </cell>
          <cell r="IE16" t="e">
            <v>#DIV/0!</v>
          </cell>
          <cell r="IG16" t="str">
            <v>data</v>
          </cell>
          <cell r="IH16" t="e">
            <v>#DIV/0!</v>
          </cell>
          <cell r="IJ16" t="str">
            <v>data</v>
          </cell>
          <cell r="IK16" t="e">
            <v>#DIV/0!</v>
          </cell>
          <cell r="IM16" t="str">
            <v>data</v>
          </cell>
          <cell r="IN16" t="e">
            <v>#DIV/0!</v>
          </cell>
          <cell r="IP16" t="str">
            <v>data</v>
          </cell>
          <cell r="IQ16" t="e">
            <v>#DIV/0!</v>
          </cell>
          <cell r="IS16" t="str">
            <v>data</v>
          </cell>
          <cell r="IT16" t="e">
            <v>#DIV/0!</v>
          </cell>
        </row>
        <row r="17">
          <cell r="B17">
            <v>1949</v>
          </cell>
          <cell r="D17">
            <v>211.1</v>
          </cell>
          <cell r="E17">
            <v>12.831833254381811</v>
          </cell>
          <cell r="G17">
            <v>210</v>
          </cell>
          <cell r="H17">
            <v>12.824999999999999</v>
          </cell>
          <cell r="J17">
            <v>213.75</v>
          </cell>
          <cell r="K17">
            <v>12.401988304093567</v>
          </cell>
          <cell r="M17">
            <v>218.8</v>
          </cell>
          <cell r="N17">
            <v>11.926416819012797</v>
          </cell>
          <cell r="P17">
            <v>210.55</v>
          </cell>
          <cell r="Q17">
            <v>12.114224649726905</v>
          </cell>
          <cell r="S17">
            <v>208.65</v>
          </cell>
          <cell r="T17">
            <v>11.831056793673616</v>
          </cell>
          <cell r="V17">
            <v>208.95</v>
          </cell>
          <cell r="W17">
            <v>11.715123235223738</v>
          </cell>
          <cell r="Y17">
            <v>210.55</v>
          </cell>
          <cell r="Z17">
            <v>11.514010923771076</v>
          </cell>
          <cell r="AB17">
            <v>217</v>
          </cell>
          <cell r="AC17">
            <v>11.046428571428571</v>
          </cell>
          <cell r="AE17">
            <v>206.85</v>
          </cell>
          <cell r="AF17">
            <v>11.192289098380469</v>
          </cell>
          <cell r="AH17">
            <v>227.95</v>
          </cell>
          <cell r="AI17">
            <v>11.751809607370037</v>
          </cell>
          <cell r="AK17">
            <v>229.65</v>
          </cell>
          <cell r="AL17">
            <v>11.588830829523188</v>
          </cell>
          <cell r="AN17">
            <v>229.55</v>
          </cell>
          <cell r="AO17">
            <v>11.429644957525591</v>
          </cell>
          <cell r="AQ17">
            <v>235.9</v>
          </cell>
          <cell r="AR17">
            <v>10.832874099194573</v>
          </cell>
          <cell r="AT17">
            <v>211.55</v>
          </cell>
          <cell r="AU17">
            <v>11.637083431812808</v>
          </cell>
          <cell r="AW17">
            <v>165.35</v>
          </cell>
          <cell r="AX17">
            <v>8.6316903537949798</v>
          </cell>
          <cell r="AZ17">
            <v>182.2</v>
          </cell>
          <cell r="BA17">
            <v>9.4468990120746437</v>
          </cell>
          <cell r="BC17">
            <v>161.94999999999999</v>
          </cell>
          <cell r="BD17">
            <v>6.2060821241123811</v>
          </cell>
          <cell r="BF17">
            <v>153.94999999999999</v>
          </cell>
          <cell r="BG17">
            <v>9.0425462812601491</v>
          </cell>
          <cell r="BI17">
            <v>140.94999999999999</v>
          </cell>
          <cell r="BJ17">
            <v>7.454239091876552</v>
          </cell>
          <cell r="BL17">
            <v>170.65</v>
          </cell>
          <cell r="BM17">
            <v>8.6712569586873709</v>
          </cell>
          <cell r="BO17">
            <v>187.6</v>
          </cell>
          <cell r="BP17">
            <v>9.6409914712153526</v>
          </cell>
          <cell r="BR17">
            <v>179.2</v>
          </cell>
          <cell r="BS17">
            <v>10.000837053571431</v>
          </cell>
          <cell r="BU17">
            <v>159.05000000000001</v>
          </cell>
          <cell r="BV17">
            <v>9.2409619616472813</v>
          </cell>
          <cell r="BX17">
            <v>167.05</v>
          </cell>
          <cell r="BY17">
            <v>8.743938940436994</v>
          </cell>
          <cell r="CA17">
            <v>158.05000000000001</v>
          </cell>
          <cell r="CB17">
            <v>7.3244226510597903</v>
          </cell>
          <cell r="CD17">
            <v>154.05000000000001</v>
          </cell>
          <cell r="CE17">
            <v>9.4014930217461856</v>
          </cell>
          <cell r="CG17">
            <v>163.65</v>
          </cell>
          <cell r="CH17">
            <v>9.8357775740910469</v>
          </cell>
          <cell r="CJ17">
            <v>161.94999999999999</v>
          </cell>
          <cell r="CK17">
            <v>9.5129669651126889</v>
          </cell>
          <cell r="CM17">
            <v>171.2</v>
          </cell>
          <cell r="CN17">
            <v>8.5403037383177569</v>
          </cell>
          <cell r="CP17">
            <v>168.65</v>
          </cell>
          <cell r="CQ17">
            <v>8.3345686332641566</v>
          </cell>
          <cell r="CS17">
            <v>186.4</v>
          </cell>
          <cell r="CT17">
            <v>9.4196620171673811</v>
          </cell>
          <cell r="CV17">
            <v>162.44999999999999</v>
          </cell>
          <cell r="CW17">
            <v>8.895198522622346</v>
          </cell>
          <cell r="CY17">
            <v>185.6</v>
          </cell>
          <cell r="CZ17">
            <v>9.3514278017241388</v>
          </cell>
          <cell r="DB17">
            <v>185.1</v>
          </cell>
          <cell r="DC17">
            <v>8.5891410048622365</v>
          </cell>
          <cell r="DE17">
            <v>175.4</v>
          </cell>
          <cell r="DF17">
            <v>8.8846921322690982</v>
          </cell>
          <cell r="DH17">
            <v>157.15</v>
          </cell>
          <cell r="DI17">
            <v>8.7909640470887691</v>
          </cell>
          <cell r="DK17">
            <v>147.65</v>
          </cell>
          <cell r="DL17">
            <v>8.8868946833728408</v>
          </cell>
          <cell r="DN17">
            <v>160.69999999999999</v>
          </cell>
          <cell r="DO17">
            <v>7.6193217174859988</v>
          </cell>
          <cell r="DQ17">
            <v>159.44999999999999</v>
          </cell>
          <cell r="DR17">
            <v>7.698965192850423</v>
          </cell>
          <cell r="DT17">
            <v>168.35</v>
          </cell>
          <cell r="DU17">
            <v>7.9532224532224536</v>
          </cell>
          <cell r="DW17">
            <v>162.25</v>
          </cell>
          <cell r="DX17">
            <v>9.0027734976887519</v>
          </cell>
          <cell r="DZ17">
            <v>161.25</v>
          </cell>
          <cell r="EA17">
            <v>9.3330232558139539</v>
          </cell>
          <cell r="EC17">
            <v>164.35</v>
          </cell>
          <cell r="ED17">
            <v>9.6936416184971108</v>
          </cell>
          <cell r="EF17">
            <v>167.95</v>
          </cell>
          <cell r="EG17">
            <v>8.9002679368859781</v>
          </cell>
          <cell r="EI17">
            <v>185.2</v>
          </cell>
          <cell r="EJ17">
            <v>8.4191414686825059</v>
          </cell>
          <cell r="EL17">
            <v>168.6</v>
          </cell>
          <cell r="EM17">
            <v>6.716488730723607</v>
          </cell>
          <cell r="EO17">
            <v>160.35</v>
          </cell>
          <cell r="EP17">
            <v>9.2974742750233865</v>
          </cell>
          <cell r="ER17">
            <v>160.65</v>
          </cell>
          <cell r="ES17">
            <v>8.6990351696234054</v>
          </cell>
          <cell r="EU17">
            <v>163.44999999999999</v>
          </cell>
          <cell r="EV17">
            <v>9.6945549097583363</v>
          </cell>
          <cell r="EX17">
            <v>155.65</v>
          </cell>
          <cell r="EY17">
            <v>8.0555734018631533</v>
          </cell>
          <cell r="FA17">
            <v>180.9</v>
          </cell>
          <cell r="FB17">
            <v>9.5981205085682699</v>
          </cell>
          <cell r="FD17">
            <v>153.94999999999999</v>
          </cell>
          <cell r="FE17">
            <v>7.5529392659954544</v>
          </cell>
          <cell r="FG17">
            <v>165.85</v>
          </cell>
          <cell r="FH17">
            <v>9.2334941211938499</v>
          </cell>
          <cell r="FJ17">
            <v>165.25</v>
          </cell>
          <cell r="FK17">
            <v>7.9349470499243573</v>
          </cell>
          <cell r="FM17">
            <v>167.7</v>
          </cell>
          <cell r="FN17">
            <v>9.8954979129397742</v>
          </cell>
          <cell r="FP17">
            <v>155.80000000000001</v>
          </cell>
          <cell r="FQ17">
            <v>9.2999037227214369</v>
          </cell>
          <cell r="FS17">
            <v>176.25</v>
          </cell>
          <cell r="FT17">
            <v>7.6405673758865253</v>
          </cell>
          <cell r="FV17">
            <v>161.65</v>
          </cell>
          <cell r="FW17">
            <v>8.9514382926074845</v>
          </cell>
          <cell r="FY17">
            <v>146.65</v>
          </cell>
          <cell r="FZ17">
            <v>7.8660075008523691</v>
          </cell>
          <cell r="GB17">
            <v>157.6</v>
          </cell>
          <cell r="GC17">
            <v>7.1100888324873095</v>
          </cell>
          <cell r="GE17">
            <v>162.94999999999999</v>
          </cell>
          <cell r="GF17">
            <v>8.1974532065050632</v>
          </cell>
          <cell r="GH17">
            <v>352</v>
          </cell>
          <cell r="GI17">
            <v>13.326467803030305</v>
          </cell>
          <cell r="GK17">
            <v>477</v>
          </cell>
          <cell r="GL17">
            <v>17.42120894479385</v>
          </cell>
          <cell r="GN17">
            <v>1</v>
          </cell>
          <cell r="GO17">
            <v>1</v>
          </cell>
          <cell r="GQ17">
            <v>0</v>
          </cell>
          <cell r="GR17">
            <v>0</v>
          </cell>
          <cell r="GT17">
            <v>28.8</v>
          </cell>
          <cell r="GU17">
            <v>3.9444444444444442</v>
          </cell>
          <cell r="GW17">
            <v>22.4</v>
          </cell>
          <cell r="GX17">
            <v>8.8750000000000018</v>
          </cell>
          <cell r="GZ17">
            <v>14.4</v>
          </cell>
          <cell r="HA17">
            <v>14.548611111111111</v>
          </cell>
          <cell r="HC17">
            <v>16.100000000000001</v>
          </cell>
          <cell r="HD17">
            <v>13.267080745341614</v>
          </cell>
          <cell r="HF17" t="str">
            <v>data</v>
          </cell>
          <cell r="HG17" t="e">
            <v>#DIV/0!</v>
          </cell>
          <cell r="HI17">
            <v>14.3</v>
          </cell>
          <cell r="HJ17">
            <v>14.3006993006993</v>
          </cell>
          <cell r="HL17" t="str">
            <v>data</v>
          </cell>
          <cell r="HM17" t="e">
            <v>#DIV/0!</v>
          </cell>
          <cell r="HO17" t="str">
            <v>data</v>
          </cell>
          <cell r="HP17" t="e">
            <v>#DIV/0!</v>
          </cell>
          <cell r="HR17" t="str">
            <v>data</v>
          </cell>
          <cell r="HS17" t="e">
            <v>#DIV/0!</v>
          </cell>
          <cell r="HU17" t="str">
            <v>data</v>
          </cell>
          <cell r="HV17" t="e">
            <v>#DIV/0!</v>
          </cell>
          <cell r="HX17" t="str">
            <v>data</v>
          </cell>
          <cell r="HY17" t="e">
            <v>#DIV/0!</v>
          </cell>
          <cell r="IA17" t="str">
            <v>data</v>
          </cell>
          <cell r="IB17" t="e">
            <v>#DIV/0!</v>
          </cell>
          <cell r="ID17" t="str">
            <v>data</v>
          </cell>
          <cell r="IE17" t="e">
            <v>#DIV/0!</v>
          </cell>
          <cell r="IG17" t="str">
            <v>data</v>
          </cell>
          <cell r="IH17" t="e">
            <v>#DIV/0!</v>
          </cell>
          <cell r="IJ17" t="str">
            <v>data</v>
          </cell>
          <cell r="IK17" t="e">
            <v>#DIV/0!</v>
          </cell>
          <cell r="IM17" t="str">
            <v>data</v>
          </cell>
          <cell r="IN17" t="e">
            <v>#DIV/0!</v>
          </cell>
          <cell r="IP17" t="str">
            <v>data</v>
          </cell>
          <cell r="IQ17" t="e">
            <v>#DIV/0!</v>
          </cell>
          <cell r="IS17" t="str">
            <v>data</v>
          </cell>
          <cell r="IT17" t="e">
            <v>#DIV/0!</v>
          </cell>
        </row>
        <row r="18">
          <cell r="B18">
            <v>1950</v>
          </cell>
          <cell r="D18">
            <v>216.9</v>
          </cell>
          <cell r="E18">
            <v>12.488704472106962</v>
          </cell>
          <cell r="G18">
            <v>215.8</v>
          </cell>
          <cell r="H18">
            <v>12.480305838739573</v>
          </cell>
          <cell r="J18">
            <v>219.8</v>
          </cell>
          <cell r="K18">
            <v>12.060623293903548</v>
          </cell>
          <cell r="M18">
            <v>223.6</v>
          </cell>
          <cell r="N18">
            <v>11.670393559928444</v>
          </cell>
          <cell r="P18">
            <v>225.4</v>
          </cell>
          <cell r="Q18">
            <v>11.316104702750666</v>
          </cell>
          <cell r="S18">
            <v>214.4</v>
          </cell>
          <cell r="T18">
            <v>11.51375932835821</v>
          </cell>
          <cell r="V18">
            <v>215.7</v>
          </cell>
          <cell r="W18">
            <v>11.34851645804358</v>
          </cell>
          <cell r="Y18">
            <v>217.1</v>
          </cell>
          <cell r="Z18">
            <v>11.166628281897744</v>
          </cell>
          <cell r="AB18">
            <v>222.4</v>
          </cell>
          <cell r="AC18">
            <v>10.778214928057553</v>
          </cell>
          <cell r="AE18">
            <v>221.9</v>
          </cell>
          <cell r="AF18">
            <v>10.433190626408292</v>
          </cell>
          <cell r="AH18">
            <v>231.4</v>
          </cell>
          <cell r="AI18">
            <v>11.576598962834916</v>
          </cell>
          <cell r="AK18">
            <v>233.4</v>
          </cell>
          <cell r="AL18">
            <v>11.402634961439588</v>
          </cell>
          <cell r="AN18">
            <v>233.3</v>
          </cell>
          <cell r="AO18">
            <v>11.245927989712815</v>
          </cell>
          <cell r="AQ18">
            <v>238.1</v>
          </cell>
          <cell r="AR18">
            <v>10.732780344393111</v>
          </cell>
          <cell r="AT18">
            <v>226.2</v>
          </cell>
          <cell r="AU18">
            <v>10.88339964633068</v>
          </cell>
          <cell r="AW18">
            <v>167.9</v>
          </cell>
          <cell r="AX18">
            <v>8.5005955926146513</v>
          </cell>
          <cell r="AZ18">
            <v>186.1</v>
          </cell>
          <cell r="BA18">
            <v>9.2489253089736696</v>
          </cell>
          <cell r="BC18">
            <v>163.5</v>
          </cell>
          <cell r="BD18">
            <v>6.1472477064220188</v>
          </cell>
          <cell r="BF18">
            <v>156.5</v>
          </cell>
          <cell r="BG18">
            <v>8.8952076677316292</v>
          </cell>
          <cell r="BI18">
            <v>141.1</v>
          </cell>
          <cell r="BJ18">
            <v>7.4463146704464922</v>
          </cell>
          <cell r="BL18">
            <v>173.2</v>
          </cell>
          <cell r="BM18">
            <v>8.5435912240184759</v>
          </cell>
          <cell r="BO18">
            <v>191.9</v>
          </cell>
          <cell r="BP18">
            <v>9.4249609171443467</v>
          </cell>
          <cell r="BR18">
            <v>183.5</v>
          </cell>
          <cell r="BS18">
            <v>9.7664850136239796</v>
          </cell>
          <cell r="BU18">
            <v>161.6</v>
          </cell>
          <cell r="BV18">
            <v>9.0951423267326739</v>
          </cell>
          <cell r="BX18">
            <v>169.6</v>
          </cell>
          <cell r="BY18">
            <v>8.6124705188679247</v>
          </cell>
          <cell r="CA18">
            <v>158.19999999999999</v>
          </cell>
          <cell r="CB18">
            <v>7.3174778761061949</v>
          </cell>
          <cell r="CD18">
            <v>156.6</v>
          </cell>
          <cell r="CE18">
            <v>9.2484035759897836</v>
          </cell>
          <cell r="CG18">
            <v>166.2</v>
          </cell>
          <cell r="CH18">
            <v>9.6848676293622145</v>
          </cell>
          <cell r="CJ18">
            <v>167.1</v>
          </cell>
          <cell r="CK18">
            <v>9.2197785757031721</v>
          </cell>
          <cell r="CM18">
            <v>175</v>
          </cell>
          <cell r="CN18">
            <v>8.3548571428571421</v>
          </cell>
          <cell r="CP18">
            <v>171.2</v>
          </cell>
          <cell r="CQ18">
            <v>8.2104264018691602</v>
          </cell>
          <cell r="CS18">
            <v>190.7</v>
          </cell>
          <cell r="CT18">
            <v>9.2072627163083389</v>
          </cell>
          <cell r="CV18">
            <v>165</v>
          </cell>
          <cell r="CW18">
            <v>8.7577272727272728</v>
          </cell>
          <cell r="CY18">
            <v>189.8</v>
          </cell>
          <cell r="CZ18">
            <v>9.14449420442571</v>
          </cell>
          <cell r="DB18">
            <v>189.4</v>
          </cell>
          <cell r="DC18">
            <v>8.3941393875395978</v>
          </cell>
          <cell r="DE18">
            <v>179.7</v>
          </cell>
          <cell r="DF18">
            <v>8.6720923761825262</v>
          </cell>
          <cell r="DH18">
            <v>159.69999999999999</v>
          </cell>
          <cell r="DI18">
            <v>8.6505948653725735</v>
          </cell>
          <cell r="DK18">
            <v>147.80000000000001</v>
          </cell>
          <cell r="DL18">
            <v>8.8778755074424893</v>
          </cell>
          <cell r="DN18">
            <v>160.9</v>
          </cell>
          <cell r="DO18">
            <v>7.6098508390304529</v>
          </cell>
          <cell r="DQ18">
            <v>162</v>
          </cell>
          <cell r="DR18">
            <v>7.5777777777777775</v>
          </cell>
          <cell r="DT18">
            <v>170.9</v>
          </cell>
          <cell r="DU18">
            <v>7.8345523698069037</v>
          </cell>
          <cell r="DW18">
            <v>164.8</v>
          </cell>
          <cell r="DX18">
            <v>8.8634708737864081</v>
          </cell>
          <cell r="DZ18">
            <v>163.80000000000001</v>
          </cell>
          <cell r="EA18">
            <v>9.187728937728938</v>
          </cell>
          <cell r="EC18">
            <v>166.9</v>
          </cell>
          <cell r="ED18">
            <v>9.5455362492510485</v>
          </cell>
          <cell r="EF18">
            <v>170.7</v>
          </cell>
          <cell r="EG18">
            <v>8.7568834212067959</v>
          </cell>
          <cell r="EI18">
            <v>189.5</v>
          </cell>
          <cell r="EJ18">
            <v>8.2281002638522427</v>
          </cell>
          <cell r="EL18">
            <v>168.8</v>
          </cell>
          <cell r="EM18">
            <v>6.7085308056872037</v>
          </cell>
          <cell r="EO18">
            <v>162.9</v>
          </cell>
          <cell r="EP18">
            <v>9.1519337016574571</v>
          </cell>
          <cell r="ER18">
            <v>163.19999999999999</v>
          </cell>
          <cell r="ES18">
            <v>8.5631127450980404</v>
          </cell>
          <cell r="EU18">
            <v>166</v>
          </cell>
          <cell r="EV18">
            <v>9.5456325301204821</v>
          </cell>
          <cell r="EX18">
            <v>158.19999999999999</v>
          </cell>
          <cell r="EY18">
            <v>7.9257269279393174</v>
          </cell>
          <cell r="FA18">
            <v>185.2</v>
          </cell>
          <cell r="FB18">
            <v>9.3752699784017288</v>
          </cell>
          <cell r="FD18">
            <v>154.1</v>
          </cell>
          <cell r="FE18">
            <v>7.5455872809863731</v>
          </cell>
          <cell r="FG18">
            <v>168.4</v>
          </cell>
          <cell r="FH18">
            <v>9.0936757719714958</v>
          </cell>
          <cell r="FJ18">
            <v>165.4</v>
          </cell>
          <cell r="FK18">
            <v>7.9277509068923822</v>
          </cell>
          <cell r="FM18">
            <v>172</v>
          </cell>
          <cell r="FN18">
            <v>9.6481104651162788</v>
          </cell>
          <cell r="FP18">
            <v>158.4</v>
          </cell>
          <cell r="FQ18">
            <v>9.1472537878787872</v>
          </cell>
          <cell r="FS18">
            <v>178.8</v>
          </cell>
          <cell r="FT18">
            <v>7.5315995525727066</v>
          </cell>
          <cell r="FV18">
            <v>165.9</v>
          </cell>
          <cell r="FW18">
            <v>8.722121760096444</v>
          </cell>
          <cell r="FY18">
            <v>146.80000000000001</v>
          </cell>
          <cell r="FZ18">
            <v>7.8579700272479558</v>
          </cell>
          <cell r="GB18">
            <v>160.30000000000001</v>
          </cell>
          <cell r="GC18">
            <v>6.9903306300686205</v>
          </cell>
          <cell r="GE18">
            <v>165.5</v>
          </cell>
          <cell r="GF18">
            <v>8.0711480362537777</v>
          </cell>
          <cell r="GH18">
            <v>375</v>
          </cell>
          <cell r="GI18">
            <v>12.509111111111112</v>
          </cell>
          <cell r="GK18">
            <v>510</v>
          </cell>
          <cell r="GL18">
            <v>16.293954248366013</v>
          </cell>
          <cell r="GN18">
            <v>1</v>
          </cell>
          <cell r="GO18">
            <v>1</v>
          </cell>
          <cell r="GQ18">
            <v>0</v>
          </cell>
          <cell r="GR18">
            <v>0</v>
          </cell>
          <cell r="GT18">
            <v>29.8</v>
          </cell>
          <cell r="GU18">
            <v>3.8120805369127515</v>
          </cell>
          <cell r="GW18">
            <v>22.6</v>
          </cell>
          <cell r="GX18">
            <v>8.7964601769911503</v>
          </cell>
          <cell r="GZ18">
            <v>14.6</v>
          </cell>
          <cell r="HA18">
            <v>14.349315068493151</v>
          </cell>
          <cell r="HC18">
            <v>17</v>
          </cell>
          <cell r="HD18">
            <v>12.564705882352941</v>
          </cell>
          <cell r="HF18" t="str">
            <v>data</v>
          </cell>
          <cell r="HG18" t="e">
            <v>#DIV/0!</v>
          </cell>
          <cell r="HI18">
            <v>14.6</v>
          </cell>
          <cell r="HJ18">
            <v>14.006849315068493</v>
          </cell>
          <cell r="HL18" t="str">
            <v>data</v>
          </cell>
          <cell r="HM18" t="e">
            <v>#DIV/0!</v>
          </cell>
          <cell r="HO18" t="str">
            <v>data</v>
          </cell>
          <cell r="HP18" t="e">
            <v>#DIV/0!</v>
          </cell>
          <cell r="HR18" t="str">
            <v>data</v>
          </cell>
          <cell r="HS18" t="e">
            <v>#DIV/0!</v>
          </cell>
          <cell r="HU18" t="str">
            <v>data</v>
          </cell>
          <cell r="HV18" t="e">
            <v>#DIV/0!</v>
          </cell>
          <cell r="HX18" t="str">
            <v>data</v>
          </cell>
          <cell r="HY18" t="e">
            <v>#DIV/0!</v>
          </cell>
          <cell r="IA18" t="str">
            <v>data</v>
          </cell>
          <cell r="IB18" t="e">
            <v>#DIV/0!</v>
          </cell>
          <cell r="ID18" t="str">
            <v>data</v>
          </cell>
          <cell r="IE18" t="e">
            <v>#DIV/0!</v>
          </cell>
          <cell r="IG18" t="str">
            <v>data</v>
          </cell>
          <cell r="IH18" t="e">
            <v>#DIV/0!</v>
          </cell>
          <cell r="IJ18" t="str">
            <v>data</v>
          </cell>
          <cell r="IK18" t="e">
            <v>#DIV/0!</v>
          </cell>
          <cell r="IM18" t="str">
            <v>data</v>
          </cell>
          <cell r="IN18" t="e">
            <v>#DIV/0!</v>
          </cell>
          <cell r="IP18" t="str">
            <v>data</v>
          </cell>
          <cell r="IQ18" t="e">
            <v>#DIV/0!</v>
          </cell>
          <cell r="IS18" t="str">
            <v>data</v>
          </cell>
          <cell r="IT18" t="e">
            <v>#DIV/0!</v>
          </cell>
        </row>
        <row r="19">
          <cell r="B19">
            <v>1951</v>
          </cell>
          <cell r="D19">
            <v>228.75</v>
          </cell>
          <cell r="E19">
            <v>11.841748633879781</v>
          </cell>
          <cell r="G19">
            <v>227.1</v>
          </cell>
          <cell r="H19">
            <v>11.859313077939234</v>
          </cell>
          <cell r="J19">
            <v>232.9</v>
          </cell>
          <cell r="K19">
            <v>11.382245598969515</v>
          </cell>
          <cell r="M19">
            <v>237.85</v>
          </cell>
          <cell r="N19">
            <v>10.971200336346437</v>
          </cell>
          <cell r="P19">
            <v>236.75</v>
          </cell>
          <cell r="Q19">
            <v>10.773600844772968</v>
          </cell>
          <cell r="S19">
            <v>228.85</v>
          </cell>
          <cell r="T19">
            <v>10.786759886388465</v>
          </cell>
          <cell r="V19">
            <v>228.95</v>
          </cell>
          <cell r="W19">
            <v>10.691744922472155</v>
          </cell>
          <cell r="Y19">
            <v>232.2</v>
          </cell>
          <cell r="Z19">
            <v>10.440460809646858</v>
          </cell>
          <cell r="AB19">
            <v>238.65</v>
          </cell>
          <cell r="AC19">
            <v>10.044311753614078</v>
          </cell>
          <cell r="AE19">
            <v>232.75</v>
          </cell>
          <cell r="AF19">
            <v>9.9468313641245967</v>
          </cell>
          <cell r="AH19">
            <v>246.55</v>
          </cell>
          <cell r="AI19">
            <v>10.865240316365847</v>
          </cell>
          <cell r="AK19">
            <v>248.45</v>
          </cell>
          <cell r="AL19">
            <v>10.711913865969008</v>
          </cell>
          <cell r="AN19">
            <v>250.55</v>
          </cell>
          <cell r="AO19">
            <v>10.471662342845738</v>
          </cell>
          <cell r="AQ19">
            <v>253.8</v>
          </cell>
          <cell r="AR19">
            <v>10.068853427895981</v>
          </cell>
          <cell r="AT19">
            <v>237.15</v>
          </cell>
          <cell r="AU19">
            <v>10.380877082015601</v>
          </cell>
          <cell r="AW19">
            <v>174.2</v>
          </cell>
          <cell r="AX19">
            <v>8.193168771526981</v>
          </cell>
          <cell r="AZ19">
            <v>193.9</v>
          </cell>
          <cell r="BA19">
            <v>8.8768695203713239</v>
          </cell>
          <cell r="BC19">
            <v>169.45</v>
          </cell>
          <cell r="BD19">
            <v>5.9313956919445268</v>
          </cell>
          <cell r="BF19">
            <v>162.30000000000001</v>
          </cell>
          <cell r="BG19">
            <v>8.5773259396179906</v>
          </cell>
          <cell r="BI19">
            <v>145</v>
          </cell>
          <cell r="BJ19">
            <v>7.2460344827586205</v>
          </cell>
          <cell r="BL19">
            <v>179</v>
          </cell>
          <cell r="BM19">
            <v>8.266759776536313</v>
          </cell>
          <cell r="BO19">
            <v>199.65</v>
          </cell>
          <cell r="BP19">
            <v>9.0591034310042584</v>
          </cell>
          <cell r="BR19">
            <v>191.3</v>
          </cell>
          <cell r="BS19">
            <v>9.3682697334030323</v>
          </cell>
          <cell r="BU19">
            <v>167.2</v>
          </cell>
          <cell r="BV19">
            <v>8.7905203349282299</v>
          </cell>
          <cell r="BX19">
            <v>175.35</v>
          </cell>
          <cell r="BY19">
            <v>8.3300541773595658</v>
          </cell>
          <cell r="CA19">
            <v>164.15</v>
          </cell>
          <cell r="CB19">
            <v>7.0522388059701493</v>
          </cell>
          <cell r="CD19">
            <v>162.19999999999999</v>
          </cell>
          <cell r="CE19">
            <v>8.9290998766954388</v>
          </cell>
          <cell r="CG19">
            <v>172</v>
          </cell>
          <cell r="CH19">
            <v>9.3582848837209305</v>
          </cell>
          <cell r="CJ19">
            <v>170.8</v>
          </cell>
          <cell r="CK19">
            <v>9.0200526932084308</v>
          </cell>
          <cell r="CM19">
            <v>182.1</v>
          </cell>
          <cell r="CN19">
            <v>8.0291048874244915</v>
          </cell>
          <cell r="CP19">
            <v>177</v>
          </cell>
          <cell r="CQ19">
            <v>7.9413841807909602</v>
          </cell>
          <cell r="CS19">
            <v>198.45</v>
          </cell>
          <cell r="CT19">
            <v>8.8476946334089206</v>
          </cell>
          <cell r="CV19">
            <v>170.8</v>
          </cell>
          <cell r="CW19">
            <v>8.4603337236533953</v>
          </cell>
          <cell r="CY19">
            <v>197.65</v>
          </cell>
          <cell r="CZ19">
            <v>8.7813053377181891</v>
          </cell>
          <cell r="DB19">
            <v>197.15</v>
          </cell>
          <cell r="DC19">
            <v>8.0641643418716704</v>
          </cell>
          <cell r="DE19">
            <v>187.4</v>
          </cell>
          <cell r="DF19">
            <v>8.3157684098185705</v>
          </cell>
          <cell r="DH19">
            <v>165.35</v>
          </cell>
          <cell r="DI19">
            <v>8.355004535833082</v>
          </cell>
          <cell r="DK19">
            <v>151.69999999999999</v>
          </cell>
          <cell r="DL19">
            <v>8.6496374423203708</v>
          </cell>
          <cell r="DN19">
            <v>166.85</v>
          </cell>
          <cell r="DO19">
            <v>7.3384776745579865</v>
          </cell>
          <cell r="DQ19">
            <v>167.8</v>
          </cell>
          <cell r="DR19">
            <v>7.3158522050059585</v>
          </cell>
          <cell r="DT19">
            <v>176.55</v>
          </cell>
          <cell r="DU19">
            <v>7.5838289436420272</v>
          </cell>
          <cell r="DW19">
            <v>170.6</v>
          </cell>
          <cell r="DX19">
            <v>8.562133645955452</v>
          </cell>
          <cell r="DZ19">
            <v>169.55</v>
          </cell>
          <cell r="EA19">
            <v>8.8761427307578877</v>
          </cell>
          <cell r="EC19">
            <v>172.75</v>
          </cell>
          <cell r="ED19">
            <v>9.2222865412445731</v>
          </cell>
          <cell r="EF19">
            <v>176.3</v>
          </cell>
          <cell r="EG19">
            <v>8.4787294384571741</v>
          </cell>
          <cell r="EI19">
            <v>197.15</v>
          </cell>
          <cell r="EJ19">
            <v>7.9088257671823481</v>
          </cell>
          <cell r="EL19">
            <v>174.75</v>
          </cell>
          <cell r="EM19">
            <v>6.4801144492131622</v>
          </cell>
          <cell r="EO19">
            <v>168.65</v>
          </cell>
          <cell r="EP19">
            <v>8.8399051289653112</v>
          </cell>
          <cell r="ER19">
            <v>168.95</v>
          </cell>
          <cell r="ES19">
            <v>8.2716780112459318</v>
          </cell>
          <cell r="EU19">
            <v>171.8</v>
          </cell>
          <cell r="EV19">
            <v>9.2233701979045399</v>
          </cell>
          <cell r="EX19">
            <v>164</v>
          </cell>
          <cell r="EY19">
            <v>7.6454268292682919</v>
          </cell>
          <cell r="FA19">
            <v>192.95</v>
          </cell>
          <cell r="FB19">
            <v>8.9987043275459975</v>
          </cell>
          <cell r="FD19">
            <v>160.30000000000001</v>
          </cell>
          <cell r="FE19">
            <v>7.2537429819089212</v>
          </cell>
          <cell r="FG19">
            <v>174.2</v>
          </cell>
          <cell r="FH19">
            <v>8.7909012629161882</v>
          </cell>
          <cell r="FJ19">
            <v>171.4</v>
          </cell>
          <cell r="FK19">
            <v>7.6502333722287048</v>
          </cell>
          <cell r="FM19">
            <v>179.75</v>
          </cell>
          <cell r="FN19">
            <v>9.2321279554937412</v>
          </cell>
          <cell r="FP19">
            <v>164.45</v>
          </cell>
          <cell r="FQ19">
            <v>8.8107327455153541</v>
          </cell>
          <cell r="FS19">
            <v>184.5</v>
          </cell>
          <cell r="FT19">
            <v>7.2989159891598918</v>
          </cell>
          <cell r="FV19">
            <v>179.6</v>
          </cell>
          <cell r="FW19">
            <v>8.0567928730512257</v>
          </cell>
          <cell r="FY19">
            <v>150.69999999999999</v>
          </cell>
          <cell r="FZ19">
            <v>7.6546118115461184</v>
          </cell>
          <cell r="GB19">
            <v>165.95</v>
          </cell>
          <cell r="GC19">
            <v>6.7523350406749021</v>
          </cell>
          <cell r="GE19">
            <v>171.3</v>
          </cell>
          <cell r="GF19">
            <v>7.7978692352597783</v>
          </cell>
          <cell r="GH19">
            <v>401</v>
          </cell>
          <cell r="GI19">
            <v>11.69804655029094</v>
          </cell>
          <cell r="GK19">
            <v>543</v>
          </cell>
          <cell r="GL19">
            <v>15.303713934929403</v>
          </cell>
          <cell r="GN19">
            <v>1</v>
          </cell>
          <cell r="GO19">
            <v>1</v>
          </cell>
          <cell r="GQ19">
            <v>0</v>
          </cell>
          <cell r="GR19">
            <v>0</v>
          </cell>
          <cell r="GT19">
            <v>34.1</v>
          </cell>
          <cell r="GU19">
            <v>3.3313782991202343</v>
          </cell>
          <cell r="GW19">
            <v>25.9</v>
          </cell>
          <cell r="GX19">
            <v>7.6756756756756763</v>
          </cell>
          <cell r="GZ19">
            <v>16.5</v>
          </cell>
          <cell r="HA19">
            <v>12.696969696969697</v>
          </cell>
          <cell r="HC19">
            <v>18.3</v>
          </cell>
          <cell r="HD19">
            <v>11.672131147540982</v>
          </cell>
          <cell r="HF19" t="str">
            <v>data</v>
          </cell>
          <cell r="HG19" t="e">
            <v>#DIV/0!</v>
          </cell>
          <cell r="HI19">
            <v>16.100000000000001</v>
          </cell>
          <cell r="HJ19">
            <v>12.701863354037267</v>
          </cell>
          <cell r="HL19" t="str">
            <v>data</v>
          </cell>
          <cell r="HM19" t="e">
            <v>#DIV/0!</v>
          </cell>
          <cell r="HO19" t="str">
            <v>data</v>
          </cell>
          <cell r="HP19" t="e">
            <v>#DIV/0!</v>
          </cell>
          <cell r="HR19" t="str">
            <v>data</v>
          </cell>
          <cell r="HS19" t="e">
            <v>#DIV/0!</v>
          </cell>
          <cell r="HU19" t="str">
            <v>data</v>
          </cell>
          <cell r="HV19" t="e">
            <v>#DIV/0!</v>
          </cell>
          <cell r="HX19" t="str">
            <v>data</v>
          </cell>
          <cell r="HY19" t="e">
            <v>#DIV/0!</v>
          </cell>
          <cell r="IA19" t="str">
            <v>data</v>
          </cell>
          <cell r="IB19" t="e">
            <v>#DIV/0!</v>
          </cell>
          <cell r="ID19" t="str">
            <v>data</v>
          </cell>
          <cell r="IE19" t="e">
            <v>#DIV/0!</v>
          </cell>
          <cell r="IG19" t="str">
            <v>data</v>
          </cell>
          <cell r="IH19" t="e">
            <v>#DIV/0!</v>
          </cell>
          <cell r="IJ19" t="str">
            <v>data</v>
          </cell>
          <cell r="IK19" t="e">
            <v>#DIV/0!</v>
          </cell>
          <cell r="IM19" t="str">
            <v>data</v>
          </cell>
          <cell r="IN19" t="e">
            <v>#DIV/0!</v>
          </cell>
          <cell r="IP19" t="str">
            <v>data</v>
          </cell>
          <cell r="IQ19" t="e">
            <v>#DIV/0!</v>
          </cell>
          <cell r="IS19" t="str">
            <v>data</v>
          </cell>
          <cell r="IT19" t="e">
            <v>#DIV/0!</v>
          </cell>
        </row>
        <row r="20">
          <cell r="B20">
            <v>1952</v>
          </cell>
          <cell r="D20">
            <v>240.6</v>
          </cell>
          <cell r="E20">
            <v>11.258520365752286</v>
          </cell>
          <cell r="G20">
            <v>238.4</v>
          </cell>
          <cell r="H20">
            <v>11.297189597315436</v>
          </cell>
          <cell r="J20">
            <v>246</v>
          </cell>
          <cell r="K20">
            <v>10.776117886178863</v>
          </cell>
          <cell r="M20">
            <v>252.1</v>
          </cell>
          <cell r="N20">
            <v>10.351051170170567</v>
          </cell>
          <cell r="P20">
            <v>248.1</v>
          </cell>
          <cell r="Q20">
            <v>10.280733575171302</v>
          </cell>
          <cell r="S20">
            <v>243.3</v>
          </cell>
          <cell r="T20">
            <v>10.146115906288532</v>
          </cell>
          <cell r="V20">
            <v>242.2</v>
          </cell>
          <cell r="W20">
            <v>10.106833195706029</v>
          </cell>
          <cell r="Y20">
            <v>247.3</v>
          </cell>
          <cell r="Z20">
            <v>9.8029720986655882</v>
          </cell>
          <cell r="AB20">
            <v>254.9</v>
          </cell>
          <cell r="AC20">
            <v>9.4039819537073353</v>
          </cell>
          <cell r="AE20">
            <v>243.6</v>
          </cell>
          <cell r="AF20">
            <v>9.5037972085385878</v>
          </cell>
          <cell r="AH20">
            <v>261.7</v>
          </cell>
          <cell r="AI20">
            <v>10.236243790599923</v>
          </cell>
          <cell r="AK20">
            <v>263.5</v>
          </cell>
          <cell r="AL20">
            <v>10.100094876660341</v>
          </cell>
          <cell r="AN20">
            <v>267.8</v>
          </cell>
          <cell r="AO20">
            <v>9.7971433905899907</v>
          </cell>
          <cell r="AQ20">
            <v>269.5</v>
          </cell>
          <cell r="AR20">
            <v>9.4822820037105746</v>
          </cell>
          <cell r="AT20">
            <v>248.1</v>
          </cell>
          <cell r="AU20">
            <v>9.9227126158806929</v>
          </cell>
          <cell r="AW20">
            <v>180.5</v>
          </cell>
          <cell r="AX20">
            <v>7.9072022160664819</v>
          </cell>
          <cell r="AZ20">
            <v>201.7</v>
          </cell>
          <cell r="BA20">
            <v>8.5335894893406046</v>
          </cell>
          <cell r="BC20">
            <v>175.4</v>
          </cell>
          <cell r="BD20">
            <v>5.730188141391106</v>
          </cell>
          <cell r="BF20">
            <v>168.1</v>
          </cell>
          <cell r="BG20">
            <v>8.2813801308744797</v>
          </cell>
          <cell r="BI20">
            <v>148.9</v>
          </cell>
          <cell r="BJ20">
            <v>7.0562458025520476</v>
          </cell>
          <cell r="BL20">
            <v>184.8</v>
          </cell>
          <cell r="BM20">
            <v>8.0073051948051948</v>
          </cell>
          <cell r="BO20">
            <v>207.4</v>
          </cell>
          <cell r="BP20">
            <v>8.7205882352941178</v>
          </cell>
          <cell r="BR20">
            <v>199.1</v>
          </cell>
          <cell r="BS20">
            <v>9.0012556504269217</v>
          </cell>
          <cell r="BU20">
            <v>172.8</v>
          </cell>
          <cell r="BV20">
            <v>8.5056423611111107</v>
          </cell>
          <cell r="BX20">
            <v>181.1</v>
          </cell>
          <cell r="BY20">
            <v>8.065571507454445</v>
          </cell>
          <cell r="CA20">
            <v>170.1</v>
          </cell>
          <cell r="CB20">
            <v>6.8055555555555554</v>
          </cell>
          <cell r="CD20">
            <v>167.8</v>
          </cell>
          <cell r="CE20">
            <v>8.6311084624553036</v>
          </cell>
          <cell r="CG20">
            <v>177.8</v>
          </cell>
          <cell r="CH20">
            <v>9.0530089988751392</v>
          </cell>
          <cell r="CJ20">
            <v>174.5</v>
          </cell>
          <cell r="CK20">
            <v>8.8287965616045838</v>
          </cell>
          <cell r="CM20">
            <v>189.2</v>
          </cell>
          <cell r="CN20">
            <v>7.7278012684989426</v>
          </cell>
          <cell r="CP20">
            <v>182.8</v>
          </cell>
          <cell r="CQ20">
            <v>7.6894146608315097</v>
          </cell>
          <cell r="CS20">
            <v>206.2</v>
          </cell>
          <cell r="CT20">
            <v>8.5151551891367614</v>
          </cell>
          <cell r="CV20">
            <v>176.6</v>
          </cell>
          <cell r="CW20">
            <v>8.1824745186862984</v>
          </cell>
          <cell r="CY20">
            <v>205.5</v>
          </cell>
          <cell r="CZ20">
            <v>8.4458637469586382</v>
          </cell>
          <cell r="DB20">
            <v>204.9</v>
          </cell>
          <cell r="DC20">
            <v>7.7591508052708633</v>
          </cell>
          <cell r="DE20">
            <v>195.1</v>
          </cell>
          <cell r="DF20">
            <v>7.9875704766786262</v>
          </cell>
          <cell r="DH20">
            <v>171</v>
          </cell>
          <cell r="DI20">
            <v>8.0789473684210531</v>
          </cell>
          <cell r="DK20">
            <v>155.6</v>
          </cell>
          <cell r="DL20">
            <v>8.4328406169665815</v>
          </cell>
          <cell r="DN20">
            <v>172.8</v>
          </cell>
          <cell r="DO20">
            <v>7.0857928240740735</v>
          </cell>
          <cell r="DQ20">
            <v>173.6</v>
          </cell>
          <cell r="DR20">
            <v>7.0714285714285712</v>
          </cell>
          <cell r="DT20">
            <v>182.2</v>
          </cell>
          <cell r="DU20">
            <v>7.3486553238199779</v>
          </cell>
          <cell r="DW20">
            <v>176.4</v>
          </cell>
          <cell r="DX20">
            <v>8.2806122448979593</v>
          </cell>
          <cell r="DZ20">
            <v>175.3</v>
          </cell>
          <cell r="EA20">
            <v>8.5849971477467193</v>
          </cell>
          <cell r="EC20">
            <v>178.6</v>
          </cell>
          <cell r="ED20">
            <v>8.9202127659574479</v>
          </cell>
          <cell r="EF20">
            <v>181.9</v>
          </cell>
          <cell r="EG20">
            <v>8.2177020340846614</v>
          </cell>
          <cell r="EI20">
            <v>204.8</v>
          </cell>
          <cell r="EJ20">
            <v>7.6134033203124991</v>
          </cell>
          <cell r="EL20">
            <v>180.7</v>
          </cell>
          <cell r="EM20">
            <v>6.2667404537908142</v>
          </cell>
          <cell r="EO20">
            <v>174.4</v>
          </cell>
          <cell r="EP20">
            <v>8.5484518348623837</v>
          </cell>
          <cell r="ER20">
            <v>174.7</v>
          </cell>
          <cell r="ES20">
            <v>7.9994275901545508</v>
          </cell>
          <cell r="EU20">
            <v>177.6</v>
          </cell>
          <cell r="EV20">
            <v>8.9221565315315328</v>
          </cell>
          <cell r="EX20">
            <v>169.8</v>
          </cell>
          <cell r="EY20">
            <v>7.3842756183745575</v>
          </cell>
          <cell r="FA20">
            <v>200.7</v>
          </cell>
          <cell r="FB20">
            <v>8.6512207274539108</v>
          </cell>
          <cell r="FD20">
            <v>166.5</v>
          </cell>
          <cell r="FE20">
            <v>6.9836336336336338</v>
          </cell>
          <cell r="FG20">
            <v>180</v>
          </cell>
          <cell r="FH20">
            <v>8.5076388888888896</v>
          </cell>
          <cell r="FJ20">
            <v>177.4</v>
          </cell>
          <cell r="FK20">
            <v>7.3914881623449826</v>
          </cell>
          <cell r="FM20">
            <v>187.5</v>
          </cell>
          <cell r="FN20">
            <v>8.8505333333333329</v>
          </cell>
          <cell r="FP20">
            <v>170.5</v>
          </cell>
          <cell r="FQ20">
            <v>8.4980938416422287</v>
          </cell>
          <cell r="FS20">
            <v>190.2</v>
          </cell>
          <cell r="FT20">
            <v>7.0801787592008418</v>
          </cell>
          <cell r="FV20">
            <v>193.3</v>
          </cell>
          <cell r="FW20">
            <v>7.485773409208484</v>
          </cell>
          <cell r="FY20">
            <v>154.6</v>
          </cell>
          <cell r="FZ20">
            <v>7.4615135834411381</v>
          </cell>
          <cell r="GB20">
            <v>171.6</v>
          </cell>
          <cell r="GC20">
            <v>6.5300116550116547</v>
          </cell>
          <cell r="GE20">
            <v>177.1</v>
          </cell>
          <cell r="GF20">
            <v>7.5424901185770761</v>
          </cell>
          <cell r="GH20">
            <v>416</v>
          </cell>
          <cell r="GI20">
            <v>11.276241987179487</v>
          </cell>
          <cell r="GK20">
            <v>569</v>
          </cell>
          <cell r="GL20">
            <v>14.60442296426479</v>
          </cell>
          <cell r="GN20">
            <v>1</v>
          </cell>
          <cell r="GO20">
            <v>1</v>
          </cell>
          <cell r="GQ20">
            <v>0</v>
          </cell>
          <cell r="GR20">
            <v>0</v>
          </cell>
          <cell r="GT20">
            <v>33.6</v>
          </cell>
          <cell r="GU20">
            <v>3.3809523809523805</v>
          </cell>
          <cell r="GW20">
            <v>25.5</v>
          </cell>
          <cell r="GX20">
            <v>7.7960784313725497</v>
          </cell>
          <cell r="GZ20">
            <v>16.5</v>
          </cell>
          <cell r="HA20">
            <v>12.696969696969697</v>
          </cell>
          <cell r="HC20">
            <v>18.7</v>
          </cell>
          <cell r="HD20">
            <v>11.422459893048128</v>
          </cell>
          <cell r="HF20" t="str">
            <v>data</v>
          </cell>
          <cell r="HG20" t="e">
            <v>#DIV/0!</v>
          </cell>
          <cell r="HI20">
            <v>16.100000000000001</v>
          </cell>
          <cell r="HJ20">
            <v>12.701863354037267</v>
          </cell>
          <cell r="HL20" t="str">
            <v>data</v>
          </cell>
          <cell r="HM20" t="e">
            <v>#DIV/0!</v>
          </cell>
          <cell r="HO20" t="str">
            <v>data</v>
          </cell>
          <cell r="HP20" t="e">
            <v>#DIV/0!</v>
          </cell>
          <cell r="HR20" t="str">
            <v>data</v>
          </cell>
          <cell r="HS20" t="e">
            <v>#DIV/0!</v>
          </cell>
          <cell r="HU20" t="str">
            <v>data</v>
          </cell>
          <cell r="HV20" t="e">
            <v>#DIV/0!</v>
          </cell>
          <cell r="HX20" t="str">
            <v>data</v>
          </cell>
          <cell r="HY20" t="e">
            <v>#DIV/0!</v>
          </cell>
          <cell r="IA20" t="str">
            <v>data</v>
          </cell>
          <cell r="IB20" t="e">
            <v>#DIV/0!</v>
          </cell>
          <cell r="ID20" t="str">
            <v>data</v>
          </cell>
          <cell r="IE20" t="e">
            <v>#DIV/0!</v>
          </cell>
          <cell r="IG20" t="str">
            <v>data</v>
          </cell>
          <cell r="IH20" t="e">
            <v>#DIV/0!</v>
          </cell>
          <cell r="IJ20" t="str">
            <v>data</v>
          </cell>
          <cell r="IK20" t="e">
            <v>#DIV/0!</v>
          </cell>
          <cell r="IM20" t="str">
            <v>data</v>
          </cell>
          <cell r="IN20" t="e">
            <v>#DIV/0!</v>
          </cell>
          <cell r="IP20" t="str">
            <v>data</v>
          </cell>
          <cell r="IQ20" t="e">
            <v>#DIV/0!</v>
          </cell>
          <cell r="IS20" t="str">
            <v>data</v>
          </cell>
          <cell r="IT20" t="e">
            <v>#DIV/0!</v>
          </cell>
        </row>
        <row r="21">
          <cell r="B21">
            <v>1953</v>
          </cell>
          <cell r="D21">
            <v>250.7</v>
          </cell>
          <cell r="E21">
            <v>10.804946150777823</v>
          </cell>
          <cell r="G21">
            <v>248.2</v>
          </cell>
          <cell r="H21">
            <v>10.851128122481869</v>
          </cell>
          <cell r="J21">
            <v>252.2</v>
          </cell>
          <cell r="K21">
            <v>10.511201427438541</v>
          </cell>
          <cell r="M21">
            <v>257.35000000000002</v>
          </cell>
          <cell r="N21">
            <v>10.139887312997862</v>
          </cell>
          <cell r="P21">
            <v>254.7</v>
          </cell>
          <cell r="Q21">
            <v>10.014330585001964</v>
          </cell>
          <cell r="S21">
            <v>252</v>
          </cell>
          <cell r="T21">
            <v>9.7958333333333343</v>
          </cell>
          <cell r="V21">
            <v>251.2</v>
          </cell>
          <cell r="W21">
            <v>9.7447253184713372</v>
          </cell>
          <cell r="Y21">
            <v>254.25</v>
          </cell>
          <cell r="Z21">
            <v>9.5350049164208457</v>
          </cell>
          <cell r="AB21">
            <v>260.60000000000002</v>
          </cell>
          <cell r="AC21">
            <v>9.1982924021488852</v>
          </cell>
          <cell r="AE21">
            <v>248.7</v>
          </cell>
          <cell r="AF21">
            <v>9.3089063128267</v>
          </cell>
          <cell r="AH21">
            <v>270.35000000000002</v>
          </cell>
          <cell r="AI21">
            <v>9.9087294248196773</v>
          </cell>
          <cell r="AK21">
            <v>272.45</v>
          </cell>
          <cell r="AL21">
            <v>9.7683061112130662</v>
          </cell>
          <cell r="AN21">
            <v>273</v>
          </cell>
          <cell r="AO21">
            <v>9.6105311355311347</v>
          </cell>
          <cell r="AQ21">
            <v>273.89999999999998</v>
          </cell>
          <cell r="AR21">
            <v>9.3299561883899234</v>
          </cell>
          <cell r="AT21">
            <v>252.2</v>
          </cell>
          <cell r="AU21">
            <v>9.7613996827914349</v>
          </cell>
          <cell r="AW21">
            <v>182.55</v>
          </cell>
          <cell r="AX21">
            <v>7.8184059161873458</v>
          </cell>
          <cell r="AZ21">
            <v>203.75</v>
          </cell>
          <cell r="BA21">
            <v>8.4477300613496933</v>
          </cell>
          <cell r="BC21">
            <v>176.5</v>
          </cell>
          <cell r="BD21">
            <v>5.6944759206798867</v>
          </cell>
          <cell r="BF21">
            <v>170.55</v>
          </cell>
          <cell r="BG21">
            <v>8.1624157138669009</v>
          </cell>
          <cell r="BI21">
            <v>151</v>
          </cell>
          <cell r="BJ21">
            <v>6.9581125827814567</v>
          </cell>
          <cell r="BL21">
            <v>187.4</v>
          </cell>
          <cell r="BM21">
            <v>7.8962113127001068</v>
          </cell>
          <cell r="BO21">
            <v>209.5</v>
          </cell>
          <cell r="BP21">
            <v>8.6331742243436764</v>
          </cell>
          <cell r="BR21">
            <v>201.15</v>
          </cell>
          <cell r="BS21">
            <v>8.9095202585135471</v>
          </cell>
          <cell r="BU21">
            <v>175.2</v>
          </cell>
          <cell r="BV21">
            <v>8.3891267123287676</v>
          </cell>
          <cell r="BX21">
            <v>183.65</v>
          </cell>
          <cell r="BY21">
            <v>7.9535801796896264</v>
          </cell>
          <cell r="CA21">
            <v>171.15</v>
          </cell>
          <cell r="CB21">
            <v>6.7638036809815949</v>
          </cell>
          <cell r="CD21">
            <v>170.1</v>
          </cell>
          <cell r="CE21">
            <v>8.5144032921810702</v>
          </cell>
          <cell r="CG21">
            <v>180.4</v>
          </cell>
          <cell r="CH21">
            <v>8.9225332594235027</v>
          </cell>
          <cell r="CJ21">
            <v>177.05</v>
          </cell>
          <cell r="CK21">
            <v>8.7016379553798355</v>
          </cell>
          <cell r="CM21">
            <v>191.9</v>
          </cell>
          <cell r="CN21">
            <v>7.6190724335591451</v>
          </cell>
          <cell r="CP21">
            <v>185.4</v>
          </cell>
          <cell r="CQ21">
            <v>7.5815803667745412</v>
          </cell>
          <cell r="CS21">
            <v>208.25</v>
          </cell>
          <cell r="CT21">
            <v>8.4313325330132063</v>
          </cell>
          <cell r="CV21">
            <v>179.2</v>
          </cell>
          <cell r="CW21">
            <v>8.0637555803571441</v>
          </cell>
          <cell r="CY21">
            <v>207.6</v>
          </cell>
          <cell r="CZ21">
            <v>8.3604287090558778</v>
          </cell>
          <cell r="DB21">
            <v>207</v>
          </cell>
          <cell r="DC21">
            <v>7.6804347826086952</v>
          </cell>
          <cell r="DE21">
            <v>197.05</v>
          </cell>
          <cell r="DF21">
            <v>7.9085257548845469</v>
          </cell>
          <cell r="DH21">
            <v>173.5</v>
          </cell>
          <cell r="DI21">
            <v>7.9625360230547546</v>
          </cell>
          <cell r="DK21">
            <v>157.65</v>
          </cell>
          <cell r="DL21">
            <v>8.3231842689502056</v>
          </cell>
          <cell r="DN21">
            <v>173.85</v>
          </cell>
          <cell r="DO21">
            <v>7.0429968363531783</v>
          </cell>
          <cell r="DQ21">
            <v>176.15</v>
          </cell>
          <cell r="DR21">
            <v>6.9690604598353669</v>
          </cell>
          <cell r="DT21">
            <v>183.1</v>
          </cell>
          <cell r="DU21">
            <v>7.3125341343528127</v>
          </cell>
          <cell r="DW21">
            <v>178.9</v>
          </cell>
          <cell r="DX21">
            <v>8.1648965902738961</v>
          </cell>
          <cell r="DZ21">
            <v>177.75</v>
          </cell>
          <cell r="EA21">
            <v>8.4666666666666668</v>
          </cell>
          <cell r="EC21">
            <v>181.35</v>
          </cell>
          <cell r="ED21">
            <v>8.78494623655914</v>
          </cell>
          <cell r="EF21">
            <v>184.5</v>
          </cell>
          <cell r="EG21">
            <v>8.10189701897019</v>
          </cell>
          <cell r="EI21">
            <v>206.85</v>
          </cell>
          <cell r="EJ21">
            <v>7.537950205462896</v>
          </cell>
          <cell r="EL21">
            <v>182.7</v>
          </cell>
          <cell r="EM21">
            <v>6.1981390257252338</v>
          </cell>
          <cell r="EO21">
            <v>176.85</v>
          </cell>
          <cell r="EP21">
            <v>8.4300254452926211</v>
          </cell>
          <cell r="ER21">
            <v>177.15</v>
          </cell>
          <cell r="ES21">
            <v>7.8887948066610214</v>
          </cell>
          <cell r="EU21">
            <v>180.2</v>
          </cell>
          <cell r="EV21">
            <v>8.7934239733629305</v>
          </cell>
          <cell r="EX21">
            <v>172.2</v>
          </cell>
          <cell r="EY21">
            <v>7.2813588850174211</v>
          </cell>
          <cell r="FA21">
            <v>202.75</v>
          </cell>
          <cell r="FB21">
            <v>8.563748458692972</v>
          </cell>
          <cell r="FD21">
            <v>167.65</v>
          </cell>
          <cell r="FE21">
            <v>6.935729197733373</v>
          </cell>
          <cell r="FG21">
            <v>182.6</v>
          </cell>
          <cell r="FH21">
            <v>8.3865005476451255</v>
          </cell>
          <cell r="FJ21">
            <v>178.5</v>
          </cell>
          <cell r="FK21">
            <v>7.3459383753501397</v>
          </cell>
          <cell r="FM21">
            <v>189.45</v>
          </cell>
          <cell r="FN21">
            <v>8.7594352071786759</v>
          </cell>
          <cell r="FP21">
            <v>173</v>
          </cell>
          <cell r="FQ21">
            <v>8.375289017341041</v>
          </cell>
          <cell r="FS21">
            <v>191</v>
          </cell>
          <cell r="FT21">
            <v>7.0505235602094247</v>
          </cell>
          <cell r="FV21">
            <v>196.55</v>
          </cell>
          <cell r="FW21">
            <v>7.3619944034596791</v>
          </cell>
          <cell r="FY21">
            <v>156.55000000000001</v>
          </cell>
          <cell r="FZ21">
            <v>7.3685723411050779</v>
          </cell>
          <cell r="GB21">
            <v>172.3</v>
          </cell>
          <cell r="GC21">
            <v>6.5034822983168885</v>
          </cell>
          <cell r="GE21">
            <v>179.7</v>
          </cell>
          <cell r="GF21">
            <v>7.4333611574846978</v>
          </cell>
          <cell r="GH21">
            <v>431</v>
          </cell>
          <cell r="GI21">
            <v>10.883797370456303</v>
          </cell>
          <cell r="GK21">
            <v>600</v>
          </cell>
          <cell r="GL21">
            <v>13.84986111111111</v>
          </cell>
          <cell r="GN21">
            <v>1</v>
          </cell>
          <cell r="GO21">
            <v>1</v>
          </cell>
          <cell r="GQ21">
            <v>0</v>
          </cell>
          <cell r="GR21">
            <v>0</v>
          </cell>
          <cell r="GT21">
            <v>34.5</v>
          </cell>
          <cell r="GU21">
            <v>3.2927536231884056</v>
          </cell>
          <cell r="GW21">
            <v>25</v>
          </cell>
          <cell r="GX21">
            <v>7.9520000000000008</v>
          </cell>
          <cell r="GZ21">
            <v>17.2</v>
          </cell>
          <cell r="HA21">
            <v>12.180232558139535</v>
          </cell>
          <cell r="HC21">
            <v>20.2</v>
          </cell>
          <cell r="HD21">
            <v>10.574257425742575</v>
          </cell>
          <cell r="HF21" t="str">
            <v>data</v>
          </cell>
          <cell r="HG21" t="e">
            <v>#DIV/0!</v>
          </cell>
          <cell r="HI21">
            <v>16.8</v>
          </cell>
          <cell r="HJ21">
            <v>12.172619047619047</v>
          </cell>
          <cell r="HL21" t="str">
            <v>data</v>
          </cell>
          <cell r="HM21" t="e">
            <v>#DIV/0!</v>
          </cell>
          <cell r="HO21" t="str">
            <v>data</v>
          </cell>
          <cell r="HP21" t="e">
            <v>#DIV/0!</v>
          </cell>
          <cell r="HR21" t="str">
            <v>data</v>
          </cell>
          <cell r="HS21" t="e">
            <v>#DIV/0!</v>
          </cell>
          <cell r="HU21" t="str">
            <v>data</v>
          </cell>
          <cell r="HV21" t="e">
            <v>#DIV/0!</v>
          </cell>
          <cell r="HX21" t="str">
            <v>data</v>
          </cell>
          <cell r="HY21" t="e">
            <v>#DIV/0!</v>
          </cell>
          <cell r="IA21" t="str">
            <v>data</v>
          </cell>
          <cell r="IB21" t="e">
            <v>#DIV/0!</v>
          </cell>
          <cell r="ID21" t="str">
            <v>data</v>
          </cell>
          <cell r="IE21" t="e">
            <v>#DIV/0!</v>
          </cell>
          <cell r="IG21" t="str">
            <v>data</v>
          </cell>
          <cell r="IH21" t="e">
            <v>#DIV/0!</v>
          </cell>
          <cell r="IJ21" t="str">
            <v>data</v>
          </cell>
          <cell r="IK21" t="e">
            <v>#DIV/0!</v>
          </cell>
          <cell r="IM21" t="str">
            <v>data</v>
          </cell>
          <cell r="IN21" t="e">
            <v>#DIV/0!</v>
          </cell>
          <cell r="IP21" t="str">
            <v>data</v>
          </cell>
          <cell r="IQ21" t="e">
            <v>#DIV/0!</v>
          </cell>
          <cell r="IS21" t="str">
            <v>data</v>
          </cell>
          <cell r="IT21" t="e">
            <v>#DIV/0!</v>
          </cell>
        </row>
        <row r="22">
          <cell r="B22">
            <v>1954</v>
          </cell>
          <cell r="D22">
            <v>260.8</v>
          </cell>
          <cell r="E22">
            <v>10.386503067484663</v>
          </cell>
          <cell r="G22">
            <v>258</v>
          </cell>
          <cell r="H22">
            <v>10.438953488372093</v>
          </cell>
          <cell r="J22">
            <v>258.39999999999998</v>
          </cell>
          <cell r="K22">
            <v>10.258997678018577</v>
          </cell>
          <cell r="M22">
            <v>262.60000000000002</v>
          </cell>
          <cell r="N22">
            <v>9.9371667936024366</v>
          </cell>
          <cell r="P22">
            <v>261.3</v>
          </cell>
          <cell r="Q22">
            <v>9.761385380788365</v>
          </cell>
          <cell r="S22">
            <v>260.7</v>
          </cell>
          <cell r="T22">
            <v>9.4689298043728432</v>
          </cell>
          <cell r="V22">
            <v>260.2</v>
          </cell>
          <cell r="W22">
            <v>9.4076671790930053</v>
          </cell>
          <cell r="Y22">
            <v>261.2</v>
          </cell>
          <cell r="Z22">
            <v>9.2812978560490045</v>
          </cell>
          <cell r="AB22">
            <v>266.3</v>
          </cell>
          <cell r="AC22">
            <v>9.0014081862561017</v>
          </cell>
          <cell r="AE22">
            <v>253.8</v>
          </cell>
          <cell r="AF22">
            <v>9.1218479117415292</v>
          </cell>
          <cell r="AH22">
            <v>279</v>
          </cell>
          <cell r="AI22">
            <v>9.6015232974910383</v>
          </cell>
          <cell r="AK22">
            <v>281.39999999999998</v>
          </cell>
          <cell r="AL22">
            <v>9.4576226012793185</v>
          </cell>
          <cell r="AN22">
            <v>278.2</v>
          </cell>
          <cell r="AO22">
            <v>9.4308950395398981</v>
          </cell>
          <cell r="AQ22">
            <v>278.3</v>
          </cell>
          <cell r="AR22">
            <v>9.1824469996406748</v>
          </cell>
          <cell r="AT22">
            <v>256.3</v>
          </cell>
          <cell r="AU22">
            <v>9.6052477565353094</v>
          </cell>
          <cell r="AW22">
            <v>184.6</v>
          </cell>
          <cell r="AX22">
            <v>7.7315817984832069</v>
          </cell>
          <cell r="AZ22">
            <v>205.8</v>
          </cell>
          <cell r="BA22">
            <v>8.3635811467444103</v>
          </cell>
          <cell r="BC22">
            <v>177.6</v>
          </cell>
          <cell r="BD22">
            <v>5.6592060810810816</v>
          </cell>
          <cell r="BF22">
            <v>173</v>
          </cell>
          <cell r="BG22">
            <v>8.0468208092485547</v>
          </cell>
          <cell r="BI22">
            <v>153.1</v>
          </cell>
          <cell r="BJ22">
            <v>6.8626714565643372</v>
          </cell>
          <cell r="BL22">
            <v>190</v>
          </cell>
          <cell r="BM22">
            <v>7.7881578947368419</v>
          </cell>
          <cell r="BO22">
            <v>211.6</v>
          </cell>
          <cell r="BP22">
            <v>8.5474952741020793</v>
          </cell>
          <cell r="BR22">
            <v>203.2</v>
          </cell>
          <cell r="BS22">
            <v>8.8196358267716537</v>
          </cell>
          <cell r="BU22">
            <v>177.6</v>
          </cell>
          <cell r="BV22">
            <v>8.2757601351351351</v>
          </cell>
          <cell r="BX22">
            <v>186.2</v>
          </cell>
          <cell r="BY22">
            <v>7.8446562835660583</v>
          </cell>
          <cell r="CA22">
            <v>172.2</v>
          </cell>
          <cell r="CB22">
            <v>6.7225609756097562</v>
          </cell>
          <cell r="CD22">
            <v>172.4</v>
          </cell>
          <cell r="CE22">
            <v>8.4008120649651961</v>
          </cell>
          <cell r="CG22">
            <v>183</v>
          </cell>
          <cell r="CH22">
            <v>8.7957650273224051</v>
          </cell>
          <cell r="CJ22">
            <v>179.6</v>
          </cell>
          <cell r="CK22">
            <v>8.578090200445434</v>
          </cell>
          <cell r="CM22">
            <v>194.6</v>
          </cell>
          <cell r="CN22">
            <v>7.5133607399794444</v>
          </cell>
          <cell r="CP22">
            <v>188</v>
          </cell>
          <cell r="CQ22">
            <v>7.4767287234042552</v>
          </cell>
          <cell r="CS22">
            <v>210.3</v>
          </cell>
          <cell r="CT22">
            <v>8.3491440798858765</v>
          </cell>
          <cell r="CV22">
            <v>181.8</v>
          </cell>
          <cell r="CW22">
            <v>7.9484323432343231</v>
          </cell>
          <cell r="CY22">
            <v>209.7</v>
          </cell>
          <cell r="CZ22">
            <v>8.2767048164043882</v>
          </cell>
          <cell r="DB22">
            <v>209.1</v>
          </cell>
          <cell r="DC22">
            <v>7.6032998565279772</v>
          </cell>
          <cell r="DE22">
            <v>199</v>
          </cell>
          <cell r="DF22">
            <v>7.8310301507537687</v>
          </cell>
          <cell r="DH22">
            <v>176</v>
          </cell>
          <cell r="DI22">
            <v>7.8494318181818183</v>
          </cell>
          <cell r="DK22">
            <v>159.69999999999999</v>
          </cell>
          <cell r="DL22">
            <v>8.2163431433938641</v>
          </cell>
          <cell r="DN22">
            <v>174.9</v>
          </cell>
          <cell r="DO22">
            <v>7.0007146941109202</v>
          </cell>
          <cell r="DQ22">
            <v>178.7</v>
          </cell>
          <cell r="DR22">
            <v>6.8696138780078346</v>
          </cell>
          <cell r="DT22">
            <v>184</v>
          </cell>
          <cell r="DU22">
            <v>7.2767663043478255</v>
          </cell>
          <cell r="DW22">
            <v>181.4</v>
          </cell>
          <cell r="DX22">
            <v>8.0523704520396908</v>
          </cell>
          <cell r="DZ22">
            <v>180.2</v>
          </cell>
          <cell r="EA22">
            <v>8.3515538290788029</v>
          </cell>
          <cell r="EC22">
            <v>184.1</v>
          </cell>
          <cell r="ED22">
            <v>8.6537208039109181</v>
          </cell>
          <cell r="EF22">
            <v>187.1</v>
          </cell>
          <cell r="EG22">
            <v>7.989310529128808</v>
          </cell>
          <cell r="EI22">
            <v>208.9</v>
          </cell>
          <cell r="EJ22">
            <v>7.4639779798946861</v>
          </cell>
          <cell r="EL22">
            <v>184.7</v>
          </cell>
          <cell r="EM22">
            <v>6.1310232809962111</v>
          </cell>
          <cell r="EO22">
            <v>179.3</v>
          </cell>
          <cell r="EP22">
            <v>8.3148354712771884</v>
          </cell>
          <cell r="ER22">
            <v>179.6</v>
          </cell>
          <cell r="ES22">
            <v>7.7811804008908689</v>
          </cell>
          <cell r="EU22">
            <v>182.8</v>
          </cell>
          <cell r="EV22">
            <v>8.6683533916849012</v>
          </cell>
          <cell r="EX22">
            <v>174.6</v>
          </cell>
          <cell r="EY22">
            <v>7.1812714776632296</v>
          </cell>
          <cell r="FA22">
            <v>204.8</v>
          </cell>
          <cell r="FB22">
            <v>8.47802734375</v>
          </cell>
          <cell r="FD22">
            <v>168.8</v>
          </cell>
          <cell r="FE22">
            <v>6.8884774881516586</v>
          </cell>
          <cell r="FG22">
            <v>185.2</v>
          </cell>
          <cell r="FH22">
            <v>8.2687634989200873</v>
          </cell>
          <cell r="FJ22">
            <v>179.6</v>
          </cell>
          <cell r="FK22">
            <v>7.3009465478841875</v>
          </cell>
          <cell r="FM22">
            <v>191.4</v>
          </cell>
          <cell r="FN22">
            <v>8.6701933124346908</v>
          </cell>
          <cell r="FP22">
            <v>175.5</v>
          </cell>
          <cell r="FQ22">
            <v>8.255982905982906</v>
          </cell>
          <cell r="FS22">
            <v>191.8</v>
          </cell>
          <cell r="FT22">
            <v>7.0211157455683004</v>
          </cell>
          <cell r="FV22">
            <v>199.8</v>
          </cell>
          <cell r="FW22">
            <v>7.2422422422422414</v>
          </cell>
          <cell r="FY22">
            <v>158.5</v>
          </cell>
          <cell r="FZ22">
            <v>7.2779179810725552</v>
          </cell>
          <cell r="GB22">
            <v>173</v>
          </cell>
          <cell r="GC22">
            <v>6.4771676300578029</v>
          </cell>
          <cell r="GE22">
            <v>182.3</v>
          </cell>
          <cell r="GF22">
            <v>7.3273450356555125</v>
          </cell>
          <cell r="GH22">
            <v>446</v>
          </cell>
          <cell r="GI22">
            <v>10.517750373692078</v>
          </cell>
          <cell r="GK22">
            <v>628</v>
          </cell>
          <cell r="GL22">
            <v>13.232351380042461</v>
          </cell>
          <cell r="GN22">
            <v>1</v>
          </cell>
          <cell r="GO22">
            <v>1</v>
          </cell>
          <cell r="GQ22">
            <v>0</v>
          </cell>
          <cell r="GR22">
            <v>0</v>
          </cell>
          <cell r="GT22">
            <v>35.200000000000003</v>
          </cell>
          <cell r="GU22">
            <v>3.2272727272727271</v>
          </cell>
          <cell r="GW22">
            <v>24.5</v>
          </cell>
          <cell r="GX22">
            <v>8.1142857142857139</v>
          </cell>
          <cell r="GZ22">
            <v>17.600000000000001</v>
          </cell>
          <cell r="HA22">
            <v>11.90340909090909</v>
          </cell>
          <cell r="HC22">
            <v>21.1</v>
          </cell>
          <cell r="HD22">
            <v>10.123222748815165</v>
          </cell>
          <cell r="HF22" t="str">
            <v>data</v>
          </cell>
          <cell r="HG22" t="e">
            <v>#DIV/0!</v>
          </cell>
          <cell r="HI22">
            <v>17.399999999999999</v>
          </cell>
          <cell r="HJ22">
            <v>11.752873563218392</v>
          </cell>
          <cell r="HL22" t="str">
            <v>data</v>
          </cell>
          <cell r="HM22" t="e">
            <v>#DIV/0!</v>
          </cell>
          <cell r="HO22" t="str">
            <v>data</v>
          </cell>
          <cell r="HP22" t="e">
            <v>#DIV/0!</v>
          </cell>
          <cell r="HR22" t="str">
            <v>data</v>
          </cell>
          <cell r="HS22" t="e">
            <v>#DIV/0!</v>
          </cell>
          <cell r="HU22" t="str">
            <v>data</v>
          </cell>
          <cell r="HV22" t="e">
            <v>#DIV/0!</v>
          </cell>
          <cell r="HX22" t="str">
            <v>data</v>
          </cell>
          <cell r="HY22" t="e">
            <v>#DIV/0!</v>
          </cell>
          <cell r="IA22" t="str">
            <v>data</v>
          </cell>
          <cell r="IB22" t="e">
            <v>#DIV/0!</v>
          </cell>
          <cell r="ID22" t="str">
            <v>data</v>
          </cell>
          <cell r="IE22" t="e">
            <v>#DIV/0!</v>
          </cell>
          <cell r="IG22" t="str">
            <v>data</v>
          </cell>
          <cell r="IH22" t="e">
            <v>#DIV/0!</v>
          </cell>
          <cell r="IJ22" t="str">
            <v>data</v>
          </cell>
          <cell r="IK22" t="e">
            <v>#DIV/0!</v>
          </cell>
          <cell r="IM22" t="str">
            <v>data</v>
          </cell>
          <cell r="IN22" t="e">
            <v>#DIV/0!</v>
          </cell>
          <cell r="IP22" t="str">
            <v>data</v>
          </cell>
          <cell r="IQ22" t="e">
            <v>#DIV/0!</v>
          </cell>
          <cell r="IS22" t="str">
            <v>data</v>
          </cell>
          <cell r="IT22" t="e">
            <v>#DIV/0!</v>
          </cell>
        </row>
        <row r="23">
          <cell r="B23">
            <v>1955</v>
          </cell>
          <cell r="D23">
            <v>271.25</v>
          </cell>
          <cell r="E23">
            <v>9.9863594470046095</v>
          </cell>
          <cell r="G23">
            <v>268.05</v>
          </cell>
          <cell r="H23">
            <v>10.047565752658086</v>
          </cell>
          <cell r="J23">
            <v>270</v>
          </cell>
          <cell r="K23">
            <v>9.818240740740741</v>
          </cell>
          <cell r="M23">
            <v>275.25</v>
          </cell>
          <cell r="N23">
            <v>9.4804722979109908</v>
          </cell>
          <cell r="P23">
            <v>265.05</v>
          </cell>
          <cell r="Q23">
            <v>9.6232786266742121</v>
          </cell>
          <cell r="S23">
            <v>272.55</v>
          </cell>
          <cell r="T23">
            <v>9.0572372041827194</v>
          </cell>
          <cell r="V23">
            <v>271.7</v>
          </cell>
          <cell r="W23">
            <v>9.0094773647405226</v>
          </cell>
          <cell r="Y23">
            <v>273.8</v>
          </cell>
          <cell r="Z23">
            <v>8.8541818845872893</v>
          </cell>
          <cell r="AB23">
            <v>243.05</v>
          </cell>
          <cell r="AC23">
            <v>9.8624768566138634</v>
          </cell>
          <cell r="AE23">
            <v>262.8</v>
          </cell>
          <cell r="AF23">
            <v>8.8094558599695585</v>
          </cell>
          <cell r="AH23">
            <v>291.89999999999998</v>
          </cell>
          <cell r="AI23">
            <v>9.1772010962658452</v>
          </cell>
          <cell r="AK23">
            <v>293.35000000000002</v>
          </cell>
          <cell r="AL23">
            <v>9.0723538435316176</v>
          </cell>
          <cell r="AN23">
            <v>291.7</v>
          </cell>
          <cell r="AO23">
            <v>8.9944292080905033</v>
          </cell>
          <cell r="AQ23">
            <v>291.64999999999998</v>
          </cell>
          <cell r="AR23">
            <v>8.7621292645294027</v>
          </cell>
          <cell r="AT23">
            <v>267</v>
          </cell>
          <cell r="AU23">
            <v>9.220318352059925</v>
          </cell>
          <cell r="AW23">
            <v>196.7</v>
          </cell>
          <cell r="AX23">
            <v>7.2559735638027458</v>
          </cell>
          <cell r="AZ23">
            <v>221.25</v>
          </cell>
          <cell r="BA23">
            <v>7.7795480225988696</v>
          </cell>
          <cell r="BC23">
            <v>188.05</v>
          </cell>
          <cell r="BD23">
            <v>5.3447221483647969</v>
          </cell>
          <cell r="BF23">
            <v>183.65</v>
          </cell>
          <cell r="BG23">
            <v>7.5801796896270073</v>
          </cell>
          <cell r="BI23">
            <v>164.6</v>
          </cell>
          <cell r="BJ23">
            <v>6.3832017010935598</v>
          </cell>
          <cell r="BL23">
            <v>201.65</v>
          </cell>
          <cell r="BM23">
            <v>7.3382097694024297</v>
          </cell>
          <cell r="BO23">
            <v>226.75</v>
          </cell>
          <cell r="BP23">
            <v>7.9764057331863292</v>
          </cell>
          <cell r="BR23">
            <v>217.7</v>
          </cell>
          <cell r="BS23">
            <v>8.232200275608637</v>
          </cell>
          <cell r="BU23">
            <v>188.5</v>
          </cell>
          <cell r="BV23">
            <v>7.7972148541114059</v>
          </cell>
          <cell r="BX23">
            <v>197.65</v>
          </cell>
          <cell r="BY23">
            <v>7.3902099671135844</v>
          </cell>
          <cell r="CA23">
            <v>182.5</v>
          </cell>
          <cell r="CB23">
            <v>6.3431506849315067</v>
          </cell>
          <cell r="CD23">
            <v>183.05</v>
          </cell>
          <cell r="CE23">
            <v>7.9120458891013374</v>
          </cell>
          <cell r="CG23">
            <v>194.3</v>
          </cell>
          <cell r="CH23">
            <v>8.2842254246011322</v>
          </cell>
          <cell r="CJ23">
            <v>190.6</v>
          </cell>
          <cell r="CK23">
            <v>8.0830272822665261</v>
          </cell>
          <cell r="CM23">
            <v>206.65</v>
          </cell>
          <cell r="CN23">
            <v>7.0752480038712795</v>
          </cell>
          <cell r="CP23">
            <v>199.55</v>
          </cell>
          <cell r="CQ23">
            <v>7.043973941368078</v>
          </cell>
          <cell r="CS23">
            <v>225.1</v>
          </cell>
          <cell r="CT23">
            <v>7.8001999111506004</v>
          </cell>
          <cell r="CV23">
            <v>192.95</v>
          </cell>
          <cell r="CW23">
            <v>7.4891163513863708</v>
          </cell>
          <cell r="CY23">
            <v>224.7</v>
          </cell>
          <cell r="CZ23">
            <v>7.7241878059635072</v>
          </cell>
          <cell r="DB23">
            <v>224.1</v>
          </cell>
          <cell r="DC23">
            <v>7.09437751004016</v>
          </cell>
          <cell r="DE23">
            <v>213.3</v>
          </cell>
          <cell r="DF23">
            <v>7.3060243788091883</v>
          </cell>
          <cell r="DH23">
            <v>186.8</v>
          </cell>
          <cell r="DI23">
            <v>7.3956102783725903</v>
          </cell>
          <cell r="DK23">
            <v>171.65</v>
          </cell>
          <cell r="DL23">
            <v>7.6443344013981944</v>
          </cell>
          <cell r="DN23">
            <v>185.35</v>
          </cell>
          <cell r="DO23">
            <v>6.6060156460749928</v>
          </cell>
          <cell r="DQ23">
            <v>189.65</v>
          </cell>
          <cell r="DR23">
            <v>6.472976535723701</v>
          </cell>
          <cell r="DT23">
            <v>197.05</v>
          </cell>
          <cell r="DU23">
            <v>6.7948490230905856</v>
          </cell>
          <cell r="DW23">
            <v>192.5</v>
          </cell>
          <cell r="DX23">
            <v>7.5880519480519482</v>
          </cell>
          <cell r="DZ23">
            <v>191.25</v>
          </cell>
          <cell r="EA23">
            <v>7.8690196078431374</v>
          </cell>
          <cell r="EC23">
            <v>195.45</v>
          </cell>
          <cell r="ED23">
            <v>8.1511895625479678</v>
          </cell>
          <cell r="EF23">
            <v>198.8</v>
          </cell>
          <cell r="EG23">
            <v>7.5191146881287718</v>
          </cell>
          <cell r="EI23">
            <v>223.9</v>
          </cell>
          <cell r="EJ23">
            <v>6.9639347923179988</v>
          </cell>
          <cell r="EL23">
            <v>195.65</v>
          </cell>
          <cell r="EM23">
            <v>5.7878865320725792</v>
          </cell>
          <cell r="EO23">
            <v>190.25</v>
          </cell>
          <cell r="EP23">
            <v>7.836268068331143</v>
          </cell>
          <cell r="ER23">
            <v>190.6</v>
          </cell>
          <cell r="ES23">
            <v>7.3321091290661071</v>
          </cell>
          <cell r="EU23">
            <v>194.1</v>
          </cell>
          <cell r="EV23">
            <v>8.1637042761463174</v>
          </cell>
          <cell r="EX23">
            <v>185.35</v>
          </cell>
          <cell r="EY23">
            <v>6.7647693552738062</v>
          </cell>
          <cell r="FA23">
            <v>219.55</v>
          </cell>
          <cell r="FB23">
            <v>7.9084491004327022</v>
          </cell>
          <cell r="FD23">
            <v>178.9</v>
          </cell>
          <cell r="FE23">
            <v>6.4995807713806597</v>
          </cell>
          <cell r="FG23">
            <v>196.6</v>
          </cell>
          <cell r="FH23">
            <v>7.789292980671414</v>
          </cell>
          <cell r="FJ23">
            <v>190.35</v>
          </cell>
          <cell r="FK23">
            <v>6.8886262148673501</v>
          </cell>
          <cell r="FM23">
            <v>205.05</v>
          </cell>
          <cell r="FN23">
            <v>8.0930260911972685</v>
          </cell>
          <cell r="FP23">
            <v>186.25</v>
          </cell>
          <cell r="FQ23">
            <v>7.7794630872483221</v>
          </cell>
          <cell r="FS23">
            <v>205.5</v>
          </cell>
          <cell r="FT23">
            <v>6.553041362530414</v>
          </cell>
          <cell r="FV23">
            <v>214.35</v>
          </cell>
          <cell r="FW23">
            <v>6.7506414742243992</v>
          </cell>
          <cell r="FY23">
            <v>170.35</v>
          </cell>
          <cell r="FZ23">
            <v>6.7716466099207517</v>
          </cell>
          <cell r="GB23">
            <v>185.4</v>
          </cell>
          <cell r="GC23">
            <v>6.0439590075512397</v>
          </cell>
          <cell r="GE23">
            <v>193.5</v>
          </cell>
          <cell r="GF23">
            <v>6.9032299741602072</v>
          </cell>
          <cell r="GH23">
            <v>469</v>
          </cell>
          <cell r="GI23">
            <v>10.001954513148544</v>
          </cell>
          <cell r="GK23">
            <v>660</v>
          </cell>
          <cell r="GL23">
            <v>12.590782828282828</v>
          </cell>
          <cell r="GN23">
            <v>1</v>
          </cell>
          <cell r="GO23">
            <v>1</v>
          </cell>
          <cell r="GQ23">
            <v>0</v>
          </cell>
          <cell r="GR23">
            <v>0</v>
          </cell>
          <cell r="GT23">
            <v>35.799999999999997</v>
          </cell>
          <cell r="GU23">
            <v>3.1731843575418996</v>
          </cell>
          <cell r="GW23">
            <v>25</v>
          </cell>
          <cell r="GX23">
            <v>7.9520000000000008</v>
          </cell>
          <cell r="GZ23">
            <v>18.3</v>
          </cell>
          <cell r="HA23">
            <v>11.448087431693988</v>
          </cell>
          <cell r="HC23">
            <v>22.1</v>
          </cell>
          <cell r="HD23">
            <v>9.6651583710407234</v>
          </cell>
          <cell r="HF23" t="str">
            <v>data</v>
          </cell>
          <cell r="HG23" t="e">
            <v>#DIV/0!</v>
          </cell>
          <cell r="HI23">
            <v>18.100000000000001</v>
          </cell>
          <cell r="HJ23">
            <v>11.298342541436464</v>
          </cell>
          <cell r="HL23" t="str">
            <v>data</v>
          </cell>
          <cell r="HM23" t="e">
            <v>#DIV/0!</v>
          </cell>
          <cell r="HO23" t="str">
            <v>data</v>
          </cell>
          <cell r="HP23" t="e">
            <v>#DIV/0!</v>
          </cell>
          <cell r="HR23" t="str">
            <v>data</v>
          </cell>
          <cell r="HS23" t="e">
            <v>#DIV/0!</v>
          </cell>
          <cell r="HU23" t="str">
            <v>data</v>
          </cell>
          <cell r="HV23" t="e">
            <v>#DIV/0!</v>
          </cell>
          <cell r="HX23" t="str">
            <v>data</v>
          </cell>
          <cell r="HY23" t="e">
            <v>#DIV/0!</v>
          </cell>
          <cell r="IA23" t="str">
            <v>data</v>
          </cell>
          <cell r="IB23" t="e">
            <v>#DIV/0!</v>
          </cell>
          <cell r="ID23" t="str">
            <v>data</v>
          </cell>
          <cell r="IE23" t="e">
            <v>#DIV/0!</v>
          </cell>
          <cell r="IG23" t="str">
            <v>data</v>
          </cell>
          <cell r="IH23" t="e">
            <v>#DIV/0!</v>
          </cell>
          <cell r="IJ23" t="str">
            <v>data</v>
          </cell>
          <cell r="IK23" t="e">
            <v>#DIV/0!</v>
          </cell>
          <cell r="IM23" t="str">
            <v>data</v>
          </cell>
          <cell r="IN23" t="e">
            <v>#DIV/0!</v>
          </cell>
          <cell r="IP23" t="str">
            <v>data</v>
          </cell>
          <cell r="IQ23" t="e">
            <v>#DIV/0!</v>
          </cell>
          <cell r="IS23" t="str">
            <v>data</v>
          </cell>
          <cell r="IT23" t="e">
            <v>#DIV/0!</v>
          </cell>
        </row>
        <row r="24">
          <cell r="B24">
            <v>1956</v>
          </cell>
          <cell r="D24">
            <v>281.7</v>
          </cell>
          <cell r="E24">
            <v>9.6159034433794819</v>
          </cell>
          <cell r="G24">
            <v>278.10000000000002</v>
          </cell>
          <cell r="H24">
            <v>9.6844660194174743</v>
          </cell>
          <cell r="J24">
            <v>281.60000000000002</v>
          </cell>
          <cell r="K24">
            <v>9.4137961647727266</v>
          </cell>
          <cell r="M24">
            <v>287.89999999999998</v>
          </cell>
          <cell r="N24">
            <v>9.0639110802361937</v>
          </cell>
          <cell r="P24">
            <v>268.8</v>
          </cell>
          <cell r="Q24">
            <v>9.4890252976190474</v>
          </cell>
          <cell r="S24">
            <v>284.39999999999998</v>
          </cell>
          <cell r="T24">
            <v>8.6798523206751064</v>
          </cell>
          <cell r="V24">
            <v>283.2</v>
          </cell>
          <cell r="W24">
            <v>8.6436264124293789</v>
          </cell>
          <cell r="Y24">
            <v>286.39999999999998</v>
          </cell>
          <cell r="Z24">
            <v>8.4646473463687162</v>
          </cell>
          <cell r="AB24">
            <v>219.8</v>
          </cell>
          <cell r="AC24">
            <v>10.905709736123747</v>
          </cell>
          <cell r="AE24">
            <v>271.8</v>
          </cell>
          <cell r="AF24">
            <v>8.5177520235467252</v>
          </cell>
          <cell r="AH24">
            <v>304.8</v>
          </cell>
          <cell r="AI24">
            <v>8.7887959317585285</v>
          </cell>
          <cell r="AK24">
            <v>305.3</v>
          </cell>
          <cell r="AL24">
            <v>8.7172453324598749</v>
          </cell>
          <cell r="AN24">
            <v>305.2</v>
          </cell>
          <cell r="AO24">
            <v>8.5965760157273916</v>
          </cell>
          <cell r="AQ24">
            <v>305</v>
          </cell>
          <cell r="AR24">
            <v>8.378606557377049</v>
          </cell>
          <cell r="AT24">
            <v>277.7</v>
          </cell>
          <cell r="AU24">
            <v>8.8650522146200927</v>
          </cell>
          <cell r="AW24">
            <v>208.8</v>
          </cell>
          <cell r="AX24">
            <v>6.8354885057471257</v>
          </cell>
          <cell r="AZ24">
            <v>236.7</v>
          </cell>
          <cell r="BA24">
            <v>7.2717574989438107</v>
          </cell>
          <cell r="BC24">
            <v>198.5</v>
          </cell>
          <cell r="BD24">
            <v>5.0633501259445843</v>
          </cell>
          <cell r="BF24">
            <v>194.3</v>
          </cell>
          <cell r="BG24">
            <v>7.1646937725167259</v>
          </cell>
          <cell r="BI24">
            <v>176.1</v>
          </cell>
          <cell r="BJ24">
            <v>5.9663543441226574</v>
          </cell>
          <cell r="BL24">
            <v>213.3</v>
          </cell>
          <cell r="BM24">
            <v>6.9374120956399432</v>
          </cell>
          <cell r="BO24">
            <v>241.9</v>
          </cell>
          <cell r="BP24">
            <v>7.4768499379909059</v>
          </cell>
          <cell r="BR24">
            <v>232.2</v>
          </cell>
          <cell r="BS24">
            <v>7.7181309216192941</v>
          </cell>
          <cell r="BU24">
            <v>199.4</v>
          </cell>
          <cell r="BV24">
            <v>7.3709879638916753</v>
          </cell>
          <cell r="BX24">
            <v>209.1</v>
          </cell>
          <cell r="BY24">
            <v>6.9855332376853179</v>
          </cell>
          <cell r="CA24">
            <v>192.8</v>
          </cell>
          <cell r="CB24">
            <v>6.0042790456431527</v>
          </cell>
          <cell r="CD24">
            <v>193.7</v>
          </cell>
          <cell r="CE24">
            <v>7.477026329375323</v>
          </cell>
          <cell r="CG24">
            <v>205.6</v>
          </cell>
          <cell r="CH24">
            <v>7.8289153696498053</v>
          </cell>
          <cell r="CJ24">
            <v>201.6</v>
          </cell>
          <cell r="CK24">
            <v>7.6419890873015879</v>
          </cell>
          <cell r="CM24">
            <v>218.7</v>
          </cell>
          <cell r="CN24">
            <v>6.6854138088705986</v>
          </cell>
          <cell r="CP24">
            <v>211.1</v>
          </cell>
          <cell r="CQ24">
            <v>6.6585741354808148</v>
          </cell>
          <cell r="CS24">
            <v>239.9</v>
          </cell>
          <cell r="CT24">
            <v>7.3189870779491457</v>
          </cell>
          <cell r="CV24">
            <v>204.1</v>
          </cell>
          <cell r="CW24">
            <v>7.079985301322882</v>
          </cell>
          <cell r="CY24">
            <v>239.7</v>
          </cell>
          <cell r="CZ24">
            <v>7.2408218606591577</v>
          </cell>
          <cell r="DB24">
            <v>239.1</v>
          </cell>
          <cell r="DC24">
            <v>6.64930991217064</v>
          </cell>
          <cell r="DE24">
            <v>227.6</v>
          </cell>
          <cell r="DF24">
            <v>6.8469903339191562</v>
          </cell>
          <cell r="DH24">
            <v>197.6</v>
          </cell>
          <cell r="DI24">
            <v>6.9913967611336032</v>
          </cell>
          <cell r="DK24">
            <v>183.6</v>
          </cell>
          <cell r="DL24">
            <v>7.1467864923747282</v>
          </cell>
          <cell r="DN24">
            <v>195.8</v>
          </cell>
          <cell r="DO24">
            <v>6.2534473953013272</v>
          </cell>
          <cell r="DQ24">
            <v>200.6</v>
          </cell>
          <cell r="DR24">
            <v>6.1196410767696907</v>
          </cell>
          <cell r="DT24">
            <v>210.1</v>
          </cell>
          <cell r="DU24">
            <v>6.3727986673012849</v>
          </cell>
          <cell r="DW24">
            <v>203.6</v>
          </cell>
          <cell r="DX24">
            <v>7.1743614931237722</v>
          </cell>
          <cell r="DZ24">
            <v>202.3</v>
          </cell>
          <cell r="EA24">
            <v>7.4391992090954027</v>
          </cell>
          <cell r="EC24">
            <v>206.8</v>
          </cell>
          <cell r="ED24">
            <v>7.7038201160541586</v>
          </cell>
          <cell r="EF24">
            <v>210.5</v>
          </cell>
          <cell r="EG24">
            <v>7.1011876484560572</v>
          </cell>
          <cell r="EI24">
            <v>238.9</v>
          </cell>
          <cell r="EJ24">
            <v>6.5266848053578901</v>
          </cell>
          <cell r="EL24">
            <v>206.6</v>
          </cell>
          <cell r="EM24">
            <v>5.4811229428848023</v>
          </cell>
          <cell r="EO24">
            <v>201.2</v>
          </cell>
          <cell r="EP24">
            <v>7.4097912524850891</v>
          </cell>
          <cell r="ER24">
            <v>201.6</v>
          </cell>
          <cell r="ES24">
            <v>6.9320436507936511</v>
          </cell>
          <cell r="EU24">
            <v>205.4</v>
          </cell>
          <cell r="EV24">
            <v>7.714581304771178</v>
          </cell>
          <cell r="EX24">
            <v>196.1</v>
          </cell>
          <cell r="EY24">
            <v>6.3939316675165729</v>
          </cell>
          <cell r="FA24">
            <v>234.3</v>
          </cell>
          <cell r="FB24">
            <v>7.4105847204438744</v>
          </cell>
          <cell r="FD24">
            <v>189</v>
          </cell>
          <cell r="FE24">
            <v>6.1522486772486777</v>
          </cell>
          <cell r="FG24">
            <v>208</v>
          </cell>
          <cell r="FH24">
            <v>7.3623798076923075</v>
          </cell>
          <cell r="FJ24">
            <v>201.1</v>
          </cell>
          <cell r="FK24">
            <v>6.5203878667329684</v>
          </cell>
          <cell r="FM24">
            <v>218.7</v>
          </cell>
          <cell r="FN24">
            <v>7.5879058070416097</v>
          </cell>
          <cell r="FP24">
            <v>197</v>
          </cell>
          <cell r="FQ24">
            <v>7.3549492385786799</v>
          </cell>
          <cell r="FS24">
            <v>219.2</v>
          </cell>
          <cell r="FT24">
            <v>6.1434762773722635</v>
          </cell>
          <cell r="FV24">
            <v>228.9</v>
          </cell>
          <cell r="FW24">
            <v>6.3215377894276976</v>
          </cell>
          <cell r="FY24">
            <v>182.2</v>
          </cell>
          <cell r="FZ24">
            <v>6.3312294182217341</v>
          </cell>
          <cell r="GB24">
            <v>197.8</v>
          </cell>
          <cell r="GC24">
            <v>5.6650657229524768</v>
          </cell>
          <cell r="GE24">
            <v>204.7</v>
          </cell>
          <cell r="GF24">
            <v>6.5255251587689314</v>
          </cell>
          <cell r="GH24">
            <v>491</v>
          </cell>
          <cell r="GI24">
            <v>9.5538017651052272</v>
          </cell>
          <cell r="GK24">
            <v>692</v>
          </cell>
          <cell r="GL24">
            <v>12.008550096339112</v>
          </cell>
          <cell r="GN24">
            <v>1</v>
          </cell>
          <cell r="GO24">
            <v>1</v>
          </cell>
          <cell r="GQ24">
            <v>0</v>
          </cell>
          <cell r="GR24">
            <v>0</v>
          </cell>
          <cell r="GT24">
            <v>38.700000000000003</v>
          </cell>
          <cell r="GU24">
            <v>2.9354005167958652</v>
          </cell>
          <cell r="GW24">
            <v>27.9</v>
          </cell>
          <cell r="GX24">
            <v>7.1254480286738362</v>
          </cell>
          <cell r="GZ24">
            <v>20.3</v>
          </cell>
          <cell r="HA24">
            <v>10.320197044334975</v>
          </cell>
          <cell r="HC24">
            <v>24</v>
          </cell>
          <cell r="HD24">
            <v>8.9</v>
          </cell>
          <cell r="HF24" t="str">
            <v>data</v>
          </cell>
          <cell r="HG24" t="e">
            <v>#DIV/0!</v>
          </cell>
          <cell r="HI24">
            <v>19.2</v>
          </cell>
          <cell r="HJ24">
            <v>10.651041666666668</v>
          </cell>
          <cell r="HL24" t="str">
            <v>data</v>
          </cell>
          <cell r="HM24" t="e">
            <v>#DIV/0!</v>
          </cell>
          <cell r="HO24" t="str">
            <v>data</v>
          </cell>
          <cell r="HP24" t="e">
            <v>#DIV/0!</v>
          </cell>
          <cell r="HR24" t="str">
            <v>data</v>
          </cell>
          <cell r="HS24" t="e">
            <v>#DIV/0!</v>
          </cell>
          <cell r="HU24" t="str">
            <v>data</v>
          </cell>
          <cell r="HV24" t="e">
            <v>#DIV/0!</v>
          </cell>
          <cell r="HX24" t="str">
            <v>data</v>
          </cell>
          <cell r="HY24" t="e">
            <v>#DIV/0!</v>
          </cell>
          <cell r="IA24" t="str">
            <v>data</v>
          </cell>
          <cell r="IB24" t="e">
            <v>#DIV/0!</v>
          </cell>
          <cell r="ID24" t="str">
            <v>data</v>
          </cell>
          <cell r="IE24" t="e">
            <v>#DIV/0!</v>
          </cell>
          <cell r="IG24" t="str">
            <v>data</v>
          </cell>
          <cell r="IH24" t="e">
            <v>#DIV/0!</v>
          </cell>
          <cell r="IJ24" t="str">
            <v>data</v>
          </cell>
          <cell r="IK24" t="e">
            <v>#DIV/0!</v>
          </cell>
          <cell r="IM24" t="str">
            <v>data</v>
          </cell>
          <cell r="IN24" t="e">
            <v>#DIV/0!</v>
          </cell>
          <cell r="IP24" t="str">
            <v>data</v>
          </cell>
          <cell r="IQ24" t="e">
            <v>#DIV/0!</v>
          </cell>
          <cell r="IS24" t="str">
            <v>data</v>
          </cell>
          <cell r="IT24" t="e">
            <v>#DIV/0!</v>
          </cell>
        </row>
        <row r="25">
          <cell r="B25">
            <v>1957</v>
          </cell>
          <cell r="D25">
            <v>292.25</v>
          </cell>
          <cell r="E25">
            <v>9.2687767322497869</v>
          </cell>
          <cell r="G25">
            <v>287.75</v>
          </cell>
          <cell r="H25">
            <v>9.3596872284969592</v>
          </cell>
          <cell r="J25">
            <v>290.05</v>
          </cell>
          <cell r="K25">
            <v>9.1395449060506806</v>
          </cell>
          <cell r="M25">
            <v>295.7</v>
          </cell>
          <cell r="N25">
            <v>8.8248224551910717</v>
          </cell>
          <cell r="P25">
            <v>284.45</v>
          </cell>
          <cell r="Q25">
            <v>8.9669537704341717</v>
          </cell>
          <cell r="S25">
            <v>292.89999999999998</v>
          </cell>
          <cell r="T25">
            <v>8.4279617616934122</v>
          </cell>
          <cell r="V25">
            <v>291.10000000000002</v>
          </cell>
          <cell r="W25">
            <v>8.4090518722088614</v>
          </cell>
          <cell r="Y25">
            <v>294.10000000000002</v>
          </cell>
          <cell r="Z25">
            <v>8.2430295817749055</v>
          </cell>
          <cell r="AB25">
            <v>262.05</v>
          </cell>
          <cell r="AC25">
            <v>9.1473955352032039</v>
          </cell>
          <cell r="AE25">
            <v>279.89999999999998</v>
          </cell>
          <cell r="AF25">
            <v>8.2712575919971432</v>
          </cell>
          <cell r="AH25">
            <v>312.95</v>
          </cell>
          <cell r="AI25">
            <v>8.5599137242370986</v>
          </cell>
          <cell r="AK25">
            <v>313</v>
          </cell>
          <cell r="AL25">
            <v>8.5027955271565503</v>
          </cell>
          <cell r="AN25">
            <v>311.89999999999998</v>
          </cell>
          <cell r="AO25">
            <v>8.411910868868226</v>
          </cell>
          <cell r="AQ25">
            <v>310.05</v>
          </cell>
          <cell r="AR25">
            <v>8.2421383647798745</v>
          </cell>
          <cell r="AT25">
            <v>287.05</v>
          </cell>
          <cell r="AU25">
            <v>8.5762933286883811</v>
          </cell>
          <cell r="AW25">
            <v>219.9</v>
          </cell>
          <cell r="AX25">
            <v>6.4904502046384716</v>
          </cell>
          <cell r="AZ25">
            <v>250.9</v>
          </cell>
          <cell r="BA25">
            <v>6.8602032682343559</v>
          </cell>
          <cell r="BC25">
            <v>204.1</v>
          </cell>
          <cell r="BD25">
            <v>4.9244243018128371</v>
          </cell>
          <cell r="BF25">
            <v>204.95</v>
          </cell>
          <cell r="BG25">
            <v>6.792388387411564</v>
          </cell>
          <cell r="BI25">
            <v>185.7</v>
          </cell>
          <cell r="BJ25">
            <v>5.6579159935379648</v>
          </cell>
          <cell r="BL25">
            <v>225.1</v>
          </cell>
          <cell r="BM25">
            <v>6.5737450022212354</v>
          </cell>
          <cell r="BO25">
            <v>255.65</v>
          </cell>
          <cell r="BP25">
            <v>7.0747115196557795</v>
          </cell>
          <cell r="BR25">
            <v>245.4</v>
          </cell>
          <cell r="BS25">
            <v>7.302974735126325</v>
          </cell>
          <cell r="BU25">
            <v>211.2</v>
          </cell>
          <cell r="BV25">
            <v>6.9591619318181825</v>
          </cell>
          <cell r="BX25">
            <v>220.7</v>
          </cell>
          <cell r="BY25">
            <v>6.618373357498867</v>
          </cell>
          <cell r="CA25">
            <v>199.6</v>
          </cell>
          <cell r="CB25">
            <v>5.7997244488977957</v>
          </cell>
          <cell r="CD25">
            <v>205.25</v>
          </cell>
          <cell r="CE25">
            <v>7.0562728380024362</v>
          </cell>
          <cell r="CG25">
            <v>219.65</v>
          </cell>
          <cell r="CH25">
            <v>7.3281356703847029</v>
          </cell>
          <cell r="CJ25">
            <v>213.2</v>
          </cell>
          <cell r="CK25">
            <v>7.2261960600375241</v>
          </cell>
          <cell r="CM25">
            <v>231.4</v>
          </cell>
          <cell r="CN25">
            <v>6.3184961106309414</v>
          </cell>
          <cell r="CP25">
            <v>223.15</v>
          </cell>
          <cell r="CQ25">
            <v>6.2990141160654263</v>
          </cell>
          <cell r="CS25">
            <v>253.3</v>
          </cell>
          <cell r="CT25">
            <v>6.931800236873273</v>
          </cell>
          <cell r="CV25">
            <v>215.35</v>
          </cell>
          <cell r="CW25">
            <v>6.7101230554910618</v>
          </cell>
          <cell r="CY25">
            <v>253.4</v>
          </cell>
          <cell r="CZ25">
            <v>6.8493488555643252</v>
          </cell>
          <cell r="DB25">
            <v>252.7</v>
          </cell>
          <cell r="DC25">
            <v>6.291452314998021</v>
          </cell>
          <cell r="DE25">
            <v>242.1</v>
          </cell>
          <cell r="DF25">
            <v>6.4369062370921108</v>
          </cell>
          <cell r="DH25">
            <v>208.45</v>
          </cell>
          <cell r="DI25">
            <v>6.6274886063804272</v>
          </cell>
          <cell r="DK25">
            <v>194.3</v>
          </cell>
          <cell r="DL25">
            <v>6.7532166752444676</v>
          </cell>
          <cell r="DN25">
            <v>203.35</v>
          </cell>
          <cell r="DO25">
            <v>6.0212687484632408</v>
          </cell>
          <cell r="DQ25">
            <v>207.75</v>
          </cell>
          <cell r="DR25">
            <v>5.9090252707581223</v>
          </cell>
          <cell r="DT25">
            <v>220.2</v>
          </cell>
          <cell r="DU25">
            <v>6.0804950045413264</v>
          </cell>
          <cell r="DW25">
            <v>215.7</v>
          </cell>
          <cell r="DX25">
            <v>6.7719054242002787</v>
          </cell>
          <cell r="DZ25">
            <v>213.9</v>
          </cell>
          <cell r="EA25">
            <v>7.0357643758765782</v>
          </cell>
          <cell r="EC25">
            <v>218.9</v>
          </cell>
          <cell r="ED25">
            <v>7.2779808131566925</v>
          </cell>
          <cell r="EF25">
            <v>222.1</v>
          </cell>
          <cell r="EG25">
            <v>6.7303016659162536</v>
          </cell>
          <cell r="EI25">
            <v>252.5</v>
          </cell>
          <cell r="EJ25">
            <v>6.1751485148514851</v>
          </cell>
          <cell r="EL25">
            <v>216.45</v>
          </cell>
          <cell r="EM25">
            <v>5.2316932316932325</v>
          </cell>
          <cell r="EO25">
            <v>212.2</v>
          </cell>
          <cell r="EP25">
            <v>7.0256833176248819</v>
          </cell>
          <cell r="ER25">
            <v>212.7</v>
          </cell>
          <cell r="ES25">
            <v>6.5702867889045606</v>
          </cell>
          <cell r="EU25">
            <v>216.7</v>
          </cell>
          <cell r="EV25">
            <v>7.3122981079833878</v>
          </cell>
          <cell r="EX25">
            <v>206.95</v>
          </cell>
          <cell r="EY25">
            <v>6.058709833293066</v>
          </cell>
          <cell r="FA25">
            <v>247.55</v>
          </cell>
          <cell r="FB25">
            <v>7.0139365784689955</v>
          </cell>
          <cell r="FD25">
            <v>194.2</v>
          </cell>
          <cell r="FE25">
            <v>5.9875128733264686</v>
          </cell>
          <cell r="FG25">
            <v>219.4</v>
          </cell>
          <cell r="FH25">
            <v>6.979831358249772</v>
          </cell>
          <cell r="FJ25">
            <v>210.25</v>
          </cell>
          <cell r="FK25">
            <v>6.2366230677764563</v>
          </cell>
          <cell r="FM25">
            <v>231.85</v>
          </cell>
          <cell r="FN25">
            <v>7.157537200776364</v>
          </cell>
          <cell r="FP25">
            <v>207.75</v>
          </cell>
          <cell r="FQ25">
            <v>6.974368231046931</v>
          </cell>
          <cell r="FS25">
            <v>230.2</v>
          </cell>
          <cell r="FT25">
            <v>5.849913119026934</v>
          </cell>
          <cell r="FV25">
            <v>241.5</v>
          </cell>
          <cell r="FW25">
            <v>5.991718426501035</v>
          </cell>
          <cell r="FY25">
            <v>192.5</v>
          </cell>
          <cell r="FZ25">
            <v>5.9924675324675318</v>
          </cell>
          <cell r="GB25">
            <v>208.45</v>
          </cell>
          <cell r="GC25">
            <v>5.3756296473974574</v>
          </cell>
          <cell r="GE25">
            <v>216.15</v>
          </cell>
          <cell r="GF25">
            <v>6.1798519546611148</v>
          </cell>
          <cell r="GH25">
            <v>509</v>
          </cell>
          <cell r="GI25">
            <v>9.2159462999345134</v>
          </cell>
          <cell r="GK25">
            <v>724</v>
          </cell>
          <cell r="GL25">
            <v>11.477785451197052</v>
          </cell>
          <cell r="GN25">
            <v>1</v>
          </cell>
          <cell r="GO25">
            <v>1</v>
          </cell>
          <cell r="GQ25">
            <v>0</v>
          </cell>
          <cell r="GR25">
            <v>0</v>
          </cell>
          <cell r="GT25">
            <v>41.6</v>
          </cell>
          <cell r="GU25">
            <v>2.7307692307692304</v>
          </cell>
          <cell r="GW25">
            <v>29.3</v>
          </cell>
          <cell r="GX25">
            <v>6.7849829351535842</v>
          </cell>
          <cell r="GZ25">
            <v>21.8</v>
          </cell>
          <cell r="HA25">
            <v>9.6100917431192663</v>
          </cell>
          <cell r="HC25">
            <v>26.3</v>
          </cell>
          <cell r="HD25">
            <v>8.1216730038022806</v>
          </cell>
          <cell r="HF25" t="str">
            <v>data</v>
          </cell>
          <cell r="HG25" t="e">
            <v>#DIV/0!</v>
          </cell>
          <cell r="HI25">
            <v>20.6</v>
          </cell>
          <cell r="HJ25">
            <v>9.9271844660194173</v>
          </cell>
          <cell r="HL25" t="str">
            <v>data</v>
          </cell>
          <cell r="HM25" t="e">
            <v>#DIV/0!</v>
          </cell>
          <cell r="HO25" t="str">
            <v>data</v>
          </cell>
          <cell r="HP25" t="e">
            <v>#DIV/0!</v>
          </cell>
          <cell r="HR25" t="str">
            <v>data</v>
          </cell>
          <cell r="HS25" t="e">
            <v>#DIV/0!</v>
          </cell>
          <cell r="HU25" t="str">
            <v>data</v>
          </cell>
          <cell r="HV25" t="e">
            <v>#DIV/0!</v>
          </cell>
          <cell r="HX25" t="str">
            <v>data</v>
          </cell>
          <cell r="HY25" t="e">
            <v>#DIV/0!</v>
          </cell>
          <cell r="IA25" t="str">
            <v>data</v>
          </cell>
          <cell r="IB25" t="e">
            <v>#DIV/0!</v>
          </cell>
          <cell r="ID25" t="str">
            <v>data</v>
          </cell>
          <cell r="IE25" t="e">
            <v>#DIV/0!</v>
          </cell>
          <cell r="IG25" t="str">
            <v>data</v>
          </cell>
          <cell r="IH25" t="e">
            <v>#DIV/0!</v>
          </cell>
          <cell r="IJ25" t="str">
            <v>data</v>
          </cell>
          <cell r="IK25" t="e">
            <v>#DIV/0!</v>
          </cell>
          <cell r="IM25" t="str">
            <v>data</v>
          </cell>
          <cell r="IN25" t="e">
            <v>#DIV/0!</v>
          </cell>
          <cell r="IP25" t="str">
            <v>data</v>
          </cell>
          <cell r="IQ25" t="e">
            <v>#DIV/0!</v>
          </cell>
          <cell r="IS25" t="str">
            <v>data</v>
          </cell>
          <cell r="IT25" t="e">
            <v>#DIV/0!</v>
          </cell>
        </row>
        <row r="26">
          <cell r="B26">
            <v>1958</v>
          </cell>
          <cell r="D26">
            <v>302.8</v>
          </cell>
          <cell r="E26">
            <v>8.9458388375165132</v>
          </cell>
          <cell r="G26">
            <v>297.39999999999998</v>
          </cell>
          <cell r="H26">
            <v>9.0559852051109626</v>
          </cell>
          <cell r="J26">
            <v>298.5</v>
          </cell>
          <cell r="K26">
            <v>8.8808207705192643</v>
          </cell>
          <cell r="M26">
            <v>303.5</v>
          </cell>
          <cell r="N26">
            <v>8.5980230642504125</v>
          </cell>
          <cell r="P26">
            <v>300.10000000000002</v>
          </cell>
          <cell r="Q26">
            <v>8.4993335554815062</v>
          </cell>
          <cell r="S26">
            <v>301.39999999999998</v>
          </cell>
          <cell r="T26">
            <v>8.1902786994027874</v>
          </cell>
          <cell r="V26">
            <v>299</v>
          </cell>
          <cell r="W26">
            <v>8.1868729096989963</v>
          </cell>
          <cell r="Y26">
            <v>301.8</v>
          </cell>
          <cell r="Z26">
            <v>8.0327203445990722</v>
          </cell>
          <cell r="AB26">
            <v>304.3</v>
          </cell>
          <cell r="AC26">
            <v>7.8773414393690429</v>
          </cell>
          <cell r="AE26">
            <v>288</v>
          </cell>
          <cell r="AF26">
            <v>8.0386284722222214</v>
          </cell>
          <cell r="AH26">
            <v>321.10000000000002</v>
          </cell>
          <cell r="AI26">
            <v>8.34265026471504</v>
          </cell>
          <cell r="AK26">
            <v>320.7</v>
          </cell>
          <cell r="AL26">
            <v>8.2986435921421897</v>
          </cell>
          <cell r="AN26">
            <v>318.60000000000002</v>
          </cell>
          <cell r="AO26">
            <v>8.2350125549278079</v>
          </cell>
          <cell r="AQ26">
            <v>315.10000000000002</v>
          </cell>
          <cell r="AR26">
            <v>8.110044430339574</v>
          </cell>
          <cell r="AT26">
            <v>296.39999999999998</v>
          </cell>
          <cell r="AU26">
            <v>8.3057523616734148</v>
          </cell>
          <cell r="AW26">
            <v>231</v>
          </cell>
          <cell r="AX26">
            <v>6.1785714285714288</v>
          </cell>
          <cell r="AZ26">
            <v>265.10000000000002</v>
          </cell>
          <cell r="BA26">
            <v>6.4927385892116174</v>
          </cell>
          <cell r="BC26">
            <v>209.7</v>
          </cell>
          <cell r="BD26">
            <v>4.7929184549356227</v>
          </cell>
          <cell r="BF26">
            <v>215.6</v>
          </cell>
          <cell r="BG26">
            <v>6.4568645640074207</v>
          </cell>
          <cell r="BI26">
            <v>195.3</v>
          </cell>
          <cell r="BJ26">
            <v>5.3798003072196616</v>
          </cell>
          <cell r="BL26">
            <v>236.9</v>
          </cell>
          <cell r="BM26">
            <v>6.2463064584212749</v>
          </cell>
          <cell r="BO26">
            <v>269.39999999999998</v>
          </cell>
          <cell r="BP26">
            <v>6.7136228656273209</v>
          </cell>
          <cell r="BR26">
            <v>258.60000000000002</v>
          </cell>
          <cell r="BS26">
            <v>6.9302010827532863</v>
          </cell>
          <cell r="BU26">
            <v>223</v>
          </cell>
          <cell r="BV26">
            <v>6.5909192825112113</v>
          </cell>
          <cell r="BX26">
            <v>232.3</v>
          </cell>
          <cell r="BY26">
            <v>6.2878820490744722</v>
          </cell>
          <cell r="CA26">
            <v>206.4</v>
          </cell>
          <cell r="CB26">
            <v>5.6086482558139537</v>
          </cell>
          <cell r="CD26">
            <v>216.8</v>
          </cell>
          <cell r="CE26">
            <v>6.6803505535055345</v>
          </cell>
          <cell r="CG26">
            <v>233.7</v>
          </cell>
          <cell r="CH26">
            <v>6.8875695335900735</v>
          </cell>
          <cell r="CJ26">
            <v>224.8</v>
          </cell>
          <cell r="CK26">
            <v>6.8533140569395012</v>
          </cell>
          <cell r="CM26">
            <v>244.1</v>
          </cell>
          <cell r="CN26">
            <v>5.9897582957804172</v>
          </cell>
          <cell r="CP26">
            <v>235.2</v>
          </cell>
          <cell r="CQ26">
            <v>5.9762967687074831</v>
          </cell>
          <cell r="CS26">
            <v>266.7</v>
          </cell>
          <cell r="CT26">
            <v>6.5835208098987632</v>
          </cell>
          <cell r="CV26">
            <v>226.6</v>
          </cell>
          <cell r="CW26">
            <v>6.3769858781994708</v>
          </cell>
          <cell r="CY26">
            <v>267.10000000000002</v>
          </cell>
          <cell r="CZ26">
            <v>6.4980344440284536</v>
          </cell>
          <cell r="DB26">
            <v>266.3</v>
          </cell>
          <cell r="DC26">
            <v>5.9701464513706339</v>
          </cell>
          <cell r="DE26">
            <v>256.60000000000002</v>
          </cell>
          <cell r="DF26">
            <v>6.0731683554169908</v>
          </cell>
          <cell r="DH26">
            <v>219.3</v>
          </cell>
          <cell r="DI26">
            <v>6.2995896032831737</v>
          </cell>
          <cell r="DK26">
            <v>205</v>
          </cell>
          <cell r="DL26">
            <v>6.4007317073170737</v>
          </cell>
          <cell r="DN26">
            <v>210.9</v>
          </cell>
          <cell r="DO26">
            <v>5.8057136083451866</v>
          </cell>
          <cell r="DQ26">
            <v>214.9</v>
          </cell>
          <cell r="DR26">
            <v>5.712424383434155</v>
          </cell>
          <cell r="DT26">
            <v>230.3</v>
          </cell>
          <cell r="DU26">
            <v>5.8138297872340416</v>
          </cell>
          <cell r="DW26">
            <v>227.8</v>
          </cell>
          <cell r="DX26">
            <v>6.4122036874451274</v>
          </cell>
          <cell r="DZ26">
            <v>225.5</v>
          </cell>
          <cell r="EA26">
            <v>6.6738359201773836</v>
          </cell>
          <cell r="EC26">
            <v>231</v>
          </cell>
          <cell r="ED26">
            <v>6.8967532467532475</v>
          </cell>
          <cell r="EF26">
            <v>233.7</v>
          </cell>
          <cell r="EG26">
            <v>6.3962344886606761</v>
          </cell>
          <cell r="EI26">
            <v>266.10000000000002</v>
          </cell>
          <cell r="EJ26">
            <v>5.8595452837279209</v>
          </cell>
          <cell r="EL26">
            <v>226.3</v>
          </cell>
          <cell r="EM26">
            <v>5.0039770216526733</v>
          </cell>
          <cell r="EO26">
            <v>223.2</v>
          </cell>
          <cell r="EP26">
            <v>6.679435483870968</v>
          </cell>
          <cell r="ER26">
            <v>223.8</v>
          </cell>
          <cell r="ES26">
            <v>6.2444146559428058</v>
          </cell>
          <cell r="EU26">
            <v>228</v>
          </cell>
          <cell r="EV26">
            <v>6.949890350877193</v>
          </cell>
          <cell r="EX26">
            <v>217.8</v>
          </cell>
          <cell r="EY26">
            <v>5.7568870523415967</v>
          </cell>
          <cell r="FA26">
            <v>260.8</v>
          </cell>
          <cell r="FB26">
            <v>6.657592024539877</v>
          </cell>
          <cell r="FD26">
            <v>199.4</v>
          </cell>
          <cell r="FE26">
            <v>5.831369107321966</v>
          </cell>
          <cell r="FG26">
            <v>230.8</v>
          </cell>
          <cell r="FH26">
            <v>6.635073656845754</v>
          </cell>
          <cell r="FJ26">
            <v>219.4</v>
          </cell>
          <cell r="FK26">
            <v>5.9765268915223331</v>
          </cell>
          <cell r="FM26">
            <v>245</v>
          </cell>
          <cell r="FN26">
            <v>6.773367346938775</v>
          </cell>
          <cell r="FP26">
            <v>218.5</v>
          </cell>
          <cell r="FQ26">
            <v>6.6312356979405029</v>
          </cell>
          <cell r="FS26">
            <v>241.2</v>
          </cell>
          <cell r="FT26">
            <v>5.5831260364842459</v>
          </cell>
          <cell r="FV26">
            <v>254.1</v>
          </cell>
          <cell r="FW26">
            <v>5.6946084218811492</v>
          </cell>
          <cell r="FY26">
            <v>202.8</v>
          </cell>
          <cell r="FZ26">
            <v>5.6881163708086779</v>
          </cell>
          <cell r="GB26">
            <v>219.1</v>
          </cell>
          <cell r="GC26">
            <v>5.1143313555454126</v>
          </cell>
          <cell r="GE26">
            <v>227.6</v>
          </cell>
          <cell r="GF26">
            <v>5.8689586994727598</v>
          </cell>
          <cell r="GH26">
            <v>525</v>
          </cell>
          <cell r="GI26">
            <v>8.9350793650793658</v>
          </cell>
          <cell r="GK26">
            <v>759</v>
          </cell>
          <cell r="GL26">
            <v>10.948506807202458</v>
          </cell>
          <cell r="GN26">
            <v>1</v>
          </cell>
          <cell r="GO26">
            <v>1</v>
          </cell>
          <cell r="GQ26">
            <v>0</v>
          </cell>
          <cell r="GR26">
            <v>0</v>
          </cell>
          <cell r="GT26">
            <v>42.5</v>
          </cell>
          <cell r="GU26">
            <v>2.6729411764705882</v>
          </cell>
          <cell r="GW26">
            <v>29.1</v>
          </cell>
          <cell r="GX26">
            <v>6.8316151202749138</v>
          </cell>
          <cell r="GZ26">
            <v>22.7</v>
          </cell>
          <cell r="HA26">
            <v>9.2290748898678423</v>
          </cell>
          <cell r="HC26">
            <v>27.2</v>
          </cell>
          <cell r="HD26">
            <v>7.8529411764705879</v>
          </cell>
          <cell r="HF26" t="str">
            <v>data</v>
          </cell>
          <cell r="HG26" t="e">
            <v>#DIV/0!</v>
          </cell>
          <cell r="HI26">
            <v>20.7</v>
          </cell>
          <cell r="HJ26">
            <v>9.879227053140097</v>
          </cell>
          <cell r="HL26" t="str">
            <v>data</v>
          </cell>
          <cell r="HM26" t="e">
            <v>#DIV/0!</v>
          </cell>
          <cell r="HO26" t="str">
            <v>data</v>
          </cell>
          <cell r="HP26" t="e">
            <v>#DIV/0!</v>
          </cell>
          <cell r="HR26" t="str">
            <v>data</v>
          </cell>
          <cell r="HS26" t="e">
            <v>#DIV/0!</v>
          </cell>
          <cell r="HU26" t="str">
            <v>data</v>
          </cell>
          <cell r="HV26" t="e">
            <v>#DIV/0!</v>
          </cell>
          <cell r="HX26" t="str">
            <v>data</v>
          </cell>
          <cell r="HY26" t="e">
            <v>#DIV/0!</v>
          </cell>
          <cell r="IA26" t="str">
            <v>data</v>
          </cell>
          <cell r="IB26" t="e">
            <v>#DIV/0!</v>
          </cell>
          <cell r="ID26" t="str">
            <v>data</v>
          </cell>
          <cell r="IE26" t="e">
            <v>#DIV/0!</v>
          </cell>
          <cell r="IG26" t="str">
            <v>data</v>
          </cell>
          <cell r="IH26" t="e">
            <v>#DIV/0!</v>
          </cell>
          <cell r="IJ26" t="str">
            <v>data</v>
          </cell>
          <cell r="IK26" t="e">
            <v>#DIV/0!</v>
          </cell>
          <cell r="IM26" t="str">
            <v>data</v>
          </cell>
          <cell r="IN26" t="e">
            <v>#DIV/0!</v>
          </cell>
          <cell r="IP26" t="str">
            <v>data</v>
          </cell>
          <cell r="IQ26" t="e">
            <v>#DIV/0!</v>
          </cell>
          <cell r="IS26" t="str">
            <v>data</v>
          </cell>
          <cell r="IT26" t="e">
            <v>#DIV/0!</v>
          </cell>
        </row>
        <row r="27">
          <cell r="B27">
            <v>1959</v>
          </cell>
          <cell r="D27">
            <v>310</v>
          </cell>
          <cell r="E27">
            <v>8.7380645161290325</v>
          </cell>
          <cell r="G27">
            <v>305.64999999999998</v>
          </cell>
          <cell r="H27">
            <v>8.8115491575331273</v>
          </cell>
          <cell r="J27">
            <v>307.14999999999998</v>
          </cell>
          <cell r="K27">
            <v>8.6307178902816233</v>
          </cell>
          <cell r="M27">
            <v>312.05</v>
          </cell>
          <cell r="N27">
            <v>8.3624419163595576</v>
          </cell>
          <cell r="P27">
            <v>306.85000000000002</v>
          </cell>
          <cell r="Q27">
            <v>8.3123676063223062</v>
          </cell>
          <cell r="S27">
            <v>306.89999999999998</v>
          </cell>
          <cell r="T27">
            <v>8.043499511241448</v>
          </cell>
          <cell r="V27">
            <v>305.25</v>
          </cell>
          <cell r="W27">
            <v>8.0192465192465185</v>
          </cell>
          <cell r="Y27">
            <v>308</v>
          </cell>
          <cell r="Z27">
            <v>7.8710227272727273</v>
          </cell>
          <cell r="AB27">
            <v>311.3</v>
          </cell>
          <cell r="AC27">
            <v>7.7002088017989072</v>
          </cell>
          <cell r="AE27">
            <v>294</v>
          </cell>
          <cell r="AF27">
            <v>7.8745748299319729</v>
          </cell>
          <cell r="AH27">
            <v>328.9</v>
          </cell>
          <cell r="AI27">
            <v>8.1448008513225911</v>
          </cell>
          <cell r="AK27">
            <v>328.1</v>
          </cell>
          <cell r="AL27">
            <v>8.1114751600121906</v>
          </cell>
          <cell r="AN27">
            <v>326.55</v>
          </cell>
          <cell r="AO27">
            <v>8.0345276374215278</v>
          </cell>
          <cell r="AQ27">
            <v>322.05</v>
          </cell>
          <cell r="AR27">
            <v>7.9350256171401954</v>
          </cell>
          <cell r="AT27">
            <v>306.60000000000002</v>
          </cell>
          <cell r="AU27">
            <v>8.0294357469014983</v>
          </cell>
          <cell r="AW27">
            <v>234.35</v>
          </cell>
          <cell r="AX27">
            <v>6.0902496266268402</v>
          </cell>
          <cell r="AZ27">
            <v>270.55</v>
          </cell>
          <cell r="BA27">
            <v>6.3619478839401218</v>
          </cell>
          <cell r="BC27">
            <v>210.4</v>
          </cell>
          <cell r="BD27">
            <v>4.7769724334600765</v>
          </cell>
          <cell r="BF27">
            <v>218.8</v>
          </cell>
          <cell r="BG27">
            <v>6.3624314442413157</v>
          </cell>
          <cell r="BI27">
            <v>198.1</v>
          </cell>
          <cell r="BJ27">
            <v>5.3037607269056029</v>
          </cell>
          <cell r="BL27">
            <v>240.4</v>
          </cell>
          <cell r="BM27">
            <v>6.1553660565723796</v>
          </cell>
          <cell r="BO27">
            <v>273.2</v>
          </cell>
          <cell r="BP27">
            <v>6.6202415812591511</v>
          </cell>
          <cell r="BR27">
            <v>262.25</v>
          </cell>
          <cell r="BS27">
            <v>6.8337464251668258</v>
          </cell>
          <cell r="BU27">
            <v>227.55</v>
          </cell>
          <cell r="BV27">
            <v>6.4591298615688864</v>
          </cell>
          <cell r="BX27">
            <v>235.75</v>
          </cell>
          <cell r="BY27">
            <v>6.1958642629904555</v>
          </cell>
          <cell r="CA27">
            <v>208.05</v>
          </cell>
          <cell r="CB27">
            <v>5.5641672674837777</v>
          </cell>
          <cell r="CD27">
            <v>221.2</v>
          </cell>
          <cell r="CE27">
            <v>6.5474683544303796</v>
          </cell>
          <cell r="CG27">
            <v>239.95</v>
          </cell>
          <cell r="CH27">
            <v>6.7081683684100861</v>
          </cell>
          <cell r="CJ27">
            <v>229.2</v>
          </cell>
          <cell r="CK27">
            <v>6.7217495636998255</v>
          </cell>
          <cell r="CM27">
            <v>248.1</v>
          </cell>
          <cell r="CN27">
            <v>5.8931882305521963</v>
          </cell>
          <cell r="CP27">
            <v>238.1</v>
          </cell>
          <cell r="CQ27">
            <v>5.9035069298614031</v>
          </cell>
          <cell r="CS27">
            <v>270.64999999999998</v>
          </cell>
          <cell r="CT27">
            <v>6.487437650101608</v>
          </cell>
          <cell r="CV27">
            <v>230</v>
          </cell>
          <cell r="CW27">
            <v>6.2827173913043479</v>
          </cell>
          <cell r="CY27">
            <v>271.05</v>
          </cell>
          <cell r="CZ27">
            <v>6.4033388673676441</v>
          </cell>
          <cell r="DB27">
            <v>270.25</v>
          </cell>
          <cell r="DC27">
            <v>5.8828862164662343</v>
          </cell>
          <cell r="DE27">
            <v>261.14999999999998</v>
          </cell>
          <cell r="DF27">
            <v>5.9673559257131918</v>
          </cell>
          <cell r="DH27">
            <v>222.55</v>
          </cell>
          <cell r="DI27">
            <v>6.2075937991462586</v>
          </cell>
          <cell r="DK27">
            <v>207.9</v>
          </cell>
          <cell r="DL27">
            <v>6.3114478114478114</v>
          </cell>
          <cell r="DN27">
            <v>212.6</v>
          </cell>
          <cell r="DO27">
            <v>5.7592897460018815</v>
          </cell>
          <cell r="DQ27">
            <v>216.05</v>
          </cell>
          <cell r="DR27">
            <v>5.6820180513769953</v>
          </cell>
          <cell r="DT27">
            <v>231.9</v>
          </cell>
          <cell r="DU27">
            <v>5.7737171194480377</v>
          </cell>
          <cell r="DW27">
            <v>232.4</v>
          </cell>
          <cell r="DX27">
            <v>6.2852839931153186</v>
          </cell>
          <cell r="DZ27">
            <v>229.9</v>
          </cell>
          <cell r="EA27">
            <v>6.5461070030448019</v>
          </cell>
          <cell r="EC27">
            <v>236.7</v>
          </cell>
          <cell r="ED27">
            <v>6.7306717363751591</v>
          </cell>
          <cell r="EF27">
            <v>237.15</v>
          </cell>
          <cell r="EG27">
            <v>6.303183639047016</v>
          </cell>
          <cell r="EI27">
            <v>270.05</v>
          </cell>
          <cell r="EJ27">
            <v>5.7738381781151631</v>
          </cell>
          <cell r="EL27">
            <v>227.85</v>
          </cell>
          <cell r="EM27">
            <v>4.9699363616414312</v>
          </cell>
          <cell r="EO27">
            <v>226.35</v>
          </cell>
          <cell r="EP27">
            <v>6.5864811133200796</v>
          </cell>
          <cell r="ER27">
            <v>227.15</v>
          </cell>
          <cell r="ES27">
            <v>6.1523222540171689</v>
          </cell>
          <cell r="EU27">
            <v>231.2</v>
          </cell>
          <cell r="EV27">
            <v>6.8536980968858137</v>
          </cell>
          <cell r="EX27">
            <v>221.05</v>
          </cell>
          <cell r="EY27">
            <v>5.6722460981678342</v>
          </cell>
          <cell r="FA27">
            <v>264.5</v>
          </cell>
          <cell r="FB27">
            <v>6.564461247637051</v>
          </cell>
          <cell r="FD27">
            <v>200.1</v>
          </cell>
          <cell r="FE27">
            <v>5.8109695152423795</v>
          </cell>
          <cell r="FG27">
            <v>234.05</v>
          </cell>
          <cell r="FH27">
            <v>6.5429395428327277</v>
          </cell>
          <cell r="FJ27">
            <v>222.55</v>
          </cell>
          <cell r="FK27">
            <v>5.8919343967647713</v>
          </cell>
          <cell r="FM27">
            <v>250</v>
          </cell>
          <cell r="FN27">
            <v>6.6378999999999992</v>
          </cell>
          <cell r="FP27">
            <v>221.6</v>
          </cell>
          <cell r="FQ27">
            <v>6.5384702166064983</v>
          </cell>
          <cell r="FS27">
            <v>242.85</v>
          </cell>
          <cell r="FT27">
            <v>5.545192505661932</v>
          </cell>
          <cell r="FV27">
            <v>257.89999999999998</v>
          </cell>
          <cell r="FW27">
            <v>5.6107018224117882</v>
          </cell>
          <cell r="FY27">
            <v>204.15</v>
          </cell>
          <cell r="FZ27">
            <v>5.6505020818025962</v>
          </cell>
          <cell r="GB27">
            <v>222.55</v>
          </cell>
          <cell r="GC27">
            <v>5.0350483037519655</v>
          </cell>
          <cell r="GE27">
            <v>232.05</v>
          </cell>
          <cell r="GF27">
            <v>5.7564102564102564</v>
          </cell>
          <cell r="GH27">
            <v>548</v>
          </cell>
          <cell r="GI27">
            <v>8.560066909975669</v>
          </cell>
          <cell r="GK27">
            <v>797</v>
          </cell>
          <cell r="GL27">
            <v>10.426495190296945</v>
          </cell>
          <cell r="GN27">
            <v>1</v>
          </cell>
          <cell r="GO27">
            <v>1</v>
          </cell>
          <cell r="GQ27">
            <v>0</v>
          </cell>
          <cell r="GR27">
            <v>0</v>
          </cell>
          <cell r="GT27">
            <v>43.1</v>
          </cell>
          <cell r="GU27">
            <v>2.6357308584686772</v>
          </cell>
          <cell r="GW27">
            <v>29.5</v>
          </cell>
          <cell r="GX27">
            <v>6.738983050847458</v>
          </cell>
          <cell r="GZ27">
            <v>24</v>
          </cell>
          <cell r="HA27">
            <v>8.7291666666666661</v>
          </cell>
          <cell r="HC27">
            <v>27.6</v>
          </cell>
          <cell r="HD27">
            <v>7.7391304347826084</v>
          </cell>
          <cell r="HF27" t="str">
            <v>data</v>
          </cell>
          <cell r="HG27" t="e">
            <v>#DIV/0!</v>
          </cell>
          <cell r="HI27">
            <v>20.7</v>
          </cell>
          <cell r="HJ27">
            <v>9.879227053140097</v>
          </cell>
          <cell r="HL27" t="str">
            <v>data</v>
          </cell>
          <cell r="HM27" t="e">
            <v>#DIV/0!</v>
          </cell>
          <cell r="HO27" t="str">
            <v>data</v>
          </cell>
          <cell r="HP27" t="e">
            <v>#DIV/0!</v>
          </cell>
          <cell r="HR27" t="str">
            <v>data</v>
          </cell>
          <cell r="HS27" t="e">
            <v>#DIV/0!</v>
          </cell>
          <cell r="HU27" t="str">
            <v>data</v>
          </cell>
          <cell r="HV27" t="e">
            <v>#DIV/0!</v>
          </cell>
          <cell r="HX27" t="str">
            <v>data</v>
          </cell>
          <cell r="HY27" t="e">
            <v>#DIV/0!</v>
          </cell>
          <cell r="IA27" t="str">
            <v>data</v>
          </cell>
          <cell r="IB27" t="e">
            <v>#DIV/0!</v>
          </cell>
          <cell r="ID27" t="str">
            <v>data</v>
          </cell>
          <cell r="IE27" t="e">
            <v>#DIV/0!</v>
          </cell>
          <cell r="IG27" t="str">
            <v>data</v>
          </cell>
          <cell r="IH27" t="e">
            <v>#DIV/0!</v>
          </cell>
          <cell r="IJ27" t="str">
            <v>data</v>
          </cell>
          <cell r="IK27" t="e">
            <v>#DIV/0!</v>
          </cell>
          <cell r="IM27" t="str">
            <v>data</v>
          </cell>
          <cell r="IN27" t="e">
            <v>#DIV/0!</v>
          </cell>
          <cell r="IP27" t="str">
            <v>data</v>
          </cell>
          <cell r="IQ27" t="e">
            <v>#DIV/0!</v>
          </cell>
          <cell r="IS27" t="str">
            <v>data</v>
          </cell>
          <cell r="IT27" t="e">
            <v>#DIV/0!</v>
          </cell>
        </row>
        <row r="28">
          <cell r="B28">
            <v>1960</v>
          </cell>
          <cell r="D28">
            <v>317.2</v>
          </cell>
          <cell r="E28">
            <v>8.5397225725094579</v>
          </cell>
          <cell r="G28">
            <v>313.89999999999998</v>
          </cell>
          <cell r="H28">
            <v>8.5799617712647347</v>
          </cell>
          <cell r="J28">
            <v>315.8</v>
          </cell>
          <cell r="K28">
            <v>8.3943160227992397</v>
          </cell>
          <cell r="M28">
            <v>320.60000000000002</v>
          </cell>
          <cell r="N28">
            <v>8.1394260761072985</v>
          </cell>
          <cell r="P28">
            <v>313.60000000000002</v>
          </cell>
          <cell r="Q28">
            <v>8.1334502551020407</v>
          </cell>
          <cell r="S28">
            <v>312.39999999999998</v>
          </cell>
          <cell r="T28">
            <v>7.9018886043533945</v>
          </cell>
          <cell r="V28">
            <v>311.5</v>
          </cell>
          <cell r="W28">
            <v>7.8583467094703048</v>
          </cell>
          <cell r="Y28">
            <v>314.2</v>
          </cell>
          <cell r="Z28">
            <v>7.7157065563335463</v>
          </cell>
          <cell r="AB28">
            <v>318.3</v>
          </cell>
          <cell r="AC28">
            <v>7.5308671065032975</v>
          </cell>
          <cell r="AE28">
            <v>300</v>
          </cell>
          <cell r="AF28">
            <v>7.7170833333333331</v>
          </cell>
          <cell r="AH28">
            <v>336.7</v>
          </cell>
          <cell r="AI28">
            <v>7.9561182061182061</v>
          </cell>
          <cell r="AK28">
            <v>335.5</v>
          </cell>
          <cell r="AL28">
            <v>7.9325633383010432</v>
          </cell>
          <cell r="AN28">
            <v>334.5</v>
          </cell>
          <cell r="AO28">
            <v>7.8435724962630786</v>
          </cell>
          <cell r="AQ28">
            <v>329</v>
          </cell>
          <cell r="AR28">
            <v>7.7674012158054708</v>
          </cell>
          <cell r="AT28">
            <v>316.8</v>
          </cell>
          <cell r="AU28">
            <v>7.7709122474747465</v>
          </cell>
          <cell r="AW28">
            <v>237.7</v>
          </cell>
          <cell r="AX28">
            <v>6.0044173327724026</v>
          </cell>
          <cell r="AZ28">
            <v>276</v>
          </cell>
          <cell r="BA28">
            <v>6.2363224637681158</v>
          </cell>
          <cell r="BC28">
            <v>211.1</v>
          </cell>
          <cell r="BD28">
            <v>4.7611321648507818</v>
          </cell>
          <cell r="BF28">
            <v>222</v>
          </cell>
          <cell r="BG28">
            <v>6.2707207207207203</v>
          </cell>
          <cell r="BI28">
            <v>200.9</v>
          </cell>
          <cell r="BJ28">
            <v>5.2298407167745147</v>
          </cell>
          <cell r="BL28">
            <v>243.9</v>
          </cell>
          <cell r="BM28">
            <v>6.0670356703567032</v>
          </cell>
          <cell r="BO28">
            <v>277</v>
          </cell>
          <cell r="BP28">
            <v>6.5294223826714806</v>
          </cell>
          <cell r="BR28">
            <v>265.89999999999998</v>
          </cell>
          <cell r="BS28">
            <v>6.7399398270026332</v>
          </cell>
          <cell r="BU28">
            <v>232.1</v>
          </cell>
          <cell r="BV28">
            <v>6.3325075398535118</v>
          </cell>
          <cell r="BX28">
            <v>239.2</v>
          </cell>
          <cell r="BY28">
            <v>6.1065008361204018</v>
          </cell>
          <cell r="CA28">
            <v>209.7</v>
          </cell>
          <cell r="CB28">
            <v>5.5203862660944205</v>
          </cell>
          <cell r="CD28">
            <v>225.6</v>
          </cell>
          <cell r="CE28">
            <v>6.4197695035460995</v>
          </cell>
          <cell r="CG28">
            <v>246.2</v>
          </cell>
          <cell r="CH28">
            <v>6.5378757108042249</v>
          </cell>
          <cell r="CJ28">
            <v>233.6</v>
          </cell>
          <cell r="CK28">
            <v>6.5951412671232879</v>
          </cell>
          <cell r="CM28">
            <v>252.1</v>
          </cell>
          <cell r="CN28">
            <v>5.7996826656088851</v>
          </cell>
          <cell r="CP28">
            <v>241</v>
          </cell>
          <cell r="CQ28">
            <v>5.8324688796680499</v>
          </cell>
          <cell r="CS28">
            <v>274.60000000000002</v>
          </cell>
          <cell r="CT28">
            <v>6.3941187181354691</v>
          </cell>
          <cell r="CV28">
            <v>233.4</v>
          </cell>
          <cell r="CW28">
            <v>6.1911953727506432</v>
          </cell>
          <cell r="CY28">
            <v>275</v>
          </cell>
          <cell r="CZ28">
            <v>6.3113636363636365</v>
          </cell>
          <cell r="DB28">
            <v>274.2</v>
          </cell>
          <cell r="DC28">
            <v>5.7981400437636763</v>
          </cell>
          <cell r="DE28">
            <v>265.7</v>
          </cell>
          <cell r="DF28">
            <v>5.8651674821226951</v>
          </cell>
          <cell r="DH28">
            <v>225.8</v>
          </cell>
          <cell r="DI28">
            <v>6.1182462356067315</v>
          </cell>
          <cell r="DK28">
            <v>210.8</v>
          </cell>
          <cell r="DL28">
            <v>6.2246204933586338</v>
          </cell>
          <cell r="DN28">
            <v>214.3</v>
          </cell>
          <cell r="DO28">
            <v>5.7136024265048988</v>
          </cell>
          <cell r="DQ28">
            <v>217.2</v>
          </cell>
          <cell r="DR28">
            <v>5.651933701657458</v>
          </cell>
          <cell r="DT28">
            <v>233.5</v>
          </cell>
          <cell r="DU28">
            <v>5.7341541755888645</v>
          </cell>
          <cell r="DW28">
            <v>237</v>
          </cell>
          <cell r="DX28">
            <v>6.1632911392405063</v>
          </cell>
          <cell r="DZ28">
            <v>234.3</v>
          </cell>
          <cell r="EA28">
            <v>6.4231754161331622</v>
          </cell>
          <cell r="EC28">
            <v>242.4</v>
          </cell>
          <cell r="ED28">
            <v>6.5724009900990099</v>
          </cell>
          <cell r="EF28">
            <v>240.6</v>
          </cell>
          <cell r="EG28">
            <v>6.2128013300083129</v>
          </cell>
          <cell r="EI28">
            <v>274</v>
          </cell>
          <cell r="EJ28">
            <v>5.6906021897810213</v>
          </cell>
          <cell r="EL28">
            <v>229.4</v>
          </cell>
          <cell r="EM28">
            <v>4.9363557105492593</v>
          </cell>
          <cell r="EO28">
            <v>229.5</v>
          </cell>
          <cell r="EP28">
            <v>6.496078431372549</v>
          </cell>
          <cell r="ER28">
            <v>230.5</v>
          </cell>
          <cell r="ES28">
            <v>6.0629067245119304</v>
          </cell>
          <cell r="EU28">
            <v>234.4</v>
          </cell>
          <cell r="EV28">
            <v>6.7601322525597274</v>
          </cell>
          <cell r="EX28">
            <v>224.3</v>
          </cell>
          <cell r="EY28">
            <v>5.5900579580918404</v>
          </cell>
          <cell r="FA28">
            <v>268.2</v>
          </cell>
          <cell r="FB28">
            <v>6.4739000745712154</v>
          </cell>
          <cell r="FD28">
            <v>200.8</v>
          </cell>
          <cell r="FE28">
            <v>5.7907121513944224</v>
          </cell>
          <cell r="FG28">
            <v>237.3</v>
          </cell>
          <cell r="FH28">
            <v>6.4533291192583224</v>
          </cell>
          <cell r="FJ28">
            <v>225.7</v>
          </cell>
          <cell r="FK28">
            <v>5.8097031457687196</v>
          </cell>
          <cell r="FM28">
            <v>255</v>
          </cell>
          <cell r="FN28">
            <v>6.5077450980392157</v>
          </cell>
          <cell r="FP28">
            <v>224.7</v>
          </cell>
          <cell r="FQ28">
            <v>6.4482643524699599</v>
          </cell>
          <cell r="FS28">
            <v>244.5</v>
          </cell>
          <cell r="FT28">
            <v>5.5077709611451944</v>
          </cell>
          <cell r="FV28">
            <v>261.7</v>
          </cell>
          <cell r="FW28">
            <v>5.5292319449751623</v>
          </cell>
          <cell r="FY28">
            <v>205.5</v>
          </cell>
          <cell r="FZ28">
            <v>5.6133819951338193</v>
          </cell>
          <cell r="GB28">
            <v>226</v>
          </cell>
          <cell r="GC28">
            <v>4.958185840707964</v>
          </cell>
          <cell r="GE28">
            <v>236.5</v>
          </cell>
          <cell r="GF28">
            <v>5.6480972515856243</v>
          </cell>
          <cell r="GH28">
            <v>559</v>
          </cell>
          <cell r="GI28">
            <v>8.3916219439475253</v>
          </cell>
          <cell r="GK28">
            <v>824</v>
          </cell>
          <cell r="GL28">
            <v>10.084850323624595</v>
          </cell>
          <cell r="GN28">
            <v>1</v>
          </cell>
          <cell r="GO28">
            <v>1</v>
          </cell>
          <cell r="GQ28">
            <v>0</v>
          </cell>
          <cell r="GR28">
            <v>0</v>
          </cell>
          <cell r="GT28">
            <v>43</v>
          </cell>
          <cell r="GU28">
            <v>2.6418604651162791</v>
          </cell>
          <cell r="GW28">
            <v>30.1</v>
          </cell>
          <cell r="GX28">
            <v>6.6046511627906979</v>
          </cell>
          <cell r="GZ28">
            <v>23.9</v>
          </cell>
          <cell r="HA28">
            <v>8.7656903765690384</v>
          </cell>
          <cell r="HC28">
            <v>27.6</v>
          </cell>
          <cell r="HD28">
            <v>7.7391304347826084</v>
          </cell>
          <cell r="HF28" t="str">
            <v>data</v>
          </cell>
          <cell r="HG28" t="e">
            <v>#DIV/0!</v>
          </cell>
          <cell r="HI28">
            <v>20.7</v>
          </cell>
          <cell r="HJ28">
            <v>9.879227053140097</v>
          </cell>
          <cell r="HL28" t="str">
            <v>data</v>
          </cell>
          <cell r="HM28" t="e">
            <v>#DIV/0!</v>
          </cell>
          <cell r="HO28" t="str">
            <v>data</v>
          </cell>
          <cell r="HP28" t="e">
            <v>#DIV/0!</v>
          </cell>
          <cell r="HR28" t="str">
            <v>data</v>
          </cell>
          <cell r="HS28" t="e">
            <v>#DIV/0!</v>
          </cell>
          <cell r="HU28" t="str">
            <v>data</v>
          </cell>
          <cell r="HV28" t="e">
            <v>#DIV/0!</v>
          </cell>
          <cell r="HX28" t="str">
            <v>data</v>
          </cell>
          <cell r="HY28" t="e">
            <v>#DIV/0!</v>
          </cell>
          <cell r="IA28" t="str">
            <v>data</v>
          </cell>
          <cell r="IB28" t="e">
            <v>#DIV/0!</v>
          </cell>
          <cell r="ID28" t="str">
            <v>data</v>
          </cell>
          <cell r="IE28" t="e">
            <v>#DIV/0!</v>
          </cell>
          <cell r="IG28" t="str">
            <v>data</v>
          </cell>
          <cell r="IH28" t="e">
            <v>#DIV/0!</v>
          </cell>
          <cell r="IJ28" t="str">
            <v>data</v>
          </cell>
          <cell r="IK28" t="e">
            <v>#DIV/0!</v>
          </cell>
          <cell r="IM28" t="str">
            <v>data</v>
          </cell>
          <cell r="IN28" t="e">
            <v>#DIV/0!</v>
          </cell>
          <cell r="IP28" t="str">
            <v>data</v>
          </cell>
          <cell r="IQ28" t="e">
            <v>#DIV/0!</v>
          </cell>
          <cell r="IS28" t="str">
            <v>data</v>
          </cell>
          <cell r="IT28" t="e">
            <v>#DIV/0!</v>
          </cell>
        </row>
        <row r="29">
          <cell r="B29">
            <v>1961</v>
          </cell>
          <cell r="D29">
            <v>322.55</v>
          </cell>
          <cell r="E29">
            <v>8.398077817392652</v>
          </cell>
          <cell r="G29">
            <v>319.64999999999998</v>
          </cell>
          <cell r="H29">
            <v>8.4256217738151111</v>
          </cell>
          <cell r="J29">
            <v>320.25</v>
          </cell>
          <cell r="K29">
            <v>8.2776736924277916</v>
          </cell>
          <cell r="M29">
            <v>323.95</v>
          </cell>
          <cell r="N29">
            <v>8.0552554406544221</v>
          </cell>
          <cell r="P29">
            <v>314.10000000000002</v>
          </cell>
          <cell r="Q29">
            <v>8.1205030245144858</v>
          </cell>
          <cell r="S29">
            <v>315.7</v>
          </cell>
          <cell r="T29">
            <v>7.81929046563193</v>
          </cell>
          <cell r="V29">
            <v>315.39999999999998</v>
          </cell>
          <cell r="W29">
            <v>7.761176284083704</v>
          </cell>
          <cell r="Y29">
            <v>318.35000000000002</v>
          </cell>
          <cell r="Z29">
            <v>7.6151248625726398</v>
          </cell>
          <cell r="AB29">
            <v>321.85000000000002</v>
          </cell>
          <cell r="AC29">
            <v>7.4478017710113393</v>
          </cell>
          <cell r="AE29">
            <v>299.64999999999998</v>
          </cell>
          <cell r="AF29">
            <v>7.7260971132988496</v>
          </cell>
          <cell r="AH29">
            <v>342.4</v>
          </cell>
          <cell r="AI29">
            <v>7.8236711448598131</v>
          </cell>
          <cell r="AK29">
            <v>340.9</v>
          </cell>
          <cell r="AL29">
            <v>7.8069081842182459</v>
          </cell>
          <cell r="AN29">
            <v>340.25</v>
          </cell>
          <cell r="AO29">
            <v>7.7110213078618655</v>
          </cell>
          <cell r="AQ29">
            <v>334.5</v>
          </cell>
          <cell r="AR29">
            <v>7.6396860986547086</v>
          </cell>
          <cell r="AT29">
            <v>318.3</v>
          </cell>
          <cell r="AU29">
            <v>7.7342915488532826</v>
          </cell>
          <cell r="AW29">
            <v>238.1</v>
          </cell>
          <cell r="AX29">
            <v>5.9943301133977318</v>
          </cell>
          <cell r="AZ29">
            <v>277.45</v>
          </cell>
          <cell r="BA29">
            <v>6.2037304018742114</v>
          </cell>
          <cell r="BC29">
            <v>211.85</v>
          </cell>
          <cell r="BD29">
            <v>4.7442766108095356</v>
          </cell>
          <cell r="BF29">
            <v>221.45</v>
          </cell>
          <cell r="BG29">
            <v>6.2862948746895464</v>
          </cell>
          <cell r="BI29">
            <v>201.05</v>
          </cell>
          <cell r="BJ29">
            <v>5.2259388211887581</v>
          </cell>
          <cell r="BL29">
            <v>243.45</v>
          </cell>
          <cell r="BM29">
            <v>6.0782501540357368</v>
          </cell>
          <cell r="BO29">
            <v>278.2</v>
          </cell>
          <cell r="BP29">
            <v>6.5012580877066863</v>
          </cell>
          <cell r="BR29">
            <v>267</v>
          </cell>
          <cell r="BS29">
            <v>6.7121722846441951</v>
          </cell>
          <cell r="BU29">
            <v>231.95</v>
          </cell>
          <cell r="BV29">
            <v>6.3366027161026093</v>
          </cell>
          <cell r="BX29">
            <v>238.6</v>
          </cell>
          <cell r="BY29">
            <v>6.12185666387259</v>
          </cell>
          <cell r="CA29">
            <v>211.05</v>
          </cell>
          <cell r="CB29">
            <v>5.4850746268656714</v>
          </cell>
          <cell r="CD29">
            <v>225.55</v>
          </cell>
          <cell r="CE29">
            <v>6.421192640212813</v>
          </cell>
          <cell r="CG29">
            <v>248.25</v>
          </cell>
          <cell r="CH29">
            <v>6.4838872104733136</v>
          </cell>
          <cell r="CJ29">
            <v>233.85</v>
          </cell>
          <cell r="CK29">
            <v>6.5880906564036774</v>
          </cell>
          <cell r="CM29">
            <v>251.3</v>
          </cell>
          <cell r="CN29">
            <v>5.8181456426581768</v>
          </cell>
          <cell r="CP29">
            <v>238.3</v>
          </cell>
          <cell r="CQ29">
            <v>5.89855224506924</v>
          </cell>
          <cell r="CS29">
            <v>273.95</v>
          </cell>
          <cell r="CT29">
            <v>6.4092900164263558</v>
          </cell>
          <cell r="CV29">
            <v>233.05</v>
          </cell>
          <cell r="CW29">
            <v>6.2004934563398413</v>
          </cell>
          <cell r="CY29">
            <v>274.35000000000002</v>
          </cell>
          <cell r="CZ29">
            <v>6.3263167486786944</v>
          </cell>
          <cell r="DB29">
            <v>273.55</v>
          </cell>
          <cell r="DC29">
            <v>5.8119173825626023</v>
          </cell>
          <cell r="DE29">
            <v>267.64999999999998</v>
          </cell>
          <cell r="DF29">
            <v>5.8224360171866252</v>
          </cell>
          <cell r="DH29">
            <v>225.25</v>
          </cell>
          <cell r="DI29">
            <v>6.1331853496115425</v>
          </cell>
          <cell r="DK29">
            <v>211.75</v>
          </cell>
          <cell r="DL29">
            <v>6.1966942148760333</v>
          </cell>
          <cell r="DN29">
            <v>215.7</v>
          </cell>
          <cell r="DO29">
            <v>5.6765183124710248</v>
          </cell>
          <cell r="DQ29">
            <v>215.65</v>
          </cell>
          <cell r="DR29">
            <v>5.692557384651054</v>
          </cell>
          <cell r="DT29">
            <v>234.2</v>
          </cell>
          <cell r="DU29">
            <v>5.7170153714773697</v>
          </cell>
          <cell r="DW29">
            <v>236.85</v>
          </cell>
          <cell r="DX29">
            <v>6.167194426852439</v>
          </cell>
          <cell r="DZ29">
            <v>234.45</v>
          </cell>
          <cell r="EA29">
            <v>6.4190658989123488</v>
          </cell>
          <cell r="EC29">
            <v>245.8</v>
          </cell>
          <cell r="ED29">
            <v>6.4814890154597231</v>
          </cell>
          <cell r="EF29">
            <v>240.05</v>
          </cell>
          <cell r="EG29">
            <v>6.2270360341595499</v>
          </cell>
          <cell r="EI29">
            <v>273.3</v>
          </cell>
          <cell r="EJ29">
            <v>5.7051774606659347</v>
          </cell>
          <cell r="EL29">
            <v>230.55</v>
          </cell>
          <cell r="EM29">
            <v>4.9117328128388635</v>
          </cell>
          <cell r="EO29">
            <v>230.5</v>
          </cell>
          <cell r="EP29">
            <v>6.4678958785249456</v>
          </cell>
          <cell r="ER29">
            <v>229.9</v>
          </cell>
          <cell r="ES29">
            <v>6.0787298825576332</v>
          </cell>
          <cell r="EU29">
            <v>236.3</v>
          </cell>
          <cell r="EV29">
            <v>6.7057765552264073</v>
          </cell>
          <cell r="EX29">
            <v>223.85</v>
          </cell>
          <cell r="EY29">
            <v>5.6012955103864188</v>
          </cell>
          <cell r="FA29">
            <v>269.3</v>
          </cell>
          <cell r="FB29">
            <v>6.4474563683624204</v>
          </cell>
          <cell r="FD29">
            <v>201.4</v>
          </cell>
          <cell r="FE29">
            <v>5.7734607745779547</v>
          </cell>
          <cell r="FG29">
            <v>238.25</v>
          </cell>
          <cell r="FH29">
            <v>6.4275970619097587</v>
          </cell>
          <cell r="FJ29">
            <v>225.85</v>
          </cell>
          <cell r="FK29">
            <v>5.8058445871153426</v>
          </cell>
          <cell r="FM29">
            <v>256.35000000000002</v>
          </cell>
          <cell r="FN29">
            <v>6.4734737663350881</v>
          </cell>
          <cell r="FP29">
            <v>225.65</v>
          </cell>
          <cell r="FQ29">
            <v>6.4211167737646795</v>
          </cell>
          <cell r="FS29">
            <v>245.7</v>
          </cell>
          <cell r="FT29">
            <v>5.4808709808709812</v>
          </cell>
          <cell r="FV29">
            <v>261.05</v>
          </cell>
          <cell r="FW29">
            <v>5.5429994253974328</v>
          </cell>
          <cell r="FY29">
            <v>206.55</v>
          </cell>
          <cell r="FZ29">
            <v>5.5848462841926887</v>
          </cell>
          <cell r="GB29">
            <v>225.3</v>
          </cell>
          <cell r="GC29">
            <v>4.9735907678650682</v>
          </cell>
          <cell r="GE29">
            <v>236.6</v>
          </cell>
          <cell r="GF29">
            <v>5.6457100591715985</v>
          </cell>
          <cell r="GH29">
            <v>568</v>
          </cell>
          <cell r="GI29">
            <v>8.2586561032863859</v>
          </cell>
          <cell r="GK29">
            <v>847</v>
          </cell>
          <cell r="GL29">
            <v>9.8109996064541516</v>
          </cell>
          <cell r="GN29">
            <v>1</v>
          </cell>
          <cell r="GO29">
            <v>1</v>
          </cell>
          <cell r="GQ29">
            <v>0</v>
          </cell>
          <cell r="GR29">
            <v>0</v>
          </cell>
          <cell r="GT29">
            <v>42.4</v>
          </cell>
          <cell r="GU29">
            <v>2.6792452830188678</v>
          </cell>
          <cell r="GW29">
            <v>29.9</v>
          </cell>
          <cell r="GX29">
            <v>6.648829431438128</v>
          </cell>
          <cell r="GZ29">
            <v>23.7</v>
          </cell>
          <cell r="HA29">
            <v>8.8396624472573837</v>
          </cell>
          <cell r="HC29">
            <v>27.5</v>
          </cell>
          <cell r="HD29">
            <v>7.7672727272727267</v>
          </cell>
          <cell r="HF29" t="str">
            <v>data</v>
          </cell>
          <cell r="HG29" t="e">
            <v>#DIV/0!</v>
          </cell>
          <cell r="HI29">
            <v>21</v>
          </cell>
          <cell r="HJ29">
            <v>9.7380952380952372</v>
          </cell>
          <cell r="HL29" t="str">
            <v>data</v>
          </cell>
          <cell r="HM29" t="e">
            <v>#DIV/0!</v>
          </cell>
          <cell r="HO29" t="str">
            <v>data</v>
          </cell>
          <cell r="HP29" t="e">
            <v>#DIV/0!</v>
          </cell>
          <cell r="HR29" t="str">
            <v>data</v>
          </cell>
          <cell r="HS29" t="e">
            <v>#DIV/0!</v>
          </cell>
          <cell r="HU29" t="str">
            <v>data</v>
          </cell>
          <cell r="HV29" t="e">
            <v>#DIV/0!</v>
          </cell>
          <cell r="HX29" t="str">
            <v>data</v>
          </cell>
          <cell r="HY29" t="e">
            <v>#DIV/0!</v>
          </cell>
          <cell r="IA29" t="str">
            <v>data</v>
          </cell>
          <cell r="IB29" t="e">
            <v>#DIV/0!</v>
          </cell>
          <cell r="ID29" t="str">
            <v>data</v>
          </cell>
          <cell r="IE29" t="e">
            <v>#DIV/0!</v>
          </cell>
          <cell r="IG29" t="str">
            <v>data</v>
          </cell>
          <cell r="IH29" t="e">
            <v>#DIV/0!</v>
          </cell>
          <cell r="IJ29" t="str">
            <v>data</v>
          </cell>
          <cell r="IK29" t="e">
            <v>#DIV/0!</v>
          </cell>
          <cell r="IM29" t="str">
            <v>data</v>
          </cell>
          <cell r="IN29" t="e">
            <v>#DIV/0!</v>
          </cell>
          <cell r="IP29" t="str">
            <v>data</v>
          </cell>
          <cell r="IQ29" t="e">
            <v>#DIV/0!</v>
          </cell>
          <cell r="IS29" t="str">
            <v>data</v>
          </cell>
          <cell r="IT29" t="e">
            <v>#DIV/0!</v>
          </cell>
        </row>
        <row r="30">
          <cell r="B30">
            <v>1962</v>
          </cell>
          <cell r="D30">
            <v>327.9</v>
          </cell>
          <cell r="E30">
            <v>8.261055199756024</v>
          </cell>
          <cell r="G30">
            <v>325.39999999999998</v>
          </cell>
          <cell r="H30">
            <v>8.2767363245236645</v>
          </cell>
          <cell r="J30">
            <v>324.7</v>
          </cell>
          <cell r="K30">
            <v>8.1642285186325854</v>
          </cell>
          <cell r="M30">
            <v>327.3</v>
          </cell>
          <cell r="N30">
            <v>7.9728078215704246</v>
          </cell>
          <cell r="P30">
            <v>314.60000000000002</v>
          </cell>
          <cell r="Q30">
            <v>8.1075969485060391</v>
          </cell>
          <cell r="S30">
            <v>319</v>
          </cell>
          <cell r="T30">
            <v>7.7384012539184956</v>
          </cell>
          <cell r="V30">
            <v>319.3</v>
          </cell>
          <cell r="W30">
            <v>7.6663795803319763</v>
          </cell>
          <cell r="Y30">
            <v>322.5</v>
          </cell>
          <cell r="Z30">
            <v>7.5171317829457367</v>
          </cell>
          <cell r="AB30">
            <v>325.39999999999998</v>
          </cell>
          <cell r="AC30">
            <v>7.3665488629379228</v>
          </cell>
          <cell r="AE30">
            <v>299.3</v>
          </cell>
          <cell r="AF30">
            <v>7.735131974607417</v>
          </cell>
          <cell r="AH30">
            <v>348.1</v>
          </cell>
          <cell r="AI30">
            <v>7.6955616202240726</v>
          </cell>
          <cell r="AK30">
            <v>346.3</v>
          </cell>
          <cell r="AL30">
            <v>7.6851718163442095</v>
          </cell>
          <cell r="AN30">
            <v>346</v>
          </cell>
          <cell r="AO30">
            <v>7.5828757225433518</v>
          </cell>
          <cell r="AQ30">
            <v>340</v>
          </cell>
          <cell r="AR30">
            <v>7.5161029411764702</v>
          </cell>
          <cell r="AT30">
            <v>319.8</v>
          </cell>
          <cell r="AU30">
            <v>7.6980143839899933</v>
          </cell>
          <cell r="AW30">
            <v>238.5</v>
          </cell>
          <cell r="AX30">
            <v>5.9842767295597481</v>
          </cell>
          <cell r="AZ30">
            <v>278.89999999999998</v>
          </cell>
          <cell r="BA30">
            <v>6.1714772319827897</v>
          </cell>
          <cell r="BC30">
            <v>212.6</v>
          </cell>
          <cell r="BD30">
            <v>4.7275399811853251</v>
          </cell>
          <cell r="BF30">
            <v>220.9</v>
          </cell>
          <cell r="BG30">
            <v>6.3019465821638745</v>
          </cell>
          <cell r="BI30">
            <v>201.2</v>
          </cell>
          <cell r="BJ30">
            <v>5.2220427435387675</v>
          </cell>
          <cell r="BL30">
            <v>243</v>
          </cell>
          <cell r="BM30">
            <v>6.0895061728395063</v>
          </cell>
          <cell r="BO30">
            <v>279.39999999999998</v>
          </cell>
          <cell r="BP30">
            <v>6.4733357193987127</v>
          </cell>
          <cell r="BR30">
            <v>268.10000000000002</v>
          </cell>
          <cell r="BS30">
            <v>6.6846325997762026</v>
          </cell>
          <cell r="BU30">
            <v>231.8</v>
          </cell>
          <cell r="BV30">
            <v>6.3407031924072479</v>
          </cell>
          <cell r="BX30">
            <v>238</v>
          </cell>
          <cell r="BY30">
            <v>6.1372899159663863</v>
          </cell>
          <cell r="CA30">
            <v>212.4</v>
          </cell>
          <cell r="CB30">
            <v>5.4502118644067794</v>
          </cell>
          <cell r="CD30">
            <v>225.5</v>
          </cell>
          <cell r="CE30">
            <v>6.4226164079822619</v>
          </cell>
          <cell r="CG30">
            <v>250.3</v>
          </cell>
          <cell r="CH30">
            <v>6.4307830603276068</v>
          </cell>
          <cell r="CJ30">
            <v>234.1</v>
          </cell>
          <cell r="CK30">
            <v>6.5810551046561301</v>
          </cell>
          <cell r="CM30">
            <v>250.5</v>
          </cell>
          <cell r="CN30">
            <v>5.8367265469061875</v>
          </cell>
          <cell r="CP30">
            <v>235.6</v>
          </cell>
          <cell r="CQ30">
            <v>5.9661502546689302</v>
          </cell>
          <cell r="CS30">
            <v>273.3</v>
          </cell>
          <cell r="CT30">
            <v>6.424533479692645</v>
          </cell>
          <cell r="CV30">
            <v>232.7</v>
          </cell>
          <cell r="CW30">
            <v>6.20981951009884</v>
          </cell>
          <cell r="CY30">
            <v>273.7</v>
          </cell>
          <cell r="CZ30">
            <v>6.3413408841797594</v>
          </cell>
          <cell r="DB30">
            <v>272.89999999999998</v>
          </cell>
          <cell r="DC30">
            <v>5.8257603517772081</v>
          </cell>
          <cell r="DE30">
            <v>269.60000000000002</v>
          </cell>
          <cell r="DF30">
            <v>5.7803227002967352</v>
          </cell>
          <cell r="DH30">
            <v>224.7</v>
          </cell>
          <cell r="DI30">
            <v>6.1481975967957281</v>
          </cell>
          <cell r="DK30">
            <v>212.7</v>
          </cell>
          <cell r="DL30">
            <v>6.1690173953925722</v>
          </cell>
          <cell r="DN30">
            <v>217.1</v>
          </cell>
          <cell r="DO30">
            <v>5.6399124827268539</v>
          </cell>
          <cell r="DQ30">
            <v>214.1</v>
          </cell>
          <cell r="DR30">
            <v>5.7337692666978048</v>
          </cell>
          <cell r="DT30">
            <v>234.9</v>
          </cell>
          <cell r="DU30">
            <v>5.6999787143465301</v>
          </cell>
          <cell r="DW30">
            <v>236.7</v>
          </cell>
          <cell r="DX30">
            <v>6.1711026615969589</v>
          </cell>
          <cell r="DZ30">
            <v>234.6</v>
          </cell>
          <cell r="EA30">
            <v>6.4149616368286448</v>
          </cell>
          <cell r="EC30">
            <v>249.2</v>
          </cell>
          <cell r="ED30">
            <v>6.3930577849117185</v>
          </cell>
          <cell r="EF30">
            <v>239.5</v>
          </cell>
          <cell r="EG30">
            <v>6.2413361169102295</v>
          </cell>
          <cell r="EI30">
            <v>272.60000000000002</v>
          </cell>
          <cell r="EJ30">
            <v>5.7198275862068959</v>
          </cell>
          <cell r="EL30">
            <v>231.7</v>
          </cell>
          <cell r="EM30">
            <v>4.8873543375053954</v>
          </cell>
          <cell r="EO30">
            <v>231.5</v>
          </cell>
          <cell r="EP30">
            <v>6.4399568034557229</v>
          </cell>
          <cell r="ER30">
            <v>229.3</v>
          </cell>
          <cell r="ES30">
            <v>6.0946358482337546</v>
          </cell>
          <cell r="EU30">
            <v>238.2</v>
          </cell>
          <cell r="EV30">
            <v>6.6522879932829557</v>
          </cell>
          <cell r="EX30">
            <v>223.4</v>
          </cell>
          <cell r="EY30">
            <v>5.6125783348254243</v>
          </cell>
          <cell r="FA30">
            <v>270.39999999999998</v>
          </cell>
          <cell r="FB30">
            <v>6.4212278106508878</v>
          </cell>
          <cell r="FD30">
            <v>202</v>
          </cell>
          <cell r="FE30">
            <v>5.7563118811881191</v>
          </cell>
          <cell r="FG30">
            <v>239.2</v>
          </cell>
          <cell r="FH30">
            <v>6.4020693979933112</v>
          </cell>
          <cell r="FJ30">
            <v>226</v>
          </cell>
          <cell r="FK30">
            <v>5.8019911504424782</v>
          </cell>
          <cell r="FM30">
            <v>257.7</v>
          </cell>
          <cell r="FN30">
            <v>6.4395615056266973</v>
          </cell>
          <cell r="FP30">
            <v>226.6</v>
          </cell>
          <cell r="FQ30">
            <v>6.3941968225948811</v>
          </cell>
          <cell r="FS30">
            <v>246.9</v>
          </cell>
          <cell r="FT30">
            <v>5.4542324827865531</v>
          </cell>
          <cell r="FV30">
            <v>260.39999999999998</v>
          </cell>
          <cell r="FW30">
            <v>5.5568356374807992</v>
          </cell>
          <cell r="FY30">
            <v>207.6</v>
          </cell>
          <cell r="FZ30">
            <v>5.5565992292870909</v>
          </cell>
          <cell r="GB30">
            <v>224.6</v>
          </cell>
          <cell r="GC30">
            <v>4.9890917186108634</v>
          </cell>
          <cell r="GE30">
            <v>236.7</v>
          </cell>
          <cell r="GF30">
            <v>5.6433248838191812</v>
          </cell>
          <cell r="GH30">
            <v>580</v>
          </cell>
          <cell r="GI30">
            <v>8.0877873563218401</v>
          </cell>
          <cell r="GK30">
            <v>872</v>
          </cell>
          <cell r="GL30">
            <v>9.5297209480122316</v>
          </cell>
          <cell r="GN30">
            <v>1</v>
          </cell>
          <cell r="GO30">
            <v>1</v>
          </cell>
          <cell r="GQ30">
            <v>0</v>
          </cell>
          <cell r="GR30">
            <v>0</v>
          </cell>
          <cell r="GT30">
            <v>41.8</v>
          </cell>
          <cell r="GU30">
            <v>2.7177033492822966</v>
          </cell>
          <cell r="GW30">
            <v>30.1</v>
          </cell>
          <cell r="GX30">
            <v>6.6046511627906979</v>
          </cell>
          <cell r="GZ30">
            <v>23.6</v>
          </cell>
          <cell r="HA30">
            <v>8.8771186440677958</v>
          </cell>
          <cell r="HC30">
            <v>27.4</v>
          </cell>
          <cell r="HD30">
            <v>7.7956204379562042</v>
          </cell>
          <cell r="HF30" t="str">
            <v>data</v>
          </cell>
          <cell r="HG30" t="e">
            <v>#DIV/0!</v>
          </cell>
          <cell r="HI30">
            <v>21.3</v>
          </cell>
          <cell r="HJ30">
            <v>9.60093896713615</v>
          </cell>
          <cell r="HL30" t="str">
            <v>data</v>
          </cell>
          <cell r="HM30" t="e">
            <v>#DIV/0!</v>
          </cell>
          <cell r="HO30" t="str">
            <v>data</v>
          </cell>
          <cell r="HP30" t="e">
            <v>#DIV/0!</v>
          </cell>
          <cell r="HR30" t="str">
            <v>data</v>
          </cell>
          <cell r="HS30" t="e">
            <v>#DIV/0!</v>
          </cell>
          <cell r="HU30" t="str">
            <v>data</v>
          </cell>
          <cell r="HV30" t="e">
            <v>#DIV/0!</v>
          </cell>
          <cell r="HX30" t="str">
            <v>data</v>
          </cell>
          <cell r="HY30" t="e">
            <v>#DIV/0!</v>
          </cell>
          <cell r="IA30" t="str">
            <v>data</v>
          </cell>
          <cell r="IB30" t="e">
            <v>#DIV/0!</v>
          </cell>
          <cell r="ID30" t="str">
            <v>data</v>
          </cell>
          <cell r="IE30" t="e">
            <v>#DIV/0!</v>
          </cell>
          <cell r="IG30" t="str">
            <v>data</v>
          </cell>
          <cell r="IH30" t="e">
            <v>#DIV/0!</v>
          </cell>
          <cell r="IJ30" t="str">
            <v>data</v>
          </cell>
          <cell r="IK30" t="e">
            <v>#DIV/0!</v>
          </cell>
          <cell r="IM30" t="str">
            <v>data</v>
          </cell>
          <cell r="IN30" t="e">
            <v>#DIV/0!</v>
          </cell>
          <cell r="IP30" t="str">
            <v>data</v>
          </cell>
          <cell r="IQ30" t="e">
            <v>#DIV/0!</v>
          </cell>
          <cell r="IS30" t="str">
            <v>data</v>
          </cell>
          <cell r="IT30" t="e">
            <v>#DIV/0!</v>
          </cell>
        </row>
        <row r="31">
          <cell r="B31">
            <v>1963</v>
          </cell>
          <cell r="D31">
            <v>336.25</v>
          </cell>
          <cell r="E31">
            <v>8.0559107806691461</v>
          </cell>
          <cell r="G31">
            <v>332.35</v>
          </cell>
          <cell r="H31">
            <v>8.1036557845644648</v>
          </cell>
          <cell r="J31">
            <v>333.4</v>
          </cell>
          <cell r="K31">
            <v>7.951184763047392</v>
          </cell>
          <cell r="M31">
            <v>335.7</v>
          </cell>
          <cell r="N31">
            <v>7.7733095025320225</v>
          </cell>
          <cell r="P31">
            <v>321.05</v>
          </cell>
          <cell r="Q31">
            <v>7.9447126615791932</v>
          </cell>
          <cell r="S31">
            <v>325.64999999999998</v>
          </cell>
          <cell r="T31">
            <v>7.5803777061262103</v>
          </cell>
          <cell r="V31">
            <v>325.5</v>
          </cell>
          <cell r="W31">
            <v>7.5203533026113671</v>
          </cell>
          <cell r="Y31">
            <v>329.3</v>
          </cell>
          <cell r="Z31">
            <v>7.361904038870331</v>
          </cell>
          <cell r="AB31">
            <v>333.25</v>
          </cell>
          <cell r="AC31">
            <v>7.1930232558139533</v>
          </cell>
          <cell r="AE31">
            <v>304.55</v>
          </cell>
          <cell r="AF31">
            <v>7.6017895255294698</v>
          </cell>
          <cell r="AH31">
            <v>355.2</v>
          </cell>
          <cell r="AI31">
            <v>7.5417370495495497</v>
          </cell>
          <cell r="AK31">
            <v>353.15</v>
          </cell>
          <cell r="AL31">
            <v>7.5361036386804479</v>
          </cell>
          <cell r="AN31">
            <v>355.7</v>
          </cell>
          <cell r="AO31">
            <v>7.3760894011807698</v>
          </cell>
          <cell r="AQ31">
            <v>348.65</v>
          </cell>
          <cell r="AR31">
            <v>7.3296285673311345</v>
          </cell>
          <cell r="AT31">
            <v>326.55</v>
          </cell>
          <cell r="AU31">
            <v>7.5388914408207004</v>
          </cell>
          <cell r="AW31">
            <v>240.15</v>
          </cell>
          <cell r="AX31">
            <v>5.9431605246720798</v>
          </cell>
          <cell r="AZ31">
            <v>281.60000000000002</v>
          </cell>
          <cell r="BA31">
            <v>6.1123046874999991</v>
          </cell>
          <cell r="BC31">
            <v>213.8</v>
          </cell>
          <cell r="BD31">
            <v>4.7010056127221702</v>
          </cell>
          <cell r="BF31">
            <v>222.35</v>
          </cell>
          <cell r="BG31">
            <v>6.2608500112435346</v>
          </cell>
          <cell r="BI31">
            <v>202.2</v>
          </cell>
          <cell r="BJ31">
            <v>5.1962166172106823</v>
          </cell>
          <cell r="BL31">
            <v>244.4</v>
          </cell>
          <cell r="BM31">
            <v>6.05462356792144</v>
          </cell>
          <cell r="BO31">
            <v>281.5</v>
          </cell>
          <cell r="BP31">
            <v>6.4250444049733577</v>
          </cell>
          <cell r="BR31">
            <v>270.14999999999998</v>
          </cell>
          <cell r="BS31">
            <v>6.6339070886544524</v>
          </cell>
          <cell r="BU31">
            <v>233.85</v>
          </cell>
          <cell r="BV31">
            <v>6.2851186658114182</v>
          </cell>
          <cell r="BX31">
            <v>239.55</v>
          </cell>
          <cell r="BY31">
            <v>6.0975787935712793</v>
          </cell>
          <cell r="CA31">
            <v>213.95</v>
          </cell>
          <cell r="CB31">
            <v>5.4107268053283484</v>
          </cell>
          <cell r="CD31">
            <v>227.35</v>
          </cell>
          <cell r="CE31">
            <v>6.3703540796129312</v>
          </cell>
          <cell r="CG31">
            <v>255</v>
          </cell>
          <cell r="CH31">
            <v>6.3122549019607845</v>
          </cell>
          <cell r="CJ31">
            <v>235.85</v>
          </cell>
          <cell r="CK31">
            <v>6.5322238711045157</v>
          </cell>
          <cell r="CM31">
            <v>252.05</v>
          </cell>
          <cell r="CN31">
            <v>5.8008331680222174</v>
          </cell>
          <cell r="CP31">
            <v>236.2</v>
          </cell>
          <cell r="CQ31">
            <v>5.9509949195596956</v>
          </cell>
          <cell r="CS31">
            <v>275.05</v>
          </cell>
          <cell r="CT31">
            <v>6.3836575168151244</v>
          </cell>
          <cell r="CV31">
            <v>234</v>
          </cell>
          <cell r="CW31">
            <v>6.1753205128205133</v>
          </cell>
          <cell r="CY31">
            <v>275.45</v>
          </cell>
          <cell r="CZ31">
            <v>6.3010528226538396</v>
          </cell>
          <cell r="DB31">
            <v>274.64999999999998</v>
          </cell>
          <cell r="DC31">
            <v>5.7886400873839436</v>
          </cell>
          <cell r="DE31">
            <v>272.2</v>
          </cell>
          <cell r="DF31">
            <v>5.7251102130786187</v>
          </cell>
          <cell r="DH31">
            <v>226.15</v>
          </cell>
          <cell r="DI31">
            <v>6.1087773601591859</v>
          </cell>
          <cell r="DK31">
            <v>214.3</v>
          </cell>
          <cell r="DL31">
            <v>6.1229584694353711</v>
          </cell>
          <cell r="DN31">
            <v>218.75</v>
          </cell>
          <cell r="DO31">
            <v>5.597371428571428</v>
          </cell>
          <cell r="DQ31">
            <v>214.95</v>
          </cell>
          <cell r="DR31">
            <v>5.7110956036287508</v>
          </cell>
          <cell r="DT31">
            <v>236.3</v>
          </cell>
          <cell r="DU31">
            <v>5.666208209902666</v>
          </cell>
          <cell r="DW31">
            <v>238.8</v>
          </cell>
          <cell r="DX31">
            <v>6.1168341708542711</v>
          </cell>
          <cell r="DZ31">
            <v>236.5</v>
          </cell>
          <cell r="EA31">
            <v>6.3634249471458775</v>
          </cell>
          <cell r="EC31">
            <v>252.3</v>
          </cell>
          <cell r="ED31">
            <v>6.3145065398335314</v>
          </cell>
          <cell r="EF31">
            <v>241.05</v>
          </cell>
          <cell r="EG31">
            <v>6.2012030699025091</v>
          </cell>
          <cell r="EI31">
            <v>274.35000000000002</v>
          </cell>
          <cell r="EJ31">
            <v>5.6833424457809363</v>
          </cell>
          <cell r="EL31">
            <v>233.3</v>
          </cell>
          <cell r="EM31">
            <v>4.8538362623231892</v>
          </cell>
          <cell r="EO31">
            <v>233.25</v>
          </cell>
          <cell r="EP31">
            <v>6.3916398713826359</v>
          </cell>
          <cell r="ER31">
            <v>230.8</v>
          </cell>
          <cell r="ES31">
            <v>6.0550259965337956</v>
          </cell>
          <cell r="EU31">
            <v>240</v>
          </cell>
          <cell r="EV31">
            <v>6.6023958333333335</v>
          </cell>
          <cell r="EX31">
            <v>224.75</v>
          </cell>
          <cell r="EY31">
            <v>5.578865406006674</v>
          </cell>
          <cell r="FA31">
            <v>272.5</v>
          </cell>
          <cell r="FB31">
            <v>6.3717431192660552</v>
          </cell>
          <cell r="FD31">
            <v>203.2</v>
          </cell>
          <cell r="FE31">
            <v>5.7223179133858277</v>
          </cell>
          <cell r="FG31">
            <v>241.1</v>
          </cell>
          <cell r="FH31">
            <v>6.3516175860638739</v>
          </cell>
          <cell r="FJ31">
            <v>227.15</v>
          </cell>
          <cell r="FK31">
            <v>5.7726172132951792</v>
          </cell>
          <cell r="FM31">
            <v>260.2</v>
          </cell>
          <cell r="FN31">
            <v>6.3776902382782472</v>
          </cell>
          <cell r="FP31">
            <v>228.35</v>
          </cell>
          <cell r="FQ31">
            <v>6.345193781475805</v>
          </cell>
          <cell r="FS31">
            <v>248.6</v>
          </cell>
          <cell r="FT31">
            <v>5.4169348350764288</v>
          </cell>
          <cell r="FV31">
            <v>262.10000000000002</v>
          </cell>
          <cell r="FW31">
            <v>5.520793590232735</v>
          </cell>
          <cell r="FY31">
            <v>209.05</v>
          </cell>
          <cell r="FZ31">
            <v>5.5180578808897387</v>
          </cell>
          <cell r="GB31">
            <v>226</v>
          </cell>
          <cell r="GC31">
            <v>4.958185840707964</v>
          </cell>
          <cell r="GE31">
            <v>238.5</v>
          </cell>
          <cell r="GF31">
            <v>5.6007337526205454</v>
          </cell>
          <cell r="GH31">
            <v>594</v>
          </cell>
          <cell r="GI31">
            <v>7.8971661054994398</v>
          </cell>
          <cell r="GK31">
            <v>901</v>
          </cell>
          <cell r="GL31">
            <v>9.2229929707732143</v>
          </cell>
          <cell r="GN31">
            <v>1</v>
          </cell>
          <cell r="GO31">
            <v>1</v>
          </cell>
          <cell r="GQ31">
            <v>0</v>
          </cell>
          <cell r="GR31">
            <v>0</v>
          </cell>
          <cell r="GT31">
            <v>41.3</v>
          </cell>
          <cell r="GU31">
            <v>2.7506053268765132</v>
          </cell>
          <cell r="GW31">
            <v>30.5</v>
          </cell>
          <cell r="GX31">
            <v>6.5180327868852466</v>
          </cell>
          <cell r="GZ31">
            <v>23.8</v>
          </cell>
          <cell r="HA31">
            <v>8.8025210084033603</v>
          </cell>
          <cell r="HC31">
            <v>27.6</v>
          </cell>
          <cell r="HD31">
            <v>7.7391304347826084</v>
          </cell>
          <cell r="HF31" t="str">
            <v>data</v>
          </cell>
          <cell r="HG31" t="e">
            <v>#DIV/0!</v>
          </cell>
          <cell r="HI31">
            <v>21.2</v>
          </cell>
          <cell r="HJ31">
            <v>9.6462264150943398</v>
          </cell>
          <cell r="HL31" t="str">
            <v>data</v>
          </cell>
          <cell r="HM31" t="e">
            <v>#DIV/0!</v>
          </cell>
          <cell r="HO31" t="str">
            <v>data</v>
          </cell>
          <cell r="HP31" t="e">
            <v>#DIV/0!</v>
          </cell>
          <cell r="HR31" t="str">
            <v>data</v>
          </cell>
          <cell r="HS31" t="e">
            <v>#DIV/0!</v>
          </cell>
          <cell r="HU31" t="str">
            <v>data</v>
          </cell>
          <cell r="HV31" t="e">
            <v>#DIV/0!</v>
          </cell>
          <cell r="HX31" t="str">
            <v>data</v>
          </cell>
          <cell r="HY31" t="e">
            <v>#DIV/0!</v>
          </cell>
          <cell r="IA31" t="str">
            <v>data</v>
          </cell>
          <cell r="IB31" t="e">
            <v>#DIV/0!</v>
          </cell>
          <cell r="ID31" t="str">
            <v>data</v>
          </cell>
          <cell r="IE31" t="e">
            <v>#DIV/0!</v>
          </cell>
          <cell r="IG31" t="str">
            <v>data</v>
          </cell>
          <cell r="IH31" t="e">
            <v>#DIV/0!</v>
          </cell>
          <cell r="IJ31" t="str">
            <v>data</v>
          </cell>
          <cell r="IK31" t="e">
            <v>#DIV/0!</v>
          </cell>
          <cell r="IM31" t="str">
            <v>data</v>
          </cell>
          <cell r="IN31" t="e">
            <v>#DIV/0!</v>
          </cell>
          <cell r="IP31" t="str">
            <v>data</v>
          </cell>
          <cell r="IQ31" t="e">
            <v>#DIV/0!</v>
          </cell>
          <cell r="IS31" t="str">
            <v>data</v>
          </cell>
          <cell r="IT31" t="e">
            <v>#DIV/0!</v>
          </cell>
        </row>
        <row r="32">
          <cell r="B32">
            <v>1964</v>
          </cell>
          <cell r="D32">
            <v>344.6</v>
          </cell>
          <cell r="E32">
            <v>7.8607080673244338</v>
          </cell>
          <cell r="G32">
            <v>339.3</v>
          </cell>
          <cell r="H32">
            <v>7.9376657824933687</v>
          </cell>
          <cell r="J32">
            <v>342.1</v>
          </cell>
          <cell r="K32">
            <v>7.7489769073370356</v>
          </cell>
          <cell r="M32">
            <v>344.1</v>
          </cell>
          <cell r="N32">
            <v>7.5835512932287124</v>
          </cell>
          <cell r="P32">
            <v>327.5</v>
          </cell>
          <cell r="Q32">
            <v>7.7882442748091609</v>
          </cell>
          <cell r="S32">
            <v>332.3</v>
          </cell>
          <cell r="T32">
            <v>7.4286789046042738</v>
          </cell>
          <cell r="V32">
            <v>331.7</v>
          </cell>
          <cell r="W32">
            <v>7.379785951160688</v>
          </cell>
          <cell r="Y32">
            <v>336.1</v>
          </cell>
          <cell r="Z32">
            <v>7.2129574531389462</v>
          </cell>
          <cell r="AB32">
            <v>341.1</v>
          </cell>
          <cell r="AC32">
            <v>7.0274846086191722</v>
          </cell>
          <cell r="AE32">
            <v>309.8</v>
          </cell>
          <cell r="AF32">
            <v>7.4729664299548091</v>
          </cell>
          <cell r="AH32">
            <v>362.3</v>
          </cell>
          <cell r="AI32">
            <v>7.3939414849572174</v>
          </cell>
          <cell r="AK32">
            <v>360</v>
          </cell>
          <cell r="AL32">
            <v>7.3927083333333332</v>
          </cell>
          <cell r="AN32">
            <v>365.4</v>
          </cell>
          <cell r="AO32">
            <v>7.1802818828680897</v>
          </cell>
          <cell r="AQ32">
            <v>357.3</v>
          </cell>
          <cell r="AR32">
            <v>7.1521830394626358</v>
          </cell>
          <cell r="AT32">
            <v>333.3</v>
          </cell>
          <cell r="AU32">
            <v>7.3862136213621357</v>
          </cell>
          <cell r="AW32">
            <v>241.8</v>
          </cell>
          <cell r="AX32">
            <v>5.9026054590570718</v>
          </cell>
          <cell r="AZ32">
            <v>284.3</v>
          </cell>
          <cell r="BA32">
            <v>6.0542560675342942</v>
          </cell>
          <cell r="BC32">
            <v>215</v>
          </cell>
          <cell r="BD32">
            <v>4.6747674418604657</v>
          </cell>
          <cell r="BF32">
            <v>223.8</v>
          </cell>
          <cell r="BG32">
            <v>6.2202859696157278</v>
          </cell>
          <cell r="BI32">
            <v>203.2</v>
          </cell>
          <cell r="BJ32">
            <v>5.1706446850393704</v>
          </cell>
          <cell r="BL32">
            <v>245.8</v>
          </cell>
          <cell r="BM32">
            <v>6.0201383238405208</v>
          </cell>
          <cell r="BO32">
            <v>283.60000000000002</v>
          </cell>
          <cell r="BP32">
            <v>6.3774682651622001</v>
          </cell>
          <cell r="BR32">
            <v>272.2</v>
          </cell>
          <cell r="BS32">
            <v>6.5839456282145488</v>
          </cell>
          <cell r="BU32">
            <v>235.9</v>
          </cell>
          <cell r="BV32">
            <v>6.2305002119542179</v>
          </cell>
          <cell r="BX32">
            <v>241.1</v>
          </cell>
          <cell r="BY32">
            <v>6.0583782662795524</v>
          </cell>
          <cell r="CA32">
            <v>215.5</v>
          </cell>
          <cell r="CB32">
            <v>5.3718097447795827</v>
          </cell>
          <cell r="CD32">
            <v>229.2</v>
          </cell>
          <cell r="CE32">
            <v>6.3189354275741714</v>
          </cell>
          <cell r="CG32">
            <v>259.7</v>
          </cell>
          <cell r="CH32">
            <v>6.1980169426261069</v>
          </cell>
          <cell r="CJ32">
            <v>237.6</v>
          </cell>
          <cell r="CK32">
            <v>6.4841119528619533</v>
          </cell>
          <cell r="CM32">
            <v>253.6</v>
          </cell>
          <cell r="CN32">
            <v>5.7653785488958986</v>
          </cell>
          <cell r="CP32">
            <v>236.8</v>
          </cell>
          <cell r="CQ32">
            <v>5.9359163851351351</v>
          </cell>
          <cell r="CS32">
            <v>276.8</v>
          </cell>
          <cell r="CT32">
            <v>6.3432984104046239</v>
          </cell>
          <cell r="CV32">
            <v>235.3</v>
          </cell>
          <cell r="CW32">
            <v>6.1412027199320018</v>
          </cell>
          <cell r="CY32">
            <v>277.2</v>
          </cell>
          <cell r="CZ32">
            <v>6.2612734487734487</v>
          </cell>
          <cell r="DB32">
            <v>276.39999999999998</v>
          </cell>
          <cell r="DC32">
            <v>5.75198986975398</v>
          </cell>
          <cell r="DE32">
            <v>274.8</v>
          </cell>
          <cell r="DF32">
            <v>5.6709425036390098</v>
          </cell>
          <cell r="DH32">
            <v>227.6</v>
          </cell>
          <cell r="DI32">
            <v>6.0698594024604571</v>
          </cell>
          <cell r="DK32">
            <v>215.9</v>
          </cell>
          <cell r="DL32">
            <v>6.0775822139879576</v>
          </cell>
          <cell r="DN32">
            <v>220.4</v>
          </cell>
          <cell r="DO32">
            <v>5.5554673321234116</v>
          </cell>
          <cell r="DQ32">
            <v>215.8</v>
          </cell>
          <cell r="DR32">
            <v>5.6886005560704351</v>
          </cell>
          <cell r="DT32">
            <v>237.7</v>
          </cell>
          <cell r="DU32">
            <v>5.6328355069415226</v>
          </cell>
          <cell r="DW32">
            <v>240.9</v>
          </cell>
          <cell r="DX32">
            <v>6.0635118306351181</v>
          </cell>
          <cell r="DZ32">
            <v>238.4</v>
          </cell>
          <cell r="EA32">
            <v>6.3127097315436238</v>
          </cell>
          <cell r="EC32">
            <v>255.4</v>
          </cell>
          <cell r="ED32">
            <v>6.2378621769772904</v>
          </cell>
          <cell r="EF32">
            <v>242.6</v>
          </cell>
          <cell r="EG32">
            <v>6.1615828524319864</v>
          </cell>
          <cell r="EI32">
            <v>276.10000000000002</v>
          </cell>
          <cell r="EJ32">
            <v>5.6473198116624408</v>
          </cell>
          <cell r="EL32">
            <v>234.9</v>
          </cell>
          <cell r="EM32">
            <v>4.8207747977862923</v>
          </cell>
          <cell r="EO32">
            <v>235</v>
          </cell>
          <cell r="EP32">
            <v>6.344042553191489</v>
          </cell>
          <cell r="ER32">
            <v>232.3</v>
          </cell>
          <cell r="ES32">
            <v>6.015927679724494</v>
          </cell>
          <cell r="EU32">
            <v>241.8</v>
          </cell>
          <cell r="EV32">
            <v>6.5532464846980973</v>
          </cell>
          <cell r="EX32">
            <v>226.1</v>
          </cell>
          <cell r="EY32">
            <v>5.545555064130915</v>
          </cell>
          <cell r="FA32">
            <v>274.60000000000002</v>
          </cell>
          <cell r="FB32">
            <v>6.3230152949745078</v>
          </cell>
          <cell r="FD32">
            <v>204.4</v>
          </cell>
          <cell r="FE32">
            <v>5.6887230919765166</v>
          </cell>
          <cell r="FG32">
            <v>243</v>
          </cell>
          <cell r="FH32">
            <v>6.3019547325102883</v>
          </cell>
          <cell r="FJ32">
            <v>228.3</v>
          </cell>
          <cell r="FK32">
            <v>5.743539202803329</v>
          </cell>
          <cell r="FM32">
            <v>262.7</v>
          </cell>
          <cell r="FN32">
            <v>6.3169965740388276</v>
          </cell>
          <cell r="FP32">
            <v>230.1</v>
          </cell>
          <cell r="FQ32">
            <v>6.2969361147327252</v>
          </cell>
          <cell r="FS32">
            <v>250.3</v>
          </cell>
          <cell r="FT32">
            <v>5.3801438274071112</v>
          </cell>
          <cell r="FV32">
            <v>263.8</v>
          </cell>
          <cell r="FW32">
            <v>5.4852160727824106</v>
          </cell>
          <cell r="FY32">
            <v>210.5</v>
          </cell>
          <cell r="FZ32">
            <v>5.4800475059382423</v>
          </cell>
          <cell r="GB32">
            <v>227.4</v>
          </cell>
          <cell r="GC32">
            <v>4.927660510114336</v>
          </cell>
          <cell r="GE32">
            <v>240.3</v>
          </cell>
          <cell r="GF32">
            <v>5.5587806908031627</v>
          </cell>
          <cell r="GH32">
            <v>612</v>
          </cell>
          <cell r="GI32">
            <v>7.6648965141612209</v>
          </cell>
          <cell r="GK32">
            <v>936</v>
          </cell>
          <cell r="GL32">
            <v>8.8781160968660959</v>
          </cell>
          <cell r="GN32">
            <v>1</v>
          </cell>
          <cell r="GO32">
            <v>1</v>
          </cell>
          <cell r="GQ32">
            <v>0</v>
          </cell>
          <cell r="GR32">
            <v>0</v>
          </cell>
          <cell r="GT32">
            <v>41.1</v>
          </cell>
          <cell r="GU32">
            <v>2.7639902676399024</v>
          </cell>
          <cell r="GW32">
            <v>30.7</v>
          </cell>
          <cell r="GX32">
            <v>6.4755700325732901</v>
          </cell>
          <cell r="GZ32">
            <v>24.5</v>
          </cell>
          <cell r="HA32">
            <v>8.5510204081632661</v>
          </cell>
          <cell r="HC32">
            <v>27.8</v>
          </cell>
          <cell r="HD32">
            <v>7.6834532374100712</v>
          </cell>
          <cell r="HF32" t="str">
            <v>data</v>
          </cell>
          <cell r="HG32" t="e">
            <v>#DIV/0!</v>
          </cell>
          <cell r="HI32">
            <v>21.5</v>
          </cell>
          <cell r="HJ32">
            <v>9.5116279069767433</v>
          </cell>
          <cell r="HL32" t="str">
            <v>data</v>
          </cell>
          <cell r="HM32" t="e">
            <v>#DIV/0!</v>
          </cell>
          <cell r="HO32" t="str">
            <v>data</v>
          </cell>
          <cell r="HP32" t="e">
            <v>#DIV/0!</v>
          </cell>
          <cell r="HR32" t="str">
            <v>data</v>
          </cell>
          <cell r="HS32" t="e">
            <v>#DIV/0!</v>
          </cell>
          <cell r="HU32" t="str">
            <v>data</v>
          </cell>
          <cell r="HV32" t="e">
            <v>#DIV/0!</v>
          </cell>
          <cell r="HX32" t="str">
            <v>data</v>
          </cell>
          <cell r="HY32" t="e">
            <v>#DIV/0!</v>
          </cell>
          <cell r="IA32" t="str">
            <v>data</v>
          </cell>
          <cell r="IB32" t="e">
            <v>#DIV/0!</v>
          </cell>
          <cell r="ID32" t="str">
            <v>data</v>
          </cell>
          <cell r="IE32" t="e">
            <v>#DIV/0!</v>
          </cell>
          <cell r="IG32" t="str">
            <v>data</v>
          </cell>
          <cell r="IH32" t="e">
            <v>#DIV/0!</v>
          </cell>
          <cell r="IJ32" t="str">
            <v>data</v>
          </cell>
          <cell r="IK32" t="e">
            <v>#DIV/0!</v>
          </cell>
          <cell r="IM32" t="str">
            <v>data</v>
          </cell>
          <cell r="IN32" t="e">
            <v>#DIV/0!</v>
          </cell>
          <cell r="IP32" t="str">
            <v>data</v>
          </cell>
          <cell r="IQ32" t="e">
            <v>#DIV/0!</v>
          </cell>
          <cell r="IS32" t="str">
            <v>data</v>
          </cell>
          <cell r="IT32" t="e">
            <v>#DIV/0!</v>
          </cell>
        </row>
        <row r="33">
          <cell r="B33">
            <v>1965</v>
          </cell>
          <cell r="D33">
            <v>354.7</v>
          </cell>
          <cell r="E33">
            <v>7.6368762334367082</v>
          </cell>
          <cell r="G33">
            <v>348.95</v>
          </cell>
          <cell r="H33">
            <v>7.7181544633901709</v>
          </cell>
          <cell r="J33">
            <v>352.1</v>
          </cell>
          <cell r="K33">
            <v>7.5288980403294516</v>
          </cell>
          <cell r="M33">
            <v>354.75</v>
          </cell>
          <cell r="N33">
            <v>7.3558844256518672</v>
          </cell>
          <cell r="P33">
            <v>335.9</v>
          </cell>
          <cell r="Q33">
            <v>7.5934802024412038</v>
          </cell>
          <cell r="S33">
            <v>343.9</v>
          </cell>
          <cell r="T33">
            <v>7.1781041000290795</v>
          </cell>
          <cell r="V33">
            <v>343.05</v>
          </cell>
          <cell r="W33">
            <v>7.1356216295000729</v>
          </cell>
          <cell r="Y33">
            <v>348.4</v>
          </cell>
          <cell r="Z33">
            <v>6.9583094144661315</v>
          </cell>
          <cell r="AB33">
            <v>355.2</v>
          </cell>
          <cell r="AC33">
            <v>6.7485219594594588</v>
          </cell>
          <cell r="AE33">
            <v>318.55</v>
          </cell>
          <cell r="AF33">
            <v>7.2676973787474495</v>
          </cell>
          <cell r="AH33">
            <v>374.45</v>
          </cell>
          <cell r="AI33">
            <v>7.154025904660168</v>
          </cell>
          <cell r="AK33">
            <v>370.45</v>
          </cell>
          <cell r="AL33">
            <v>7.1841679039006614</v>
          </cell>
          <cell r="AN33">
            <v>376.1</v>
          </cell>
          <cell r="AO33">
            <v>6.9760037224142506</v>
          </cell>
          <cell r="AQ33">
            <v>370.05</v>
          </cell>
          <cell r="AR33">
            <v>6.9057559789217668</v>
          </cell>
          <cell r="AT33">
            <v>344.9</v>
          </cell>
          <cell r="AU33">
            <v>7.1377935633516962</v>
          </cell>
          <cell r="AW33">
            <v>247.15</v>
          </cell>
          <cell r="AX33">
            <v>5.774833097309326</v>
          </cell>
          <cell r="AZ33">
            <v>293.8</v>
          </cell>
          <cell r="BA33">
            <v>5.8584921715452687</v>
          </cell>
          <cell r="BC33">
            <v>217.75</v>
          </cell>
          <cell r="BD33">
            <v>4.6157290470723309</v>
          </cell>
          <cell r="BF33">
            <v>228.55</v>
          </cell>
          <cell r="BG33">
            <v>6.0910085320498792</v>
          </cell>
          <cell r="BI33">
            <v>207.25</v>
          </cell>
          <cell r="BJ33">
            <v>5.0696019300361881</v>
          </cell>
          <cell r="BL33">
            <v>251.1</v>
          </cell>
          <cell r="BM33">
            <v>5.8930704898446837</v>
          </cell>
          <cell r="BO33">
            <v>290.05</v>
          </cell>
          <cell r="BP33">
            <v>6.2356490260299946</v>
          </cell>
          <cell r="BR33">
            <v>278.39999999999998</v>
          </cell>
          <cell r="BS33">
            <v>6.4373204022988517</v>
          </cell>
          <cell r="BU33">
            <v>241.95</v>
          </cell>
          <cell r="BV33">
            <v>6.0747055176689404</v>
          </cell>
          <cell r="BX33">
            <v>246.3</v>
          </cell>
          <cell r="BY33">
            <v>5.9304709703613474</v>
          </cell>
          <cell r="CA33">
            <v>219</v>
          </cell>
          <cell r="CB33">
            <v>5.2859589041095889</v>
          </cell>
          <cell r="CD33">
            <v>235.05</v>
          </cell>
          <cell r="CE33">
            <v>6.161667730270155</v>
          </cell>
          <cell r="CG33">
            <v>266.75</v>
          </cell>
          <cell r="CH33">
            <v>6.034208059981256</v>
          </cell>
          <cell r="CJ33">
            <v>243.7</v>
          </cell>
          <cell r="CK33">
            <v>6.321809601969635</v>
          </cell>
          <cell r="CM33">
            <v>260.3</v>
          </cell>
          <cell r="CN33">
            <v>5.6169804072224352</v>
          </cell>
          <cell r="CP33">
            <v>241.7</v>
          </cell>
          <cell r="CQ33">
            <v>5.8155771617707908</v>
          </cell>
          <cell r="CS33">
            <v>282.75</v>
          </cell>
          <cell r="CT33">
            <v>6.2098143236074268</v>
          </cell>
          <cell r="CV33">
            <v>240.35</v>
          </cell>
          <cell r="CW33">
            <v>6.0121697524443523</v>
          </cell>
          <cell r="CY33">
            <v>283.14999999999998</v>
          </cell>
          <cell r="CZ33">
            <v>6.1297015716051568</v>
          </cell>
          <cell r="DB33">
            <v>282.35000000000002</v>
          </cell>
          <cell r="DC33">
            <v>5.6307774039312903</v>
          </cell>
          <cell r="DE33">
            <v>281.89999999999998</v>
          </cell>
          <cell r="DF33">
            <v>5.5281128059595606</v>
          </cell>
          <cell r="DH33">
            <v>232.5</v>
          </cell>
          <cell r="DI33">
            <v>5.9419354838709681</v>
          </cell>
          <cell r="DK33">
            <v>220.8</v>
          </cell>
          <cell r="DL33">
            <v>5.942708333333333</v>
          </cell>
          <cell r="DN33">
            <v>224</v>
          </cell>
          <cell r="DO33">
            <v>5.4661830357142858</v>
          </cell>
          <cell r="DQ33">
            <v>218.95</v>
          </cell>
          <cell r="DR33">
            <v>5.6067595341402141</v>
          </cell>
          <cell r="DT33">
            <v>240.95</v>
          </cell>
          <cell r="DU33">
            <v>5.5568582693504878</v>
          </cell>
          <cell r="DW33">
            <v>247.05</v>
          </cell>
          <cell r="DX33">
            <v>5.9125683060109289</v>
          </cell>
          <cell r="DZ33">
            <v>244.55</v>
          </cell>
          <cell r="EA33">
            <v>6.1539562461664277</v>
          </cell>
          <cell r="EC33">
            <v>265.8</v>
          </cell>
          <cell r="ED33">
            <v>5.9937923250564333</v>
          </cell>
          <cell r="EF33">
            <v>247.8</v>
          </cell>
          <cell r="EG33">
            <v>6.0322841000807097</v>
          </cell>
          <cell r="EI33">
            <v>282.05</v>
          </cell>
          <cell r="EJ33">
            <v>5.52818649175678</v>
          </cell>
          <cell r="EL33">
            <v>238.05</v>
          </cell>
          <cell r="EM33">
            <v>4.7569838269271161</v>
          </cell>
          <cell r="EO33">
            <v>240.35</v>
          </cell>
          <cell r="EP33">
            <v>6.2028292074058662</v>
          </cell>
          <cell r="ER33">
            <v>237.25</v>
          </cell>
          <cell r="ES33">
            <v>5.8904109589041092</v>
          </cell>
          <cell r="EU33">
            <v>247.3</v>
          </cell>
          <cell r="EV33">
            <v>6.4075010109179136</v>
          </cell>
          <cell r="EX33">
            <v>230.95</v>
          </cell>
          <cell r="EY33">
            <v>5.4290972071877031</v>
          </cell>
          <cell r="FA33">
            <v>280.85000000000002</v>
          </cell>
          <cell r="FB33">
            <v>6.1823037208474272</v>
          </cell>
          <cell r="FD33">
            <v>207</v>
          </cell>
          <cell r="FE33">
            <v>5.6172705314009663</v>
          </cell>
          <cell r="FG33">
            <v>248.55</v>
          </cell>
          <cell r="FH33">
            <v>6.1612351639509146</v>
          </cell>
          <cell r="FJ33">
            <v>232.95</v>
          </cell>
          <cell r="FK33">
            <v>5.6288903198111182</v>
          </cell>
          <cell r="FM33">
            <v>271.45</v>
          </cell>
          <cell r="FN33">
            <v>6.1133726284766992</v>
          </cell>
          <cell r="FP33">
            <v>235.3</v>
          </cell>
          <cell r="FQ33">
            <v>6.1577773055673601</v>
          </cell>
          <cell r="FS33">
            <v>253.65</v>
          </cell>
          <cell r="FT33">
            <v>5.3090873250542092</v>
          </cell>
          <cell r="FV33">
            <v>269.45</v>
          </cell>
          <cell r="FW33">
            <v>5.3701985526071629</v>
          </cell>
          <cell r="FY33">
            <v>213.3</v>
          </cell>
          <cell r="FZ33">
            <v>5.4081106422878573</v>
          </cell>
          <cell r="GB33">
            <v>230.9</v>
          </cell>
          <cell r="GC33">
            <v>4.8529666522304025</v>
          </cell>
          <cell r="GE33">
            <v>247.25</v>
          </cell>
          <cell r="GF33">
            <v>5.4025278058645103</v>
          </cell>
          <cell r="GH33">
            <v>627</v>
          </cell>
          <cell r="GI33">
            <v>7.4815257841573635</v>
          </cell>
          <cell r="GK33">
            <v>971</v>
          </cell>
          <cell r="GL33">
            <v>8.5581016134569161</v>
          </cell>
          <cell r="GN33">
            <v>1</v>
          </cell>
          <cell r="GO33">
            <v>1</v>
          </cell>
          <cell r="GQ33">
            <v>0</v>
          </cell>
          <cell r="GR33">
            <v>0</v>
          </cell>
          <cell r="GT33">
            <v>41.1</v>
          </cell>
          <cell r="GU33">
            <v>2.7639902676399024</v>
          </cell>
          <cell r="GW33">
            <v>31.1</v>
          </cell>
          <cell r="GX33">
            <v>6.392282958199357</v>
          </cell>
          <cell r="GZ33">
            <v>26</v>
          </cell>
          <cell r="HA33">
            <v>8.0576923076923084</v>
          </cell>
          <cell r="HC33">
            <v>27.9</v>
          </cell>
          <cell r="HD33">
            <v>7.655913978494624</v>
          </cell>
          <cell r="HF33" t="str">
            <v>data</v>
          </cell>
          <cell r="HG33" t="e">
            <v>#DIV/0!</v>
          </cell>
          <cell r="HI33">
            <v>21.6</v>
          </cell>
          <cell r="HJ33">
            <v>9.4675925925925917</v>
          </cell>
          <cell r="HL33" t="str">
            <v>data</v>
          </cell>
          <cell r="HM33" t="e">
            <v>#DIV/0!</v>
          </cell>
          <cell r="HO33" t="str">
            <v>data</v>
          </cell>
          <cell r="HP33" t="e">
            <v>#DIV/0!</v>
          </cell>
          <cell r="HR33" t="str">
            <v>data</v>
          </cell>
          <cell r="HS33" t="e">
            <v>#DIV/0!</v>
          </cell>
          <cell r="HU33" t="str">
            <v>data</v>
          </cell>
          <cell r="HV33" t="e">
            <v>#DIV/0!</v>
          </cell>
          <cell r="HX33" t="str">
            <v>data</v>
          </cell>
          <cell r="HY33" t="e">
            <v>#DIV/0!</v>
          </cell>
          <cell r="IA33" t="str">
            <v>data</v>
          </cell>
          <cell r="IB33" t="e">
            <v>#DIV/0!</v>
          </cell>
          <cell r="ID33" t="str">
            <v>data</v>
          </cell>
          <cell r="IE33" t="e">
            <v>#DIV/0!</v>
          </cell>
          <cell r="IG33" t="str">
            <v>data</v>
          </cell>
          <cell r="IH33" t="e">
            <v>#DIV/0!</v>
          </cell>
          <cell r="IJ33" t="str">
            <v>data</v>
          </cell>
          <cell r="IK33" t="e">
            <v>#DIV/0!</v>
          </cell>
          <cell r="IM33" t="str">
            <v>data</v>
          </cell>
          <cell r="IN33" t="e">
            <v>#DIV/0!</v>
          </cell>
          <cell r="IP33" t="str">
            <v>data</v>
          </cell>
          <cell r="IQ33" t="e">
            <v>#DIV/0!</v>
          </cell>
          <cell r="IS33" t="str">
            <v>data</v>
          </cell>
          <cell r="IT33" t="e">
            <v>#DIV/0!</v>
          </cell>
        </row>
        <row r="34">
          <cell r="B34">
            <v>1966</v>
          </cell>
          <cell r="D34">
            <v>364.8</v>
          </cell>
          <cell r="E34">
            <v>7.4254385964912286</v>
          </cell>
          <cell r="G34">
            <v>358.6</v>
          </cell>
          <cell r="H34">
            <v>7.5104573340769658</v>
          </cell>
          <cell r="J34">
            <v>362.1</v>
          </cell>
          <cell r="K34">
            <v>7.3209748688207679</v>
          </cell>
          <cell r="M34">
            <v>365.4</v>
          </cell>
          <cell r="N34">
            <v>7.1414887794198147</v>
          </cell>
          <cell r="P34">
            <v>344.3</v>
          </cell>
          <cell r="Q34">
            <v>7.4082195759512057</v>
          </cell>
          <cell r="S34">
            <v>355.5</v>
          </cell>
          <cell r="T34">
            <v>6.9438818565400853</v>
          </cell>
          <cell r="V34">
            <v>354.4</v>
          </cell>
          <cell r="W34">
            <v>6.9070965011286685</v>
          </cell>
          <cell r="Y34">
            <v>360.7</v>
          </cell>
          <cell r="Z34">
            <v>6.7210285555863605</v>
          </cell>
          <cell r="AB34">
            <v>369.3</v>
          </cell>
          <cell r="AC34">
            <v>6.4908610885458966</v>
          </cell>
          <cell r="AE34">
            <v>327.3</v>
          </cell>
          <cell r="AF34">
            <v>7.073403605255117</v>
          </cell>
          <cell r="AH34">
            <v>386.6</v>
          </cell>
          <cell r="AI34">
            <v>6.9291903776513184</v>
          </cell>
          <cell r="AK34">
            <v>380.9</v>
          </cell>
          <cell r="AL34">
            <v>6.987070097138357</v>
          </cell>
          <cell r="AN34">
            <v>386.8</v>
          </cell>
          <cell r="AO34">
            <v>6.7830274043433292</v>
          </cell>
          <cell r="AQ34">
            <v>382.8</v>
          </cell>
          <cell r="AR34">
            <v>6.675744514106583</v>
          </cell>
          <cell r="AT34">
            <v>356.5</v>
          </cell>
          <cell r="AU34">
            <v>6.9055399719495085</v>
          </cell>
          <cell r="AW34">
            <v>252.5</v>
          </cell>
          <cell r="AX34">
            <v>5.6524752475247526</v>
          </cell>
          <cell r="AZ34">
            <v>303.3</v>
          </cell>
          <cell r="BA34">
            <v>5.6749917573359703</v>
          </cell>
          <cell r="BC34">
            <v>220.5</v>
          </cell>
          <cell r="BD34">
            <v>4.5581632653061224</v>
          </cell>
          <cell r="BF34">
            <v>233.3</v>
          </cell>
          <cell r="BG34">
            <v>5.9669952850407197</v>
          </cell>
          <cell r="BI34">
            <v>211.3</v>
          </cell>
          <cell r="BJ34">
            <v>4.9724325603407475</v>
          </cell>
          <cell r="BL34">
            <v>256.39999999999998</v>
          </cell>
          <cell r="BM34">
            <v>5.7712558502340094</v>
          </cell>
          <cell r="BO34">
            <v>296.5</v>
          </cell>
          <cell r="BP34">
            <v>6.1000000000000005</v>
          </cell>
          <cell r="BR34">
            <v>284.60000000000002</v>
          </cell>
          <cell r="BS34">
            <v>6.2970836261419532</v>
          </cell>
          <cell r="BU34">
            <v>248</v>
          </cell>
          <cell r="BV34">
            <v>5.9265120967741938</v>
          </cell>
          <cell r="BX34">
            <v>251.5</v>
          </cell>
          <cell r="BY34">
            <v>5.8078528827037772</v>
          </cell>
          <cell r="CA34">
            <v>222.5</v>
          </cell>
          <cell r="CB34">
            <v>5.202808988764045</v>
          </cell>
          <cell r="CD34">
            <v>240.9</v>
          </cell>
          <cell r="CE34">
            <v>6.0120381901203812</v>
          </cell>
          <cell r="CG34">
            <v>273.8</v>
          </cell>
          <cell r="CH34">
            <v>5.8788349159970776</v>
          </cell>
          <cell r="CJ34">
            <v>249.8</v>
          </cell>
          <cell r="CK34">
            <v>6.1674339471577255</v>
          </cell>
          <cell r="CM34">
            <v>267</v>
          </cell>
          <cell r="CN34">
            <v>5.4760299625468161</v>
          </cell>
          <cell r="CP34">
            <v>246.6</v>
          </cell>
          <cell r="CQ34">
            <v>5.7000202757502025</v>
          </cell>
          <cell r="CS34">
            <v>288.7</v>
          </cell>
          <cell r="CT34">
            <v>6.0818323519224116</v>
          </cell>
          <cell r="CV34">
            <v>245.4</v>
          </cell>
          <cell r="CW34">
            <v>5.8884474327628364</v>
          </cell>
          <cell r="CY34">
            <v>289.10000000000002</v>
          </cell>
          <cell r="CZ34">
            <v>6.0035454859910065</v>
          </cell>
          <cell r="DB34">
            <v>288.3</v>
          </cell>
          <cell r="DC34">
            <v>5.5145681581685739</v>
          </cell>
          <cell r="DE34">
            <v>289</v>
          </cell>
          <cell r="DF34">
            <v>5.3923010380622838</v>
          </cell>
          <cell r="DH34">
            <v>237.4</v>
          </cell>
          <cell r="DI34">
            <v>5.8192923336141531</v>
          </cell>
          <cell r="DK34">
            <v>225.7</v>
          </cell>
          <cell r="DL34">
            <v>5.8136907399202489</v>
          </cell>
          <cell r="DN34">
            <v>227.6</v>
          </cell>
          <cell r="DO34">
            <v>5.3797231985940241</v>
          </cell>
          <cell r="DQ34">
            <v>222.1</v>
          </cell>
          <cell r="DR34">
            <v>5.5272399819900944</v>
          </cell>
          <cell r="DT34">
            <v>244.2</v>
          </cell>
          <cell r="DU34">
            <v>5.4829033579033579</v>
          </cell>
          <cell r="DW34">
            <v>253.2</v>
          </cell>
          <cell r="DX34">
            <v>5.7689573459715646</v>
          </cell>
          <cell r="DZ34">
            <v>250.7</v>
          </cell>
          <cell r="EA34">
            <v>6.0029916234543279</v>
          </cell>
          <cell r="EC34">
            <v>276.2</v>
          </cell>
          <cell r="ED34">
            <v>5.7681028240405512</v>
          </cell>
          <cell r="EF34">
            <v>253</v>
          </cell>
          <cell r="EG34">
            <v>5.9083003952569166</v>
          </cell>
          <cell r="EI34">
            <v>288</v>
          </cell>
          <cell r="EJ34">
            <v>5.4139756944444439</v>
          </cell>
          <cell r="EL34">
            <v>241.2</v>
          </cell>
          <cell r="EM34">
            <v>4.6948590381426207</v>
          </cell>
          <cell r="EO34">
            <v>245.7</v>
          </cell>
          <cell r="EP34">
            <v>6.0677655677655675</v>
          </cell>
          <cell r="ER34">
            <v>242.2</v>
          </cell>
          <cell r="ES34">
            <v>5.7700247729149465</v>
          </cell>
          <cell r="EU34">
            <v>252.8</v>
          </cell>
          <cell r="EV34">
            <v>6.2680973101265822</v>
          </cell>
          <cell r="EX34">
            <v>235.8</v>
          </cell>
          <cell r="EY34">
            <v>5.317430025445292</v>
          </cell>
          <cell r="FA34">
            <v>287.10000000000002</v>
          </cell>
          <cell r="FB34">
            <v>6.0477185649599434</v>
          </cell>
          <cell r="FD34">
            <v>209.6</v>
          </cell>
          <cell r="FE34">
            <v>5.5475906488549622</v>
          </cell>
          <cell r="FG34">
            <v>254.1</v>
          </cell>
          <cell r="FH34">
            <v>6.0266627312081855</v>
          </cell>
          <cell r="FJ34">
            <v>237.6</v>
          </cell>
          <cell r="FK34">
            <v>5.5187289562289568</v>
          </cell>
          <cell r="FM34">
            <v>280.2</v>
          </cell>
          <cell r="FN34">
            <v>5.9224660956459667</v>
          </cell>
          <cell r="FP34">
            <v>240.5</v>
          </cell>
          <cell r="FQ34">
            <v>6.0246361746361741</v>
          </cell>
          <cell r="FS34">
            <v>257</v>
          </cell>
          <cell r="FT34">
            <v>5.2398832684824903</v>
          </cell>
          <cell r="FV34">
            <v>275.10000000000002</v>
          </cell>
          <cell r="FW34">
            <v>5.2599054889131223</v>
          </cell>
          <cell r="FY34">
            <v>216.1</v>
          </cell>
          <cell r="FZ34">
            <v>5.3380379453956497</v>
          </cell>
          <cell r="GB34">
            <v>234.4</v>
          </cell>
          <cell r="GC34">
            <v>4.7805034129692832</v>
          </cell>
          <cell r="GE34">
            <v>254.2</v>
          </cell>
          <cell r="GF34">
            <v>5.2548190401258861</v>
          </cell>
          <cell r="GH34">
            <v>650</v>
          </cell>
          <cell r="GI34">
            <v>7.216794871794872</v>
          </cell>
          <cell r="GK34">
            <v>1019</v>
          </cell>
          <cell r="GL34">
            <v>8.1549721949623812</v>
          </cell>
          <cell r="GN34">
            <v>1</v>
          </cell>
          <cell r="GO34">
            <v>1</v>
          </cell>
          <cell r="GQ34">
            <v>0</v>
          </cell>
          <cell r="GR34">
            <v>0</v>
          </cell>
          <cell r="GT34">
            <v>42</v>
          </cell>
          <cell r="GU34">
            <v>2.7047619047619045</v>
          </cell>
          <cell r="GW34">
            <v>31.5</v>
          </cell>
          <cell r="GX34">
            <v>6.3111111111111118</v>
          </cell>
          <cell r="GZ34">
            <v>27.6</v>
          </cell>
          <cell r="HA34">
            <v>7.5905797101449268</v>
          </cell>
          <cell r="HC34">
            <v>28.3</v>
          </cell>
          <cell r="HD34">
            <v>7.5477031802120136</v>
          </cell>
          <cell r="HF34" t="str">
            <v>data</v>
          </cell>
          <cell r="HG34" t="e">
            <v>#DIV/0!</v>
          </cell>
          <cell r="HI34">
            <v>21.9</v>
          </cell>
          <cell r="HJ34">
            <v>9.3378995433789953</v>
          </cell>
          <cell r="HL34" t="str">
            <v>data</v>
          </cell>
          <cell r="HM34" t="e">
            <v>#DIV/0!</v>
          </cell>
          <cell r="HO34" t="str">
            <v>data</v>
          </cell>
          <cell r="HP34" t="e">
            <v>#DIV/0!</v>
          </cell>
          <cell r="HR34" t="str">
            <v>data</v>
          </cell>
          <cell r="HS34" t="e">
            <v>#DIV/0!</v>
          </cell>
          <cell r="HU34" t="str">
            <v>data</v>
          </cell>
          <cell r="HV34" t="e">
            <v>#DIV/0!</v>
          </cell>
          <cell r="HX34" t="str">
            <v>data</v>
          </cell>
          <cell r="HY34" t="e">
            <v>#DIV/0!</v>
          </cell>
          <cell r="IA34" t="str">
            <v>data</v>
          </cell>
          <cell r="IB34" t="e">
            <v>#DIV/0!</v>
          </cell>
          <cell r="ID34" t="str">
            <v>data</v>
          </cell>
          <cell r="IE34" t="e">
            <v>#DIV/0!</v>
          </cell>
          <cell r="IG34" t="str">
            <v>data</v>
          </cell>
          <cell r="IH34" t="e">
            <v>#DIV/0!</v>
          </cell>
          <cell r="IJ34" t="str">
            <v>data</v>
          </cell>
          <cell r="IK34" t="e">
            <v>#DIV/0!</v>
          </cell>
          <cell r="IM34" t="str">
            <v>data</v>
          </cell>
          <cell r="IN34" t="e">
            <v>#DIV/0!</v>
          </cell>
          <cell r="IP34" t="str">
            <v>data</v>
          </cell>
          <cell r="IQ34" t="e">
            <v>#DIV/0!</v>
          </cell>
          <cell r="IS34" t="str">
            <v>data</v>
          </cell>
          <cell r="IT34" t="e">
            <v>#DIV/0!</v>
          </cell>
        </row>
        <row r="35">
          <cell r="B35">
            <v>1967</v>
          </cell>
          <cell r="D35">
            <v>380.4</v>
          </cell>
          <cell r="E35">
            <v>7.120925341745532</v>
          </cell>
          <cell r="G35">
            <v>374.5</v>
          </cell>
          <cell r="H35">
            <v>7.1915887850467293</v>
          </cell>
          <cell r="J35">
            <v>379.15</v>
          </cell>
          <cell r="K35">
            <v>6.9917578794672304</v>
          </cell>
          <cell r="M35">
            <v>384.3</v>
          </cell>
          <cell r="N35">
            <v>6.7902680197762164</v>
          </cell>
          <cell r="P35">
            <v>359.5</v>
          </cell>
          <cell r="Q35">
            <v>7.0949930458970796</v>
          </cell>
          <cell r="S35">
            <v>372.9</v>
          </cell>
          <cell r="T35">
            <v>6.6198712791633154</v>
          </cell>
          <cell r="V35">
            <v>370.75</v>
          </cell>
          <cell r="W35">
            <v>6.6024949426837489</v>
          </cell>
          <cell r="Y35">
            <v>380.05</v>
          </cell>
          <cell r="Z35">
            <v>6.3788317326667547</v>
          </cell>
          <cell r="AB35">
            <v>389.75</v>
          </cell>
          <cell r="AC35">
            <v>6.1502886465683124</v>
          </cell>
          <cell r="AE35">
            <v>344.1</v>
          </cell>
          <cell r="AF35">
            <v>6.7280587038651554</v>
          </cell>
          <cell r="AH35">
            <v>402.45</v>
          </cell>
          <cell r="AI35">
            <v>6.6562927071685918</v>
          </cell>
          <cell r="AK35">
            <v>395.7</v>
          </cell>
          <cell r="AL35">
            <v>6.7257391963608795</v>
          </cell>
          <cell r="AN35">
            <v>401.25</v>
          </cell>
          <cell r="AO35">
            <v>6.5387538940809966</v>
          </cell>
          <cell r="AQ35">
            <v>401.65</v>
          </cell>
          <cell r="AR35">
            <v>6.3624424249968881</v>
          </cell>
          <cell r="AT35">
            <v>372.8</v>
          </cell>
          <cell r="AU35">
            <v>6.6036078326180254</v>
          </cell>
          <cell r="AW35">
            <v>262.85000000000002</v>
          </cell>
          <cell r="AX35">
            <v>5.4299029864941977</v>
          </cell>
          <cell r="AZ35">
            <v>314.7</v>
          </cell>
          <cell r="BA35">
            <v>5.4694153161741337</v>
          </cell>
          <cell r="BC35">
            <v>229.2</v>
          </cell>
          <cell r="BD35">
            <v>4.3851439790575917</v>
          </cell>
          <cell r="BF35">
            <v>242.6</v>
          </cell>
          <cell r="BG35">
            <v>5.7382522671063478</v>
          </cell>
          <cell r="BI35">
            <v>220.9</v>
          </cell>
          <cell r="BJ35">
            <v>4.7563377093707553</v>
          </cell>
          <cell r="BL35">
            <v>266.64999999999998</v>
          </cell>
          <cell r="BM35">
            <v>5.5494093380836311</v>
          </cell>
          <cell r="BO35">
            <v>309.60000000000002</v>
          </cell>
          <cell r="BP35">
            <v>5.8418927648578807</v>
          </cell>
          <cell r="BR35">
            <v>297.2</v>
          </cell>
          <cell r="BS35">
            <v>6.0301144010767169</v>
          </cell>
          <cell r="BU35">
            <v>258.14999999999998</v>
          </cell>
          <cell r="BV35">
            <v>5.6934921557234173</v>
          </cell>
          <cell r="BX35">
            <v>261.55</v>
          </cell>
          <cell r="BY35">
            <v>5.5846874402599882</v>
          </cell>
          <cell r="CA35">
            <v>232.75</v>
          </cell>
          <cell r="CB35">
            <v>4.9736842105263159</v>
          </cell>
          <cell r="CD35">
            <v>250.8</v>
          </cell>
          <cell r="CE35">
            <v>5.7747208931419456</v>
          </cell>
          <cell r="CG35">
            <v>285.5</v>
          </cell>
          <cell r="CH35">
            <v>5.637915936952715</v>
          </cell>
          <cell r="CJ35">
            <v>260.45</v>
          </cell>
          <cell r="CK35">
            <v>5.915242848915339</v>
          </cell>
          <cell r="CM35">
            <v>276.39999999999998</v>
          </cell>
          <cell r="CN35">
            <v>5.2897973950795949</v>
          </cell>
          <cell r="CP35">
            <v>255.75</v>
          </cell>
          <cell r="CQ35">
            <v>5.4960899315738025</v>
          </cell>
          <cell r="CS35">
            <v>300.25</v>
          </cell>
          <cell r="CT35">
            <v>5.8478767693588676</v>
          </cell>
          <cell r="CV35">
            <v>255.25</v>
          </cell>
          <cell r="CW35">
            <v>5.6612144955925565</v>
          </cell>
          <cell r="CY35">
            <v>300.64999999999998</v>
          </cell>
          <cell r="CZ35">
            <v>5.7729086978213875</v>
          </cell>
          <cell r="DB35">
            <v>299.8</v>
          </cell>
          <cell r="DC35">
            <v>5.3030353569046023</v>
          </cell>
          <cell r="DE35">
            <v>298.14999999999998</v>
          </cell>
          <cell r="DF35">
            <v>5.2268153613952713</v>
          </cell>
          <cell r="DH35">
            <v>246.85</v>
          </cell>
          <cell r="DI35">
            <v>5.596516102896496</v>
          </cell>
          <cell r="DK35">
            <v>235.7</v>
          </cell>
          <cell r="DL35">
            <v>5.5670343657191355</v>
          </cell>
          <cell r="DN35">
            <v>238</v>
          </cell>
          <cell r="DO35">
            <v>5.1446428571428573</v>
          </cell>
          <cell r="DQ35">
            <v>230.45</v>
          </cell>
          <cell r="DR35">
            <v>5.3269689737470163</v>
          </cell>
          <cell r="DT35">
            <v>255.9</v>
          </cell>
          <cell r="DU35">
            <v>5.2322196170379049</v>
          </cell>
          <cell r="DW35">
            <v>263.60000000000002</v>
          </cell>
          <cell r="DX35">
            <v>5.5413505311077387</v>
          </cell>
          <cell r="DZ35">
            <v>261.35000000000002</v>
          </cell>
          <cell r="EA35">
            <v>5.7583700019131427</v>
          </cell>
          <cell r="EC35">
            <v>285.7</v>
          </cell>
          <cell r="ED35">
            <v>5.5763038151907605</v>
          </cell>
          <cell r="EF35">
            <v>263.10000000000002</v>
          </cell>
          <cell r="EG35">
            <v>5.6814899277841118</v>
          </cell>
          <cell r="EI35">
            <v>299.5</v>
          </cell>
          <cell r="EJ35">
            <v>5.2060934891485804</v>
          </cell>
          <cell r="EL35">
            <v>252.1</v>
          </cell>
          <cell r="EM35">
            <v>4.4918683062276878</v>
          </cell>
          <cell r="EO35">
            <v>256.55</v>
          </cell>
          <cell r="EP35">
            <v>5.8111479243812116</v>
          </cell>
          <cell r="ER35">
            <v>251.9</v>
          </cell>
          <cell r="ES35">
            <v>5.5478364430329492</v>
          </cell>
          <cell r="EU35">
            <v>264</v>
          </cell>
          <cell r="EV35">
            <v>6.0021780303030301</v>
          </cell>
          <cell r="EX35">
            <v>245.25</v>
          </cell>
          <cell r="EY35">
            <v>5.1125382262996935</v>
          </cell>
          <cell r="FA35">
            <v>299.8</v>
          </cell>
          <cell r="FB35">
            <v>5.7915276851234152</v>
          </cell>
          <cell r="FD35">
            <v>217.9</v>
          </cell>
          <cell r="FE35">
            <v>5.3362781092244154</v>
          </cell>
          <cell r="FG35">
            <v>265.3</v>
          </cell>
          <cell r="FH35">
            <v>5.7722389747455711</v>
          </cell>
          <cell r="FJ35">
            <v>248.3</v>
          </cell>
          <cell r="FK35">
            <v>5.2809101892871526</v>
          </cell>
          <cell r="FM35">
            <v>290.75</v>
          </cell>
          <cell r="FN35">
            <v>5.7075666380051588</v>
          </cell>
          <cell r="FP35">
            <v>251.15</v>
          </cell>
          <cell r="FQ35">
            <v>5.7691618554648612</v>
          </cell>
          <cell r="FS35">
            <v>268.60000000000002</v>
          </cell>
          <cell r="FT35">
            <v>5.013588979895756</v>
          </cell>
          <cell r="FV35">
            <v>286.05</v>
          </cell>
          <cell r="FW35">
            <v>5.0585561964691488</v>
          </cell>
          <cell r="FY35">
            <v>225.85</v>
          </cell>
          <cell r="FZ35">
            <v>5.1075935355324331</v>
          </cell>
          <cell r="GB35">
            <v>242.35</v>
          </cell>
          <cell r="GC35">
            <v>4.6236847534557457</v>
          </cell>
          <cell r="GE35">
            <v>263.75</v>
          </cell>
          <cell r="GF35">
            <v>5.0645497630331757</v>
          </cell>
          <cell r="GH35">
            <v>676</v>
          </cell>
          <cell r="GI35">
            <v>6.9392258382643002</v>
          </cell>
          <cell r="GK35">
            <v>1074</v>
          </cell>
          <cell r="GL35">
            <v>7.7373525760397266</v>
          </cell>
          <cell r="GN35">
            <v>1</v>
          </cell>
          <cell r="GO35">
            <v>1</v>
          </cell>
          <cell r="GQ35">
            <v>0</v>
          </cell>
          <cell r="GR35">
            <v>0</v>
          </cell>
          <cell r="GT35">
            <v>43.2</v>
          </cell>
          <cell r="GU35">
            <v>2.6296296296296293</v>
          </cell>
          <cell r="GW35">
            <v>32</v>
          </cell>
          <cell r="GX35">
            <v>6.2125000000000004</v>
          </cell>
          <cell r="GZ35">
            <v>28.8</v>
          </cell>
          <cell r="HA35">
            <v>7.2743055555555554</v>
          </cell>
          <cell r="HC35">
            <v>28.6</v>
          </cell>
          <cell r="HD35">
            <v>7.4685314685314683</v>
          </cell>
          <cell r="HF35" t="str">
            <v>data</v>
          </cell>
          <cell r="HG35" t="e">
            <v>#DIV/0!</v>
          </cell>
          <cell r="HI35">
            <v>22.7</v>
          </cell>
          <cell r="HJ35">
            <v>9.0088105726872243</v>
          </cell>
          <cell r="HL35" t="str">
            <v>data</v>
          </cell>
          <cell r="HM35" t="e">
            <v>#DIV/0!</v>
          </cell>
          <cell r="HO35" t="str">
            <v>data</v>
          </cell>
          <cell r="HP35" t="e">
            <v>#DIV/0!</v>
          </cell>
          <cell r="HR35" t="str">
            <v>data</v>
          </cell>
          <cell r="HS35" t="e">
            <v>#DIV/0!</v>
          </cell>
          <cell r="HU35" t="str">
            <v>data</v>
          </cell>
          <cell r="HV35" t="e">
            <v>#DIV/0!</v>
          </cell>
          <cell r="HX35" t="str">
            <v>data</v>
          </cell>
          <cell r="HY35" t="e">
            <v>#DIV/0!</v>
          </cell>
          <cell r="IA35" t="str">
            <v>data</v>
          </cell>
          <cell r="IB35" t="e">
            <v>#DIV/0!</v>
          </cell>
          <cell r="ID35" t="str">
            <v>data</v>
          </cell>
          <cell r="IE35" t="e">
            <v>#DIV/0!</v>
          </cell>
          <cell r="IG35" t="str">
            <v>data</v>
          </cell>
          <cell r="IH35" t="e">
            <v>#DIV/0!</v>
          </cell>
          <cell r="IJ35" t="str">
            <v>data</v>
          </cell>
          <cell r="IK35" t="e">
            <v>#DIV/0!</v>
          </cell>
          <cell r="IM35" t="str">
            <v>data</v>
          </cell>
          <cell r="IN35" t="e">
            <v>#DIV/0!</v>
          </cell>
          <cell r="IP35" t="str">
            <v>data</v>
          </cell>
          <cell r="IQ35" t="e">
            <v>#DIV/0!</v>
          </cell>
          <cell r="IS35" t="str">
            <v>data</v>
          </cell>
          <cell r="IT35" t="e">
            <v>#DIV/0!</v>
          </cell>
        </row>
        <row r="36">
          <cell r="B36">
            <v>1968</v>
          </cell>
          <cell r="D36">
            <v>396</v>
          </cell>
          <cell r="E36">
            <v>6.8404040404040405</v>
          </cell>
          <cell r="G36">
            <v>390.4</v>
          </cell>
          <cell r="H36">
            <v>6.8986936475409841</v>
          </cell>
          <cell r="J36">
            <v>396.2</v>
          </cell>
          <cell r="K36">
            <v>6.6908758202927823</v>
          </cell>
          <cell r="M36">
            <v>403.2</v>
          </cell>
          <cell r="N36">
            <v>6.4719742063492065</v>
          </cell>
          <cell r="P36">
            <v>374.7</v>
          </cell>
          <cell r="Q36">
            <v>6.8071790765946094</v>
          </cell>
          <cell r="S36">
            <v>390.3</v>
          </cell>
          <cell r="T36">
            <v>6.3247501921598772</v>
          </cell>
          <cell r="V36">
            <v>387.1</v>
          </cell>
          <cell r="W36">
            <v>6.3236243864634458</v>
          </cell>
          <cell r="Y36">
            <v>399.4</v>
          </cell>
          <cell r="Z36">
            <v>6.069792188282424</v>
          </cell>
          <cell r="AB36">
            <v>410.2</v>
          </cell>
          <cell r="AC36">
            <v>5.8436738176499263</v>
          </cell>
          <cell r="AE36">
            <v>360.9</v>
          </cell>
          <cell r="AF36">
            <v>6.4148656137434195</v>
          </cell>
          <cell r="AH36">
            <v>418.3</v>
          </cell>
          <cell r="AI36">
            <v>6.4040760219937836</v>
          </cell>
          <cell r="AK36">
            <v>410.5</v>
          </cell>
          <cell r="AL36">
            <v>6.4832521315468936</v>
          </cell>
          <cell r="AN36">
            <v>415.7</v>
          </cell>
          <cell r="AO36">
            <v>6.3114625932162616</v>
          </cell>
          <cell r="AQ36">
            <v>420.5</v>
          </cell>
          <cell r="AR36">
            <v>6.0772294887039235</v>
          </cell>
          <cell r="AT36">
            <v>389.1</v>
          </cell>
          <cell r="AU36">
            <v>6.3269725006425075</v>
          </cell>
          <cell r="AW36">
            <v>273.2</v>
          </cell>
          <cell r="AX36">
            <v>5.2241947291361646</v>
          </cell>
          <cell r="AZ36">
            <v>326.10000000000002</v>
          </cell>
          <cell r="BA36">
            <v>5.278212204845139</v>
          </cell>
          <cell r="BC36">
            <v>237.9</v>
          </cell>
          <cell r="BD36">
            <v>4.2247793190416143</v>
          </cell>
          <cell r="BF36">
            <v>251.9</v>
          </cell>
          <cell r="BG36">
            <v>5.526399364827312</v>
          </cell>
          <cell r="BI36">
            <v>230.5</v>
          </cell>
          <cell r="BJ36">
            <v>4.5582429501084594</v>
          </cell>
          <cell r="BL36">
            <v>276.89999999999998</v>
          </cell>
          <cell r="BM36">
            <v>5.3439869989165771</v>
          </cell>
          <cell r="BO36">
            <v>322.7</v>
          </cell>
          <cell r="BP36">
            <v>5.6047412457390768</v>
          </cell>
          <cell r="BR36">
            <v>309.8</v>
          </cell>
          <cell r="BS36">
            <v>5.7848612007746931</v>
          </cell>
          <cell r="BU36">
            <v>268.3</v>
          </cell>
          <cell r="BV36">
            <v>5.4781028699217291</v>
          </cell>
          <cell r="BX36">
            <v>271.60000000000002</v>
          </cell>
          <cell r="BY36">
            <v>5.3780375552282766</v>
          </cell>
          <cell r="CA36">
            <v>243</v>
          </cell>
          <cell r="CB36">
            <v>4.7638888888888893</v>
          </cell>
          <cell r="CD36">
            <v>260.7</v>
          </cell>
          <cell r="CE36">
            <v>5.5554276946682011</v>
          </cell>
          <cell r="CG36">
            <v>297.2</v>
          </cell>
          <cell r="CH36">
            <v>5.4159656796769857</v>
          </cell>
          <cell r="CJ36">
            <v>271.10000000000002</v>
          </cell>
          <cell r="CK36">
            <v>5.6828661010697159</v>
          </cell>
          <cell r="CM36">
            <v>285.8</v>
          </cell>
          <cell r="CN36">
            <v>5.1158152554233727</v>
          </cell>
          <cell r="CP36">
            <v>264.89999999999998</v>
          </cell>
          <cell r="CQ36">
            <v>5.3062476406191017</v>
          </cell>
          <cell r="CS36">
            <v>311.8</v>
          </cell>
          <cell r="CT36">
            <v>5.6312540089801155</v>
          </cell>
          <cell r="CV36">
            <v>265.10000000000002</v>
          </cell>
          <cell r="CW36">
            <v>5.4508675971331568</v>
          </cell>
          <cell r="CY36">
            <v>312.2</v>
          </cell>
          <cell r="CZ36">
            <v>5.5593369634849461</v>
          </cell>
          <cell r="DB36">
            <v>311.3</v>
          </cell>
          <cell r="DC36">
            <v>5.1071313845165429</v>
          </cell>
          <cell r="DE36">
            <v>307.3</v>
          </cell>
          <cell r="DF36">
            <v>5.0711845102505695</v>
          </cell>
          <cell r="DH36">
            <v>256.3</v>
          </cell>
          <cell r="DI36">
            <v>5.3901677721420205</v>
          </cell>
          <cell r="DK36">
            <v>245.7</v>
          </cell>
          <cell r="DL36">
            <v>5.3404558404558413</v>
          </cell>
          <cell r="DN36">
            <v>248.4</v>
          </cell>
          <cell r="DO36">
            <v>4.9292471819645733</v>
          </cell>
          <cell r="DQ36">
            <v>238.8</v>
          </cell>
          <cell r="DR36">
            <v>5.140703517587939</v>
          </cell>
          <cell r="DT36">
            <v>267.60000000000002</v>
          </cell>
          <cell r="DU36">
            <v>5.0034566517189827</v>
          </cell>
          <cell r="DW36">
            <v>274</v>
          </cell>
          <cell r="DX36">
            <v>5.3310218978102188</v>
          </cell>
          <cell r="DZ36">
            <v>272</v>
          </cell>
          <cell r="EA36">
            <v>5.5329044117647062</v>
          </cell>
          <cell r="EC36">
            <v>295.2</v>
          </cell>
          <cell r="ED36">
            <v>5.3968495934959355</v>
          </cell>
          <cell r="EF36">
            <v>273.2</v>
          </cell>
          <cell r="EG36">
            <v>5.4714494875549047</v>
          </cell>
          <cell r="EI36">
            <v>311</v>
          </cell>
          <cell r="EJ36">
            <v>5.0135852090032156</v>
          </cell>
          <cell r="EL36">
            <v>263</v>
          </cell>
          <cell r="EM36">
            <v>4.3057034220532326</v>
          </cell>
          <cell r="EO36">
            <v>267.39999999999998</v>
          </cell>
          <cell r="EP36">
            <v>5.5753552729992526</v>
          </cell>
          <cell r="ER36">
            <v>261.60000000000002</v>
          </cell>
          <cell r="ES36">
            <v>5.3421253822629966</v>
          </cell>
          <cell r="EU36">
            <v>275.2</v>
          </cell>
          <cell r="EV36">
            <v>5.7579033430232558</v>
          </cell>
          <cell r="EX36">
            <v>254.7</v>
          </cell>
          <cell r="EY36">
            <v>4.922850412249705</v>
          </cell>
          <cell r="FA36">
            <v>312.5</v>
          </cell>
          <cell r="FB36">
            <v>5.5561600000000002</v>
          </cell>
          <cell r="FD36">
            <v>226.2</v>
          </cell>
          <cell r="FE36">
            <v>5.1404730327144126</v>
          </cell>
          <cell r="FG36">
            <v>276.5</v>
          </cell>
          <cell r="FH36">
            <v>5.5384267631103077</v>
          </cell>
          <cell r="FJ36">
            <v>259</v>
          </cell>
          <cell r="FK36">
            <v>5.0627413127413128</v>
          </cell>
          <cell r="FM36">
            <v>301.3</v>
          </cell>
          <cell r="FN36">
            <v>5.5077165615665447</v>
          </cell>
          <cell r="FP36">
            <v>261.8</v>
          </cell>
          <cell r="FQ36">
            <v>5.5344728800611147</v>
          </cell>
          <cell r="FS36">
            <v>280.2</v>
          </cell>
          <cell r="FT36">
            <v>4.806031406138473</v>
          </cell>
          <cell r="FV36">
            <v>297</v>
          </cell>
          <cell r="FW36">
            <v>4.872053872053872</v>
          </cell>
          <cell r="FY36">
            <v>235.6</v>
          </cell>
          <cell r="FZ36">
            <v>4.8962224108658745</v>
          </cell>
          <cell r="GB36">
            <v>250.3</v>
          </cell>
          <cell r="GC36">
            <v>4.4768278066320413</v>
          </cell>
          <cell r="GE36">
            <v>273.3</v>
          </cell>
          <cell r="GF36">
            <v>4.8875777533845595</v>
          </cell>
          <cell r="GH36">
            <v>721</v>
          </cell>
          <cell r="GI36">
            <v>6.5061257512713828</v>
          </cell>
          <cell r="GK36">
            <v>1155</v>
          </cell>
          <cell r="GL36">
            <v>7.1947330447330442</v>
          </cell>
          <cell r="GN36">
            <v>1</v>
          </cell>
          <cell r="GO36">
            <v>1</v>
          </cell>
          <cell r="GQ36">
            <v>0</v>
          </cell>
          <cell r="GR36">
            <v>0</v>
          </cell>
          <cell r="GT36">
            <v>43.7</v>
          </cell>
          <cell r="GU36">
            <v>2.5995423340961095</v>
          </cell>
          <cell r="GW36">
            <v>33</v>
          </cell>
          <cell r="GX36">
            <v>6.0242424242424244</v>
          </cell>
          <cell r="GZ36">
            <v>30.1</v>
          </cell>
          <cell r="HA36">
            <v>6.9601328903654478</v>
          </cell>
          <cell r="HC36">
            <v>29.3</v>
          </cell>
          <cell r="HD36">
            <v>7.2901023890784975</v>
          </cell>
          <cell r="HF36" t="str">
            <v>data</v>
          </cell>
          <cell r="HG36" t="e">
            <v>#DIV/0!</v>
          </cell>
          <cell r="HI36">
            <v>24.2</v>
          </cell>
          <cell r="HJ36">
            <v>8.4504132231404956</v>
          </cell>
          <cell r="HL36" t="str">
            <v>data</v>
          </cell>
          <cell r="HM36" t="e">
            <v>#DIV/0!</v>
          </cell>
          <cell r="HO36" t="str">
            <v>data</v>
          </cell>
          <cell r="HP36" t="e">
            <v>#DIV/0!</v>
          </cell>
          <cell r="HR36" t="str">
            <v>data</v>
          </cell>
          <cell r="HS36" t="e">
            <v>#DIV/0!</v>
          </cell>
          <cell r="HU36" t="str">
            <v>data</v>
          </cell>
          <cell r="HV36" t="e">
            <v>#DIV/0!</v>
          </cell>
          <cell r="HX36" t="str">
            <v>data</v>
          </cell>
          <cell r="HY36" t="e">
            <v>#DIV/0!</v>
          </cell>
          <cell r="IA36" t="str">
            <v>data</v>
          </cell>
          <cell r="IB36" t="e">
            <v>#DIV/0!</v>
          </cell>
          <cell r="ID36" t="str">
            <v>data</v>
          </cell>
          <cell r="IE36" t="e">
            <v>#DIV/0!</v>
          </cell>
          <cell r="IG36" t="str">
            <v>data</v>
          </cell>
          <cell r="IH36" t="e">
            <v>#DIV/0!</v>
          </cell>
          <cell r="IJ36" t="str">
            <v>data</v>
          </cell>
          <cell r="IK36" t="e">
            <v>#DIV/0!</v>
          </cell>
          <cell r="IM36" t="str">
            <v>data</v>
          </cell>
          <cell r="IN36" t="e">
            <v>#DIV/0!</v>
          </cell>
          <cell r="IP36" t="str">
            <v>data</v>
          </cell>
          <cell r="IQ36" t="e">
            <v>#DIV/0!</v>
          </cell>
          <cell r="IS36" t="str">
            <v>data</v>
          </cell>
          <cell r="IT36" t="e">
            <v>#DIV/0!</v>
          </cell>
        </row>
        <row r="37">
          <cell r="B37">
            <v>1969</v>
          </cell>
          <cell r="D37">
            <v>425.85</v>
          </cell>
          <cell r="E37">
            <v>6.3609252084067158</v>
          </cell>
          <cell r="G37">
            <v>420.65</v>
          </cell>
          <cell r="H37">
            <v>6.4025912278616435</v>
          </cell>
          <cell r="J37">
            <v>425.8</v>
          </cell>
          <cell r="K37">
            <v>6.2257515265382812</v>
          </cell>
          <cell r="M37">
            <v>433.7</v>
          </cell>
          <cell r="N37">
            <v>6.0168319114595343</v>
          </cell>
          <cell r="P37">
            <v>405.95</v>
          </cell>
          <cell r="Q37">
            <v>6.2831629511023532</v>
          </cell>
          <cell r="S37">
            <v>420.7</v>
          </cell>
          <cell r="T37">
            <v>5.8677204658901836</v>
          </cell>
          <cell r="V37">
            <v>416.5</v>
          </cell>
          <cell r="W37">
            <v>5.8772509003601439</v>
          </cell>
          <cell r="Y37">
            <v>429</v>
          </cell>
          <cell r="Z37">
            <v>5.6509906759906761</v>
          </cell>
          <cell r="AB37">
            <v>439.75</v>
          </cell>
          <cell r="AC37">
            <v>5.4509948834565094</v>
          </cell>
          <cell r="AE37">
            <v>392.15</v>
          </cell>
          <cell r="AF37">
            <v>5.9036720642611247</v>
          </cell>
          <cell r="AH37">
            <v>444.4</v>
          </cell>
          <cell r="AI37">
            <v>6.0279590459045904</v>
          </cell>
          <cell r="AK37">
            <v>437.3</v>
          </cell>
          <cell r="AL37">
            <v>6.0859249942831006</v>
          </cell>
          <cell r="AN37">
            <v>443.65</v>
          </cell>
          <cell r="AO37">
            <v>5.9138397385326265</v>
          </cell>
          <cell r="AQ37">
            <v>445.55</v>
          </cell>
          <cell r="AR37">
            <v>5.7355515654808658</v>
          </cell>
          <cell r="AT37">
            <v>413.55</v>
          </cell>
          <cell r="AU37">
            <v>5.9529077499697731</v>
          </cell>
          <cell r="AW37">
            <v>288.25</v>
          </cell>
          <cell r="AX37">
            <v>4.9514310494362537</v>
          </cell>
          <cell r="AZ37">
            <v>345.15</v>
          </cell>
          <cell r="BA37">
            <v>4.9868897580761988</v>
          </cell>
          <cell r="BC37">
            <v>248.8</v>
          </cell>
          <cell r="BD37">
            <v>4.039690514469453</v>
          </cell>
          <cell r="BF37">
            <v>265.45</v>
          </cell>
          <cell r="BG37">
            <v>5.2443021284611033</v>
          </cell>
          <cell r="BI37">
            <v>243.7</v>
          </cell>
          <cell r="BJ37">
            <v>4.3113459171112023</v>
          </cell>
          <cell r="BL37">
            <v>291.8</v>
          </cell>
          <cell r="BM37">
            <v>5.0711103495544894</v>
          </cell>
          <cell r="BO37">
            <v>342.4</v>
          </cell>
          <cell r="BP37">
            <v>5.2822721962616832</v>
          </cell>
          <cell r="BR37">
            <v>328.7</v>
          </cell>
          <cell r="BS37">
            <v>5.4522360815333135</v>
          </cell>
          <cell r="BU37">
            <v>283.3</v>
          </cell>
          <cell r="BV37">
            <v>5.1880515354747621</v>
          </cell>
          <cell r="BX37">
            <v>286.14999999999998</v>
          </cell>
          <cell r="BY37">
            <v>5.1045780185217549</v>
          </cell>
          <cell r="CA37">
            <v>256</v>
          </cell>
          <cell r="CB37">
            <v>4.52197265625</v>
          </cell>
          <cell r="CD37">
            <v>275.3</v>
          </cell>
          <cell r="CE37">
            <v>5.2608063930257893</v>
          </cell>
          <cell r="CG37">
            <v>313.95</v>
          </cell>
          <cell r="CH37">
            <v>5.1270106704889313</v>
          </cell>
          <cell r="CJ37">
            <v>286.7</v>
          </cell>
          <cell r="CK37">
            <v>5.3736484129752355</v>
          </cell>
          <cell r="CM37">
            <v>299.85000000000002</v>
          </cell>
          <cell r="CN37">
            <v>4.8761047190261788</v>
          </cell>
          <cell r="CP37">
            <v>277.60000000000002</v>
          </cell>
          <cell r="CQ37">
            <v>5.0634906340057633</v>
          </cell>
          <cell r="CS37">
            <v>328.55</v>
          </cell>
          <cell r="CT37">
            <v>5.3441637498097698</v>
          </cell>
          <cell r="CV37">
            <v>279.35000000000002</v>
          </cell>
          <cell r="CW37">
            <v>5.1728118847324147</v>
          </cell>
          <cell r="CY37">
            <v>329</v>
          </cell>
          <cell r="CZ37">
            <v>5.2754559270516719</v>
          </cell>
          <cell r="DB37">
            <v>328.05</v>
          </cell>
          <cell r="DC37">
            <v>4.84636488340192</v>
          </cell>
          <cell r="DE37">
            <v>322.95</v>
          </cell>
          <cell r="DF37">
            <v>4.8254373742065333</v>
          </cell>
          <cell r="DH37">
            <v>270.10000000000002</v>
          </cell>
          <cell r="DI37">
            <v>5.1147723065531281</v>
          </cell>
          <cell r="DK37">
            <v>260.7</v>
          </cell>
          <cell r="DL37">
            <v>5.0331799002685083</v>
          </cell>
          <cell r="DN37">
            <v>261.75</v>
          </cell>
          <cell r="DO37">
            <v>4.6778414517669527</v>
          </cell>
          <cell r="DQ37">
            <v>250.75</v>
          </cell>
          <cell r="DR37">
            <v>4.8957128614157526</v>
          </cell>
          <cell r="DT37">
            <v>282.85000000000002</v>
          </cell>
          <cell r="DU37">
            <v>4.7336927700194442</v>
          </cell>
          <cell r="DW37">
            <v>289.39999999999998</v>
          </cell>
          <cell r="DX37">
            <v>5.0473393227366969</v>
          </cell>
          <cell r="DZ37">
            <v>287.7</v>
          </cell>
          <cell r="EA37">
            <v>5.2309697601668406</v>
          </cell>
          <cell r="EC37">
            <v>312.8</v>
          </cell>
          <cell r="ED37">
            <v>5.0931905370843991</v>
          </cell>
          <cell r="EF37">
            <v>287.89999999999998</v>
          </cell>
          <cell r="EG37">
            <v>5.19208058353595</v>
          </cell>
          <cell r="EI37">
            <v>327.75</v>
          </cell>
          <cell r="EJ37">
            <v>4.7573607932875666</v>
          </cell>
          <cell r="EL37">
            <v>277.35000000000002</v>
          </cell>
          <cell r="EM37">
            <v>4.0829277086713542</v>
          </cell>
          <cell r="EO37">
            <v>283.75</v>
          </cell>
          <cell r="EP37">
            <v>5.2540969162995594</v>
          </cell>
          <cell r="ER37">
            <v>275.64999999999998</v>
          </cell>
          <cell r="ES37">
            <v>5.0698349356067478</v>
          </cell>
          <cell r="EU37">
            <v>292</v>
          </cell>
          <cell r="EV37">
            <v>5.4266267123287673</v>
          </cell>
          <cell r="EX37">
            <v>268.35000000000002</v>
          </cell>
          <cell r="EY37">
            <v>4.6724427054220223</v>
          </cell>
          <cell r="FA37">
            <v>331.55</v>
          </cell>
          <cell r="FB37">
            <v>5.2369175086713913</v>
          </cell>
          <cell r="FD37">
            <v>236.55</v>
          </cell>
          <cell r="FE37">
            <v>4.915556964700909</v>
          </cell>
          <cell r="FG37">
            <v>293.39999999999998</v>
          </cell>
          <cell r="FH37">
            <v>5.2194103612815272</v>
          </cell>
          <cell r="FJ37">
            <v>273.85000000000002</v>
          </cell>
          <cell r="FK37">
            <v>4.7882052218367717</v>
          </cell>
          <cell r="FM37">
            <v>318.89999999999998</v>
          </cell>
          <cell r="FN37">
            <v>5.2037472561931644</v>
          </cell>
          <cell r="FP37">
            <v>277.8</v>
          </cell>
          <cell r="FQ37">
            <v>5.2157127429805614</v>
          </cell>
          <cell r="FS37">
            <v>295.5</v>
          </cell>
          <cell r="FT37">
            <v>4.5571912013536382</v>
          </cell>
          <cell r="FV37">
            <v>312.95</v>
          </cell>
          <cell r="FW37">
            <v>4.623741811791021</v>
          </cell>
          <cell r="FY37">
            <v>248.5</v>
          </cell>
          <cell r="FZ37">
            <v>4.6420523138832994</v>
          </cell>
          <cell r="GB37">
            <v>261.89999999999998</v>
          </cell>
          <cell r="GC37">
            <v>4.2785414280259646</v>
          </cell>
          <cell r="GE37">
            <v>288.05</v>
          </cell>
          <cell r="GF37">
            <v>4.6373025516403406</v>
          </cell>
          <cell r="GH37">
            <v>790</v>
          </cell>
          <cell r="GI37">
            <v>5.9378691983122369</v>
          </cell>
          <cell r="GK37">
            <v>1269</v>
          </cell>
          <cell r="GL37">
            <v>6.5483976884686097</v>
          </cell>
          <cell r="GN37">
            <v>1</v>
          </cell>
          <cell r="GO37">
            <v>1</v>
          </cell>
          <cell r="GQ37">
            <v>0</v>
          </cell>
          <cell r="GR37">
            <v>0</v>
          </cell>
          <cell r="GT37">
            <v>44.4</v>
          </cell>
          <cell r="GU37">
            <v>2.5585585585585586</v>
          </cell>
          <cell r="GW37">
            <v>34.5</v>
          </cell>
          <cell r="GX37">
            <v>5.7623188405797103</v>
          </cell>
          <cell r="GZ37">
            <v>31.6</v>
          </cell>
          <cell r="HA37">
            <v>6.6297468354430373</v>
          </cell>
          <cell r="HC37">
            <v>30.7</v>
          </cell>
          <cell r="HD37">
            <v>6.9576547231270354</v>
          </cell>
          <cell r="HF37" t="str">
            <v>data</v>
          </cell>
          <cell r="HG37" t="e">
            <v>#DIV/0!</v>
          </cell>
          <cell r="HI37">
            <v>25.6</v>
          </cell>
          <cell r="HJ37">
            <v>7.98828125</v>
          </cell>
          <cell r="HL37" t="str">
            <v>data</v>
          </cell>
          <cell r="HM37" t="e">
            <v>#DIV/0!</v>
          </cell>
          <cell r="HO37" t="str">
            <v>data</v>
          </cell>
          <cell r="HP37" t="e">
            <v>#DIV/0!</v>
          </cell>
          <cell r="HR37" t="str">
            <v>data</v>
          </cell>
          <cell r="HS37" t="e">
            <v>#DIV/0!</v>
          </cell>
          <cell r="HU37" t="str">
            <v>data</v>
          </cell>
          <cell r="HV37" t="e">
            <v>#DIV/0!</v>
          </cell>
          <cell r="HX37" t="str">
            <v>data</v>
          </cell>
          <cell r="HY37" t="e">
            <v>#DIV/0!</v>
          </cell>
          <cell r="IA37" t="str">
            <v>data</v>
          </cell>
          <cell r="IB37" t="e">
            <v>#DIV/0!</v>
          </cell>
          <cell r="ID37" t="str">
            <v>data</v>
          </cell>
          <cell r="IE37" t="e">
            <v>#DIV/0!</v>
          </cell>
          <cell r="IG37" t="str">
            <v>data</v>
          </cell>
          <cell r="IH37" t="e">
            <v>#DIV/0!</v>
          </cell>
          <cell r="IJ37" t="str">
            <v>data</v>
          </cell>
          <cell r="IK37" t="e">
            <v>#DIV/0!</v>
          </cell>
          <cell r="IM37" t="str">
            <v>data</v>
          </cell>
          <cell r="IN37" t="e">
            <v>#DIV/0!</v>
          </cell>
          <cell r="IP37" t="str">
            <v>data</v>
          </cell>
          <cell r="IQ37" t="e">
            <v>#DIV/0!</v>
          </cell>
          <cell r="IS37" t="str">
            <v>data</v>
          </cell>
          <cell r="IT37" t="e">
            <v>#DIV/0!</v>
          </cell>
        </row>
        <row r="38">
          <cell r="B38">
            <v>1970</v>
          </cell>
          <cell r="D38">
            <v>455.7</v>
          </cell>
          <cell r="E38">
            <v>5.9442615755979817</v>
          </cell>
          <cell r="G38">
            <v>450.9</v>
          </cell>
          <cell r="H38">
            <v>5.9730538922155691</v>
          </cell>
          <cell r="J38">
            <v>455.4</v>
          </cell>
          <cell r="K38">
            <v>5.821091348265262</v>
          </cell>
          <cell r="M38">
            <v>464.2</v>
          </cell>
          <cell r="N38">
            <v>5.6214993537268416</v>
          </cell>
          <cell r="P38">
            <v>437.2</v>
          </cell>
          <cell r="Q38">
            <v>5.8340576395242456</v>
          </cell>
          <cell r="S38">
            <v>451.1</v>
          </cell>
          <cell r="T38">
            <v>5.4722899578807365</v>
          </cell>
          <cell r="V38">
            <v>445.9</v>
          </cell>
          <cell r="W38">
            <v>5.4897398519847505</v>
          </cell>
          <cell r="Y38">
            <v>458.6</v>
          </cell>
          <cell r="Z38">
            <v>5.2862516354121238</v>
          </cell>
          <cell r="AB38">
            <v>469.3</v>
          </cell>
          <cell r="AC38">
            <v>5.107766886852759</v>
          </cell>
          <cell r="AE38">
            <v>423.4</v>
          </cell>
          <cell r="AF38">
            <v>5.4679381199811052</v>
          </cell>
          <cell r="AH38">
            <v>470.5</v>
          </cell>
          <cell r="AI38">
            <v>5.6935706695005308</v>
          </cell>
          <cell r="AK38">
            <v>464.1</v>
          </cell>
          <cell r="AL38">
            <v>5.734486102133161</v>
          </cell>
          <cell r="AN38">
            <v>471.6</v>
          </cell>
          <cell r="AO38">
            <v>5.5633481764206945</v>
          </cell>
          <cell r="AQ38">
            <v>470.6</v>
          </cell>
          <cell r="AR38">
            <v>5.43024861878453</v>
          </cell>
          <cell r="AT38">
            <v>438</v>
          </cell>
          <cell r="AU38">
            <v>5.6206050228310502</v>
          </cell>
          <cell r="AW38">
            <v>303.3</v>
          </cell>
          <cell r="AX38">
            <v>4.7057368941641933</v>
          </cell>
          <cell r="AZ38">
            <v>364.2</v>
          </cell>
          <cell r="BA38">
            <v>4.7260433827567265</v>
          </cell>
          <cell r="BC38">
            <v>259.7</v>
          </cell>
          <cell r="BD38">
            <v>3.8701386214863307</v>
          </cell>
          <cell r="BF38">
            <v>279</v>
          </cell>
          <cell r="BG38">
            <v>4.9896057347670251</v>
          </cell>
          <cell r="BI38">
            <v>256.89999999999998</v>
          </cell>
          <cell r="BJ38">
            <v>4.0898209420007783</v>
          </cell>
          <cell r="BL38">
            <v>306.7</v>
          </cell>
          <cell r="BM38">
            <v>4.8247473100749918</v>
          </cell>
          <cell r="BO38">
            <v>362.1</v>
          </cell>
          <cell r="BP38">
            <v>4.9948909141121236</v>
          </cell>
          <cell r="BR38">
            <v>347.6</v>
          </cell>
          <cell r="BS38">
            <v>5.1557825086306099</v>
          </cell>
          <cell r="BU38">
            <v>298.3</v>
          </cell>
          <cell r="BV38">
            <v>4.9271706335903458</v>
          </cell>
          <cell r="BX38">
            <v>300.7</v>
          </cell>
          <cell r="BY38">
            <v>4.8575823079481211</v>
          </cell>
          <cell r="CA38">
            <v>269</v>
          </cell>
          <cell r="CB38">
            <v>4.3034386617100369</v>
          </cell>
          <cell r="CD38">
            <v>289.89999999999998</v>
          </cell>
          <cell r="CE38">
            <v>4.9958606416005518</v>
          </cell>
          <cell r="CG38">
            <v>330.7</v>
          </cell>
          <cell r="CH38">
            <v>4.8673268823707287</v>
          </cell>
          <cell r="CJ38">
            <v>302.3</v>
          </cell>
          <cell r="CK38">
            <v>5.0963446907045977</v>
          </cell>
          <cell r="CM38">
            <v>313.89999999999998</v>
          </cell>
          <cell r="CN38">
            <v>4.6578528193692259</v>
          </cell>
          <cell r="CP38">
            <v>290.3</v>
          </cell>
          <cell r="CQ38">
            <v>4.8419738201860145</v>
          </cell>
          <cell r="CS38">
            <v>345.3</v>
          </cell>
          <cell r="CT38">
            <v>5.0849261511728931</v>
          </cell>
          <cell r="CV38">
            <v>293.60000000000002</v>
          </cell>
          <cell r="CW38">
            <v>4.9217472752043596</v>
          </cell>
          <cell r="CY38">
            <v>345.8</v>
          </cell>
          <cell r="CZ38">
            <v>5.0191584731058416</v>
          </cell>
          <cell r="DB38">
            <v>344.8</v>
          </cell>
          <cell r="DC38">
            <v>4.6109338747099766</v>
          </cell>
          <cell r="DE38">
            <v>338.6</v>
          </cell>
          <cell r="DF38">
            <v>4.6024069698759593</v>
          </cell>
          <cell r="DH38">
            <v>283.89999999999998</v>
          </cell>
          <cell r="DI38">
            <v>4.8661500528355059</v>
          </cell>
          <cell r="DK38">
            <v>275.7</v>
          </cell>
          <cell r="DL38">
            <v>4.7593398621690248</v>
          </cell>
          <cell r="DN38">
            <v>275.10000000000002</v>
          </cell>
          <cell r="DO38">
            <v>4.4508360596146854</v>
          </cell>
          <cell r="DQ38">
            <v>262.7</v>
          </cell>
          <cell r="DR38">
            <v>4.6730110392082223</v>
          </cell>
          <cell r="DT38">
            <v>298.10000000000002</v>
          </cell>
          <cell r="DU38">
            <v>4.4915296880241522</v>
          </cell>
          <cell r="DW38">
            <v>304.8</v>
          </cell>
          <cell r="DX38">
            <v>4.7923228346456694</v>
          </cell>
          <cell r="DZ38">
            <v>303.39999999999998</v>
          </cell>
          <cell r="EA38">
            <v>4.9602834541858938</v>
          </cell>
          <cell r="EC38">
            <v>330.4</v>
          </cell>
          <cell r="ED38">
            <v>4.8218825665859573</v>
          </cell>
          <cell r="EF38">
            <v>302.60000000000002</v>
          </cell>
          <cell r="EG38">
            <v>4.939854593522802</v>
          </cell>
          <cell r="EI38">
            <v>344.5</v>
          </cell>
          <cell r="EJ38">
            <v>4.5260522496371554</v>
          </cell>
          <cell r="EL38">
            <v>291.7</v>
          </cell>
          <cell r="EM38">
            <v>3.8820706205005147</v>
          </cell>
          <cell r="EO38">
            <v>300.10000000000002</v>
          </cell>
          <cell r="EP38">
            <v>4.9678440519826719</v>
          </cell>
          <cell r="ER38">
            <v>289.7</v>
          </cell>
          <cell r="ES38">
            <v>4.823955816361754</v>
          </cell>
          <cell r="EU38">
            <v>308.8</v>
          </cell>
          <cell r="EV38">
            <v>5.1313957253886011</v>
          </cell>
          <cell r="EX38">
            <v>282</v>
          </cell>
          <cell r="EY38">
            <v>4.4462765957446804</v>
          </cell>
          <cell r="FA38">
            <v>350.6</v>
          </cell>
          <cell r="FB38">
            <v>4.9523673702224755</v>
          </cell>
          <cell r="FD38">
            <v>246.9</v>
          </cell>
          <cell r="FE38">
            <v>4.7094977723774809</v>
          </cell>
          <cell r="FG38">
            <v>310.3</v>
          </cell>
          <cell r="FH38">
            <v>4.9351434096036089</v>
          </cell>
          <cell r="FJ38">
            <v>288.7</v>
          </cell>
          <cell r="FK38">
            <v>4.5419120193972988</v>
          </cell>
          <cell r="FM38">
            <v>336.5</v>
          </cell>
          <cell r="FN38">
            <v>4.9315750371471019</v>
          </cell>
          <cell r="FP38">
            <v>293.8</v>
          </cell>
          <cell r="FQ38">
            <v>4.931671204901293</v>
          </cell>
          <cell r="FS38">
            <v>310.8</v>
          </cell>
          <cell r="FT38">
            <v>4.3328507078507084</v>
          </cell>
          <cell r="FV38">
            <v>328.9</v>
          </cell>
          <cell r="FW38">
            <v>4.3995135299483126</v>
          </cell>
          <cell r="FY38">
            <v>261.39999999999998</v>
          </cell>
          <cell r="FZ38">
            <v>4.4129686304514157</v>
          </cell>
          <cell r="GB38">
            <v>273.5</v>
          </cell>
          <cell r="GC38">
            <v>4.0970749542961604</v>
          </cell>
          <cell r="GE38">
            <v>302.8</v>
          </cell>
          <cell r="GF38">
            <v>4.4114101717305152</v>
          </cell>
          <cell r="GH38">
            <v>836</v>
          </cell>
          <cell r="GI38">
            <v>5.6111443381180228</v>
          </cell>
          <cell r="GK38">
            <v>1381</v>
          </cell>
          <cell r="GL38">
            <v>6.0173183683321261</v>
          </cell>
          <cell r="GN38">
            <v>1</v>
          </cell>
          <cell r="GO38">
            <v>1</v>
          </cell>
          <cell r="GQ38">
            <v>0</v>
          </cell>
          <cell r="GR38">
            <v>0</v>
          </cell>
          <cell r="GT38">
            <v>45.9</v>
          </cell>
          <cell r="GU38">
            <v>2.4749455337690631</v>
          </cell>
          <cell r="GW38">
            <v>37.299999999999997</v>
          </cell>
          <cell r="GX38">
            <v>5.3297587131367301</v>
          </cell>
          <cell r="GZ38">
            <v>33</v>
          </cell>
          <cell r="HA38">
            <v>6.3484848484848486</v>
          </cell>
          <cell r="HC38">
            <v>32.700000000000003</v>
          </cell>
          <cell r="HD38">
            <v>6.5321100917431183</v>
          </cell>
          <cell r="HF38" t="str">
            <v>data</v>
          </cell>
          <cell r="HG38" t="e">
            <v>#DIV/0!</v>
          </cell>
          <cell r="HI38">
            <v>27</v>
          </cell>
          <cell r="HJ38">
            <v>7.5740740740740744</v>
          </cell>
          <cell r="HL38" t="str">
            <v>data</v>
          </cell>
          <cell r="HM38" t="e">
            <v>#DIV/0!</v>
          </cell>
          <cell r="HO38" t="str">
            <v>data</v>
          </cell>
          <cell r="HP38" t="e">
            <v>#DIV/0!</v>
          </cell>
          <cell r="HR38" t="str">
            <v>data</v>
          </cell>
          <cell r="HS38" t="e">
            <v>#DIV/0!</v>
          </cell>
          <cell r="HU38" t="str">
            <v>data</v>
          </cell>
          <cell r="HV38" t="e">
            <v>#DIV/0!</v>
          </cell>
          <cell r="HX38" t="str">
            <v>data</v>
          </cell>
          <cell r="HY38" t="e">
            <v>#DIV/0!</v>
          </cell>
          <cell r="IA38" t="str">
            <v>data</v>
          </cell>
          <cell r="IB38" t="e">
            <v>#DIV/0!</v>
          </cell>
          <cell r="ID38" t="str">
            <v>data</v>
          </cell>
          <cell r="IE38" t="e">
            <v>#DIV/0!</v>
          </cell>
          <cell r="IG38" t="str">
            <v>data</v>
          </cell>
          <cell r="IH38" t="e">
            <v>#DIV/0!</v>
          </cell>
          <cell r="IJ38" t="str">
            <v>data</v>
          </cell>
          <cell r="IK38" t="e">
            <v>#DIV/0!</v>
          </cell>
          <cell r="IM38" t="str">
            <v>data</v>
          </cell>
          <cell r="IN38" t="e">
            <v>#DIV/0!</v>
          </cell>
          <cell r="IP38" t="str">
            <v>data</v>
          </cell>
          <cell r="IQ38" t="e">
            <v>#DIV/0!</v>
          </cell>
          <cell r="IS38" t="str">
            <v>data</v>
          </cell>
          <cell r="IT38" t="e">
            <v>#DIV/0!</v>
          </cell>
        </row>
        <row r="39">
          <cell r="B39">
            <v>1971</v>
          </cell>
          <cell r="D39">
            <v>499.15</v>
          </cell>
          <cell r="E39">
            <v>5.4268256035259945</v>
          </cell>
          <cell r="G39">
            <v>495.3</v>
          </cell>
          <cell r="H39">
            <v>5.4376135675348269</v>
          </cell>
          <cell r="J39">
            <v>502</v>
          </cell>
          <cell r="K39">
            <v>5.2807270916334668</v>
          </cell>
          <cell r="M39">
            <v>513.04999999999995</v>
          </cell>
          <cell r="N39">
            <v>5.0862489036156324</v>
          </cell>
          <cell r="P39">
            <v>482.6</v>
          </cell>
          <cell r="Q39">
            <v>5.2852258599254043</v>
          </cell>
          <cell r="S39">
            <v>488.75</v>
          </cell>
          <cell r="T39">
            <v>5.0507416879795404</v>
          </cell>
          <cell r="V39">
            <v>482.95</v>
          </cell>
          <cell r="W39">
            <v>5.0685888808365256</v>
          </cell>
          <cell r="Y39">
            <v>496.25</v>
          </cell>
          <cell r="Z39">
            <v>4.8851889168765741</v>
          </cell>
          <cell r="AB39">
            <v>510.25</v>
          </cell>
          <cell r="AC39">
            <v>4.6978441940225375</v>
          </cell>
          <cell r="AE39">
            <v>463.2</v>
          </cell>
          <cell r="AF39">
            <v>4.9981109671848012</v>
          </cell>
          <cell r="AH39">
            <v>506.75</v>
          </cell>
          <cell r="AI39">
            <v>5.2862851504686725</v>
          </cell>
          <cell r="AK39">
            <v>500.45</v>
          </cell>
          <cell r="AL39">
            <v>5.3179638325507046</v>
          </cell>
          <cell r="AN39">
            <v>512.20000000000005</v>
          </cell>
          <cell r="AO39">
            <v>5.1223643108160868</v>
          </cell>
          <cell r="AQ39">
            <v>510.55</v>
          </cell>
          <cell r="AR39">
            <v>5.0053373812555089</v>
          </cell>
          <cell r="AT39">
            <v>474.5</v>
          </cell>
          <cell r="AU39">
            <v>5.1882507903055846</v>
          </cell>
          <cell r="AW39">
            <v>317.7</v>
          </cell>
          <cell r="AX39">
            <v>4.4924457034938623</v>
          </cell>
          <cell r="AZ39">
            <v>382.1</v>
          </cell>
          <cell r="BA39">
            <v>4.5046453807903681</v>
          </cell>
          <cell r="BC39">
            <v>268.35000000000002</v>
          </cell>
          <cell r="BD39">
            <v>3.7453884851872554</v>
          </cell>
          <cell r="BF39">
            <v>292.5</v>
          </cell>
          <cell r="BG39">
            <v>4.7593162393162389</v>
          </cell>
          <cell r="BI39">
            <v>267.7</v>
          </cell>
          <cell r="BJ39">
            <v>3.924822562570041</v>
          </cell>
          <cell r="BL39">
            <v>321.5</v>
          </cell>
          <cell r="BM39">
            <v>4.6026438569206842</v>
          </cell>
          <cell r="BO39">
            <v>382.15</v>
          </cell>
          <cell r="BP39">
            <v>4.732827423786472</v>
          </cell>
          <cell r="BR39">
            <v>366.9</v>
          </cell>
          <cell r="BS39">
            <v>4.8845734532570191</v>
          </cell>
          <cell r="BU39">
            <v>313.39999999999998</v>
          </cell>
          <cell r="BV39">
            <v>4.689773452456925</v>
          </cell>
          <cell r="BX39">
            <v>315.2</v>
          </cell>
          <cell r="BY39">
            <v>4.6341211928934012</v>
          </cell>
          <cell r="CA39">
            <v>278.75</v>
          </cell>
          <cell r="CB39">
            <v>4.152914798206278</v>
          </cell>
          <cell r="CD39">
            <v>304.60000000000002</v>
          </cell>
          <cell r="CE39">
            <v>4.7547603414313846</v>
          </cell>
          <cell r="CG39">
            <v>346.85</v>
          </cell>
          <cell r="CH39">
            <v>4.6406948248522415</v>
          </cell>
          <cell r="CJ39">
            <v>318.55</v>
          </cell>
          <cell r="CK39">
            <v>4.8363679171244698</v>
          </cell>
          <cell r="CM39">
            <v>327.14999999999998</v>
          </cell>
          <cell r="CN39">
            <v>4.4692037291762192</v>
          </cell>
          <cell r="CP39">
            <v>303.35000000000002</v>
          </cell>
          <cell r="CQ39">
            <v>4.6336739739574746</v>
          </cell>
          <cell r="CS39">
            <v>362</v>
          </cell>
          <cell r="CT39">
            <v>4.8503453038674031</v>
          </cell>
          <cell r="CV39">
            <v>307.75</v>
          </cell>
          <cell r="CW39">
            <v>4.6954508529650694</v>
          </cell>
          <cell r="CY39">
            <v>362.5</v>
          </cell>
          <cell r="CZ39">
            <v>4.7879310344827584</v>
          </cell>
          <cell r="DB39">
            <v>361.45</v>
          </cell>
          <cell r="DC39">
            <v>4.3985336837736888</v>
          </cell>
          <cell r="DE39">
            <v>355.9</v>
          </cell>
          <cell r="DF39">
            <v>4.3786878336611412</v>
          </cell>
          <cell r="DH39">
            <v>297.60000000000002</v>
          </cell>
          <cell r="DI39">
            <v>4.6421370967741931</v>
          </cell>
          <cell r="DK39">
            <v>291</v>
          </cell>
          <cell r="DL39">
            <v>4.509106529209622</v>
          </cell>
          <cell r="DN39">
            <v>285.05</v>
          </cell>
          <cell r="DO39">
            <v>4.2954744781617258</v>
          </cell>
          <cell r="DQ39">
            <v>275.14999999999998</v>
          </cell>
          <cell r="DR39">
            <v>4.4615664183172816</v>
          </cell>
          <cell r="DT39">
            <v>309.25</v>
          </cell>
          <cell r="DU39">
            <v>4.3295877122069522</v>
          </cell>
          <cell r="DW39">
            <v>320.2</v>
          </cell>
          <cell r="DX39">
            <v>4.5618363522798253</v>
          </cell>
          <cell r="DZ39">
            <v>319.7</v>
          </cell>
          <cell r="EA39">
            <v>4.7073819205505165</v>
          </cell>
          <cell r="EC39">
            <v>345.45</v>
          </cell>
          <cell r="ED39">
            <v>4.611810681719497</v>
          </cell>
          <cell r="EF39">
            <v>317.2</v>
          </cell>
          <cell r="EG39">
            <v>4.7124842370744009</v>
          </cell>
          <cell r="EI39">
            <v>361.1</v>
          </cell>
          <cell r="EJ39">
            <v>4.3179867072833007</v>
          </cell>
          <cell r="EL39">
            <v>303.14999999999998</v>
          </cell>
          <cell r="EM39">
            <v>3.7354444994227287</v>
          </cell>
          <cell r="EO39">
            <v>316.7</v>
          </cell>
          <cell r="EP39">
            <v>4.7074518471739815</v>
          </cell>
          <cell r="ER39">
            <v>303.7</v>
          </cell>
          <cell r="ES39">
            <v>4.6015805070793547</v>
          </cell>
          <cell r="EU39">
            <v>325.89999999999998</v>
          </cell>
          <cell r="EV39">
            <v>4.8621509665541582</v>
          </cell>
          <cell r="EX39">
            <v>295.60000000000002</v>
          </cell>
          <cell r="EY39">
            <v>4.2417117726657638</v>
          </cell>
          <cell r="FA39">
            <v>370.05</v>
          </cell>
          <cell r="FB39">
            <v>4.6920686393730575</v>
          </cell>
          <cell r="FD39">
            <v>255.2</v>
          </cell>
          <cell r="FE39">
            <v>4.5563283699059562</v>
          </cell>
          <cell r="FG39">
            <v>327.5</v>
          </cell>
          <cell r="FH39">
            <v>4.6759541984732822</v>
          </cell>
          <cell r="FJ39">
            <v>300.85000000000002</v>
          </cell>
          <cell r="FK39">
            <v>4.3584842944989193</v>
          </cell>
          <cell r="FM39">
            <v>353.25</v>
          </cell>
          <cell r="FN39">
            <v>4.6977353149327667</v>
          </cell>
          <cell r="FP39">
            <v>310.05</v>
          </cell>
          <cell r="FQ39">
            <v>4.6731978713110784</v>
          </cell>
          <cell r="FS39">
            <v>323.05</v>
          </cell>
          <cell r="FT39">
            <v>4.1685497600990562</v>
          </cell>
          <cell r="FV39">
            <v>344.8</v>
          </cell>
          <cell r="FW39">
            <v>4.1966357308584685</v>
          </cell>
          <cell r="FY39">
            <v>271.7</v>
          </cell>
          <cell r="FZ39">
            <v>4.245675377254325</v>
          </cell>
          <cell r="GB39">
            <v>287.89999999999998</v>
          </cell>
          <cell r="GC39">
            <v>3.8921500521014241</v>
          </cell>
          <cell r="GE39">
            <v>316.8</v>
          </cell>
          <cell r="GF39">
            <v>4.2164614898989896</v>
          </cell>
          <cell r="GH39">
            <v>948</v>
          </cell>
          <cell r="GI39">
            <v>4.9482243319268635</v>
          </cell>
          <cell r="GK39">
            <v>1581</v>
          </cell>
          <cell r="GL39">
            <v>5.256114273666455</v>
          </cell>
          <cell r="GN39">
            <v>1</v>
          </cell>
          <cell r="GO39">
            <v>1</v>
          </cell>
          <cell r="GQ39">
            <v>0</v>
          </cell>
          <cell r="GR39">
            <v>0</v>
          </cell>
          <cell r="GT39">
            <v>47.1</v>
          </cell>
          <cell r="GU39">
            <v>2.4118895966029723</v>
          </cell>
          <cell r="GW39">
            <v>39.200000000000003</v>
          </cell>
          <cell r="GX39">
            <v>5.0714285714285712</v>
          </cell>
          <cell r="GZ39">
            <v>35</v>
          </cell>
          <cell r="HA39">
            <v>5.9857142857142858</v>
          </cell>
          <cell r="HC39">
            <v>35.200000000000003</v>
          </cell>
          <cell r="HD39">
            <v>6.0681818181818175</v>
          </cell>
          <cell r="HF39">
            <v>84.07499999999996</v>
          </cell>
          <cell r="HG39">
            <v>1.2500743383883444</v>
          </cell>
          <cell r="HI39">
            <v>27.9</v>
          </cell>
          <cell r="HJ39">
            <v>7.3297491039426523</v>
          </cell>
          <cell r="HL39" t="str">
            <v>data</v>
          </cell>
          <cell r="HM39" t="e">
            <v>#DIV/0!</v>
          </cell>
          <cell r="HO39" t="str">
            <v>data</v>
          </cell>
          <cell r="HP39" t="e">
            <v>#DIV/0!</v>
          </cell>
          <cell r="HR39" t="str">
            <v>data</v>
          </cell>
          <cell r="HS39" t="e">
            <v>#DIV/0!</v>
          </cell>
          <cell r="HU39" t="str">
            <v>data</v>
          </cell>
          <cell r="HV39" t="e">
            <v>#DIV/0!</v>
          </cell>
          <cell r="HX39" t="str">
            <v>data</v>
          </cell>
          <cell r="HY39" t="e">
            <v>#DIV/0!</v>
          </cell>
          <cell r="IA39" t="str">
            <v>data</v>
          </cell>
          <cell r="IB39" t="e">
            <v>#DIV/0!</v>
          </cell>
          <cell r="ID39" t="str">
            <v>data</v>
          </cell>
          <cell r="IE39" t="e">
            <v>#DIV/0!</v>
          </cell>
          <cell r="IG39" t="str">
            <v>data</v>
          </cell>
          <cell r="IH39" t="e">
            <v>#DIV/0!</v>
          </cell>
          <cell r="IJ39" t="str">
            <v>data</v>
          </cell>
          <cell r="IK39" t="e">
            <v>#DIV/0!</v>
          </cell>
          <cell r="IM39" t="str">
            <v>data</v>
          </cell>
          <cell r="IN39" t="e">
            <v>#DIV/0!</v>
          </cell>
          <cell r="IP39" t="str">
            <v>data</v>
          </cell>
          <cell r="IQ39" t="e">
            <v>#DIV/0!</v>
          </cell>
          <cell r="IS39" t="str">
            <v>data</v>
          </cell>
          <cell r="IT39" t="e">
            <v>#DIV/0!</v>
          </cell>
        </row>
        <row r="40">
          <cell r="B40">
            <v>1972</v>
          </cell>
          <cell r="D40">
            <v>542.6</v>
          </cell>
          <cell r="E40">
            <v>4.9922594913380021</v>
          </cell>
          <cell r="G40">
            <v>539.70000000000005</v>
          </cell>
          <cell r="H40">
            <v>4.9902723735408552</v>
          </cell>
          <cell r="J40">
            <v>548.6</v>
          </cell>
          <cell r="K40">
            <v>4.8321636893911775</v>
          </cell>
          <cell r="M40">
            <v>561.9</v>
          </cell>
          <cell r="N40">
            <v>4.6440647802100017</v>
          </cell>
          <cell r="P40">
            <v>528</v>
          </cell>
          <cell r="Q40">
            <v>4.8307765151515154</v>
          </cell>
          <cell r="S40">
            <v>526.4</v>
          </cell>
          <cell r="T40">
            <v>4.6894946808510642</v>
          </cell>
          <cell r="V40">
            <v>520</v>
          </cell>
          <cell r="W40">
            <v>4.7074519230769232</v>
          </cell>
          <cell r="Y40">
            <v>533.9</v>
          </cell>
          <cell r="Z40">
            <v>4.5406911406630455</v>
          </cell>
          <cell r="AB40">
            <v>551.20000000000005</v>
          </cell>
          <cell r="AC40">
            <v>4.3488298258345424</v>
          </cell>
          <cell r="AE40">
            <v>503</v>
          </cell>
          <cell r="AF40">
            <v>4.6026341948310137</v>
          </cell>
          <cell r="AH40">
            <v>543</v>
          </cell>
          <cell r="AI40">
            <v>4.9333793738489868</v>
          </cell>
          <cell r="AK40">
            <v>536.79999999999995</v>
          </cell>
          <cell r="AL40">
            <v>4.9578520864381526</v>
          </cell>
          <cell r="AN40">
            <v>552.79999999999995</v>
          </cell>
          <cell r="AO40">
            <v>4.7461559334298116</v>
          </cell>
          <cell r="AQ40">
            <v>550.5</v>
          </cell>
          <cell r="AR40">
            <v>4.6420980926430513</v>
          </cell>
          <cell r="AT40">
            <v>511</v>
          </cell>
          <cell r="AU40">
            <v>4.8176614481408997</v>
          </cell>
          <cell r="AW40">
            <v>332.1</v>
          </cell>
          <cell r="AX40">
            <v>4.2976513098464313</v>
          </cell>
          <cell r="AZ40">
            <v>400</v>
          </cell>
          <cell r="BA40">
            <v>4.3030624999999993</v>
          </cell>
          <cell r="BC40">
            <v>277</v>
          </cell>
          <cell r="BD40">
            <v>3.6284296028880867</v>
          </cell>
          <cell r="BF40">
            <v>306</v>
          </cell>
          <cell r="BG40">
            <v>4.549346405228758</v>
          </cell>
          <cell r="BI40">
            <v>278.5</v>
          </cell>
          <cell r="BJ40">
            <v>3.7726211849192097</v>
          </cell>
          <cell r="BL40">
            <v>336.3</v>
          </cell>
          <cell r="BM40">
            <v>4.4000892060660126</v>
          </cell>
          <cell r="BO40">
            <v>402.2</v>
          </cell>
          <cell r="BP40">
            <v>4.4968920934858279</v>
          </cell>
          <cell r="BR40">
            <v>386.2</v>
          </cell>
          <cell r="BS40">
            <v>4.6404712584153289</v>
          </cell>
          <cell r="BU40">
            <v>328.5</v>
          </cell>
          <cell r="BV40">
            <v>4.4742009132420097</v>
          </cell>
          <cell r="BX40">
            <v>329.7</v>
          </cell>
          <cell r="BY40">
            <v>4.4303154382772219</v>
          </cell>
          <cell r="CA40">
            <v>288.5</v>
          </cell>
          <cell r="CB40">
            <v>4.0125649913344885</v>
          </cell>
          <cell r="CD40">
            <v>319.3</v>
          </cell>
          <cell r="CE40">
            <v>4.535859693078609</v>
          </cell>
          <cell r="CG40">
            <v>363</v>
          </cell>
          <cell r="CH40">
            <v>4.434228650137741</v>
          </cell>
          <cell r="CJ40">
            <v>334.8</v>
          </cell>
          <cell r="CK40">
            <v>4.6016278375149344</v>
          </cell>
          <cell r="CM40">
            <v>340.4</v>
          </cell>
          <cell r="CN40">
            <v>4.2952408930669801</v>
          </cell>
          <cell r="CP40">
            <v>316.39999999999998</v>
          </cell>
          <cell r="CQ40">
            <v>4.4425568900126429</v>
          </cell>
          <cell r="CS40">
            <v>378.7</v>
          </cell>
          <cell r="CT40">
            <v>4.6364536572484818</v>
          </cell>
          <cell r="CV40">
            <v>321.89999999999998</v>
          </cell>
          <cell r="CW40">
            <v>4.4890493942218086</v>
          </cell>
          <cell r="CY40">
            <v>379.2</v>
          </cell>
          <cell r="CZ40">
            <v>4.5770701476793247</v>
          </cell>
          <cell r="DB40">
            <v>378.1</v>
          </cell>
          <cell r="DC40">
            <v>4.2048399894207877</v>
          </cell>
          <cell r="DE40">
            <v>373.2</v>
          </cell>
          <cell r="DF40">
            <v>4.175710075026795</v>
          </cell>
          <cell r="DH40">
            <v>311.3</v>
          </cell>
          <cell r="DI40">
            <v>4.4378413106328303</v>
          </cell>
          <cell r="DK40">
            <v>306.3</v>
          </cell>
          <cell r="DL40">
            <v>4.283872020894548</v>
          </cell>
          <cell r="DN40">
            <v>295</v>
          </cell>
          <cell r="DO40">
            <v>4.1505932203389833</v>
          </cell>
          <cell r="DQ40">
            <v>287.60000000000002</v>
          </cell>
          <cell r="DR40">
            <v>4.2684283727399155</v>
          </cell>
          <cell r="DT40">
            <v>320.39999999999998</v>
          </cell>
          <cell r="DU40">
            <v>4.1789169787765292</v>
          </cell>
          <cell r="DW40">
            <v>335.6</v>
          </cell>
          <cell r="DX40">
            <v>4.3525029797377828</v>
          </cell>
          <cell r="DZ40">
            <v>336</v>
          </cell>
          <cell r="EA40">
            <v>4.4790178571428569</v>
          </cell>
          <cell r="EC40">
            <v>360.5</v>
          </cell>
          <cell r="ED40">
            <v>4.4192787794729549</v>
          </cell>
          <cell r="EF40">
            <v>331.8</v>
          </cell>
          <cell r="EG40">
            <v>4.5051235684147075</v>
          </cell>
          <cell r="EI40">
            <v>377.7</v>
          </cell>
          <cell r="EJ40">
            <v>4.128210219751125</v>
          </cell>
          <cell r="EL40">
            <v>314.60000000000002</v>
          </cell>
          <cell r="EM40">
            <v>3.599491417673236</v>
          </cell>
          <cell r="EO40">
            <v>333.3</v>
          </cell>
          <cell r="EP40">
            <v>4.4729972997299727</v>
          </cell>
          <cell r="ER40">
            <v>317.7</v>
          </cell>
          <cell r="ES40">
            <v>4.3988039030531949</v>
          </cell>
          <cell r="EU40">
            <v>343</v>
          </cell>
          <cell r="EV40">
            <v>4.6197521865889213</v>
          </cell>
          <cell r="EX40">
            <v>309.2</v>
          </cell>
          <cell r="EY40">
            <v>4.0551423027166882</v>
          </cell>
          <cell r="FA40">
            <v>389.5</v>
          </cell>
          <cell r="FB40">
            <v>4.4577663671373555</v>
          </cell>
          <cell r="FD40">
            <v>263.5</v>
          </cell>
          <cell r="FE40">
            <v>4.4128083491461103</v>
          </cell>
          <cell r="FG40">
            <v>344.7</v>
          </cell>
          <cell r="FH40">
            <v>4.4426312735712212</v>
          </cell>
          <cell r="FJ40">
            <v>313</v>
          </cell>
          <cell r="FK40">
            <v>4.189297124600639</v>
          </cell>
          <cell r="FM40">
            <v>370</v>
          </cell>
          <cell r="FN40">
            <v>4.4850675675675671</v>
          </cell>
          <cell r="FP40">
            <v>326.3</v>
          </cell>
          <cell r="FQ40">
            <v>4.4404688936561447</v>
          </cell>
          <cell r="FS40">
            <v>335.3</v>
          </cell>
          <cell r="FT40">
            <v>4.0162541008052495</v>
          </cell>
          <cell r="FV40">
            <v>360.7</v>
          </cell>
          <cell r="FW40">
            <v>4.0116440255059604</v>
          </cell>
          <cell r="FY40">
            <v>282</v>
          </cell>
          <cell r="FZ40">
            <v>4.090602836879432</v>
          </cell>
          <cell r="GB40">
            <v>302.3</v>
          </cell>
          <cell r="GC40">
            <v>3.7067482633145881</v>
          </cell>
          <cell r="GE40">
            <v>330.8</v>
          </cell>
          <cell r="GF40">
            <v>4.0380139056831927</v>
          </cell>
          <cell r="GH40">
            <v>1048</v>
          </cell>
          <cell r="GI40">
            <v>4.4760655216284988</v>
          </cell>
          <cell r="GK40">
            <v>1753</v>
          </cell>
          <cell r="GL40">
            <v>4.7403974139570257</v>
          </cell>
          <cell r="GN40">
            <v>1</v>
          </cell>
          <cell r="GO40">
            <v>1</v>
          </cell>
          <cell r="GQ40">
            <v>0</v>
          </cell>
          <cell r="GR40">
            <v>0</v>
          </cell>
          <cell r="GT40">
            <v>47.7</v>
          </cell>
          <cell r="GU40">
            <v>2.3815513626834379</v>
          </cell>
          <cell r="GW40">
            <v>40.9</v>
          </cell>
          <cell r="GX40">
            <v>4.8606356968215163</v>
          </cell>
          <cell r="GZ40">
            <v>35.700000000000003</v>
          </cell>
          <cell r="HA40">
            <v>5.8683473389355738</v>
          </cell>
          <cell r="HC40">
            <v>37.299999999999997</v>
          </cell>
          <cell r="HD40">
            <v>5.7265415549597858</v>
          </cell>
          <cell r="HF40">
            <v>85.212499999999963</v>
          </cell>
          <cell r="HG40">
            <v>1.2333871204342091</v>
          </cell>
          <cell r="HI40">
            <v>28.9</v>
          </cell>
          <cell r="HJ40">
            <v>7.0761245674740492</v>
          </cell>
          <cell r="HL40" t="str">
            <v>data</v>
          </cell>
          <cell r="HM40" t="e">
            <v>#DIV/0!</v>
          </cell>
          <cell r="HO40" t="str">
            <v>data</v>
          </cell>
          <cell r="HP40" t="e">
            <v>#DIV/0!</v>
          </cell>
          <cell r="HR40" t="str">
            <v>data</v>
          </cell>
          <cell r="HS40" t="e">
            <v>#DIV/0!</v>
          </cell>
          <cell r="HU40" t="str">
            <v>data</v>
          </cell>
          <cell r="HV40" t="e">
            <v>#DIV/0!</v>
          </cell>
          <cell r="HX40" t="str">
            <v>data</v>
          </cell>
          <cell r="HY40" t="e">
            <v>#DIV/0!</v>
          </cell>
          <cell r="IA40" t="str">
            <v>data</v>
          </cell>
          <cell r="IB40" t="e">
            <v>#DIV/0!</v>
          </cell>
          <cell r="ID40" t="str">
            <v>data</v>
          </cell>
          <cell r="IE40" t="e">
            <v>#DIV/0!</v>
          </cell>
          <cell r="IG40" t="str">
            <v>data</v>
          </cell>
          <cell r="IH40" t="e">
            <v>#DIV/0!</v>
          </cell>
          <cell r="IJ40" t="str">
            <v>data</v>
          </cell>
          <cell r="IK40" t="e">
            <v>#DIV/0!</v>
          </cell>
          <cell r="IM40" t="str">
            <v>data</v>
          </cell>
          <cell r="IN40" t="e">
            <v>#DIV/0!</v>
          </cell>
          <cell r="IP40" t="str">
            <v>data</v>
          </cell>
          <cell r="IQ40" t="e">
            <v>#DIV/0!</v>
          </cell>
          <cell r="IS40" t="str">
            <v>data</v>
          </cell>
          <cell r="IT40" t="e">
            <v>#DIV/0!</v>
          </cell>
        </row>
        <row r="41">
          <cell r="B41">
            <v>1973</v>
          </cell>
          <cell r="D41">
            <v>595.75</v>
          </cell>
          <cell r="E41">
            <v>4.5468736886277803</v>
          </cell>
          <cell r="G41">
            <v>591.65</v>
          </cell>
          <cell r="H41">
            <v>4.5521000591565963</v>
          </cell>
          <cell r="J41">
            <v>599.70000000000005</v>
          </cell>
          <cell r="K41">
            <v>4.4204185426046356</v>
          </cell>
          <cell r="M41">
            <v>609.70000000000005</v>
          </cell>
          <cell r="N41">
            <v>4.2799737575856973</v>
          </cell>
          <cell r="P41">
            <v>584.54999999999995</v>
          </cell>
          <cell r="Q41">
            <v>4.363441963903858</v>
          </cell>
          <cell r="S41">
            <v>576.70000000000005</v>
          </cell>
          <cell r="T41">
            <v>4.2804751170452571</v>
          </cell>
          <cell r="V41">
            <v>571.6</v>
          </cell>
          <cell r="W41">
            <v>4.2824965010496845</v>
          </cell>
          <cell r="Y41">
            <v>585.04999999999995</v>
          </cell>
          <cell r="Z41">
            <v>4.1437056661823783</v>
          </cell>
          <cell r="AB41">
            <v>601.04999999999995</v>
          </cell>
          <cell r="AC41">
            <v>3.988145744946344</v>
          </cell>
          <cell r="AE41">
            <v>554.65</v>
          </cell>
          <cell r="AF41">
            <v>4.1740286667267652</v>
          </cell>
          <cell r="AH41">
            <v>596.85</v>
          </cell>
          <cell r="AI41">
            <v>4.4882717600737196</v>
          </cell>
          <cell r="AK41">
            <v>591.85</v>
          </cell>
          <cell r="AL41">
            <v>4.4967052462617216</v>
          </cell>
          <cell r="AN41">
            <v>604.9</v>
          </cell>
          <cell r="AO41">
            <v>4.3373698131922627</v>
          </cell>
          <cell r="AQ41">
            <v>599.5</v>
          </cell>
          <cell r="AR41">
            <v>4.2626772310258545</v>
          </cell>
          <cell r="AT41">
            <v>568.35</v>
          </cell>
          <cell r="AU41">
            <v>4.3315298671593201</v>
          </cell>
          <cell r="AW41">
            <v>365.25</v>
          </cell>
          <cell r="AX41">
            <v>3.9075975359342916</v>
          </cell>
          <cell r="AZ41">
            <v>443.5</v>
          </cell>
          <cell r="BA41">
            <v>3.8810033821871475</v>
          </cell>
          <cell r="BC41">
            <v>296.64999999999998</v>
          </cell>
          <cell r="BD41">
            <v>3.388083600202259</v>
          </cell>
          <cell r="BF41">
            <v>335.1</v>
          </cell>
          <cell r="BG41">
            <v>4.1542823037899126</v>
          </cell>
          <cell r="BI41">
            <v>305.55</v>
          </cell>
          <cell r="BJ41">
            <v>3.4386352479135982</v>
          </cell>
          <cell r="BL41">
            <v>369.9</v>
          </cell>
          <cell r="BM41">
            <v>4.0004055150040552</v>
          </cell>
          <cell r="BO41">
            <v>445</v>
          </cell>
          <cell r="BP41">
            <v>4.0643820224719107</v>
          </cell>
          <cell r="BR41">
            <v>425</v>
          </cell>
          <cell r="BS41">
            <v>4.2168235294117649</v>
          </cell>
          <cell r="BU41">
            <v>363.3</v>
          </cell>
          <cell r="BV41">
            <v>4.0456234516928156</v>
          </cell>
          <cell r="BX41">
            <v>365.1</v>
          </cell>
          <cell r="BY41">
            <v>4.0007532182963566</v>
          </cell>
          <cell r="CA41">
            <v>313.75</v>
          </cell>
          <cell r="CB41">
            <v>3.6896414342629482</v>
          </cell>
          <cell r="CD41">
            <v>351.9</v>
          </cell>
          <cell r="CE41">
            <v>4.1156578573458367</v>
          </cell>
          <cell r="CG41">
            <v>399.2</v>
          </cell>
          <cell r="CH41">
            <v>4.032126753507014</v>
          </cell>
          <cell r="CJ41">
            <v>369.95</v>
          </cell>
          <cell r="CK41">
            <v>4.1644141100148673</v>
          </cell>
          <cell r="CM41">
            <v>374.95</v>
          </cell>
          <cell r="CN41">
            <v>3.8994532604347243</v>
          </cell>
          <cell r="CP41">
            <v>354.05</v>
          </cell>
          <cell r="CQ41">
            <v>3.9701313373817255</v>
          </cell>
          <cell r="CS41">
            <v>417.45</v>
          </cell>
          <cell r="CT41">
            <v>4.2060725835429391</v>
          </cell>
          <cell r="CV41">
            <v>356.3</v>
          </cell>
          <cell r="CW41">
            <v>4.0556413134998595</v>
          </cell>
          <cell r="CY41">
            <v>418.55</v>
          </cell>
          <cell r="CZ41">
            <v>4.1467566598972638</v>
          </cell>
          <cell r="DB41">
            <v>408.95</v>
          </cell>
          <cell r="DC41">
            <v>3.8876390756816237</v>
          </cell>
          <cell r="DE41">
            <v>408.4</v>
          </cell>
          <cell r="DF41">
            <v>3.8158055827619983</v>
          </cell>
          <cell r="DH41">
            <v>343.35</v>
          </cell>
          <cell r="DI41">
            <v>4.0235910878112708</v>
          </cell>
          <cell r="DK41">
            <v>336.25</v>
          </cell>
          <cell r="DL41">
            <v>3.9023048327137548</v>
          </cell>
          <cell r="DN41">
            <v>320.8</v>
          </cell>
          <cell r="DO41">
            <v>3.8167861596009973</v>
          </cell>
          <cell r="DQ41">
            <v>317.14999999999998</v>
          </cell>
          <cell r="DR41">
            <v>3.8707236323506229</v>
          </cell>
          <cell r="DT41">
            <v>354.35</v>
          </cell>
          <cell r="DU41">
            <v>3.7785381684774935</v>
          </cell>
          <cell r="DW41">
            <v>366.65</v>
          </cell>
          <cell r="DX41">
            <v>3.9839083594708855</v>
          </cell>
          <cell r="DZ41">
            <v>370.4</v>
          </cell>
          <cell r="EA41">
            <v>4.0630399568034559</v>
          </cell>
          <cell r="EC41">
            <v>399.7</v>
          </cell>
          <cell r="ED41">
            <v>3.9858643982987245</v>
          </cell>
          <cell r="EF41">
            <v>363.05</v>
          </cell>
          <cell r="EG41">
            <v>4.1173392094752783</v>
          </cell>
          <cell r="EI41">
            <v>412.05</v>
          </cell>
          <cell r="EJ41">
            <v>3.7840674675403467</v>
          </cell>
          <cell r="EL41">
            <v>344.25</v>
          </cell>
          <cell r="EM41">
            <v>3.289469862018882</v>
          </cell>
          <cell r="EO41">
            <v>369.7</v>
          </cell>
          <cell r="EP41">
            <v>4.0325939951311875</v>
          </cell>
          <cell r="ER41">
            <v>349.7</v>
          </cell>
          <cell r="ES41">
            <v>3.996282527881041</v>
          </cell>
          <cell r="EU41">
            <v>381.15</v>
          </cell>
          <cell r="EV41">
            <v>4.1573527482618395</v>
          </cell>
          <cell r="EX41">
            <v>342.5</v>
          </cell>
          <cell r="EY41">
            <v>3.6608759124087586</v>
          </cell>
          <cell r="FA41">
            <v>430.95</v>
          </cell>
          <cell r="FB41">
            <v>4.0290056851142824</v>
          </cell>
          <cell r="FD41">
            <v>289.2</v>
          </cell>
          <cell r="FE41">
            <v>4.0206604426002768</v>
          </cell>
          <cell r="FG41">
            <v>380</v>
          </cell>
          <cell r="FH41">
            <v>4.0299342105263154</v>
          </cell>
          <cell r="FJ41">
            <v>344.75</v>
          </cell>
          <cell r="FK41">
            <v>3.8034807831762145</v>
          </cell>
          <cell r="FM41">
            <v>410.85</v>
          </cell>
          <cell r="FN41">
            <v>4.0391262017768037</v>
          </cell>
          <cell r="FP41">
            <v>363.55</v>
          </cell>
          <cell r="FQ41">
            <v>3.9854903039471874</v>
          </cell>
          <cell r="FS41">
            <v>368.7</v>
          </cell>
          <cell r="FT41">
            <v>3.6524274477895311</v>
          </cell>
          <cell r="FV41">
            <v>396.05</v>
          </cell>
          <cell r="FW41">
            <v>3.6535790935487942</v>
          </cell>
          <cell r="FY41">
            <v>310.89999999999998</v>
          </cell>
          <cell r="FZ41">
            <v>3.7103570279832745</v>
          </cell>
          <cell r="GB41">
            <v>326.05</v>
          </cell>
          <cell r="GC41">
            <v>3.4367428308541634</v>
          </cell>
          <cell r="GE41">
            <v>359.3</v>
          </cell>
          <cell r="GF41">
            <v>3.7177150013915949</v>
          </cell>
          <cell r="GH41">
            <v>1138</v>
          </cell>
          <cell r="GI41">
            <v>4.1220708845928531</v>
          </cell>
          <cell r="GK41">
            <v>1895</v>
          </cell>
          <cell r="GL41">
            <v>4.385180299032541</v>
          </cell>
          <cell r="GN41">
            <v>1</v>
          </cell>
          <cell r="GO41">
            <v>1</v>
          </cell>
          <cell r="GQ41">
            <v>0</v>
          </cell>
          <cell r="GR41">
            <v>0</v>
          </cell>
          <cell r="GT41">
            <v>48.5</v>
          </cell>
          <cell r="GU41">
            <v>2.3422680412371131</v>
          </cell>
          <cell r="GW41">
            <v>43.6</v>
          </cell>
          <cell r="GX41">
            <v>4.5596330275229358</v>
          </cell>
          <cell r="GZ41">
            <v>36.700000000000003</v>
          </cell>
          <cell r="HA41">
            <v>5.708446866485013</v>
          </cell>
          <cell r="HC41">
            <v>38.4</v>
          </cell>
          <cell r="HD41">
            <v>5.5625</v>
          </cell>
          <cell r="HF41">
            <v>86.349999999999966</v>
          </cell>
          <cell r="HG41">
            <v>1.2171395483497398</v>
          </cell>
          <cell r="HI41">
            <v>30.3</v>
          </cell>
          <cell r="HJ41">
            <v>6.7491749174917492</v>
          </cell>
          <cell r="HL41" t="str">
            <v>data</v>
          </cell>
          <cell r="HM41" t="e">
            <v>#DIV/0!</v>
          </cell>
          <cell r="HO41" t="str">
            <v>data</v>
          </cell>
          <cell r="HP41" t="e">
            <v>#DIV/0!</v>
          </cell>
          <cell r="HR41" t="str">
            <v>data</v>
          </cell>
          <cell r="HS41" t="e">
            <v>#DIV/0!</v>
          </cell>
          <cell r="HU41" t="str">
            <v>data</v>
          </cell>
          <cell r="HV41" t="e">
            <v>#DIV/0!</v>
          </cell>
          <cell r="HX41" t="str">
            <v>data</v>
          </cell>
          <cell r="HY41" t="e">
            <v>#DIV/0!</v>
          </cell>
          <cell r="IA41" t="str">
            <v>data</v>
          </cell>
          <cell r="IB41" t="e">
            <v>#DIV/0!</v>
          </cell>
          <cell r="ID41" t="str">
            <v>data</v>
          </cell>
          <cell r="IE41" t="e">
            <v>#DIV/0!</v>
          </cell>
          <cell r="IG41" t="str">
            <v>data</v>
          </cell>
          <cell r="IH41" t="e">
            <v>#DIV/0!</v>
          </cell>
          <cell r="IJ41" t="str">
            <v>data</v>
          </cell>
          <cell r="IK41" t="e">
            <v>#DIV/0!</v>
          </cell>
          <cell r="IM41" t="str">
            <v>data</v>
          </cell>
          <cell r="IN41" t="e">
            <v>#DIV/0!</v>
          </cell>
          <cell r="IP41" t="str">
            <v>data</v>
          </cell>
          <cell r="IQ41" t="e">
            <v>#DIV/0!</v>
          </cell>
          <cell r="IS41" t="str">
            <v>data</v>
          </cell>
          <cell r="IT41" t="e">
            <v>#DIV/0!</v>
          </cell>
        </row>
        <row r="42">
          <cell r="B42">
            <v>1974</v>
          </cell>
          <cell r="D42">
            <v>648.9</v>
          </cell>
          <cell r="E42">
            <v>4.1744490676529518</v>
          </cell>
          <cell r="G42">
            <v>643.6</v>
          </cell>
          <cell r="H42">
            <v>4.184664387818521</v>
          </cell>
          <cell r="J42">
            <v>650.79999999999995</v>
          </cell>
          <cell r="K42">
            <v>4.0733328211432092</v>
          </cell>
          <cell r="M42">
            <v>657.5</v>
          </cell>
          <cell r="N42">
            <v>3.9688212927756652</v>
          </cell>
          <cell r="P42">
            <v>641.1</v>
          </cell>
          <cell r="Q42">
            <v>3.9785524879114025</v>
          </cell>
          <cell r="S42">
            <v>627</v>
          </cell>
          <cell r="T42">
            <v>3.9370813397129187</v>
          </cell>
          <cell r="V42">
            <v>623.20000000000005</v>
          </cell>
          <cell r="W42">
            <v>3.9279123876765079</v>
          </cell>
          <cell r="Y42">
            <v>636.20000000000005</v>
          </cell>
          <cell r="Z42">
            <v>3.8105548569632188</v>
          </cell>
          <cell r="AB42">
            <v>650.9</v>
          </cell>
          <cell r="AC42">
            <v>3.6827085573820861</v>
          </cell>
          <cell r="AE42">
            <v>606.29999999999995</v>
          </cell>
          <cell r="AF42">
            <v>3.8184479630545938</v>
          </cell>
          <cell r="AH42">
            <v>650.70000000000005</v>
          </cell>
          <cell r="AI42">
            <v>4.1168357153834325</v>
          </cell>
          <cell r="AK42">
            <v>646.9</v>
          </cell>
          <cell r="AL42">
            <v>4.1140439016849593</v>
          </cell>
          <cell r="AN42">
            <v>657</v>
          </cell>
          <cell r="AO42">
            <v>3.9934170471841699</v>
          </cell>
          <cell r="AQ42">
            <v>648.5</v>
          </cell>
          <cell r="AR42">
            <v>3.9405936777178101</v>
          </cell>
          <cell r="AT42">
            <v>625.70000000000005</v>
          </cell>
          <cell r="AU42">
            <v>3.9345133450535394</v>
          </cell>
          <cell r="AW42">
            <v>398.4</v>
          </cell>
          <cell r="AX42">
            <v>3.5824548192771086</v>
          </cell>
          <cell r="AZ42">
            <v>487</v>
          </cell>
          <cell r="BA42">
            <v>3.5343429158110879</v>
          </cell>
          <cell r="BC42">
            <v>316.3</v>
          </cell>
          <cell r="BD42">
            <v>3.1776003793866581</v>
          </cell>
          <cell r="BF42">
            <v>364.2</v>
          </cell>
          <cell r="BG42">
            <v>3.8223503569467323</v>
          </cell>
          <cell r="BI42">
            <v>332.6</v>
          </cell>
          <cell r="BJ42">
            <v>3.1589747444377627</v>
          </cell>
          <cell r="BL42">
            <v>403.5</v>
          </cell>
          <cell r="BM42">
            <v>3.6672862453531598</v>
          </cell>
          <cell r="BO42">
            <v>487.8</v>
          </cell>
          <cell r="BP42">
            <v>3.7077695776957769</v>
          </cell>
          <cell r="BR42">
            <v>463.8</v>
          </cell>
          <cell r="BS42">
            <v>3.8640577835273824</v>
          </cell>
          <cell r="BU42">
            <v>398.1</v>
          </cell>
          <cell r="BV42">
            <v>3.6919743782969103</v>
          </cell>
          <cell r="BX42">
            <v>400.5</v>
          </cell>
          <cell r="BY42">
            <v>3.6471285892634207</v>
          </cell>
          <cell r="CA42">
            <v>339</v>
          </cell>
          <cell r="CB42">
            <v>3.4148230088495577</v>
          </cell>
          <cell r="CD42">
            <v>384.5</v>
          </cell>
          <cell r="CE42">
            <v>3.7667100130039008</v>
          </cell>
          <cell r="CG42">
            <v>435.4</v>
          </cell>
          <cell r="CH42">
            <v>3.6968879191548005</v>
          </cell>
          <cell r="CJ42">
            <v>405.1</v>
          </cell>
          <cell r="CK42">
            <v>3.8030733152308072</v>
          </cell>
          <cell r="CM42">
            <v>409.5</v>
          </cell>
          <cell r="CN42">
            <v>3.5704517704517702</v>
          </cell>
          <cell r="CP42">
            <v>391.7</v>
          </cell>
          <cell r="CQ42">
            <v>3.588524380903753</v>
          </cell>
          <cell r="CS42">
            <v>456.2</v>
          </cell>
          <cell r="CT42">
            <v>3.848805348531346</v>
          </cell>
          <cell r="CV42">
            <v>390.7</v>
          </cell>
          <cell r="CW42">
            <v>3.6985538776554905</v>
          </cell>
          <cell r="CY42">
            <v>457.9</v>
          </cell>
          <cell r="CZ42">
            <v>3.7904018344616732</v>
          </cell>
          <cell r="DB42">
            <v>439.8</v>
          </cell>
          <cell r="DC42">
            <v>3.6149386084583899</v>
          </cell>
          <cell r="DE42">
            <v>443.6</v>
          </cell>
          <cell r="DF42">
            <v>3.513018485121731</v>
          </cell>
          <cell r="DH42">
            <v>375.4</v>
          </cell>
          <cell r="DI42">
            <v>3.6800745871070859</v>
          </cell>
          <cell r="DK42">
            <v>366.2</v>
          </cell>
          <cell r="DL42">
            <v>3.5831512834516661</v>
          </cell>
          <cell r="DN42">
            <v>346.6</v>
          </cell>
          <cell r="DO42">
            <v>3.532674552798615</v>
          </cell>
          <cell r="DQ42">
            <v>346.7</v>
          </cell>
          <cell r="DR42">
            <v>3.5408133833285258</v>
          </cell>
          <cell r="DT42">
            <v>388.3</v>
          </cell>
          <cell r="DU42">
            <v>3.4481715168684004</v>
          </cell>
          <cell r="DW42">
            <v>397.7</v>
          </cell>
          <cell r="DX42">
            <v>3.6728689967312045</v>
          </cell>
          <cell r="DZ42">
            <v>404.8</v>
          </cell>
          <cell r="EA42">
            <v>3.7177618577075098</v>
          </cell>
          <cell r="EC42">
            <v>438.9</v>
          </cell>
          <cell r="ED42">
            <v>3.6298701298701301</v>
          </cell>
          <cell r="EF42">
            <v>394.3</v>
          </cell>
          <cell r="EG42">
            <v>3.7910220644179558</v>
          </cell>
          <cell r="EI42">
            <v>446.4</v>
          </cell>
          <cell r="EJ42">
            <v>3.4928875448028673</v>
          </cell>
          <cell r="EL42">
            <v>373.9</v>
          </cell>
          <cell r="EM42">
            <v>3.0286172773468847</v>
          </cell>
          <cell r="EO42">
            <v>406.1</v>
          </cell>
          <cell r="EP42">
            <v>3.6711401132725925</v>
          </cell>
          <cell r="ER42">
            <v>381.7</v>
          </cell>
          <cell r="ES42">
            <v>3.6612522923762119</v>
          </cell>
          <cell r="EU42">
            <v>419.3</v>
          </cell>
          <cell r="EV42">
            <v>3.7790961125685665</v>
          </cell>
          <cell r="EX42">
            <v>375.8</v>
          </cell>
          <cell r="EY42">
            <v>3.3364821713677486</v>
          </cell>
          <cell r="FA42">
            <v>472.4</v>
          </cell>
          <cell r="FB42">
            <v>3.6754868755292125</v>
          </cell>
          <cell r="FD42">
            <v>314.89999999999998</v>
          </cell>
          <cell r="FE42">
            <v>3.6925214353763103</v>
          </cell>
          <cell r="FG42">
            <v>415.3</v>
          </cell>
          <cell r="FH42">
            <v>3.6873946544666505</v>
          </cell>
          <cell r="FJ42">
            <v>376.5</v>
          </cell>
          <cell r="FK42">
            <v>3.4827357237715804</v>
          </cell>
          <cell r="FM42">
            <v>451.7</v>
          </cell>
          <cell r="FN42">
            <v>3.6738432588000887</v>
          </cell>
          <cell r="FP42">
            <v>400.8</v>
          </cell>
          <cell r="FQ42">
            <v>3.6150823353293413</v>
          </cell>
          <cell r="FS42">
            <v>402.1</v>
          </cell>
          <cell r="FT42">
            <v>3.3490425267346433</v>
          </cell>
          <cell r="FV42">
            <v>431.4</v>
          </cell>
          <cell r="FW42">
            <v>3.3541956420955032</v>
          </cell>
          <cell r="FY42">
            <v>339.8</v>
          </cell>
          <cell r="FZ42">
            <v>3.394791053560918</v>
          </cell>
          <cell r="GB42">
            <v>349.8</v>
          </cell>
          <cell r="GC42">
            <v>3.2034019439679815</v>
          </cell>
          <cell r="GE42">
            <v>387.8</v>
          </cell>
          <cell r="GF42">
            <v>3.4444945848375452</v>
          </cell>
          <cell r="GH42">
            <v>1205</v>
          </cell>
          <cell r="GI42">
            <v>3.892876901798064</v>
          </cell>
          <cell r="GK42">
            <v>2020</v>
          </cell>
          <cell r="GL42">
            <v>4.1138201320132008</v>
          </cell>
          <cell r="GN42">
            <v>1</v>
          </cell>
          <cell r="GO42">
            <v>1</v>
          </cell>
          <cell r="GQ42">
            <v>0</v>
          </cell>
          <cell r="GR42">
            <v>0</v>
          </cell>
          <cell r="GT42">
            <v>54</v>
          </cell>
          <cell r="GU42">
            <v>2.1037037037037036</v>
          </cell>
          <cell r="GW42">
            <v>53.1</v>
          </cell>
          <cell r="GX42">
            <v>3.743879472693032</v>
          </cell>
          <cell r="GZ42">
            <v>44.1</v>
          </cell>
          <cell r="HA42">
            <v>4.7505668934240362</v>
          </cell>
          <cell r="HC42">
            <v>48.6</v>
          </cell>
          <cell r="HD42">
            <v>4.3950617283950617</v>
          </cell>
          <cell r="HF42">
            <v>87.487499999999969</v>
          </cell>
          <cell r="HG42">
            <v>1.201314473496214</v>
          </cell>
          <cell r="HI42">
            <v>35.9</v>
          </cell>
          <cell r="HJ42">
            <v>5.6963788300835656</v>
          </cell>
          <cell r="HL42" t="str">
            <v>data</v>
          </cell>
          <cell r="HM42" t="e">
            <v>#DIV/0!</v>
          </cell>
          <cell r="HO42" t="str">
            <v>data</v>
          </cell>
          <cell r="HP42" t="e">
            <v>#DIV/0!</v>
          </cell>
          <cell r="HR42" t="str">
            <v>data</v>
          </cell>
          <cell r="HS42" t="e">
            <v>#DIV/0!</v>
          </cell>
          <cell r="HU42" t="str">
            <v>data</v>
          </cell>
          <cell r="HV42" t="e">
            <v>#DIV/0!</v>
          </cell>
          <cell r="HX42" t="str">
            <v>data</v>
          </cell>
          <cell r="HY42" t="e">
            <v>#DIV/0!</v>
          </cell>
          <cell r="IA42" t="str">
            <v>data</v>
          </cell>
          <cell r="IB42" t="e">
            <v>#DIV/0!</v>
          </cell>
          <cell r="ID42" t="str">
            <v>data</v>
          </cell>
          <cell r="IE42" t="e">
            <v>#DIV/0!</v>
          </cell>
          <cell r="IG42" t="str">
            <v>data</v>
          </cell>
          <cell r="IH42" t="e">
            <v>#DIV/0!</v>
          </cell>
          <cell r="IJ42" t="str">
            <v>data</v>
          </cell>
          <cell r="IK42" t="e">
            <v>#DIV/0!</v>
          </cell>
          <cell r="IM42" t="str">
            <v>data</v>
          </cell>
          <cell r="IN42" t="e">
            <v>#DIV/0!</v>
          </cell>
          <cell r="IP42" t="str">
            <v>data</v>
          </cell>
          <cell r="IQ42" t="e">
            <v>#DIV/0!</v>
          </cell>
          <cell r="IS42" t="str">
            <v>data</v>
          </cell>
          <cell r="IT42" t="e">
            <v>#DIV/0!</v>
          </cell>
        </row>
        <row r="43">
          <cell r="B43">
            <v>1975</v>
          </cell>
          <cell r="D43">
            <v>700.65</v>
          </cell>
          <cell r="E43">
            <v>3.8661243131378011</v>
          </cell>
          <cell r="G43">
            <v>697.45</v>
          </cell>
          <cell r="H43">
            <v>3.8615671374292062</v>
          </cell>
          <cell r="J43">
            <v>701.5</v>
          </cell>
          <cell r="K43">
            <v>3.7789379900213831</v>
          </cell>
          <cell r="M43">
            <v>704.9</v>
          </cell>
          <cell r="N43">
            <v>3.7019435380905095</v>
          </cell>
          <cell r="P43">
            <v>688.3</v>
          </cell>
          <cell r="Q43">
            <v>3.7057242481476105</v>
          </cell>
          <cell r="S43">
            <v>678.2</v>
          </cell>
          <cell r="T43">
            <v>3.6398554998525507</v>
          </cell>
          <cell r="V43">
            <v>676.1</v>
          </cell>
          <cell r="W43">
            <v>3.6205812749593256</v>
          </cell>
          <cell r="Y43">
            <v>685</v>
          </cell>
          <cell r="Z43">
            <v>3.5390875912408761</v>
          </cell>
          <cell r="AB43">
            <v>692.55</v>
          </cell>
          <cell r="AC43">
            <v>3.4612302360840372</v>
          </cell>
          <cell r="AE43">
            <v>660.6</v>
          </cell>
          <cell r="AF43">
            <v>3.5045791704511049</v>
          </cell>
          <cell r="AH43">
            <v>710.25</v>
          </cell>
          <cell r="AI43">
            <v>3.7716649067229846</v>
          </cell>
          <cell r="AK43">
            <v>706.35</v>
          </cell>
          <cell r="AL43">
            <v>3.7677850923763008</v>
          </cell>
          <cell r="AN43">
            <v>713.6</v>
          </cell>
          <cell r="AO43">
            <v>3.6766746076233181</v>
          </cell>
          <cell r="AQ43">
            <v>703.25</v>
          </cell>
          <cell r="AR43">
            <v>3.6338073231425523</v>
          </cell>
          <cell r="AT43">
            <v>690.45</v>
          </cell>
          <cell r="AU43">
            <v>3.5655369686436376</v>
          </cell>
          <cell r="AW43">
            <v>435.25</v>
          </cell>
          <cell r="AX43">
            <v>3.2791499138426192</v>
          </cell>
          <cell r="AZ43">
            <v>532.25</v>
          </cell>
          <cell r="BA43">
            <v>3.2338656646312822</v>
          </cell>
          <cell r="BC43">
            <v>339.1</v>
          </cell>
          <cell r="BD43">
            <v>2.9639486877027426</v>
          </cell>
          <cell r="BF43">
            <v>399.05</v>
          </cell>
          <cell r="BG43">
            <v>3.4885352712692641</v>
          </cell>
          <cell r="BI43">
            <v>361</v>
          </cell>
          <cell r="BJ43">
            <v>2.9104570637119114</v>
          </cell>
          <cell r="BL43">
            <v>442.85</v>
          </cell>
          <cell r="BM43">
            <v>3.3414248616913174</v>
          </cell>
          <cell r="BO43">
            <v>534.85</v>
          </cell>
          <cell r="BP43">
            <v>3.3816023184070301</v>
          </cell>
          <cell r="BR43">
            <v>506.85</v>
          </cell>
          <cell r="BS43">
            <v>3.5358587353260336</v>
          </cell>
          <cell r="BU43">
            <v>440.15</v>
          </cell>
          <cell r="BV43">
            <v>3.3392593434056574</v>
          </cell>
          <cell r="BX43">
            <v>436.85</v>
          </cell>
          <cell r="BY43">
            <v>3.3436534279500969</v>
          </cell>
          <cell r="CA43">
            <v>364.65</v>
          </cell>
          <cell r="CB43">
            <v>3.17461949814891</v>
          </cell>
          <cell r="CD43">
            <v>425.7</v>
          </cell>
          <cell r="CE43">
            <v>3.402161146347193</v>
          </cell>
          <cell r="CG43">
            <v>486.4</v>
          </cell>
          <cell r="CH43">
            <v>3.3092619243421053</v>
          </cell>
          <cell r="CJ43">
            <v>442.3</v>
          </cell>
          <cell r="CK43">
            <v>3.4832127515261133</v>
          </cell>
          <cell r="CM43">
            <v>446.9</v>
          </cell>
          <cell r="CN43">
            <v>3.2716491385097335</v>
          </cell>
          <cell r="CP43">
            <v>428.4</v>
          </cell>
          <cell r="CQ43">
            <v>3.2811041083099908</v>
          </cell>
          <cell r="CS43">
            <v>497.75</v>
          </cell>
          <cell r="CT43">
            <v>3.5275238573581116</v>
          </cell>
          <cell r="CV43">
            <v>428.55</v>
          </cell>
          <cell r="CW43">
            <v>3.3718935946797339</v>
          </cell>
          <cell r="CY43">
            <v>499.4</v>
          </cell>
          <cell r="CZ43">
            <v>3.4754205046055269</v>
          </cell>
          <cell r="DB43">
            <v>477.9</v>
          </cell>
          <cell r="DC43">
            <v>3.3267419962335216</v>
          </cell>
          <cell r="DE43">
            <v>484.1</v>
          </cell>
          <cell r="DF43">
            <v>3.2191179508366039</v>
          </cell>
          <cell r="DH43">
            <v>413.35</v>
          </cell>
          <cell r="DI43">
            <v>3.3422039433893791</v>
          </cell>
          <cell r="DK43">
            <v>396.65</v>
          </cell>
          <cell r="DL43">
            <v>3.3080801714357748</v>
          </cell>
          <cell r="DN43">
            <v>375</v>
          </cell>
          <cell r="DO43">
            <v>3.265133333333333</v>
          </cell>
          <cell r="DQ43">
            <v>378.85</v>
          </cell>
          <cell r="DR43">
            <v>3.2403325854559846</v>
          </cell>
          <cell r="DT43">
            <v>420.35</v>
          </cell>
          <cell r="DU43">
            <v>3.1852622814321396</v>
          </cell>
          <cell r="DW43">
            <v>444.2</v>
          </cell>
          <cell r="DX43">
            <v>3.2883836109860427</v>
          </cell>
          <cell r="DZ43">
            <v>441.45</v>
          </cell>
          <cell r="EA43">
            <v>3.4091063540604827</v>
          </cell>
          <cell r="EC43">
            <v>483.95</v>
          </cell>
          <cell r="ED43">
            <v>3.2919723111891726</v>
          </cell>
          <cell r="EF43">
            <v>438.6</v>
          </cell>
          <cell r="EG43">
            <v>3.4081167350661192</v>
          </cell>
          <cell r="EI43">
            <v>487.45</v>
          </cell>
          <cell r="EJ43">
            <v>3.1987383321366294</v>
          </cell>
          <cell r="EL43">
            <v>405.05</v>
          </cell>
          <cell r="EM43">
            <v>2.7957042340451799</v>
          </cell>
          <cell r="EO43">
            <v>443.65</v>
          </cell>
          <cell r="EP43">
            <v>3.3604192494083174</v>
          </cell>
          <cell r="ER43">
            <v>419.65</v>
          </cell>
          <cell r="ES43">
            <v>3.3301560824496605</v>
          </cell>
          <cell r="EU43">
            <v>458.5</v>
          </cell>
          <cell r="EV43">
            <v>3.4559978189749181</v>
          </cell>
          <cell r="EX43">
            <v>407.95</v>
          </cell>
          <cell r="EY43">
            <v>3.0735384238264492</v>
          </cell>
          <cell r="FA43">
            <v>515.4</v>
          </cell>
          <cell r="FB43">
            <v>3.3688397361272799</v>
          </cell>
          <cell r="FD43">
            <v>342.65</v>
          </cell>
          <cell r="FE43">
            <v>3.3934773092076469</v>
          </cell>
          <cell r="FG43">
            <v>456.3</v>
          </cell>
          <cell r="FH43">
            <v>3.356070567609029</v>
          </cell>
          <cell r="FJ43">
            <v>406.85</v>
          </cell>
          <cell r="FK43">
            <v>3.2229322846257831</v>
          </cell>
          <cell r="FM43">
            <v>499.35</v>
          </cell>
          <cell r="FN43">
            <v>3.3232702513267243</v>
          </cell>
          <cell r="FP43">
            <v>438.25</v>
          </cell>
          <cell r="FQ43">
            <v>3.3061608670849969</v>
          </cell>
          <cell r="FS43">
            <v>433.95</v>
          </cell>
          <cell r="FT43">
            <v>3.1032377001958755</v>
          </cell>
          <cell r="FV43">
            <v>470.45</v>
          </cell>
          <cell r="FW43">
            <v>3.0757785099372943</v>
          </cell>
          <cell r="FY43">
            <v>368</v>
          </cell>
          <cell r="FZ43">
            <v>3.1346467391304347</v>
          </cell>
          <cell r="GB43">
            <v>380.9</v>
          </cell>
          <cell r="GC43">
            <v>2.9418482541349436</v>
          </cell>
          <cell r="GE43">
            <v>421.9</v>
          </cell>
          <cell r="GF43">
            <v>3.1660938611045277</v>
          </cell>
          <cell r="GH43">
            <v>1306</v>
          </cell>
          <cell r="GI43">
            <v>3.5918198060234814</v>
          </cell>
          <cell r="GK43">
            <v>2212</v>
          </cell>
          <cell r="GL43">
            <v>3.7567435201928872</v>
          </cell>
          <cell r="GN43">
            <v>1</v>
          </cell>
          <cell r="GO43">
            <v>1</v>
          </cell>
          <cell r="GQ43">
            <v>0</v>
          </cell>
          <cell r="GR43">
            <v>0</v>
          </cell>
          <cell r="GT43">
            <v>60.7</v>
          </cell>
          <cell r="GU43">
            <v>1.8714991762767708</v>
          </cell>
          <cell r="GW43">
            <v>59.6</v>
          </cell>
          <cell r="GX43">
            <v>3.3355704697986579</v>
          </cell>
          <cell r="GZ43">
            <v>53.9</v>
          </cell>
          <cell r="HA43">
            <v>3.8868274582560298</v>
          </cell>
          <cell r="HC43">
            <v>56.4</v>
          </cell>
          <cell r="HD43">
            <v>3.7872340425531914</v>
          </cell>
          <cell r="HF43">
            <v>88.624999999999972</v>
          </cell>
          <cell r="HG43">
            <v>1.1858956276445702</v>
          </cell>
          <cell r="HI43">
            <v>44.6</v>
          </cell>
          <cell r="HJ43">
            <v>4.5852017937219731</v>
          </cell>
          <cell r="HL43" t="str">
            <v>data</v>
          </cell>
          <cell r="HM43" t="e">
            <v>#DIV/0!</v>
          </cell>
          <cell r="HO43" t="str">
            <v>data</v>
          </cell>
          <cell r="HP43" t="e">
            <v>#DIV/0!</v>
          </cell>
          <cell r="HR43" t="str">
            <v>data</v>
          </cell>
          <cell r="HS43" t="e">
            <v>#DIV/0!</v>
          </cell>
          <cell r="HU43" t="str">
            <v>data</v>
          </cell>
          <cell r="HV43" t="e">
            <v>#DIV/0!</v>
          </cell>
          <cell r="HX43" t="str">
            <v>data</v>
          </cell>
          <cell r="HY43" t="e">
            <v>#DIV/0!</v>
          </cell>
          <cell r="IA43" t="str">
            <v>data</v>
          </cell>
          <cell r="IB43" t="e">
            <v>#DIV/0!</v>
          </cell>
          <cell r="ID43" t="str">
            <v>data</v>
          </cell>
          <cell r="IE43" t="e">
            <v>#DIV/0!</v>
          </cell>
          <cell r="IG43" t="str">
            <v>data</v>
          </cell>
          <cell r="IH43" t="e">
            <v>#DIV/0!</v>
          </cell>
          <cell r="IJ43" t="str">
            <v>data</v>
          </cell>
          <cell r="IK43" t="e">
            <v>#DIV/0!</v>
          </cell>
          <cell r="IM43" t="str">
            <v>data</v>
          </cell>
          <cell r="IN43" t="e">
            <v>#DIV/0!</v>
          </cell>
          <cell r="IP43" t="str">
            <v>data</v>
          </cell>
          <cell r="IQ43" t="e">
            <v>#DIV/0!</v>
          </cell>
          <cell r="IS43" t="str">
            <v>data</v>
          </cell>
          <cell r="IT43" t="e">
            <v>#DIV/0!</v>
          </cell>
        </row>
        <row r="44">
          <cell r="B44">
            <v>1976</v>
          </cell>
          <cell r="D44">
            <v>752.4</v>
          </cell>
          <cell r="E44">
            <v>3.600212652844232</v>
          </cell>
          <cell r="G44">
            <v>751.3</v>
          </cell>
          <cell r="H44">
            <v>3.5847863702914951</v>
          </cell>
          <cell r="J44">
            <v>752.2</v>
          </cell>
          <cell r="K44">
            <v>3.524228928476469</v>
          </cell>
          <cell r="M44">
            <v>752.3</v>
          </cell>
          <cell r="N44">
            <v>3.4686959989365946</v>
          </cell>
          <cell r="P44">
            <v>735.5</v>
          </cell>
          <cell r="Q44">
            <v>3.4679129843643781</v>
          </cell>
          <cell r="S44">
            <v>729.4</v>
          </cell>
          <cell r="T44">
            <v>3.3843570057581576</v>
          </cell>
          <cell r="V44">
            <v>729</v>
          </cell>
          <cell r="W44">
            <v>3.3578532235939642</v>
          </cell>
          <cell r="Y44">
            <v>733.8</v>
          </cell>
          <cell r="Z44">
            <v>3.3037271736167897</v>
          </cell>
          <cell r="AB44">
            <v>734.2</v>
          </cell>
          <cell r="AC44">
            <v>3.2648801416507758</v>
          </cell>
          <cell r="AE44">
            <v>714.9</v>
          </cell>
          <cell r="AF44">
            <v>3.2383899846132329</v>
          </cell>
          <cell r="AH44">
            <v>769.8</v>
          </cell>
          <cell r="AI44">
            <v>3.4798973759418028</v>
          </cell>
          <cell r="AK44">
            <v>765.8</v>
          </cell>
          <cell r="AL44">
            <v>3.4752872812744844</v>
          </cell>
          <cell r="AN44">
            <v>770.2</v>
          </cell>
          <cell r="AO44">
            <v>3.4064853284861067</v>
          </cell>
          <cell r="AQ44">
            <v>758</v>
          </cell>
          <cell r="AR44">
            <v>3.371339050131926</v>
          </cell>
          <cell r="AT44">
            <v>755.2</v>
          </cell>
          <cell r="AU44">
            <v>3.2598318326271181</v>
          </cell>
          <cell r="AW44">
            <v>472.1</v>
          </cell>
          <cell r="AX44">
            <v>3.0231942385087902</v>
          </cell>
          <cell r="AZ44">
            <v>577.5</v>
          </cell>
          <cell r="BA44">
            <v>2.9804761904761903</v>
          </cell>
          <cell r="BC44">
            <v>361.9</v>
          </cell>
          <cell r="BD44">
            <v>2.7772174633876765</v>
          </cell>
          <cell r="BF44">
            <v>433.9</v>
          </cell>
          <cell r="BG44">
            <v>3.2083429361604057</v>
          </cell>
          <cell r="BI44">
            <v>389.4</v>
          </cell>
          <cell r="BJ44">
            <v>2.6981895223420649</v>
          </cell>
          <cell r="BL44">
            <v>482.2</v>
          </cell>
          <cell r="BM44">
            <v>3.0687474077146413</v>
          </cell>
          <cell r="BO44">
            <v>581.9</v>
          </cell>
          <cell r="BP44">
            <v>3.1081800996734836</v>
          </cell>
          <cell r="BR44">
            <v>549.9</v>
          </cell>
          <cell r="BS44">
            <v>3.2590470994726317</v>
          </cell>
          <cell r="BU44">
            <v>482.2</v>
          </cell>
          <cell r="BV44">
            <v>3.0480609705516386</v>
          </cell>
          <cell r="BX44">
            <v>473.2</v>
          </cell>
          <cell r="BY44">
            <v>3.0868026204564667</v>
          </cell>
          <cell r="CA44">
            <v>390.3</v>
          </cell>
          <cell r="CB44">
            <v>2.9659877017678706</v>
          </cell>
          <cell r="CD44">
            <v>466.9</v>
          </cell>
          <cell r="CE44">
            <v>3.1019490254872566</v>
          </cell>
          <cell r="CG44">
            <v>537.4</v>
          </cell>
          <cell r="CH44">
            <v>2.9952084108671384</v>
          </cell>
          <cell r="CJ44">
            <v>479.5</v>
          </cell>
          <cell r="CK44">
            <v>3.2129822732012512</v>
          </cell>
          <cell r="CM44">
            <v>484.3</v>
          </cell>
          <cell r="CN44">
            <v>3.0189964897790622</v>
          </cell>
          <cell r="CP44">
            <v>465.1</v>
          </cell>
          <cell r="CQ44">
            <v>3.0221995269834441</v>
          </cell>
          <cell r="CS44">
            <v>539.29999999999995</v>
          </cell>
          <cell r="CT44">
            <v>3.2557481921008717</v>
          </cell>
          <cell r="CV44">
            <v>466.4</v>
          </cell>
          <cell r="CW44">
            <v>3.0982525728987995</v>
          </cell>
          <cell r="CY44">
            <v>540.9</v>
          </cell>
          <cell r="CZ44">
            <v>3.2087724163431322</v>
          </cell>
          <cell r="DB44">
            <v>516</v>
          </cell>
          <cell r="DC44">
            <v>3.0811046511627906</v>
          </cell>
          <cell r="DE44">
            <v>524.6</v>
          </cell>
          <cell r="DF44">
            <v>2.9705966450629049</v>
          </cell>
          <cell r="DH44">
            <v>451.3</v>
          </cell>
          <cell r="DI44">
            <v>3.0611566585419898</v>
          </cell>
          <cell r="DK44">
            <v>427.1</v>
          </cell>
          <cell r="DL44">
            <v>3.0722313275579491</v>
          </cell>
          <cell r="DN44">
            <v>403.4</v>
          </cell>
          <cell r="DO44">
            <v>3.0352627664848786</v>
          </cell>
          <cell r="DQ44">
            <v>411</v>
          </cell>
          <cell r="DR44">
            <v>2.9868613138686131</v>
          </cell>
          <cell r="DT44">
            <v>452.4</v>
          </cell>
          <cell r="DU44">
            <v>2.9596043324491599</v>
          </cell>
          <cell r="DW44">
            <v>490.7</v>
          </cell>
          <cell r="DX44">
            <v>2.9767678826166701</v>
          </cell>
          <cell r="DZ44">
            <v>478.1</v>
          </cell>
          <cell r="EA44">
            <v>3.1477724325454925</v>
          </cell>
          <cell r="EC44">
            <v>529</v>
          </cell>
          <cell r="ED44">
            <v>3.0116257088846883</v>
          </cell>
          <cell r="EF44">
            <v>482.9</v>
          </cell>
          <cell r="EG44">
            <v>3.0954648995651275</v>
          </cell>
          <cell r="EI44">
            <v>528.5</v>
          </cell>
          <cell r="EJ44">
            <v>2.9502838221381267</v>
          </cell>
          <cell r="EL44">
            <v>436.2</v>
          </cell>
          <cell r="EM44">
            <v>2.596056854653829</v>
          </cell>
          <cell r="EO44">
            <v>481.2</v>
          </cell>
          <cell r="EP44">
            <v>3.0981920199501247</v>
          </cell>
          <cell r="ER44">
            <v>457.6</v>
          </cell>
          <cell r="ES44">
            <v>3.0539772727272725</v>
          </cell>
          <cell r="EU44">
            <v>497.7</v>
          </cell>
          <cell r="EV44">
            <v>3.1837954591119151</v>
          </cell>
          <cell r="EX44">
            <v>440.1</v>
          </cell>
          <cell r="EY44">
            <v>2.8490115882753915</v>
          </cell>
          <cell r="FA44">
            <v>558.4</v>
          </cell>
          <cell r="FB44">
            <v>3.1094197707736391</v>
          </cell>
          <cell r="FD44">
            <v>370.4</v>
          </cell>
          <cell r="FE44">
            <v>3.1392413606911451</v>
          </cell>
          <cell r="FG44">
            <v>497.3</v>
          </cell>
          <cell r="FH44">
            <v>3.0793786446812788</v>
          </cell>
          <cell r="FJ44">
            <v>437.2</v>
          </cell>
          <cell r="FK44">
            <v>2.9991994510521502</v>
          </cell>
          <cell r="FM44">
            <v>547</v>
          </cell>
          <cell r="FN44">
            <v>3.0337751371115171</v>
          </cell>
          <cell r="FP44">
            <v>475.7</v>
          </cell>
          <cell r="FQ44">
            <v>3.0458797561488331</v>
          </cell>
          <cell r="FS44">
            <v>465.8</v>
          </cell>
          <cell r="FT44">
            <v>2.8910476599398884</v>
          </cell>
          <cell r="FV44">
            <v>509.5</v>
          </cell>
          <cell r="FW44">
            <v>2.8400392541707555</v>
          </cell>
          <cell r="FY44">
            <v>396.2</v>
          </cell>
          <cell r="FZ44">
            <v>2.9115345784957092</v>
          </cell>
          <cell r="GB44">
            <v>412</v>
          </cell>
          <cell r="GC44">
            <v>2.7197815533980583</v>
          </cell>
          <cell r="GE44">
            <v>456</v>
          </cell>
          <cell r="GF44">
            <v>2.9293311403508775</v>
          </cell>
          <cell r="GH44">
            <v>1425</v>
          </cell>
          <cell r="GI44">
            <v>3.2918713450292398</v>
          </cell>
          <cell r="GK44">
            <v>2401</v>
          </cell>
          <cell r="GL44">
            <v>3.4610231847841173</v>
          </cell>
          <cell r="GN44">
            <v>1</v>
          </cell>
          <cell r="GO44">
            <v>1</v>
          </cell>
          <cell r="GQ44">
            <v>0</v>
          </cell>
          <cell r="GR44">
            <v>0</v>
          </cell>
          <cell r="GT44">
            <v>63.4</v>
          </cell>
          <cell r="GU44">
            <v>1.7917981072555205</v>
          </cell>
          <cell r="GW44">
            <v>61</v>
          </cell>
          <cell r="GX44">
            <v>3.2590163934426233</v>
          </cell>
          <cell r="GZ44">
            <v>57</v>
          </cell>
          <cell r="HA44">
            <v>3.6754385964912282</v>
          </cell>
          <cell r="HC44">
            <v>60</v>
          </cell>
          <cell r="HD44">
            <v>3.56</v>
          </cell>
          <cell r="HF44">
            <v>89.762499999999974</v>
          </cell>
          <cell r="HG44">
            <v>1.1708675671911992</v>
          </cell>
          <cell r="HI44">
            <v>49.5</v>
          </cell>
          <cell r="HJ44">
            <v>4.1313131313131315</v>
          </cell>
          <cell r="HL44" t="str">
            <v>data</v>
          </cell>
          <cell r="HM44" t="e">
            <v>#DIV/0!</v>
          </cell>
          <cell r="HO44" t="str">
            <v>data</v>
          </cell>
          <cell r="HP44" t="e">
            <v>#DIV/0!</v>
          </cell>
          <cell r="HR44" t="str">
            <v>data</v>
          </cell>
          <cell r="HS44" t="e">
            <v>#DIV/0!</v>
          </cell>
          <cell r="HU44" t="str">
            <v>data</v>
          </cell>
          <cell r="HV44" t="e">
            <v>#DIV/0!</v>
          </cell>
          <cell r="HX44" t="str">
            <v>data</v>
          </cell>
          <cell r="HY44" t="e">
            <v>#DIV/0!</v>
          </cell>
          <cell r="IA44" t="str">
            <v>data</v>
          </cell>
          <cell r="IB44" t="e">
            <v>#DIV/0!</v>
          </cell>
          <cell r="ID44" t="str">
            <v>data</v>
          </cell>
          <cell r="IE44" t="e">
            <v>#DIV/0!</v>
          </cell>
          <cell r="IG44" t="str">
            <v>data</v>
          </cell>
          <cell r="IH44" t="e">
            <v>#DIV/0!</v>
          </cell>
          <cell r="IJ44" t="str">
            <v>data</v>
          </cell>
          <cell r="IK44" t="e">
            <v>#DIV/0!</v>
          </cell>
          <cell r="IM44" t="str">
            <v>data</v>
          </cell>
          <cell r="IN44" t="e">
            <v>#DIV/0!</v>
          </cell>
          <cell r="IP44" t="str">
            <v>data</v>
          </cell>
          <cell r="IQ44" t="e">
            <v>#DIV/0!</v>
          </cell>
          <cell r="IS44" t="str">
            <v>data</v>
          </cell>
          <cell r="IT44" t="e">
            <v>#DIV/0!</v>
          </cell>
        </row>
        <row r="45">
          <cell r="B45">
            <v>1977</v>
          </cell>
          <cell r="D45">
            <v>795.8</v>
          </cell>
          <cell r="E45">
            <v>3.4038703191756725</v>
          </cell>
          <cell r="G45">
            <v>794.1</v>
          </cell>
          <cell r="H45">
            <v>3.3915753683415186</v>
          </cell>
          <cell r="J45">
            <v>799.15</v>
          </cell>
          <cell r="K45">
            <v>3.3171807545517114</v>
          </cell>
          <cell r="M45">
            <v>803.35</v>
          </cell>
          <cell r="N45">
            <v>3.2482728574095971</v>
          </cell>
          <cell r="P45">
            <v>774.3</v>
          </cell>
          <cell r="Q45">
            <v>3.2941366395453962</v>
          </cell>
          <cell r="S45">
            <v>783.1</v>
          </cell>
          <cell r="T45">
            <v>3.1522794023751759</v>
          </cell>
          <cell r="V45">
            <v>782.95</v>
          </cell>
          <cell r="W45">
            <v>3.1264767865125487</v>
          </cell>
          <cell r="Y45">
            <v>791.85</v>
          </cell>
          <cell r="Z45">
            <v>3.0615331186462083</v>
          </cell>
          <cell r="AB45">
            <v>795.35</v>
          </cell>
          <cell r="AC45">
            <v>3.0138618218394413</v>
          </cell>
          <cell r="AE45">
            <v>761</v>
          </cell>
          <cell r="AF45">
            <v>3.0422141918528252</v>
          </cell>
          <cell r="AH45">
            <v>833</v>
          </cell>
          <cell r="AI45">
            <v>3.2158763505402157</v>
          </cell>
          <cell r="AK45">
            <v>830.2</v>
          </cell>
          <cell r="AL45">
            <v>3.2057034449530231</v>
          </cell>
          <cell r="AN45">
            <v>838.15</v>
          </cell>
          <cell r="AO45">
            <v>3.1303167690747475</v>
          </cell>
          <cell r="AQ45">
            <v>832.3</v>
          </cell>
          <cell r="AR45">
            <v>3.0703772678120869</v>
          </cell>
          <cell r="AT45">
            <v>804.25</v>
          </cell>
          <cell r="AU45">
            <v>3.0610195834628535</v>
          </cell>
          <cell r="AW45">
            <v>503.4</v>
          </cell>
          <cell r="AX45">
            <v>2.8352205005959479</v>
          </cell>
          <cell r="AZ45">
            <v>615.04999999999995</v>
          </cell>
          <cell r="BA45">
            <v>2.7985123160718643</v>
          </cell>
          <cell r="BC45">
            <v>384.2</v>
          </cell>
          <cell r="BD45">
            <v>2.6160203019260804</v>
          </cell>
          <cell r="BF45">
            <v>462.7</v>
          </cell>
          <cell r="BG45">
            <v>3.0086449103090556</v>
          </cell>
          <cell r="BI45">
            <v>413.35</v>
          </cell>
          <cell r="BJ45">
            <v>2.5418531510826172</v>
          </cell>
          <cell r="BL45">
            <v>513.95000000000005</v>
          </cell>
          <cell r="BM45">
            <v>2.879171125595875</v>
          </cell>
          <cell r="BO45">
            <v>620.04999999999995</v>
          </cell>
          <cell r="BP45">
            <v>2.9169421820820904</v>
          </cell>
          <cell r="BR45">
            <v>586.65</v>
          </cell>
          <cell r="BS45">
            <v>3.0548879229523567</v>
          </cell>
          <cell r="BU45">
            <v>515.20000000000005</v>
          </cell>
          <cell r="BV45">
            <v>2.852824145962733</v>
          </cell>
          <cell r="BX45">
            <v>505.05</v>
          </cell>
          <cell r="BY45">
            <v>2.8921393921393919</v>
          </cell>
          <cell r="CA45">
            <v>420.35</v>
          </cell>
          <cell r="CB45">
            <v>2.753955037468776</v>
          </cell>
          <cell r="CD45">
            <v>499.75</v>
          </cell>
          <cell r="CE45">
            <v>2.8980490245122561</v>
          </cell>
          <cell r="CG45">
            <v>574.15</v>
          </cell>
          <cell r="CH45">
            <v>2.8034921187842898</v>
          </cell>
          <cell r="CJ45">
            <v>510.4</v>
          </cell>
          <cell r="CK45">
            <v>3.0184659090909092</v>
          </cell>
          <cell r="CM45">
            <v>513.29999999999995</v>
          </cell>
          <cell r="CN45">
            <v>2.8484317163452171</v>
          </cell>
          <cell r="CP45">
            <v>491.05</v>
          </cell>
          <cell r="CQ45">
            <v>2.8624885449546889</v>
          </cell>
          <cell r="CS45">
            <v>576.4</v>
          </cell>
          <cell r="CT45">
            <v>3.0461918806384456</v>
          </cell>
          <cell r="CV45">
            <v>496.5</v>
          </cell>
          <cell r="CW45">
            <v>2.9104229607250756</v>
          </cell>
          <cell r="CY45">
            <v>579.20000000000005</v>
          </cell>
          <cell r="CZ45">
            <v>2.996590124309392</v>
          </cell>
          <cell r="DB45">
            <v>553.6</v>
          </cell>
          <cell r="DC45">
            <v>2.8718388728323698</v>
          </cell>
          <cell r="DE45">
            <v>558.75</v>
          </cell>
          <cell r="DF45">
            <v>2.7890380313199103</v>
          </cell>
          <cell r="DH45">
            <v>480.95</v>
          </cell>
          <cell r="DI45">
            <v>2.8724399625740724</v>
          </cell>
          <cell r="DK45">
            <v>454.15</v>
          </cell>
          <cell r="DL45">
            <v>2.889243641968513</v>
          </cell>
          <cell r="DN45">
            <v>429.85</v>
          </cell>
          <cell r="DO45">
            <v>2.8484936605792717</v>
          </cell>
          <cell r="DQ45">
            <v>436.8</v>
          </cell>
          <cell r="DR45">
            <v>2.8104395604395602</v>
          </cell>
          <cell r="DT45">
            <v>482.7</v>
          </cell>
          <cell r="DU45">
            <v>2.7738243215247564</v>
          </cell>
          <cell r="DW45">
            <v>524.70000000000005</v>
          </cell>
          <cell r="DX45">
            <v>2.7838765008576329</v>
          </cell>
          <cell r="DZ45">
            <v>509.25</v>
          </cell>
          <cell r="EA45">
            <v>2.9552282768777616</v>
          </cell>
          <cell r="EC45">
            <v>564.4</v>
          </cell>
          <cell r="ED45">
            <v>2.8227321048901493</v>
          </cell>
          <cell r="EF45">
            <v>518</v>
          </cell>
          <cell r="EG45">
            <v>2.8857142857142857</v>
          </cell>
          <cell r="EI45">
            <v>563.35</v>
          </cell>
          <cell r="EJ45">
            <v>2.7677731428064254</v>
          </cell>
          <cell r="EL45">
            <v>459.4</v>
          </cell>
          <cell r="EM45">
            <v>2.4649542882020028</v>
          </cell>
          <cell r="EO45">
            <v>513</v>
          </cell>
          <cell r="EP45">
            <v>2.9061403508771928</v>
          </cell>
          <cell r="ER45">
            <v>489.15</v>
          </cell>
          <cell r="ES45">
            <v>2.8569968312378617</v>
          </cell>
          <cell r="EU45">
            <v>533</v>
          </cell>
          <cell r="EV45">
            <v>2.9729362101313321</v>
          </cell>
          <cell r="EX45">
            <v>469.5</v>
          </cell>
          <cell r="EY45">
            <v>2.6706070287539934</v>
          </cell>
          <cell r="FA45">
            <v>593.6</v>
          </cell>
          <cell r="FB45">
            <v>2.9250336927223719</v>
          </cell>
          <cell r="FD45">
            <v>395.6</v>
          </cell>
          <cell r="FE45">
            <v>2.9392694641051569</v>
          </cell>
          <cell r="FG45">
            <v>531.25</v>
          </cell>
          <cell r="FH45">
            <v>2.8825882352941177</v>
          </cell>
          <cell r="FJ45">
            <v>465.75</v>
          </cell>
          <cell r="FK45">
            <v>2.8153515834675256</v>
          </cell>
          <cell r="FM45">
            <v>584.9</v>
          </cell>
          <cell r="FN45">
            <v>2.8371943922037954</v>
          </cell>
          <cell r="FP45">
            <v>505.15</v>
          </cell>
          <cell r="FQ45">
            <v>2.8683064436306047</v>
          </cell>
          <cell r="FS45">
            <v>497.9</v>
          </cell>
          <cell r="FT45">
            <v>2.7046595701948184</v>
          </cell>
          <cell r="FV45">
            <v>542.45000000000005</v>
          </cell>
          <cell r="FW45">
            <v>2.667526961010231</v>
          </cell>
          <cell r="FY45">
            <v>421.95</v>
          </cell>
          <cell r="FZ45">
            <v>2.7338547221234744</v>
          </cell>
          <cell r="GB45">
            <v>440.1</v>
          </cell>
          <cell r="GC45">
            <v>2.5461258804817084</v>
          </cell>
          <cell r="GE45">
            <v>489.65</v>
          </cell>
          <cell r="GF45">
            <v>2.7280200142959261</v>
          </cell>
          <cell r="GH45">
            <v>1545</v>
          </cell>
          <cell r="GI45">
            <v>3.0361920172599786</v>
          </cell>
          <cell r="GK45">
            <v>2576</v>
          </cell>
          <cell r="GL45">
            <v>3.225899327122153</v>
          </cell>
          <cell r="GN45">
            <v>1</v>
          </cell>
          <cell r="GO45">
            <v>1</v>
          </cell>
          <cell r="GQ45">
            <v>0</v>
          </cell>
          <cell r="GR45">
            <v>0</v>
          </cell>
          <cell r="GT45">
            <v>66.599999999999994</v>
          </cell>
          <cell r="GU45">
            <v>1.7057057057057057</v>
          </cell>
          <cell r="GW45">
            <v>66.099999999999994</v>
          </cell>
          <cell r="GX45">
            <v>3.0075642965204241</v>
          </cell>
          <cell r="GZ45">
            <v>60.9</v>
          </cell>
          <cell r="HA45">
            <v>3.4400656814449917</v>
          </cell>
          <cell r="HC45">
            <v>65.8</v>
          </cell>
          <cell r="HD45">
            <v>3.2462006079027357</v>
          </cell>
          <cell r="HF45">
            <v>90.899999999999977</v>
          </cell>
          <cell r="HG45">
            <v>1.1562156215621564</v>
          </cell>
          <cell r="HI45">
            <v>53.8</v>
          </cell>
          <cell r="HJ45">
            <v>3.8011152416356881</v>
          </cell>
          <cell r="HL45" t="str">
            <v>data</v>
          </cell>
          <cell r="HM45" t="e">
            <v>#DIV/0!</v>
          </cell>
          <cell r="HO45" t="str">
            <v>data</v>
          </cell>
          <cell r="HP45" t="e">
            <v>#DIV/0!</v>
          </cell>
          <cell r="HR45" t="str">
            <v>data</v>
          </cell>
          <cell r="HS45" t="e">
            <v>#DIV/0!</v>
          </cell>
          <cell r="HU45" t="str">
            <v>data</v>
          </cell>
          <cell r="HV45" t="e">
            <v>#DIV/0!</v>
          </cell>
          <cell r="HX45" t="str">
            <v>data</v>
          </cell>
          <cell r="HY45" t="e">
            <v>#DIV/0!</v>
          </cell>
          <cell r="IA45" t="str">
            <v>data</v>
          </cell>
          <cell r="IB45" t="e">
            <v>#DIV/0!</v>
          </cell>
          <cell r="ID45" t="str">
            <v>data</v>
          </cell>
          <cell r="IE45" t="e">
            <v>#DIV/0!</v>
          </cell>
          <cell r="IG45" t="str">
            <v>data</v>
          </cell>
          <cell r="IH45" t="e">
            <v>#DIV/0!</v>
          </cell>
          <cell r="IJ45" t="str">
            <v>data</v>
          </cell>
          <cell r="IK45" t="e">
            <v>#DIV/0!</v>
          </cell>
          <cell r="IM45" t="str">
            <v>data</v>
          </cell>
          <cell r="IN45" t="e">
            <v>#DIV/0!</v>
          </cell>
          <cell r="IP45" t="str">
            <v>data</v>
          </cell>
          <cell r="IQ45" t="e">
            <v>#DIV/0!</v>
          </cell>
          <cell r="IS45" t="str">
            <v>data</v>
          </cell>
          <cell r="IT45" t="e">
            <v>#DIV/0!</v>
          </cell>
        </row>
        <row r="46">
          <cell r="B46">
            <v>1978</v>
          </cell>
          <cell r="D46">
            <v>839.2</v>
          </cell>
          <cell r="E46">
            <v>3.2278360343183987</v>
          </cell>
          <cell r="G46">
            <v>836.9</v>
          </cell>
          <cell r="H46">
            <v>3.2181264189269925</v>
          </cell>
          <cell r="J46">
            <v>846.1</v>
          </cell>
          <cell r="K46">
            <v>3.1331107434109446</v>
          </cell>
          <cell r="M46">
            <v>854.4</v>
          </cell>
          <cell r="N46">
            <v>3.0541900749063671</v>
          </cell>
          <cell r="P46">
            <v>813.1</v>
          </cell>
          <cell r="Q46">
            <v>3.1369450252121509</v>
          </cell>
          <cell r="S46">
            <v>836.8</v>
          </cell>
          <cell r="T46">
            <v>2.9499880497131934</v>
          </cell>
          <cell r="V46">
            <v>836.9</v>
          </cell>
          <cell r="W46">
            <v>2.9249312940614174</v>
          </cell>
          <cell r="Y46">
            <v>849.9</v>
          </cell>
          <cell r="Z46">
            <v>2.8524238145664196</v>
          </cell>
          <cell r="AB46">
            <v>856.5</v>
          </cell>
          <cell r="AC46">
            <v>2.7986865148861644</v>
          </cell>
          <cell r="AE46">
            <v>807.1</v>
          </cell>
          <cell r="AF46">
            <v>2.868448767191178</v>
          </cell>
          <cell r="AH46">
            <v>896.2</v>
          </cell>
          <cell r="AI46">
            <v>2.9890928364204417</v>
          </cell>
          <cell r="AK46">
            <v>894.6</v>
          </cell>
          <cell r="AL46">
            <v>2.9749329309188464</v>
          </cell>
          <cell r="AN46">
            <v>906.1</v>
          </cell>
          <cell r="AO46">
            <v>2.8955689217525657</v>
          </cell>
          <cell r="AQ46">
            <v>906.6</v>
          </cell>
          <cell r="AR46">
            <v>2.8187458636664458</v>
          </cell>
          <cell r="AT46">
            <v>853.3</v>
          </cell>
          <cell r="AU46">
            <v>2.8850638696824094</v>
          </cell>
          <cell r="AW46">
            <v>534.70000000000005</v>
          </cell>
          <cell r="AX46">
            <v>2.6692537871703759</v>
          </cell>
          <cell r="AZ46">
            <v>652.6</v>
          </cell>
          <cell r="BA46">
            <v>2.6374885075084276</v>
          </cell>
          <cell r="BC46">
            <v>406.5</v>
          </cell>
          <cell r="BD46">
            <v>2.4725092250922511</v>
          </cell>
          <cell r="BF46">
            <v>491.5</v>
          </cell>
          <cell r="BG46">
            <v>2.8323499491352999</v>
          </cell>
          <cell r="BI46">
            <v>437.3</v>
          </cell>
          <cell r="BJ46">
            <v>2.402641207409101</v>
          </cell>
          <cell r="BL46">
            <v>545.70000000000005</v>
          </cell>
          <cell r="BM46">
            <v>2.7116547553600876</v>
          </cell>
          <cell r="BO46">
            <v>658.2</v>
          </cell>
          <cell r="BP46">
            <v>2.7478729869340626</v>
          </cell>
          <cell r="BR46">
            <v>623.4</v>
          </cell>
          <cell r="BS46">
            <v>2.8747994866859163</v>
          </cell>
          <cell r="BU46">
            <v>548.20000000000005</v>
          </cell>
          <cell r="BV46">
            <v>2.6810926669098869</v>
          </cell>
          <cell r="BX46">
            <v>536.9</v>
          </cell>
          <cell r="BY46">
            <v>2.7205718010802755</v>
          </cell>
          <cell r="CA46">
            <v>450.4</v>
          </cell>
          <cell r="CB46">
            <v>2.5702153641207817</v>
          </cell>
          <cell r="CD46">
            <v>532.6</v>
          </cell>
          <cell r="CE46">
            <v>2.7193015396169731</v>
          </cell>
          <cell r="CG46">
            <v>610.9</v>
          </cell>
          <cell r="CH46">
            <v>2.6348420363398266</v>
          </cell>
          <cell r="CJ46">
            <v>541.29999999999995</v>
          </cell>
          <cell r="CK46">
            <v>2.8461573988546096</v>
          </cell>
          <cell r="CM46">
            <v>542.29999999999995</v>
          </cell>
          <cell r="CN46">
            <v>2.6961091646690023</v>
          </cell>
          <cell r="CP46">
            <v>517</v>
          </cell>
          <cell r="CQ46">
            <v>2.7188104448742747</v>
          </cell>
          <cell r="CS46">
            <v>613.5</v>
          </cell>
          <cell r="CT46">
            <v>2.8619804400977995</v>
          </cell>
          <cell r="CV46">
            <v>526.6</v>
          </cell>
          <cell r="CW46">
            <v>2.7440657045195596</v>
          </cell>
          <cell r="CY46">
            <v>617.5</v>
          </cell>
          <cell r="CZ46">
            <v>2.8107287449392713</v>
          </cell>
          <cell r="DB46">
            <v>591.20000000000005</v>
          </cell>
          <cell r="DC46">
            <v>2.6891914749661701</v>
          </cell>
          <cell r="DE46">
            <v>592.9</v>
          </cell>
          <cell r="DF46">
            <v>2.6283943329397874</v>
          </cell>
          <cell r="DH46">
            <v>510.6</v>
          </cell>
          <cell r="DI46">
            <v>2.7056404230317272</v>
          </cell>
          <cell r="DK46">
            <v>481.2</v>
          </cell>
          <cell r="DL46">
            <v>2.7268287614297591</v>
          </cell>
          <cell r="DN46">
            <v>456.3</v>
          </cell>
          <cell r="DO46">
            <v>2.6833771641463948</v>
          </cell>
          <cell r="DQ46">
            <v>462.6</v>
          </cell>
          <cell r="DR46">
            <v>2.6536964980544742</v>
          </cell>
          <cell r="DT46">
            <v>513</v>
          </cell>
          <cell r="DU46">
            <v>2.609990253411306</v>
          </cell>
          <cell r="DW46">
            <v>558.70000000000005</v>
          </cell>
          <cell r="DX46">
            <v>2.6144621442634688</v>
          </cell>
          <cell r="DZ46">
            <v>540.4</v>
          </cell>
          <cell r="EA46">
            <v>2.7848815692079945</v>
          </cell>
          <cell r="EC46">
            <v>599.79999999999995</v>
          </cell>
          <cell r="ED46">
            <v>2.6561353784594868</v>
          </cell>
          <cell r="EF46">
            <v>553.1</v>
          </cell>
          <cell r="EG46">
            <v>2.7025854275899475</v>
          </cell>
          <cell r="EI46">
            <v>598.20000000000005</v>
          </cell>
          <cell r="EJ46">
            <v>2.6065279170845868</v>
          </cell>
          <cell r="EL46">
            <v>482.6</v>
          </cell>
          <cell r="EM46">
            <v>2.3464566929133861</v>
          </cell>
          <cell r="EO46">
            <v>544.79999999999995</v>
          </cell>
          <cell r="EP46">
            <v>2.7365088105726874</v>
          </cell>
          <cell r="ER46">
            <v>520.70000000000005</v>
          </cell>
          <cell r="ES46">
            <v>2.6838870750912229</v>
          </cell>
          <cell r="EU46">
            <v>568.29999999999995</v>
          </cell>
          <cell r="EV46">
            <v>2.7882720394158018</v>
          </cell>
          <cell r="EX46">
            <v>498.9</v>
          </cell>
          <cell r="EY46">
            <v>2.5132291040288632</v>
          </cell>
          <cell r="FA46">
            <v>628.79999999999995</v>
          </cell>
          <cell r="FB46">
            <v>2.7612913486005088</v>
          </cell>
          <cell r="FD46">
            <v>420.8</v>
          </cell>
          <cell r="FE46">
            <v>2.763248574144487</v>
          </cell>
          <cell r="FG46">
            <v>565.20000000000005</v>
          </cell>
          <cell r="FH46">
            <v>2.7094391365888177</v>
          </cell>
          <cell r="FJ46">
            <v>494.3</v>
          </cell>
          <cell r="FK46">
            <v>2.6527412502528827</v>
          </cell>
          <cell r="FM46">
            <v>622.79999999999995</v>
          </cell>
          <cell r="FN46">
            <v>2.6645391779062302</v>
          </cell>
          <cell r="FP46">
            <v>534.6</v>
          </cell>
          <cell r="FQ46">
            <v>2.7102974186307516</v>
          </cell>
          <cell r="FS46">
            <v>530</v>
          </cell>
          <cell r="FT46">
            <v>2.5408490566037738</v>
          </cell>
          <cell r="FV46">
            <v>575.4</v>
          </cell>
          <cell r="FW46">
            <v>2.5147723322905806</v>
          </cell>
          <cell r="FY46">
            <v>447.7</v>
          </cell>
          <cell r="FZ46">
            <v>2.5766138038865312</v>
          </cell>
          <cell r="GB46">
            <v>468.2</v>
          </cell>
          <cell r="GC46">
            <v>2.3933148227253311</v>
          </cell>
          <cell r="GE46">
            <v>523.29999999999995</v>
          </cell>
          <cell r="GF46">
            <v>2.5525988916491502</v>
          </cell>
          <cell r="GH46">
            <v>1654</v>
          </cell>
          <cell r="GI46">
            <v>2.8361043933897623</v>
          </cell>
          <cell r="GK46">
            <v>2776</v>
          </cell>
          <cell r="GL46">
            <v>2.993485830931796</v>
          </cell>
          <cell r="GN46">
            <v>1</v>
          </cell>
          <cell r="GO46">
            <v>1</v>
          </cell>
          <cell r="GQ46">
            <v>0</v>
          </cell>
          <cell r="GR46">
            <v>0</v>
          </cell>
          <cell r="GT46">
            <v>71.2</v>
          </cell>
          <cell r="GU46">
            <v>1.595505617977528</v>
          </cell>
          <cell r="GW46">
            <v>71.5</v>
          </cell>
          <cell r="GX46">
            <v>2.7804195804195806</v>
          </cell>
          <cell r="GZ46">
            <v>65.7</v>
          </cell>
          <cell r="HA46">
            <v>3.1887366818873666</v>
          </cell>
          <cell r="HC46">
            <v>72.8</v>
          </cell>
          <cell r="HD46">
            <v>2.9340659340659343</v>
          </cell>
          <cell r="HF46">
            <v>92.03749999999998</v>
          </cell>
          <cell r="HG46">
            <v>1.1419258454434336</v>
          </cell>
          <cell r="HI46">
            <v>59.5</v>
          </cell>
          <cell r="HJ46">
            <v>3.4369747899159662</v>
          </cell>
          <cell r="HL46" t="str">
            <v>data</v>
          </cell>
          <cell r="HM46" t="e">
            <v>#DIV/0!</v>
          </cell>
          <cell r="HO46" t="str">
            <v>data</v>
          </cell>
          <cell r="HP46" t="e">
            <v>#DIV/0!</v>
          </cell>
          <cell r="HR46" t="str">
            <v>data</v>
          </cell>
          <cell r="HS46" t="e">
            <v>#DIV/0!</v>
          </cell>
          <cell r="HU46" t="str">
            <v>data</v>
          </cell>
          <cell r="HV46" t="e">
            <v>#DIV/0!</v>
          </cell>
          <cell r="HX46" t="str">
            <v>data</v>
          </cell>
          <cell r="HY46" t="e">
            <v>#DIV/0!</v>
          </cell>
          <cell r="IA46" t="str">
            <v>data</v>
          </cell>
          <cell r="IB46" t="e">
            <v>#DIV/0!</v>
          </cell>
          <cell r="ID46" t="str">
            <v>data</v>
          </cell>
          <cell r="IE46" t="e">
            <v>#DIV/0!</v>
          </cell>
          <cell r="IG46" t="str">
            <v>data</v>
          </cell>
          <cell r="IH46" t="e">
            <v>#DIV/0!</v>
          </cell>
          <cell r="IJ46" t="str">
            <v>data</v>
          </cell>
          <cell r="IK46" t="e">
            <v>#DIV/0!</v>
          </cell>
          <cell r="IM46" t="str">
            <v>data</v>
          </cell>
          <cell r="IN46" t="e">
            <v>#DIV/0!</v>
          </cell>
          <cell r="IP46" t="str">
            <v>data</v>
          </cell>
          <cell r="IQ46" t="e">
            <v>#DIV/0!</v>
          </cell>
          <cell r="IS46" t="str">
            <v>data</v>
          </cell>
          <cell r="IT46" t="e">
            <v>#DIV/0!</v>
          </cell>
        </row>
        <row r="47">
          <cell r="B47">
            <v>1979</v>
          </cell>
          <cell r="D47">
            <v>925.7</v>
          </cell>
          <cell r="E47">
            <v>2.9262179971913147</v>
          </cell>
          <cell r="G47">
            <v>920.5</v>
          </cell>
          <cell r="H47">
            <v>2.9258555133079849</v>
          </cell>
          <cell r="J47">
            <v>926.9</v>
          </cell>
          <cell r="K47">
            <v>2.8599902902146943</v>
          </cell>
          <cell r="M47">
            <v>927</v>
          </cell>
          <cell r="N47">
            <v>2.8149946062567421</v>
          </cell>
          <cell r="P47">
            <v>901.8</v>
          </cell>
          <cell r="Q47">
            <v>2.8283987580394769</v>
          </cell>
          <cell r="S47">
            <v>934</v>
          </cell>
          <cell r="T47">
            <v>2.6429871520342614</v>
          </cell>
          <cell r="V47">
            <v>932.9</v>
          </cell>
          <cell r="W47">
            <v>2.6239414728266697</v>
          </cell>
          <cell r="Y47">
            <v>945</v>
          </cell>
          <cell r="Z47">
            <v>2.5653703703703705</v>
          </cell>
          <cell r="AB47">
            <v>941.3</v>
          </cell>
          <cell r="AC47">
            <v>2.5465579517688304</v>
          </cell>
          <cell r="AE47">
            <v>905.7</v>
          </cell>
          <cell r="AF47">
            <v>2.5561720216407195</v>
          </cell>
          <cell r="AH47">
            <v>997</v>
          </cell>
          <cell r="AI47">
            <v>2.6868856569709125</v>
          </cell>
          <cell r="AK47">
            <v>993.3</v>
          </cell>
          <cell r="AL47">
            <v>2.6793264874660223</v>
          </cell>
          <cell r="AN47">
            <v>1002.3</v>
          </cell>
          <cell r="AO47">
            <v>2.617654394891749</v>
          </cell>
          <cell r="AQ47">
            <v>993.8</v>
          </cell>
          <cell r="AR47">
            <v>2.5714177902998592</v>
          </cell>
          <cell r="AT47">
            <v>956.5</v>
          </cell>
          <cell r="AU47">
            <v>2.573784631468897</v>
          </cell>
          <cell r="AW47">
            <v>584.4</v>
          </cell>
          <cell r="AX47">
            <v>2.4422484599589325</v>
          </cell>
          <cell r="AZ47">
            <v>716</v>
          </cell>
          <cell r="BA47">
            <v>2.4039455307262569</v>
          </cell>
          <cell r="BC47">
            <v>441.2</v>
          </cell>
          <cell r="BD47">
            <v>2.2780485040797824</v>
          </cell>
          <cell r="BF47">
            <v>538.5</v>
          </cell>
          <cell r="BG47">
            <v>2.5851439182915503</v>
          </cell>
          <cell r="BI47">
            <v>476.5</v>
          </cell>
          <cell r="BJ47">
            <v>2.2049842602308498</v>
          </cell>
          <cell r="BL47">
            <v>595.79999999999995</v>
          </cell>
          <cell r="BM47">
            <v>2.4836354481369587</v>
          </cell>
          <cell r="BO47">
            <v>715.9</v>
          </cell>
          <cell r="BP47">
            <v>2.5264003352423523</v>
          </cell>
          <cell r="BR47">
            <v>682.3</v>
          </cell>
          <cell r="BS47">
            <v>2.626630514436465</v>
          </cell>
          <cell r="BU47">
            <v>598.70000000000005</v>
          </cell>
          <cell r="BV47">
            <v>2.4549440454317688</v>
          </cell>
          <cell r="BX47">
            <v>583.70000000000005</v>
          </cell>
          <cell r="BY47">
            <v>2.5024413225972242</v>
          </cell>
          <cell r="CA47">
            <v>495.5</v>
          </cell>
          <cell r="CB47">
            <v>2.3362764883955602</v>
          </cell>
          <cell r="CD47">
            <v>580.5</v>
          </cell>
          <cell r="CE47">
            <v>2.4949181739879411</v>
          </cell>
          <cell r="CG47">
            <v>669.4</v>
          </cell>
          <cell r="CH47">
            <v>2.4045787272184045</v>
          </cell>
          <cell r="CJ47">
            <v>590.29999999999995</v>
          </cell>
          <cell r="CK47">
            <v>2.6099017448754873</v>
          </cell>
          <cell r="CM47">
            <v>596.20000000000005</v>
          </cell>
          <cell r="CN47">
            <v>2.4523649781952361</v>
          </cell>
          <cell r="CP47">
            <v>568.79999999999995</v>
          </cell>
          <cell r="CQ47">
            <v>2.4712113220815755</v>
          </cell>
          <cell r="CS47">
            <v>672.9</v>
          </cell>
          <cell r="CT47">
            <v>2.6093401694159608</v>
          </cell>
          <cell r="CV47">
            <v>575.79999999999995</v>
          </cell>
          <cell r="CW47">
            <v>2.5095953456061135</v>
          </cell>
          <cell r="CY47">
            <v>677.7</v>
          </cell>
          <cell r="CZ47">
            <v>2.561052087944518</v>
          </cell>
          <cell r="DB47">
            <v>648</v>
          </cell>
          <cell r="DC47">
            <v>2.4534722222222221</v>
          </cell>
          <cell r="DE47">
            <v>648.6</v>
          </cell>
          <cell r="DF47">
            <v>2.4026749922910886</v>
          </cell>
          <cell r="DH47">
            <v>557.29999999999995</v>
          </cell>
          <cell r="DI47">
            <v>2.4789162031221963</v>
          </cell>
          <cell r="DK47">
            <v>526.29999999999995</v>
          </cell>
          <cell r="DL47">
            <v>2.4931597947938444</v>
          </cell>
          <cell r="DN47">
            <v>498.9</v>
          </cell>
          <cell r="DO47">
            <v>2.4542493485668473</v>
          </cell>
          <cell r="DQ47">
            <v>503.8</v>
          </cell>
          <cell r="DR47">
            <v>2.4366812227074233</v>
          </cell>
          <cell r="DT47">
            <v>561.70000000000005</v>
          </cell>
          <cell r="DU47">
            <v>2.3837012640199391</v>
          </cell>
          <cell r="DW47">
            <v>612.70000000000005</v>
          </cell>
          <cell r="DX47">
            <v>2.3840378651868774</v>
          </cell>
          <cell r="DZ47">
            <v>589.29999999999995</v>
          </cell>
          <cell r="EA47">
            <v>2.5537926353300531</v>
          </cell>
          <cell r="EC47">
            <v>657.7</v>
          </cell>
          <cell r="ED47">
            <v>2.4223050022806749</v>
          </cell>
          <cell r="EF47">
            <v>605.20000000000005</v>
          </cell>
          <cell r="EG47">
            <v>2.469927296761401</v>
          </cell>
          <cell r="EI47">
            <v>654.79999999999995</v>
          </cell>
          <cell r="EJ47">
            <v>2.3812232742822235</v>
          </cell>
          <cell r="EL47">
            <v>523.4</v>
          </cell>
          <cell r="EM47">
            <v>2.1635460450897979</v>
          </cell>
          <cell r="EO47">
            <v>594.29999999999995</v>
          </cell>
          <cell r="EP47">
            <v>2.5085815244825844</v>
          </cell>
          <cell r="ER47">
            <v>567.20000000000005</v>
          </cell>
          <cell r="ES47">
            <v>2.4638575458392098</v>
          </cell>
          <cell r="EU47">
            <v>621</v>
          </cell>
          <cell r="EV47">
            <v>2.5516505636070854</v>
          </cell>
          <cell r="EX47">
            <v>547.79999999999995</v>
          </cell>
          <cell r="EY47">
            <v>2.2888828039430451</v>
          </cell>
          <cell r="FA47">
            <v>684.5</v>
          </cell>
          <cell r="FB47">
            <v>2.5365960555149742</v>
          </cell>
          <cell r="FD47">
            <v>460.6</v>
          </cell>
          <cell r="FE47">
            <v>2.5244789405123753</v>
          </cell>
          <cell r="FG47">
            <v>618.6</v>
          </cell>
          <cell r="FH47">
            <v>2.475549628192693</v>
          </cell>
          <cell r="FJ47">
            <v>539.79999999999995</v>
          </cell>
          <cell r="FK47">
            <v>2.429140422378659</v>
          </cell>
          <cell r="FM47">
            <v>681.7</v>
          </cell>
          <cell r="FN47">
            <v>2.4343186152266392</v>
          </cell>
          <cell r="FP47">
            <v>580.29999999999995</v>
          </cell>
          <cell r="FQ47">
            <v>2.4968550749612271</v>
          </cell>
          <cell r="FS47">
            <v>579.6</v>
          </cell>
          <cell r="FT47">
            <v>2.3234126984126986</v>
          </cell>
          <cell r="FV47">
            <v>625.9</v>
          </cell>
          <cell r="FW47">
            <v>2.3118709058955105</v>
          </cell>
          <cell r="FY47">
            <v>489.3</v>
          </cell>
          <cell r="FZ47">
            <v>2.3575516043327203</v>
          </cell>
          <cell r="GB47">
            <v>510.4</v>
          </cell>
          <cell r="GC47">
            <v>2.1954349529780566</v>
          </cell>
          <cell r="GE47">
            <v>572.1</v>
          </cell>
          <cell r="GF47">
            <v>2.3348627862261844</v>
          </cell>
          <cell r="GH47">
            <v>1919</v>
          </cell>
          <cell r="GI47">
            <v>2.4444589195761681</v>
          </cell>
          <cell r="GK47">
            <v>3003</v>
          </cell>
          <cell r="GL47">
            <v>2.7672050172050171</v>
          </cell>
          <cell r="GN47">
            <v>1</v>
          </cell>
          <cell r="GO47">
            <v>1</v>
          </cell>
          <cell r="GQ47">
            <v>0</v>
          </cell>
          <cell r="GR47">
            <v>0</v>
          </cell>
          <cell r="GT47">
            <v>77.2</v>
          </cell>
          <cell r="GU47">
            <v>1.471502590673575</v>
          </cell>
          <cell r="GW47">
            <v>78.3</v>
          </cell>
          <cell r="GX47">
            <v>2.538952745849298</v>
          </cell>
          <cell r="GZ47">
            <v>71.7</v>
          </cell>
          <cell r="HA47">
            <v>2.921896792189679</v>
          </cell>
          <cell r="HC47">
            <v>80.2</v>
          </cell>
          <cell r="HD47">
            <v>2.6633416458852865</v>
          </cell>
          <cell r="HF47">
            <v>93.174999999999983</v>
          </cell>
          <cell r="HG47">
            <v>1.1279849745103301</v>
          </cell>
          <cell r="HI47">
            <v>65.8</v>
          </cell>
          <cell r="HJ47">
            <v>3.1079027355623103</v>
          </cell>
          <cell r="HL47" t="str">
            <v>data</v>
          </cell>
          <cell r="HM47" t="e">
            <v>#DIV/0!</v>
          </cell>
          <cell r="HO47" t="str">
            <v>data</v>
          </cell>
          <cell r="HP47" t="e">
            <v>#DIV/0!</v>
          </cell>
          <cell r="HR47" t="str">
            <v>data</v>
          </cell>
          <cell r="HS47" t="e">
            <v>#DIV/0!</v>
          </cell>
          <cell r="HU47" t="str">
            <v>data</v>
          </cell>
          <cell r="HV47" t="e">
            <v>#DIV/0!</v>
          </cell>
          <cell r="HX47" t="str">
            <v>data</v>
          </cell>
          <cell r="HY47" t="e">
            <v>#DIV/0!</v>
          </cell>
          <cell r="IA47" t="str">
            <v>data</v>
          </cell>
          <cell r="IB47" t="e">
            <v>#DIV/0!</v>
          </cell>
          <cell r="ID47" t="str">
            <v>data</v>
          </cell>
          <cell r="IE47" t="e">
            <v>#DIV/0!</v>
          </cell>
          <cell r="IG47" t="str">
            <v>data</v>
          </cell>
          <cell r="IH47" t="e">
            <v>#DIV/0!</v>
          </cell>
          <cell r="IJ47" t="str">
            <v>data</v>
          </cell>
          <cell r="IK47" t="e">
            <v>#DIV/0!</v>
          </cell>
          <cell r="IM47" t="str">
            <v>data</v>
          </cell>
          <cell r="IN47" t="e">
            <v>#DIV/0!</v>
          </cell>
          <cell r="IP47" t="str">
            <v>data</v>
          </cell>
          <cell r="IQ47" t="e">
            <v>#DIV/0!</v>
          </cell>
          <cell r="IS47" t="str">
            <v>data</v>
          </cell>
          <cell r="IT47" t="e">
            <v>#DIV/0!</v>
          </cell>
        </row>
        <row r="48">
          <cell r="B48">
            <v>1980</v>
          </cell>
          <cell r="D48">
            <v>1015.5</v>
          </cell>
          <cell r="E48">
            <v>2.6674544559330382</v>
          </cell>
          <cell r="G48">
            <v>1010.1</v>
          </cell>
          <cell r="H48">
            <v>2.6663201663201663</v>
          </cell>
          <cell r="J48">
            <v>1012.4</v>
          </cell>
          <cell r="K48">
            <v>2.6184561438166734</v>
          </cell>
          <cell r="M48">
            <v>999.6</v>
          </cell>
          <cell r="N48">
            <v>2.6105442176870746</v>
          </cell>
          <cell r="P48">
            <v>986.5</v>
          </cell>
          <cell r="Q48">
            <v>2.5855549923973644</v>
          </cell>
          <cell r="S48">
            <v>1013.5</v>
          </cell>
          <cell r="T48">
            <v>2.4356684755796745</v>
          </cell>
          <cell r="V48">
            <v>1012.4</v>
          </cell>
          <cell r="W48">
            <v>2.417893125246938</v>
          </cell>
          <cell r="Y48">
            <v>1019</v>
          </cell>
          <cell r="Z48">
            <v>2.379072620215898</v>
          </cell>
          <cell r="AB48">
            <v>1003.4</v>
          </cell>
          <cell r="AC48">
            <v>2.3889525612916085</v>
          </cell>
          <cell r="AE48">
            <v>983.3</v>
          </cell>
          <cell r="AF48">
            <v>2.3544442184480832</v>
          </cell>
          <cell r="AH48">
            <v>1095.2</v>
          </cell>
          <cell r="AI48">
            <v>2.4459687728268809</v>
          </cell>
          <cell r="AK48">
            <v>1091.3</v>
          </cell>
          <cell r="AL48">
            <v>2.4387198753779895</v>
          </cell>
          <cell r="AN48">
            <v>1096.5999999999999</v>
          </cell>
          <cell r="AO48">
            <v>2.3925542586175452</v>
          </cell>
          <cell r="AQ48">
            <v>1075.9000000000001</v>
          </cell>
          <cell r="AR48">
            <v>2.3751975090621804</v>
          </cell>
          <cell r="AT48">
            <v>1054.5</v>
          </cell>
          <cell r="AU48">
            <v>2.3345898530109053</v>
          </cell>
          <cell r="AW48">
            <v>642.79999999999995</v>
          </cell>
          <cell r="AX48">
            <v>2.2203640323584319</v>
          </cell>
          <cell r="AZ48">
            <v>792.9</v>
          </cell>
          <cell r="BA48">
            <v>2.1707970740320341</v>
          </cell>
          <cell r="BC48">
            <v>477.5</v>
          </cell>
          <cell r="BD48">
            <v>2.1048691099476442</v>
          </cell>
          <cell r="BF48">
            <v>595.1</v>
          </cell>
          <cell r="BG48">
            <v>2.3392707108049065</v>
          </cell>
          <cell r="BI48">
            <v>513.79999999999995</v>
          </cell>
          <cell r="BJ48">
            <v>2.0449104710003891</v>
          </cell>
          <cell r="BL48">
            <v>658.5</v>
          </cell>
          <cell r="BM48">
            <v>2.2471526195899774</v>
          </cell>
          <cell r="BO48">
            <v>792.9</v>
          </cell>
          <cell r="BP48">
            <v>2.2810568798082986</v>
          </cell>
          <cell r="BR48">
            <v>756.1</v>
          </cell>
          <cell r="BS48">
            <v>2.3702552572411055</v>
          </cell>
          <cell r="BU48">
            <v>658.7</v>
          </cell>
          <cell r="BV48">
            <v>2.2313268559283439</v>
          </cell>
          <cell r="BX48">
            <v>647.4</v>
          </cell>
          <cell r="BY48">
            <v>2.2562171763978993</v>
          </cell>
          <cell r="CA48">
            <v>530.20000000000005</v>
          </cell>
          <cell r="CB48">
            <v>2.183374198415692</v>
          </cell>
          <cell r="CD48">
            <v>638.70000000000005</v>
          </cell>
          <cell r="CE48">
            <v>2.2675747612337558</v>
          </cell>
          <cell r="CG48">
            <v>739.3</v>
          </cell>
          <cell r="CH48">
            <v>2.1772284593534428</v>
          </cell>
          <cell r="CJ48">
            <v>656</v>
          </cell>
          <cell r="CK48">
            <v>2.3485137195121952</v>
          </cell>
          <cell r="CM48">
            <v>666.1</v>
          </cell>
          <cell r="CN48">
            <v>2.1950157633988887</v>
          </cell>
          <cell r="CP48">
            <v>638.29999999999995</v>
          </cell>
          <cell r="CQ48">
            <v>2.2021384928716907</v>
          </cell>
          <cell r="CS48">
            <v>743.1</v>
          </cell>
          <cell r="CT48">
            <v>2.3628381106176826</v>
          </cell>
          <cell r="CV48">
            <v>637.79999999999995</v>
          </cell>
          <cell r="CW48">
            <v>2.265639698965193</v>
          </cell>
          <cell r="CY48">
            <v>746.4</v>
          </cell>
          <cell r="CZ48">
            <v>2.3253282422293675</v>
          </cell>
          <cell r="DB48">
            <v>708.8</v>
          </cell>
          <cell r="DC48">
            <v>2.2430163656884874</v>
          </cell>
          <cell r="DE48">
            <v>716.8</v>
          </cell>
          <cell r="DF48">
            <v>2.174072265625</v>
          </cell>
          <cell r="DH48">
            <v>617</v>
          </cell>
          <cell r="DI48">
            <v>2.2390599675850891</v>
          </cell>
          <cell r="DK48">
            <v>578.1</v>
          </cell>
          <cell r="DL48">
            <v>2.2697630167791041</v>
          </cell>
          <cell r="DN48">
            <v>543.6</v>
          </cell>
          <cell r="DO48">
            <v>2.2524374540103014</v>
          </cell>
          <cell r="DQ48">
            <v>553</v>
          </cell>
          <cell r="DR48">
            <v>2.2198915009041591</v>
          </cell>
          <cell r="DT48">
            <v>609.79999999999995</v>
          </cell>
          <cell r="DU48">
            <v>2.1956789111183994</v>
          </cell>
          <cell r="DW48">
            <v>673.6</v>
          </cell>
          <cell r="DX48">
            <v>2.1684976247030878</v>
          </cell>
          <cell r="DZ48">
            <v>649.6</v>
          </cell>
          <cell r="EA48">
            <v>2.3167333743842367</v>
          </cell>
          <cell r="EC48">
            <v>730.9</v>
          </cell>
          <cell r="ED48">
            <v>2.1797099466411276</v>
          </cell>
          <cell r="EF48">
            <v>664.1</v>
          </cell>
          <cell r="EG48">
            <v>2.2508658334588163</v>
          </cell>
          <cell r="EI48">
            <v>720.8</v>
          </cell>
          <cell r="EJ48">
            <v>2.1631867369589344</v>
          </cell>
          <cell r="EL48">
            <v>565.79999999999995</v>
          </cell>
          <cell r="EM48">
            <v>2.0014139271827505</v>
          </cell>
          <cell r="EO48">
            <v>656.5</v>
          </cell>
          <cell r="EP48">
            <v>2.2709063214013709</v>
          </cell>
          <cell r="ER48">
            <v>623.20000000000005</v>
          </cell>
          <cell r="ES48">
            <v>2.2424582798459562</v>
          </cell>
          <cell r="EU48">
            <v>690.1</v>
          </cell>
          <cell r="EV48">
            <v>2.2961527314881902</v>
          </cell>
          <cell r="EX48">
            <v>605.9</v>
          </cell>
          <cell r="EY48">
            <v>2.0694008912361777</v>
          </cell>
          <cell r="FA48">
            <v>754.6</v>
          </cell>
          <cell r="FB48">
            <v>2.3009541478929232</v>
          </cell>
          <cell r="FD48">
            <v>503.3</v>
          </cell>
          <cell r="FE48">
            <v>2.3103020067554145</v>
          </cell>
          <cell r="FG48">
            <v>681.1</v>
          </cell>
          <cell r="FH48">
            <v>2.2483849654969901</v>
          </cell>
          <cell r="FJ48">
            <v>588.20000000000005</v>
          </cell>
          <cell r="FK48">
            <v>2.2292587555253314</v>
          </cell>
          <cell r="FM48">
            <v>754.6</v>
          </cell>
          <cell r="FN48">
            <v>2.1991452425125892</v>
          </cell>
          <cell r="FP48">
            <v>643.79999999999995</v>
          </cell>
          <cell r="FQ48">
            <v>2.2505824790307551</v>
          </cell>
          <cell r="FS48">
            <v>626.29999999999995</v>
          </cell>
          <cell r="FT48">
            <v>2.1501676512853267</v>
          </cell>
          <cell r="FV48">
            <v>685.3</v>
          </cell>
          <cell r="FW48">
            <v>2.1114840215963815</v>
          </cell>
          <cell r="FY48">
            <v>530.9</v>
          </cell>
          <cell r="FZ48">
            <v>2.1728197400640421</v>
          </cell>
          <cell r="GB48">
            <v>555.70000000000005</v>
          </cell>
          <cell r="GC48">
            <v>2.0164657189130826</v>
          </cell>
          <cell r="GE48">
            <v>627.70000000000005</v>
          </cell>
          <cell r="GF48">
            <v>2.1280468376613033</v>
          </cell>
          <cell r="GH48">
            <v>1941</v>
          </cell>
          <cell r="GI48">
            <v>2.4167525330585611</v>
          </cell>
          <cell r="GK48">
            <v>3237</v>
          </cell>
          <cell r="GL48">
            <v>2.5671661002986301</v>
          </cell>
          <cell r="GN48">
            <v>1</v>
          </cell>
          <cell r="GO48">
            <v>1</v>
          </cell>
          <cell r="GQ48">
            <v>0</v>
          </cell>
          <cell r="GR48">
            <v>0</v>
          </cell>
          <cell r="GT48">
            <v>87.1</v>
          </cell>
          <cell r="GU48">
            <v>1.304247990815155</v>
          </cell>
          <cell r="GW48">
            <v>89.3</v>
          </cell>
          <cell r="GX48">
            <v>2.2262038073908177</v>
          </cell>
          <cell r="GZ48">
            <v>82.8</v>
          </cell>
          <cell r="HA48">
            <v>2.5301932367149758</v>
          </cell>
          <cell r="HC48">
            <v>86.6</v>
          </cell>
          <cell r="HD48">
            <v>2.4665127020785222</v>
          </cell>
          <cell r="HF48">
            <v>94.312499999999986</v>
          </cell>
          <cell r="HG48">
            <v>1.1143803843605038</v>
          </cell>
          <cell r="HI48">
            <v>76.3</v>
          </cell>
          <cell r="HJ48">
            <v>2.6802096985583224</v>
          </cell>
          <cell r="HL48" t="str">
            <v>data</v>
          </cell>
          <cell r="HM48" t="e">
            <v>#DIV/0!</v>
          </cell>
          <cell r="HO48" t="str">
            <v>data</v>
          </cell>
          <cell r="HP48" t="e">
            <v>#DIV/0!</v>
          </cell>
          <cell r="HR48" t="str">
            <v>data</v>
          </cell>
          <cell r="HS48" t="e">
            <v>#DIV/0!</v>
          </cell>
          <cell r="HU48" t="str">
            <v>data</v>
          </cell>
          <cell r="HV48" t="e">
            <v>#DIV/0!</v>
          </cell>
          <cell r="HX48" t="str">
            <v>data</v>
          </cell>
          <cell r="HY48" t="e">
            <v>#DIV/0!</v>
          </cell>
          <cell r="IA48" t="str">
            <v>data</v>
          </cell>
          <cell r="IB48" t="e">
            <v>#DIV/0!</v>
          </cell>
          <cell r="ID48" t="str">
            <v>data</v>
          </cell>
          <cell r="IE48" t="e">
            <v>#DIV/0!</v>
          </cell>
          <cell r="IG48" t="str">
            <v>data</v>
          </cell>
          <cell r="IH48" t="e">
            <v>#DIV/0!</v>
          </cell>
          <cell r="IJ48" t="str">
            <v>data</v>
          </cell>
          <cell r="IK48" t="e">
            <v>#DIV/0!</v>
          </cell>
          <cell r="IM48" t="str">
            <v>data</v>
          </cell>
          <cell r="IN48" t="e">
            <v>#DIV/0!</v>
          </cell>
          <cell r="IP48" t="str">
            <v>data</v>
          </cell>
          <cell r="IQ48" t="e">
            <v>#DIV/0!</v>
          </cell>
          <cell r="IS48" t="str">
            <v>data</v>
          </cell>
          <cell r="IT48" t="e">
            <v>#DIV/0!</v>
          </cell>
        </row>
        <row r="49">
          <cell r="B49">
            <v>1981</v>
          </cell>
          <cell r="D49">
            <v>1090.8</v>
          </cell>
          <cell r="E49">
            <v>2.4833149981664837</v>
          </cell>
          <cell r="G49">
            <v>1084.9000000000001</v>
          </cell>
          <cell r="H49">
            <v>2.4824868651488616</v>
          </cell>
          <cell r="J49">
            <v>1087</v>
          </cell>
          <cell r="K49">
            <v>2.4387534498620056</v>
          </cell>
          <cell r="M49">
            <v>1070.5</v>
          </cell>
          <cell r="N49">
            <v>2.4376459598318543</v>
          </cell>
          <cell r="P49">
            <v>1060</v>
          </cell>
          <cell r="Q49">
            <v>2.4062735849056605</v>
          </cell>
          <cell r="S49">
            <v>1082.5999999999999</v>
          </cell>
          <cell r="T49">
            <v>2.2802050618880476</v>
          </cell>
          <cell r="V49">
            <v>1078.7</v>
          </cell>
          <cell r="W49">
            <v>2.2692824696393807</v>
          </cell>
          <cell r="Y49">
            <v>1086.5</v>
          </cell>
          <cell r="Z49">
            <v>2.2312701334560514</v>
          </cell>
          <cell r="AB49">
            <v>1066.2</v>
          </cell>
          <cell r="AC49">
            <v>2.2482414181204273</v>
          </cell>
          <cell r="AE49">
            <v>1049.0999999999999</v>
          </cell>
          <cell r="AF49">
            <v>2.2067724716423602</v>
          </cell>
          <cell r="AH49">
            <v>1177.0999999999999</v>
          </cell>
          <cell r="AI49">
            <v>2.275783705717441</v>
          </cell>
          <cell r="AK49">
            <v>1173.4000000000001</v>
          </cell>
          <cell r="AL49">
            <v>2.2680884608829044</v>
          </cell>
          <cell r="AN49">
            <v>1178.9000000000001</v>
          </cell>
          <cell r="AO49">
            <v>2.2255280346085331</v>
          </cell>
          <cell r="AQ49">
            <v>1146.4000000000001</v>
          </cell>
          <cell r="AR49">
            <v>2.2291303210048845</v>
          </cell>
          <cell r="AT49">
            <v>1126.9000000000001</v>
          </cell>
          <cell r="AU49">
            <v>2.1845993433312625</v>
          </cell>
          <cell r="AW49">
            <v>709.2</v>
          </cell>
          <cell r="AX49">
            <v>2.0124788494077834</v>
          </cell>
          <cell r="AZ49">
            <v>873.8</v>
          </cell>
          <cell r="BA49">
            <v>1.9698157473105975</v>
          </cell>
          <cell r="BC49">
            <v>521.20000000000005</v>
          </cell>
          <cell r="BD49">
            <v>1.9283864159631618</v>
          </cell>
          <cell r="BF49">
            <v>658.3</v>
          </cell>
          <cell r="BG49">
            <v>2.1146893513595626</v>
          </cell>
          <cell r="BI49">
            <v>558.70000000000005</v>
          </cell>
          <cell r="BJ49">
            <v>1.8805709683193124</v>
          </cell>
          <cell r="BL49">
            <v>725.5</v>
          </cell>
          <cell r="BM49">
            <v>2.0396278428669885</v>
          </cell>
          <cell r="BO49">
            <v>876.8</v>
          </cell>
          <cell r="BP49">
            <v>2.0627851277372264</v>
          </cell>
          <cell r="BR49">
            <v>837.8</v>
          </cell>
          <cell r="BS49">
            <v>2.1391143470995466</v>
          </cell>
          <cell r="BU49">
            <v>731.8</v>
          </cell>
          <cell r="BV49">
            <v>2.0084380978409402</v>
          </cell>
          <cell r="BX49">
            <v>720</v>
          </cell>
          <cell r="BY49">
            <v>2.0287152777777777</v>
          </cell>
          <cell r="CA49">
            <v>576.1</v>
          </cell>
          <cell r="CB49">
            <v>2.0094167679222354</v>
          </cell>
          <cell r="CD49">
            <v>708.5</v>
          </cell>
          <cell r="CE49">
            <v>2.0441778405081155</v>
          </cell>
          <cell r="CG49">
            <v>824.2</v>
          </cell>
          <cell r="CH49">
            <v>1.952954380004853</v>
          </cell>
          <cell r="CJ49">
            <v>725.8</v>
          </cell>
          <cell r="CK49">
            <v>2.1226577569578398</v>
          </cell>
          <cell r="CM49">
            <v>730.2</v>
          </cell>
          <cell r="CN49">
            <v>2.0023281292796491</v>
          </cell>
          <cell r="CP49">
            <v>698.1</v>
          </cell>
          <cell r="CQ49">
            <v>2.0135009310986964</v>
          </cell>
          <cell r="CS49">
            <v>820.9</v>
          </cell>
          <cell r="CT49">
            <v>2.1389024241685957</v>
          </cell>
          <cell r="CV49">
            <v>705.4</v>
          </cell>
          <cell r="CW49">
            <v>2.048518571023533</v>
          </cell>
          <cell r="CY49">
            <v>822.6</v>
          </cell>
          <cell r="CZ49">
            <v>2.1099258448820812</v>
          </cell>
          <cell r="DB49">
            <v>780.2</v>
          </cell>
          <cell r="DC49">
            <v>2.0377467316072799</v>
          </cell>
          <cell r="DE49">
            <v>794.7</v>
          </cell>
          <cell r="DF49">
            <v>1.9609601107336101</v>
          </cell>
          <cell r="DH49">
            <v>680</v>
          </cell>
          <cell r="DI49">
            <v>2.0316176470588236</v>
          </cell>
          <cell r="DK49">
            <v>635</v>
          </cell>
          <cell r="DL49">
            <v>2.0663779527559059</v>
          </cell>
          <cell r="DN49">
            <v>597.70000000000005</v>
          </cell>
          <cell r="DO49">
            <v>2.0485611510791366</v>
          </cell>
          <cell r="DQ49">
            <v>609</v>
          </cell>
          <cell r="DR49">
            <v>2.0157635467980293</v>
          </cell>
          <cell r="DT49">
            <v>667.7</v>
          </cell>
          <cell r="DU49">
            <v>2.0052793170585592</v>
          </cell>
          <cell r="DW49">
            <v>748.6</v>
          </cell>
          <cell r="DX49">
            <v>1.9512423189954582</v>
          </cell>
          <cell r="DZ49">
            <v>720.1</v>
          </cell>
          <cell r="EA49">
            <v>2.089918066935148</v>
          </cell>
          <cell r="EC49">
            <v>810.2</v>
          </cell>
          <cell r="ED49">
            <v>1.9663663293014071</v>
          </cell>
          <cell r="EF49">
            <v>737.3</v>
          </cell>
          <cell r="EG49">
            <v>2.0273972602739727</v>
          </cell>
          <cell r="EI49">
            <v>790.5</v>
          </cell>
          <cell r="EJ49">
            <v>1.9724541429475015</v>
          </cell>
          <cell r="EL49">
            <v>617</v>
          </cell>
          <cell r="EM49">
            <v>1.8353322528363047</v>
          </cell>
          <cell r="EO49">
            <v>725.3</v>
          </cell>
          <cell r="EP49">
            <v>2.0554942782296979</v>
          </cell>
          <cell r="ER49">
            <v>687.5</v>
          </cell>
          <cell r="ES49">
            <v>2.0327272727272727</v>
          </cell>
          <cell r="EU49">
            <v>773.4</v>
          </cell>
          <cell r="EV49">
            <v>2.0488427721748126</v>
          </cell>
          <cell r="EX49">
            <v>665</v>
          </cell>
          <cell r="EY49">
            <v>1.8854887218045111</v>
          </cell>
          <cell r="FA49">
            <v>835</v>
          </cell>
          <cell r="FB49">
            <v>2.0794011976047906</v>
          </cell>
          <cell r="FD49">
            <v>554.9</v>
          </cell>
          <cell r="FE49">
            <v>2.0954676518291588</v>
          </cell>
          <cell r="FG49">
            <v>758.2</v>
          </cell>
          <cell r="FH49">
            <v>2.0197507254022682</v>
          </cell>
          <cell r="FJ49">
            <v>646.4</v>
          </cell>
          <cell r="FK49">
            <v>2.0285426980198022</v>
          </cell>
          <cell r="FM49">
            <v>836.8</v>
          </cell>
          <cell r="FN49">
            <v>1.9831202198852773</v>
          </cell>
          <cell r="FP49">
            <v>712</v>
          </cell>
          <cell r="FQ49">
            <v>2.0350070224719099</v>
          </cell>
          <cell r="FS49">
            <v>683.5</v>
          </cell>
          <cell r="FT49">
            <v>1.9702267739575714</v>
          </cell>
          <cell r="FV49">
            <v>756.2</v>
          </cell>
          <cell r="FW49">
            <v>1.9135149431367362</v>
          </cell>
          <cell r="FY49">
            <v>581.6</v>
          </cell>
          <cell r="FZ49">
            <v>1.9834078404401649</v>
          </cell>
          <cell r="GB49">
            <v>615</v>
          </cell>
          <cell r="GC49">
            <v>1.8220325203252032</v>
          </cell>
          <cell r="GE49">
            <v>688.4</v>
          </cell>
          <cell r="GF49">
            <v>1.940405287623475</v>
          </cell>
          <cell r="GH49">
            <v>2097</v>
          </cell>
          <cell r="GI49">
            <v>2.236965506278811</v>
          </cell>
          <cell r="GK49">
            <v>3535</v>
          </cell>
          <cell r="GL49">
            <v>2.3507543611504005</v>
          </cell>
          <cell r="GN49">
            <v>1</v>
          </cell>
          <cell r="GO49">
            <v>1</v>
          </cell>
          <cell r="GQ49">
            <v>0</v>
          </cell>
          <cell r="GR49">
            <v>0</v>
          </cell>
          <cell r="GT49">
            <v>95.1</v>
          </cell>
          <cell r="GU49">
            <v>1.1945320715036802</v>
          </cell>
          <cell r="GW49">
            <v>97.3</v>
          </cell>
          <cell r="GX49">
            <v>2.0431654676258995</v>
          </cell>
          <cell r="GZ49">
            <v>93.4</v>
          </cell>
          <cell r="HA49">
            <v>2.2430406852248392</v>
          </cell>
          <cell r="HC49">
            <v>96.6</v>
          </cell>
          <cell r="HD49">
            <v>2.2111801242236027</v>
          </cell>
          <cell r="HF49">
            <v>95.449999999999989</v>
          </cell>
          <cell r="HG49">
            <v>1.1011000523834469</v>
          </cell>
          <cell r="HI49">
            <v>91.1</v>
          </cell>
          <cell r="HJ49">
            <v>2.2447859495060376</v>
          </cell>
          <cell r="HL49" t="str">
            <v>data</v>
          </cell>
          <cell r="HM49" t="e">
            <v>#DIV/0!</v>
          </cell>
          <cell r="HO49" t="str">
            <v>data</v>
          </cell>
          <cell r="HP49" t="e">
            <v>#DIV/0!</v>
          </cell>
          <cell r="HR49" t="str">
            <v>data</v>
          </cell>
          <cell r="HS49" t="e">
            <v>#DIV/0!</v>
          </cell>
          <cell r="HU49" t="str">
            <v>data</v>
          </cell>
          <cell r="HV49" t="e">
            <v>#DIV/0!</v>
          </cell>
          <cell r="HX49" t="str">
            <v>data</v>
          </cell>
          <cell r="HY49" t="e">
            <v>#DIV/0!</v>
          </cell>
          <cell r="IA49" t="str">
            <v>data</v>
          </cell>
          <cell r="IB49" t="e">
            <v>#DIV/0!</v>
          </cell>
          <cell r="ID49" t="str">
            <v>data</v>
          </cell>
          <cell r="IE49" t="e">
            <v>#DIV/0!</v>
          </cell>
          <cell r="IG49" t="str">
            <v>data</v>
          </cell>
          <cell r="IH49" t="e">
            <v>#DIV/0!</v>
          </cell>
          <cell r="IJ49" t="str">
            <v>data</v>
          </cell>
          <cell r="IK49" t="e">
            <v>#DIV/0!</v>
          </cell>
          <cell r="IM49" t="str">
            <v>data</v>
          </cell>
          <cell r="IN49" t="e">
            <v>#DIV/0!</v>
          </cell>
          <cell r="IP49" t="str">
            <v>data</v>
          </cell>
          <cell r="IQ49" t="e">
            <v>#DIV/0!</v>
          </cell>
          <cell r="IS49" t="str">
            <v>data</v>
          </cell>
          <cell r="IT49" t="e">
            <v>#DIV/0!</v>
          </cell>
        </row>
        <row r="50">
          <cell r="B50">
            <v>1982</v>
          </cell>
          <cell r="D50">
            <v>1127.2</v>
          </cell>
          <cell r="E50">
            <v>2.4031227821149752</v>
          </cell>
          <cell r="G50">
            <v>1115.5999999999999</v>
          </cell>
          <cell r="H50">
            <v>2.4141717461455721</v>
          </cell>
          <cell r="J50">
            <v>1112.8</v>
          </cell>
          <cell r="K50">
            <v>2.3822115384615388</v>
          </cell>
          <cell r="M50">
            <v>1091.5</v>
          </cell>
          <cell r="N50">
            <v>2.3907466788822722</v>
          </cell>
          <cell r="P50">
            <v>1094.2</v>
          </cell>
          <cell r="Q50">
            <v>2.3310637908974594</v>
          </cell>
          <cell r="S50">
            <v>1126.4000000000001</v>
          </cell>
          <cell r="T50">
            <v>2.1915394176136362</v>
          </cell>
          <cell r="V50">
            <v>1116.3</v>
          </cell>
          <cell r="W50">
            <v>2.1928469049538655</v>
          </cell>
          <cell r="Y50">
            <v>1117.8</v>
          </cell>
          <cell r="Z50">
            <v>2.1687913759169799</v>
          </cell>
          <cell r="AB50">
            <v>1091.4000000000001</v>
          </cell>
          <cell r="AC50">
            <v>2.1963304013194058</v>
          </cell>
          <cell r="AE50">
            <v>1093.7</v>
          </cell>
          <cell r="AF50">
            <v>2.1167824814848677</v>
          </cell>
          <cell r="AH50">
            <v>1232.5999999999999</v>
          </cell>
          <cell r="AI50">
            <v>2.173312510141165</v>
          </cell>
          <cell r="AK50">
            <v>1225.7</v>
          </cell>
          <cell r="AL50">
            <v>2.171310271681488</v>
          </cell>
          <cell r="AN50">
            <v>1229.8</v>
          </cell>
          <cell r="AO50">
            <v>2.1334160026020488</v>
          </cell>
          <cell r="AQ50">
            <v>1184.7</v>
          </cell>
          <cell r="AR50">
            <v>2.1570650797670297</v>
          </cell>
          <cell r="AT50">
            <v>1173.3</v>
          </cell>
          <cell r="AU50">
            <v>2.0982059149407655</v>
          </cell>
          <cell r="AW50">
            <v>742.4</v>
          </cell>
          <cell r="AX50">
            <v>1.9224811422413794</v>
          </cell>
          <cell r="AZ50">
            <v>912</v>
          </cell>
          <cell r="BA50">
            <v>1.8873081140350876</v>
          </cell>
          <cell r="BC50">
            <v>541.4</v>
          </cell>
          <cell r="BD50">
            <v>1.8564370151459182</v>
          </cell>
          <cell r="BF50">
            <v>689.8</v>
          </cell>
          <cell r="BG50">
            <v>2.0181211945491446</v>
          </cell>
          <cell r="BI50">
            <v>579</v>
          </cell>
          <cell r="BJ50">
            <v>1.8146373056994818</v>
          </cell>
          <cell r="BL50">
            <v>757.1</v>
          </cell>
          <cell r="BM50">
            <v>1.9544974243825122</v>
          </cell>
          <cell r="BO50">
            <v>917.8</v>
          </cell>
          <cell r="BP50">
            <v>1.9706363042057096</v>
          </cell>
          <cell r="BR50">
            <v>878.9</v>
          </cell>
          <cell r="BS50">
            <v>2.0390829445898282</v>
          </cell>
          <cell r="BU50">
            <v>771.6</v>
          </cell>
          <cell r="BV50">
            <v>1.9048405909797823</v>
          </cell>
          <cell r="BX50">
            <v>757.8</v>
          </cell>
          <cell r="BY50">
            <v>1.9275204539456321</v>
          </cell>
          <cell r="CA50">
            <v>598.5</v>
          </cell>
          <cell r="CB50">
            <v>1.9342105263157894</v>
          </cell>
          <cell r="CD50">
            <v>748.4</v>
          </cell>
          <cell r="CE50">
            <v>1.9351950828433993</v>
          </cell>
          <cell r="CG50">
            <v>871.6</v>
          </cell>
          <cell r="CH50">
            <v>1.8467473611748508</v>
          </cell>
          <cell r="CJ50">
            <v>760.5</v>
          </cell>
          <cell r="CK50">
            <v>2.0258053911900067</v>
          </cell>
          <cell r="CM50">
            <v>755.5</v>
          </cell>
          <cell r="CN50">
            <v>1.9352746525479814</v>
          </cell>
          <cell r="CP50">
            <v>721.3</v>
          </cell>
          <cell r="CQ50">
            <v>1.9487383890198255</v>
          </cell>
          <cell r="CS50">
            <v>860.2</v>
          </cell>
          <cell r="CT50">
            <v>2.041182283189956</v>
          </cell>
          <cell r="CV50">
            <v>738.1</v>
          </cell>
          <cell r="CW50">
            <v>1.9577631757214471</v>
          </cell>
          <cell r="CY50">
            <v>859.3</v>
          </cell>
          <cell r="CZ50">
            <v>2.019812638193879</v>
          </cell>
          <cell r="DB50">
            <v>813.3</v>
          </cell>
          <cell r="DC50">
            <v>1.9548137218738473</v>
          </cell>
          <cell r="DE50">
            <v>834</v>
          </cell>
          <cell r="DF50">
            <v>1.8685551558752997</v>
          </cell>
          <cell r="DH50">
            <v>710.9</v>
          </cell>
          <cell r="DI50">
            <v>1.9433112955408638</v>
          </cell>
          <cell r="DK50">
            <v>665.7</v>
          </cell>
          <cell r="DL50">
            <v>1.9710830704521556</v>
          </cell>
          <cell r="DN50">
            <v>626</v>
          </cell>
          <cell r="DO50">
            <v>1.9559504792332267</v>
          </cell>
          <cell r="DQ50">
            <v>637.4</v>
          </cell>
          <cell r="DR50">
            <v>1.9259491684970191</v>
          </cell>
          <cell r="DT50">
            <v>696</v>
          </cell>
          <cell r="DU50">
            <v>1.9237428160919539</v>
          </cell>
          <cell r="DW50">
            <v>789.7</v>
          </cell>
          <cell r="DX50">
            <v>1.8496897556033935</v>
          </cell>
          <cell r="DZ50">
            <v>757</v>
          </cell>
          <cell r="EA50">
            <v>1.9880449141347425</v>
          </cell>
          <cell r="EC50">
            <v>847</v>
          </cell>
          <cell r="ED50">
            <v>1.8809327036599766</v>
          </cell>
          <cell r="EF50">
            <v>778</v>
          </cell>
          <cell r="EG50">
            <v>1.9213367609254499</v>
          </cell>
          <cell r="EI50">
            <v>821.7</v>
          </cell>
          <cell r="EJ50">
            <v>1.897559936716563</v>
          </cell>
          <cell r="EL50">
            <v>641.4</v>
          </cell>
          <cell r="EM50">
            <v>1.7655129404427816</v>
          </cell>
          <cell r="EO50">
            <v>760.6</v>
          </cell>
          <cell r="EP50">
            <v>1.9600972916118853</v>
          </cell>
          <cell r="ER50">
            <v>719.8</v>
          </cell>
          <cell r="ES50">
            <v>1.9415115309808282</v>
          </cell>
          <cell r="EU50">
            <v>824.6</v>
          </cell>
          <cell r="EV50">
            <v>1.9216286684453068</v>
          </cell>
          <cell r="EX50">
            <v>690.3</v>
          </cell>
          <cell r="EY50">
            <v>1.8163841807909604</v>
          </cell>
          <cell r="FA50">
            <v>877.6</v>
          </cell>
          <cell r="FB50">
            <v>1.9784639927073837</v>
          </cell>
          <cell r="FD50">
            <v>582.6</v>
          </cell>
          <cell r="FE50">
            <v>1.9958376244421558</v>
          </cell>
          <cell r="FG50">
            <v>800.6</v>
          </cell>
          <cell r="FH50">
            <v>1.912784161878591</v>
          </cell>
          <cell r="FJ50">
            <v>676.7</v>
          </cell>
          <cell r="FK50">
            <v>1.9377124279592137</v>
          </cell>
          <cell r="FM50">
            <v>879.9</v>
          </cell>
          <cell r="FN50">
            <v>1.8859813615183543</v>
          </cell>
          <cell r="FP50">
            <v>743.6</v>
          </cell>
          <cell r="FQ50">
            <v>1.948527434104357</v>
          </cell>
          <cell r="FS50">
            <v>711.3</v>
          </cell>
          <cell r="FT50">
            <v>1.8932236749613387</v>
          </cell>
          <cell r="FV50">
            <v>791.4</v>
          </cell>
          <cell r="FW50">
            <v>1.828405357594137</v>
          </cell>
          <cell r="FY50">
            <v>607</v>
          </cell>
          <cell r="FZ50">
            <v>1.9004118616144974</v>
          </cell>
          <cell r="GB50">
            <v>642.4</v>
          </cell>
          <cell r="GC50">
            <v>1.7443181818181819</v>
          </cell>
          <cell r="GE50">
            <v>717.9</v>
          </cell>
          <cell r="GF50">
            <v>1.8606700097506619</v>
          </cell>
          <cell r="GH50">
            <v>2234</v>
          </cell>
          <cell r="GI50">
            <v>2.099783646672635</v>
          </cell>
          <cell r="GK50">
            <v>3825</v>
          </cell>
          <cell r="GL50">
            <v>2.1725272331154684</v>
          </cell>
          <cell r="GN50">
            <v>1</v>
          </cell>
          <cell r="GO50">
            <v>1</v>
          </cell>
          <cell r="GQ50">
            <v>0</v>
          </cell>
          <cell r="GR50">
            <v>0</v>
          </cell>
          <cell r="GT50">
            <v>100</v>
          </cell>
          <cell r="GU50">
            <v>1.1359999999999999</v>
          </cell>
          <cell r="GW50">
            <v>100</v>
          </cell>
          <cell r="GX50">
            <v>1.9880000000000002</v>
          </cell>
          <cell r="GZ50">
            <v>100</v>
          </cell>
          <cell r="HA50">
            <v>2.0950000000000002</v>
          </cell>
          <cell r="HC50">
            <v>100</v>
          </cell>
          <cell r="HD50">
            <v>2.1360000000000001</v>
          </cell>
          <cell r="HF50">
            <v>96.587499999999991</v>
          </cell>
          <cell r="HG50">
            <v>1.0881325223243175</v>
          </cell>
          <cell r="HI50">
            <v>100</v>
          </cell>
          <cell r="HJ50">
            <v>2.0449999999999999</v>
          </cell>
          <cell r="HL50" t="str">
            <v>data</v>
          </cell>
          <cell r="HM50" t="e">
            <v>#DIV/0!</v>
          </cell>
          <cell r="HO50" t="str">
            <v>data</v>
          </cell>
          <cell r="HP50" t="e">
            <v>#DIV/0!</v>
          </cell>
          <cell r="HR50" t="str">
            <v>data</v>
          </cell>
          <cell r="HS50" t="e">
            <v>#DIV/0!</v>
          </cell>
          <cell r="HU50" t="str">
            <v>data</v>
          </cell>
          <cell r="HV50" t="e">
            <v>#DIV/0!</v>
          </cell>
          <cell r="HX50" t="str">
            <v>data</v>
          </cell>
          <cell r="HY50" t="e">
            <v>#DIV/0!</v>
          </cell>
          <cell r="IA50" t="str">
            <v>data</v>
          </cell>
          <cell r="IB50" t="e">
            <v>#DIV/0!</v>
          </cell>
          <cell r="ID50" t="str">
            <v>data</v>
          </cell>
          <cell r="IE50" t="e">
            <v>#DIV/0!</v>
          </cell>
          <cell r="IG50" t="str">
            <v>data</v>
          </cell>
          <cell r="IH50" t="e">
            <v>#DIV/0!</v>
          </cell>
          <cell r="IJ50" t="str">
            <v>data</v>
          </cell>
          <cell r="IK50" t="e">
            <v>#DIV/0!</v>
          </cell>
          <cell r="IM50" t="str">
            <v>data</v>
          </cell>
          <cell r="IN50" t="e">
            <v>#DIV/0!</v>
          </cell>
          <cell r="IP50" t="str">
            <v>data</v>
          </cell>
          <cell r="IQ50" t="e">
            <v>#DIV/0!</v>
          </cell>
          <cell r="IS50" t="str">
            <v>data</v>
          </cell>
          <cell r="IT50" t="e">
            <v>#DIV/0!</v>
          </cell>
        </row>
        <row r="51">
          <cell r="B51">
            <v>1983</v>
          </cell>
          <cell r="D51">
            <v>1171.2</v>
          </cell>
          <cell r="E51">
            <v>2.3128415300546448</v>
          </cell>
          <cell r="G51">
            <v>1160</v>
          </cell>
          <cell r="H51">
            <v>2.3217672413793102</v>
          </cell>
          <cell r="J51">
            <v>1162.8</v>
          </cell>
          <cell r="K51">
            <v>2.2797772617819061</v>
          </cell>
          <cell r="M51">
            <v>1145.4000000000001</v>
          </cell>
          <cell r="N51">
            <v>2.2782434084162735</v>
          </cell>
          <cell r="P51">
            <v>1134.4000000000001</v>
          </cell>
          <cell r="Q51">
            <v>2.2484573342736249</v>
          </cell>
          <cell r="S51">
            <v>1156.4000000000001</v>
          </cell>
          <cell r="T51">
            <v>2.1346852300242132</v>
          </cell>
          <cell r="V51">
            <v>1148.7</v>
          </cell>
          <cell r="W51">
            <v>2.1309959084182117</v>
          </cell>
          <cell r="Y51">
            <v>1152.5</v>
          </cell>
          <cell r="Z51">
            <v>2.1034924078091106</v>
          </cell>
          <cell r="AB51">
            <v>1132.0999999999999</v>
          </cell>
          <cell r="AC51">
            <v>2.1173703736419043</v>
          </cell>
          <cell r="AE51">
            <v>1119.2</v>
          </cell>
          <cell r="AF51">
            <v>2.0685534310221585</v>
          </cell>
          <cell r="AH51">
            <v>1270.9000000000001</v>
          </cell>
          <cell r="AI51">
            <v>2.107817294830435</v>
          </cell>
          <cell r="AK51">
            <v>1264</v>
          </cell>
          <cell r="AL51">
            <v>2.1055181962025316</v>
          </cell>
          <cell r="AN51">
            <v>1269.5</v>
          </cell>
          <cell r="AO51">
            <v>2.0666994879873966</v>
          </cell>
          <cell r="AQ51">
            <v>1226.3</v>
          </cell>
          <cell r="AR51">
            <v>2.0838905651145723</v>
          </cell>
          <cell r="AT51">
            <v>1205.8</v>
          </cell>
          <cell r="AU51">
            <v>2.0416528445845081</v>
          </cell>
          <cell r="AW51">
            <v>755.8</v>
          </cell>
          <cell r="AX51">
            <v>1.8883964011643293</v>
          </cell>
          <cell r="AZ51">
            <v>929.3</v>
          </cell>
          <cell r="BA51">
            <v>1.852173679113311</v>
          </cell>
          <cell r="BC51">
            <v>552.5</v>
          </cell>
          <cell r="BD51">
            <v>1.8191402714932128</v>
          </cell>
          <cell r="BF51">
            <v>699.7</v>
          </cell>
          <cell r="BG51">
            <v>1.9895669572674</v>
          </cell>
          <cell r="BI51">
            <v>593.6</v>
          </cell>
          <cell r="BJ51">
            <v>1.7700050539083556</v>
          </cell>
          <cell r="BL51">
            <v>768.3</v>
          </cell>
          <cell r="BM51">
            <v>1.9260054666146038</v>
          </cell>
          <cell r="BO51">
            <v>930.9</v>
          </cell>
          <cell r="BP51">
            <v>1.9429047158663659</v>
          </cell>
          <cell r="BR51">
            <v>890.2</v>
          </cell>
          <cell r="BS51">
            <v>2.013199281060436</v>
          </cell>
          <cell r="BU51">
            <v>784.2</v>
          </cell>
          <cell r="BV51">
            <v>1.8742348890589136</v>
          </cell>
          <cell r="BX51">
            <v>768.8</v>
          </cell>
          <cell r="BY51">
            <v>1.8999414672216441</v>
          </cell>
          <cell r="CA51">
            <v>617</v>
          </cell>
          <cell r="CB51">
            <v>1.8762155591572123</v>
          </cell>
          <cell r="CD51">
            <v>762.3</v>
          </cell>
          <cell r="CE51">
            <v>1.8999081726354454</v>
          </cell>
          <cell r="CG51">
            <v>890.1</v>
          </cell>
          <cell r="CH51">
            <v>1.8083642287383439</v>
          </cell>
          <cell r="CJ51">
            <v>770.5</v>
          </cell>
          <cell r="CK51">
            <v>1.9995133030499677</v>
          </cell>
          <cell r="CM51">
            <v>767.3</v>
          </cell>
          <cell r="CN51">
            <v>1.9055128372214258</v>
          </cell>
          <cell r="CP51">
            <v>729.8</v>
          </cell>
          <cell r="CQ51">
            <v>1.926041381200329</v>
          </cell>
          <cell r="CS51">
            <v>873.2</v>
          </cell>
          <cell r="CT51">
            <v>2.0107936326156666</v>
          </cell>
          <cell r="CV51">
            <v>746.5</v>
          </cell>
          <cell r="CW51">
            <v>1.935733422638982</v>
          </cell>
          <cell r="CY51">
            <v>873.9</v>
          </cell>
          <cell r="CZ51">
            <v>1.986068200022886</v>
          </cell>
          <cell r="DB51">
            <v>829.8</v>
          </cell>
          <cell r="DC51">
            <v>1.9159436008676789</v>
          </cell>
          <cell r="DE51">
            <v>851.4</v>
          </cell>
          <cell r="DF51">
            <v>1.8303676297862346</v>
          </cell>
          <cell r="DH51">
            <v>720.9</v>
          </cell>
          <cell r="DI51">
            <v>1.916354556803995</v>
          </cell>
          <cell r="DK51">
            <v>680</v>
          </cell>
          <cell r="DL51">
            <v>1.9296323529411765</v>
          </cell>
          <cell r="DN51">
            <v>640</v>
          </cell>
          <cell r="DO51">
            <v>1.9131640624999999</v>
          </cell>
          <cell r="DQ51">
            <v>648.29999999999995</v>
          </cell>
          <cell r="DR51">
            <v>1.8935677926885701</v>
          </cell>
          <cell r="DT51">
            <v>711.3</v>
          </cell>
          <cell r="DU51">
            <v>1.8823632785041473</v>
          </cell>
          <cell r="DW51">
            <v>806</v>
          </cell>
          <cell r="DX51">
            <v>1.8122828784119107</v>
          </cell>
          <cell r="DZ51">
            <v>768.7</v>
          </cell>
          <cell r="EA51">
            <v>1.9577858722518537</v>
          </cell>
          <cell r="EC51">
            <v>866.4</v>
          </cell>
          <cell r="ED51">
            <v>1.8388157894736843</v>
          </cell>
          <cell r="EF51">
            <v>796.1</v>
          </cell>
          <cell r="EG51">
            <v>1.8776535611104133</v>
          </cell>
          <cell r="EI51">
            <v>838</v>
          </cell>
          <cell r="EJ51">
            <v>1.8606503579952267</v>
          </cell>
          <cell r="EL51">
            <v>655.1</v>
          </cell>
          <cell r="EM51">
            <v>1.7285910548007939</v>
          </cell>
          <cell r="EO51">
            <v>773</v>
          </cell>
          <cell r="EP51">
            <v>1.9286545924967657</v>
          </cell>
          <cell r="ER51">
            <v>732.5</v>
          </cell>
          <cell r="ES51">
            <v>1.9078498293515358</v>
          </cell>
          <cell r="EU51">
            <v>832.4</v>
          </cell>
          <cell r="EV51">
            <v>1.903622056703508</v>
          </cell>
          <cell r="EX51">
            <v>703.3</v>
          </cell>
          <cell r="EY51">
            <v>1.7828096118299446</v>
          </cell>
          <cell r="FA51">
            <v>894</v>
          </cell>
          <cell r="FB51">
            <v>1.9421700223713647</v>
          </cell>
          <cell r="FD51">
            <v>595.9</v>
          </cell>
          <cell r="FE51">
            <v>1.9512921631146167</v>
          </cell>
          <cell r="FG51">
            <v>817</v>
          </cell>
          <cell r="FH51">
            <v>1.8743880048959609</v>
          </cell>
          <cell r="FJ51">
            <v>691.1</v>
          </cell>
          <cell r="FK51">
            <v>1.8973375777745622</v>
          </cell>
          <cell r="FM51">
            <v>892.3</v>
          </cell>
          <cell r="FN51">
            <v>1.8597724980387762</v>
          </cell>
          <cell r="FP51">
            <v>753.9</v>
          </cell>
          <cell r="FQ51">
            <v>1.9219060883406287</v>
          </cell>
          <cell r="FS51">
            <v>728.9</v>
          </cell>
          <cell r="FT51">
            <v>1.8475099464947182</v>
          </cell>
          <cell r="FV51">
            <v>805</v>
          </cell>
          <cell r="FW51">
            <v>1.7975155279503106</v>
          </cell>
          <cell r="FY51">
            <v>621.29999999999995</v>
          </cell>
          <cell r="FZ51">
            <v>1.8566714952518912</v>
          </cell>
          <cell r="GB51">
            <v>650</v>
          </cell>
          <cell r="GC51">
            <v>1.7239230769230769</v>
          </cell>
          <cell r="GE51">
            <v>734.4</v>
          </cell>
          <cell r="GF51">
            <v>1.8188657407407409</v>
          </cell>
          <cell r="GH51">
            <v>2384</v>
          </cell>
          <cell r="GI51">
            <v>1.9676663870246087</v>
          </cell>
          <cell r="GK51">
            <v>4066</v>
          </cell>
          <cell r="GL51">
            <v>2.0437571733070992</v>
          </cell>
          <cell r="GN51">
            <v>1</v>
          </cell>
          <cell r="GO51">
            <v>1</v>
          </cell>
          <cell r="GQ51">
            <v>0</v>
          </cell>
          <cell r="GR51">
            <v>0</v>
          </cell>
          <cell r="GT51">
            <v>103.7</v>
          </cell>
          <cell r="GU51">
            <v>1.0954676952748312</v>
          </cell>
          <cell r="GW51">
            <v>97.9</v>
          </cell>
          <cell r="GX51">
            <v>2.0306435137895811</v>
          </cell>
          <cell r="GZ51">
            <v>100</v>
          </cell>
          <cell r="HA51">
            <v>2.0950000000000002</v>
          </cell>
          <cell r="HC51">
            <v>100.9</v>
          </cell>
          <cell r="HD51">
            <v>2.1169474727452924</v>
          </cell>
          <cell r="HF51">
            <v>97.724999999999994</v>
          </cell>
          <cell r="HG51">
            <v>1.075466871322589</v>
          </cell>
          <cell r="HI51">
            <v>97.4</v>
          </cell>
          <cell r="HJ51">
            <v>2.09958932238193</v>
          </cell>
          <cell r="HL51" t="str">
            <v>data</v>
          </cell>
          <cell r="HM51" t="e">
            <v>#DIV/0!</v>
          </cell>
          <cell r="HO51" t="str">
            <v>data</v>
          </cell>
          <cell r="HP51" t="e">
            <v>#DIV/0!</v>
          </cell>
          <cell r="HR51" t="str">
            <v>data</v>
          </cell>
          <cell r="HS51" t="e">
            <v>#DIV/0!</v>
          </cell>
          <cell r="HU51" t="str">
            <v>data</v>
          </cell>
          <cell r="HV51" t="e">
            <v>#DIV/0!</v>
          </cell>
          <cell r="HX51" t="str">
            <v>data</v>
          </cell>
          <cell r="HY51" t="e">
            <v>#DIV/0!</v>
          </cell>
          <cell r="IA51" t="str">
            <v>data</v>
          </cell>
          <cell r="IB51" t="e">
            <v>#DIV/0!</v>
          </cell>
          <cell r="ID51" t="str">
            <v>data</v>
          </cell>
          <cell r="IE51" t="e">
            <v>#DIV/0!</v>
          </cell>
          <cell r="IG51" t="str">
            <v>data</v>
          </cell>
          <cell r="IH51" t="e">
            <v>#DIV/0!</v>
          </cell>
          <cell r="IJ51" t="str">
            <v>data</v>
          </cell>
          <cell r="IK51" t="e">
            <v>#DIV/0!</v>
          </cell>
          <cell r="IM51" t="str">
            <v>data</v>
          </cell>
          <cell r="IN51" t="e">
            <v>#DIV/0!</v>
          </cell>
          <cell r="IP51" t="str">
            <v>data</v>
          </cell>
          <cell r="IQ51" t="e">
            <v>#DIV/0!</v>
          </cell>
          <cell r="IS51" t="str">
            <v>data</v>
          </cell>
          <cell r="IT51" t="e">
            <v>#DIV/0!</v>
          </cell>
        </row>
        <row r="52">
          <cell r="B52">
            <v>1984</v>
          </cell>
          <cell r="D52">
            <v>1220.9000000000001</v>
          </cell>
          <cell r="E52">
            <v>2.2186911294946352</v>
          </cell>
          <cell r="G52">
            <v>1212.2</v>
          </cell>
          <cell r="H52">
            <v>2.2217868338557993</v>
          </cell>
          <cell r="J52">
            <v>1227.4000000000001</v>
          </cell>
          <cell r="K52">
            <v>2.1597889848460161</v>
          </cell>
          <cell r="M52">
            <v>1220.5</v>
          </cell>
          <cell r="N52">
            <v>2.1380581728799672</v>
          </cell>
          <cell r="P52">
            <v>1172</v>
          </cell>
          <cell r="Q52">
            <v>2.1763225255972696</v>
          </cell>
          <cell r="S52">
            <v>1197.0999999999999</v>
          </cell>
          <cell r="T52">
            <v>2.0621084287026985</v>
          </cell>
          <cell r="V52">
            <v>1192.0999999999999</v>
          </cell>
          <cell r="W52">
            <v>2.0534141431087995</v>
          </cell>
          <cell r="Y52">
            <v>1207.5999999999999</v>
          </cell>
          <cell r="Z52">
            <v>2.0075149055978803</v>
          </cell>
          <cell r="AB52">
            <v>1196.8</v>
          </cell>
          <cell r="AC52">
            <v>2.0029035762032086</v>
          </cell>
          <cell r="AE52">
            <v>1152.5999999999999</v>
          </cell>
          <cell r="AF52">
            <v>2.0086109665104983</v>
          </cell>
          <cell r="AH52">
            <v>1303.5</v>
          </cell>
          <cell r="AI52">
            <v>2.0551016494054468</v>
          </cell>
          <cell r="AK52">
            <v>1299.3</v>
          </cell>
          <cell r="AL52">
            <v>2.048314477026091</v>
          </cell>
          <cell r="AN52">
            <v>1314.3</v>
          </cell>
          <cell r="AO52">
            <v>1.9962527581221943</v>
          </cell>
          <cell r="AQ52">
            <v>1280.5999999999999</v>
          </cell>
          <cell r="AR52">
            <v>1.9955294393253162</v>
          </cell>
          <cell r="AT52">
            <v>1229.7</v>
          </cell>
          <cell r="AU52">
            <v>2.0019720256973241</v>
          </cell>
          <cell r="AW52">
            <v>776.4</v>
          </cell>
          <cell r="AX52">
            <v>1.8382921174652243</v>
          </cell>
          <cell r="AZ52">
            <v>954.6</v>
          </cell>
          <cell r="BA52">
            <v>1.8030850618059919</v>
          </cell>
          <cell r="BC52">
            <v>569.6</v>
          </cell>
          <cell r="BD52">
            <v>1.764527738764045</v>
          </cell>
          <cell r="BF52">
            <v>716.2</v>
          </cell>
          <cell r="BG52">
            <v>1.9437308014521082</v>
          </cell>
          <cell r="BI52">
            <v>612.6</v>
          </cell>
          <cell r="BJ52">
            <v>1.7151077375122428</v>
          </cell>
          <cell r="BL52">
            <v>788.3</v>
          </cell>
          <cell r="BM52">
            <v>1.8771406824812888</v>
          </cell>
          <cell r="BO52">
            <v>954</v>
          </cell>
          <cell r="BP52">
            <v>1.8958595387840671</v>
          </cell>
          <cell r="BR52">
            <v>910.5</v>
          </cell>
          <cell r="BS52">
            <v>1.9683141131246569</v>
          </cell>
          <cell r="BU52">
            <v>803.2</v>
          </cell>
          <cell r="BV52">
            <v>1.8298991533864541</v>
          </cell>
          <cell r="BX52">
            <v>789.2</v>
          </cell>
          <cell r="BY52">
            <v>1.8508299543841864</v>
          </cell>
          <cell r="CA52">
            <v>638.5</v>
          </cell>
          <cell r="CB52">
            <v>1.8130383711824589</v>
          </cell>
          <cell r="CD52">
            <v>785</v>
          </cell>
          <cell r="CE52">
            <v>1.8449681528662421</v>
          </cell>
          <cell r="CG52">
            <v>908.4</v>
          </cell>
          <cell r="CH52">
            <v>1.7719341699691766</v>
          </cell>
          <cell r="CJ52">
            <v>788.5</v>
          </cell>
          <cell r="CK52">
            <v>1.9538681039949271</v>
          </cell>
          <cell r="CM52">
            <v>788.8</v>
          </cell>
          <cell r="CN52">
            <v>1.8535750507099391</v>
          </cell>
          <cell r="CP52">
            <v>748.5</v>
          </cell>
          <cell r="CQ52">
            <v>1.8779225116900469</v>
          </cell>
          <cell r="CS52">
            <v>894.8</v>
          </cell>
          <cell r="CT52">
            <v>1.9622541350022353</v>
          </cell>
          <cell r="CV52">
            <v>763.3</v>
          </cell>
          <cell r="CW52">
            <v>1.8931285208961093</v>
          </cell>
          <cell r="CY52">
            <v>895.5</v>
          </cell>
          <cell r="CZ52">
            <v>1.9381630374092687</v>
          </cell>
          <cell r="DB52">
            <v>852</v>
          </cell>
          <cell r="DC52">
            <v>1.8660211267605633</v>
          </cell>
          <cell r="DE52">
            <v>874.6</v>
          </cell>
          <cell r="DF52">
            <v>1.7818145437914474</v>
          </cell>
          <cell r="DH52">
            <v>740.2</v>
          </cell>
          <cell r="DI52">
            <v>1.8663874628478789</v>
          </cell>
          <cell r="DK52">
            <v>700.5</v>
          </cell>
          <cell r="DL52">
            <v>1.8731620271234835</v>
          </cell>
          <cell r="DN52">
            <v>658.6</v>
          </cell>
          <cell r="DO52">
            <v>1.8591330094139082</v>
          </cell>
          <cell r="DQ52">
            <v>667.1</v>
          </cell>
          <cell r="DR52">
            <v>1.8402038674861338</v>
          </cell>
          <cell r="DT52">
            <v>734.4</v>
          </cell>
          <cell r="DU52">
            <v>1.8231549564270153</v>
          </cell>
          <cell r="DW52">
            <v>825.8</v>
          </cell>
          <cell r="DX52">
            <v>1.7688302252361348</v>
          </cell>
          <cell r="DZ52">
            <v>788.4</v>
          </cell>
          <cell r="EA52">
            <v>1.9088660578386607</v>
          </cell>
          <cell r="EC52">
            <v>889.9</v>
          </cell>
          <cell r="ED52">
            <v>1.7902573322845265</v>
          </cell>
          <cell r="EF52">
            <v>812.2</v>
          </cell>
          <cell r="EG52">
            <v>1.8404333907904455</v>
          </cell>
          <cell r="EI52">
            <v>861.9</v>
          </cell>
          <cell r="EJ52">
            <v>1.8090555748926789</v>
          </cell>
          <cell r="EL52">
            <v>674.3</v>
          </cell>
          <cell r="EM52">
            <v>1.6793711997627172</v>
          </cell>
          <cell r="EO52">
            <v>794.9</v>
          </cell>
          <cell r="EP52">
            <v>1.8755189331991444</v>
          </cell>
          <cell r="ER52">
            <v>753</v>
          </cell>
          <cell r="ES52">
            <v>1.8559096945551128</v>
          </cell>
          <cell r="EU52">
            <v>847.7</v>
          </cell>
          <cell r="EV52">
            <v>1.8692638905273091</v>
          </cell>
          <cell r="EX52">
            <v>726.5</v>
          </cell>
          <cell r="EY52">
            <v>1.7258774948382656</v>
          </cell>
          <cell r="FA52">
            <v>920.5</v>
          </cell>
          <cell r="FB52">
            <v>1.8862574687669744</v>
          </cell>
          <cell r="FD52">
            <v>613.4</v>
          </cell>
          <cell r="FE52">
            <v>1.8956227583958267</v>
          </cell>
          <cell r="FG52">
            <v>842.3</v>
          </cell>
          <cell r="FH52">
            <v>1.8180873797934229</v>
          </cell>
          <cell r="FJ52">
            <v>712</v>
          </cell>
          <cell r="FK52">
            <v>1.8416432584269662</v>
          </cell>
          <cell r="FM52">
            <v>911.6</v>
          </cell>
          <cell r="FN52">
            <v>1.8203982009653354</v>
          </cell>
          <cell r="FP52">
            <v>778.4</v>
          </cell>
          <cell r="FQ52">
            <v>1.8614144398766701</v>
          </cell>
          <cell r="FS52">
            <v>753.3</v>
          </cell>
          <cell r="FT52">
            <v>1.7876675959113237</v>
          </cell>
          <cell r="FV52">
            <v>828.4</v>
          </cell>
          <cell r="FW52">
            <v>1.7467407049734429</v>
          </cell>
          <cell r="FY52">
            <v>642.29999999999995</v>
          </cell>
          <cell r="FZ52">
            <v>1.7959676163786393</v>
          </cell>
          <cell r="GB52">
            <v>664.8</v>
          </cell>
          <cell r="GC52">
            <v>1.6855445246690735</v>
          </cell>
          <cell r="GE52">
            <v>754.7</v>
          </cell>
          <cell r="GF52">
            <v>1.7699416986882206</v>
          </cell>
          <cell r="GH52">
            <v>2417</v>
          </cell>
          <cell r="GI52">
            <v>1.9408012687905118</v>
          </cell>
          <cell r="GK52">
            <v>4146</v>
          </cell>
          <cell r="GL52">
            <v>2.0043214343141984</v>
          </cell>
          <cell r="GN52">
            <v>1</v>
          </cell>
          <cell r="GO52">
            <v>1</v>
          </cell>
          <cell r="GQ52">
            <v>0</v>
          </cell>
          <cell r="GR52">
            <v>0</v>
          </cell>
          <cell r="GT52">
            <v>107.4</v>
          </cell>
          <cell r="GU52">
            <v>1.0577281191806331</v>
          </cell>
          <cell r="GW52">
            <v>97.9</v>
          </cell>
          <cell r="GX52">
            <v>2.0306435137895811</v>
          </cell>
          <cell r="GZ52">
            <v>100.7</v>
          </cell>
          <cell r="HA52">
            <v>2.0804369414101291</v>
          </cell>
          <cell r="HC52">
            <v>104.7</v>
          </cell>
          <cell r="HD52">
            <v>2.0401146131805157</v>
          </cell>
          <cell r="HE52">
            <v>1.1374999999999993</v>
          </cell>
          <cell r="HF52">
            <v>98.862499999999997</v>
          </cell>
          <cell r="HG52">
            <v>1.0630926792261979</v>
          </cell>
          <cell r="HI52">
            <v>96.6</v>
          </cell>
          <cell r="HJ52">
            <v>2.116977225672878</v>
          </cell>
          <cell r="HL52" t="str">
            <v>data</v>
          </cell>
          <cell r="HM52" t="e">
            <v>#DIV/0!</v>
          </cell>
          <cell r="HO52" t="str">
            <v>data</v>
          </cell>
          <cell r="HP52" t="e">
            <v>#DIV/0!</v>
          </cell>
          <cell r="HR52" t="str">
            <v>data</v>
          </cell>
          <cell r="HS52" t="e">
            <v>#DIV/0!</v>
          </cell>
          <cell r="HU52" t="str">
            <v>data</v>
          </cell>
          <cell r="HV52" t="e">
            <v>#DIV/0!</v>
          </cell>
          <cell r="HX52" t="str">
            <v>data</v>
          </cell>
          <cell r="HY52" t="e">
            <v>#DIV/0!</v>
          </cell>
          <cell r="IA52" t="str">
            <v>data</v>
          </cell>
          <cell r="IB52" t="e">
            <v>#DIV/0!</v>
          </cell>
          <cell r="ID52" t="str">
            <v>data</v>
          </cell>
          <cell r="IE52" t="e">
            <v>#DIV/0!</v>
          </cell>
          <cell r="IG52" t="str">
            <v>data</v>
          </cell>
          <cell r="IH52" t="e">
            <v>#DIV/0!</v>
          </cell>
          <cell r="IJ52" t="str">
            <v>data</v>
          </cell>
          <cell r="IK52" t="e">
            <v>#DIV/0!</v>
          </cell>
          <cell r="IM52" t="str">
            <v>data</v>
          </cell>
          <cell r="IN52" t="e">
            <v>#DIV/0!</v>
          </cell>
          <cell r="IP52" t="str">
            <v>data</v>
          </cell>
          <cell r="IQ52" t="e">
            <v>#DIV/0!</v>
          </cell>
          <cell r="IS52" t="str">
            <v>data</v>
          </cell>
          <cell r="IT52" t="e">
            <v>#DIV/0!</v>
          </cell>
        </row>
        <row r="53">
          <cell r="B53">
            <v>1985</v>
          </cell>
          <cell r="D53">
            <v>1257.2</v>
          </cell>
          <cell r="E53">
            <v>2.1546293350302261</v>
          </cell>
          <cell r="G53">
            <v>1252.3</v>
          </cell>
          <cell r="H53">
            <v>2.1506428172163221</v>
          </cell>
          <cell r="J53">
            <v>1271.5999999999999</v>
          </cell>
          <cell r="K53">
            <v>2.0847161056936145</v>
          </cell>
          <cell r="M53">
            <v>1261.5</v>
          </cell>
          <cell r="N53">
            <v>2.0685691636940149</v>
          </cell>
          <cell r="P53">
            <v>1202</v>
          </cell>
          <cell r="Q53">
            <v>2.1220049916805324</v>
          </cell>
          <cell r="S53">
            <v>1213.0999999999999</v>
          </cell>
          <cell r="T53">
            <v>2.0349105597230239</v>
          </cell>
          <cell r="V53">
            <v>1210.5999999999999</v>
          </cell>
          <cell r="W53">
            <v>2.0220345283330583</v>
          </cell>
          <cell r="Y53">
            <v>1226.8</v>
          </cell>
          <cell r="Z53">
            <v>1.9760963482230194</v>
          </cell>
          <cell r="AB53">
            <v>1209</v>
          </cell>
          <cell r="AC53">
            <v>1.9826923076923075</v>
          </cell>
          <cell r="AE53">
            <v>1164.8</v>
          </cell>
          <cell r="AF53">
            <v>1.987572973901099</v>
          </cell>
          <cell r="AH53">
            <v>1322.9</v>
          </cell>
          <cell r="AI53">
            <v>2.02496409403583</v>
          </cell>
          <cell r="AK53">
            <v>1321.2</v>
          </cell>
          <cell r="AL53">
            <v>2.0143619436875566</v>
          </cell>
          <cell r="AN53">
            <v>1339.3</v>
          </cell>
          <cell r="AO53">
            <v>1.9589897707757782</v>
          </cell>
          <cell r="AQ53">
            <v>1309.0999999999999</v>
          </cell>
          <cell r="AR53">
            <v>1.9520854021847072</v>
          </cell>
          <cell r="AT53">
            <v>1248.9000000000001</v>
          </cell>
          <cell r="AU53">
            <v>1.9711946512931378</v>
          </cell>
          <cell r="AW53">
            <v>787.9</v>
          </cell>
          <cell r="AX53">
            <v>1.8114608452849348</v>
          </cell>
          <cell r="AZ53">
            <v>967</v>
          </cell>
          <cell r="BA53">
            <v>1.7799638055842812</v>
          </cell>
          <cell r="BC53">
            <v>578.6</v>
          </cell>
          <cell r="BD53">
            <v>1.7370808848945731</v>
          </cell>
          <cell r="BF53">
            <v>730</v>
          </cell>
          <cell r="BG53">
            <v>1.9069863013698629</v>
          </cell>
          <cell r="BI53">
            <v>619.79999999999995</v>
          </cell>
          <cell r="BJ53">
            <v>1.6951839303000968</v>
          </cell>
          <cell r="BL53">
            <v>798.3</v>
          </cell>
          <cell r="BM53">
            <v>1.8536264562194664</v>
          </cell>
          <cell r="BO53">
            <v>967.9</v>
          </cell>
          <cell r="BP53">
            <v>1.868633123256535</v>
          </cell>
          <cell r="BR53">
            <v>929.1</v>
          </cell>
          <cell r="BS53">
            <v>1.9289096975567754</v>
          </cell>
          <cell r="BU53">
            <v>814.8</v>
          </cell>
          <cell r="BV53">
            <v>1.8038475699558176</v>
          </cell>
          <cell r="BX53">
            <v>800.4</v>
          </cell>
          <cell r="BY53">
            <v>1.8249312843578211</v>
          </cell>
          <cell r="CA53">
            <v>647</v>
          </cell>
          <cell r="CB53">
            <v>1.7892194744976817</v>
          </cell>
          <cell r="CD53">
            <v>797.8</v>
          </cell>
          <cell r="CE53">
            <v>1.8153672599649036</v>
          </cell>
          <cell r="CG53">
            <v>919.5</v>
          </cell>
          <cell r="CH53">
            <v>1.7505437737901033</v>
          </cell>
          <cell r="CJ53">
            <v>802.6</v>
          </cell>
          <cell r="CK53">
            <v>1.91954273610765</v>
          </cell>
          <cell r="CM53">
            <v>798.7</v>
          </cell>
          <cell r="CN53">
            <v>1.8305997245523975</v>
          </cell>
          <cell r="CP53">
            <v>755.8</v>
          </cell>
          <cell r="CQ53">
            <v>1.8597843344800213</v>
          </cell>
          <cell r="CS53">
            <v>911.9</v>
          </cell>
          <cell r="CT53">
            <v>1.9254578352889573</v>
          </cell>
          <cell r="CV53">
            <v>775.4</v>
          </cell>
          <cell r="CW53">
            <v>1.8635865359814292</v>
          </cell>
          <cell r="CY53">
            <v>911.2</v>
          </cell>
          <cell r="CZ53">
            <v>1.9047684372256364</v>
          </cell>
          <cell r="DB53">
            <v>864.3</v>
          </cell>
          <cell r="DC53">
            <v>1.8394654633807705</v>
          </cell>
          <cell r="DE53">
            <v>888.4</v>
          </cell>
          <cell r="DF53">
            <v>1.7541366501575868</v>
          </cell>
          <cell r="DH53">
            <v>749.6</v>
          </cell>
          <cell r="DI53">
            <v>1.8429829242262539</v>
          </cell>
          <cell r="DK53">
            <v>713.2</v>
          </cell>
          <cell r="DL53">
            <v>1.8398065058889512</v>
          </cell>
          <cell r="DN53">
            <v>671.6</v>
          </cell>
          <cell r="DO53">
            <v>1.8231462179868969</v>
          </cell>
          <cell r="DQ53">
            <v>677</v>
          </cell>
          <cell r="DR53">
            <v>1.8132939438700146</v>
          </cell>
          <cell r="DT53">
            <v>744.5</v>
          </cell>
          <cell r="DU53">
            <v>1.7984217595701812</v>
          </cell>
          <cell r="DW53">
            <v>836.5</v>
          </cell>
          <cell r="DX53">
            <v>1.746204423191871</v>
          </cell>
          <cell r="DZ53">
            <v>804.2</v>
          </cell>
          <cell r="EA53">
            <v>1.871362845063417</v>
          </cell>
          <cell r="EC53">
            <v>906</v>
          </cell>
          <cell r="ED53">
            <v>1.7584437086092717</v>
          </cell>
          <cell r="EF53">
            <v>821.9</v>
          </cell>
          <cell r="EG53">
            <v>1.8187127387760067</v>
          </cell>
          <cell r="EI53">
            <v>871.6</v>
          </cell>
          <cell r="EJ53">
            <v>1.7889226709499768</v>
          </cell>
          <cell r="EL53">
            <v>683.4</v>
          </cell>
          <cell r="EM53">
            <v>1.6570090722856308</v>
          </cell>
          <cell r="EO53">
            <v>806.1</v>
          </cell>
          <cell r="EP53">
            <v>1.8494603647190173</v>
          </cell>
          <cell r="ER53">
            <v>761.7</v>
          </cell>
          <cell r="ES53">
            <v>1.834711828803991</v>
          </cell>
          <cell r="EU53">
            <v>857</v>
          </cell>
          <cell r="EV53">
            <v>1.8489789964994165</v>
          </cell>
          <cell r="EX53">
            <v>736.4</v>
          </cell>
          <cell r="EY53">
            <v>1.7026751765344921</v>
          </cell>
          <cell r="FA53">
            <v>934.4</v>
          </cell>
          <cell r="FB53">
            <v>1.8581977739726028</v>
          </cell>
          <cell r="FD53">
            <v>625.70000000000005</v>
          </cell>
          <cell r="FE53">
            <v>1.8583586383250759</v>
          </cell>
          <cell r="FG53">
            <v>857.5</v>
          </cell>
          <cell r="FH53">
            <v>1.7858600583090378</v>
          </cell>
          <cell r="FJ53">
            <v>725</v>
          </cell>
          <cell r="FK53">
            <v>1.8086206896551724</v>
          </cell>
          <cell r="FM53">
            <v>922</v>
          </cell>
          <cell r="FN53">
            <v>1.7998644251626896</v>
          </cell>
          <cell r="FP53">
            <v>790.6</v>
          </cell>
          <cell r="FQ53">
            <v>1.832690361750569</v>
          </cell>
          <cell r="FS53">
            <v>762.9</v>
          </cell>
          <cell r="FT53">
            <v>1.7651723685935248</v>
          </cell>
          <cell r="FV53">
            <v>840.4</v>
          </cell>
          <cell r="FW53">
            <v>1.7217991432651119</v>
          </cell>
          <cell r="FY53">
            <v>651.9</v>
          </cell>
          <cell r="FZ53">
            <v>1.7695198650099708</v>
          </cell>
          <cell r="GB53">
            <v>672.4</v>
          </cell>
          <cell r="GC53">
            <v>1.6664931588340273</v>
          </cell>
          <cell r="GE53">
            <v>764.8</v>
          </cell>
          <cell r="GF53">
            <v>1.7465677301255231</v>
          </cell>
          <cell r="GH53">
            <v>2428</v>
          </cell>
          <cell r="GI53">
            <v>1.9320085118066996</v>
          </cell>
          <cell r="GK53">
            <v>4195</v>
          </cell>
          <cell r="GL53">
            <v>1.9809098132697653</v>
          </cell>
          <cell r="GN53">
            <v>1</v>
          </cell>
          <cell r="GO53">
            <v>1</v>
          </cell>
          <cell r="GQ53">
            <v>0</v>
          </cell>
          <cell r="GR53">
            <v>0</v>
          </cell>
          <cell r="GT53">
            <v>109.6</v>
          </cell>
          <cell r="GU53">
            <v>1.0364963503649636</v>
          </cell>
          <cell r="GW53">
            <v>97.9</v>
          </cell>
          <cell r="GX53">
            <v>2.0306435137895811</v>
          </cell>
          <cell r="GZ53">
            <v>102.6</v>
          </cell>
          <cell r="HA53">
            <v>2.0419103313840159</v>
          </cell>
          <cell r="HC53">
            <v>104.7</v>
          </cell>
          <cell r="HD53">
            <v>2.0401146131805157</v>
          </cell>
          <cell r="HE53">
            <v>1.2000000000000028</v>
          </cell>
          <cell r="HF53">
            <v>100</v>
          </cell>
          <cell r="HG53">
            <v>1.0509999999999999</v>
          </cell>
          <cell r="HI53">
            <v>96.8</v>
          </cell>
          <cell r="HJ53">
            <v>2.1126033057851239</v>
          </cell>
          <cell r="HL53" t="str">
            <v>data</v>
          </cell>
          <cell r="HM53" t="e">
            <v>#DIV/0!</v>
          </cell>
          <cell r="HO53" t="str">
            <v>data</v>
          </cell>
          <cell r="HP53" t="e">
            <v>#DIV/0!</v>
          </cell>
          <cell r="HR53" t="str">
            <v>data</v>
          </cell>
          <cell r="HS53" t="e">
            <v>#DIV/0!</v>
          </cell>
          <cell r="HU53" t="str">
            <v>data</v>
          </cell>
          <cell r="HV53" t="e">
            <v>#DIV/0!</v>
          </cell>
          <cell r="HX53" t="str">
            <v>data</v>
          </cell>
          <cell r="HY53" t="e">
            <v>#DIV/0!</v>
          </cell>
          <cell r="IA53" t="str">
            <v>data</v>
          </cell>
          <cell r="IB53" t="e">
            <v>#DIV/0!</v>
          </cell>
          <cell r="ID53" t="str">
            <v>data</v>
          </cell>
          <cell r="IE53" t="e">
            <v>#DIV/0!</v>
          </cell>
          <cell r="IG53" t="str">
            <v>data</v>
          </cell>
          <cell r="IH53" t="e">
            <v>#DIV/0!</v>
          </cell>
          <cell r="IJ53" t="str">
            <v>data</v>
          </cell>
          <cell r="IK53" t="e">
            <v>#DIV/0!</v>
          </cell>
          <cell r="IM53" t="str">
            <v>data</v>
          </cell>
          <cell r="IN53" t="e">
            <v>#DIV/0!</v>
          </cell>
          <cell r="IP53" t="str">
            <v>data</v>
          </cell>
          <cell r="IQ53" t="e">
            <v>#DIV/0!</v>
          </cell>
          <cell r="IS53" t="str">
            <v>data</v>
          </cell>
          <cell r="IT53" t="e">
            <v>#DIV/0!</v>
          </cell>
        </row>
        <row r="54">
          <cell r="B54">
            <v>1986</v>
          </cell>
          <cell r="D54">
            <v>1287.8</v>
          </cell>
          <cell r="E54">
            <v>2.1034322099704927</v>
          </cell>
          <cell r="G54">
            <v>1284.5</v>
          </cell>
          <cell r="H54">
            <v>2.0967302452316074</v>
          </cell>
          <cell r="J54">
            <v>1311.2</v>
          </cell>
          <cell r="K54">
            <v>2.0217548810250152</v>
          </cell>
          <cell r="M54">
            <v>1306.7</v>
          </cell>
          <cell r="N54">
            <v>1.9970153822606564</v>
          </cell>
          <cell r="P54">
            <v>1225</v>
          </cell>
          <cell r="Q54">
            <v>2.0821632653061224</v>
          </cell>
          <cell r="S54">
            <v>1219.0999999999999</v>
          </cell>
          <cell r="T54">
            <v>2.0248954146501519</v>
          </cell>
          <cell r="V54">
            <v>1217.7</v>
          </cell>
          <cell r="W54">
            <v>2.0102447236593579</v>
          </cell>
          <cell r="Y54">
            <v>1236.7</v>
          </cell>
          <cell r="Z54">
            <v>1.9602773510147975</v>
          </cell>
          <cell r="AB54">
            <v>1221.5999999999999</v>
          </cell>
          <cell r="AC54">
            <v>1.9622421414538311</v>
          </cell>
          <cell r="AE54">
            <v>1167.9000000000001</v>
          </cell>
          <cell r="AF54">
            <v>1.9822972857265175</v>
          </cell>
          <cell r="AH54">
            <v>1333.3</v>
          </cell>
          <cell r="AI54">
            <v>2.0091689792244805</v>
          </cell>
          <cell r="AK54">
            <v>1330.7</v>
          </cell>
          <cell r="AL54">
            <v>1.9999812128954684</v>
          </cell>
          <cell r="AN54">
            <v>1348.4</v>
          </cell>
          <cell r="AO54">
            <v>1.9457690596262234</v>
          </cell>
          <cell r="AQ54">
            <v>1316</v>
          </cell>
          <cell r="AR54">
            <v>1.9418503039513677</v>
          </cell>
          <cell r="AT54">
            <v>1260.8</v>
          </cell>
          <cell r="AU54">
            <v>1.9525896256345177</v>
          </cell>
          <cell r="AW54">
            <v>795.4</v>
          </cell>
          <cell r="AX54">
            <v>1.794380186069902</v>
          </cell>
          <cell r="AZ54">
            <v>971.5</v>
          </cell>
          <cell r="BA54">
            <v>1.7717189912506432</v>
          </cell>
          <cell r="BC54">
            <v>584.20000000000005</v>
          </cell>
          <cell r="BD54">
            <v>1.7204296473810339</v>
          </cell>
          <cell r="BF54">
            <v>742.7</v>
          </cell>
          <cell r="BG54">
            <v>1.874377272115255</v>
          </cell>
          <cell r="BI54">
            <v>625.6</v>
          </cell>
          <cell r="BJ54">
            <v>1.6794677109974423</v>
          </cell>
          <cell r="BL54">
            <v>803.6</v>
          </cell>
          <cell r="BM54">
            <v>1.8414011946241911</v>
          </cell>
          <cell r="BO54">
            <v>976.4</v>
          </cell>
          <cell r="BP54">
            <v>1.8523658336747235</v>
          </cell>
          <cell r="BR54">
            <v>946.3</v>
          </cell>
          <cell r="BS54">
            <v>1.8938497305294306</v>
          </cell>
          <cell r="BU54">
            <v>820.4</v>
          </cell>
          <cell r="BV54">
            <v>1.7915346172598734</v>
          </cell>
          <cell r="BX54">
            <v>804</v>
          </cell>
          <cell r="BY54">
            <v>1.8167599502487561</v>
          </cell>
          <cell r="CA54">
            <v>656.9</v>
          </cell>
          <cell r="CB54">
            <v>1.7622545288476177</v>
          </cell>
          <cell r="CD54">
            <v>804.3</v>
          </cell>
          <cell r="CE54">
            <v>1.8006962576153178</v>
          </cell>
          <cell r="CG54">
            <v>927.2</v>
          </cell>
          <cell r="CH54">
            <v>1.7360062553925797</v>
          </cell>
          <cell r="CJ54">
            <v>815.1</v>
          </cell>
          <cell r="CK54">
            <v>1.890105508526561</v>
          </cell>
          <cell r="CM54">
            <v>802.2</v>
          </cell>
          <cell r="CN54">
            <v>1.8226128147594114</v>
          </cell>
          <cell r="CP54">
            <v>759.9</v>
          </cell>
          <cell r="CQ54">
            <v>1.8497499671009343</v>
          </cell>
          <cell r="CS54">
            <v>926.8</v>
          </cell>
          <cell r="CT54">
            <v>1.8945025895554597</v>
          </cell>
          <cell r="CV54">
            <v>784.1</v>
          </cell>
          <cell r="CW54">
            <v>1.8429090677209541</v>
          </cell>
          <cell r="CY54">
            <v>926.4</v>
          </cell>
          <cell r="CZ54">
            <v>1.8735157599309153</v>
          </cell>
          <cell r="DB54">
            <v>874.9</v>
          </cell>
          <cell r="DC54">
            <v>1.8171791061835638</v>
          </cell>
          <cell r="DE54">
            <v>894</v>
          </cell>
          <cell r="DF54">
            <v>1.7431487695749441</v>
          </cell>
          <cell r="DH54">
            <v>753.4</v>
          </cell>
          <cell r="DI54">
            <v>1.8336872843111229</v>
          </cell>
          <cell r="DK54">
            <v>723.7</v>
          </cell>
          <cell r="DL54">
            <v>1.8131131684399613</v>
          </cell>
          <cell r="DN54">
            <v>683.9</v>
          </cell>
          <cell r="DO54">
            <v>1.7903567773066238</v>
          </cell>
          <cell r="DQ54">
            <v>682.9</v>
          </cell>
          <cell r="DR54">
            <v>1.7976277639478693</v>
          </cell>
          <cell r="DT54">
            <v>751.9</v>
          </cell>
          <cell r="DU54">
            <v>1.7807221705013965</v>
          </cell>
          <cell r="DW54">
            <v>842.7</v>
          </cell>
          <cell r="DX54">
            <v>1.7333570665717337</v>
          </cell>
          <cell r="DZ54">
            <v>817.3</v>
          </cell>
          <cell r="EA54">
            <v>1.8413679187568825</v>
          </cell>
          <cell r="EC54">
            <v>912.1</v>
          </cell>
          <cell r="ED54">
            <v>1.74668347768885</v>
          </cell>
          <cell r="EF54">
            <v>826</v>
          </cell>
          <cell r="EG54">
            <v>1.809685230024213</v>
          </cell>
          <cell r="EI54">
            <v>878</v>
          </cell>
          <cell r="EJ54">
            <v>1.775882687927107</v>
          </cell>
          <cell r="EL54">
            <v>691.8</v>
          </cell>
          <cell r="EM54">
            <v>1.6368892743567507</v>
          </cell>
          <cell r="EO54">
            <v>810.9</v>
          </cell>
          <cell r="EP54">
            <v>1.8385127635960044</v>
          </cell>
          <cell r="ER54">
            <v>766.6</v>
          </cell>
          <cell r="ES54">
            <v>1.8229846073571614</v>
          </cell>
          <cell r="EU54">
            <v>857.6</v>
          </cell>
          <cell r="EV54">
            <v>1.847685401119403</v>
          </cell>
          <cell r="EX54">
            <v>743.9</v>
          </cell>
          <cell r="EY54">
            <v>1.6855088049469014</v>
          </cell>
          <cell r="FA54">
            <v>941.8</v>
          </cell>
          <cell r="FB54">
            <v>1.8435973667445318</v>
          </cell>
          <cell r="FD54">
            <v>638</v>
          </cell>
          <cell r="FE54">
            <v>1.8225313479623826</v>
          </cell>
          <cell r="FG54">
            <v>864.3</v>
          </cell>
          <cell r="FH54">
            <v>1.7718095568668288</v>
          </cell>
          <cell r="FJ54">
            <v>737.3</v>
          </cell>
          <cell r="FK54">
            <v>1.7784483927844841</v>
          </cell>
          <cell r="FM54">
            <v>925</v>
          </cell>
          <cell r="FN54">
            <v>1.7940270270270269</v>
          </cell>
          <cell r="FP54">
            <v>794.1</v>
          </cell>
          <cell r="FQ54">
            <v>1.8246127691726481</v>
          </cell>
          <cell r="FS54">
            <v>771.9</v>
          </cell>
          <cell r="FT54">
            <v>1.7445912682990026</v>
          </cell>
          <cell r="FV54">
            <v>849.8</v>
          </cell>
          <cell r="FW54">
            <v>1.7027535890797836</v>
          </cell>
          <cell r="FY54">
            <v>659.8</v>
          </cell>
          <cell r="FZ54">
            <v>1.7483328281297363</v>
          </cell>
          <cell r="GB54">
            <v>677.3</v>
          </cell>
          <cell r="GC54">
            <v>1.6544367340912447</v>
          </cell>
          <cell r="GE54">
            <v>769.4</v>
          </cell>
          <cell r="GF54">
            <v>1.7361255523784769</v>
          </cell>
          <cell r="GH54">
            <v>2483</v>
          </cell>
          <cell r="GI54">
            <v>1.8892133172237886</v>
          </cell>
          <cell r="GK54">
            <v>4295</v>
          </cell>
          <cell r="GL54">
            <v>1.9347885137757082</v>
          </cell>
          <cell r="GN54">
            <v>1</v>
          </cell>
          <cell r="GO54">
            <v>1</v>
          </cell>
          <cell r="GQ54">
            <v>0</v>
          </cell>
          <cell r="GR54">
            <v>0</v>
          </cell>
          <cell r="GT54">
            <v>111.2</v>
          </cell>
          <cell r="GU54">
            <v>1.0215827338129495</v>
          </cell>
          <cell r="GW54">
            <v>96.4</v>
          </cell>
          <cell r="GX54">
            <v>2.0622406639004147</v>
          </cell>
          <cell r="GZ54">
            <v>104.1</v>
          </cell>
          <cell r="HA54">
            <v>2.0124879923150818</v>
          </cell>
          <cell r="HC54">
            <v>99.8</v>
          </cell>
          <cell r="HD54">
            <v>2.1402805611222444</v>
          </cell>
          <cell r="HE54">
            <v>1.2999999999999972</v>
          </cell>
          <cell r="HF54">
            <v>101.2</v>
          </cell>
          <cell r="HG54">
            <v>1.0385375494071145</v>
          </cell>
          <cell r="HI54">
            <v>94.3</v>
          </cell>
          <cell r="HJ54">
            <v>2.1686108165429481</v>
          </cell>
          <cell r="HL54" t="str">
            <v>data</v>
          </cell>
          <cell r="HM54" t="e">
            <v>#DIV/0!</v>
          </cell>
          <cell r="HO54" t="str">
            <v>data</v>
          </cell>
          <cell r="HP54" t="e">
            <v>#DIV/0!</v>
          </cell>
          <cell r="HR54" t="str">
            <v>data</v>
          </cell>
          <cell r="HS54" t="e">
            <v>#DIV/0!</v>
          </cell>
          <cell r="HU54" t="str">
            <v>data</v>
          </cell>
          <cell r="HV54" t="e">
            <v>#DIV/0!</v>
          </cell>
          <cell r="HX54" t="str">
            <v>data</v>
          </cell>
          <cell r="HY54" t="e">
            <v>#DIV/0!</v>
          </cell>
          <cell r="IA54" t="str">
            <v>data</v>
          </cell>
          <cell r="IB54" t="e">
            <v>#DIV/0!</v>
          </cell>
          <cell r="ID54" t="str">
            <v>data</v>
          </cell>
          <cell r="IE54" t="e">
            <v>#DIV/0!</v>
          </cell>
          <cell r="IG54" t="str">
            <v>data</v>
          </cell>
          <cell r="IH54" t="e">
            <v>#DIV/0!</v>
          </cell>
          <cell r="IJ54" t="str">
            <v>data</v>
          </cell>
          <cell r="IK54" t="e">
            <v>#DIV/0!</v>
          </cell>
          <cell r="IM54" t="str">
            <v>data</v>
          </cell>
          <cell r="IN54" t="e">
            <v>#DIV/0!</v>
          </cell>
          <cell r="IP54" t="str">
            <v>data</v>
          </cell>
          <cell r="IQ54" t="e">
            <v>#DIV/0!</v>
          </cell>
          <cell r="IS54" t="str">
            <v>data</v>
          </cell>
          <cell r="IT54" t="e">
            <v>#DIV/0!</v>
          </cell>
        </row>
        <row r="55">
          <cell r="B55">
            <v>1987</v>
          </cell>
          <cell r="D55">
            <v>1304.4000000000001</v>
          </cell>
          <cell r="E55">
            <v>2.0766636001226617</v>
          </cell>
          <cell r="G55">
            <v>1301.5</v>
          </cell>
          <cell r="H55">
            <v>2.0693430656934306</v>
          </cell>
          <cell r="J55">
            <v>1325.8</v>
          </cell>
          <cell r="K55">
            <v>1.9994908734349075</v>
          </cell>
          <cell r="M55">
            <v>1314.2</v>
          </cell>
          <cell r="N55">
            <v>1.9856186273017804</v>
          </cell>
          <cell r="P55">
            <v>1239.5999999999999</v>
          </cell>
          <cell r="Q55">
            <v>2.0576395611487577</v>
          </cell>
          <cell r="S55">
            <v>1231.9000000000001</v>
          </cell>
          <cell r="T55">
            <v>2.0038558324539331</v>
          </cell>
          <cell r="V55">
            <v>1230.2</v>
          </cell>
          <cell r="W55">
            <v>1.9898187286620062</v>
          </cell>
          <cell r="Y55">
            <v>1249.5</v>
          </cell>
          <cell r="Z55">
            <v>1.9401960784313725</v>
          </cell>
          <cell r="AB55">
            <v>1235.5999999999999</v>
          </cell>
          <cell r="AC55">
            <v>1.9400089025574621</v>
          </cell>
          <cell r="AE55">
            <v>1179.0999999999999</v>
          </cell>
          <cell r="AF55">
            <v>1.9634678992451871</v>
          </cell>
          <cell r="AH55">
            <v>1340.4</v>
          </cell>
          <cell r="AI55">
            <v>1.9985265592360486</v>
          </cell>
          <cell r="AK55">
            <v>1337.7</v>
          </cell>
          <cell r="AL55">
            <v>1.9895155864543619</v>
          </cell>
          <cell r="AN55">
            <v>1356.8</v>
          </cell>
          <cell r="AO55">
            <v>1.9337227299528301</v>
          </cell>
          <cell r="AQ55">
            <v>1324.9</v>
          </cell>
          <cell r="AR55">
            <v>1.9288059476186881</v>
          </cell>
          <cell r="AT55">
            <v>1267.2</v>
          </cell>
          <cell r="AU55">
            <v>1.9427280618686866</v>
          </cell>
          <cell r="AW55">
            <v>806.9</v>
          </cell>
          <cell r="AX55">
            <v>1.7688065435617797</v>
          </cell>
          <cell r="AZ55">
            <v>982.4</v>
          </cell>
          <cell r="BA55">
            <v>1.7520612785016285</v>
          </cell>
          <cell r="BC55">
            <v>594.1</v>
          </cell>
          <cell r="BD55">
            <v>1.6917606463558323</v>
          </cell>
          <cell r="BF55">
            <v>755.2</v>
          </cell>
          <cell r="BG55">
            <v>1.8433527542372878</v>
          </cell>
          <cell r="BI55">
            <v>636.5</v>
          </cell>
          <cell r="BJ55">
            <v>1.6507069913589945</v>
          </cell>
          <cell r="BL55">
            <v>814.1</v>
          </cell>
          <cell r="BM55">
            <v>1.8176513941776193</v>
          </cell>
          <cell r="BO55">
            <v>988.8</v>
          </cell>
          <cell r="BP55">
            <v>1.8291363268608416</v>
          </cell>
          <cell r="BR55">
            <v>962.7</v>
          </cell>
          <cell r="BS55">
            <v>1.8615872026591878</v>
          </cell>
          <cell r="BU55">
            <v>828.4</v>
          </cell>
          <cell r="BV55">
            <v>1.7742334620956062</v>
          </cell>
          <cell r="BX55">
            <v>812.8</v>
          </cell>
          <cell r="BY55">
            <v>1.7970903051181102</v>
          </cell>
          <cell r="CA55">
            <v>670.4</v>
          </cell>
          <cell r="CB55">
            <v>1.726767601431981</v>
          </cell>
          <cell r="CD55">
            <v>814.2</v>
          </cell>
          <cell r="CE55">
            <v>1.7788012773274378</v>
          </cell>
          <cell r="CG55">
            <v>939.9</v>
          </cell>
          <cell r="CH55">
            <v>1.7125492073624855</v>
          </cell>
          <cell r="CJ55">
            <v>828.3</v>
          </cell>
          <cell r="CK55">
            <v>1.8599843052034288</v>
          </cell>
          <cell r="CM55">
            <v>810.5</v>
          </cell>
          <cell r="CN55">
            <v>1.8039481801357187</v>
          </cell>
          <cell r="CP55">
            <v>765.6</v>
          </cell>
          <cell r="CQ55">
            <v>1.835978317659352</v>
          </cell>
          <cell r="CS55">
            <v>942.5</v>
          </cell>
          <cell r="CT55">
            <v>1.8629442970822281</v>
          </cell>
          <cell r="CV55">
            <v>794.3</v>
          </cell>
          <cell r="CW55">
            <v>1.8192433589323935</v>
          </cell>
          <cell r="CY55">
            <v>942.8</v>
          </cell>
          <cell r="CZ55">
            <v>1.8409259652100127</v>
          </cell>
          <cell r="DB55">
            <v>889.2</v>
          </cell>
          <cell r="DC55">
            <v>1.7879554655870444</v>
          </cell>
          <cell r="DE55">
            <v>906.5</v>
          </cell>
          <cell r="DF55">
            <v>1.7191119691119692</v>
          </cell>
          <cell r="DH55">
            <v>762</v>
          </cell>
          <cell r="DI55">
            <v>1.8129921259842521</v>
          </cell>
          <cell r="DK55">
            <v>737.1</v>
          </cell>
          <cell r="DL55">
            <v>1.7801519468186136</v>
          </cell>
          <cell r="DN55">
            <v>697.5</v>
          </cell>
          <cell r="DO55">
            <v>1.755448028673835</v>
          </cell>
          <cell r="DQ55">
            <v>693.2</v>
          </cell>
          <cell r="DR55">
            <v>1.7709174841315636</v>
          </cell>
          <cell r="DT55">
            <v>764.4</v>
          </cell>
          <cell r="DU55">
            <v>1.7516025641025641</v>
          </cell>
          <cell r="DW55">
            <v>853.5</v>
          </cell>
          <cell r="DX55">
            <v>1.7114235500878736</v>
          </cell>
          <cell r="DZ55">
            <v>830.8</v>
          </cell>
          <cell r="EA55">
            <v>1.8114467982667311</v>
          </cell>
          <cell r="EC55">
            <v>923.6</v>
          </cell>
          <cell r="ED55">
            <v>1.724935036812473</v>
          </cell>
          <cell r="EF55">
            <v>833.1</v>
          </cell>
          <cell r="EG55">
            <v>1.7942623934701716</v>
          </cell>
          <cell r="EI55">
            <v>890.6</v>
          </cell>
          <cell r="EJ55">
            <v>1.7507579160116773</v>
          </cell>
          <cell r="EL55">
            <v>703.8</v>
          </cell>
          <cell r="EM55">
            <v>1.6089798238135837</v>
          </cell>
          <cell r="EO55">
            <v>821.3</v>
          </cell>
          <cell r="EP55">
            <v>1.8152319493485938</v>
          </cell>
          <cell r="ER55">
            <v>776.9</v>
          </cell>
          <cell r="ES55">
            <v>1.7988158064100914</v>
          </cell>
          <cell r="EU55">
            <v>860.3</v>
          </cell>
          <cell r="EV55">
            <v>1.8418865512030689</v>
          </cell>
          <cell r="EX55">
            <v>755.9</v>
          </cell>
          <cell r="EY55">
            <v>1.6587511575605238</v>
          </cell>
          <cell r="FA55">
            <v>955.1</v>
          </cell>
          <cell r="FB55">
            <v>1.8179248246256936</v>
          </cell>
          <cell r="FD55">
            <v>650.5</v>
          </cell>
          <cell r="FE55">
            <v>1.7875096079938511</v>
          </cell>
          <cell r="FG55">
            <v>878.3</v>
          </cell>
          <cell r="FH55">
            <v>1.7435671182967096</v>
          </cell>
          <cell r="FJ55">
            <v>751.2</v>
          </cell>
          <cell r="FK55">
            <v>1.7455404685835996</v>
          </cell>
          <cell r="FM55">
            <v>934.4</v>
          </cell>
          <cell r="FN55">
            <v>1.7759792380136985</v>
          </cell>
          <cell r="FP55">
            <v>803</v>
          </cell>
          <cell r="FQ55">
            <v>1.8043897882938977</v>
          </cell>
          <cell r="FS55">
            <v>786</v>
          </cell>
          <cell r="FT55">
            <v>1.7132951653944022</v>
          </cell>
          <cell r="FV55">
            <v>863.9</v>
          </cell>
          <cell r="FW55">
            <v>1.6749623799050817</v>
          </cell>
          <cell r="FY55">
            <v>671.5</v>
          </cell>
          <cell r="FZ55">
            <v>1.7178704393149664</v>
          </cell>
          <cell r="GB55">
            <v>686.6</v>
          </cell>
          <cell r="GC55">
            <v>1.632027381299155</v>
          </cell>
          <cell r="GE55">
            <v>780.2</v>
          </cell>
          <cell r="GF55">
            <v>1.7120930530633172</v>
          </cell>
          <cell r="GH55">
            <v>2541</v>
          </cell>
          <cell r="GI55">
            <v>1.8460907779089599</v>
          </cell>
          <cell r="GK55">
            <v>4406</v>
          </cell>
          <cell r="GL55">
            <v>1.8860455439552124</v>
          </cell>
          <cell r="GN55">
            <v>1</v>
          </cell>
          <cell r="GO55">
            <v>1</v>
          </cell>
          <cell r="GQ55">
            <v>0</v>
          </cell>
          <cell r="GR55">
            <v>0</v>
          </cell>
          <cell r="GT55">
            <v>112.6</v>
          </cell>
          <cell r="GU55">
            <v>1.0088809946714032</v>
          </cell>
          <cell r="GW55">
            <v>96.7</v>
          </cell>
          <cell r="GX55">
            <v>2.0558428128231645</v>
          </cell>
          <cell r="GZ55">
            <v>105.2</v>
          </cell>
          <cell r="HA55">
            <v>1.9914448669201521</v>
          </cell>
          <cell r="HC55">
            <v>102.3</v>
          </cell>
          <cell r="HD55">
            <v>2.0879765395894427</v>
          </cell>
          <cell r="HE55">
            <v>0.29999999999999716</v>
          </cell>
          <cell r="HF55">
            <v>102.5</v>
          </cell>
          <cell r="HG55">
            <v>1.0253658536585366</v>
          </cell>
          <cell r="HI55">
            <v>93.3</v>
          </cell>
          <cell r="HJ55">
            <v>2.191854233654877</v>
          </cell>
          <cell r="HL55" t="str">
            <v>data</v>
          </cell>
          <cell r="HM55" t="e">
            <v>#DIV/0!</v>
          </cell>
          <cell r="HO55" t="str">
            <v>data</v>
          </cell>
          <cell r="HP55" t="e">
            <v>#DIV/0!</v>
          </cell>
          <cell r="HR55" t="str">
            <v>data</v>
          </cell>
          <cell r="HS55" t="e">
            <v>#DIV/0!</v>
          </cell>
          <cell r="HU55" t="str">
            <v>data</v>
          </cell>
          <cell r="HV55" t="e">
            <v>#DIV/0!</v>
          </cell>
          <cell r="HX55" t="str">
            <v>data</v>
          </cell>
          <cell r="HY55" t="e">
            <v>#DIV/0!</v>
          </cell>
          <cell r="IA55" t="str">
            <v>data</v>
          </cell>
          <cell r="IB55" t="e">
            <v>#DIV/0!</v>
          </cell>
          <cell r="ID55" t="str">
            <v>data</v>
          </cell>
          <cell r="IE55" t="e">
            <v>#DIV/0!</v>
          </cell>
          <cell r="IG55" t="str">
            <v>data</v>
          </cell>
          <cell r="IH55" t="e">
            <v>#DIV/0!</v>
          </cell>
          <cell r="IJ55" t="str">
            <v>data</v>
          </cell>
          <cell r="IK55" t="e">
            <v>#DIV/0!</v>
          </cell>
          <cell r="IM55" t="str">
            <v>data</v>
          </cell>
          <cell r="IN55" t="e">
            <v>#DIV/0!</v>
          </cell>
          <cell r="IP55" t="str">
            <v>data</v>
          </cell>
          <cell r="IQ55" t="e">
            <v>#DIV/0!</v>
          </cell>
          <cell r="IS55" t="str">
            <v>data</v>
          </cell>
          <cell r="IT55" t="e">
            <v>#DIV/0!</v>
          </cell>
        </row>
        <row r="56">
          <cell r="B56">
            <v>1988</v>
          </cell>
          <cell r="D56">
            <v>1379.4</v>
          </cell>
          <cell r="E56">
            <v>1.9637523560968537</v>
          </cell>
          <cell r="G56">
            <v>1371.7</v>
          </cell>
          <cell r="H56">
            <v>1.963439527593497</v>
          </cell>
          <cell r="J56">
            <v>1386.1</v>
          </cell>
          <cell r="K56">
            <v>1.9125063126758535</v>
          </cell>
          <cell r="M56">
            <v>1354.1</v>
          </cell>
          <cell r="N56">
            <v>1.9271102577357655</v>
          </cell>
          <cell r="P56">
            <v>1321.3</v>
          </cell>
          <cell r="Q56">
            <v>1.9304094452433211</v>
          </cell>
          <cell r="S56">
            <v>1283.0999999999999</v>
          </cell>
          <cell r="T56">
            <v>1.923895253682488</v>
          </cell>
          <cell r="V56">
            <v>1273.5</v>
          </cell>
          <cell r="W56">
            <v>1.9221633294071456</v>
          </cell>
          <cell r="Y56">
            <v>1281.2</v>
          </cell>
          <cell r="Z56">
            <v>1.8921909147674056</v>
          </cell>
          <cell r="AB56">
            <v>1254.3</v>
          </cell>
          <cell r="AC56">
            <v>1.9110858646256876</v>
          </cell>
          <cell r="AE56">
            <v>1239.0999999999999</v>
          </cell>
          <cell r="AF56">
            <v>1.8683923815672667</v>
          </cell>
          <cell r="AH56">
            <v>1396.6</v>
          </cell>
          <cell r="AI56">
            <v>1.9181046828010884</v>
          </cell>
          <cell r="AK56">
            <v>1388.2</v>
          </cell>
          <cell r="AL56">
            <v>1.917140901887336</v>
          </cell>
          <cell r="AN56">
            <v>1397.4</v>
          </cell>
          <cell r="AO56">
            <v>1.8775404322312863</v>
          </cell>
          <cell r="AQ56">
            <v>1354.2</v>
          </cell>
          <cell r="AR56">
            <v>1.8870735489587946</v>
          </cell>
          <cell r="AT56">
            <v>1329.7</v>
          </cell>
          <cell r="AU56">
            <v>1.85141385274874</v>
          </cell>
          <cell r="AW56">
            <v>841.4</v>
          </cell>
          <cell r="AX56">
            <v>1.6962800095079629</v>
          </cell>
          <cell r="AZ56">
            <v>1027.5</v>
          </cell>
          <cell r="BA56">
            <v>1.6751581508515814</v>
          </cell>
          <cell r="BC56">
            <v>619</v>
          </cell>
          <cell r="BD56">
            <v>1.623707592891761</v>
          </cell>
          <cell r="BF56">
            <v>789.1</v>
          </cell>
          <cell r="BG56">
            <v>1.764161703206184</v>
          </cell>
          <cell r="BI56">
            <v>662.5</v>
          </cell>
          <cell r="BJ56">
            <v>1.5859245283018868</v>
          </cell>
          <cell r="BL56">
            <v>853.2</v>
          </cell>
          <cell r="BM56">
            <v>1.7343530239099858</v>
          </cell>
          <cell r="BO56">
            <v>1033</v>
          </cell>
          <cell r="BP56">
            <v>1.7508712487899323</v>
          </cell>
          <cell r="BR56">
            <v>1006.6</v>
          </cell>
          <cell r="BS56">
            <v>1.7803993641963045</v>
          </cell>
          <cell r="BU56">
            <v>857.5</v>
          </cell>
          <cell r="BV56">
            <v>1.7140233236151605</v>
          </cell>
          <cell r="BX56">
            <v>847.8</v>
          </cell>
          <cell r="BY56">
            <v>1.7229004482189196</v>
          </cell>
          <cell r="CA56">
            <v>697.8</v>
          </cell>
          <cell r="CB56">
            <v>1.6589638865004301</v>
          </cell>
          <cell r="CD56">
            <v>843.8</v>
          </cell>
          <cell r="CE56">
            <v>1.7164019909931263</v>
          </cell>
          <cell r="CG56">
            <v>970.9</v>
          </cell>
          <cell r="CH56">
            <v>1.6578689875373365</v>
          </cell>
          <cell r="CJ56">
            <v>866.9</v>
          </cell>
          <cell r="CK56">
            <v>1.7771657630637905</v>
          </cell>
          <cell r="CM56">
            <v>857.5</v>
          </cell>
          <cell r="CN56">
            <v>1.7050728862973761</v>
          </cell>
          <cell r="CP56">
            <v>814.9</v>
          </cell>
          <cell r="CQ56">
            <v>1.7249048963062954</v>
          </cell>
          <cell r="CS56">
            <v>985.7</v>
          </cell>
          <cell r="CT56">
            <v>1.7812975550370296</v>
          </cell>
          <cell r="CV56">
            <v>829.2</v>
          </cell>
          <cell r="CW56">
            <v>1.7426736613603473</v>
          </cell>
          <cell r="CY56">
            <v>985.2</v>
          </cell>
          <cell r="CZ56">
            <v>1.7616981323589118</v>
          </cell>
          <cell r="DB56">
            <v>924.3</v>
          </cell>
          <cell r="DC56">
            <v>1.7200584225900681</v>
          </cell>
          <cell r="DE56">
            <v>943.9</v>
          </cell>
          <cell r="DF56">
            <v>1.6509958682063779</v>
          </cell>
          <cell r="DH56">
            <v>796.3</v>
          </cell>
          <cell r="DI56">
            <v>1.7348989074469423</v>
          </cell>
          <cell r="DK56">
            <v>770.7</v>
          </cell>
          <cell r="DL56">
            <v>1.7025431425976385</v>
          </cell>
          <cell r="DN56">
            <v>726.4</v>
          </cell>
          <cell r="DO56">
            <v>1.685607103524229</v>
          </cell>
          <cell r="DQ56">
            <v>721.7</v>
          </cell>
          <cell r="DR56">
            <v>1.7009837882776775</v>
          </cell>
          <cell r="DT56">
            <v>798.2</v>
          </cell>
          <cell r="DU56">
            <v>1.6774304685542469</v>
          </cell>
          <cell r="DW56">
            <v>884.3</v>
          </cell>
          <cell r="DX56">
            <v>1.6518149949112293</v>
          </cell>
          <cell r="DZ56">
            <v>864.1</v>
          </cell>
          <cell r="EA56">
            <v>1.7416386992246269</v>
          </cell>
          <cell r="EC56">
            <v>963.8</v>
          </cell>
          <cell r="ED56">
            <v>1.6529881718198798</v>
          </cell>
          <cell r="EF56">
            <v>859.6</v>
          </cell>
          <cell r="EG56">
            <v>1.7389483480688692</v>
          </cell>
          <cell r="EI56">
            <v>932.3</v>
          </cell>
          <cell r="EJ56">
            <v>1.672449855196825</v>
          </cell>
          <cell r="EL56">
            <v>732.6</v>
          </cell>
          <cell r="EM56">
            <v>1.5457275457275459</v>
          </cell>
          <cell r="EO56">
            <v>857</v>
          </cell>
          <cell r="EP56">
            <v>1.7396149358226369</v>
          </cell>
          <cell r="ER56">
            <v>808.8</v>
          </cell>
          <cell r="ES56">
            <v>1.7278684470820971</v>
          </cell>
          <cell r="EU56">
            <v>895.9</v>
          </cell>
          <cell r="EV56">
            <v>1.7686962830673068</v>
          </cell>
          <cell r="EX56">
            <v>791.8</v>
          </cell>
          <cell r="EY56">
            <v>1.5835438241980297</v>
          </cell>
          <cell r="FA56">
            <v>994.3</v>
          </cell>
          <cell r="FB56">
            <v>1.7462536457809514</v>
          </cell>
          <cell r="FD56">
            <v>677</v>
          </cell>
          <cell r="FE56">
            <v>1.7175406203840473</v>
          </cell>
          <cell r="FG56">
            <v>912.7</v>
          </cell>
          <cell r="FH56">
            <v>1.6778514298236002</v>
          </cell>
          <cell r="FJ56">
            <v>782.7</v>
          </cell>
          <cell r="FK56">
            <v>1.6752906605340487</v>
          </cell>
          <cell r="FM56">
            <v>973.3</v>
          </cell>
          <cell r="FN56">
            <v>1.7049984588513305</v>
          </cell>
          <cell r="FP56">
            <v>841</v>
          </cell>
          <cell r="FQ56">
            <v>1.7228596908442331</v>
          </cell>
          <cell r="FS56">
            <v>819.2</v>
          </cell>
          <cell r="FT56">
            <v>1.64385986328125</v>
          </cell>
          <cell r="FV56">
            <v>900.4</v>
          </cell>
          <cell r="FW56">
            <v>1.6070635273211906</v>
          </cell>
          <cell r="FY56">
            <v>700.7</v>
          </cell>
          <cell r="FZ56">
            <v>1.6462822891394318</v>
          </cell>
          <cell r="GB56">
            <v>708.5</v>
          </cell>
          <cell r="GC56">
            <v>1.5815808045165842</v>
          </cell>
          <cell r="GE56">
            <v>811.5</v>
          </cell>
          <cell r="GF56">
            <v>1.646056685150955</v>
          </cell>
          <cell r="GH56">
            <v>2598</v>
          </cell>
          <cell r="GI56">
            <v>1.8055876315114192</v>
          </cell>
          <cell r="GK56">
            <v>4519</v>
          </cell>
          <cell r="GL56">
            <v>1.8388839713800986</v>
          </cell>
          <cell r="GN56">
            <v>1</v>
          </cell>
          <cell r="GO56">
            <v>1</v>
          </cell>
          <cell r="GQ56">
            <v>0</v>
          </cell>
          <cell r="GR56">
            <v>0</v>
          </cell>
          <cell r="GT56">
            <v>114.5</v>
          </cell>
          <cell r="GU56">
            <v>0.99213973799126631</v>
          </cell>
          <cell r="GW56">
            <v>104.6</v>
          </cell>
          <cell r="GX56">
            <v>1.9005736137667306</v>
          </cell>
          <cell r="GZ56">
            <v>108.9</v>
          </cell>
          <cell r="HA56">
            <v>1.923783287419651</v>
          </cell>
          <cell r="HC56">
            <v>110.7</v>
          </cell>
          <cell r="HD56">
            <v>1.9295392953929538</v>
          </cell>
          <cell r="HE56">
            <v>1.9000000000000057</v>
          </cell>
          <cell r="HF56">
            <v>102.8</v>
          </cell>
          <cell r="HG56">
            <v>1.022373540856031</v>
          </cell>
          <cell r="HI56">
            <v>97</v>
          </cell>
          <cell r="HJ56">
            <v>2.1082474226804124</v>
          </cell>
          <cell r="HL56" t="str">
            <v>data</v>
          </cell>
          <cell r="HM56" t="e">
            <v>#DIV/0!</v>
          </cell>
          <cell r="HO56" t="str">
            <v>data</v>
          </cell>
          <cell r="HP56" t="e">
            <v>#DIV/0!</v>
          </cell>
          <cell r="HR56" t="str">
            <v>data</v>
          </cell>
          <cell r="HS56" t="e">
            <v>#DIV/0!</v>
          </cell>
          <cell r="HU56" t="str">
            <v>data</v>
          </cell>
          <cell r="HV56" t="e">
            <v>#DIV/0!</v>
          </cell>
          <cell r="HX56" t="str">
            <v>data</v>
          </cell>
          <cell r="HY56" t="e">
            <v>#DIV/0!</v>
          </cell>
          <cell r="IA56" t="str">
            <v>data</v>
          </cell>
          <cell r="IB56" t="e">
            <v>#DIV/0!</v>
          </cell>
          <cell r="ID56" t="str">
            <v>data</v>
          </cell>
          <cell r="IE56" t="e">
            <v>#DIV/0!</v>
          </cell>
          <cell r="IG56" t="str">
            <v>data</v>
          </cell>
          <cell r="IH56" t="e">
            <v>#DIV/0!</v>
          </cell>
          <cell r="IJ56" t="str">
            <v>data</v>
          </cell>
          <cell r="IK56" t="e">
            <v>#DIV/0!</v>
          </cell>
          <cell r="IM56" t="str">
            <v>data</v>
          </cell>
          <cell r="IN56" t="e">
            <v>#DIV/0!</v>
          </cell>
          <cell r="IP56" t="str">
            <v>data</v>
          </cell>
          <cell r="IQ56" t="e">
            <v>#DIV/0!</v>
          </cell>
          <cell r="IS56" t="str">
            <v>data</v>
          </cell>
          <cell r="IT56" t="e">
            <v>#DIV/0!</v>
          </cell>
        </row>
        <row r="57">
          <cell r="B57">
            <v>1989</v>
          </cell>
          <cell r="D57">
            <v>1424.4</v>
          </cell>
          <cell r="E57">
            <v>1.90171300196574</v>
          </cell>
          <cell r="G57">
            <v>1415.7</v>
          </cell>
          <cell r="H57">
            <v>1.9024157660521297</v>
          </cell>
          <cell r="J57">
            <v>1426.4</v>
          </cell>
          <cell r="K57">
            <v>1.8584723780145822</v>
          </cell>
          <cell r="M57">
            <v>1391.4</v>
          </cell>
          <cell r="N57">
            <v>1.8754491878683339</v>
          </cell>
          <cell r="P57">
            <v>1370.3</v>
          </cell>
          <cell r="Q57">
            <v>1.8613807195504635</v>
          </cell>
          <cell r="S57">
            <v>1314.3</v>
          </cell>
          <cell r="T57">
            <v>1.878224149737503</v>
          </cell>
          <cell r="V57">
            <v>1304.0999999999999</v>
          </cell>
          <cell r="W57">
            <v>1.8770608082202287</v>
          </cell>
          <cell r="Y57">
            <v>1309.0999999999999</v>
          </cell>
          <cell r="Z57">
            <v>1.8518638759453061</v>
          </cell>
          <cell r="AB57">
            <v>1281.3</v>
          </cell>
          <cell r="AC57">
            <v>1.8708147974713181</v>
          </cell>
          <cell r="AE57">
            <v>1272.9000000000001</v>
          </cell>
          <cell r="AF57">
            <v>1.8187799512923244</v>
          </cell>
          <cell r="AH57">
            <v>1420.2</v>
          </cell>
          <cell r="AI57">
            <v>1.886230812561611</v>
          </cell>
          <cell r="AK57">
            <v>1409.5</v>
          </cell>
          <cell r="AL57">
            <v>1.8881695636750622</v>
          </cell>
          <cell r="AN57">
            <v>1420.3</v>
          </cell>
          <cell r="AO57">
            <v>1.8472681827782862</v>
          </cell>
          <cell r="AQ57">
            <v>1379.3</v>
          </cell>
          <cell r="AR57">
            <v>1.8527332704995287</v>
          </cell>
          <cell r="AT57">
            <v>1360.4</v>
          </cell>
          <cell r="AU57">
            <v>1.8096331961187884</v>
          </cell>
          <cell r="AW57">
            <v>886.5</v>
          </cell>
          <cell r="AX57">
            <v>1.6099830795262267</v>
          </cell>
          <cell r="AZ57">
            <v>1078.8</v>
          </cell>
          <cell r="BA57">
            <v>1.5954996292176493</v>
          </cell>
          <cell r="BC57">
            <v>651.20000000000005</v>
          </cell>
          <cell r="BD57">
            <v>1.5434198402948403</v>
          </cell>
          <cell r="BF57">
            <v>832.5</v>
          </cell>
          <cell r="BG57">
            <v>1.6721921921921921</v>
          </cell>
          <cell r="BI57">
            <v>694.7</v>
          </cell>
          <cell r="BJ57">
            <v>1.5124154311213471</v>
          </cell>
          <cell r="BL57">
            <v>903</v>
          </cell>
          <cell r="BM57">
            <v>1.6387043189368771</v>
          </cell>
          <cell r="BO57">
            <v>1094</v>
          </cell>
          <cell r="BP57">
            <v>1.6532449725776965</v>
          </cell>
          <cell r="BR57">
            <v>1064.5</v>
          </cell>
          <cell r="BS57">
            <v>1.6835603569751059</v>
          </cell>
          <cell r="BU57">
            <v>900.7</v>
          </cell>
          <cell r="BV57">
            <v>1.6318141445542356</v>
          </cell>
          <cell r="BX57">
            <v>895.9</v>
          </cell>
          <cell r="BY57">
            <v>1.6303995981694386</v>
          </cell>
          <cell r="CA57">
            <v>732.5</v>
          </cell>
          <cell r="CB57">
            <v>1.5803754266211605</v>
          </cell>
          <cell r="CD57">
            <v>887.5</v>
          </cell>
          <cell r="CE57">
            <v>1.631887323943662</v>
          </cell>
          <cell r="CG57">
            <v>1017.3</v>
          </cell>
          <cell r="CH57">
            <v>1.5822520397129658</v>
          </cell>
          <cell r="CJ57">
            <v>919.2</v>
          </cell>
          <cell r="CK57">
            <v>1.676049825935596</v>
          </cell>
          <cell r="CM57">
            <v>906.4</v>
          </cell>
          <cell r="CN57">
            <v>1.6130847308031773</v>
          </cell>
          <cell r="CP57">
            <v>864.4</v>
          </cell>
          <cell r="CQ57">
            <v>1.6261279500231374</v>
          </cell>
          <cell r="CS57">
            <v>1041.5999999999999</v>
          </cell>
          <cell r="CT57">
            <v>1.685699884792627</v>
          </cell>
          <cell r="CV57">
            <v>874.9</v>
          </cell>
          <cell r="CW57">
            <v>1.6516459023888446</v>
          </cell>
          <cell r="CY57">
            <v>1040.5</v>
          </cell>
          <cell r="CZ57">
            <v>1.6680682364247958</v>
          </cell>
          <cell r="DB57">
            <v>974.2</v>
          </cell>
          <cell r="DC57">
            <v>1.6319544241428863</v>
          </cell>
          <cell r="DE57">
            <v>991.5</v>
          </cell>
          <cell r="DF57">
            <v>1.5717347453353505</v>
          </cell>
          <cell r="DH57">
            <v>840.8</v>
          </cell>
          <cell r="DI57">
            <v>1.6430780209324454</v>
          </cell>
          <cell r="DK57">
            <v>813.4</v>
          </cell>
          <cell r="DL57">
            <v>1.6131669535283994</v>
          </cell>
          <cell r="DN57">
            <v>764.8</v>
          </cell>
          <cell r="DO57">
            <v>1.600974110878661</v>
          </cell>
          <cell r="DQ57">
            <v>760.2</v>
          </cell>
          <cell r="DR57">
            <v>1.6148382004735593</v>
          </cell>
          <cell r="DT57">
            <v>840.4</v>
          </cell>
          <cell r="DU57">
            <v>1.5931996668253212</v>
          </cell>
          <cell r="DW57">
            <v>925.1</v>
          </cell>
          <cell r="DX57">
            <v>1.5789644362771593</v>
          </cell>
          <cell r="DZ57">
            <v>911.9</v>
          </cell>
          <cell r="EA57">
            <v>1.6503454326132252</v>
          </cell>
          <cell r="EC57">
            <v>1011.2</v>
          </cell>
          <cell r="ED57">
            <v>1.5755043512658229</v>
          </cell>
          <cell r="EF57">
            <v>906</v>
          </cell>
          <cell r="EG57">
            <v>1.6498896247240618</v>
          </cell>
          <cell r="EI57">
            <v>984.3</v>
          </cell>
          <cell r="EJ57">
            <v>1.5840952961495478</v>
          </cell>
          <cell r="EL57">
            <v>768.3</v>
          </cell>
          <cell r="EM57">
            <v>1.4739034231420021</v>
          </cell>
          <cell r="EO57">
            <v>905.2</v>
          </cell>
          <cell r="EP57">
            <v>1.6469840919133891</v>
          </cell>
          <cell r="ER57">
            <v>853.1</v>
          </cell>
          <cell r="ES57">
            <v>1.6381432422928144</v>
          </cell>
          <cell r="EU57">
            <v>942</v>
          </cell>
          <cell r="EV57">
            <v>1.6821390658174098</v>
          </cell>
          <cell r="EX57">
            <v>835</v>
          </cell>
          <cell r="EY57">
            <v>1.5016167664670657</v>
          </cell>
          <cell r="FA57">
            <v>1049.3</v>
          </cell>
          <cell r="FB57">
            <v>1.6547221957495473</v>
          </cell>
          <cell r="FD57">
            <v>713.6</v>
          </cell>
          <cell r="FE57">
            <v>1.6294492713004485</v>
          </cell>
          <cell r="FG57">
            <v>959.9</v>
          </cell>
          <cell r="FH57">
            <v>1.5953484737993542</v>
          </cell>
          <cell r="FJ57">
            <v>824.3</v>
          </cell>
          <cell r="FK57">
            <v>1.5907436612883661</v>
          </cell>
          <cell r="FM57">
            <v>1023.6</v>
          </cell>
          <cell r="FN57">
            <v>1.6212143415396638</v>
          </cell>
          <cell r="FP57">
            <v>890.8</v>
          </cell>
          <cell r="FQ57">
            <v>1.6265435563538393</v>
          </cell>
          <cell r="FS57">
            <v>861.6</v>
          </cell>
          <cell r="FT57">
            <v>1.5629642525533891</v>
          </cell>
          <cell r="FV57">
            <v>945.6</v>
          </cell>
          <cell r="FW57">
            <v>1.5302453468697124</v>
          </cell>
          <cell r="FY57">
            <v>737.2</v>
          </cell>
          <cell r="FZ57">
            <v>1.5647721106890937</v>
          </cell>
          <cell r="GB57">
            <v>740.2</v>
          </cell>
          <cell r="GC57">
            <v>1.5138476087543906</v>
          </cell>
          <cell r="GE57">
            <v>856.4</v>
          </cell>
          <cell r="GF57">
            <v>1.5597559551611397</v>
          </cell>
          <cell r="GH57">
            <v>2634</v>
          </cell>
          <cell r="GI57">
            <v>1.780909896228803</v>
          </cell>
          <cell r="GK57">
            <v>4615</v>
          </cell>
          <cell r="GL57">
            <v>1.8006319971108702</v>
          </cell>
          <cell r="GN57">
            <v>1</v>
          </cell>
          <cell r="GO57">
            <v>1</v>
          </cell>
          <cell r="GQ57">
            <v>0</v>
          </cell>
          <cell r="GR57">
            <v>0</v>
          </cell>
          <cell r="GT57">
            <v>117.5</v>
          </cell>
          <cell r="GU57">
            <v>0.96680851063829787</v>
          </cell>
          <cell r="GW57">
            <v>110.8</v>
          </cell>
          <cell r="GX57">
            <v>1.7942238267148016</v>
          </cell>
          <cell r="GZ57">
            <v>115</v>
          </cell>
          <cell r="HA57">
            <v>1.8217391304347825</v>
          </cell>
          <cell r="HC57">
            <v>114.5</v>
          </cell>
          <cell r="HD57">
            <v>1.8655021834061134</v>
          </cell>
          <cell r="HE57">
            <v>1.3999999999999915</v>
          </cell>
          <cell r="HF57">
            <v>104.7</v>
          </cell>
          <cell r="HG57">
            <v>1.0038204393505252</v>
          </cell>
          <cell r="HI57">
            <v>99.1</v>
          </cell>
          <cell r="HJ57">
            <v>2.0635721493440968</v>
          </cell>
          <cell r="HL57" t="str">
            <v>data</v>
          </cell>
          <cell r="HM57" t="e">
            <v>#DIV/0!</v>
          </cell>
          <cell r="HO57" t="str">
            <v>data</v>
          </cell>
          <cell r="HP57" t="e">
            <v>#DIV/0!</v>
          </cell>
          <cell r="HR57" t="str">
            <v>data</v>
          </cell>
          <cell r="HS57" t="e">
            <v>#DIV/0!</v>
          </cell>
          <cell r="HU57" t="str">
            <v>data</v>
          </cell>
          <cell r="HV57" t="e">
            <v>#DIV/0!</v>
          </cell>
          <cell r="HX57" t="str">
            <v>data</v>
          </cell>
          <cell r="HY57" t="e">
            <v>#DIV/0!</v>
          </cell>
          <cell r="IA57" t="str">
            <v>data</v>
          </cell>
          <cell r="IB57" t="e">
            <v>#DIV/0!</v>
          </cell>
          <cell r="ID57" t="str">
            <v>data</v>
          </cell>
          <cell r="IE57" t="e">
            <v>#DIV/0!</v>
          </cell>
          <cell r="IG57" t="str">
            <v>data</v>
          </cell>
          <cell r="IH57" t="e">
            <v>#DIV/0!</v>
          </cell>
          <cell r="IJ57" t="str">
            <v>data</v>
          </cell>
          <cell r="IK57" t="e">
            <v>#DIV/0!</v>
          </cell>
          <cell r="IM57" t="str">
            <v>data</v>
          </cell>
          <cell r="IN57" t="e">
            <v>#DIV/0!</v>
          </cell>
          <cell r="IP57" t="str">
            <v>data</v>
          </cell>
          <cell r="IQ57" t="e">
            <v>#DIV/0!</v>
          </cell>
          <cell r="IS57" t="str">
            <v>data</v>
          </cell>
          <cell r="IT57" t="e">
            <v>#DIV/0!</v>
          </cell>
        </row>
        <row r="58">
          <cell r="B58">
            <v>1990</v>
          </cell>
          <cell r="D58">
            <v>1445</v>
          </cell>
          <cell r="E58">
            <v>1.8746020761245676</v>
          </cell>
          <cell r="G58">
            <v>1439</v>
          </cell>
          <cell r="H58">
            <v>1.8716122307157748</v>
          </cell>
          <cell r="J58">
            <v>1448.9</v>
          </cell>
          <cell r="K58">
            <v>1.8296121195389605</v>
          </cell>
          <cell r="M58">
            <v>1413.2</v>
          </cell>
          <cell r="N58">
            <v>1.8465185394848571</v>
          </cell>
          <cell r="P58">
            <v>1386.4</v>
          </cell>
          <cell r="Q58">
            <v>1.8397648586266588</v>
          </cell>
          <cell r="S58">
            <v>1323.8</v>
          </cell>
          <cell r="T58">
            <v>1.8647454298232364</v>
          </cell>
          <cell r="V58">
            <v>1318.9</v>
          </cell>
          <cell r="W58">
            <v>1.8559974220941693</v>
          </cell>
          <cell r="Y58">
            <v>1326</v>
          </cell>
          <cell r="Z58">
            <v>1.8282616892911012</v>
          </cell>
          <cell r="AB58">
            <v>1296</v>
          </cell>
          <cell r="AC58">
            <v>1.8495949074074072</v>
          </cell>
          <cell r="AE58">
            <v>1280.7</v>
          </cell>
          <cell r="AF58">
            <v>1.8077028187709845</v>
          </cell>
          <cell r="AH58">
            <v>1441.6</v>
          </cell>
          <cell r="AI58">
            <v>1.8582304384017758</v>
          </cell>
          <cell r="AK58">
            <v>1437.6</v>
          </cell>
          <cell r="AL58">
            <v>1.8512625208681137</v>
          </cell>
          <cell r="AN58">
            <v>1457.6</v>
          </cell>
          <cell r="AO58">
            <v>1.7999965697036224</v>
          </cell>
          <cell r="AQ58">
            <v>1421.5</v>
          </cell>
          <cell r="AR58">
            <v>1.797731269785438</v>
          </cell>
          <cell r="AT58">
            <v>1380.7</v>
          </cell>
          <cell r="AU58">
            <v>1.783026725573984</v>
          </cell>
          <cell r="AW58">
            <v>910.2</v>
          </cell>
          <cell r="AX58">
            <v>1.5680619644034277</v>
          </cell>
          <cell r="AZ58">
            <v>1102.3</v>
          </cell>
          <cell r="BA58">
            <v>1.5614850766578972</v>
          </cell>
          <cell r="BC58">
            <v>670.2</v>
          </cell>
          <cell r="BD58">
            <v>1.499664279319606</v>
          </cell>
          <cell r="BF58">
            <v>855.3</v>
          </cell>
          <cell r="BG58">
            <v>1.6276160411551501</v>
          </cell>
          <cell r="BI58">
            <v>711.1</v>
          </cell>
          <cell r="BJ58">
            <v>1.4775348052313317</v>
          </cell>
          <cell r="BL58">
            <v>925.5</v>
          </cell>
          <cell r="BM58">
            <v>1.5988654781199352</v>
          </cell>
          <cell r="BO58">
            <v>1125</v>
          </cell>
          <cell r="BP58">
            <v>1.6076888888888889</v>
          </cell>
          <cell r="BR58">
            <v>1095.9000000000001</v>
          </cell>
          <cell r="BS58">
            <v>1.6353225659275481</v>
          </cell>
          <cell r="BU58">
            <v>925</v>
          </cell>
          <cell r="BV58">
            <v>1.5889459459459461</v>
          </cell>
          <cell r="BX58">
            <v>919.2</v>
          </cell>
          <cell r="BY58">
            <v>1.5890720191470844</v>
          </cell>
          <cell r="CA58">
            <v>753.2</v>
          </cell>
          <cell r="CB58">
            <v>1.5369423791821561</v>
          </cell>
          <cell r="CD58">
            <v>913.9</v>
          </cell>
          <cell r="CE58">
            <v>1.5847466900098479</v>
          </cell>
          <cell r="CG58">
            <v>1050.0999999999999</v>
          </cell>
          <cell r="CH58">
            <v>1.5328302066469861</v>
          </cell>
          <cell r="CJ58">
            <v>945.6</v>
          </cell>
          <cell r="CK58">
            <v>1.629256556683587</v>
          </cell>
          <cell r="CM58">
            <v>924.2</v>
          </cell>
          <cell r="CN58">
            <v>1.5820168794633194</v>
          </cell>
          <cell r="CP58">
            <v>879.1</v>
          </cell>
          <cell r="CQ58">
            <v>1.5989364122397907</v>
          </cell>
          <cell r="CS58">
            <v>1070.9000000000001</v>
          </cell>
          <cell r="CT58">
            <v>1.6395788589037257</v>
          </cell>
          <cell r="CV58">
            <v>897.5</v>
          </cell>
          <cell r="CW58">
            <v>1.6100557103064068</v>
          </cell>
          <cell r="CY58">
            <v>1069.9000000000001</v>
          </cell>
          <cell r="CZ58">
            <v>1.6222310496308066</v>
          </cell>
          <cell r="DB58">
            <v>1003</v>
          </cell>
          <cell r="DC58">
            <v>1.5850947158524427</v>
          </cell>
          <cell r="DE58">
            <v>1018.2</v>
          </cell>
          <cell r="DF58">
            <v>1.5305195442938517</v>
          </cell>
          <cell r="DH58">
            <v>861.7</v>
          </cell>
          <cell r="DI58">
            <v>1.6032261808053847</v>
          </cell>
          <cell r="DK58">
            <v>836.6</v>
          </cell>
          <cell r="DL58">
            <v>1.5684317475496057</v>
          </cell>
          <cell r="DN58">
            <v>788.5</v>
          </cell>
          <cell r="DO58">
            <v>1.55285351934052</v>
          </cell>
          <cell r="DQ58">
            <v>781.2</v>
          </cell>
          <cell r="DR58">
            <v>1.5714285714285712</v>
          </cell>
          <cell r="DT58">
            <v>861.9</v>
          </cell>
          <cell r="DU58">
            <v>1.5534574776656225</v>
          </cell>
          <cell r="DW58">
            <v>949.9</v>
          </cell>
          <cell r="DX58">
            <v>1.537740814822613</v>
          </cell>
          <cell r="DZ58">
            <v>939.7</v>
          </cell>
          <cell r="EA58">
            <v>1.6015217622645526</v>
          </cell>
          <cell r="EC58">
            <v>1038.9000000000001</v>
          </cell>
          <cell r="ED58">
            <v>1.5334969679468669</v>
          </cell>
          <cell r="EF58">
            <v>934.2</v>
          </cell>
          <cell r="EG58">
            <v>1.6000856347677155</v>
          </cell>
          <cell r="EI58">
            <v>1009.6</v>
          </cell>
          <cell r="EJ58">
            <v>1.5443987717908081</v>
          </cell>
          <cell r="EL58">
            <v>787.1</v>
          </cell>
          <cell r="EM58">
            <v>1.4386990217253208</v>
          </cell>
          <cell r="EO58">
            <v>929</v>
          </cell>
          <cell r="EP58">
            <v>1.6047900968783637</v>
          </cell>
          <cell r="ER58">
            <v>875.1</v>
          </cell>
          <cell r="ES58">
            <v>1.5969603473888698</v>
          </cell>
          <cell r="EU58">
            <v>966</v>
          </cell>
          <cell r="EV58">
            <v>1.6403467908902691</v>
          </cell>
          <cell r="EX58">
            <v>848.5</v>
          </cell>
          <cell r="EY58">
            <v>1.4777253977607541</v>
          </cell>
          <cell r="FA58">
            <v>1077.5999999999999</v>
          </cell>
          <cell r="FB58">
            <v>1.61126577579807</v>
          </cell>
          <cell r="FD58">
            <v>736.2</v>
          </cell>
          <cell r="FE58">
            <v>1.5794281445259442</v>
          </cell>
          <cell r="FG58">
            <v>986.7</v>
          </cell>
          <cell r="FH58">
            <v>1.5520168237559542</v>
          </cell>
          <cell r="FJ58">
            <v>848.6</v>
          </cell>
          <cell r="FK58">
            <v>1.5451920810747113</v>
          </cell>
          <cell r="FM58">
            <v>1050.0999999999999</v>
          </cell>
          <cell r="FN58">
            <v>1.5803018760118084</v>
          </cell>
          <cell r="FP58">
            <v>914.3</v>
          </cell>
          <cell r="FQ58">
            <v>1.5847369572350432</v>
          </cell>
          <cell r="FS58">
            <v>884.1</v>
          </cell>
          <cell r="FT58">
            <v>1.5231874222373036</v>
          </cell>
          <cell r="FV58">
            <v>969.5</v>
          </cell>
          <cell r="FW58">
            <v>1.4925219185146983</v>
          </cell>
          <cell r="FY58">
            <v>756.9</v>
          </cell>
          <cell r="FZ58">
            <v>1.5240454485400978</v>
          </cell>
          <cell r="GB58">
            <v>757.7</v>
          </cell>
          <cell r="GC58">
            <v>1.4788834631120495</v>
          </cell>
          <cell r="GE58">
            <v>879.3</v>
          </cell>
          <cell r="GF58">
            <v>1.519134538837712</v>
          </cell>
          <cell r="GH58">
            <v>2702.3</v>
          </cell>
          <cell r="GI58">
            <v>1.7358978154411675</v>
          </cell>
          <cell r="GK58">
            <v>4731.8999999999996</v>
          </cell>
          <cell r="GL58">
            <v>1.7561479884753834</v>
          </cell>
          <cell r="GN58">
            <v>1</v>
          </cell>
          <cell r="GO58">
            <v>1</v>
          </cell>
          <cell r="GQ58">
            <v>0</v>
          </cell>
          <cell r="GR58">
            <v>0</v>
          </cell>
          <cell r="GT58">
            <v>119.3</v>
          </cell>
          <cell r="GU58">
            <v>0.9522212908633696</v>
          </cell>
          <cell r="GW58">
            <v>113.8</v>
          </cell>
          <cell r="GX58">
            <v>1.7469244288224957</v>
          </cell>
          <cell r="GZ58">
            <v>119.2</v>
          </cell>
          <cell r="HA58">
            <v>1.7575503355704698</v>
          </cell>
          <cell r="HC58">
            <v>112.1</v>
          </cell>
          <cell r="HD58">
            <v>1.905441570026762</v>
          </cell>
          <cell r="HE58">
            <v>1.3000000000000114</v>
          </cell>
          <cell r="HF58">
            <v>106.1</v>
          </cell>
          <cell r="HG58">
            <v>0.99057492931196989</v>
          </cell>
          <cell r="HI58">
            <v>102.4</v>
          </cell>
          <cell r="HJ58">
            <v>1.9970703125</v>
          </cell>
          <cell r="HL58" t="str">
            <v>data</v>
          </cell>
          <cell r="HM58" t="e">
            <v>#DIV/0!</v>
          </cell>
          <cell r="HO58" t="str">
            <v>data</v>
          </cell>
          <cell r="HP58" t="e">
            <v>#DIV/0!</v>
          </cell>
          <cell r="HR58" t="str">
            <v>data</v>
          </cell>
          <cell r="HS58" t="e">
            <v>#DIV/0!</v>
          </cell>
          <cell r="HU58" t="str">
            <v>data</v>
          </cell>
          <cell r="HV58" t="e">
            <v>#DIV/0!</v>
          </cell>
          <cell r="HX58" t="str">
            <v>data</v>
          </cell>
          <cell r="HY58" t="e">
            <v>#DIV/0!</v>
          </cell>
          <cell r="IA58" t="str">
            <v>data</v>
          </cell>
          <cell r="IB58" t="e">
            <v>#DIV/0!</v>
          </cell>
          <cell r="ID58" t="str">
            <v>data</v>
          </cell>
          <cell r="IE58" t="e">
            <v>#DIV/0!</v>
          </cell>
          <cell r="IG58" t="str">
            <v>data</v>
          </cell>
          <cell r="IH58" t="e">
            <v>#DIV/0!</v>
          </cell>
          <cell r="IJ58" t="str">
            <v>data</v>
          </cell>
          <cell r="IK58" t="e">
            <v>#DIV/0!</v>
          </cell>
          <cell r="IM58" t="str">
            <v>data</v>
          </cell>
          <cell r="IN58" t="e">
            <v>#DIV/0!</v>
          </cell>
          <cell r="IP58" t="str">
            <v>data</v>
          </cell>
          <cell r="IQ58" t="e">
            <v>#DIV/0!</v>
          </cell>
          <cell r="IS58" t="str">
            <v>data</v>
          </cell>
          <cell r="IT58" t="e">
            <v>#DIV/0!</v>
          </cell>
        </row>
        <row r="59">
          <cell r="B59">
            <v>1991</v>
          </cell>
          <cell r="D59">
            <v>1465</v>
          </cell>
          <cell r="E59">
            <v>1.84901023890785</v>
          </cell>
          <cell r="G59">
            <v>1457.3</v>
          </cell>
          <cell r="H59">
            <v>1.8481095176010431</v>
          </cell>
          <cell r="J59">
            <v>1463.6</v>
          </cell>
          <cell r="K59">
            <v>1.8112359934408311</v>
          </cell>
          <cell r="M59">
            <v>1425.2</v>
          </cell>
          <cell r="N59">
            <v>1.8309710917765927</v>
          </cell>
          <cell r="P59">
            <v>1403.4</v>
          </cell>
          <cell r="Q59">
            <v>1.8174789796209205</v>
          </cell>
          <cell r="S59">
            <v>1336</v>
          </cell>
          <cell r="T59">
            <v>1.8477170658682636</v>
          </cell>
          <cell r="V59">
            <v>1332</v>
          </cell>
          <cell r="W59">
            <v>1.8377439939939939</v>
          </cell>
          <cell r="Y59">
            <v>1333.7</v>
          </cell>
          <cell r="Z59">
            <v>1.8177063807452951</v>
          </cell>
          <cell r="AB59">
            <v>1294.5</v>
          </cell>
          <cell r="AC59">
            <v>1.8517381228273464</v>
          </cell>
          <cell r="AE59">
            <v>1288.5999999999999</v>
          </cell>
          <cell r="AF59">
            <v>1.7966203631848519</v>
          </cell>
          <cell r="AH59">
            <v>1470.2</v>
          </cell>
          <cell r="AI59">
            <v>1.8220820296558289</v>
          </cell>
          <cell r="AK59">
            <v>1465.7</v>
          </cell>
          <cell r="AL59">
            <v>1.815770621546019</v>
          </cell>
          <cell r="AN59">
            <v>1481.4</v>
          </cell>
          <cell r="AO59">
            <v>1.7710780342918857</v>
          </cell>
          <cell r="AQ59">
            <v>1434</v>
          </cell>
          <cell r="AR59">
            <v>1.7820606694560668</v>
          </cell>
          <cell r="AT59">
            <v>1399.3</v>
          </cell>
          <cell r="AU59">
            <v>1.7593260916172371</v>
          </cell>
          <cell r="AW59">
            <v>928.5</v>
          </cell>
          <cell r="AX59">
            <v>1.5371567043618739</v>
          </cell>
          <cell r="AZ59">
            <v>1119.9000000000001</v>
          </cell>
          <cell r="BA59">
            <v>1.5369452629699079</v>
          </cell>
          <cell r="BC59">
            <v>684.4</v>
          </cell>
          <cell r="BD59">
            <v>1.4685490940970194</v>
          </cell>
          <cell r="BF59">
            <v>874.6</v>
          </cell>
          <cell r="BG59">
            <v>1.5916990624285385</v>
          </cell>
          <cell r="BI59">
            <v>721.2</v>
          </cell>
          <cell r="BJ59">
            <v>1.4568427620632278</v>
          </cell>
          <cell r="BL59">
            <v>943.4</v>
          </cell>
          <cell r="BM59">
            <v>1.5685287258850964</v>
          </cell>
          <cell r="BO59">
            <v>1150.4000000000001</v>
          </cell>
          <cell r="BP59">
            <v>1.572192280945758</v>
          </cell>
          <cell r="BR59">
            <v>1122.7</v>
          </cell>
          <cell r="BS59">
            <v>1.5962857397345684</v>
          </cell>
          <cell r="BU59">
            <v>943.3</v>
          </cell>
          <cell r="BV59">
            <v>1.5581204282836851</v>
          </cell>
          <cell r="BX59">
            <v>939.1</v>
          </cell>
          <cell r="BY59">
            <v>1.5553987860717708</v>
          </cell>
          <cell r="CA59">
            <v>767.9</v>
          </cell>
          <cell r="CB59">
            <v>1.507520510483136</v>
          </cell>
          <cell r="CD59">
            <v>932.9</v>
          </cell>
          <cell r="CE59">
            <v>1.5524707900096473</v>
          </cell>
          <cell r="CG59">
            <v>1075.3</v>
          </cell>
          <cell r="CH59">
            <v>1.4969078396726496</v>
          </cell>
          <cell r="CJ59">
            <v>968.5</v>
          </cell>
          <cell r="CK59">
            <v>1.5907330924109448</v>
          </cell>
          <cell r="CM59">
            <v>934.8</v>
          </cell>
          <cell r="CN59">
            <v>1.5640778776208815</v>
          </cell>
          <cell r="CP59">
            <v>884.8</v>
          </cell>
          <cell r="CQ59">
            <v>1.5886358499095841</v>
          </cell>
          <cell r="CS59">
            <v>1095.7</v>
          </cell>
          <cell r="CT59">
            <v>1.6024687414438259</v>
          </cell>
          <cell r="CV59">
            <v>916.3</v>
          </cell>
          <cell r="CW59">
            <v>1.5770217177780206</v>
          </cell>
          <cell r="CY59">
            <v>1094.7</v>
          </cell>
          <cell r="CZ59">
            <v>1.5854800401936604</v>
          </cell>
          <cell r="DB59">
            <v>1025.8</v>
          </cell>
          <cell r="DC59">
            <v>1.5498635211542211</v>
          </cell>
          <cell r="DE59">
            <v>1040.4000000000001</v>
          </cell>
          <cell r="DF59">
            <v>1.4978613994617453</v>
          </cell>
          <cell r="DH59">
            <v>876.6</v>
          </cell>
          <cell r="DI59">
            <v>1.5759753593429158</v>
          </cell>
          <cell r="DK59">
            <v>855.4</v>
          </cell>
          <cell r="DL59">
            <v>1.5339607201309331</v>
          </cell>
          <cell r="DN59">
            <v>807.9</v>
          </cell>
          <cell r="DO59">
            <v>1.5155650451788587</v>
          </cell>
          <cell r="DQ59">
            <v>797.4</v>
          </cell>
          <cell r="DR59">
            <v>1.5395033860045146</v>
          </cell>
          <cell r="DT59">
            <v>876.6</v>
          </cell>
          <cell r="DU59">
            <v>1.5274070271503535</v>
          </cell>
          <cell r="DW59">
            <v>969.3</v>
          </cell>
          <cell r="DX59">
            <v>1.5069637883008358</v>
          </cell>
          <cell r="DZ59">
            <v>963.5</v>
          </cell>
          <cell r="EA59">
            <v>1.5619615983393877</v>
          </cell>
          <cell r="EC59">
            <v>1061</v>
          </cell>
          <cell r="ED59">
            <v>1.5015551366635251</v>
          </cell>
          <cell r="EF59">
            <v>955.6</v>
          </cell>
          <cell r="EG59">
            <v>1.564252825449979</v>
          </cell>
          <cell r="EI59">
            <v>1025.7</v>
          </cell>
          <cell r="EJ59">
            <v>1.5201569659744563</v>
          </cell>
          <cell r="EL59">
            <v>798.7</v>
          </cell>
          <cell r="EM59">
            <v>1.4178039313885065</v>
          </cell>
          <cell r="EO59">
            <v>947.8</v>
          </cell>
          <cell r="EP59">
            <v>1.5729584300485335</v>
          </cell>
          <cell r="ER59">
            <v>892.4</v>
          </cell>
          <cell r="ES59">
            <v>1.5660017929179741</v>
          </cell>
          <cell r="EU59">
            <v>990.9</v>
          </cell>
          <cell r="EV59">
            <v>1.599127056211525</v>
          </cell>
          <cell r="EX59">
            <v>860.7</v>
          </cell>
          <cell r="EY59">
            <v>1.4567793656326244</v>
          </cell>
          <cell r="FA59">
            <v>1101.5</v>
          </cell>
          <cell r="FB59">
            <v>1.5763050385837494</v>
          </cell>
          <cell r="FD59">
            <v>755.2</v>
          </cell>
          <cell r="FE59">
            <v>1.5396914724576272</v>
          </cell>
          <cell r="FG59">
            <v>1009.1</v>
          </cell>
          <cell r="FH59">
            <v>1.517565157070657</v>
          </cell>
          <cell r="FJ59">
            <v>867.3</v>
          </cell>
          <cell r="FK59">
            <v>1.5118759368154042</v>
          </cell>
          <cell r="FM59">
            <v>1069.5</v>
          </cell>
          <cell r="FN59">
            <v>1.5516362786348761</v>
          </cell>
          <cell r="FP59">
            <v>929.5</v>
          </cell>
          <cell r="FQ59">
            <v>1.5588219472834857</v>
          </cell>
          <cell r="FS59">
            <v>899.7</v>
          </cell>
          <cell r="FT59">
            <v>1.4967767033455597</v>
          </cell>
          <cell r="FV59">
            <v>991.1</v>
          </cell>
          <cell r="FW59">
            <v>1.4599939461204721</v>
          </cell>
          <cell r="FY59">
            <v>770.1</v>
          </cell>
          <cell r="FZ59">
            <v>1.4979223477470458</v>
          </cell>
          <cell r="GB59">
            <v>771.2</v>
          </cell>
          <cell r="GC59">
            <v>1.4529953319502074</v>
          </cell>
          <cell r="GE59">
            <v>894</v>
          </cell>
          <cell r="GF59">
            <v>1.4941554809843403</v>
          </cell>
          <cell r="GH59">
            <v>2750.9</v>
          </cell>
          <cell r="GI59">
            <v>1.7052298035794347</v>
          </cell>
          <cell r="GK59">
            <v>4835.1000000000004</v>
          </cell>
          <cell r="GL59">
            <v>1.7186649017945161</v>
          </cell>
          <cell r="GN59">
            <v>1</v>
          </cell>
          <cell r="GO59">
            <v>1</v>
          </cell>
          <cell r="GQ59">
            <v>0</v>
          </cell>
          <cell r="GR59">
            <v>0</v>
          </cell>
          <cell r="GT59">
            <v>120.8</v>
          </cell>
          <cell r="GU59">
            <v>0.94039735099337751</v>
          </cell>
          <cell r="GW59">
            <v>114.9</v>
          </cell>
          <cell r="GX59">
            <v>1.7302001740644037</v>
          </cell>
          <cell r="GZ59">
            <v>124.6</v>
          </cell>
          <cell r="HA59">
            <v>1.6813804173354736</v>
          </cell>
          <cell r="HC59">
            <v>109.5</v>
          </cell>
          <cell r="HD59">
            <v>1.9506849315068493</v>
          </cell>
          <cell r="HE59">
            <v>0.5</v>
          </cell>
          <cell r="HF59">
            <v>107.4</v>
          </cell>
          <cell r="HG59">
            <v>0.97858472998137791</v>
          </cell>
          <cell r="HI59">
            <v>108.6</v>
          </cell>
          <cell r="HJ59">
            <v>1.8830570902394108</v>
          </cell>
          <cell r="HL59" t="str">
            <v>data</v>
          </cell>
          <cell r="HM59" t="e">
            <v>#DIV/0!</v>
          </cell>
          <cell r="HO59" t="str">
            <v>data</v>
          </cell>
          <cell r="HP59" t="e">
            <v>#DIV/0!</v>
          </cell>
          <cell r="HR59" t="str">
            <v>data</v>
          </cell>
          <cell r="HS59" t="e">
            <v>#DIV/0!</v>
          </cell>
          <cell r="HU59" t="str">
            <v>data</v>
          </cell>
          <cell r="HV59" t="e">
            <v>#DIV/0!</v>
          </cell>
          <cell r="HX59" t="str">
            <v>data</v>
          </cell>
          <cell r="HY59" t="e">
            <v>#DIV/0!</v>
          </cell>
          <cell r="IA59" t="str">
            <v>data</v>
          </cell>
          <cell r="IB59" t="e">
            <v>#DIV/0!</v>
          </cell>
          <cell r="ID59" t="str">
            <v>data</v>
          </cell>
          <cell r="IE59" t="e">
            <v>#DIV/0!</v>
          </cell>
          <cell r="IG59" t="str">
            <v>data</v>
          </cell>
          <cell r="IH59" t="e">
            <v>#DIV/0!</v>
          </cell>
          <cell r="IJ59" t="str">
            <v>data</v>
          </cell>
          <cell r="IK59" t="e">
            <v>#DIV/0!</v>
          </cell>
          <cell r="IM59" t="str">
            <v>data</v>
          </cell>
          <cell r="IN59" t="e">
            <v>#DIV/0!</v>
          </cell>
          <cell r="IP59" t="str">
            <v>data</v>
          </cell>
          <cell r="IQ59" t="e">
            <v>#DIV/0!</v>
          </cell>
          <cell r="IS59" t="str">
            <v>data</v>
          </cell>
          <cell r="IT59" t="e">
            <v>#DIV/0!</v>
          </cell>
        </row>
        <row r="60">
          <cell r="B60">
            <v>1992</v>
          </cell>
          <cell r="D60">
            <v>1488.7</v>
          </cell>
          <cell r="E60">
            <v>1.8195741250755693</v>
          </cell>
          <cell r="G60">
            <v>1482.9</v>
          </cell>
          <cell r="H60">
            <v>1.8162047339672263</v>
          </cell>
          <cell r="J60">
            <v>1492.5</v>
          </cell>
          <cell r="K60">
            <v>1.7761641541038526</v>
          </cell>
          <cell r="M60">
            <v>1463.7</v>
          </cell>
          <cell r="N60">
            <v>1.7828106852497096</v>
          </cell>
          <cell r="P60">
            <v>1420.7</v>
          </cell>
          <cell r="Q60">
            <v>1.7953473639755051</v>
          </cell>
          <cell r="S60">
            <v>1355.7</v>
          </cell>
          <cell r="T60">
            <v>1.8208674485505643</v>
          </cell>
          <cell r="V60">
            <v>1354.8</v>
          </cell>
          <cell r="W60">
            <v>1.8068165042810747</v>
          </cell>
          <cell r="Y60">
            <v>1362.8</v>
          </cell>
          <cell r="Z60">
            <v>1.7788927208687997</v>
          </cell>
          <cell r="AB60">
            <v>1331.6</v>
          </cell>
          <cell r="AC60">
            <v>1.8001464403724843</v>
          </cell>
          <cell r="AE60">
            <v>1302.5999999999999</v>
          </cell>
          <cell r="AF60">
            <v>1.7773107630892064</v>
          </cell>
          <cell r="AH60">
            <v>1482.2</v>
          </cell>
          <cell r="AI60">
            <v>1.8073303197948993</v>
          </cell>
          <cell r="AK60">
            <v>1480.2</v>
          </cell>
          <cell r="AL60">
            <v>1.79798338062424</v>
          </cell>
          <cell r="AN60">
            <v>1502</v>
          </cell>
          <cell r="AO60">
            <v>1.7467876165113181</v>
          </cell>
          <cell r="AQ60">
            <v>1460</v>
          </cell>
          <cell r="AR60">
            <v>1.7503253424657534</v>
          </cell>
          <cell r="AT60">
            <v>1406.5</v>
          </cell>
          <cell r="AU60">
            <v>1.7503199431212229</v>
          </cell>
          <cell r="AW60">
            <v>939.8</v>
          </cell>
          <cell r="AX60">
            <v>1.5186741859970208</v>
          </cell>
          <cell r="AZ60">
            <v>1127.5999999999999</v>
          </cell>
          <cell r="BA60">
            <v>1.526449982263214</v>
          </cell>
          <cell r="BC60">
            <v>696.1</v>
          </cell>
          <cell r="BD60">
            <v>1.4438658238758799</v>
          </cell>
          <cell r="BF60">
            <v>886.3</v>
          </cell>
          <cell r="BG60">
            <v>1.5706871262552182</v>
          </cell>
          <cell r="BI60">
            <v>732.5</v>
          </cell>
          <cell r="BJ60">
            <v>1.4343686006825938</v>
          </cell>
          <cell r="BL60">
            <v>952.8</v>
          </cell>
          <cell r="BM60">
            <v>1.5530541561712847</v>
          </cell>
          <cell r="BO60">
            <v>1162.7</v>
          </cell>
          <cell r="BP60">
            <v>1.5555603337060291</v>
          </cell>
          <cell r="BR60">
            <v>1138.2</v>
          </cell>
          <cell r="BS60">
            <v>1.5745475311895976</v>
          </cell>
          <cell r="BU60">
            <v>951</v>
          </cell>
          <cell r="BV60">
            <v>1.5455047318611987</v>
          </cell>
          <cell r="BX60">
            <v>946.1</v>
          </cell>
          <cell r="BY60">
            <v>1.5438907092273544</v>
          </cell>
          <cell r="CA60">
            <v>787.1</v>
          </cell>
          <cell r="CB60">
            <v>1.4707470461186634</v>
          </cell>
          <cell r="CD60">
            <v>942.3</v>
          </cell>
          <cell r="CE60">
            <v>1.5369839753793908</v>
          </cell>
          <cell r="CG60">
            <v>1095.3</v>
          </cell>
          <cell r="CH60">
            <v>1.4695745457865426</v>
          </cell>
          <cell r="CJ60">
            <v>980.5</v>
          </cell>
          <cell r="CK60">
            <v>1.5712646608873024</v>
          </cell>
          <cell r="CM60">
            <v>935.7</v>
          </cell>
          <cell r="CN60">
            <v>1.5625734744041893</v>
          </cell>
          <cell r="CP60">
            <v>881.5</v>
          </cell>
          <cell r="CQ60">
            <v>1.5945830969937607</v>
          </cell>
          <cell r="CS60">
            <v>1111.7</v>
          </cell>
          <cell r="CT60">
            <v>1.579405415129981</v>
          </cell>
          <cell r="CV60">
            <v>924.8</v>
          </cell>
          <cell r="CW60">
            <v>1.5625270328719725</v>
          </cell>
          <cell r="CY60">
            <v>1114.4000000000001</v>
          </cell>
          <cell r="CZ60">
            <v>1.557452440775305</v>
          </cell>
          <cell r="DB60">
            <v>1047.7</v>
          </cell>
          <cell r="DC60">
            <v>1.5174668321084279</v>
          </cell>
          <cell r="DE60">
            <v>1054.2</v>
          </cell>
          <cell r="DF60">
            <v>1.4782536520584328</v>
          </cell>
          <cell r="DH60">
            <v>881.6</v>
          </cell>
          <cell r="DI60">
            <v>1.5670372050816697</v>
          </cell>
          <cell r="DK60">
            <v>866.8</v>
          </cell>
          <cell r="DL60">
            <v>1.5137863405629906</v>
          </cell>
          <cell r="DN60">
            <v>822.7</v>
          </cell>
          <cell r="DO60">
            <v>1.4883007171508447</v>
          </cell>
          <cell r="DQ60">
            <v>805.7</v>
          </cell>
          <cell r="DR60">
            <v>1.5236440362417771</v>
          </cell>
          <cell r="DT60">
            <v>887.3</v>
          </cell>
          <cell r="DU60">
            <v>1.5089879409444382</v>
          </cell>
          <cell r="DW60">
            <v>984.7</v>
          </cell>
          <cell r="DX60">
            <v>1.4833959581598457</v>
          </cell>
          <cell r="DZ60">
            <v>977.6</v>
          </cell>
          <cell r="EA60">
            <v>1.5394333060556464</v>
          </cell>
          <cell r="EC60">
            <v>1070.3</v>
          </cell>
          <cell r="ED60">
            <v>1.4885078949827153</v>
          </cell>
          <cell r="EF60">
            <v>971.8</v>
          </cell>
          <cell r="EG60">
            <v>1.5381765795431159</v>
          </cell>
          <cell r="EI60">
            <v>1039.5999999999999</v>
          </cell>
          <cell r="EJ60">
            <v>1.4998316660253945</v>
          </cell>
          <cell r="EL60">
            <v>805.9</v>
          </cell>
          <cell r="EM60">
            <v>1.4051371137858297</v>
          </cell>
          <cell r="EO60">
            <v>955.9</v>
          </cell>
          <cell r="EP60">
            <v>1.559629668375353</v>
          </cell>
          <cell r="ER60">
            <v>904.4</v>
          </cell>
          <cell r="ES60">
            <v>1.5452233524988943</v>
          </cell>
          <cell r="EU60">
            <v>998.6</v>
          </cell>
          <cell r="EV60">
            <v>1.5867965151211696</v>
          </cell>
          <cell r="EX60">
            <v>863.7</v>
          </cell>
          <cell r="EY60">
            <v>1.4517193469954843</v>
          </cell>
          <cell r="FA60">
            <v>1114.2</v>
          </cell>
          <cell r="FB60">
            <v>1.5583378208580145</v>
          </cell>
          <cell r="FD60">
            <v>769</v>
          </cell>
          <cell r="FE60">
            <v>1.5120611183355008</v>
          </cell>
          <cell r="FG60">
            <v>1019.2</v>
          </cell>
          <cell r="FH60">
            <v>1.502526491365777</v>
          </cell>
          <cell r="FJ60">
            <v>880.1</v>
          </cell>
          <cell r="FK60">
            <v>1.4898875127826383</v>
          </cell>
          <cell r="FM60">
            <v>1078.7</v>
          </cell>
          <cell r="FN60">
            <v>1.5384027069620838</v>
          </cell>
          <cell r="FP60">
            <v>933.8</v>
          </cell>
          <cell r="FQ60">
            <v>1.5516438209466696</v>
          </cell>
          <cell r="FS60">
            <v>914.3</v>
          </cell>
          <cell r="FT60">
            <v>1.4728754238215029</v>
          </cell>
          <cell r="FV60">
            <v>1003.2</v>
          </cell>
          <cell r="FW60">
            <v>1.4423843700159489</v>
          </cell>
          <cell r="FY60">
            <v>779.2</v>
          </cell>
          <cell r="FZ60">
            <v>1.4804286447638602</v>
          </cell>
          <cell r="GB60">
            <v>782</v>
          </cell>
          <cell r="GC60">
            <v>1.432928388746803</v>
          </cell>
          <cell r="GE60">
            <v>911.6</v>
          </cell>
          <cell r="GF60">
            <v>1.4653082492321194</v>
          </cell>
          <cell r="GH60">
            <v>2833.7</v>
          </cell>
          <cell r="GI60">
            <v>1.6554034183811508</v>
          </cell>
          <cell r="GK60">
            <v>4984.8</v>
          </cell>
          <cell r="GL60">
            <v>1.6670511688867489</v>
          </cell>
          <cell r="GN60">
            <v>1</v>
          </cell>
          <cell r="GO60">
            <v>1</v>
          </cell>
          <cell r="GQ60">
            <v>0</v>
          </cell>
          <cell r="GR60">
            <v>0</v>
          </cell>
          <cell r="GT60">
            <v>121.3</v>
          </cell>
          <cell r="GU60">
            <v>0.93652102225886225</v>
          </cell>
          <cell r="GW60">
            <v>115</v>
          </cell>
          <cell r="GX60">
            <v>1.7286956521739132</v>
          </cell>
          <cell r="GZ60">
            <v>129.1</v>
          </cell>
          <cell r="HA60">
            <v>1.6227730441518204</v>
          </cell>
          <cell r="HC60">
            <v>106.4</v>
          </cell>
          <cell r="HD60">
            <v>2.007518796992481</v>
          </cell>
          <cell r="HE60">
            <v>1.1999999999999886</v>
          </cell>
          <cell r="HF60">
            <v>107.9</v>
          </cell>
          <cell r="HG60">
            <v>0.97405004633920289</v>
          </cell>
          <cell r="HI60">
            <v>107.6</v>
          </cell>
          <cell r="HJ60">
            <v>1.9005576208178441</v>
          </cell>
          <cell r="HL60" t="str">
            <v>data</v>
          </cell>
          <cell r="HM60" t="e">
            <v>#DIV/0!</v>
          </cell>
          <cell r="HO60" t="str">
            <v>data</v>
          </cell>
          <cell r="HP60" t="e">
            <v>#DIV/0!</v>
          </cell>
          <cell r="HR60" t="str">
            <v>data</v>
          </cell>
          <cell r="HS60" t="e">
            <v>#DIV/0!</v>
          </cell>
          <cell r="HU60" t="str">
            <v>data</v>
          </cell>
          <cell r="HV60" t="e">
            <v>#DIV/0!</v>
          </cell>
          <cell r="HX60" t="str">
            <v>data</v>
          </cell>
          <cell r="HY60" t="e">
            <v>#DIV/0!</v>
          </cell>
          <cell r="IA60" t="str">
            <v>data</v>
          </cell>
          <cell r="IB60" t="e">
            <v>#DIV/0!</v>
          </cell>
          <cell r="ID60" t="str">
            <v>data</v>
          </cell>
          <cell r="IE60" t="e">
            <v>#DIV/0!</v>
          </cell>
          <cell r="IG60" t="str">
            <v>data</v>
          </cell>
          <cell r="IH60" t="e">
            <v>#DIV/0!</v>
          </cell>
          <cell r="IJ60" t="str">
            <v>data</v>
          </cell>
          <cell r="IK60" t="e">
            <v>#DIV/0!</v>
          </cell>
          <cell r="IM60" t="str">
            <v>data</v>
          </cell>
          <cell r="IN60" t="e">
            <v>#DIV/0!</v>
          </cell>
          <cell r="IP60" t="str">
            <v>data</v>
          </cell>
          <cell r="IQ60" t="e">
            <v>#DIV/0!</v>
          </cell>
          <cell r="IS60" t="str">
            <v>data</v>
          </cell>
          <cell r="IT60" t="e">
            <v>#DIV/0!</v>
          </cell>
        </row>
        <row r="61">
          <cell r="B61">
            <v>1993</v>
          </cell>
          <cell r="D61">
            <v>1526.2</v>
          </cell>
          <cell r="E61">
            <v>1.7748656794653388</v>
          </cell>
          <cell r="G61">
            <v>1521.8</v>
          </cell>
          <cell r="H61">
            <v>1.7697792088316469</v>
          </cell>
          <cell r="J61">
            <v>1540.7</v>
          </cell>
          <cell r="K61">
            <v>1.7205977802297658</v>
          </cell>
          <cell r="M61">
            <v>1526</v>
          </cell>
          <cell r="N61">
            <v>1.7100262123197902</v>
          </cell>
          <cell r="P61">
            <v>1453.9</v>
          </cell>
          <cell r="Q61">
            <v>1.7543503679757892</v>
          </cell>
          <cell r="S61">
            <v>1403.3</v>
          </cell>
          <cell r="T61">
            <v>1.7591035416518208</v>
          </cell>
          <cell r="V61">
            <v>1406.8</v>
          </cell>
          <cell r="W61">
            <v>1.7400305658231447</v>
          </cell>
          <cell r="Y61">
            <v>1420.7</v>
          </cell>
          <cell r="Z61">
            <v>1.7063947349897939</v>
          </cell>
          <cell r="AB61">
            <v>1404</v>
          </cell>
          <cell r="AC61">
            <v>1.7073183760683759</v>
          </cell>
          <cell r="AE61">
            <v>1342.1</v>
          </cell>
          <cell r="AF61">
            <v>1.7250018627524031</v>
          </cell>
          <cell r="AH61">
            <v>1525.8</v>
          </cell>
          <cell r="AI61">
            <v>1.7556855420107484</v>
          </cell>
          <cell r="AK61">
            <v>1527.6</v>
          </cell>
          <cell r="AL61">
            <v>1.7421936370777691</v>
          </cell>
          <cell r="AN61">
            <v>1553.1</v>
          </cell>
          <cell r="AO61">
            <v>1.6893149185499967</v>
          </cell>
          <cell r="AQ61">
            <v>1530.4</v>
          </cell>
          <cell r="AR61">
            <v>1.669808546785154</v>
          </cell>
          <cell r="AT61">
            <v>1443.8</v>
          </cell>
          <cell r="AU61">
            <v>1.7051011220390635</v>
          </cell>
          <cell r="AW61">
            <v>958</v>
          </cell>
          <cell r="AX61">
            <v>1.4898225469728601</v>
          </cell>
          <cell r="AZ61">
            <v>1145.3</v>
          </cell>
          <cell r="BA61">
            <v>1.5028595127914084</v>
          </cell>
          <cell r="BC61">
            <v>714.2</v>
          </cell>
          <cell r="BD61">
            <v>1.4072738728647438</v>
          </cell>
          <cell r="BF61">
            <v>903</v>
          </cell>
          <cell r="BG61">
            <v>1.5416389811738649</v>
          </cell>
          <cell r="BI61">
            <v>749.3</v>
          </cell>
          <cell r="BJ61">
            <v>1.4022087281462698</v>
          </cell>
          <cell r="BL61">
            <v>968.5</v>
          </cell>
          <cell r="BM61">
            <v>1.52787816210635</v>
          </cell>
          <cell r="BO61">
            <v>1181</v>
          </cell>
          <cell r="BP61">
            <v>1.5314563928873837</v>
          </cell>
          <cell r="BR61">
            <v>1159.0999999999999</v>
          </cell>
          <cell r="BS61">
            <v>1.5461565007333278</v>
          </cell>
          <cell r="BU61">
            <v>965.9</v>
          </cell>
          <cell r="BV61">
            <v>1.5216637333057255</v>
          </cell>
          <cell r="BX61">
            <v>958.3</v>
          </cell>
          <cell r="BY61">
            <v>1.5242356255869769</v>
          </cell>
          <cell r="CA61">
            <v>813.4</v>
          </cell>
          <cell r="CB61">
            <v>1.4231927710843373</v>
          </cell>
          <cell r="CD61">
            <v>959.3</v>
          </cell>
          <cell r="CE61">
            <v>1.5097466902950067</v>
          </cell>
          <cell r="CG61">
            <v>1125.2</v>
          </cell>
          <cell r="CH61">
            <v>1.4305234624955563</v>
          </cell>
          <cell r="CJ61">
            <v>996.5</v>
          </cell>
          <cell r="CK61">
            <v>1.5460361264425488</v>
          </cell>
          <cell r="CM61">
            <v>945.8</v>
          </cell>
          <cell r="CN61">
            <v>1.5458870797208712</v>
          </cell>
          <cell r="CP61">
            <v>887.4</v>
          </cell>
          <cell r="CQ61">
            <v>1.583981293666892</v>
          </cell>
          <cell r="CS61">
            <v>1133.3</v>
          </cell>
          <cell r="CT61">
            <v>1.5493029206741376</v>
          </cell>
          <cell r="CV61">
            <v>939.4</v>
          </cell>
          <cell r="CW61">
            <v>1.5382424952097085</v>
          </cell>
          <cell r="CY61">
            <v>1140.3</v>
          </cell>
          <cell r="CZ61">
            <v>1.5220775234587389</v>
          </cell>
          <cell r="DB61">
            <v>1079.2</v>
          </cell>
          <cell r="DC61">
            <v>1.4731745737583393</v>
          </cell>
          <cell r="DE61">
            <v>1073.9000000000001</v>
          </cell>
          <cell r="DF61">
            <v>1.4511360461867957</v>
          </cell>
          <cell r="DH61">
            <v>894.6</v>
          </cell>
          <cell r="DI61">
            <v>1.5442655935613683</v>
          </cell>
          <cell r="DK61">
            <v>883.1</v>
          </cell>
          <cell r="DL61">
            <v>1.4858453176310724</v>
          </cell>
          <cell r="DN61">
            <v>842</v>
          </cell>
          <cell r="DO61">
            <v>1.4541864608076009</v>
          </cell>
          <cell r="DQ61">
            <v>820.9</v>
          </cell>
          <cell r="DR61">
            <v>1.4954318430990376</v>
          </cell>
          <cell r="DT61">
            <v>906.6</v>
          </cell>
          <cell r="DU61">
            <v>1.4768641076549744</v>
          </cell>
          <cell r="DW61">
            <v>1006.4</v>
          </cell>
          <cell r="DX61">
            <v>1.4514109697933228</v>
          </cell>
          <cell r="DZ61">
            <v>996.3</v>
          </cell>
          <cell r="EA61">
            <v>1.5105389942788319</v>
          </cell>
          <cell r="EC61">
            <v>1085.9000000000001</v>
          </cell>
          <cell r="ED61">
            <v>1.4671240445713234</v>
          </cell>
          <cell r="EF61">
            <v>992.7</v>
          </cell>
          <cell r="EG61">
            <v>1.5057922836707966</v>
          </cell>
          <cell r="EI61">
            <v>1065</v>
          </cell>
          <cell r="EJ61">
            <v>1.4640610328638497</v>
          </cell>
          <cell r="EL61">
            <v>818.1</v>
          </cell>
          <cell r="EM61">
            <v>1.3841828627307176</v>
          </cell>
          <cell r="EO61">
            <v>971.8</v>
          </cell>
          <cell r="EP61">
            <v>1.5341119571928381</v>
          </cell>
          <cell r="ER61">
            <v>925.2</v>
          </cell>
          <cell r="ES61">
            <v>1.5104842196281885</v>
          </cell>
          <cell r="EU61">
            <v>1008.3</v>
          </cell>
          <cell r="EV61">
            <v>1.5715312902905882</v>
          </cell>
          <cell r="EX61">
            <v>877</v>
          </cell>
          <cell r="EY61">
            <v>1.429703534777651</v>
          </cell>
          <cell r="FA61">
            <v>1135.5999999999999</v>
          </cell>
          <cell r="FB61">
            <v>1.5289714688270519</v>
          </cell>
          <cell r="FD61">
            <v>786.7</v>
          </cell>
          <cell r="FE61">
            <v>1.4780411846955637</v>
          </cell>
          <cell r="FG61">
            <v>1039.0999999999999</v>
          </cell>
          <cell r="FH61">
            <v>1.4737513232605139</v>
          </cell>
          <cell r="FJ61">
            <v>899</v>
          </cell>
          <cell r="FK61">
            <v>1.4585650723025585</v>
          </cell>
          <cell r="FM61">
            <v>1097.2</v>
          </cell>
          <cell r="FN61">
            <v>1.5124635435654392</v>
          </cell>
          <cell r="FP61">
            <v>944.5</v>
          </cell>
          <cell r="FQ61">
            <v>1.5340656431974589</v>
          </cell>
          <cell r="FS61">
            <v>937.5</v>
          </cell>
          <cell r="FT61">
            <v>1.4364266666666667</v>
          </cell>
          <cell r="FV61">
            <v>1022.7</v>
          </cell>
          <cell r="FW61">
            <v>1.414882174635768</v>
          </cell>
          <cell r="FY61">
            <v>795.1</v>
          </cell>
          <cell r="FZ61">
            <v>1.4508237957489623</v>
          </cell>
          <cell r="GB61">
            <v>800.2</v>
          </cell>
          <cell r="GC61">
            <v>1.4003374156460884</v>
          </cell>
          <cell r="GE61">
            <v>942.9</v>
          </cell>
          <cell r="GF61">
            <v>1.4166666666666667</v>
          </cell>
          <cell r="GH61">
            <v>2996</v>
          </cell>
          <cell r="GI61">
            <v>1.5657265242545617</v>
          </cell>
          <cell r="GK61">
            <v>5210.3999999999996</v>
          </cell>
          <cell r="GL61">
            <v>1.594871155125646</v>
          </cell>
          <cell r="GN61">
            <v>1</v>
          </cell>
          <cell r="GO61">
            <v>1</v>
          </cell>
          <cell r="GQ61">
            <v>0</v>
          </cell>
          <cell r="GR61">
            <v>0</v>
          </cell>
          <cell r="GT61">
            <v>122.5</v>
          </cell>
          <cell r="GU61">
            <v>0.92734693877551011</v>
          </cell>
          <cell r="GW61">
            <v>113.9</v>
          </cell>
          <cell r="GX61">
            <v>1.7453906935908692</v>
          </cell>
          <cell r="GZ61">
            <v>132.80000000000001</v>
          </cell>
          <cell r="HA61">
            <v>1.5775602409638554</v>
          </cell>
          <cell r="HC61">
            <v>108.2</v>
          </cell>
          <cell r="HD61">
            <v>1.9741219963031422</v>
          </cell>
          <cell r="HF61">
            <v>109.1</v>
          </cell>
          <cell r="HG61">
            <v>0.9633363886342805</v>
          </cell>
          <cell r="HI61">
            <v>108.2</v>
          </cell>
          <cell r="HJ61">
            <v>1.8900184842883549</v>
          </cell>
          <cell r="HL61" t="str">
            <v>data</v>
          </cell>
          <cell r="HM61" t="e">
            <v>#DIV/0!</v>
          </cell>
          <cell r="HO61" t="str">
            <v>data</v>
          </cell>
          <cell r="HP61" t="e">
            <v>#DIV/0!</v>
          </cell>
          <cell r="HR61" t="str">
            <v>data</v>
          </cell>
          <cell r="HS61" t="e">
            <v>#DIV/0!</v>
          </cell>
          <cell r="HU61" t="str">
            <v>data</v>
          </cell>
          <cell r="HV61" t="e">
            <v>#DIV/0!</v>
          </cell>
          <cell r="HX61" t="str">
            <v>data</v>
          </cell>
          <cell r="HY61" t="e">
            <v>#DIV/0!</v>
          </cell>
          <cell r="IA61" t="str">
            <v>data</v>
          </cell>
          <cell r="IB61" t="e">
            <v>#DIV/0!</v>
          </cell>
          <cell r="ID61" t="str">
            <v>data</v>
          </cell>
          <cell r="IE61" t="e">
            <v>#DIV/0!</v>
          </cell>
          <cell r="IG61" t="str">
            <v>data</v>
          </cell>
          <cell r="IH61" t="e">
            <v>#DIV/0!</v>
          </cell>
          <cell r="IJ61" t="str">
            <v>data</v>
          </cell>
          <cell r="IK61" t="e">
            <v>#DIV/0!</v>
          </cell>
          <cell r="IM61" t="str">
            <v>data</v>
          </cell>
          <cell r="IN61" t="e">
            <v>#DIV/0!</v>
          </cell>
          <cell r="IP61" t="str">
            <v>data</v>
          </cell>
          <cell r="IQ61" t="e">
            <v>#DIV/0!</v>
          </cell>
          <cell r="IS61" t="str">
            <v>data</v>
          </cell>
          <cell r="IT61" t="e">
            <v>#DIV/0!</v>
          </cell>
        </row>
        <row r="62">
          <cell r="B62">
            <v>1994</v>
          </cell>
          <cell r="D62">
            <v>1572.3</v>
          </cell>
          <cell r="E62">
            <v>1.7228264326146412</v>
          </cell>
          <cell r="G62">
            <v>1566.3</v>
          </cell>
          <cell r="H62">
            <v>1.7194981804252059</v>
          </cell>
          <cell r="J62">
            <v>1578.7</v>
          </cell>
          <cell r="K62">
            <v>1.6791822385507063</v>
          </cell>
          <cell r="M62">
            <v>1574.5</v>
          </cell>
          <cell r="N62">
            <v>1.6573515401714831</v>
          </cell>
          <cell r="P62">
            <v>1491.9</v>
          </cell>
          <cell r="Q62">
            <v>1.7096655271801058</v>
          </cell>
          <cell r="S62">
            <v>1453.9</v>
          </cell>
          <cell r="T62">
            <v>1.6978815599422243</v>
          </cell>
          <cell r="V62">
            <v>1455.6</v>
          </cell>
          <cell r="W62">
            <v>1.6816948337455346</v>
          </cell>
          <cell r="Y62">
            <v>1469.9</v>
          </cell>
          <cell r="Z62">
            <v>1.6492788625076535</v>
          </cell>
          <cell r="AB62">
            <v>1465.7</v>
          </cell>
          <cell r="AC62">
            <v>1.6354472265811555</v>
          </cell>
          <cell r="AE62">
            <v>1385.8</v>
          </cell>
          <cell r="AF62">
            <v>1.670605426468466</v>
          </cell>
          <cell r="AH62">
            <v>1578.9</v>
          </cell>
          <cell r="AI62">
            <v>1.6966400658686425</v>
          </cell>
          <cell r="AK62">
            <v>1579.4</v>
          </cell>
          <cell r="AL62">
            <v>1.6850544510573635</v>
          </cell>
          <cell r="AN62">
            <v>1603.7</v>
          </cell>
          <cell r="AO62">
            <v>1.636013593564881</v>
          </cell>
          <cell r="AQ62">
            <v>1593.1</v>
          </cell>
          <cell r="AR62">
            <v>1.6040895110162576</v>
          </cell>
          <cell r="AT62">
            <v>1489.6</v>
          </cell>
          <cell r="AU62">
            <v>1.6526752148227712</v>
          </cell>
          <cell r="AW62">
            <v>985</v>
          </cell>
          <cell r="AX62">
            <v>1.4489847715736042</v>
          </cell>
          <cell r="AZ62">
            <v>1174.9000000000001</v>
          </cell>
          <cell r="BA62">
            <v>1.4649970210230656</v>
          </cell>
          <cell r="BC62">
            <v>739.5</v>
          </cell>
          <cell r="BD62">
            <v>1.3591277890466531</v>
          </cell>
          <cell r="BF62">
            <v>930.9</v>
          </cell>
          <cell r="BG62">
            <v>1.4954345257277903</v>
          </cell>
          <cell r="BI62">
            <v>773.4</v>
          </cell>
          <cell r="BJ62">
            <v>1.3585143522110164</v>
          </cell>
          <cell r="BL62">
            <v>994.3</v>
          </cell>
          <cell r="BM62">
            <v>1.4882329276878206</v>
          </cell>
          <cell r="BO62">
            <v>1208.9000000000001</v>
          </cell>
          <cell r="BP62">
            <v>1.4961121680866905</v>
          </cell>
          <cell r="BR62">
            <v>1194.7</v>
          </cell>
          <cell r="BS62">
            <v>1.5000837030216791</v>
          </cell>
          <cell r="BU62">
            <v>987.5</v>
          </cell>
          <cell r="BV62">
            <v>1.4883797468354432</v>
          </cell>
          <cell r="BX62">
            <v>977.9</v>
          </cell>
          <cell r="BY62">
            <v>1.4936854484098578</v>
          </cell>
          <cell r="CA62">
            <v>847.9</v>
          </cell>
          <cell r="CB62">
            <v>1.3652848213232693</v>
          </cell>
          <cell r="CD62">
            <v>981.8</v>
          </cell>
          <cell r="CE62">
            <v>1.4751476879201466</v>
          </cell>
          <cell r="CG62">
            <v>1153.4000000000001</v>
          </cell>
          <cell r="CH62">
            <v>1.3955479452054793</v>
          </cell>
          <cell r="CJ62">
            <v>1023.6</v>
          </cell>
          <cell r="CK62">
            <v>1.5051045330207111</v>
          </cell>
          <cell r="CM62">
            <v>968.7</v>
          </cell>
          <cell r="CN62">
            <v>1.50934241767317</v>
          </cell>
          <cell r="CP62">
            <v>905.8</v>
          </cell>
          <cell r="CQ62">
            <v>1.5518050342238905</v>
          </cell>
          <cell r="CS62">
            <v>1169.9000000000001</v>
          </cell>
          <cell r="CT62">
            <v>1.5008334045644927</v>
          </cell>
          <cell r="CV62">
            <v>964.9</v>
          </cell>
          <cell r="CW62">
            <v>1.4975904238781221</v>
          </cell>
          <cell r="CY62">
            <v>1180.0999999999999</v>
          </cell>
          <cell r="CZ62">
            <v>1.4707440047453606</v>
          </cell>
          <cell r="DB62">
            <v>1118.5999999999999</v>
          </cell>
          <cell r="DC62">
            <v>1.4212855354907921</v>
          </cell>
          <cell r="DE62">
            <v>1102</v>
          </cell>
          <cell r="DF62">
            <v>1.4141333938294012</v>
          </cell>
          <cell r="DH62">
            <v>914.9</v>
          </cell>
          <cell r="DI62">
            <v>1.5100010930156302</v>
          </cell>
          <cell r="DK62">
            <v>908.8</v>
          </cell>
          <cell r="DL62">
            <v>1.4438270246478875</v>
          </cell>
          <cell r="DN62">
            <v>869.8</v>
          </cell>
          <cell r="DO62">
            <v>1.407708668659462</v>
          </cell>
          <cell r="DQ62">
            <v>843</v>
          </cell>
          <cell r="DR62">
            <v>1.4562277580071172</v>
          </cell>
          <cell r="DT62">
            <v>937.2</v>
          </cell>
          <cell r="DU62">
            <v>1.4286438326931283</v>
          </cell>
          <cell r="DW62">
            <v>1034.9000000000001</v>
          </cell>
          <cell r="DX62">
            <v>1.4114407189100395</v>
          </cell>
          <cell r="DZ62">
            <v>1025.8</v>
          </cell>
          <cell r="EA62">
            <v>1.4670988496783</v>
          </cell>
          <cell r="EC62">
            <v>1113.4000000000001</v>
          </cell>
          <cell r="ED62">
            <v>1.4308873720136519</v>
          </cell>
          <cell r="EF62">
            <v>1019.8</v>
          </cell>
          <cell r="EG62">
            <v>1.4657776034516572</v>
          </cell>
          <cell r="EI62">
            <v>1097.9000000000001</v>
          </cell>
          <cell r="EJ62">
            <v>1.4201885417615445</v>
          </cell>
          <cell r="EL62">
            <v>838.6</v>
          </cell>
          <cell r="EM62">
            <v>1.3503458144526592</v>
          </cell>
          <cell r="EO62">
            <v>995.7</v>
          </cell>
          <cell r="EP62">
            <v>1.4972883398614039</v>
          </cell>
          <cell r="ER62">
            <v>953.2</v>
          </cell>
          <cell r="ES62">
            <v>1.4661141418380192</v>
          </cell>
          <cell r="EU62">
            <v>1028.9000000000001</v>
          </cell>
          <cell r="EV62">
            <v>1.5400670619107784</v>
          </cell>
          <cell r="EX62">
            <v>898.6</v>
          </cell>
          <cell r="EY62">
            <v>1.3953371911862897</v>
          </cell>
          <cell r="FA62">
            <v>1165.9000000000001</v>
          </cell>
          <cell r="FB62">
            <v>1.4892357835148811</v>
          </cell>
          <cell r="FD62">
            <v>812.8</v>
          </cell>
          <cell r="FE62">
            <v>1.4305794783464569</v>
          </cell>
          <cell r="FG62">
            <v>1063.7</v>
          </cell>
          <cell r="FH62">
            <v>1.4396681395130204</v>
          </cell>
          <cell r="FJ62">
            <v>927.9</v>
          </cell>
          <cell r="FK62">
            <v>1.4131371915077056</v>
          </cell>
          <cell r="FM62">
            <v>1122.8</v>
          </cell>
          <cell r="FN62">
            <v>1.4779791592447453</v>
          </cell>
          <cell r="FP62">
            <v>964.5</v>
          </cell>
          <cell r="FQ62">
            <v>1.5022550544323483</v>
          </cell>
          <cell r="FS62">
            <v>970.9</v>
          </cell>
          <cell r="FT62">
            <v>1.387012050674632</v>
          </cell>
          <cell r="FV62">
            <v>1049.2</v>
          </cell>
          <cell r="FW62">
            <v>1.3791460160121998</v>
          </cell>
          <cell r="FY62">
            <v>820.3</v>
          </cell>
          <cell r="FZ62">
            <v>1.4062538095818604</v>
          </cell>
          <cell r="GB62">
            <v>826.7</v>
          </cell>
          <cell r="GC62">
            <v>1.3554493770412481</v>
          </cell>
          <cell r="GE62">
            <v>975</v>
          </cell>
          <cell r="GF62">
            <v>1.3700256410256411</v>
          </cell>
          <cell r="GH62">
            <v>3110.6</v>
          </cell>
          <cell r="GI62">
            <v>1.5080423926787974</v>
          </cell>
          <cell r="GK62">
            <v>5407.6</v>
          </cell>
          <cell r="GL62">
            <v>1.5367106787977411</v>
          </cell>
          <cell r="GN62">
            <v>1</v>
          </cell>
          <cell r="GO62">
            <v>1</v>
          </cell>
          <cell r="GQ62">
            <v>0</v>
          </cell>
          <cell r="GR62">
            <v>0</v>
          </cell>
          <cell r="GT62">
            <v>123.4</v>
          </cell>
          <cell r="GU62">
            <v>0.92058346839546179</v>
          </cell>
          <cell r="GW62">
            <v>114.2</v>
          </cell>
          <cell r="GX62">
            <v>1.7408056042031523</v>
          </cell>
          <cell r="GZ62">
            <v>135.19999999999999</v>
          </cell>
          <cell r="HA62">
            <v>1.5495562130177516</v>
          </cell>
          <cell r="HC62">
            <v>113.4</v>
          </cell>
          <cell r="HD62">
            <v>1.8835978835978835</v>
          </cell>
          <cell r="HF62">
            <v>110.8</v>
          </cell>
          <cell r="HG62">
            <v>0.9485559566787003</v>
          </cell>
          <cell r="HI62">
            <v>110.8</v>
          </cell>
          <cell r="HJ62">
            <v>1.8456678700361011</v>
          </cell>
          <cell r="HL62" t="str">
            <v>data</v>
          </cell>
          <cell r="HM62" t="e">
            <v>#DIV/0!</v>
          </cell>
          <cell r="HO62" t="str">
            <v>data</v>
          </cell>
          <cell r="HP62" t="e">
            <v>#DIV/0!</v>
          </cell>
          <cell r="HR62" t="str">
            <v>data</v>
          </cell>
          <cell r="HS62" t="e">
            <v>#DIV/0!</v>
          </cell>
          <cell r="HU62" t="str">
            <v>data</v>
          </cell>
          <cell r="HV62" t="e">
            <v>#DIV/0!</v>
          </cell>
          <cell r="HX62" t="str">
            <v>data</v>
          </cell>
          <cell r="HY62" t="e">
            <v>#DIV/0!</v>
          </cell>
          <cell r="IA62" t="str">
            <v>data</v>
          </cell>
          <cell r="IB62" t="e">
            <v>#DIV/0!</v>
          </cell>
          <cell r="ID62" t="str">
            <v>data</v>
          </cell>
          <cell r="IE62" t="e">
            <v>#DIV/0!</v>
          </cell>
          <cell r="IG62" t="str">
            <v>data</v>
          </cell>
          <cell r="IH62" t="e">
            <v>#DIV/0!</v>
          </cell>
          <cell r="IJ62" t="str">
            <v>data</v>
          </cell>
          <cell r="IK62" t="e">
            <v>#DIV/0!</v>
          </cell>
          <cell r="IM62" t="str">
            <v>data</v>
          </cell>
          <cell r="IN62" t="e">
            <v>#DIV/0!</v>
          </cell>
          <cell r="IP62" t="str">
            <v>data</v>
          </cell>
          <cell r="IQ62" t="e">
            <v>#DIV/0!</v>
          </cell>
          <cell r="IS62" t="str">
            <v>data</v>
          </cell>
          <cell r="IT62" t="e">
            <v>#DIV/0!</v>
          </cell>
        </row>
        <row r="63">
          <cell r="B63">
            <v>1995</v>
          </cell>
          <cell r="D63">
            <v>1626.1</v>
          </cell>
          <cell r="E63">
            <v>1.6658262099501877</v>
          </cell>
          <cell r="G63">
            <v>1623.3</v>
          </cell>
          <cell r="H63">
            <v>1.6591203104786547</v>
          </cell>
          <cell r="J63">
            <v>1633.6</v>
          </cell>
          <cell r="K63">
            <v>1.6227503672869739</v>
          </cell>
          <cell r="M63">
            <v>1630.1</v>
          </cell>
          <cell r="N63">
            <v>1.6008220354579474</v>
          </cell>
          <cell r="P63">
            <v>1546</v>
          </cell>
          <cell r="Q63">
            <v>1.6498382923673998</v>
          </cell>
          <cell r="S63">
            <v>1501.5</v>
          </cell>
          <cell r="T63">
            <v>1.6440559440559441</v>
          </cell>
          <cell r="V63">
            <v>1506.8</v>
          </cell>
          <cell r="W63">
            <v>1.6245520307937351</v>
          </cell>
          <cell r="Y63">
            <v>1519</v>
          </cell>
          <cell r="Z63">
            <v>1.5959677419354839</v>
          </cell>
          <cell r="AB63">
            <v>1512.2</v>
          </cell>
          <cell r="AC63">
            <v>1.5851573865890753</v>
          </cell>
          <cell r="AE63">
            <v>1434.6</v>
          </cell>
          <cell r="AF63">
            <v>1.6137773595427298</v>
          </cell>
          <cell r="AH63">
            <v>1629.4</v>
          </cell>
          <cell r="AI63">
            <v>1.6440560942678284</v>
          </cell>
          <cell r="AK63">
            <v>1633.8</v>
          </cell>
          <cell r="AL63">
            <v>1.6289478516342271</v>
          </cell>
          <cell r="AN63">
            <v>1657.4</v>
          </cell>
          <cell r="AO63">
            <v>1.5830065162302398</v>
          </cell>
          <cell r="AQ63">
            <v>1636.2</v>
          </cell>
          <cell r="AR63">
            <v>1.5618353502016868</v>
          </cell>
          <cell r="AT63">
            <v>1540.1</v>
          </cell>
          <cell r="AU63">
            <v>1.5984838646841113</v>
          </cell>
          <cell r="AW63">
            <v>1020.4</v>
          </cell>
          <cell r="AX63">
            <v>1.3987161897295179</v>
          </cell>
          <cell r="AZ63">
            <v>1221.8</v>
          </cell>
          <cell r="BA63">
            <v>1.4087616631199869</v>
          </cell>
          <cell r="BC63">
            <v>763.5</v>
          </cell>
          <cell r="BD63">
            <v>1.3164047151277014</v>
          </cell>
          <cell r="BF63">
            <v>969.1</v>
          </cell>
          <cell r="BG63">
            <v>1.4364874625941595</v>
          </cell>
          <cell r="BI63">
            <v>794.9</v>
          </cell>
          <cell r="BJ63">
            <v>1.3217700339665366</v>
          </cell>
          <cell r="BL63">
            <v>1033.5999999999999</v>
          </cell>
          <cell r="BM63">
            <v>1.4316466718266254</v>
          </cell>
          <cell r="BO63">
            <v>1254.3</v>
          </cell>
          <cell r="BP63">
            <v>1.4419596587738182</v>
          </cell>
          <cell r="BR63">
            <v>1244.2</v>
          </cell>
          <cell r="BS63">
            <v>1.4404034721105932</v>
          </cell>
          <cell r="BU63">
            <v>1022.3</v>
          </cell>
          <cell r="BV63">
            <v>1.4377139782842612</v>
          </cell>
          <cell r="BX63">
            <v>1014</v>
          </cell>
          <cell r="BY63">
            <v>1.440507889546351</v>
          </cell>
          <cell r="CA63">
            <v>870.9</v>
          </cell>
          <cell r="CB63">
            <v>1.3292283844299002</v>
          </cell>
          <cell r="CD63">
            <v>1015.8</v>
          </cell>
          <cell r="CE63">
            <v>1.4257727899192754</v>
          </cell>
          <cell r="CG63">
            <v>1185.0999999999999</v>
          </cell>
          <cell r="CH63">
            <v>1.3582187157201926</v>
          </cell>
          <cell r="CJ63">
            <v>1066.4000000000001</v>
          </cell>
          <cell r="CK63">
            <v>1.4446971117779444</v>
          </cell>
          <cell r="CM63">
            <v>1015.1</v>
          </cell>
          <cell r="CN63">
            <v>1.440350704364102</v>
          </cell>
          <cell r="CP63">
            <v>953.6</v>
          </cell>
          <cell r="CQ63">
            <v>1.4740195050335569</v>
          </cell>
          <cell r="CS63">
            <v>1217.8</v>
          </cell>
          <cell r="CT63">
            <v>1.4418007883067827</v>
          </cell>
          <cell r="CV63">
            <v>1003.6</v>
          </cell>
          <cell r="CW63">
            <v>1.4398415703467518</v>
          </cell>
          <cell r="CY63">
            <v>1225.0999999999999</v>
          </cell>
          <cell r="CZ63">
            <v>1.4167210839931434</v>
          </cell>
          <cell r="DB63">
            <v>1153.5</v>
          </cell>
          <cell r="DC63">
            <v>1.3782834850455137</v>
          </cell>
          <cell r="DE63">
            <v>1140.5</v>
          </cell>
          <cell r="DF63">
            <v>1.3663963174046472</v>
          </cell>
          <cell r="DH63">
            <v>952.2</v>
          </cell>
          <cell r="DI63">
            <v>1.4508506616257089</v>
          </cell>
          <cell r="DK63">
            <v>944</v>
          </cell>
          <cell r="DL63">
            <v>1.3899894067796612</v>
          </cell>
          <cell r="DN63">
            <v>899.4</v>
          </cell>
          <cell r="DO63">
            <v>1.3613798087613964</v>
          </cell>
          <cell r="DQ63">
            <v>873.5</v>
          </cell>
          <cell r="DR63">
            <v>1.4053806525472237</v>
          </cell>
          <cell r="DT63">
            <v>969.6</v>
          </cell>
          <cell r="DU63">
            <v>1.38090449669967</v>
          </cell>
          <cell r="DW63">
            <v>1067.9000000000001</v>
          </cell>
          <cell r="DX63">
            <v>1.3678247026875174</v>
          </cell>
          <cell r="DZ63">
            <v>1064.3</v>
          </cell>
          <cell r="EA63">
            <v>1.4140279996241663</v>
          </cell>
          <cell r="EC63">
            <v>1156.4000000000001</v>
          </cell>
          <cell r="ED63">
            <v>1.3776807333102732</v>
          </cell>
          <cell r="EF63">
            <v>1051.3</v>
          </cell>
          <cell r="EG63">
            <v>1.4218586511937601</v>
          </cell>
          <cell r="EI63">
            <v>1135.0999999999999</v>
          </cell>
          <cell r="EJ63">
            <v>1.3736454937890934</v>
          </cell>
          <cell r="EL63">
            <v>863.1</v>
          </cell>
          <cell r="EM63">
            <v>1.3120148302630055</v>
          </cell>
          <cell r="EO63">
            <v>1034.3</v>
          </cell>
          <cell r="EP63">
            <v>1.4414096490379966</v>
          </cell>
          <cell r="ER63">
            <v>985.5</v>
          </cell>
          <cell r="ES63">
            <v>1.4180618975139523</v>
          </cell>
          <cell r="EU63">
            <v>1066.5</v>
          </cell>
          <cell r="EV63">
            <v>1.485771214252227</v>
          </cell>
          <cell r="EX63">
            <v>931.9</v>
          </cell>
          <cell r="EY63">
            <v>1.3454769825088528</v>
          </cell>
          <cell r="FA63">
            <v>1209.5999999999999</v>
          </cell>
          <cell r="FB63">
            <v>1.4354332010582012</v>
          </cell>
          <cell r="FD63">
            <v>840.8</v>
          </cell>
          <cell r="FE63">
            <v>1.382938867745005</v>
          </cell>
          <cell r="FG63">
            <v>1101.2</v>
          </cell>
          <cell r="FH63">
            <v>1.3906420268797675</v>
          </cell>
          <cell r="FJ63">
            <v>959.8</v>
          </cell>
          <cell r="FK63">
            <v>1.3661700354240467</v>
          </cell>
          <cell r="FM63">
            <v>1162.4000000000001</v>
          </cell>
          <cell r="FN63">
            <v>1.4276281830695112</v>
          </cell>
          <cell r="FP63">
            <v>1002.9</v>
          </cell>
          <cell r="FQ63">
            <v>1.4447352677236016</v>
          </cell>
          <cell r="FS63">
            <v>1000.6</v>
          </cell>
          <cell r="FT63">
            <v>1.3458424945032981</v>
          </cell>
          <cell r="FV63">
            <v>1081.0999999999999</v>
          </cell>
          <cell r="FW63">
            <v>1.3384515770974008</v>
          </cell>
          <cell r="FY63">
            <v>847.7</v>
          </cell>
          <cell r="FZ63">
            <v>1.3607998112539812</v>
          </cell>
          <cell r="GB63">
            <v>850.1</v>
          </cell>
          <cell r="GC63">
            <v>1.3181390424655921</v>
          </cell>
          <cell r="GE63">
            <v>1002.9</v>
          </cell>
          <cell r="GF63">
            <v>1.3319124538837372</v>
          </cell>
          <cell r="GH63">
            <v>3111.4</v>
          </cell>
          <cell r="GI63">
            <v>1.507654646354267</v>
          </cell>
          <cell r="GK63">
            <v>5471.2</v>
          </cell>
          <cell r="GL63">
            <v>1.5188471755129891</v>
          </cell>
          <cell r="GN63">
            <v>1</v>
          </cell>
          <cell r="GO63">
            <v>1</v>
          </cell>
          <cell r="GQ63">
            <v>0</v>
          </cell>
          <cell r="GR63">
            <v>0</v>
          </cell>
          <cell r="GT63">
            <v>124.2</v>
          </cell>
          <cell r="GU63">
            <v>0.91465378421900156</v>
          </cell>
          <cell r="GW63">
            <v>118.6</v>
          </cell>
          <cell r="GX63">
            <v>1.676222596964587</v>
          </cell>
          <cell r="GZ63">
            <v>139.4</v>
          </cell>
          <cell r="HA63">
            <v>1.5028694404591103</v>
          </cell>
          <cell r="HC63">
            <v>120.1</v>
          </cell>
          <cell r="HD63">
            <v>1.7785179017485429</v>
          </cell>
          <cell r="HF63">
            <v>112.1</v>
          </cell>
          <cell r="HG63">
            <v>0.93755575379125777</v>
          </cell>
          <cell r="HI63">
            <v>114.1</v>
          </cell>
          <cell r="HJ63">
            <v>1.7922874671340929</v>
          </cell>
          <cell r="HL63" t="str">
            <v>data</v>
          </cell>
          <cell r="HM63" t="e">
            <v>#DIV/0!</v>
          </cell>
          <cell r="HO63" t="str">
            <v>data</v>
          </cell>
          <cell r="HP63" t="e">
            <v>#DIV/0!</v>
          </cell>
          <cell r="HR63" t="str">
            <v>data</v>
          </cell>
          <cell r="HS63" t="e">
            <v>#DIV/0!</v>
          </cell>
          <cell r="HU63" t="str">
            <v>data</v>
          </cell>
          <cell r="HV63" t="e">
            <v>#DIV/0!</v>
          </cell>
          <cell r="HX63" t="str">
            <v>data</v>
          </cell>
          <cell r="HY63" t="e">
            <v>#DIV/0!</v>
          </cell>
          <cell r="IA63" t="str">
            <v>data</v>
          </cell>
          <cell r="IB63" t="e">
            <v>#DIV/0!</v>
          </cell>
          <cell r="ID63" t="str">
            <v>data</v>
          </cell>
          <cell r="IE63" t="e">
            <v>#DIV/0!</v>
          </cell>
          <cell r="IG63" t="str">
            <v>data</v>
          </cell>
          <cell r="IH63" t="e">
            <v>#DIV/0!</v>
          </cell>
          <cell r="IJ63" t="str">
            <v>data</v>
          </cell>
          <cell r="IK63" t="e">
            <v>#DIV/0!</v>
          </cell>
          <cell r="IM63" t="str">
            <v>data</v>
          </cell>
          <cell r="IN63" t="e">
            <v>#DIV/0!</v>
          </cell>
          <cell r="IP63" t="str">
            <v>data</v>
          </cell>
          <cell r="IQ63" t="e">
            <v>#DIV/0!</v>
          </cell>
          <cell r="IS63" t="str">
            <v>data</v>
          </cell>
          <cell r="IT63" t="e">
            <v>#DIV/0!</v>
          </cell>
        </row>
        <row r="64">
          <cell r="B64">
            <v>1996</v>
          </cell>
          <cell r="D64">
            <v>1656.5</v>
          </cell>
          <cell r="E64">
            <v>1.635255055840628</v>
          </cell>
          <cell r="G64">
            <v>1646.7</v>
          </cell>
          <cell r="H64">
            <v>1.6355438149025323</v>
          </cell>
          <cell r="J64">
            <v>1653.8</v>
          </cell>
          <cell r="K64">
            <v>1.6029296166404645</v>
          </cell>
          <cell r="M64">
            <v>1640.6</v>
          </cell>
          <cell r="N64">
            <v>1.5905766183103744</v>
          </cell>
          <cell r="P64">
            <v>1580.3</v>
          </cell>
          <cell r="Q64">
            <v>1.6140289818388915</v>
          </cell>
          <cell r="S64">
            <v>1531.2</v>
          </cell>
          <cell r="T64">
            <v>1.6121669278996866</v>
          </cell>
          <cell r="V64">
            <v>1528.8</v>
          </cell>
          <cell r="W64">
            <v>1.6011741234955521</v>
          </cell>
          <cell r="Y64">
            <v>1536</v>
          </cell>
          <cell r="Z64">
            <v>1.5783040364583334</v>
          </cell>
          <cell r="AB64">
            <v>1518.2</v>
          </cell>
          <cell r="AC64">
            <v>1.5788927677512843</v>
          </cell>
          <cell r="AE64">
            <v>1468.5</v>
          </cell>
          <cell r="AF64">
            <v>1.5765236636023152</v>
          </cell>
          <cell r="AH64">
            <v>1656.2</v>
          </cell>
          <cell r="AI64">
            <v>1.617452602342712</v>
          </cell>
          <cell r="AK64">
            <v>1653.1</v>
          </cell>
          <cell r="AL64">
            <v>1.6099298288064849</v>
          </cell>
          <cell r="AN64">
            <v>1671.8</v>
          </cell>
          <cell r="AO64">
            <v>1.5693713362842443</v>
          </cell>
          <cell r="AQ64">
            <v>1644.1</v>
          </cell>
          <cell r="AR64">
            <v>1.5543306368225778</v>
          </cell>
          <cell r="AT64">
            <v>1569.1</v>
          </cell>
          <cell r="AU64">
            <v>1.5689407940857816</v>
          </cell>
          <cell r="AW64">
            <v>1036</v>
          </cell>
          <cell r="AX64">
            <v>1.3776544401544402</v>
          </cell>
          <cell r="AZ64">
            <v>1238.5</v>
          </cell>
          <cell r="BA64">
            <v>1.3897658457811868</v>
          </cell>
          <cell r="BC64">
            <v>774.1</v>
          </cell>
          <cell r="BD64">
            <v>1.2983787624337941</v>
          </cell>
          <cell r="BF64">
            <v>983.4</v>
          </cell>
          <cell r="BG64">
            <v>1.4155989424445801</v>
          </cell>
          <cell r="BI64">
            <v>803.6</v>
          </cell>
          <cell r="BJ64">
            <v>1.3074601791936287</v>
          </cell>
          <cell r="BL64">
            <v>1049.4000000000001</v>
          </cell>
          <cell r="BM64">
            <v>1.4100914808461977</v>
          </cell>
          <cell r="BO64">
            <v>1278.0999999999999</v>
          </cell>
          <cell r="BP64">
            <v>1.4151083639777797</v>
          </cell>
          <cell r="BR64">
            <v>1263.5</v>
          </cell>
          <cell r="BS64">
            <v>1.418401266323704</v>
          </cell>
          <cell r="BU64">
            <v>1041.2</v>
          </cell>
          <cell r="BV64">
            <v>1.4116164041490589</v>
          </cell>
          <cell r="BX64">
            <v>1033.9000000000001</v>
          </cell>
          <cell r="BY64">
            <v>1.412781700357868</v>
          </cell>
          <cell r="CA64">
            <v>881.5</v>
          </cell>
          <cell r="CB64">
            <v>1.3132444696539989</v>
          </cell>
          <cell r="CD64">
            <v>1035.0999999999999</v>
          </cell>
          <cell r="CE64">
            <v>1.3991884842044249</v>
          </cell>
          <cell r="CG64">
            <v>1204.5999999999999</v>
          </cell>
          <cell r="CH64">
            <v>1.3362319442138471</v>
          </cell>
          <cell r="CJ64">
            <v>1084.9000000000001</v>
          </cell>
          <cell r="CK64">
            <v>1.4200617568439486</v>
          </cell>
          <cell r="CM64">
            <v>1026.5</v>
          </cell>
          <cell r="CN64">
            <v>1.4243546030199707</v>
          </cell>
          <cell r="CP64">
            <v>961.5</v>
          </cell>
          <cell r="CQ64">
            <v>1.4619084763390535</v>
          </cell>
          <cell r="CS64">
            <v>1235.8</v>
          </cell>
          <cell r="CT64">
            <v>1.4208002913092734</v>
          </cell>
          <cell r="CV64">
            <v>1019.4</v>
          </cell>
          <cell r="CW64">
            <v>1.4175250147145382</v>
          </cell>
          <cell r="CY64">
            <v>1240.9000000000001</v>
          </cell>
          <cell r="CZ64">
            <v>1.3986824079297284</v>
          </cell>
          <cell r="DB64">
            <v>1167.7</v>
          </cell>
          <cell r="DC64">
            <v>1.3615226513659329</v>
          </cell>
          <cell r="DE64">
            <v>1157.5</v>
          </cell>
          <cell r="DF64">
            <v>1.3463282937365011</v>
          </cell>
          <cell r="DH64">
            <v>968.3</v>
          </cell>
          <cell r="DI64">
            <v>1.426727253950222</v>
          </cell>
          <cell r="DK64">
            <v>960.2</v>
          </cell>
          <cell r="DL64">
            <v>1.3665382212039159</v>
          </cell>
          <cell r="DN64">
            <v>915.1</v>
          </cell>
          <cell r="DO64">
            <v>1.3380231668670091</v>
          </cell>
          <cell r="DQ64">
            <v>887.1</v>
          </cell>
          <cell r="DR64">
            <v>1.3838349678728439</v>
          </cell>
          <cell r="DT64">
            <v>982.5</v>
          </cell>
          <cell r="DU64">
            <v>1.3627735368956742</v>
          </cell>
          <cell r="DW64">
            <v>1082.9000000000001</v>
          </cell>
          <cell r="DX64">
            <v>1.3488780127435589</v>
          </cell>
          <cell r="DZ64">
            <v>1082.9000000000001</v>
          </cell>
          <cell r="EA64">
            <v>1.3897405115892509</v>
          </cell>
          <cell r="EC64">
            <v>1176.5999999999999</v>
          </cell>
          <cell r="ED64">
            <v>1.3540285568587458</v>
          </cell>
          <cell r="EF64">
            <v>1068.2</v>
          </cell>
          <cell r="EG64">
            <v>1.399363415090807</v>
          </cell>
          <cell r="EI64">
            <v>1145.9000000000001</v>
          </cell>
          <cell r="EJ64">
            <v>1.3606990138755561</v>
          </cell>
          <cell r="EL64">
            <v>876.8</v>
          </cell>
          <cell r="EM64">
            <v>1.2915145985401462</v>
          </cell>
          <cell r="EO64">
            <v>1052.7</v>
          </cell>
          <cell r="EP64">
            <v>1.4162154459960101</v>
          </cell>
          <cell r="ER64">
            <v>998.8</v>
          </cell>
          <cell r="ES64">
            <v>1.3991790148177814</v>
          </cell>
          <cell r="EU64">
            <v>1088.4000000000001</v>
          </cell>
          <cell r="EV64">
            <v>1.4558755972069091</v>
          </cell>
          <cell r="EX64">
            <v>945.7</v>
          </cell>
          <cell r="EY64">
            <v>1.3258432906841491</v>
          </cell>
          <cell r="FA64">
            <v>1231.2</v>
          </cell>
          <cell r="FB64">
            <v>1.4102501624431447</v>
          </cell>
          <cell r="FD64">
            <v>855.5</v>
          </cell>
          <cell r="FE64">
            <v>1.3591759205143192</v>
          </cell>
          <cell r="FG64">
            <v>1121.9000000000001</v>
          </cell>
          <cell r="FH64">
            <v>1.364983510116766</v>
          </cell>
          <cell r="FJ64">
            <v>975.6</v>
          </cell>
          <cell r="FK64">
            <v>1.3440446904469043</v>
          </cell>
          <cell r="FM64">
            <v>1180.7</v>
          </cell>
          <cell r="FN64">
            <v>1.4055009739984754</v>
          </cell>
          <cell r="FP64">
            <v>1019.3</v>
          </cell>
          <cell r="FQ64">
            <v>1.4214902383989012</v>
          </cell>
          <cell r="FS64">
            <v>1012.7</v>
          </cell>
          <cell r="FT64">
            <v>1.3297620223165794</v>
          </cell>
          <cell r="FV64">
            <v>1095.7</v>
          </cell>
          <cell r="FW64">
            <v>1.3206169571963129</v>
          </cell>
          <cell r="FY64">
            <v>860</v>
          </cell>
          <cell r="FZ64">
            <v>1.3413372093023255</v>
          </cell>
          <cell r="GB64">
            <v>857.7</v>
          </cell>
          <cell r="GC64">
            <v>1.3064591348956511</v>
          </cell>
          <cell r="GE64">
            <v>1013.3</v>
          </cell>
          <cell r="GF64">
            <v>1.3182423763939606</v>
          </cell>
          <cell r="GH64">
            <v>3203.2</v>
          </cell>
          <cell r="GI64">
            <v>1.4644470113220116</v>
          </cell>
          <cell r="GK64">
            <v>5622.2</v>
          </cell>
          <cell r="GL64">
            <v>1.4780542610840359</v>
          </cell>
          <cell r="GN64">
            <v>1</v>
          </cell>
          <cell r="GO64">
            <v>1</v>
          </cell>
          <cell r="GQ64">
            <v>0</v>
          </cell>
          <cell r="GR64">
            <v>0</v>
          </cell>
          <cell r="GT64">
            <v>123.4</v>
          </cell>
          <cell r="GU64">
            <v>0.92058346839546179</v>
          </cell>
          <cell r="GW64">
            <v>120.9</v>
          </cell>
          <cell r="GX64">
            <v>1.6443341604631927</v>
          </cell>
          <cell r="GZ64">
            <v>143.5</v>
          </cell>
          <cell r="HA64">
            <v>1.4599303135888502</v>
          </cell>
          <cell r="HC64">
            <v>115.6</v>
          </cell>
          <cell r="HD64">
            <v>1.8477508650519032</v>
          </cell>
          <cell r="HF64">
            <v>113</v>
          </cell>
          <cell r="HG64">
            <v>0.93008849557522122</v>
          </cell>
          <cell r="HI64">
            <v>117.8</v>
          </cell>
          <cell r="HJ64">
            <v>1.735993208828523</v>
          </cell>
          <cell r="HL64" t="str">
            <v>data</v>
          </cell>
          <cell r="HM64" t="e">
            <v>#DIV/0!</v>
          </cell>
          <cell r="HO64" t="str">
            <v>data</v>
          </cell>
          <cell r="HP64" t="e">
            <v>#DIV/0!</v>
          </cell>
          <cell r="HR64" t="str">
            <v>data</v>
          </cell>
          <cell r="HS64" t="e">
            <v>#DIV/0!</v>
          </cell>
          <cell r="HU64" t="str">
            <v>data</v>
          </cell>
          <cell r="HV64" t="e">
            <v>#DIV/0!</v>
          </cell>
          <cell r="HX64" t="str">
            <v>data</v>
          </cell>
          <cell r="HY64" t="e">
            <v>#DIV/0!</v>
          </cell>
          <cell r="IA64" t="str">
            <v>data</v>
          </cell>
          <cell r="IB64" t="e">
            <v>#DIV/0!</v>
          </cell>
          <cell r="ID64" t="str">
            <v>data</v>
          </cell>
          <cell r="IE64" t="e">
            <v>#DIV/0!</v>
          </cell>
          <cell r="IG64" t="str">
            <v>data</v>
          </cell>
          <cell r="IH64" t="e">
            <v>#DIV/0!</v>
          </cell>
          <cell r="IJ64" t="str">
            <v>data</v>
          </cell>
          <cell r="IK64" t="e">
            <v>#DIV/0!</v>
          </cell>
          <cell r="IM64" t="str">
            <v>data</v>
          </cell>
          <cell r="IN64" t="e">
            <v>#DIV/0!</v>
          </cell>
          <cell r="IP64" t="str">
            <v>data</v>
          </cell>
          <cell r="IQ64" t="e">
            <v>#DIV/0!</v>
          </cell>
          <cell r="IS64" t="str">
            <v>data</v>
          </cell>
          <cell r="IT64" t="e">
            <v>#DIV/0!</v>
          </cell>
        </row>
        <row r="65">
          <cell r="B65">
            <v>1997</v>
          </cell>
          <cell r="D65">
            <v>1695.7</v>
          </cell>
          <cell r="E65">
            <v>1.5974523795482691</v>
          </cell>
          <cell r="G65">
            <v>1686.7</v>
          </cell>
          <cell r="H65">
            <v>1.5967569810873303</v>
          </cell>
          <cell r="J65">
            <v>1695.7</v>
          </cell>
          <cell r="K65">
            <v>1.5633219319455094</v>
          </cell>
          <cell r="M65">
            <v>1697.5</v>
          </cell>
          <cell r="N65">
            <v>1.5372606774668631</v>
          </cell>
          <cell r="P65">
            <v>1612.7</v>
          </cell>
          <cell r="Q65">
            <v>1.5816022818875179</v>
          </cell>
          <cell r="S65">
            <v>1579.2</v>
          </cell>
          <cell r="T65">
            <v>1.5631648936170213</v>
          </cell>
          <cell r="V65">
            <v>1577.6</v>
          </cell>
          <cell r="W65">
            <v>1.5516449036511157</v>
          </cell>
          <cell r="Y65">
            <v>1587.3</v>
          </cell>
          <cell r="Z65">
            <v>1.5272947772947774</v>
          </cell>
          <cell r="AB65">
            <v>1579.9</v>
          </cell>
          <cell r="AC65">
            <v>1.5172321032976768</v>
          </cell>
          <cell r="AE65">
            <v>1500.7</v>
          </cell>
          <cell r="AF65">
            <v>1.5426967415206236</v>
          </cell>
          <cell r="AH65">
            <v>1699.9</v>
          </cell>
          <cell r="AI65">
            <v>1.5758721101241246</v>
          </cell>
          <cell r="AK65">
            <v>1697.6</v>
          </cell>
          <cell r="AL65">
            <v>1.5677279688972667</v>
          </cell>
          <cell r="AN65">
            <v>1717</v>
          </cell>
          <cell r="AO65">
            <v>1.5280576587070469</v>
          </cell>
          <cell r="AQ65">
            <v>1702.9</v>
          </cell>
          <cell r="AR65">
            <v>1.5006606377356273</v>
          </cell>
          <cell r="AT65">
            <v>1598.7</v>
          </cell>
          <cell r="AU65">
            <v>1.5398917870769999</v>
          </cell>
          <cell r="AW65">
            <v>1052.7</v>
          </cell>
          <cell r="AX65">
            <v>1.3557993730407523</v>
          </cell>
          <cell r="AZ65">
            <v>1253.4000000000001</v>
          </cell>
          <cell r="BA65">
            <v>1.3732447742141374</v>
          </cell>
          <cell r="BC65">
            <v>787.1</v>
          </cell>
          <cell r="BD65">
            <v>1.2769343158429678</v>
          </cell>
          <cell r="BF65">
            <v>1000.3</v>
          </cell>
          <cell r="BG65">
            <v>1.3916824952514246</v>
          </cell>
          <cell r="BI65">
            <v>816.3</v>
          </cell>
          <cell r="BJ65">
            <v>1.2871187063579566</v>
          </cell>
          <cell r="BL65">
            <v>1065.4000000000001</v>
          </cell>
          <cell r="BM65">
            <v>1.388914961516801</v>
          </cell>
          <cell r="BO65">
            <v>1298.7</v>
          </cell>
          <cell r="BP65">
            <v>1.3926618926618928</v>
          </cell>
          <cell r="BR65">
            <v>1286.5</v>
          </cell>
          <cell r="BS65">
            <v>1.3930431403031482</v>
          </cell>
          <cell r="BU65">
            <v>1054.0999999999999</v>
          </cell>
          <cell r="BV65">
            <v>1.3943411441039752</v>
          </cell>
          <cell r="BX65">
            <v>1047</v>
          </cell>
          <cell r="BY65">
            <v>1.3951050620821395</v>
          </cell>
          <cell r="CA65">
            <v>901.6</v>
          </cell>
          <cell r="CB65">
            <v>1.2839673913043479</v>
          </cell>
          <cell r="CD65">
            <v>1051.2</v>
          </cell>
          <cell r="CE65">
            <v>1.3777587519025873</v>
          </cell>
          <cell r="CG65">
            <v>1228.3</v>
          </cell>
          <cell r="CH65">
            <v>1.3104494016119841</v>
          </cell>
          <cell r="CJ65">
            <v>1103.5</v>
          </cell>
          <cell r="CK65">
            <v>1.3961259628454916</v>
          </cell>
          <cell r="CM65">
            <v>1036</v>
          </cell>
          <cell r="CN65">
            <v>1.4112934362934362</v>
          </cell>
          <cell r="CP65">
            <v>966.7</v>
          </cell>
          <cell r="CQ65">
            <v>1.4540446881142028</v>
          </cell>
          <cell r="CS65">
            <v>1258.5</v>
          </cell>
          <cell r="CT65">
            <v>1.3951728247914184</v>
          </cell>
          <cell r="CV65">
            <v>1034.9000000000001</v>
          </cell>
          <cell r="CW65">
            <v>1.3962943279543918</v>
          </cell>
          <cell r="CY65">
            <v>1266.2</v>
          </cell>
          <cell r="CZ65">
            <v>1.370735270889275</v>
          </cell>
          <cell r="DB65">
            <v>1195.3</v>
          </cell>
          <cell r="DC65">
            <v>1.3300844976156614</v>
          </cell>
          <cell r="DE65">
            <v>1172.9000000000001</v>
          </cell>
          <cell r="DF65">
            <v>1.3286512064114586</v>
          </cell>
          <cell r="DH65">
            <v>981.1</v>
          </cell>
          <cell r="DI65">
            <v>1.4081133421669554</v>
          </cell>
          <cell r="DK65">
            <v>974.4</v>
          </cell>
          <cell r="DL65">
            <v>1.3466235632183909</v>
          </cell>
          <cell r="DN65">
            <v>931.5</v>
          </cell>
          <cell r="DO65">
            <v>1.3144659151905529</v>
          </cell>
          <cell r="DQ65">
            <v>901.3</v>
          </cell>
          <cell r="DR65">
            <v>1.3620326195495396</v>
          </cell>
          <cell r="DT65">
            <v>999.4</v>
          </cell>
          <cell r="DU65">
            <v>1.3397288373023815</v>
          </cell>
          <cell r="DW65">
            <v>1099.9000000000001</v>
          </cell>
          <cell r="DX65">
            <v>1.3280298208928083</v>
          </cell>
          <cell r="DZ65">
            <v>1102.3</v>
          </cell>
          <cell r="EA65">
            <v>1.3652816837521546</v>
          </cell>
          <cell r="EC65">
            <v>1191.7</v>
          </cell>
          <cell r="ED65">
            <v>1.3368716958966183</v>
          </cell>
          <cell r="EF65">
            <v>1085.4000000000001</v>
          </cell>
          <cell r="EG65">
            <v>1.3771881334070388</v>
          </cell>
          <cell r="EI65">
            <v>1167.0999999999999</v>
          </cell>
          <cell r="EJ65">
            <v>1.3359823494130751</v>
          </cell>
          <cell r="EL65">
            <v>887.1</v>
          </cell>
          <cell r="EM65">
            <v>1.2765189944763837</v>
          </cell>
          <cell r="EO65">
            <v>1068.4000000000001</v>
          </cell>
          <cell r="EP65">
            <v>1.3954043429427179</v>
          </cell>
          <cell r="ER65">
            <v>1018.8</v>
          </cell>
          <cell r="ES65">
            <v>1.3717118178248922</v>
          </cell>
          <cell r="EU65">
            <v>1106.2</v>
          </cell>
          <cell r="EV65">
            <v>1.4324489242451637</v>
          </cell>
          <cell r="EX65">
            <v>961</v>
          </cell>
          <cell r="EY65">
            <v>1.3047346514047866</v>
          </cell>
          <cell r="FA65">
            <v>1251.0999999999999</v>
          </cell>
          <cell r="FB65">
            <v>1.3878187195268166</v>
          </cell>
          <cell r="FD65">
            <v>871.8</v>
          </cell>
          <cell r="FE65">
            <v>1.3337634778618952</v>
          </cell>
          <cell r="FG65">
            <v>1137.5999999999999</v>
          </cell>
          <cell r="FH65">
            <v>1.3461453938115331</v>
          </cell>
          <cell r="FJ65">
            <v>992.6</v>
          </cell>
          <cell r="FK65">
            <v>1.3210255893612735</v>
          </cell>
          <cell r="FM65">
            <v>1199.4000000000001</v>
          </cell>
          <cell r="FN65">
            <v>1.3835876271469065</v>
          </cell>
          <cell r="FP65">
            <v>1029.9000000000001</v>
          </cell>
          <cell r="FQ65">
            <v>1.4068598893096416</v>
          </cell>
          <cell r="FS65">
            <v>1031.8</v>
          </cell>
          <cell r="FT65">
            <v>1.3051463461911224</v>
          </cell>
          <cell r="FV65">
            <v>1114.5999999999999</v>
          </cell>
          <cell r="FW65">
            <v>1.2982235779651894</v>
          </cell>
          <cell r="FY65">
            <v>872.9</v>
          </cell>
          <cell r="FZ65">
            <v>1.3215144919234734</v>
          </cell>
          <cell r="GB65">
            <v>871.7</v>
          </cell>
          <cell r="GC65">
            <v>1.2854766548124354</v>
          </cell>
          <cell r="GE65">
            <v>1038.3</v>
          </cell>
          <cell r="GF65">
            <v>1.2865019743812003</v>
          </cell>
          <cell r="GH65">
            <v>3364.3</v>
          </cell>
          <cell r="GI65">
            <v>1.3943217509338248</v>
          </cell>
          <cell r="GK65">
            <v>5825.1</v>
          </cell>
          <cell r="GL65">
            <v>1.4265706454252571</v>
          </cell>
          <cell r="GN65">
            <v>1</v>
          </cell>
          <cell r="GO65">
            <v>1</v>
          </cell>
          <cell r="GQ65">
            <v>0</v>
          </cell>
          <cell r="GR65">
            <v>0</v>
          </cell>
          <cell r="GT65">
            <v>122.3</v>
          </cell>
          <cell r="GU65">
            <v>0.9288634505314799</v>
          </cell>
          <cell r="GW65">
            <v>122.9</v>
          </cell>
          <cell r="GX65">
            <v>1.6175752644426362</v>
          </cell>
          <cell r="GZ65">
            <v>146.5</v>
          </cell>
          <cell r="HA65">
            <v>1.4300341296928327</v>
          </cell>
          <cell r="HC65">
            <v>116.4</v>
          </cell>
          <cell r="HD65">
            <v>1.8350515463917525</v>
          </cell>
          <cell r="HF65">
            <v>114</v>
          </cell>
          <cell r="HG65">
            <v>0.92192982456140349</v>
          </cell>
          <cell r="HI65">
            <v>122.8</v>
          </cell>
          <cell r="HJ65">
            <v>1.6653094462540716</v>
          </cell>
          <cell r="HL65" t="str">
            <v>data</v>
          </cell>
          <cell r="HM65" t="e">
            <v>#DIV/0!</v>
          </cell>
          <cell r="HO65" t="str">
            <v>data</v>
          </cell>
          <cell r="HP65" t="e">
            <v>#DIV/0!</v>
          </cell>
          <cell r="HR65" t="str">
            <v>data</v>
          </cell>
          <cell r="HS65" t="e">
            <v>#DIV/0!</v>
          </cell>
          <cell r="HU65" t="str">
            <v>data</v>
          </cell>
          <cell r="HV65" t="e">
            <v>#DIV/0!</v>
          </cell>
          <cell r="HX65" t="str">
            <v>data</v>
          </cell>
          <cell r="HY65" t="e">
            <v>#DIV/0!</v>
          </cell>
          <cell r="IA65" t="str">
            <v>data</v>
          </cell>
          <cell r="IB65" t="e">
            <v>#DIV/0!</v>
          </cell>
          <cell r="ID65" t="str">
            <v>data</v>
          </cell>
          <cell r="IE65" t="e">
            <v>#DIV/0!</v>
          </cell>
          <cell r="IG65" t="str">
            <v>data</v>
          </cell>
          <cell r="IH65" t="e">
            <v>#DIV/0!</v>
          </cell>
          <cell r="IJ65" t="str">
            <v>data</v>
          </cell>
          <cell r="IK65" t="e">
            <v>#DIV/0!</v>
          </cell>
          <cell r="IM65" t="str">
            <v>data</v>
          </cell>
          <cell r="IN65" t="e">
            <v>#DIV/0!</v>
          </cell>
          <cell r="IP65" t="str">
            <v>data</v>
          </cell>
          <cell r="IQ65" t="e">
            <v>#DIV/0!</v>
          </cell>
          <cell r="IS65" t="str">
            <v>data</v>
          </cell>
          <cell r="IT65" t="e">
            <v>#DIV/0!</v>
          </cell>
        </row>
        <row r="66">
          <cell r="B66">
            <v>1998</v>
          </cell>
          <cell r="D66">
            <v>1736.6</v>
          </cell>
          <cell r="E66">
            <v>1.5598295519981575</v>
          </cell>
          <cell r="G66">
            <v>1728.2</v>
          </cell>
          <cell r="H66">
            <v>1.5584133780812406</v>
          </cell>
          <cell r="J66">
            <v>1729.5</v>
          </cell>
          <cell r="K66">
            <v>1.5327695865857185</v>
          </cell>
          <cell r="M66">
            <v>1724.3</v>
          </cell>
          <cell r="N66">
            <v>1.5133677434321173</v>
          </cell>
          <cell r="P66">
            <v>1648.1</v>
          </cell>
          <cell r="Q66">
            <v>1.5476306049390209</v>
          </cell>
          <cell r="S66">
            <v>1630.4</v>
          </cell>
          <cell r="T66">
            <v>1.5140763002944062</v>
          </cell>
          <cell r="V66">
            <v>1634</v>
          </cell>
          <cell r="W66">
            <v>1.4980875152998776</v>
          </cell>
          <cell r="Y66">
            <v>1638.1</v>
          </cell>
          <cell r="Z66">
            <v>1.4799310176423908</v>
          </cell>
          <cell r="AB66">
            <v>1627.5</v>
          </cell>
          <cell r="AC66">
            <v>1.4728571428571426</v>
          </cell>
          <cell r="AE66">
            <v>1541.9</v>
          </cell>
          <cell r="AF66">
            <v>1.5014754523639664</v>
          </cell>
          <cell r="AH66">
            <v>1740.1</v>
          </cell>
          <cell r="AI66">
            <v>1.53946612263663</v>
          </cell>
          <cell r="AK66">
            <v>1742.1</v>
          </cell>
          <cell r="AL66">
            <v>1.5276821078009299</v>
          </cell>
          <cell r="AN66">
            <v>1753</v>
          </cell>
          <cell r="AO66">
            <v>1.4966771249286934</v>
          </cell>
          <cell r="AQ66">
            <v>1730.8</v>
          </cell>
          <cell r="AR66">
            <v>1.4764704183036745</v>
          </cell>
          <cell r="AT66">
            <v>1622.5</v>
          </cell>
          <cell r="AU66">
            <v>1.5173035439137132</v>
          </cell>
          <cell r="AW66">
            <v>1061.8</v>
          </cell>
          <cell r="AX66">
            <v>1.3441796948577887</v>
          </cell>
          <cell r="AZ66">
            <v>1263.2</v>
          </cell>
          <cell r="BA66">
            <v>1.3625910386320454</v>
          </cell>
          <cell r="BC66">
            <v>793.1</v>
          </cell>
          <cell r="BD66">
            <v>1.2672739881477746</v>
          </cell>
          <cell r="BF66">
            <v>1010.5</v>
          </cell>
          <cell r="BG66">
            <v>1.3776348342404749</v>
          </cell>
          <cell r="BI66">
            <v>821.3</v>
          </cell>
          <cell r="BJ66">
            <v>1.2792828442712774</v>
          </cell>
          <cell r="BL66">
            <v>1073.5</v>
          </cell>
          <cell r="BM66">
            <v>1.3784350256171403</v>
          </cell>
          <cell r="BO66">
            <v>1311.5</v>
          </cell>
          <cell r="BP66">
            <v>1.3790697674418606</v>
          </cell>
          <cell r="BR66">
            <v>1300.4000000000001</v>
          </cell>
          <cell r="BS66">
            <v>1.3781528760381421</v>
          </cell>
          <cell r="BU66">
            <v>1065.0999999999999</v>
          </cell>
          <cell r="BV66">
            <v>1.3799408506243547</v>
          </cell>
          <cell r="BX66">
            <v>1057.8</v>
          </cell>
          <cell r="BY66">
            <v>1.3808612214029117</v>
          </cell>
          <cell r="CA66">
            <v>909.6</v>
          </cell>
          <cell r="CB66">
            <v>1.2726748021108178</v>
          </cell>
          <cell r="CD66">
            <v>1062.2</v>
          </cell>
          <cell r="CE66">
            <v>1.3634908680097908</v>
          </cell>
          <cell r="CG66">
            <v>1242.2</v>
          </cell>
          <cell r="CH66">
            <v>1.2957857027853807</v>
          </cell>
          <cell r="CJ66">
            <v>1114.5999999999999</v>
          </cell>
          <cell r="CK66">
            <v>1.3822223219092051</v>
          </cell>
          <cell r="CM66">
            <v>1040.7</v>
          </cell>
          <cell r="CN66">
            <v>1.4049197655424233</v>
          </cell>
          <cell r="CP66">
            <v>968.4</v>
          </cell>
          <cell r="CQ66">
            <v>1.4514921520033044</v>
          </cell>
          <cell r="CS66">
            <v>1271.4000000000001</v>
          </cell>
          <cell r="CT66">
            <v>1.3810169891458235</v>
          </cell>
          <cell r="CV66">
            <v>1045</v>
          </cell>
          <cell r="CW66">
            <v>1.382799043062201</v>
          </cell>
          <cell r="CY66">
            <v>1277.8</v>
          </cell>
          <cell r="CZ66">
            <v>1.3582915949287839</v>
          </cell>
          <cell r="DB66">
            <v>1204.9000000000001</v>
          </cell>
          <cell r="DC66">
            <v>1.3194870943646775</v>
          </cell>
          <cell r="DE66">
            <v>1180.8</v>
          </cell>
          <cell r="DF66">
            <v>1.3197620257452576</v>
          </cell>
          <cell r="DH66">
            <v>989.1</v>
          </cell>
          <cell r="DI66">
            <v>1.3967242948134668</v>
          </cell>
          <cell r="DK66">
            <v>983.2</v>
          </cell>
          <cell r="DL66">
            <v>1.3345707892595606</v>
          </cell>
          <cell r="DN66">
            <v>941.7</v>
          </cell>
          <cell r="DO66">
            <v>1.3002283105022829</v>
          </cell>
          <cell r="DQ66">
            <v>908.4</v>
          </cell>
          <cell r="DR66">
            <v>1.3513870541611623</v>
          </cell>
          <cell r="DT66">
            <v>1007</v>
          </cell>
          <cell r="DU66">
            <v>1.3296176762661369</v>
          </cell>
          <cell r="DW66">
            <v>1109</v>
          </cell>
          <cell r="DX66">
            <v>1.3171325518485122</v>
          </cell>
          <cell r="DZ66">
            <v>1114.5999999999999</v>
          </cell>
          <cell r="EA66">
            <v>1.3502153238830075</v>
          </cell>
          <cell r="EC66">
            <v>1203.0999999999999</v>
          </cell>
          <cell r="ED66">
            <v>1.3242041393067909</v>
          </cell>
          <cell r="EF66">
            <v>1097.2</v>
          </cell>
          <cell r="EG66">
            <v>1.3623769595333575</v>
          </cell>
          <cell r="EI66">
            <v>1172.7</v>
          </cell>
          <cell r="EJ66">
            <v>1.3296026264176686</v>
          </cell>
          <cell r="EL66">
            <v>894.2</v>
          </cell>
          <cell r="EM66">
            <v>1.2663833594274212</v>
          </cell>
          <cell r="EO66">
            <v>1078.5999999999999</v>
          </cell>
          <cell r="EP66">
            <v>1.3822084183200445</v>
          </cell>
          <cell r="ER66">
            <v>1027.5</v>
          </cell>
          <cell r="ES66">
            <v>1.3600973236009732</v>
          </cell>
          <cell r="EU66">
            <v>1121.2</v>
          </cell>
          <cell r="EV66">
            <v>1.4132848733499821</v>
          </cell>
          <cell r="EX66">
            <v>966.2</v>
          </cell>
          <cell r="EY66">
            <v>1.2977126888842887</v>
          </cell>
          <cell r="FA66">
            <v>1263.5999999999999</v>
          </cell>
          <cell r="FB66">
            <v>1.3740899018676798</v>
          </cell>
          <cell r="FD66">
            <v>881.5</v>
          </cell>
          <cell r="FE66">
            <v>1.3190867838910949</v>
          </cell>
          <cell r="FG66">
            <v>1150</v>
          </cell>
          <cell r="FH66">
            <v>1.3316304347826087</v>
          </cell>
          <cell r="FJ66">
            <v>1002.3</v>
          </cell>
          <cell r="FK66">
            <v>1.3082410455951312</v>
          </cell>
          <cell r="FM66">
            <v>1212.5</v>
          </cell>
          <cell r="FN66">
            <v>1.3686391752577318</v>
          </cell>
          <cell r="FP66">
            <v>1037.3</v>
          </cell>
          <cell r="FQ66">
            <v>1.3968234840451172</v>
          </cell>
          <cell r="FS66">
            <v>1039</v>
          </cell>
          <cell r="FT66">
            <v>1.296102021174206</v>
          </cell>
          <cell r="FV66">
            <v>1123.5999999999999</v>
          </cell>
          <cell r="FW66">
            <v>1.2878248487006052</v>
          </cell>
          <cell r="FY66">
            <v>879.7</v>
          </cell>
          <cell r="FZ66">
            <v>1.3112993065817891</v>
          </cell>
          <cell r="GB66">
            <v>874.8</v>
          </cell>
          <cell r="GC66">
            <v>1.2809213534522177</v>
          </cell>
          <cell r="GE66">
            <v>1042.9000000000001</v>
          </cell>
          <cell r="GF66">
            <v>1.2808275002397163</v>
          </cell>
          <cell r="GH66">
            <v>3390.3</v>
          </cell>
          <cell r="GI66">
            <v>1.3836287840800716</v>
          </cell>
          <cell r="GK66">
            <v>5920.4</v>
          </cell>
          <cell r="GL66">
            <v>1.4036073013084702</v>
          </cell>
          <cell r="GN66">
            <v>1</v>
          </cell>
          <cell r="GO66">
            <v>1</v>
          </cell>
          <cell r="GQ66">
            <v>0</v>
          </cell>
          <cell r="GR66">
            <v>0</v>
          </cell>
          <cell r="GT66">
            <v>121</v>
          </cell>
          <cell r="GU66">
            <v>0.93884297520661153</v>
          </cell>
          <cell r="GW66">
            <v>124.8</v>
          </cell>
          <cell r="GX66">
            <v>1.5929487179487181</v>
          </cell>
          <cell r="GZ66">
            <v>149</v>
          </cell>
          <cell r="HA66">
            <v>1.4060402684563758</v>
          </cell>
          <cell r="HC66">
            <v>113.8</v>
          </cell>
          <cell r="HD66">
            <v>1.8769771528998243</v>
          </cell>
          <cell r="HF66">
            <v>114.1</v>
          </cell>
          <cell r="HG66">
            <v>0.92112182296231371</v>
          </cell>
          <cell r="HI66">
            <v>125.9</v>
          </cell>
          <cell r="HJ66">
            <v>1.6243050039714058</v>
          </cell>
          <cell r="HL66" t="str">
            <v>data</v>
          </cell>
          <cell r="HM66" t="e">
            <v>#DIV/0!</v>
          </cell>
          <cell r="HO66" t="str">
            <v>data</v>
          </cell>
          <cell r="HP66" t="e">
            <v>#DIV/0!</v>
          </cell>
          <cell r="HR66" t="str">
            <v>data</v>
          </cell>
          <cell r="HS66" t="e">
            <v>#DIV/0!</v>
          </cell>
          <cell r="HU66" t="str">
            <v>data</v>
          </cell>
          <cell r="HV66" t="e">
            <v>#DIV/0!</v>
          </cell>
          <cell r="HX66" t="str">
            <v>data</v>
          </cell>
          <cell r="HY66" t="e">
            <v>#DIV/0!</v>
          </cell>
          <cell r="IA66" t="str">
            <v>data</v>
          </cell>
          <cell r="IB66" t="e">
            <v>#DIV/0!</v>
          </cell>
          <cell r="ID66" t="str">
            <v>data</v>
          </cell>
          <cell r="IE66" t="e">
            <v>#DIV/0!</v>
          </cell>
          <cell r="IG66" t="str">
            <v>data</v>
          </cell>
          <cell r="IH66" t="e">
            <v>#DIV/0!</v>
          </cell>
          <cell r="IJ66" t="str">
            <v>data</v>
          </cell>
          <cell r="IK66" t="e">
            <v>#DIV/0!</v>
          </cell>
          <cell r="IM66" t="str">
            <v>data</v>
          </cell>
          <cell r="IN66" t="e">
            <v>#DIV/0!</v>
          </cell>
          <cell r="IP66" t="str">
            <v>data</v>
          </cell>
          <cell r="IQ66" t="e">
            <v>#DIV/0!</v>
          </cell>
          <cell r="IS66" t="str">
            <v>data</v>
          </cell>
          <cell r="IT66" t="e">
            <v>#DIV/0!</v>
          </cell>
        </row>
        <row r="67">
          <cell r="B67">
            <v>1999</v>
          </cell>
          <cell r="D67">
            <v>1780.1</v>
          </cell>
          <cell r="E67">
            <v>1.5217122633559914</v>
          </cell>
          <cell r="G67">
            <v>1775.5</v>
          </cell>
          <cell r="H67">
            <v>1.5168966488313151</v>
          </cell>
          <cell r="J67">
            <v>1773.5</v>
          </cell>
          <cell r="K67">
            <v>1.4947420355229772</v>
          </cell>
          <cell r="M67">
            <v>1773.8</v>
          </cell>
          <cell r="N67">
            <v>1.4711354154921636</v>
          </cell>
          <cell r="P67">
            <v>1679.2</v>
          </cell>
          <cell r="Q67">
            <v>1.518967365412101</v>
          </cell>
          <cell r="S67">
            <v>1676.9</v>
          </cell>
          <cell r="T67">
            <v>1.4720913590553999</v>
          </cell>
          <cell r="V67">
            <v>1683.4</v>
          </cell>
          <cell r="W67">
            <v>1.4541255791849828</v>
          </cell>
          <cell r="Y67">
            <v>1686.5</v>
          </cell>
          <cell r="Z67">
            <v>1.4374592351022828</v>
          </cell>
          <cell r="AB67">
            <v>1679.6</v>
          </cell>
          <cell r="AC67">
            <v>1.4271701595618005</v>
          </cell>
          <cell r="AE67">
            <v>1579.5</v>
          </cell>
          <cell r="AF67">
            <v>1.465732826843938</v>
          </cell>
          <cell r="AH67">
            <v>1782.7</v>
          </cell>
          <cell r="AI67">
            <v>1.5026785213440286</v>
          </cell>
          <cell r="AK67">
            <v>1786.7</v>
          </cell>
          <cell r="AL67">
            <v>1.4895477696311636</v>
          </cell>
          <cell r="AN67">
            <v>1796.1</v>
          </cell>
          <cell r="AO67">
            <v>1.4607622070040642</v>
          </cell>
          <cell r="AQ67">
            <v>1775.9</v>
          </cell>
          <cell r="AR67">
            <v>1.4389746044259248</v>
          </cell>
          <cell r="AT67">
            <v>1658.3</v>
          </cell>
          <cell r="AU67">
            <v>1.4845474280890067</v>
          </cell>
          <cell r="AW67">
            <v>1065</v>
          </cell>
          <cell r="AX67">
            <v>1.3401408450704226</v>
          </cell>
          <cell r="AZ67">
            <v>1264.7</v>
          </cell>
          <cell r="BA67">
            <v>1.3609749347671383</v>
          </cell>
          <cell r="BC67">
            <v>797.8</v>
          </cell>
          <cell r="BD67">
            <v>1.2598082226121836</v>
          </cell>
          <cell r="BF67">
            <v>1014</v>
          </cell>
          <cell r="BG67">
            <v>1.3728796844181459</v>
          </cell>
          <cell r="BI67">
            <v>822.9</v>
          </cell>
          <cell r="BJ67">
            <v>1.2767954794021144</v>
          </cell>
          <cell r="BL67">
            <v>1075.5999999999999</v>
          </cell>
          <cell r="BM67">
            <v>1.3757437709185572</v>
          </cell>
          <cell r="BO67">
            <v>1318.6</v>
          </cell>
          <cell r="BP67">
            <v>1.3716441680570304</v>
          </cell>
          <cell r="BR67">
            <v>1304.8</v>
          </cell>
          <cell r="BS67">
            <v>1.3735055180870632</v>
          </cell>
          <cell r="BU67">
            <v>1069.5999999999999</v>
          </cell>
          <cell r="BV67">
            <v>1.3741351907255051</v>
          </cell>
          <cell r="BX67">
            <v>1063</v>
          </cell>
          <cell r="BY67">
            <v>1.3741063029162746</v>
          </cell>
          <cell r="CA67">
            <v>914.7</v>
          </cell>
          <cell r="CB67">
            <v>1.2655788783207609</v>
          </cell>
          <cell r="CD67">
            <v>1066.0999999999999</v>
          </cell>
          <cell r="CE67">
            <v>1.3585029546946816</v>
          </cell>
          <cell r="CG67">
            <v>1252.0999999999999</v>
          </cell>
          <cell r="CH67">
            <v>1.2855402923089212</v>
          </cell>
          <cell r="CJ67">
            <v>1119.0999999999999</v>
          </cell>
          <cell r="CK67">
            <v>1.3766642837994818</v>
          </cell>
          <cell r="CM67">
            <v>1036.9000000000001</v>
          </cell>
          <cell r="CN67">
            <v>1.4100684733339761</v>
          </cell>
          <cell r="CP67">
            <v>963.9</v>
          </cell>
          <cell r="CQ67">
            <v>1.458268492582218</v>
          </cell>
          <cell r="CS67">
            <v>1275.2</v>
          </cell>
          <cell r="CT67">
            <v>1.3769016624843162</v>
          </cell>
          <cell r="CV67">
            <v>1049.4000000000001</v>
          </cell>
          <cell r="CW67">
            <v>1.3770011435105773</v>
          </cell>
          <cell r="CY67">
            <v>1282.0999999999999</v>
          </cell>
          <cell r="CZ67">
            <v>1.353736058029795</v>
          </cell>
          <cell r="DB67">
            <v>1210.4000000000001</v>
          </cell>
          <cell r="DC67">
            <v>1.3134914077990745</v>
          </cell>
          <cell r="DE67">
            <v>1184.3</v>
          </cell>
          <cell r="DF67">
            <v>1.3158616904500549</v>
          </cell>
          <cell r="DH67">
            <v>991.4</v>
          </cell>
          <cell r="DI67">
            <v>1.3934839620738351</v>
          </cell>
          <cell r="DK67">
            <v>986.4</v>
          </cell>
          <cell r="DL67">
            <v>1.3302412814274129</v>
          </cell>
          <cell r="DN67">
            <v>947.6</v>
          </cell>
          <cell r="DO67">
            <v>1.2921327564373153</v>
          </cell>
          <cell r="DQ67">
            <v>909.9</v>
          </cell>
          <cell r="DR67">
            <v>1.3491592482690404</v>
          </cell>
          <cell r="DT67">
            <v>1007.1</v>
          </cell>
          <cell r="DU67">
            <v>1.3294856518717109</v>
          </cell>
          <cell r="DW67">
            <v>1113.3</v>
          </cell>
          <cell r="DX67">
            <v>1.3120452708164916</v>
          </cell>
          <cell r="DZ67">
            <v>1120.0999999999999</v>
          </cell>
          <cell r="EA67">
            <v>1.3435853941612357</v>
          </cell>
          <cell r="EC67">
            <v>1202.9000000000001</v>
          </cell>
          <cell r="ED67">
            <v>1.3244243079225206</v>
          </cell>
          <cell r="EF67">
            <v>1102.2</v>
          </cell>
          <cell r="EG67">
            <v>1.3561966975140627</v>
          </cell>
          <cell r="EI67">
            <v>1173.2</v>
          </cell>
          <cell r="EJ67">
            <v>1.3290359699965903</v>
          </cell>
          <cell r="EL67">
            <v>896.1</v>
          </cell>
          <cell r="EM67">
            <v>1.2636982479633969</v>
          </cell>
          <cell r="EO67">
            <v>1081.7</v>
          </cell>
          <cell r="EP67">
            <v>1.3782472034760098</v>
          </cell>
          <cell r="ER67">
            <v>1030.2</v>
          </cell>
          <cell r="ES67">
            <v>1.3565327120947388</v>
          </cell>
          <cell r="EU67">
            <v>1126.8</v>
          </cell>
          <cell r="EV67">
            <v>1.4062610933617323</v>
          </cell>
          <cell r="EX67">
            <v>967.1</v>
          </cell>
          <cell r="EY67">
            <v>1.2965050149932789</v>
          </cell>
          <cell r="FA67">
            <v>1268.5999999999999</v>
          </cell>
          <cell r="FB67">
            <v>1.3686741289610596</v>
          </cell>
          <cell r="FD67">
            <v>886.4</v>
          </cell>
          <cell r="FE67">
            <v>1.3117949007220218</v>
          </cell>
          <cell r="FG67">
            <v>1154.5999999999999</v>
          </cell>
          <cell r="FH67">
            <v>1.3263251342456264</v>
          </cell>
          <cell r="FJ67">
            <v>1005.7</v>
          </cell>
          <cell r="FK67">
            <v>1.3038182360544894</v>
          </cell>
          <cell r="FM67">
            <v>1216.9000000000001</v>
          </cell>
          <cell r="FN67">
            <v>1.3636905251047742</v>
          </cell>
          <cell r="FP67">
            <v>1038.4000000000001</v>
          </cell>
          <cell r="FQ67">
            <v>1.3953437981510013</v>
          </cell>
          <cell r="FS67">
            <v>1040.2</v>
          </cell>
          <cell r="FT67">
            <v>1.2946068063833878</v>
          </cell>
          <cell r="FV67">
            <v>1125.3</v>
          </cell>
          <cell r="FW67">
            <v>1.2858793210699369</v>
          </cell>
          <cell r="FY67">
            <v>880.6</v>
          </cell>
          <cell r="FZ67">
            <v>1.309959118782648</v>
          </cell>
          <cell r="GB67">
            <v>875.8</v>
          </cell>
          <cell r="GC67">
            <v>1.2794587805435031</v>
          </cell>
          <cell r="GE67">
            <v>1044.4000000000001</v>
          </cell>
          <cell r="GF67">
            <v>1.2789879356568363</v>
          </cell>
          <cell r="GH67">
            <v>3455.6</v>
          </cell>
          <cell r="GI67">
            <v>1.3574825404174866</v>
          </cell>
          <cell r="GK67">
            <v>6059.5</v>
          </cell>
          <cell r="GL67">
            <v>1.3713865280413675</v>
          </cell>
          <cell r="GN67">
            <v>1</v>
          </cell>
          <cell r="GO67">
            <v>1</v>
          </cell>
          <cell r="GQ67">
            <v>0</v>
          </cell>
          <cell r="GR67">
            <v>0</v>
          </cell>
          <cell r="GT67">
            <v>119.8</v>
          </cell>
          <cell r="GU67">
            <v>0.94824707846410683</v>
          </cell>
          <cell r="GW67">
            <v>126.6</v>
          </cell>
          <cell r="GX67">
            <v>1.5703001579778832</v>
          </cell>
          <cell r="GZ67">
            <v>151.69999999999999</v>
          </cell>
          <cell r="HA67">
            <v>1.3810151615029664</v>
          </cell>
          <cell r="HC67">
            <v>105.3</v>
          </cell>
          <cell r="HD67">
            <v>2.0284900284900287</v>
          </cell>
          <cell r="HF67">
            <v>112.7</v>
          </cell>
          <cell r="HG67">
            <v>0.93256433007985795</v>
          </cell>
          <cell r="HI67">
            <v>126.5</v>
          </cell>
          <cell r="HJ67">
            <v>1.616600790513834</v>
          </cell>
          <cell r="HL67" t="str">
            <v>data</v>
          </cell>
          <cell r="HM67" t="e">
            <v>#DIV/0!</v>
          </cell>
          <cell r="HO67" t="str">
            <v>data</v>
          </cell>
          <cell r="HP67" t="e">
            <v>#DIV/0!</v>
          </cell>
          <cell r="HR67" t="str">
            <v>data</v>
          </cell>
          <cell r="HS67" t="e">
            <v>#DIV/0!</v>
          </cell>
          <cell r="HU67" t="str">
            <v>data</v>
          </cell>
          <cell r="HV67" t="e">
            <v>#DIV/0!</v>
          </cell>
          <cell r="HX67" t="str">
            <v>data</v>
          </cell>
          <cell r="HY67" t="e">
            <v>#DIV/0!</v>
          </cell>
          <cell r="IA67" t="str">
            <v>data</v>
          </cell>
          <cell r="IB67" t="e">
            <v>#DIV/0!</v>
          </cell>
          <cell r="ID67" t="str">
            <v>data</v>
          </cell>
          <cell r="IE67" t="e">
            <v>#DIV/0!</v>
          </cell>
          <cell r="IG67" t="str">
            <v>data</v>
          </cell>
          <cell r="IH67" t="e">
            <v>#DIV/0!</v>
          </cell>
          <cell r="IJ67" t="str">
            <v>data</v>
          </cell>
          <cell r="IK67" t="e">
            <v>#DIV/0!</v>
          </cell>
          <cell r="IM67" t="str">
            <v>data</v>
          </cell>
          <cell r="IN67" t="e">
            <v>#DIV/0!</v>
          </cell>
          <cell r="IP67" t="str">
            <v>data</v>
          </cell>
          <cell r="IQ67" t="e">
            <v>#DIV/0!</v>
          </cell>
          <cell r="IS67" t="str">
            <v>data</v>
          </cell>
          <cell r="IT67" t="e">
            <v>#DIV/0!</v>
          </cell>
        </row>
        <row r="68">
          <cell r="B68">
            <v>2000</v>
          </cell>
          <cell r="D68">
            <v>1858.6</v>
          </cell>
          <cell r="E68">
            <v>1.4574410846873993</v>
          </cell>
          <cell r="G68">
            <v>1853</v>
          </cell>
          <cell r="H68">
            <v>1.4534538586076633</v>
          </cell>
          <cell r="J68">
            <v>1863.9</v>
          </cell>
          <cell r="K68">
            <v>1.4222463651483448</v>
          </cell>
          <cell r="M68">
            <v>1872.5</v>
          </cell>
          <cell r="N68">
            <v>1.3935914552736983</v>
          </cell>
          <cell r="P68">
            <v>1752.4</v>
          </cell>
          <cell r="Q68">
            <v>1.4555181465418854</v>
          </cell>
          <cell r="S68">
            <v>1749.7</v>
          </cell>
          <cell r="T68">
            <v>1.4108418586043323</v>
          </cell>
          <cell r="V68">
            <v>1756.5</v>
          </cell>
          <cell r="W68">
            <v>1.3936094506120125</v>
          </cell>
          <cell r="Y68">
            <v>1773.6</v>
          </cell>
          <cell r="Z68">
            <v>1.3668668245376636</v>
          </cell>
          <cell r="AB68">
            <v>1779.2</v>
          </cell>
          <cell r="AC68">
            <v>1.3472768660071941</v>
          </cell>
          <cell r="AE68">
            <v>1643.5</v>
          </cell>
          <cell r="AF68">
            <v>1.4086553087922118</v>
          </cell>
          <cell r="AH68">
            <v>1863</v>
          </cell>
          <cell r="AI68">
            <v>1.4379092860976919</v>
          </cell>
          <cell r="AK68">
            <v>1866.6</v>
          </cell>
          <cell r="AL68">
            <v>1.4257875281260046</v>
          </cell>
          <cell r="AN68">
            <v>1886.5</v>
          </cell>
          <cell r="AO68">
            <v>1.3907633183143386</v>
          </cell>
          <cell r="AQ68">
            <v>1874.5</v>
          </cell>
          <cell r="AR68">
            <v>1.3632835422779408</v>
          </cell>
          <cell r="AT68">
            <v>1726.8</v>
          </cell>
          <cell r="AU68">
            <v>1.4256572851517257</v>
          </cell>
          <cell r="AW68">
            <v>1084.3</v>
          </cell>
          <cell r="AX68">
            <v>1.3162870054412985</v>
          </cell>
          <cell r="AZ68">
            <v>1287.8</v>
          </cell>
          <cell r="BA68">
            <v>1.3365623544028575</v>
          </cell>
          <cell r="BC68">
            <v>812.4</v>
          </cell>
          <cell r="BD68">
            <v>1.2371676514032497</v>
          </cell>
          <cell r="BF68">
            <v>1034.3</v>
          </cell>
          <cell r="BG68">
            <v>1.3459344484192206</v>
          </cell>
          <cell r="BI68">
            <v>837</v>
          </cell>
          <cell r="BJ68">
            <v>1.2552867383512545</v>
          </cell>
          <cell r="BL68">
            <v>1096.3</v>
          </cell>
          <cell r="BM68">
            <v>1.3497673994344614</v>
          </cell>
          <cell r="BO68">
            <v>1343.2</v>
          </cell>
          <cell r="BP68">
            <v>1.3465232281119714</v>
          </cell>
          <cell r="BR68">
            <v>1330.6</v>
          </cell>
          <cell r="BS68">
            <v>1.3468735908612657</v>
          </cell>
          <cell r="BU68">
            <v>1087.5999999999999</v>
          </cell>
          <cell r="BV68">
            <v>1.3513929753585878</v>
          </cell>
          <cell r="BX68">
            <v>1080.3</v>
          </cell>
          <cell r="BY68">
            <v>1.3521012681662501</v>
          </cell>
          <cell r="CA68">
            <v>933.2</v>
          </cell>
          <cell r="CB68">
            <v>1.2404897128161165</v>
          </cell>
          <cell r="CD68">
            <v>1083.8</v>
          </cell>
          <cell r="CE68">
            <v>1.3363166635910684</v>
          </cell>
          <cell r="CG68">
            <v>1274</v>
          </cell>
          <cell r="CH68">
            <v>1.2634419152276295</v>
          </cell>
          <cell r="CJ68">
            <v>1142.0999999999999</v>
          </cell>
          <cell r="CK68">
            <v>1.3489405481131251</v>
          </cell>
          <cell r="CM68">
            <v>1055.9000000000001</v>
          </cell>
          <cell r="CN68">
            <v>1.3846955204091294</v>
          </cell>
          <cell r="CP68">
            <v>983</v>
          </cell>
          <cell r="CQ68">
            <v>1.4299338758901323</v>
          </cell>
          <cell r="CS68">
            <v>1300.5999999999999</v>
          </cell>
          <cell r="CT68">
            <v>1.3500115331385516</v>
          </cell>
          <cell r="CV68">
            <v>1070.3</v>
          </cell>
          <cell r="CW68">
            <v>1.3501121180977298</v>
          </cell>
          <cell r="CY68">
            <v>1308.8</v>
          </cell>
          <cell r="CZ68">
            <v>1.3261193459657703</v>
          </cell>
          <cell r="DB68">
            <v>1236.2</v>
          </cell>
          <cell r="DC68">
            <v>1.2860783044814754</v>
          </cell>
          <cell r="DE68">
            <v>1205</v>
          </cell>
          <cell r="DF68">
            <v>1.2932572614107885</v>
          </cell>
          <cell r="DH68">
            <v>1010.1</v>
          </cell>
          <cell r="DI68">
            <v>1.3676863676863678</v>
          </cell>
          <cell r="DK68">
            <v>1005.2</v>
          </cell>
          <cell r="DL68">
            <v>1.3053621169916434</v>
          </cell>
          <cell r="DN68">
            <v>965.7</v>
          </cell>
          <cell r="DO68">
            <v>1.2679144661903281</v>
          </cell>
          <cell r="DQ68">
            <v>927.1</v>
          </cell>
          <cell r="DR68">
            <v>1.3241290044223923</v>
          </cell>
          <cell r="DT68">
            <v>1026.4000000000001</v>
          </cell>
          <cell r="DU68">
            <v>1.3044865549493374</v>
          </cell>
          <cell r="DW68">
            <v>1133.4000000000001</v>
          </cell>
          <cell r="DX68">
            <v>1.2887771307570142</v>
          </cell>
          <cell r="DZ68">
            <v>1141.3</v>
          </cell>
          <cell r="EA68">
            <v>1.3186278804871638</v>
          </cell>
          <cell r="EC68">
            <v>1219.5</v>
          </cell>
          <cell r="ED68">
            <v>1.3063960639606398</v>
          </cell>
          <cell r="EF68">
            <v>1120.7</v>
          </cell>
          <cell r="EG68">
            <v>1.3338092263763719</v>
          </cell>
          <cell r="EI68">
            <v>1195.5</v>
          </cell>
          <cell r="EJ68">
            <v>1.3042450857381849</v>
          </cell>
          <cell r="EL68">
            <v>910.7</v>
          </cell>
          <cell r="EM68">
            <v>1.2434391127703965</v>
          </cell>
          <cell r="EO68">
            <v>1102.2</v>
          </cell>
          <cell r="EP68">
            <v>1.3526129559063689</v>
          </cell>
          <cell r="ER68">
            <v>1050.8</v>
          </cell>
          <cell r="ES68">
            <v>1.3299390940236011</v>
          </cell>
          <cell r="EU68">
            <v>1142.9000000000001</v>
          </cell>
          <cell r="EV68">
            <v>1.3864511330825093</v>
          </cell>
          <cell r="EX68">
            <v>980.6</v>
          </cell>
          <cell r="EY68">
            <v>1.2786559249439118</v>
          </cell>
          <cell r="FA68">
            <v>1293.5</v>
          </cell>
          <cell r="FB68">
            <v>1.3423270197139543</v>
          </cell>
          <cell r="FD68">
            <v>903.7</v>
          </cell>
          <cell r="FE68">
            <v>1.2866825273874074</v>
          </cell>
          <cell r="FG68">
            <v>1171.9000000000001</v>
          </cell>
          <cell r="FH68">
            <v>1.3067454560969365</v>
          </cell>
          <cell r="FJ68">
            <v>1024.4000000000001</v>
          </cell>
          <cell r="FK68">
            <v>1.2800175712612261</v>
          </cell>
          <cell r="FM68">
            <v>1236.8</v>
          </cell>
          <cell r="FN68">
            <v>1.3417488680465717</v>
          </cell>
          <cell r="FP68">
            <v>1054.5</v>
          </cell>
          <cell r="FQ68">
            <v>1.3740398293029872</v>
          </cell>
          <cell r="FS68">
            <v>1060.2</v>
          </cell>
          <cell r="FT68">
            <v>1.2701848707790984</v>
          </cell>
          <cell r="FV68">
            <v>1142.2</v>
          </cell>
          <cell r="FW68">
            <v>1.2668534407284189</v>
          </cell>
          <cell r="FY68">
            <v>896.6</v>
          </cell>
          <cell r="FZ68">
            <v>1.286582645549855</v>
          </cell>
          <cell r="GB68">
            <v>892</v>
          </cell>
          <cell r="GC68">
            <v>1.2562219730941704</v>
          </cell>
          <cell r="GE68">
            <v>1062.0999999999999</v>
          </cell>
          <cell r="GF68">
            <v>1.2576734770737221</v>
          </cell>
          <cell r="GH68">
            <v>3539.4</v>
          </cell>
          <cell r="GI68">
            <v>1.3253423367425741</v>
          </cell>
          <cell r="GK68">
            <v>6221.2</v>
          </cell>
          <cell r="GL68">
            <v>1.3357417647184895</v>
          </cell>
          <cell r="GN68">
            <v>1</v>
          </cell>
          <cell r="GO68">
            <v>1</v>
          </cell>
          <cell r="GQ68">
            <v>0</v>
          </cell>
          <cell r="GR68">
            <v>0</v>
          </cell>
          <cell r="GT68">
            <v>118.7</v>
          </cell>
          <cell r="GU68">
            <v>0.95703454085930906</v>
          </cell>
          <cell r="GW68">
            <v>127.9</v>
          </cell>
          <cell r="GX68">
            <v>1.5543393275996873</v>
          </cell>
          <cell r="GZ68">
            <v>154.1</v>
          </cell>
          <cell r="HA68">
            <v>1.3595068137573005</v>
          </cell>
          <cell r="HC68">
            <v>108.4</v>
          </cell>
          <cell r="HD68">
            <v>1.9704797047970477</v>
          </cell>
          <cell r="HF68">
            <v>110.6</v>
          </cell>
          <cell r="HG68">
            <v>0.95027124773960214</v>
          </cell>
          <cell r="HI68">
            <v>128.19999999999999</v>
          </cell>
          <cell r="HJ68">
            <v>1.5951638065522622</v>
          </cell>
          <cell r="HL68" t="str">
            <v>data</v>
          </cell>
          <cell r="HM68" t="e">
            <v>#DIV/0!</v>
          </cell>
          <cell r="HO68" t="str">
            <v>data</v>
          </cell>
          <cell r="HP68" t="e">
            <v>#DIV/0!</v>
          </cell>
          <cell r="HR68" t="str">
            <v>data</v>
          </cell>
          <cell r="HS68" t="e">
            <v>#DIV/0!</v>
          </cell>
          <cell r="HU68" t="str">
            <v>data</v>
          </cell>
          <cell r="HV68" t="e">
            <v>#DIV/0!</v>
          </cell>
          <cell r="HX68" t="str">
            <v>data</v>
          </cell>
          <cell r="HY68" t="e">
            <v>#DIV/0!</v>
          </cell>
          <cell r="IA68" t="str">
            <v>data</v>
          </cell>
          <cell r="IB68" t="e">
            <v>#DIV/0!</v>
          </cell>
          <cell r="ID68" t="str">
            <v>data</v>
          </cell>
          <cell r="IE68" t="e">
            <v>#DIV/0!</v>
          </cell>
          <cell r="IG68" t="str">
            <v>data</v>
          </cell>
          <cell r="IH68" t="e">
            <v>#DIV/0!</v>
          </cell>
          <cell r="IJ68" t="str">
            <v>data</v>
          </cell>
          <cell r="IK68" t="e">
            <v>#DIV/0!</v>
          </cell>
          <cell r="IM68" t="str">
            <v>data</v>
          </cell>
          <cell r="IN68" t="e">
            <v>#DIV/0!</v>
          </cell>
          <cell r="IP68" t="str">
            <v>data</v>
          </cell>
          <cell r="IQ68" t="e">
            <v>#DIV/0!</v>
          </cell>
          <cell r="IS68" t="str">
            <v>data</v>
          </cell>
          <cell r="IT68" t="e">
            <v>#DIV/0!</v>
          </cell>
        </row>
        <row r="69">
          <cell r="B69">
            <v>2001</v>
          </cell>
          <cell r="D69">
            <v>1879.8</v>
          </cell>
          <cell r="E69">
            <v>1.4410043621661881</v>
          </cell>
          <cell r="G69">
            <v>1875.3</v>
          </cell>
          <cell r="H69">
            <v>1.4361702127659575</v>
          </cell>
          <cell r="J69">
            <v>1886.4</v>
          </cell>
          <cell r="K69">
            <v>1.4052825487701441</v>
          </cell>
          <cell r="M69">
            <v>1888.5</v>
          </cell>
          <cell r="N69">
            <v>1.3817844850410379</v>
          </cell>
          <cell r="P69">
            <v>1769.4</v>
          </cell>
          <cell r="Q69">
            <v>1.4415338532835988</v>
          </cell>
          <cell r="S69">
            <v>1762.4</v>
          </cell>
          <cell r="T69">
            <v>1.4006752156150704</v>
          </cell>
          <cell r="V69">
            <v>1770</v>
          </cell>
          <cell r="W69">
            <v>1.3829802259887005</v>
          </cell>
          <cell r="Y69">
            <v>1784.8</v>
          </cell>
          <cell r="Z69">
            <v>1.3582894441954281</v>
          </cell>
          <cell r="AB69">
            <v>1790.3</v>
          </cell>
          <cell r="AC69">
            <v>1.3389236440819974</v>
          </cell>
          <cell r="AE69">
            <v>1651.9</v>
          </cell>
          <cell r="AF69">
            <v>1.4014922210787577</v>
          </cell>
          <cell r="AH69">
            <v>1892.1</v>
          </cell>
          <cell r="AI69">
            <v>1.4157946197346862</v>
          </cell>
          <cell r="AK69">
            <v>1894.5</v>
          </cell>
          <cell r="AL69">
            <v>1.4047901821060966</v>
          </cell>
          <cell r="AN69">
            <v>1911.5</v>
          </cell>
          <cell r="AO69">
            <v>1.3725738948469786</v>
          </cell>
          <cell r="AQ69">
            <v>1892.1</v>
          </cell>
          <cell r="AR69">
            <v>1.3506025051530046</v>
          </cell>
          <cell r="AT69">
            <v>1749</v>
          </cell>
          <cell r="AU69">
            <v>1.407561463693539</v>
          </cell>
          <cell r="AW69">
            <v>1093.4000000000001</v>
          </cell>
          <cell r="AX69">
            <v>1.3053319919517101</v>
          </cell>
          <cell r="AZ69">
            <v>1296.7</v>
          </cell>
          <cell r="BA69">
            <v>1.3273887560731086</v>
          </cell>
          <cell r="BC69">
            <v>818.3</v>
          </cell>
          <cell r="BD69">
            <v>1.2282475864597338</v>
          </cell>
          <cell r="BF69">
            <v>1045.7</v>
          </cell>
          <cell r="BG69">
            <v>1.3312613560294537</v>
          </cell>
          <cell r="BI69">
            <v>842.1</v>
          </cell>
          <cell r="BJ69">
            <v>1.2476843605272532</v>
          </cell>
          <cell r="BL69">
            <v>1105.9000000000001</v>
          </cell>
          <cell r="BM69">
            <v>1.3380504566416491</v>
          </cell>
          <cell r="BO69">
            <v>1357.7</v>
          </cell>
          <cell r="BP69">
            <v>1.3321425940929514</v>
          </cell>
          <cell r="BR69">
            <v>1346.2</v>
          </cell>
          <cell r="BS69">
            <v>1.3312657851730798</v>
          </cell>
          <cell r="BU69">
            <v>1098.0999999999999</v>
          </cell>
          <cell r="BV69">
            <v>1.3384709953556144</v>
          </cell>
          <cell r="BX69">
            <v>1090.5999999999999</v>
          </cell>
          <cell r="BY69">
            <v>1.3393315606088392</v>
          </cell>
          <cell r="CA69">
            <v>939.3</v>
          </cell>
          <cell r="CB69">
            <v>1.2324337272436923</v>
          </cell>
          <cell r="CD69">
            <v>1095.5</v>
          </cell>
          <cell r="CE69">
            <v>1.3220447284345047</v>
          </cell>
          <cell r="CG69">
            <v>1281.5</v>
          </cell>
          <cell r="CH69">
            <v>1.2560476004682013</v>
          </cell>
          <cell r="CJ69">
            <v>1154.5999999999999</v>
          </cell>
          <cell r="CK69">
            <v>1.3343365667763729</v>
          </cell>
          <cell r="CM69">
            <v>1063.4000000000001</v>
          </cell>
          <cell r="CN69">
            <v>1.3749294715064884</v>
          </cell>
          <cell r="CP69">
            <v>990</v>
          </cell>
          <cell r="CQ69">
            <v>1.4198232323232323</v>
          </cell>
          <cell r="CS69">
            <v>1314.5</v>
          </cell>
          <cell r="CT69">
            <v>1.3357360213008749</v>
          </cell>
          <cell r="CV69">
            <v>1081.9000000000001</v>
          </cell>
          <cell r="CW69">
            <v>1.3356363804418152</v>
          </cell>
          <cell r="CY69">
            <v>1322.2</v>
          </cell>
          <cell r="CZ69">
            <v>1.3126796248676449</v>
          </cell>
          <cell r="DB69">
            <v>1246.0999999999999</v>
          </cell>
          <cell r="DC69">
            <v>1.2758606853382555</v>
          </cell>
          <cell r="DE69">
            <v>1215.0999999999999</v>
          </cell>
          <cell r="DF69">
            <v>1.2825076125421777</v>
          </cell>
          <cell r="DH69">
            <v>1020</v>
          </cell>
          <cell r="DI69">
            <v>1.3544117647058824</v>
          </cell>
          <cell r="DK69">
            <v>1015.2</v>
          </cell>
          <cell r="DL69">
            <v>1.2925039401103231</v>
          </cell>
          <cell r="DN69">
            <v>975.9</v>
          </cell>
          <cell r="DO69">
            <v>1.2546623629470233</v>
          </cell>
          <cell r="DQ69">
            <v>934.9</v>
          </cell>
          <cell r="DR69">
            <v>1.3130816130067386</v>
          </cell>
          <cell r="DT69">
            <v>1033.7</v>
          </cell>
          <cell r="DU69">
            <v>1.2952742575215246</v>
          </cell>
          <cell r="DW69">
            <v>1139.9000000000001</v>
          </cell>
          <cell r="DX69">
            <v>1.2814281954557416</v>
          </cell>
          <cell r="DZ69">
            <v>1153.5</v>
          </cell>
          <cell r="EA69">
            <v>1.3046814044213264</v>
          </cell>
          <cell r="EC69">
            <v>1227.7</v>
          </cell>
          <cell r="ED69">
            <v>1.2976704406613995</v>
          </cell>
          <cell r="EF69">
            <v>1128.7</v>
          </cell>
          <cell r="EG69">
            <v>1.3243554531762203</v>
          </cell>
          <cell r="EI69">
            <v>1201.5999999999999</v>
          </cell>
          <cell r="EJ69">
            <v>1.2976240013315579</v>
          </cell>
          <cell r="EL69">
            <v>918.5</v>
          </cell>
          <cell r="EM69">
            <v>1.2328796951551444</v>
          </cell>
          <cell r="EO69">
            <v>1112.2</v>
          </cell>
          <cell r="EP69">
            <v>1.3404513576694839</v>
          </cell>
          <cell r="ER69">
            <v>1057.3</v>
          </cell>
          <cell r="ES69">
            <v>1.3217629811784735</v>
          </cell>
          <cell r="EU69">
            <v>1157.2</v>
          </cell>
          <cell r="EV69">
            <v>1.3693181818181819</v>
          </cell>
          <cell r="EX69">
            <v>989</v>
          </cell>
          <cell r="EY69">
            <v>1.2677957532861475</v>
          </cell>
          <cell r="FA69">
            <v>1305.5999999999999</v>
          </cell>
          <cell r="FB69">
            <v>1.3298866421568627</v>
          </cell>
          <cell r="FD69">
            <v>913.1</v>
          </cell>
          <cell r="FE69">
            <v>1.2734366443982039</v>
          </cell>
          <cell r="FG69">
            <v>1181.8</v>
          </cell>
          <cell r="FH69">
            <v>1.2957987815197158</v>
          </cell>
          <cell r="FJ69">
            <v>1033.5</v>
          </cell>
          <cell r="FK69">
            <v>1.2687469762941461</v>
          </cell>
          <cell r="FM69">
            <v>1244.3</v>
          </cell>
          <cell r="FN69">
            <v>1.3336614964236919</v>
          </cell>
          <cell r="FP69">
            <v>1063.0999999999999</v>
          </cell>
          <cell r="FQ69">
            <v>1.3629244661838023</v>
          </cell>
          <cell r="FS69">
            <v>1066.5</v>
          </cell>
          <cell r="FT69">
            <v>1.2626816690107829</v>
          </cell>
          <cell r="FV69">
            <v>1151.0999999999999</v>
          </cell>
          <cell r="FW69">
            <v>1.2570584658153072</v>
          </cell>
          <cell r="FY69">
            <v>903.3</v>
          </cell>
          <cell r="FZ69">
            <v>1.2770397431639544</v>
          </cell>
          <cell r="GB69">
            <v>897.1</v>
          </cell>
          <cell r="GC69">
            <v>1.2490803700813733</v>
          </cell>
          <cell r="GE69">
            <v>1063</v>
          </cell>
          <cell r="GF69">
            <v>1.2566086547507056</v>
          </cell>
          <cell r="GH69">
            <v>3573.7</v>
          </cell>
          <cell r="GI69">
            <v>1.3126218391769502</v>
          </cell>
          <cell r="GK69">
            <v>6342.1</v>
          </cell>
          <cell r="GL69">
            <v>1.3102784041037929</v>
          </cell>
          <cell r="GN69">
            <v>1</v>
          </cell>
          <cell r="GO69">
            <v>1</v>
          </cell>
          <cell r="GQ69">
            <v>0</v>
          </cell>
          <cell r="GR69">
            <v>0</v>
          </cell>
          <cell r="GT69">
            <v>117.3</v>
          </cell>
          <cell r="GU69">
            <v>0.96845694799658988</v>
          </cell>
          <cell r="GW69">
            <v>129.19999999999999</v>
          </cell>
          <cell r="GX69">
            <v>1.538699690402477</v>
          </cell>
          <cell r="GZ69">
            <v>157.6</v>
          </cell>
          <cell r="HA69">
            <v>1.3293147208121827</v>
          </cell>
          <cell r="HC69">
            <v>101.3</v>
          </cell>
          <cell r="HD69">
            <v>2.1085883514313921</v>
          </cell>
          <cell r="HF69">
            <v>109.5</v>
          </cell>
          <cell r="HG69">
            <v>0.9598173515981735</v>
          </cell>
          <cell r="HI69">
            <v>134.30000000000001</v>
          </cell>
          <cell r="HJ69">
            <v>1.5227103499627699</v>
          </cell>
          <cell r="HL69" t="str">
            <v>data</v>
          </cell>
          <cell r="HM69" t="e">
            <v>#DIV/0!</v>
          </cell>
          <cell r="HO69" t="str">
            <v>data</v>
          </cell>
          <cell r="HP69" t="e">
            <v>#DIV/0!</v>
          </cell>
          <cell r="HR69" t="str">
            <v>data</v>
          </cell>
          <cell r="HS69" t="e">
            <v>#DIV/0!</v>
          </cell>
          <cell r="HU69" t="str">
            <v>data</v>
          </cell>
          <cell r="HV69" t="e">
            <v>#DIV/0!</v>
          </cell>
          <cell r="HX69" t="str">
            <v>data</v>
          </cell>
          <cell r="HY69" t="e">
            <v>#DIV/0!</v>
          </cell>
          <cell r="IA69" t="str">
            <v>data</v>
          </cell>
          <cell r="IB69" t="e">
            <v>#DIV/0!</v>
          </cell>
          <cell r="ID69" t="str">
            <v>data</v>
          </cell>
          <cell r="IE69" t="e">
            <v>#DIV/0!</v>
          </cell>
          <cell r="IG69" t="str">
            <v>data</v>
          </cell>
          <cell r="IH69" t="e">
            <v>#DIV/0!</v>
          </cell>
          <cell r="IJ69" t="str">
            <v>data</v>
          </cell>
          <cell r="IK69" t="e">
            <v>#DIV/0!</v>
          </cell>
          <cell r="IM69" t="str">
            <v>data</v>
          </cell>
          <cell r="IN69" t="e">
            <v>#DIV/0!</v>
          </cell>
          <cell r="IP69" t="str">
            <v>data</v>
          </cell>
          <cell r="IQ69" t="e">
            <v>#DIV/0!</v>
          </cell>
          <cell r="IS69" t="str">
            <v>data</v>
          </cell>
          <cell r="IT69" t="e">
            <v>#DIV/0!</v>
          </cell>
        </row>
        <row r="70">
          <cell r="B70">
            <v>2002</v>
          </cell>
          <cell r="D70">
            <v>1909.4</v>
          </cell>
          <cell r="E70">
            <v>1.418665549387242</v>
          </cell>
          <cell r="G70">
            <v>1909.5</v>
          </cell>
          <cell r="H70">
            <v>1.4104477611940298</v>
          </cell>
          <cell r="J70">
            <v>1923.2</v>
          </cell>
          <cell r="K70">
            <v>1.3783927828618969</v>
          </cell>
          <cell r="M70">
            <v>1930.2</v>
          </cell>
          <cell r="N70">
            <v>1.3519324422339654</v>
          </cell>
          <cell r="P70">
            <v>1793.5</v>
          </cell>
          <cell r="Q70">
            <v>1.4221633677167549</v>
          </cell>
          <cell r="S70">
            <v>1799.6</v>
          </cell>
          <cell r="T70">
            <v>1.3717214936652591</v>
          </cell>
          <cell r="V70">
            <v>1809.3</v>
          </cell>
          <cell r="W70">
            <v>1.35294036367656</v>
          </cell>
          <cell r="Y70">
            <v>1825.5</v>
          </cell>
          <cell r="Z70">
            <v>1.3280060257463708</v>
          </cell>
          <cell r="AB70">
            <v>1835.9</v>
          </cell>
          <cell r="AC70">
            <v>1.3056675200174299</v>
          </cell>
          <cell r="AE70">
            <v>1682.5</v>
          </cell>
          <cell r="AF70">
            <v>1.3760029717682021</v>
          </cell>
          <cell r="AH70">
            <v>1926.2</v>
          </cell>
          <cell r="AI70">
            <v>1.3907304537431211</v>
          </cell>
          <cell r="AK70">
            <v>1932.8</v>
          </cell>
          <cell r="AL70">
            <v>1.376953125</v>
          </cell>
          <cell r="AN70">
            <v>1951.5</v>
          </cell>
          <cell r="AO70">
            <v>1.344440174224955</v>
          </cell>
          <cell r="AQ70">
            <v>1934.3</v>
          </cell>
          <cell r="AR70">
            <v>1.3211368453704182</v>
          </cell>
          <cell r="AT70">
            <v>1775.9</v>
          </cell>
          <cell r="AU70">
            <v>1.3862407793231599</v>
          </cell>
          <cell r="AW70">
            <v>1100</v>
          </cell>
          <cell r="AX70">
            <v>1.2975000000000001</v>
          </cell>
          <cell r="AZ70">
            <v>1301.4000000000001</v>
          </cell>
          <cell r="BA70">
            <v>1.3225948978023665</v>
          </cell>
          <cell r="BC70">
            <v>826.3</v>
          </cell>
          <cell r="BD70">
            <v>1.2163560450199686</v>
          </cell>
          <cell r="BF70">
            <v>1052.5999999999999</v>
          </cell>
          <cell r="BG70">
            <v>1.3225346760402812</v>
          </cell>
          <cell r="BI70">
            <v>847.6</v>
          </cell>
          <cell r="BJ70">
            <v>1.2395882491741386</v>
          </cell>
          <cell r="BL70">
            <v>1111.3</v>
          </cell>
          <cell r="BM70">
            <v>1.3315486367317557</v>
          </cell>
          <cell r="BO70">
            <v>1366.5</v>
          </cell>
          <cell r="BP70">
            <v>1.3235638492499087</v>
          </cell>
          <cell r="BR70">
            <v>1354.6</v>
          </cell>
          <cell r="BS70">
            <v>1.3230104827993505</v>
          </cell>
          <cell r="BU70">
            <v>1104.9000000000001</v>
          </cell>
          <cell r="BV70">
            <v>1.3302335052945968</v>
          </cell>
          <cell r="BX70">
            <v>1096.5999999999999</v>
          </cell>
          <cell r="BY70">
            <v>1.3320034652562467</v>
          </cell>
          <cell r="CA70">
            <v>949.4</v>
          </cell>
          <cell r="CB70">
            <v>1.2193227301453551</v>
          </cell>
          <cell r="CD70">
            <v>1103.5</v>
          </cell>
          <cell r="CE70">
            <v>1.3124603534209334</v>
          </cell>
          <cell r="CG70">
            <v>1291.5999999999999</v>
          </cell>
          <cell r="CH70">
            <v>1.2462256116444721</v>
          </cell>
          <cell r="CJ70">
            <v>1162.3</v>
          </cell>
          <cell r="CK70">
            <v>1.3254968596747827</v>
          </cell>
          <cell r="CM70">
            <v>1062.3</v>
          </cell>
          <cell r="CN70">
            <v>1.376353195895698</v>
          </cell>
          <cell r="CP70">
            <v>986.3</v>
          </cell>
          <cell r="CQ70">
            <v>1.4251495488188179</v>
          </cell>
          <cell r="CS70">
            <v>1323.3</v>
          </cell>
          <cell r="CT70">
            <v>1.3268533212423488</v>
          </cell>
          <cell r="CV70">
            <v>1087.9000000000001</v>
          </cell>
          <cell r="CW70">
            <v>1.3282700615865428</v>
          </cell>
          <cell r="CY70">
            <v>1331.7</v>
          </cell>
          <cell r="CZ70">
            <v>1.303315311256289</v>
          </cell>
          <cell r="DB70">
            <v>1257.4000000000001</v>
          </cell>
          <cell r="DC70">
            <v>1.2643947828853188</v>
          </cell>
          <cell r="DE70">
            <v>1223.5999999999999</v>
          </cell>
          <cell r="DF70">
            <v>1.2735983981693364</v>
          </cell>
          <cell r="DH70">
            <v>1025.2</v>
          </cell>
          <cell r="DI70">
            <v>1.3475419430355051</v>
          </cell>
          <cell r="DK70">
            <v>1022.3</v>
          </cell>
          <cell r="DL70">
            <v>1.2835273403110634</v>
          </cell>
          <cell r="DN70">
            <v>984</v>
          </cell>
          <cell r="DO70">
            <v>1.244334349593496</v>
          </cell>
          <cell r="DQ70">
            <v>940</v>
          </cell>
          <cell r="DR70">
            <v>1.3059574468085104</v>
          </cell>
          <cell r="DT70">
            <v>1039.4000000000001</v>
          </cell>
          <cell r="DU70">
            <v>1.288171060227054</v>
          </cell>
          <cell r="DW70">
            <v>1147</v>
          </cell>
          <cell r="DX70">
            <v>1.2734960767218833</v>
          </cell>
          <cell r="DZ70">
            <v>1162.3</v>
          </cell>
          <cell r="EA70">
            <v>1.2948034070377701</v>
          </cell>
          <cell r="EC70">
            <v>1230</v>
          </cell>
          <cell r="ED70">
            <v>1.2952439024390245</v>
          </cell>
          <cell r="EF70">
            <v>1142.0999999999999</v>
          </cell>
          <cell r="EG70">
            <v>1.3088170913230015</v>
          </cell>
          <cell r="EI70">
            <v>1207.4000000000001</v>
          </cell>
          <cell r="EJ70">
            <v>1.291390591353321</v>
          </cell>
          <cell r="EL70">
            <v>922</v>
          </cell>
          <cell r="EM70">
            <v>1.2281995661605207</v>
          </cell>
          <cell r="EO70">
            <v>1118.5999999999999</v>
          </cell>
          <cell r="EP70">
            <v>1.3327820489898088</v>
          </cell>
          <cell r="ER70">
            <v>1066.2</v>
          </cell>
          <cell r="ES70">
            <v>1.3107296942412305</v>
          </cell>
          <cell r="EU70">
            <v>1169</v>
          </cell>
          <cell r="EV70">
            <v>1.3554961505560308</v>
          </cell>
          <cell r="EX70">
            <v>990</v>
          </cell>
          <cell r="EY70">
            <v>1.2665151515151514</v>
          </cell>
          <cell r="FA70">
            <v>1316.4</v>
          </cell>
          <cell r="FB70">
            <v>1.3189759951382558</v>
          </cell>
          <cell r="FD70">
            <v>920.7</v>
          </cell>
          <cell r="FE70">
            <v>1.2629249484088194</v>
          </cell>
          <cell r="FG70">
            <v>1185.2</v>
          </cell>
          <cell r="FH70">
            <v>1.2920815052311845</v>
          </cell>
          <cell r="FJ70">
            <v>1041.0999999999999</v>
          </cell>
          <cell r="FK70">
            <v>1.2594851599270005</v>
          </cell>
          <cell r="FM70">
            <v>1250.3</v>
          </cell>
          <cell r="FN70">
            <v>1.3272614572502599</v>
          </cell>
          <cell r="FP70">
            <v>1066.7</v>
          </cell>
          <cell r="FQ70">
            <v>1.3583247398518796</v>
          </cell>
          <cell r="FS70">
            <v>1073.9000000000001</v>
          </cell>
          <cell r="FT70">
            <v>1.2539808175807803</v>
          </cell>
          <cell r="FV70">
            <v>1156.2</v>
          </cell>
          <cell r="FW70">
            <v>1.2515135789655769</v>
          </cell>
          <cell r="FY70">
            <v>907.8</v>
          </cell>
          <cell r="FZ70">
            <v>1.2707094073584491</v>
          </cell>
          <cell r="GB70">
            <v>900.4</v>
          </cell>
          <cell r="GC70">
            <v>1.2445024433585072</v>
          </cell>
          <cell r="GE70">
            <v>1072.7</v>
          </cell>
          <cell r="GF70">
            <v>1.245245641838352</v>
          </cell>
          <cell r="GH70">
            <v>3623.2</v>
          </cell>
          <cell r="GI70">
            <v>1.2946888569956578</v>
          </cell>
          <cell r="GK70">
            <v>6538</v>
          </cell>
          <cell r="GL70">
            <v>1.2710181503008056</v>
          </cell>
          <cell r="GN70">
            <v>1</v>
          </cell>
          <cell r="GO70">
            <v>1</v>
          </cell>
          <cell r="GQ70">
            <v>0</v>
          </cell>
          <cell r="GR70">
            <v>0</v>
          </cell>
          <cell r="GT70">
            <v>116.3</v>
          </cell>
          <cell r="GU70">
            <v>0.97678417884780733</v>
          </cell>
          <cell r="GW70">
            <v>130.69999999999999</v>
          </cell>
          <cell r="GX70">
            <v>1.5210405508798779</v>
          </cell>
          <cell r="GZ70">
            <v>161</v>
          </cell>
          <cell r="HA70">
            <v>1.3012422360248448</v>
          </cell>
          <cell r="HC70">
            <v>104.8</v>
          </cell>
          <cell r="HD70">
            <v>2.0381679389312977</v>
          </cell>
          <cell r="HF70">
            <v>107.6</v>
          </cell>
          <cell r="HG70">
            <v>0.97676579925650553</v>
          </cell>
          <cell r="HI70">
            <v>135.80000000000001</v>
          </cell>
          <cell r="HJ70">
            <v>1.5058910162002945</v>
          </cell>
          <cell r="HL70" t="str">
            <v>data</v>
          </cell>
          <cell r="HM70" t="e">
            <v>#DIV/0!</v>
          </cell>
          <cell r="HO70" t="str">
            <v>data</v>
          </cell>
          <cell r="HP70" t="e">
            <v>#DIV/0!</v>
          </cell>
          <cell r="HR70" t="str">
            <v>data</v>
          </cell>
          <cell r="HS70" t="e">
            <v>#DIV/0!</v>
          </cell>
          <cell r="HU70" t="str">
            <v>data</v>
          </cell>
          <cell r="HV70" t="e">
            <v>#DIV/0!</v>
          </cell>
          <cell r="HX70" t="str">
            <v>data</v>
          </cell>
          <cell r="HY70" t="e">
            <v>#DIV/0!</v>
          </cell>
          <cell r="IA70" t="str">
            <v>data</v>
          </cell>
          <cell r="IB70" t="e">
            <v>#DIV/0!</v>
          </cell>
          <cell r="ID70" t="str">
            <v>data</v>
          </cell>
          <cell r="IE70" t="e">
            <v>#DIV/0!</v>
          </cell>
          <cell r="IG70" t="str">
            <v>data</v>
          </cell>
          <cell r="IH70" t="e">
            <v>#DIV/0!</v>
          </cell>
          <cell r="IJ70" t="str">
            <v>data</v>
          </cell>
          <cell r="IK70" t="e">
            <v>#DIV/0!</v>
          </cell>
          <cell r="IM70" t="str">
            <v>data</v>
          </cell>
          <cell r="IN70" t="e">
            <v>#DIV/0!</v>
          </cell>
          <cell r="IP70" t="str">
            <v>data</v>
          </cell>
          <cell r="IQ70" t="e">
            <v>#DIV/0!</v>
          </cell>
          <cell r="IS70" t="str">
            <v>data</v>
          </cell>
          <cell r="IT70" t="e">
            <v>#DIV/0!</v>
          </cell>
        </row>
        <row r="71">
          <cell r="B71">
            <v>2003</v>
          </cell>
          <cell r="D71">
            <v>1964.2</v>
          </cell>
          <cell r="E71">
            <v>1.3790856328276144</v>
          </cell>
          <cell r="G71">
            <v>1964.1</v>
          </cell>
          <cell r="H71">
            <v>1.3712387352986102</v>
          </cell>
          <cell r="J71">
            <v>1982</v>
          </cell>
          <cell r="K71">
            <v>1.3375000000000001</v>
          </cell>
          <cell r="M71">
            <v>1994.3</v>
          </cell>
          <cell r="N71">
            <v>1.3084791656220227</v>
          </cell>
          <cell r="P71">
            <v>1844.9</v>
          </cell>
          <cell r="Q71">
            <v>1.3825410591359966</v>
          </cell>
          <cell r="S71">
            <v>1832.7</v>
          </cell>
          <cell r="T71">
            <v>1.3469471271893927</v>
          </cell>
          <cell r="V71">
            <v>1845.1</v>
          </cell>
          <cell r="W71">
            <v>1.3266896103192241</v>
          </cell>
          <cell r="Y71">
            <v>1864.1</v>
          </cell>
          <cell r="Z71">
            <v>1.3005069470521968</v>
          </cell>
          <cell r="AB71">
            <v>1875.4</v>
          </cell>
          <cell r="AC71">
            <v>1.2781673243041483</v>
          </cell>
          <cell r="AE71">
            <v>1712.9</v>
          </cell>
          <cell r="AF71">
            <v>1.3515821122073675</v>
          </cell>
          <cell r="AH71">
            <v>1965.4</v>
          </cell>
          <cell r="AI71">
            <v>1.3629922662053524</v>
          </cell>
          <cell r="AK71">
            <v>1971.3</v>
          </cell>
          <cell r="AL71">
            <v>1.3500608735352306</v>
          </cell>
          <cell r="AN71">
            <v>1992.6</v>
          </cell>
          <cell r="AO71">
            <v>1.3167093245006523</v>
          </cell>
          <cell r="AQ71">
            <v>1978.1</v>
          </cell>
          <cell r="AR71">
            <v>1.2918836257014308</v>
          </cell>
          <cell r="AT71">
            <v>1809.2</v>
          </cell>
          <cell r="AU71">
            <v>1.3607257351315498</v>
          </cell>
          <cell r="AW71">
            <v>1118.5999999999999</v>
          </cell>
          <cell r="AX71">
            <v>1.2759252637225105</v>
          </cell>
          <cell r="AZ71">
            <v>1325.1</v>
          </cell>
          <cell r="BA71">
            <v>1.29893970266395</v>
          </cell>
          <cell r="BC71">
            <v>836.1</v>
          </cell>
          <cell r="BD71">
            <v>1.2020990312163617</v>
          </cell>
          <cell r="BF71">
            <v>1070.5999999999999</v>
          </cell>
          <cell r="BG71">
            <v>1.3002988978143097</v>
          </cell>
          <cell r="BI71">
            <v>859.8</v>
          </cell>
          <cell r="BJ71">
            <v>1.2219993021632938</v>
          </cell>
          <cell r="BL71">
            <v>1131.2</v>
          </cell>
          <cell r="BM71">
            <v>1.3081241159830268</v>
          </cell>
          <cell r="BO71">
            <v>1390.9</v>
          </cell>
          <cell r="BP71">
            <v>1.3003451002947732</v>
          </cell>
          <cell r="BR71">
            <v>1377.5</v>
          </cell>
          <cell r="BS71">
            <v>1.3010163339382941</v>
          </cell>
          <cell r="BU71">
            <v>1127.5999999999999</v>
          </cell>
          <cell r="BV71">
            <v>1.3034542390918766</v>
          </cell>
          <cell r="BX71">
            <v>1118.7</v>
          </cell>
          <cell r="BY71">
            <v>1.3056896397604361</v>
          </cell>
          <cell r="CA71">
            <v>962.1</v>
          </cell>
          <cell r="CB71">
            <v>1.2032273152478952</v>
          </cell>
          <cell r="CD71">
            <v>1125</v>
          </cell>
          <cell r="CE71">
            <v>1.2873777777777777</v>
          </cell>
          <cell r="CG71">
            <v>1311.7</v>
          </cell>
          <cell r="CH71">
            <v>1.2271289166730197</v>
          </cell>
          <cell r="CJ71">
            <v>1181.5</v>
          </cell>
          <cell r="CK71">
            <v>1.3039568345323742</v>
          </cell>
          <cell r="CM71">
            <v>1080.4000000000001</v>
          </cell>
          <cell r="CN71">
            <v>1.3532950758978155</v>
          </cell>
          <cell r="CP71">
            <v>1002.6</v>
          </cell>
          <cell r="CQ71">
            <v>1.4019798523838021</v>
          </cell>
          <cell r="CS71">
            <v>1347</v>
          </cell>
          <cell r="CT71">
            <v>1.3035077951002227</v>
          </cell>
          <cell r="CV71">
            <v>1106.3</v>
          </cell>
          <cell r="CW71">
            <v>1.3061782518304259</v>
          </cell>
          <cell r="CY71">
            <v>1353</v>
          </cell>
          <cell r="CZ71">
            <v>1.2827974870657797</v>
          </cell>
          <cell r="DB71">
            <v>1276.0999999999999</v>
          </cell>
          <cell r="DC71">
            <v>1.2458663114176005</v>
          </cell>
          <cell r="DE71">
            <v>1241.2</v>
          </cell>
          <cell r="DF71">
            <v>1.2555389945214308</v>
          </cell>
          <cell r="DH71">
            <v>1045.3</v>
          </cell>
          <cell r="DI71">
            <v>1.3216301540227686</v>
          </cell>
          <cell r="DK71">
            <v>1038.4000000000001</v>
          </cell>
          <cell r="DL71">
            <v>1.2636267334360554</v>
          </cell>
          <cell r="DN71">
            <v>997.7</v>
          </cell>
          <cell r="DO71">
            <v>1.2272476696401724</v>
          </cell>
          <cell r="DQ71">
            <v>957.3</v>
          </cell>
          <cell r="DR71">
            <v>1.2823566280162959</v>
          </cell>
          <cell r="DT71">
            <v>1058.3</v>
          </cell>
          <cell r="DU71">
            <v>1.2651658319947086</v>
          </cell>
          <cell r="DW71">
            <v>1165</v>
          </cell>
          <cell r="DX71">
            <v>1.2538197424892705</v>
          </cell>
          <cell r="DZ71">
            <v>1182.0999999999999</v>
          </cell>
          <cell r="EA71">
            <v>1.2731156416546825</v>
          </cell>
          <cell r="EC71">
            <v>1250.3</v>
          </cell>
          <cell r="ED71">
            <v>1.2742141885947373</v>
          </cell>
          <cell r="EF71">
            <v>1164.2</v>
          </cell>
          <cell r="EG71">
            <v>1.2839718261467101</v>
          </cell>
          <cell r="EI71">
            <v>1225.3</v>
          </cell>
          <cell r="EJ71">
            <v>1.2725250958948828</v>
          </cell>
          <cell r="EL71">
            <v>933.6</v>
          </cell>
          <cell r="EM71">
            <v>1.2129391602399315</v>
          </cell>
          <cell r="EO71">
            <v>1141.7</v>
          </cell>
          <cell r="EP71">
            <v>1.3058158885871944</v>
          </cell>
          <cell r="ER71">
            <v>1086.5</v>
          </cell>
          <cell r="ES71">
            <v>1.286240220892775</v>
          </cell>
          <cell r="EU71">
            <v>1192</v>
          </cell>
          <cell r="EV71">
            <v>1.3293414429530201</v>
          </cell>
          <cell r="EX71">
            <v>1006.1</v>
          </cell>
          <cell r="EY71">
            <v>1.2462478878839081</v>
          </cell>
          <cell r="FA71">
            <v>1343</v>
          </cell>
          <cell r="FB71">
            <v>1.2928518242740135</v>
          </cell>
          <cell r="FD71">
            <v>934.7</v>
          </cell>
          <cell r="FE71">
            <v>1.2440087728683</v>
          </cell>
          <cell r="FG71">
            <v>1209.4000000000001</v>
          </cell>
          <cell r="FH71">
            <v>1.2662270547378864</v>
          </cell>
          <cell r="FJ71">
            <v>1056.9000000000001</v>
          </cell>
          <cell r="FK71">
            <v>1.2406566373356041</v>
          </cell>
          <cell r="FM71">
            <v>1275.4000000000001</v>
          </cell>
          <cell r="FN71">
            <v>1.3011408185667239</v>
          </cell>
          <cell r="FP71">
            <v>1088.3</v>
          </cell>
          <cell r="FQ71">
            <v>1.3313654323256454</v>
          </cell>
          <cell r="FS71">
            <v>1090.3</v>
          </cell>
          <cell r="FT71">
            <v>1.2351187746491792</v>
          </cell>
          <cell r="FV71">
            <v>1173</v>
          </cell>
          <cell r="FW71">
            <v>1.2335890878090368</v>
          </cell>
          <cell r="FY71">
            <v>922.6</v>
          </cell>
          <cell r="FZ71">
            <v>1.2503251680034684</v>
          </cell>
          <cell r="GB71">
            <v>910.9</v>
          </cell>
          <cell r="GC71">
            <v>1.2301569875946865</v>
          </cell>
          <cell r="GE71">
            <v>1088.7</v>
          </cell>
          <cell r="GF71">
            <v>1.2269449802516763</v>
          </cell>
          <cell r="GH71">
            <v>3693.3</v>
          </cell>
          <cell r="GI71">
            <v>1.2701152537477776</v>
          </cell>
          <cell r="GK71">
            <v>6694.6</v>
          </cell>
          <cell r="GL71">
            <v>1.2412865095250898</v>
          </cell>
          <cell r="GN71">
            <v>1</v>
          </cell>
          <cell r="GO71">
            <v>1</v>
          </cell>
          <cell r="GQ71">
            <v>0</v>
          </cell>
          <cell r="GR71">
            <v>0</v>
          </cell>
          <cell r="GT71">
            <v>114.7</v>
          </cell>
          <cell r="GU71">
            <v>0.99040976460331287</v>
          </cell>
          <cell r="GW71">
            <v>131.4</v>
          </cell>
          <cell r="GX71">
            <v>1.512937595129376</v>
          </cell>
          <cell r="GZ71">
            <v>162.9</v>
          </cell>
          <cell r="HA71">
            <v>1.2860650705954573</v>
          </cell>
          <cell r="HC71">
            <v>109.5</v>
          </cell>
          <cell r="HD71">
            <v>1.9506849315068493</v>
          </cell>
          <cell r="HF71">
            <v>105.5</v>
          </cell>
          <cell r="HG71">
            <v>0.99620853080568716</v>
          </cell>
          <cell r="HI71">
            <v>139.6</v>
          </cell>
          <cell r="HJ71">
            <v>1.4648997134670487</v>
          </cell>
          <cell r="HL71" t="str">
            <v>data</v>
          </cell>
          <cell r="HM71" t="e">
            <v>#DIV/0!</v>
          </cell>
          <cell r="HO71" t="str">
            <v>data</v>
          </cell>
          <cell r="HP71" t="e">
            <v>#DIV/0!</v>
          </cell>
          <cell r="HR71" t="str">
            <v>data</v>
          </cell>
          <cell r="HS71" t="e">
            <v>#DIV/0!</v>
          </cell>
          <cell r="HU71" t="str">
            <v>data</v>
          </cell>
          <cell r="HV71" t="e">
            <v>#DIV/0!</v>
          </cell>
          <cell r="HX71" t="str">
            <v>data</v>
          </cell>
          <cell r="HY71" t="e">
            <v>#DIV/0!</v>
          </cell>
          <cell r="IA71" t="str">
            <v>data</v>
          </cell>
          <cell r="IB71" t="e">
            <v>#DIV/0!</v>
          </cell>
          <cell r="ID71" t="str">
            <v>data</v>
          </cell>
          <cell r="IE71" t="e">
            <v>#DIV/0!</v>
          </cell>
          <cell r="IG71" t="str">
            <v>data</v>
          </cell>
          <cell r="IH71" t="e">
            <v>#DIV/0!</v>
          </cell>
          <cell r="IJ71" t="str">
            <v>data</v>
          </cell>
          <cell r="IK71" t="e">
            <v>#DIV/0!</v>
          </cell>
          <cell r="IM71" t="str">
            <v>data</v>
          </cell>
          <cell r="IN71" t="e">
            <v>#DIV/0!</v>
          </cell>
          <cell r="IP71" t="str">
            <v>data</v>
          </cell>
          <cell r="IQ71" t="e">
            <v>#DIV/0!</v>
          </cell>
          <cell r="IS71" t="str">
            <v>data</v>
          </cell>
          <cell r="IT71" t="e">
            <v>#DIV/0!</v>
          </cell>
        </row>
        <row r="72">
          <cell r="B72">
            <v>2004</v>
          </cell>
          <cell r="D72">
            <v>2118.6</v>
          </cell>
          <cell r="E72">
            <v>1.2785801944680451</v>
          </cell>
          <cell r="G72">
            <v>2123.1999999999998</v>
          </cell>
          <cell r="H72">
            <v>1.268486247174077</v>
          </cell>
          <cell r="J72">
            <v>2134.1</v>
          </cell>
          <cell r="K72">
            <v>1.2421746872217798</v>
          </cell>
          <cell r="M72">
            <v>2154</v>
          </cell>
          <cell r="N72">
            <v>1.2114670380687094</v>
          </cell>
          <cell r="P72">
            <v>1999.4</v>
          </cell>
          <cell r="Q72">
            <v>1.2757077123136942</v>
          </cell>
          <cell r="S72">
            <v>1959.6</v>
          </cell>
          <cell r="T72">
            <v>1.2597213717085121</v>
          </cell>
          <cell r="V72">
            <v>1975.8</v>
          </cell>
          <cell r="W72">
            <v>1.23892853527685</v>
          </cell>
          <cell r="Y72">
            <v>1992.3</v>
          </cell>
          <cell r="Z72">
            <v>1.2168222657230336</v>
          </cell>
          <cell r="AB72">
            <v>2014.6</v>
          </cell>
          <cell r="AC72">
            <v>1.1898515834408816</v>
          </cell>
          <cell r="AE72">
            <v>1844.5</v>
          </cell>
          <cell r="AF72">
            <v>1.2551504472756845</v>
          </cell>
          <cell r="AH72">
            <v>2091.5</v>
          </cell>
          <cell r="AI72">
            <v>1.2808152043987568</v>
          </cell>
          <cell r="AK72">
            <v>2104.3000000000002</v>
          </cell>
          <cell r="AL72">
            <v>1.264731739770945</v>
          </cell>
          <cell r="AN72">
            <v>2124.4</v>
          </cell>
          <cell r="AO72">
            <v>1.2350192995669365</v>
          </cell>
          <cell r="AQ72">
            <v>2126.8000000000002</v>
          </cell>
          <cell r="AR72">
            <v>1.2015586797066014</v>
          </cell>
          <cell r="AT72">
            <v>1934.4</v>
          </cell>
          <cell r="AU72">
            <v>1.2726556038047971</v>
          </cell>
          <cell r="AW72">
            <v>1157.3</v>
          </cell>
          <cell r="AX72">
            <v>1.2332584463838245</v>
          </cell>
          <cell r="AZ72">
            <v>1375.5</v>
          </cell>
          <cell r="BA72">
            <v>1.2513449654671027</v>
          </cell>
          <cell r="BC72">
            <v>856.7</v>
          </cell>
          <cell r="BD72">
            <v>1.1731936500525271</v>
          </cell>
          <cell r="BF72">
            <v>1110.9000000000001</v>
          </cell>
          <cell r="BG72">
            <v>1.2531280943379239</v>
          </cell>
          <cell r="BI72">
            <v>887.3</v>
          </cell>
          <cell r="BJ72">
            <v>1.1841260002254028</v>
          </cell>
          <cell r="BL72">
            <v>1172.9000000000001</v>
          </cell>
          <cell r="BM72">
            <v>1.2616165060960012</v>
          </cell>
          <cell r="BO72">
            <v>1438.6</v>
          </cell>
          <cell r="BP72">
            <v>1.2572292506603644</v>
          </cell>
          <cell r="BR72">
            <v>1427.3</v>
          </cell>
          <cell r="BS72">
            <v>1.2556225040285856</v>
          </cell>
          <cell r="BU72">
            <v>1172.2</v>
          </cell>
          <cell r="BV72">
            <v>1.2538602627537963</v>
          </cell>
          <cell r="BX72">
            <v>1157.7</v>
          </cell>
          <cell r="BY72">
            <v>1.2617042411678328</v>
          </cell>
          <cell r="CA72">
            <v>993.4</v>
          </cell>
          <cell r="CB72">
            <v>1.1653160861687135</v>
          </cell>
          <cell r="CD72">
            <v>1165.3</v>
          </cell>
          <cell r="CE72">
            <v>1.2428559169312623</v>
          </cell>
          <cell r="CG72">
            <v>1349.7</v>
          </cell>
          <cell r="CH72">
            <v>1.1925798325553827</v>
          </cell>
          <cell r="CJ72">
            <v>1222.8</v>
          </cell>
          <cell r="CK72">
            <v>1.2599157670919203</v>
          </cell>
          <cell r="CM72">
            <v>1126.3</v>
          </cell>
          <cell r="CN72">
            <v>1.2981443665098109</v>
          </cell>
          <cell r="CP72">
            <v>1048.5</v>
          </cell>
          <cell r="CQ72">
            <v>1.3406056270863138</v>
          </cell>
          <cell r="CS72">
            <v>1398.4</v>
          </cell>
          <cell r="CT72">
            <v>1.255595680778032</v>
          </cell>
          <cell r="CV72">
            <v>1147</v>
          </cell>
          <cell r="CW72">
            <v>1.2598299912816042</v>
          </cell>
          <cell r="CY72">
            <v>1403.1</v>
          </cell>
          <cell r="CZ72">
            <v>1.236993086736512</v>
          </cell>
          <cell r="DB72">
            <v>1320.2</v>
          </cell>
          <cell r="DC72">
            <v>1.2042493561581578</v>
          </cell>
          <cell r="DE72">
            <v>1280.9000000000001</v>
          </cell>
          <cell r="DF72">
            <v>1.2166250292762901</v>
          </cell>
          <cell r="DH72">
            <v>1086.8</v>
          </cell>
          <cell r="DI72">
            <v>1.2711630474788369</v>
          </cell>
          <cell r="DK72">
            <v>1070.8</v>
          </cell>
          <cell r="DL72">
            <v>1.2253922301083304</v>
          </cell>
          <cell r="DN72">
            <v>1025.5999999999999</v>
          </cell>
          <cell r="DO72">
            <v>1.1938621294851794</v>
          </cell>
          <cell r="DQ72">
            <v>991.8</v>
          </cell>
          <cell r="DR72">
            <v>1.2377495462794919</v>
          </cell>
          <cell r="DT72">
            <v>1096.7</v>
          </cell>
          <cell r="DU72">
            <v>1.220867146895231</v>
          </cell>
          <cell r="DW72">
            <v>1206.3</v>
          </cell>
          <cell r="DX72">
            <v>1.2108928127331511</v>
          </cell>
          <cell r="DZ72">
            <v>1222.0999999999999</v>
          </cell>
          <cell r="EA72">
            <v>1.2314458718599135</v>
          </cell>
          <cell r="EC72">
            <v>1289.9000000000001</v>
          </cell>
          <cell r="ED72">
            <v>1.2350957438561128</v>
          </cell>
          <cell r="EF72">
            <v>1208</v>
          </cell>
          <cell r="EG72">
            <v>1.2374172185430463</v>
          </cell>
          <cell r="EI72">
            <v>1268.8</v>
          </cell>
          <cell r="EJ72">
            <v>1.2288973833543506</v>
          </cell>
          <cell r="EL72">
            <v>957.7</v>
          </cell>
          <cell r="EM72">
            <v>1.1824162054923255</v>
          </cell>
          <cell r="EO72">
            <v>1184.8</v>
          </cell>
          <cell r="EP72">
            <v>1.2583136394328156</v>
          </cell>
          <cell r="ER72">
            <v>1128.5999999999999</v>
          </cell>
          <cell r="ES72">
            <v>1.2382597908913699</v>
          </cell>
          <cell r="EU72">
            <v>1234.2</v>
          </cell>
          <cell r="EV72">
            <v>1.2838883487279209</v>
          </cell>
          <cell r="EX72">
            <v>1035.3</v>
          </cell>
          <cell r="EY72">
            <v>1.2110982323964068</v>
          </cell>
          <cell r="FA72">
            <v>1391.2</v>
          </cell>
          <cell r="FB72">
            <v>1.2480592294422082</v>
          </cell>
          <cell r="FD72">
            <v>963.4</v>
          </cell>
          <cell r="FE72">
            <v>1.2069493460660163</v>
          </cell>
          <cell r="FG72">
            <v>1252</v>
          </cell>
          <cell r="FH72">
            <v>1.2231429712460065</v>
          </cell>
          <cell r="FJ72">
            <v>1088.9000000000001</v>
          </cell>
          <cell r="FK72">
            <v>1.2041968959500413</v>
          </cell>
          <cell r="FM72">
            <v>1322.7</v>
          </cell>
          <cell r="FN72">
            <v>1.2546117789370226</v>
          </cell>
          <cell r="FP72">
            <v>1128.4000000000001</v>
          </cell>
          <cell r="FQ72">
            <v>1.2840526409074795</v>
          </cell>
          <cell r="FS72">
            <v>1126.7</v>
          </cell>
          <cell r="FT72">
            <v>1.1952161178663354</v>
          </cell>
          <cell r="FV72">
            <v>1207.2</v>
          </cell>
          <cell r="FW72">
            <v>1.1986414844267728</v>
          </cell>
          <cell r="FY72">
            <v>952.3</v>
          </cell>
          <cell r="FZ72">
            <v>1.2113304630893627</v>
          </cell>
          <cell r="GB72">
            <v>942.8</v>
          </cell>
          <cell r="GC72">
            <v>1.1885341535850658</v>
          </cell>
          <cell r="GE72">
            <v>1122.0999999999999</v>
          </cell>
          <cell r="GF72">
            <v>1.1904242046163445</v>
          </cell>
          <cell r="GH72">
            <v>3984.2</v>
          </cell>
          <cell r="GI72">
            <v>1.1773798169435941</v>
          </cell>
          <cell r="GK72">
            <v>7115.1</v>
          </cell>
          <cell r="GL72">
            <v>1.1679268972560704</v>
          </cell>
          <cell r="GN72">
            <v>1</v>
          </cell>
          <cell r="GO72">
            <v>1</v>
          </cell>
          <cell r="GQ72">
            <v>0</v>
          </cell>
          <cell r="GR72">
            <v>0</v>
          </cell>
          <cell r="GT72">
            <v>113.4</v>
          </cell>
          <cell r="GU72">
            <v>1.001763668430335</v>
          </cell>
          <cell r="GW72">
            <v>144.30000000000001</v>
          </cell>
          <cell r="GX72">
            <v>1.3776853776853777</v>
          </cell>
          <cell r="GZ72">
            <v>167.5</v>
          </cell>
          <cell r="HA72">
            <v>1.2507462686567163</v>
          </cell>
          <cell r="HC72">
            <v>147.19999999999999</v>
          </cell>
          <cell r="HD72">
            <v>1.4510869565217392</v>
          </cell>
          <cell r="HF72">
            <v>103.3</v>
          </cell>
          <cell r="HG72">
            <v>1.0174249757986447</v>
          </cell>
          <cell r="HI72">
            <v>143.6</v>
          </cell>
          <cell r="HJ72">
            <v>1.4240947075208914</v>
          </cell>
          <cell r="HL72" t="str">
            <v>data</v>
          </cell>
          <cell r="HM72" t="e">
            <v>#DIV/0!</v>
          </cell>
          <cell r="HO72" t="str">
            <v>data</v>
          </cell>
          <cell r="HP72" t="e">
            <v>#DIV/0!</v>
          </cell>
          <cell r="HR72" t="str">
            <v>data</v>
          </cell>
          <cell r="HS72" t="e">
            <v>#DIV/0!</v>
          </cell>
          <cell r="HU72" t="str">
            <v>data</v>
          </cell>
          <cell r="HV72" t="e">
            <v>#DIV/0!</v>
          </cell>
          <cell r="HX72" t="str">
            <v>data</v>
          </cell>
          <cell r="HY72" t="e">
            <v>#DIV/0!</v>
          </cell>
          <cell r="IA72" t="str">
            <v>data</v>
          </cell>
          <cell r="IB72" t="e">
            <v>#DIV/0!</v>
          </cell>
          <cell r="ID72" t="str">
            <v>data</v>
          </cell>
          <cell r="IE72" t="e">
            <v>#DIV/0!</v>
          </cell>
          <cell r="IG72" t="str">
            <v>data</v>
          </cell>
          <cell r="IH72" t="e">
            <v>#DIV/0!</v>
          </cell>
          <cell r="IJ72" t="str">
            <v>data</v>
          </cell>
          <cell r="IK72" t="e">
            <v>#DIV/0!</v>
          </cell>
          <cell r="IM72" t="str">
            <v>data</v>
          </cell>
          <cell r="IN72" t="e">
            <v>#DIV/0!</v>
          </cell>
          <cell r="IP72" t="str">
            <v>data</v>
          </cell>
          <cell r="IQ72" t="e">
            <v>#DIV/0!</v>
          </cell>
          <cell r="IS72" t="str">
            <v>data</v>
          </cell>
          <cell r="IT72" t="e">
            <v>#DIV/0!</v>
          </cell>
        </row>
        <row r="73">
          <cell r="B73">
            <v>2005</v>
          </cell>
          <cell r="D73">
            <v>2307.1999999999998</v>
          </cell>
          <cell r="E73">
            <v>1.1740638002773927</v>
          </cell>
          <cell r="G73">
            <v>2309.1</v>
          </cell>
          <cell r="H73">
            <v>1.1663635182538652</v>
          </cell>
          <cell r="J73">
            <v>2299.4</v>
          </cell>
          <cell r="K73">
            <v>1.1528768374358529</v>
          </cell>
          <cell r="M73">
            <v>2314.3000000000002</v>
          </cell>
          <cell r="N73">
            <v>1.1275547681804432</v>
          </cell>
          <cell r="P73">
            <v>2170.1999999999998</v>
          </cell>
          <cell r="Q73">
            <v>1.1753064233711179</v>
          </cell>
          <cell r="S73">
            <v>2117.3000000000002</v>
          </cell>
          <cell r="T73">
            <v>1.1658952439427572</v>
          </cell>
          <cell r="V73">
            <v>2123</v>
          </cell>
          <cell r="W73">
            <v>1.1530263777673104</v>
          </cell>
          <cell r="Y73">
            <v>2124.3000000000002</v>
          </cell>
          <cell r="Z73">
            <v>1.1412112225203597</v>
          </cell>
          <cell r="AB73">
            <v>2145.9</v>
          </cell>
          <cell r="AC73">
            <v>1.1170487907171816</v>
          </cell>
          <cell r="AE73">
            <v>1988.8</v>
          </cell>
          <cell r="AF73">
            <v>1.1640813555913114</v>
          </cell>
          <cell r="AH73">
            <v>2279.6999999999998</v>
          </cell>
          <cell r="AI73">
            <v>1.1750778611220776</v>
          </cell>
          <cell r="AK73">
            <v>2281.4</v>
          </cell>
          <cell r="AL73">
            <v>1.1665534321030946</v>
          </cell>
          <cell r="AN73">
            <v>2265.9</v>
          </cell>
          <cell r="AO73">
            <v>1.1578953175338715</v>
          </cell>
          <cell r="AQ73">
            <v>2257.1</v>
          </cell>
          <cell r="AR73">
            <v>1.1321939657082096</v>
          </cell>
          <cell r="AT73">
            <v>2104.1999999999998</v>
          </cell>
          <cell r="AU73">
            <v>1.1699577036403384</v>
          </cell>
          <cell r="AW73">
            <v>1244.5</v>
          </cell>
          <cell r="AX73">
            <v>1.1468461229409401</v>
          </cell>
          <cell r="AZ73">
            <v>1489.2</v>
          </cell>
          <cell r="BA73">
            <v>1.1558051302712864</v>
          </cell>
          <cell r="BC73">
            <v>903.7</v>
          </cell>
          <cell r="BD73">
            <v>1.1121777138430895</v>
          </cell>
          <cell r="BF73">
            <v>1194.7</v>
          </cell>
          <cell r="BG73">
            <v>1.1652297647945089</v>
          </cell>
          <cell r="BI73">
            <v>943.7</v>
          </cell>
          <cell r="BJ73">
            <v>1.113356999046307</v>
          </cell>
          <cell r="BL73">
            <v>1271.5999999999999</v>
          </cell>
          <cell r="BM73">
            <v>1.1636914123938347</v>
          </cell>
          <cell r="BO73">
            <v>1554.6</v>
          </cell>
          <cell r="BP73">
            <v>1.1634182426347615</v>
          </cell>
          <cell r="BR73">
            <v>1534</v>
          </cell>
          <cell r="BS73">
            <v>1.1682855280312907</v>
          </cell>
          <cell r="BU73">
            <v>1274.5</v>
          </cell>
          <cell r="BV73">
            <v>1.1532169478226757</v>
          </cell>
          <cell r="BX73">
            <v>1256.0999999999999</v>
          </cell>
          <cell r="BY73">
            <v>1.1628652177374412</v>
          </cell>
          <cell r="CA73">
            <v>1053.8</v>
          </cell>
          <cell r="CB73">
            <v>1.0985243879293984</v>
          </cell>
          <cell r="CD73">
            <v>1258</v>
          </cell>
          <cell r="CE73">
            <v>1.1512718600953895</v>
          </cell>
          <cell r="CG73">
            <v>1441.9</v>
          </cell>
          <cell r="CH73">
            <v>1.116322213745752</v>
          </cell>
          <cell r="CJ73">
            <v>1315.7</v>
          </cell>
          <cell r="CK73">
            <v>1.1709546249144942</v>
          </cell>
          <cell r="CM73">
            <v>1227.2</v>
          </cell>
          <cell r="CN73">
            <v>1.1914113428943935</v>
          </cell>
          <cell r="CP73">
            <v>1147.3</v>
          </cell>
          <cell r="CQ73">
            <v>1.2251590691188008</v>
          </cell>
          <cell r="CS73">
            <v>1507.3</v>
          </cell>
          <cell r="CT73">
            <v>1.1648809128905993</v>
          </cell>
          <cell r="CV73">
            <v>1238</v>
          </cell>
          <cell r="CW73">
            <v>1.1672253634894993</v>
          </cell>
          <cell r="CY73">
            <v>1504.6</v>
          </cell>
          <cell r="CZ73">
            <v>1.1535457929017681</v>
          </cell>
          <cell r="DB73">
            <v>1409.3</v>
          </cell>
          <cell r="DC73">
            <v>1.1281132477116298</v>
          </cell>
          <cell r="DE73">
            <v>1370.3</v>
          </cell>
          <cell r="DF73">
            <v>1.1372509669415456</v>
          </cell>
          <cell r="DH73">
            <v>1182.3</v>
          </cell>
          <cell r="DI73">
            <v>1.1684851560517635</v>
          </cell>
          <cell r="DK73">
            <v>1142.3</v>
          </cell>
          <cell r="DL73">
            <v>1.1486912369780269</v>
          </cell>
          <cell r="DN73">
            <v>1084.9000000000001</v>
          </cell>
          <cell r="DO73">
            <v>1.1286063231634251</v>
          </cell>
          <cell r="DQ73">
            <v>1070</v>
          </cell>
          <cell r="DR73">
            <v>1.1472897196261682</v>
          </cell>
          <cell r="DT73">
            <v>1181.3</v>
          </cell>
          <cell r="DU73">
            <v>1.1334335054600864</v>
          </cell>
          <cell r="DW73">
            <v>1296.8</v>
          </cell>
          <cell r="DX73">
            <v>1.1263880320789637</v>
          </cell>
          <cell r="DZ73">
            <v>1309.5</v>
          </cell>
          <cell r="EA73">
            <v>1.1492554410080185</v>
          </cell>
          <cell r="EC73">
            <v>1392.3</v>
          </cell>
          <cell r="ED73">
            <v>1.1442577030812326</v>
          </cell>
          <cell r="EF73">
            <v>1309.8</v>
          </cell>
          <cell r="EG73">
            <v>1.1412429378531073</v>
          </cell>
          <cell r="EI73">
            <v>1363.5</v>
          </cell>
          <cell r="EJ73">
            <v>1.1435460212687936</v>
          </cell>
          <cell r="EL73">
            <v>1012.4</v>
          </cell>
          <cell r="EM73">
            <v>1.1185302252074281</v>
          </cell>
          <cell r="EO73">
            <v>1285.3</v>
          </cell>
          <cell r="EP73">
            <v>1.1599237532093674</v>
          </cell>
          <cell r="ER73">
            <v>1223.3</v>
          </cell>
          <cell r="ES73">
            <v>1.1424017003188098</v>
          </cell>
          <cell r="EU73">
            <v>1340.9</v>
          </cell>
          <cell r="EV73">
            <v>1.181724960847192</v>
          </cell>
          <cell r="EX73">
            <v>1104</v>
          </cell>
          <cell r="EY73">
            <v>1.1357336956521737</v>
          </cell>
          <cell r="FA73">
            <v>1500.2</v>
          </cell>
          <cell r="FB73">
            <v>1.1573790161311825</v>
          </cell>
          <cell r="FD73">
            <v>1023.4</v>
          </cell>
          <cell r="FE73">
            <v>1.1361881962087161</v>
          </cell>
          <cell r="FG73">
            <v>1342.8</v>
          </cell>
          <cell r="FH73">
            <v>1.1404341674113792</v>
          </cell>
          <cell r="FJ73">
            <v>1159.7</v>
          </cell>
          <cell r="FK73">
            <v>1.1306803483659567</v>
          </cell>
          <cell r="FM73">
            <v>1444.8</v>
          </cell>
          <cell r="FN73">
            <v>1.1485845791805094</v>
          </cell>
          <cell r="FP73">
            <v>1229.9000000000001</v>
          </cell>
          <cell r="FQ73">
            <v>1.1780835840312218</v>
          </cell>
          <cell r="FS73">
            <v>1204.5</v>
          </cell>
          <cell r="FT73">
            <v>1.1180157741801577</v>
          </cell>
          <cell r="FV73">
            <v>1292.5</v>
          </cell>
          <cell r="FW73">
            <v>1.1195357833655706</v>
          </cell>
          <cell r="FY73">
            <v>1019</v>
          </cell>
          <cell r="FZ73">
            <v>1.1320412168792935</v>
          </cell>
          <cell r="GB73">
            <v>1009</v>
          </cell>
          <cell r="GC73">
            <v>1.1105550049554014</v>
          </cell>
          <cell r="GE73">
            <v>1198.5</v>
          </cell>
          <cell r="GF73">
            <v>1.1145390070921986</v>
          </cell>
          <cell r="GH73">
            <v>4205.2</v>
          </cell>
          <cell r="GI73">
            <v>1.1155038206664765</v>
          </cell>
          <cell r="GK73">
            <v>7446.1</v>
          </cell>
          <cell r="GL73">
            <v>1.1160092755491688</v>
          </cell>
          <cell r="GN73">
            <v>1</v>
          </cell>
          <cell r="GO73">
            <v>1</v>
          </cell>
          <cell r="GQ73">
            <v>0</v>
          </cell>
          <cell r="GR73">
            <v>0</v>
          </cell>
          <cell r="GT73">
            <v>113</v>
          </cell>
          <cell r="GU73">
            <v>1.0053097345132742</v>
          </cell>
          <cell r="GW73">
            <v>161.9</v>
          </cell>
          <cell r="GX73">
            <v>1.2279184681902409</v>
          </cell>
          <cell r="GZ73">
            <v>178.5</v>
          </cell>
          <cell r="HA73">
            <v>1.1736694677871149</v>
          </cell>
          <cell r="HC73">
            <v>159.69999999999999</v>
          </cell>
          <cell r="HD73">
            <v>1.3375078271759551</v>
          </cell>
          <cell r="HF73">
            <v>102.5</v>
          </cell>
          <cell r="HG73">
            <v>1.0253658536585366</v>
          </cell>
          <cell r="HI73">
            <v>155.9</v>
          </cell>
          <cell r="HJ73">
            <v>1.3117382937780628</v>
          </cell>
          <cell r="HL73" t="str">
            <v>data</v>
          </cell>
          <cell r="HM73" t="e">
            <v>#DIV/0!</v>
          </cell>
          <cell r="HO73" t="str">
            <v>data</v>
          </cell>
          <cell r="HP73" t="e">
            <v>#DIV/0!</v>
          </cell>
          <cell r="HR73" t="str">
            <v>data</v>
          </cell>
          <cell r="HS73" t="e">
            <v>#DIV/0!</v>
          </cell>
          <cell r="HU73" t="str">
            <v>data</v>
          </cell>
          <cell r="HV73" t="e">
            <v>#DIV/0!</v>
          </cell>
          <cell r="HX73" t="str">
            <v>data</v>
          </cell>
          <cell r="HY73" t="e">
            <v>#DIV/0!</v>
          </cell>
          <cell r="IA73" t="str">
            <v>data</v>
          </cell>
          <cell r="IB73" t="e">
            <v>#DIV/0!</v>
          </cell>
          <cell r="ID73" t="str">
            <v>data</v>
          </cell>
          <cell r="IE73" t="e">
            <v>#DIV/0!</v>
          </cell>
          <cell r="IG73" t="str">
            <v>data</v>
          </cell>
          <cell r="IH73" t="e">
            <v>#DIV/0!</v>
          </cell>
          <cell r="IJ73" t="str">
            <v>data</v>
          </cell>
          <cell r="IK73" t="e">
            <v>#DIV/0!</v>
          </cell>
          <cell r="IM73" t="str">
            <v>data</v>
          </cell>
          <cell r="IN73" t="e">
            <v>#DIV/0!</v>
          </cell>
          <cell r="IP73" t="str">
            <v>data</v>
          </cell>
          <cell r="IQ73" t="e">
            <v>#DIV/0!</v>
          </cell>
          <cell r="IS73" t="str">
            <v>data</v>
          </cell>
          <cell r="IT73" t="e">
            <v>#DIV/0!</v>
          </cell>
        </row>
        <row r="74">
          <cell r="B74">
            <v>2006</v>
          </cell>
          <cell r="D74">
            <v>2450.6</v>
          </cell>
          <cell r="E74">
            <v>1.1053619521749776</v>
          </cell>
          <cell r="G74">
            <v>2454.65</v>
          </cell>
          <cell r="H74">
            <v>1.0972032672682459</v>
          </cell>
          <cell r="J74">
            <v>2457.5749999999998</v>
          </cell>
          <cell r="K74">
            <v>1.0786751167309239</v>
          </cell>
          <cell r="M74">
            <v>2470</v>
          </cell>
          <cell r="N74">
            <v>1.0564777327935222</v>
          </cell>
          <cell r="P74">
            <v>2306.8249999999998</v>
          </cell>
          <cell r="Q74">
            <v>1.1056972245402232</v>
          </cell>
          <cell r="S74">
            <v>2234.9250000000002</v>
          </cell>
          <cell r="T74">
            <v>1.1045337091848719</v>
          </cell>
          <cell r="V74">
            <v>2236.6</v>
          </cell>
          <cell r="W74">
            <v>1.0944625771259948</v>
          </cell>
          <cell r="Y74">
            <v>2252.5749999999998</v>
          </cell>
          <cell r="Z74">
            <v>1.0762238771184092</v>
          </cell>
          <cell r="AB74">
            <v>2274.0500000000002</v>
          </cell>
          <cell r="AC74">
            <v>1.0540995140828036</v>
          </cell>
          <cell r="AE74">
            <v>2101.85</v>
          </cell>
          <cell r="AF74">
            <v>1.1014701334538621</v>
          </cell>
          <cell r="AH74">
            <v>2410.0250000000001</v>
          </cell>
          <cell r="AI74">
            <v>1.1115341127166729</v>
          </cell>
          <cell r="AK74">
            <v>2407.9</v>
          </cell>
          <cell r="AL74">
            <v>1.1052680759167739</v>
          </cell>
          <cell r="AN74">
            <v>2400.85</v>
          </cell>
          <cell r="AO74">
            <v>1.0928108794801841</v>
          </cell>
          <cell r="AQ74">
            <v>2388.1</v>
          </cell>
          <cell r="AR74">
            <v>1.0700870985302122</v>
          </cell>
          <cell r="AT74">
            <v>2229.9499999999998</v>
          </cell>
          <cell r="AU74">
            <v>1.1039821520661899</v>
          </cell>
          <cell r="AW74">
            <v>1302.2750000000001</v>
          </cell>
          <cell r="AX74">
            <v>1.0959666737056304</v>
          </cell>
          <cell r="AZ74">
            <v>1566.55</v>
          </cell>
          <cell r="BA74">
            <v>1.0987360760907727</v>
          </cell>
          <cell r="BC74">
            <v>942.42499999999995</v>
          </cell>
          <cell r="BD74">
            <v>1.0664774385229594</v>
          </cell>
          <cell r="BF74">
            <v>1249.7</v>
          </cell>
          <cell r="BG74">
            <v>1.1139473473633672</v>
          </cell>
          <cell r="BI74">
            <v>979.375</v>
          </cell>
          <cell r="BJ74">
            <v>1.0728015315890236</v>
          </cell>
          <cell r="BL74">
            <v>1336.875</v>
          </cell>
          <cell r="BM74">
            <v>1.1068723702664796</v>
          </cell>
          <cell r="BO74">
            <v>1634.2</v>
          </cell>
          <cell r="BP74">
            <v>1.1067494798678252</v>
          </cell>
          <cell r="BR74">
            <v>1603.95</v>
          </cell>
          <cell r="BS74">
            <v>1.1173353284079928</v>
          </cell>
          <cell r="BU74">
            <v>1337.2249999999999</v>
          </cell>
          <cell r="BV74">
            <v>1.0991231842060987</v>
          </cell>
          <cell r="BX74">
            <v>1319.4749999999999</v>
          </cell>
          <cell r="BY74">
            <v>1.1070122586634836</v>
          </cell>
          <cell r="CA74">
            <v>1092.5250000000001</v>
          </cell>
          <cell r="CB74">
            <v>1.0595867371456029</v>
          </cell>
          <cell r="CD74">
            <v>1317.9</v>
          </cell>
          <cell r="CE74">
            <v>1.0989452917520297</v>
          </cell>
          <cell r="CG74">
            <v>1506.625</v>
          </cell>
          <cell r="CH74">
            <v>1.0683647224757322</v>
          </cell>
          <cell r="CJ74">
            <v>1380.925</v>
          </cell>
          <cell r="CK74">
            <v>1.11564712058946</v>
          </cell>
          <cell r="CM74">
            <v>1302.8</v>
          </cell>
          <cell r="CN74">
            <v>1.1222750997850783</v>
          </cell>
          <cell r="CP74">
            <v>1230.75</v>
          </cell>
          <cell r="CQ74">
            <v>1.1420881576274629</v>
          </cell>
          <cell r="CS74">
            <v>1575.65</v>
          </cell>
          <cell r="CT74">
            <v>1.1143496334845937</v>
          </cell>
          <cell r="CV74">
            <v>1300.675</v>
          </cell>
          <cell r="CW74">
            <v>1.1109808368731622</v>
          </cell>
          <cell r="CY74">
            <v>1570.325</v>
          </cell>
          <cell r="CZ74">
            <v>1.1052648337127664</v>
          </cell>
          <cell r="DB74">
            <v>1467.7249999999999</v>
          </cell>
          <cell r="DC74">
            <v>1.0832070040368598</v>
          </cell>
          <cell r="DE74">
            <v>1434.125</v>
          </cell>
          <cell r="DF74">
            <v>1.0866381940207444</v>
          </cell>
          <cell r="DH74">
            <v>1246.375</v>
          </cell>
          <cell r="DI74">
            <v>1.1084144017651187</v>
          </cell>
          <cell r="DK74">
            <v>1195.7750000000001</v>
          </cell>
          <cell r="DL74">
            <v>1.0973218205766135</v>
          </cell>
          <cell r="DN74">
            <v>1129.625</v>
          </cell>
          <cell r="DO74">
            <v>1.0839216554166204</v>
          </cell>
          <cell r="DQ74">
            <v>1117.95</v>
          </cell>
          <cell r="DR74">
            <v>1.0980813095397826</v>
          </cell>
          <cell r="DT74">
            <v>1231.6500000000001</v>
          </cell>
          <cell r="DU74">
            <v>1.0870986075589655</v>
          </cell>
          <cell r="DW74">
            <v>1354.075</v>
          </cell>
          <cell r="DX74">
            <v>1.0787437918874507</v>
          </cell>
          <cell r="DZ74">
            <v>1366.1</v>
          </cell>
          <cell r="EA74">
            <v>1.1016397042676234</v>
          </cell>
          <cell r="EC74">
            <v>1453.4</v>
          </cell>
          <cell r="ED74">
            <v>1.0961538461538463</v>
          </cell>
          <cell r="EF74">
            <v>1373.8</v>
          </cell>
          <cell r="EG74">
            <v>1.0880768670840006</v>
          </cell>
          <cell r="EI74">
            <v>1430.6</v>
          </cell>
          <cell r="EJ74">
            <v>1.0899098280441772</v>
          </cell>
          <cell r="EL74">
            <v>1053.075</v>
          </cell>
          <cell r="EM74">
            <v>1.0753270184934596</v>
          </cell>
          <cell r="EO74">
            <v>1349.2</v>
          </cell>
          <cell r="EP74">
            <v>1.1049881411206639</v>
          </cell>
          <cell r="ER74">
            <v>1278.625</v>
          </cell>
          <cell r="ES74">
            <v>1.0929709649037052</v>
          </cell>
          <cell r="EU74">
            <v>1419.7750000000001</v>
          </cell>
          <cell r="EV74">
            <v>1.1160747301509042</v>
          </cell>
          <cell r="EX74">
            <v>1147.9749999999999</v>
          </cell>
          <cell r="EY74">
            <v>1.0922276181972603</v>
          </cell>
          <cell r="FA74">
            <v>1572.65</v>
          </cell>
          <cell r="FB74">
            <v>1.104060026070645</v>
          </cell>
          <cell r="FD74">
            <v>1065.125</v>
          </cell>
          <cell r="FE74">
            <v>1.0916793803544185</v>
          </cell>
          <cell r="FG74">
            <v>1398.2750000000001</v>
          </cell>
          <cell r="FH74">
            <v>1.0951887146662851</v>
          </cell>
          <cell r="FJ74">
            <v>1207.3499999999999</v>
          </cell>
          <cell r="FK74">
            <v>1.086056238870253</v>
          </cell>
          <cell r="FM74">
            <v>1515.425</v>
          </cell>
          <cell r="FN74">
            <v>1.0950558424204431</v>
          </cell>
          <cell r="FP74">
            <v>1295.3499999999999</v>
          </cell>
          <cell r="FQ74">
            <v>1.1185586907013549</v>
          </cell>
          <cell r="FS74">
            <v>1252.125</v>
          </cell>
          <cell r="FT74">
            <v>1.0754916641709096</v>
          </cell>
          <cell r="FV74">
            <v>1341</v>
          </cell>
          <cell r="FW74">
            <v>1.0790454884414615</v>
          </cell>
          <cell r="FY74">
            <v>1062.675</v>
          </cell>
          <cell r="FZ74">
            <v>1.0855153268873363</v>
          </cell>
          <cell r="GB74">
            <v>1044.075</v>
          </cell>
          <cell r="GC74">
            <v>1.073246653736561</v>
          </cell>
          <cell r="GE74">
            <v>1243.375</v>
          </cell>
          <cell r="GF74">
            <v>1.0743138634764251</v>
          </cell>
          <cell r="GH74">
            <v>4369.3</v>
          </cell>
          <cell r="GI74">
            <v>1.0736082820283952</v>
          </cell>
          <cell r="GK74">
            <v>7751.3</v>
          </cell>
          <cell r="GL74">
            <v>1.0720674811536988</v>
          </cell>
          <cell r="GN74">
            <v>1</v>
          </cell>
          <cell r="GO74">
            <v>1</v>
          </cell>
          <cell r="GQ74">
            <v>0</v>
          </cell>
          <cell r="GR74">
            <v>0</v>
          </cell>
          <cell r="GT74">
            <v>114.9</v>
          </cell>
          <cell r="GU74">
            <v>0.98868581375108777</v>
          </cell>
          <cell r="GW74">
            <v>168.5</v>
          </cell>
          <cell r="GX74">
            <v>1.1798219584569734</v>
          </cell>
          <cell r="GZ74">
            <v>186</v>
          </cell>
          <cell r="HA74">
            <v>1.1263440860215055</v>
          </cell>
          <cell r="HC74">
            <v>174.1</v>
          </cell>
          <cell r="HD74">
            <v>1.2268811028144744</v>
          </cell>
          <cell r="HF74">
            <v>102.4</v>
          </cell>
          <cell r="HG74">
            <v>1.0263671874999998</v>
          </cell>
          <cell r="HI74">
            <v>171</v>
          </cell>
          <cell r="HJ74">
            <v>1.195906432748538</v>
          </cell>
          <cell r="HL74" t="str">
            <v>data</v>
          </cell>
          <cell r="HM74" t="e">
            <v>#DIV/0!</v>
          </cell>
          <cell r="HO74" t="str">
            <v>data</v>
          </cell>
          <cell r="HP74" t="e">
            <v>#DIV/0!</v>
          </cell>
          <cell r="HR74" t="str">
            <v>data</v>
          </cell>
          <cell r="HS74" t="e">
            <v>#DIV/0!</v>
          </cell>
          <cell r="HU74" t="str">
            <v>data</v>
          </cell>
          <cell r="HV74" t="e">
            <v>#DIV/0!</v>
          </cell>
          <cell r="HX74" t="str">
            <v>data</v>
          </cell>
          <cell r="HY74" t="e">
            <v>#DIV/0!</v>
          </cell>
          <cell r="IA74" t="str">
            <v>data</v>
          </cell>
          <cell r="IB74" t="e">
            <v>#DIV/0!</v>
          </cell>
          <cell r="ID74" t="str">
            <v>data</v>
          </cell>
          <cell r="IE74" t="e">
            <v>#DIV/0!</v>
          </cell>
          <cell r="IG74" t="str">
            <v>data</v>
          </cell>
          <cell r="IH74" t="e">
            <v>#DIV/0!</v>
          </cell>
          <cell r="IJ74" t="str">
            <v>data</v>
          </cell>
          <cell r="IK74" t="e">
            <v>#DIV/0!</v>
          </cell>
          <cell r="IM74" t="str">
            <v>data</v>
          </cell>
          <cell r="IN74" t="e">
            <v>#DIV/0!</v>
          </cell>
          <cell r="IP74" t="str">
            <v>data</v>
          </cell>
          <cell r="IQ74" t="e">
            <v>#DIV/0!</v>
          </cell>
          <cell r="IS74" t="str">
            <v>data</v>
          </cell>
          <cell r="IT74" t="e">
            <v>#DIV/0!</v>
          </cell>
        </row>
        <row r="75">
          <cell r="B75">
            <v>2007</v>
          </cell>
          <cell r="D75">
            <v>2600.6</v>
          </cell>
          <cell r="E75">
            <v>1.0416057832807815</v>
          </cell>
          <cell r="G75">
            <v>2597.5</v>
          </cell>
          <cell r="H75">
            <v>1.0368623676612128</v>
          </cell>
          <cell r="J75">
            <v>2593.9</v>
          </cell>
          <cell r="K75">
            <v>1.0219842707891593</v>
          </cell>
          <cell r="M75">
            <v>2585.1</v>
          </cell>
          <cell r="N75">
            <v>1.0094387064330201</v>
          </cell>
          <cell r="P75">
            <v>2441.4</v>
          </cell>
          <cell r="Q75">
            <v>1.0447489145572213</v>
          </cell>
          <cell r="S75">
            <v>2355.1999999999998</v>
          </cell>
          <cell r="T75">
            <v>1.0481275475543479</v>
          </cell>
          <cell r="V75">
            <v>2346.5</v>
          </cell>
          <cell r="W75">
            <v>1.0432026422331131</v>
          </cell>
          <cell r="Y75">
            <v>2353.1999999999998</v>
          </cell>
          <cell r="Z75">
            <v>1.030203552609213</v>
          </cell>
          <cell r="AB75">
            <v>2354</v>
          </cell>
          <cell r="AC75">
            <v>1.0182986406117247</v>
          </cell>
          <cell r="AE75">
            <v>2208.8000000000002</v>
          </cell>
          <cell r="AF75">
            <v>1.0481369974646866</v>
          </cell>
          <cell r="AH75">
            <v>2559.6</v>
          </cell>
          <cell r="AI75">
            <v>1.0465795436786998</v>
          </cell>
          <cell r="AK75">
            <v>2553.3000000000002</v>
          </cell>
          <cell r="AL75">
            <v>1.0423275760780166</v>
          </cell>
          <cell r="AN75">
            <v>2543</v>
          </cell>
          <cell r="AO75">
            <v>1.0317243413291386</v>
          </cell>
          <cell r="AQ75">
            <v>2507.5</v>
          </cell>
          <cell r="AR75">
            <v>1.0191326021934197</v>
          </cell>
          <cell r="AT75">
            <v>2358.3000000000002</v>
          </cell>
          <cell r="AU75">
            <v>1.0438981469702751</v>
          </cell>
          <cell r="AW75">
            <v>1373.3</v>
          </cell>
          <cell r="AX75">
            <v>1.0392849341003423</v>
          </cell>
          <cell r="AZ75">
            <v>1653.7</v>
          </cell>
          <cell r="BA75">
            <v>1.0408326782366812</v>
          </cell>
          <cell r="BC75">
            <v>976.8</v>
          </cell>
          <cell r="BD75">
            <v>1.0289465601965604</v>
          </cell>
          <cell r="BF75">
            <v>1338.3</v>
          </cell>
          <cell r="BG75">
            <v>1.0402002540536501</v>
          </cell>
          <cell r="BI75">
            <v>1019.3</v>
          </cell>
          <cell r="BJ75">
            <v>1.0307809280879034</v>
          </cell>
          <cell r="BL75">
            <v>1417.4</v>
          </cell>
          <cell r="BM75">
            <v>1.0439889939325524</v>
          </cell>
          <cell r="BO75">
            <v>1731.7</v>
          </cell>
          <cell r="BP75">
            <v>1.0444361032511404</v>
          </cell>
          <cell r="BR75">
            <v>1722.1</v>
          </cell>
          <cell r="BS75">
            <v>1.0406770803089254</v>
          </cell>
          <cell r="BU75">
            <v>1407.4</v>
          </cell>
          <cell r="BV75">
            <v>1.0443193122069063</v>
          </cell>
          <cell r="BX75">
            <v>1397.2</v>
          </cell>
          <cell r="BY75">
            <v>1.0454301460062982</v>
          </cell>
          <cell r="CA75">
            <v>1127.5999999999999</v>
          </cell>
          <cell r="CB75">
            <v>1.0266273501241576</v>
          </cell>
          <cell r="CD75">
            <v>1388.7</v>
          </cell>
          <cell r="CE75">
            <v>1.0429178368258083</v>
          </cell>
          <cell r="CG75">
            <v>1560.1</v>
          </cell>
          <cell r="CH75">
            <v>1.0317447599512852</v>
          </cell>
          <cell r="CJ75">
            <v>1478</v>
          </cell>
          <cell r="CK75">
            <v>1.042371447902571</v>
          </cell>
          <cell r="CM75">
            <v>1394.4</v>
          </cell>
          <cell r="CN75">
            <v>1.0485513482501434</v>
          </cell>
          <cell r="CP75">
            <v>1332.3</v>
          </cell>
          <cell r="CQ75">
            <v>1.0550364032124897</v>
          </cell>
          <cell r="CS75">
            <v>1687.7</v>
          </cell>
          <cell r="CT75">
            <v>1.0403655863008829</v>
          </cell>
          <cell r="CV75">
            <v>1385.8</v>
          </cell>
          <cell r="CW75">
            <v>1.0427370471929573</v>
          </cell>
          <cell r="CY75">
            <v>1672.4</v>
          </cell>
          <cell r="CZ75">
            <v>1.0378049509686678</v>
          </cell>
          <cell r="DB75">
            <v>1536.7</v>
          </cell>
          <cell r="DC75">
            <v>1.0345871022320556</v>
          </cell>
          <cell r="DE75">
            <v>1501</v>
          </cell>
          <cell r="DF75">
            <v>1.0382245169886741</v>
          </cell>
          <cell r="DH75">
            <v>1320.5</v>
          </cell>
          <cell r="DI75">
            <v>1.0461946232487693</v>
          </cell>
          <cell r="DK75">
            <v>1264.5</v>
          </cell>
          <cell r="DL75">
            <v>1.0376828786081456</v>
          </cell>
          <cell r="DN75">
            <v>1185.9000000000001</v>
          </cell>
          <cell r="DO75">
            <v>1.0324858757062145</v>
          </cell>
          <cell r="DQ75">
            <v>1178.7</v>
          </cell>
          <cell r="DR75">
            <v>1.0414863833036394</v>
          </cell>
          <cell r="DT75">
            <v>1291.3</v>
          </cell>
          <cell r="DU75">
            <v>1.0368814373112367</v>
          </cell>
          <cell r="DW75">
            <v>1411.1</v>
          </cell>
          <cell r="DX75">
            <v>1.0351498830699455</v>
          </cell>
          <cell r="DZ75">
            <v>1455.3</v>
          </cell>
          <cell r="EA75">
            <v>1.0341166769738199</v>
          </cell>
          <cell r="EC75">
            <v>1534</v>
          </cell>
          <cell r="ED75">
            <v>1.0385593220338984</v>
          </cell>
          <cell r="EF75">
            <v>1434.3</v>
          </cell>
          <cell r="EG75">
            <v>1.0421808547723628</v>
          </cell>
          <cell r="EI75">
            <v>1501.9</v>
          </cell>
          <cell r="EJ75">
            <v>1.038168320127838</v>
          </cell>
          <cell r="EL75">
            <v>1096.7</v>
          </cell>
          <cell r="EM75">
            <v>1.0325522020607276</v>
          </cell>
          <cell r="EO75">
            <v>1427.6</v>
          </cell>
          <cell r="EP75">
            <v>1.044305127486691</v>
          </cell>
          <cell r="ER75">
            <v>1343.5</v>
          </cell>
          <cell r="ES75">
            <v>1.0401935243766283</v>
          </cell>
          <cell r="EU75">
            <v>1510.4</v>
          </cell>
          <cell r="EV75">
            <v>1.0491095074152541</v>
          </cell>
          <cell r="EX75">
            <v>1211.5</v>
          </cell>
          <cell r="EY75">
            <v>1.0349566652909616</v>
          </cell>
          <cell r="FA75">
            <v>1664.4</v>
          </cell>
          <cell r="FB75">
            <v>1.0431987503004085</v>
          </cell>
          <cell r="FD75">
            <v>1124.4000000000001</v>
          </cell>
          <cell r="FE75">
            <v>1.0341293134115972</v>
          </cell>
          <cell r="FG75">
            <v>1473.5</v>
          </cell>
          <cell r="FH75">
            <v>1.0392772310824567</v>
          </cell>
          <cell r="FJ75">
            <v>1268.9000000000001</v>
          </cell>
          <cell r="FK75">
            <v>1.0333753644889274</v>
          </cell>
          <cell r="FM75">
            <v>1594.5</v>
          </cell>
          <cell r="FN75">
            <v>1.0407494512386328</v>
          </cell>
          <cell r="FP75">
            <v>1382.6</v>
          </cell>
          <cell r="FQ75">
            <v>1.0479712136554318</v>
          </cell>
          <cell r="FS75">
            <v>1305.0999999999999</v>
          </cell>
          <cell r="FT75">
            <v>1.0318366408704316</v>
          </cell>
          <cell r="FV75">
            <v>1398.7</v>
          </cell>
          <cell r="FW75">
            <v>1.034532065489383</v>
          </cell>
          <cell r="FY75">
            <v>1114</v>
          </cell>
          <cell r="FZ75">
            <v>1.0355026929982045</v>
          </cell>
          <cell r="GB75">
            <v>1082.5999999999999</v>
          </cell>
          <cell r="GC75">
            <v>1.0350544984297063</v>
          </cell>
          <cell r="GE75">
            <v>1293.5999999999999</v>
          </cell>
          <cell r="GF75">
            <v>1.032602813852814</v>
          </cell>
          <cell r="GH75">
            <v>4485.3</v>
          </cell>
          <cell r="GI75">
            <v>1.0458423442504776</v>
          </cell>
          <cell r="GK75">
            <v>7967</v>
          </cell>
          <cell r="GL75">
            <v>1.0430421321283627</v>
          </cell>
          <cell r="GN75">
            <v>1</v>
          </cell>
          <cell r="GO75">
            <v>1</v>
          </cell>
          <cell r="GQ75">
            <v>0</v>
          </cell>
          <cell r="GR75">
            <v>0</v>
          </cell>
          <cell r="GT75">
            <v>113.7</v>
          </cell>
          <cell r="GU75">
            <v>0.99912049252418633</v>
          </cell>
          <cell r="GW75">
            <v>177.9</v>
          </cell>
          <cell r="GX75">
            <v>1.1174817313097245</v>
          </cell>
          <cell r="GZ75">
            <v>195</v>
          </cell>
          <cell r="HA75">
            <v>1.0743589743589743</v>
          </cell>
          <cell r="HC75">
            <v>182.9</v>
          </cell>
          <cell r="HD75">
            <v>1.1678512848551119</v>
          </cell>
          <cell r="HF75">
            <v>103.2</v>
          </cell>
          <cell r="HG75">
            <v>1.0184108527131781</v>
          </cell>
          <cell r="HI75">
            <v>184.4</v>
          </cell>
          <cell r="HJ75">
            <v>1.109002169197397</v>
          </cell>
          <cell r="HL75" t="str">
            <v>data</v>
          </cell>
          <cell r="HM75" t="e">
            <v>#DIV/0!</v>
          </cell>
          <cell r="HO75" t="str">
            <v>data</v>
          </cell>
          <cell r="HP75" t="e">
            <v>#DIV/0!</v>
          </cell>
          <cell r="HR75" t="str">
            <v>data</v>
          </cell>
          <cell r="HS75" t="e">
            <v>#DIV/0!</v>
          </cell>
          <cell r="HU75" t="str">
            <v>data</v>
          </cell>
          <cell r="HV75" t="e">
            <v>#DIV/0!</v>
          </cell>
          <cell r="HX75" t="str">
            <v>data</v>
          </cell>
          <cell r="HY75" t="e">
            <v>#DIV/0!</v>
          </cell>
          <cell r="IA75" t="str">
            <v>data</v>
          </cell>
          <cell r="IB75" t="e">
            <v>#DIV/0!</v>
          </cell>
          <cell r="ID75" t="str">
            <v>data</v>
          </cell>
          <cell r="IE75" t="e">
            <v>#DIV/0!</v>
          </cell>
          <cell r="IG75" t="str">
            <v>data</v>
          </cell>
          <cell r="IH75" t="e">
            <v>#DIV/0!</v>
          </cell>
          <cell r="IJ75" t="str">
            <v>data</v>
          </cell>
          <cell r="IK75" t="e">
            <v>#DIV/0!</v>
          </cell>
          <cell r="IM75" t="str">
            <v>data</v>
          </cell>
          <cell r="IN75" t="e">
            <v>#DIV/0!</v>
          </cell>
          <cell r="IP75" t="str">
            <v>data</v>
          </cell>
          <cell r="IQ75" t="e">
            <v>#DIV/0!</v>
          </cell>
          <cell r="IS75" t="str">
            <v>data</v>
          </cell>
          <cell r="IT75" t="e">
            <v>#DIV/0!</v>
          </cell>
        </row>
        <row r="76">
          <cell r="B76">
            <v>2008</v>
          </cell>
          <cell r="D76">
            <v>2708.8</v>
          </cell>
          <cell r="E76">
            <v>1</v>
          </cell>
          <cell r="G76">
            <v>2693.25</v>
          </cell>
          <cell r="H76">
            <v>1</v>
          </cell>
          <cell r="J76">
            <v>2650.9250000000002</v>
          </cell>
          <cell r="K76">
            <v>1</v>
          </cell>
          <cell r="M76">
            <v>2609.5</v>
          </cell>
          <cell r="N76">
            <v>1</v>
          </cell>
          <cell r="P76">
            <v>2550.65</v>
          </cell>
          <cell r="Q76">
            <v>1</v>
          </cell>
          <cell r="S76">
            <v>2468.5500000000002</v>
          </cell>
          <cell r="T76">
            <v>1</v>
          </cell>
          <cell r="V76">
            <v>2447.875</v>
          </cell>
          <cell r="W76">
            <v>1</v>
          </cell>
          <cell r="Y76">
            <v>2424.2750000000001</v>
          </cell>
          <cell r="Z76">
            <v>1</v>
          </cell>
          <cell r="AB76">
            <v>2397.0749999999998</v>
          </cell>
          <cell r="AC76">
            <v>1</v>
          </cell>
          <cell r="AE76">
            <v>2315.125</v>
          </cell>
          <cell r="AF76">
            <v>1</v>
          </cell>
          <cell r="AH76">
            <v>2678.8249999999998</v>
          </cell>
          <cell r="AI76">
            <v>1</v>
          </cell>
          <cell r="AK76">
            <v>2661.375</v>
          </cell>
          <cell r="AL76">
            <v>1</v>
          </cell>
          <cell r="AN76">
            <v>2623.6749999999997</v>
          </cell>
          <cell r="AO76">
            <v>1</v>
          </cell>
          <cell r="AQ76">
            <v>2555.4749999999999</v>
          </cell>
          <cell r="AR76">
            <v>1</v>
          </cell>
          <cell r="AT76">
            <v>2461.8249999999998</v>
          </cell>
          <cell r="AU76">
            <v>1</v>
          </cell>
          <cell r="AW76">
            <v>1427.25</v>
          </cell>
          <cell r="AX76">
            <v>1</v>
          </cell>
          <cell r="AZ76">
            <v>1721.2249999999999</v>
          </cell>
          <cell r="BA76">
            <v>1</v>
          </cell>
          <cell r="BC76">
            <v>1005.075</v>
          </cell>
          <cell r="BD76">
            <v>1</v>
          </cell>
          <cell r="BF76">
            <v>1392.1</v>
          </cell>
          <cell r="BG76">
            <v>1</v>
          </cell>
          <cell r="BI76">
            <v>1050.675</v>
          </cell>
          <cell r="BJ76">
            <v>1</v>
          </cell>
          <cell r="BL76">
            <v>1479.75</v>
          </cell>
          <cell r="BM76">
            <v>1</v>
          </cell>
          <cell r="BO76">
            <v>1808.65</v>
          </cell>
          <cell r="BP76">
            <v>1</v>
          </cell>
          <cell r="BR76">
            <v>1792.15</v>
          </cell>
          <cell r="BS76">
            <v>1</v>
          </cell>
          <cell r="BU76">
            <v>1469.7750000000001</v>
          </cell>
          <cell r="BV76">
            <v>1</v>
          </cell>
          <cell r="BX76">
            <v>1460.675</v>
          </cell>
          <cell r="BY76">
            <v>1</v>
          </cell>
          <cell r="CA76">
            <v>1157.625</v>
          </cell>
          <cell r="CB76">
            <v>1</v>
          </cell>
          <cell r="CD76">
            <v>1448.3</v>
          </cell>
          <cell r="CE76">
            <v>1</v>
          </cell>
          <cell r="CG76">
            <v>1609.625</v>
          </cell>
          <cell r="CH76">
            <v>1</v>
          </cell>
          <cell r="CJ76">
            <v>1540.625</v>
          </cell>
          <cell r="CK76">
            <v>1</v>
          </cell>
          <cell r="CM76">
            <v>1462.1</v>
          </cell>
          <cell r="CN76">
            <v>1</v>
          </cell>
          <cell r="CP76">
            <v>1405.625</v>
          </cell>
          <cell r="CQ76">
            <v>1</v>
          </cell>
          <cell r="CS76">
            <v>1755.825</v>
          </cell>
          <cell r="CT76">
            <v>1</v>
          </cell>
          <cell r="CV76">
            <v>1445.0250000000001</v>
          </cell>
          <cell r="CW76">
            <v>1</v>
          </cell>
          <cell r="CY76">
            <v>1735.625</v>
          </cell>
          <cell r="CZ76">
            <v>1</v>
          </cell>
          <cell r="DB76">
            <v>1589.85</v>
          </cell>
          <cell r="DC76">
            <v>1</v>
          </cell>
          <cell r="DE76">
            <v>1558.375</v>
          </cell>
          <cell r="DF76">
            <v>1</v>
          </cell>
          <cell r="DH76">
            <v>1381.5</v>
          </cell>
          <cell r="DI76">
            <v>1</v>
          </cell>
          <cell r="DK76">
            <v>1312.15</v>
          </cell>
          <cell r="DL76">
            <v>1</v>
          </cell>
          <cell r="DN76">
            <v>1224.425</v>
          </cell>
          <cell r="DO76">
            <v>1</v>
          </cell>
          <cell r="DQ76">
            <v>1227.5999999999999</v>
          </cell>
          <cell r="DR76">
            <v>1</v>
          </cell>
          <cell r="DT76">
            <v>1338.925</v>
          </cell>
          <cell r="DU76">
            <v>1</v>
          </cell>
          <cell r="DW76">
            <v>1460.7</v>
          </cell>
          <cell r="DX76">
            <v>1</v>
          </cell>
          <cell r="DZ76">
            <v>1504.95</v>
          </cell>
          <cell r="EA76">
            <v>1</v>
          </cell>
          <cell r="EC76">
            <v>1593.15</v>
          </cell>
          <cell r="ED76">
            <v>1</v>
          </cell>
          <cell r="EF76">
            <v>1494.8</v>
          </cell>
          <cell r="EG76">
            <v>1</v>
          </cell>
          <cell r="EI76">
            <v>1559.2249999999999</v>
          </cell>
          <cell r="EJ76">
            <v>1</v>
          </cell>
          <cell r="EL76">
            <v>1132.4000000000001</v>
          </cell>
          <cell r="EM76">
            <v>1</v>
          </cell>
          <cell r="EO76">
            <v>1490.85</v>
          </cell>
          <cell r="EP76">
            <v>1</v>
          </cell>
          <cell r="ER76">
            <v>1397.5</v>
          </cell>
          <cell r="ES76">
            <v>1</v>
          </cell>
          <cell r="EU76">
            <v>1584.575</v>
          </cell>
          <cell r="EV76">
            <v>1</v>
          </cell>
          <cell r="EX76">
            <v>1253.8499999999999</v>
          </cell>
          <cell r="EY76">
            <v>1</v>
          </cell>
          <cell r="FA76">
            <v>1736.3</v>
          </cell>
          <cell r="FB76">
            <v>1</v>
          </cell>
          <cell r="FD76">
            <v>1162.7750000000001</v>
          </cell>
          <cell r="FE76">
            <v>1</v>
          </cell>
          <cell r="FG76">
            <v>1531.375</v>
          </cell>
          <cell r="FH76">
            <v>1</v>
          </cell>
          <cell r="FJ76">
            <v>1311.25</v>
          </cell>
          <cell r="FK76">
            <v>1</v>
          </cell>
          <cell r="FM76">
            <v>1659.4749999999999</v>
          </cell>
          <cell r="FN76">
            <v>1</v>
          </cell>
          <cell r="FP76">
            <v>1448.925</v>
          </cell>
          <cell r="FQ76">
            <v>1</v>
          </cell>
          <cell r="FS76">
            <v>1346.65</v>
          </cell>
          <cell r="FT76">
            <v>1</v>
          </cell>
          <cell r="FV76">
            <v>1447</v>
          </cell>
          <cell r="FW76">
            <v>1</v>
          </cell>
          <cell r="FY76">
            <v>1153.55</v>
          </cell>
          <cell r="FZ76">
            <v>1</v>
          </cell>
          <cell r="GB76">
            <v>1120.55</v>
          </cell>
          <cell r="GC76">
            <v>1</v>
          </cell>
          <cell r="GE76">
            <v>1335.7750000000001</v>
          </cell>
          <cell r="GF76">
            <v>1</v>
          </cell>
          <cell r="GH76">
            <v>4690.916666666667</v>
          </cell>
          <cell r="GI76">
            <v>1</v>
          </cell>
          <cell r="GK76">
            <v>8309.9166666666661</v>
          </cell>
          <cell r="GL76">
            <v>1</v>
          </cell>
          <cell r="GN76">
            <v>1</v>
          </cell>
          <cell r="GO76">
            <v>1</v>
          </cell>
          <cell r="GQ76">
            <v>0</v>
          </cell>
          <cell r="GR76">
            <v>0</v>
          </cell>
          <cell r="GT76">
            <v>113.6</v>
          </cell>
          <cell r="GU76">
            <v>1</v>
          </cell>
          <cell r="GW76">
            <v>198.8</v>
          </cell>
          <cell r="GX76">
            <v>1</v>
          </cell>
          <cell r="GZ76">
            <v>209.5</v>
          </cell>
          <cell r="HA76">
            <v>1</v>
          </cell>
          <cell r="HC76">
            <v>213.6</v>
          </cell>
          <cell r="HD76">
            <v>1</v>
          </cell>
          <cell r="HF76">
            <v>105.1</v>
          </cell>
          <cell r="HG76">
            <v>1</v>
          </cell>
          <cell r="HI76">
            <v>204.5</v>
          </cell>
          <cell r="HJ76">
            <v>1</v>
          </cell>
          <cell r="HL76" t="str">
            <v>data</v>
          </cell>
          <cell r="HM76" t="e">
            <v>#DIV/0!</v>
          </cell>
          <cell r="HO76" t="str">
            <v>data</v>
          </cell>
          <cell r="HP76" t="e">
            <v>#DIV/0!</v>
          </cell>
          <cell r="HR76" t="str">
            <v>data</v>
          </cell>
          <cell r="HS76" t="e">
            <v>#DIV/0!</v>
          </cell>
          <cell r="HU76" t="str">
            <v>data</v>
          </cell>
          <cell r="HV76" t="e">
            <v>#DIV/0!</v>
          </cell>
          <cell r="HX76" t="str">
            <v>data</v>
          </cell>
          <cell r="HY76" t="e">
            <v>#DIV/0!</v>
          </cell>
          <cell r="IA76" t="str">
            <v>data</v>
          </cell>
          <cell r="IB76" t="e">
            <v>#DIV/0!</v>
          </cell>
          <cell r="ID76" t="str">
            <v>data</v>
          </cell>
          <cell r="IE76" t="e">
            <v>#DIV/0!</v>
          </cell>
          <cell r="IG76" t="str">
            <v>data</v>
          </cell>
          <cell r="IH76" t="e">
            <v>#DIV/0!</v>
          </cell>
          <cell r="IJ76" t="str">
            <v>data</v>
          </cell>
          <cell r="IK76" t="e">
            <v>#DIV/0!</v>
          </cell>
          <cell r="IM76" t="str">
            <v>data</v>
          </cell>
          <cell r="IN76" t="e">
            <v>#DIV/0!</v>
          </cell>
          <cell r="IP76" t="str">
            <v>data</v>
          </cell>
          <cell r="IQ76" t="e">
            <v>#DIV/0!</v>
          </cell>
          <cell r="IS76" t="str">
            <v>data</v>
          </cell>
          <cell r="IT76" t="e">
            <v>#DIV/0!</v>
          </cell>
        </row>
        <row r="77">
          <cell r="B77">
            <v>2009</v>
          </cell>
          <cell r="C77">
            <v>2708.8</v>
          </cell>
          <cell r="D77">
            <v>2708.8</v>
          </cell>
          <cell r="E77">
            <v>1</v>
          </cell>
          <cell r="F77">
            <v>2693.25</v>
          </cell>
          <cell r="G77">
            <v>2693.25</v>
          </cell>
          <cell r="H77">
            <v>1</v>
          </cell>
          <cell r="I77">
            <v>2650.9250000000002</v>
          </cell>
          <cell r="J77">
            <v>2650.9250000000002</v>
          </cell>
          <cell r="K77">
            <v>1</v>
          </cell>
          <cell r="L77">
            <v>2609.5</v>
          </cell>
          <cell r="M77">
            <v>2609.5</v>
          </cell>
          <cell r="N77">
            <v>1</v>
          </cell>
          <cell r="O77">
            <v>2550.65</v>
          </cell>
          <cell r="P77">
            <v>2550.65</v>
          </cell>
          <cell r="Q77">
            <v>1</v>
          </cell>
          <cell r="R77">
            <v>2468.5500000000002</v>
          </cell>
          <cell r="S77">
            <v>2468.5500000000002</v>
          </cell>
          <cell r="T77">
            <v>1</v>
          </cell>
          <cell r="U77">
            <v>2447.875</v>
          </cell>
          <cell r="V77">
            <v>2447.875</v>
          </cell>
          <cell r="W77">
            <v>1</v>
          </cell>
          <cell r="X77">
            <v>2424.2750000000001</v>
          </cell>
          <cell r="Y77">
            <v>2424.2750000000001</v>
          </cell>
          <cell r="Z77">
            <v>1</v>
          </cell>
          <cell r="AA77">
            <v>2397.0749999999998</v>
          </cell>
          <cell r="AB77">
            <v>2397.0749999999998</v>
          </cell>
          <cell r="AC77">
            <v>1</v>
          </cell>
          <cell r="AD77">
            <v>2315.125</v>
          </cell>
          <cell r="AE77">
            <v>2315.125</v>
          </cell>
          <cell r="AF77">
            <v>1</v>
          </cell>
          <cell r="AG77">
            <v>2678.8249999999998</v>
          </cell>
          <cell r="AH77">
            <v>2678.8249999999998</v>
          </cell>
          <cell r="AI77">
            <v>1</v>
          </cell>
          <cell r="AJ77">
            <v>2661.375</v>
          </cell>
          <cell r="AK77">
            <v>2661.375</v>
          </cell>
          <cell r="AL77">
            <v>1</v>
          </cell>
          <cell r="AM77">
            <v>2623.6749999999997</v>
          </cell>
          <cell r="AN77">
            <v>2623.6749999999997</v>
          </cell>
          <cell r="AO77">
            <v>1</v>
          </cell>
          <cell r="AP77">
            <v>2555.4749999999999</v>
          </cell>
          <cell r="AQ77">
            <v>2555.4749999999999</v>
          </cell>
          <cell r="AR77">
            <v>1</v>
          </cell>
          <cell r="AS77">
            <v>2461.8249999999998</v>
          </cell>
          <cell r="AT77">
            <v>2461.8249999999998</v>
          </cell>
          <cell r="AU77">
            <v>1</v>
          </cell>
          <cell r="AV77">
            <v>1427.25</v>
          </cell>
          <cell r="AW77">
            <v>1427.25</v>
          </cell>
          <cell r="AX77">
            <v>1</v>
          </cell>
          <cell r="AY77">
            <v>1721.2249999999999</v>
          </cell>
          <cell r="AZ77">
            <v>1721.2249999999999</v>
          </cell>
          <cell r="BA77">
            <v>1</v>
          </cell>
          <cell r="BB77">
            <v>1005.075</v>
          </cell>
          <cell r="BC77">
            <v>1005.075</v>
          </cell>
          <cell r="BD77">
            <v>1</v>
          </cell>
          <cell r="BE77">
            <v>1392.1</v>
          </cell>
          <cell r="BF77">
            <v>1392.1</v>
          </cell>
          <cell r="BG77">
            <v>1</v>
          </cell>
          <cell r="BH77">
            <v>1050.675</v>
          </cell>
          <cell r="BI77">
            <v>1050.675</v>
          </cell>
          <cell r="BJ77">
            <v>1</v>
          </cell>
          <cell r="BK77">
            <v>1479.75</v>
          </cell>
          <cell r="BL77">
            <v>1479.75</v>
          </cell>
          <cell r="BM77">
            <v>1</v>
          </cell>
          <cell r="BN77">
            <v>1808.65</v>
          </cell>
          <cell r="BO77">
            <v>1808.65</v>
          </cell>
          <cell r="BP77">
            <v>1</v>
          </cell>
          <cell r="BQ77">
            <v>1792.15</v>
          </cell>
          <cell r="BR77">
            <v>1792.15</v>
          </cell>
          <cell r="BS77">
            <v>1</v>
          </cell>
          <cell r="BT77">
            <v>1469.7750000000001</v>
          </cell>
          <cell r="BU77">
            <v>1469.7750000000001</v>
          </cell>
          <cell r="BV77">
            <v>1</v>
          </cell>
          <cell r="BW77">
            <v>1460.675</v>
          </cell>
          <cell r="BX77">
            <v>1460.675</v>
          </cell>
          <cell r="BY77">
            <v>1</v>
          </cell>
          <cell r="BZ77">
            <v>1157.625</v>
          </cell>
          <cell r="CA77">
            <v>1157.625</v>
          </cell>
          <cell r="CB77">
            <v>1</v>
          </cell>
          <cell r="CC77">
            <v>1448.3</v>
          </cell>
          <cell r="CD77">
            <v>1448.3</v>
          </cell>
          <cell r="CE77">
            <v>1</v>
          </cell>
          <cell r="CF77">
            <v>1609.625</v>
          </cell>
          <cell r="CG77">
            <v>1609.625</v>
          </cell>
          <cell r="CH77">
            <v>1</v>
          </cell>
          <cell r="CI77">
            <v>1540.625</v>
          </cell>
          <cell r="CJ77">
            <v>1540.625</v>
          </cell>
          <cell r="CK77">
            <v>1</v>
          </cell>
          <cell r="CL77">
            <v>1462.1</v>
          </cell>
          <cell r="CM77">
            <v>1462.1</v>
          </cell>
          <cell r="CN77">
            <v>1</v>
          </cell>
          <cell r="CO77">
            <v>1405.625</v>
          </cell>
          <cell r="CP77">
            <v>1405.625</v>
          </cell>
          <cell r="CQ77">
            <v>1</v>
          </cell>
          <cell r="CR77">
            <v>1755.825</v>
          </cell>
          <cell r="CS77">
            <v>1755.825</v>
          </cell>
          <cell r="CT77">
            <v>1</v>
          </cell>
          <cell r="CU77">
            <v>1445.0250000000001</v>
          </cell>
          <cell r="CV77">
            <v>1445.0250000000001</v>
          </cell>
          <cell r="CW77">
            <v>1</v>
          </cell>
          <cell r="CX77">
            <v>1735.625</v>
          </cell>
          <cell r="CY77">
            <v>1735.625</v>
          </cell>
          <cell r="CZ77">
            <v>1</v>
          </cell>
          <cell r="DA77">
            <v>1589.85</v>
          </cell>
          <cell r="DB77">
            <v>1589.85</v>
          </cell>
          <cell r="DC77">
            <v>1</v>
          </cell>
          <cell r="DD77">
            <v>1558.375</v>
          </cell>
          <cell r="DE77">
            <v>1558.375</v>
          </cell>
          <cell r="DF77">
            <v>1</v>
          </cell>
          <cell r="DG77">
            <v>1381.5</v>
          </cell>
          <cell r="DH77">
            <v>1381.5</v>
          </cell>
          <cell r="DI77">
            <v>1</v>
          </cell>
          <cell r="DJ77">
            <v>1312.15</v>
          </cell>
          <cell r="DK77">
            <v>1312.15</v>
          </cell>
          <cell r="DL77">
            <v>1</v>
          </cell>
          <cell r="DM77">
            <v>1224.425</v>
          </cell>
          <cell r="DN77">
            <v>1224.425</v>
          </cell>
          <cell r="DO77">
            <v>1</v>
          </cell>
          <cell r="DP77">
            <v>1227.5999999999999</v>
          </cell>
          <cell r="DQ77">
            <v>1227.5999999999999</v>
          </cell>
          <cell r="DR77">
            <v>1</v>
          </cell>
          <cell r="DS77">
            <v>1338.925</v>
          </cell>
          <cell r="DT77">
            <v>1338.925</v>
          </cell>
          <cell r="DU77">
            <v>1</v>
          </cell>
          <cell r="DV77">
            <v>1460.7</v>
          </cell>
          <cell r="DW77">
            <v>1460.7</v>
          </cell>
          <cell r="DX77">
            <v>1</v>
          </cell>
          <cell r="DY77">
            <v>1504.95</v>
          </cell>
          <cell r="DZ77">
            <v>1504.95</v>
          </cell>
          <cell r="EA77">
            <v>1</v>
          </cell>
          <cell r="EB77">
            <v>1593.15</v>
          </cell>
          <cell r="EC77">
            <v>1593.15</v>
          </cell>
          <cell r="ED77">
            <v>1</v>
          </cell>
          <cell r="EE77">
            <v>1494.8</v>
          </cell>
          <cell r="EF77">
            <v>1494.8</v>
          </cell>
          <cell r="EG77">
            <v>1</v>
          </cell>
          <cell r="EH77">
            <v>1559.2249999999999</v>
          </cell>
          <cell r="EI77">
            <v>1559.2249999999999</v>
          </cell>
          <cell r="EJ77">
            <v>1</v>
          </cell>
          <cell r="EK77">
            <v>1132.4000000000001</v>
          </cell>
          <cell r="EL77">
            <v>1132.4000000000001</v>
          </cell>
          <cell r="EM77">
            <v>1</v>
          </cell>
          <cell r="EN77">
            <v>1490.85</v>
          </cell>
          <cell r="EO77">
            <v>1490.85</v>
          </cell>
          <cell r="EP77">
            <v>1</v>
          </cell>
          <cell r="EQ77">
            <v>1397.5</v>
          </cell>
          <cell r="ER77">
            <v>1397.5</v>
          </cell>
          <cell r="ES77">
            <v>1</v>
          </cell>
          <cell r="ET77">
            <v>1584.575</v>
          </cell>
          <cell r="EU77">
            <v>1584.575</v>
          </cell>
          <cell r="EV77">
            <v>1</v>
          </cell>
          <cell r="EW77">
            <v>1253.8499999999999</v>
          </cell>
          <cell r="EX77">
            <v>1253.8499999999999</v>
          </cell>
          <cell r="EY77">
            <v>1</v>
          </cell>
          <cell r="EZ77">
            <v>1736.3</v>
          </cell>
          <cell r="FA77">
            <v>1736.3</v>
          </cell>
          <cell r="FB77">
            <v>1</v>
          </cell>
          <cell r="FC77">
            <v>1162.7750000000001</v>
          </cell>
          <cell r="FD77">
            <v>1162.7750000000001</v>
          </cell>
          <cell r="FE77">
            <v>1</v>
          </cell>
          <cell r="FF77">
            <v>1531.375</v>
          </cell>
          <cell r="FG77">
            <v>1531.375</v>
          </cell>
          <cell r="FH77">
            <v>1</v>
          </cell>
          <cell r="FI77">
            <v>1311.25</v>
          </cell>
          <cell r="FJ77">
            <v>1311.25</v>
          </cell>
          <cell r="FK77">
            <v>1</v>
          </cell>
          <cell r="FL77">
            <v>1659.4749999999999</v>
          </cell>
          <cell r="FM77">
            <v>1659.4749999999999</v>
          </cell>
          <cell r="FN77">
            <v>1</v>
          </cell>
          <cell r="FO77">
            <v>1448.925</v>
          </cell>
          <cell r="FP77">
            <v>1448.925</v>
          </cell>
          <cell r="FQ77">
            <v>1</v>
          </cell>
          <cell r="FR77">
            <v>1346.65</v>
          </cell>
          <cell r="FS77">
            <v>1346.65</v>
          </cell>
          <cell r="FT77">
            <v>1</v>
          </cell>
          <cell r="FU77">
            <v>1447</v>
          </cell>
          <cell r="FV77">
            <v>1447</v>
          </cell>
          <cell r="FW77">
            <v>1</v>
          </cell>
          <cell r="FX77">
            <v>1153.55</v>
          </cell>
          <cell r="FY77">
            <v>1153.55</v>
          </cell>
          <cell r="FZ77">
            <v>1</v>
          </cell>
          <cell r="GA77">
            <v>1120.55</v>
          </cell>
          <cell r="GB77">
            <v>1120.55</v>
          </cell>
          <cell r="GC77">
            <v>1</v>
          </cell>
          <cell r="GD77">
            <v>1335.7750000000001</v>
          </cell>
          <cell r="GE77">
            <v>1335.7750000000001</v>
          </cell>
          <cell r="GF77">
            <v>1</v>
          </cell>
          <cell r="GG77">
            <v>4690.916666666667</v>
          </cell>
          <cell r="GH77">
            <v>4690.916666666667</v>
          </cell>
          <cell r="GI77">
            <v>1</v>
          </cell>
          <cell r="GJ77">
            <v>8309.9166666666661</v>
          </cell>
          <cell r="GK77">
            <v>8309.9166666666661</v>
          </cell>
          <cell r="GL77">
            <v>1</v>
          </cell>
          <cell r="GM77">
            <v>1</v>
          </cell>
          <cell r="GN77">
            <v>1</v>
          </cell>
          <cell r="GO77">
            <v>1</v>
          </cell>
          <cell r="GP77">
            <v>0</v>
          </cell>
          <cell r="GQ77">
            <v>0</v>
          </cell>
          <cell r="GR77">
            <v>0</v>
          </cell>
          <cell r="GS77">
            <v>113.6</v>
          </cell>
          <cell r="GT77">
            <v>113.6</v>
          </cell>
          <cell r="GU77">
            <v>1</v>
          </cell>
          <cell r="GV77">
            <v>198.8</v>
          </cell>
          <cell r="GW77">
            <v>198.8</v>
          </cell>
          <cell r="GX77">
            <v>1</v>
          </cell>
          <cell r="GY77">
            <v>209.5</v>
          </cell>
          <cell r="GZ77">
            <v>209.5</v>
          </cell>
          <cell r="HA77">
            <v>1</v>
          </cell>
          <cell r="HB77">
            <v>213.6</v>
          </cell>
          <cell r="HC77">
            <v>213.6</v>
          </cell>
          <cell r="HD77">
            <v>1</v>
          </cell>
          <cell r="HE77">
            <v>105.1</v>
          </cell>
          <cell r="HF77">
            <v>105.1</v>
          </cell>
          <cell r="HG77">
            <v>1</v>
          </cell>
          <cell r="HH77">
            <v>204.5</v>
          </cell>
          <cell r="HI77">
            <v>204.5</v>
          </cell>
          <cell r="HJ77">
            <v>1</v>
          </cell>
          <cell r="HK77" t="str">
            <v>data</v>
          </cell>
          <cell r="HL77" t="str">
            <v>data</v>
          </cell>
          <cell r="HM77" t="e">
            <v>#DIV/0!</v>
          </cell>
          <cell r="HN77" t="str">
            <v>data</v>
          </cell>
          <cell r="HO77" t="str">
            <v>data</v>
          </cell>
          <cell r="HP77" t="e">
            <v>#DIV/0!</v>
          </cell>
          <cell r="HQ77" t="str">
            <v>data</v>
          </cell>
          <cell r="HR77" t="str">
            <v>data</v>
          </cell>
          <cell r="HS77" t="e">
            <v>#DIV/0!</v>
          </cell>
          <cell r="HT77" t="str">
            <v>data</v>
          </cell>
          <cell r="HU77" t="str">
            <v>data</v>
          </cell>
          <cell r="HV77" t="e">
            <v>#DIV/0!</v>
          </cell>
          <cell r="HW77" t="str">
            <v>data</v>
          </cell>
          <cell r="HX77" t="str">
            <v>data</v>
          </cell>
          <cell r="HY77" t="e">
            <v>#DIV/0!</v>
          </cell>
          <cell r="HZ77" t="str">
            <v>data</v>
          </cell>
          <cell r="IA77" t="str">
            <v>data</v>
          </cell>
          <cell r="IB77" t="e">
            <v>#DIV/0!</v>
          </cell>
          <cell r="IC77" t="str">
            <v>data</v>
          </cell>
          <cell r="ID77" t="str">
            <v>data</v>
          </cell>
          <cell r="IE77" t="e">
            <v>#DIV/0!</v>
          </cell>
          <cell r="IF77" t="str">
            <v>data</v>
          </cell>
          <cell r="IG77" t="str">
            <v>data</v>
          </cell>
          <cell r="IH77" t="e">
            <v>#DIV/0!</v>
          </cell>
          <cell r="II77" t="str">
            <v>data</v>
          </cell>
          <cell r="IJ77" t="str">
            <v>data</v>
          </cell>
          <cell r="IK77" t="e">
            <v>#DIV/0!</v>
          </cell>
          <cell r="IL77" t="str">
            <v>data</v>
          </cell>
          <cell r="IM77" t="str">
            <v>data</v>
          </cell>
          <cell r="IN77" t="e">
            <v>#DIV/0!</v>
          </cell>
          <cell r="IO77" t="str">
            <v>data</v>
          </cell>
          <cell r="IP77" t="str">
            <v>data</v>
          </cell>
          <cell r="IQ77" t="e">
            <v>#DIV/0!</v>
          </cell>
          <cell r="IR77" t="str">
            <v>data</v>
          </cell>
          <cell r="IS77" t="str">
            <v>data</v>
          </cell>
          <cell r="IT77" t="e">
            <v>#DIV/0!</v>
          </cell>
        </row>
      </sheetData>
      <sheetData sheetId="11" refreshError="1">
        <row r="7">
          <cell r="A7">
            <v>0</v>
          </cell>
          <cell r="B7">
            <v>0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0.9966666666666667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  <cell r="AI7">
            <v>1</v>
          </cell>
          <cell r="AJ7">
            <v>1</v>
          </cell>
          <cell r="AK7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0.99939393939393939</v>
          </cell>
          <cell r="BF7">
            <v>1</v>
          </cell>
          <cell r="BG7">
            <v>0.99</v>
          </cell>
          <cell r="BH7">
            <v>0.98</v>
          </cell>
          <cell r="BI7">
            <v>0.97</v>
          </cell>
          <cell r="BJ7">
            <v>0.97812500000000002</v>
          </cell>
          <cell r="BK7">
            <v>0.97375</v>
          </cell>
          <cell r="BL7">
            <v>0.96499999999999997</v>
          </cell>
          <cell r="BM7">
            <v>0.95625000000000004</v>
          </cell>
          <cell r="BN7">
            <v>0.95187500000000003</v>
          </cell>
          <cell r="BO7">
            <v>0.94312499999999999</v>
          </cell>
          <cell r="BP7">
            <v>0.93437499999999996</v>
          </cell>
          <cell r="BQ7">
            <v>0.890625</v>
          </cell>
          <cell r="BR7">
            <v>0.86875000000000002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</row>
        <row r="8">
          <cell r="A8">
            <v>1</v>
          </cell>
          <cell r="B8">
            <v>0</v>
          </cell>
          <cell r="C8">
            <v>1</v>
          </cell>
          <cell r="D8">
            <v>0.93804186663981426</v>
          </cell>
          <cell r="E8">
            <v>0.95627800434685373</v>
          </cell>
          <cell r="F8">
            <v>0.97499999999999998</v>
          </cell>
          <cell r="G8">
            <v>0.95129708668990254</v>
          </cell>
          <cell r="H8">
            <v>0.96235062639808855</v>
          </cell>
          <cell r="I8">
            <v>0.97353260205103875</v>
          </cell>
          <cell r="J8">
            <v>0.98333333333333328</v>
          </cell>
          <cell r="K8">
            <v>0.98416666666666663</v>
          </cell>
          <cell r="L8">
            <v>0.98499999999999999</v>
          </cell>
          <cell r="M8">
            <v>0.97296056462129532</v>
          </cell>
          <cell r="N8">
            <v>0.98102241048361738</v>
          </cell>
          <cell r="O8">
            <v>0.98869047619047623</v>
          </cell>
          <cell r="P8">
            <v>0.98928571428571432</v>
          </cell>
          <cell r="Q8">
            <v>0.99047619047619051</v>
          </cell>
          <cell r="R8">
            <v>0.97630009896280745</v>
          </cell>
          <cell r="S8">
            <v>0.98337477193393485</v>
          </cell>
          <cell r="T8">
            <v>0.99062499999999998</v>
          </cell>
          <cell r="U8">
            <v>0.98099471272687733</v>
          </cell>
          <cell r="V8">
            <v>0.98667755728557993</v>
          </cell>
          <cell r="W8">
            <v>0.99250000000000005</v>
          </cell>
          <cell r="X8">
            <v>0.99333333333333329</v>
          </cell>
          <cell r="Y8">
            <v>0.98413698988501319</v>
          </cell>
          <cell r="Z8">
            <v>0.98888557456257087</v>
          </cell>
          <cell r="AA8">
            <v>0.99375000000000002</v>
          </cell>
          <cell r="AB8">
            <v>0.99444444444444446</v>
          </cell>
          <cell r="AC8">
            <v>0.98534823634629565</v>
          </cell>
          <cell r="AD8">
            <v>0.98973612706919989</v>
          </cell>
          <cell r="AE8">
            <v>0.99423076923076925</v>
          </cell>
          <cell r="AF8">
            <v>0.99487179487179489</v>
          </cell>
          <cell r="AG8">
            <v>0.98728933224086157</v>
          </cell>
          <cell r="AH8">
            <v>0.99109853300829476</v>
          </cell>
          <cell r="AI8">
            <v>0.995</v>
          </cell>
          <cell r="AJ8">
            <v>0.99555555555555553</v>
          </cell>
          <cell r="AK8">
            <v>0.98939650150486225</v>
          </cell>
          <cell r="AL8">
            <v>0.99257658919199332</v>
          </cell>
          <cell r="AM8">
            <v>0.99583333333333335</v>
          </cell>
          <cell r="AN8">
            <v>0.99629629629629635</v>
          </cell>
          <cell r="AO8">
            <v>0.99045177203480095</v>
          </cell>
          <cell r="AP8">
            <v>0.99331644368025029</v>
          </cell>
          <cell r="AQ8">
            <v>0.99624999999999997</v>
          </cell>
          <cell r="AR8">
            <v>0.9966666666666667</v>
          </cell>
          <cell r="AS8">
            <v>0.99696969696969695</v>
          </cell>
          <cell r="AT8">
            <v>0.99235409613210057</v>
          </cell>
          <cell r="AU8">
            <v>0.99464957176119706</v>
          </cell>
          <cell r="AV8">
            <v>0.997</v>
          </cell>
          <cell r="AW8">
            <v>0.99733333333333329</v>
          </cell>
          <cell r="AX8">
            <v>0.99743589743589745</v>
          </cell>
          <cell r="AY8">
            <v>0.99362434161048097</v>
          </cell>
          <cell r="AZ8">
            <v>0.99777777777777776</v>
          </cell>
          <cell r="BA8">
            <v>0.99809523809523815</v>
          </cell>
          <cell r="BB8">
            <v>0.99521443520218322</v>
          </cell>
          <cell r="BC8">
            <v>0.99833333333333329</v>
          </cell>
          <cell r="BD8">
            <v>0.9957450316698504</v>
          </cell>
          <cell r="BE8">
            <v>0.99878787878787878</v>
          </cell>
          <cell r="BF8">
            <v>0.96327390577362604</v>
          </cell>
          <cell r="BG8">
            <v>0.99</v>
          </cell>
          <cell r="BH8">
            <v>0.98</v>
          </cell>
          <cell r="BI8">
            <v>0.97</v>
          </cell>
          <cell r="BJ8">
            <v>0.97395833333333337</v>
          </cell>
          <cell r="BK8">
            <v>0.96838541666666667</v>
          </cell>
          <cell r="BL8">
            <v>0.95833333333333326</v>
          </cell>
          <cell r="BM8">
            <v>0.94755208333333341</v>
          </cell>
          <cell r="BN8">
            <v>0.9419791666666667</v>
          </cell>
          <cell r="BO8">
            <v>0.93192708333333329</v>
          </cell>
          <cell r="BP8">
            <v>0.92151041666666667</v>
          </cell>
          <cell r="BQ8">
            <v>0.86979166666666663</v>
          </cell>
          <cell r="BR8">
            <v>0.84375</v>
          </cell>
          <cell r="BS8">
            <v>0.99553931766068127</v>
          </cell>
          <cell r="BT8">
            <v>0.99665261936155591</v>
          </cell>
          <cell r="BU8">
            <v>0.99883333333333335</v>
          </cell>
          <cell r="BV8">
            <v>0.99922222222222223</v>
          </cell>
          <cell r="BW8">
            <v>0.99854166666666666</v>
          </cell>
        </row>
        <row r="9">
          <cell r="A9">
            <v>2</v>
          </cell>
          <cell r="B9">
            <v>0</v>
          </cell>
          <cell r="C9">
            <v>1</v>
          </cell>
          <cell r="D9">
            <v>0.87992254356910693</v>
          </cell>
          <cell r="E9">
            <v>0.91446762159760131</v>
          </cell>
          <cell r="F9">
            <v>0.95</v>
          </cell>
          <cell r="G9">
            <v>0.90496614714469592</v>
          </cell>
          <cell r="H9">
            <v>0.92611872812879337</v>
          </cell>
          <cell r="I9">
            <v>0.9477657272562664</v>
          </cell>
          <cell r="J9">
            <v>0.96666666666666667</v>
          </cell>
          <cell r="K9">
            <v>0.96833333333333338</v>
          </cell>
          <cell r="L9">
            <v>0.97</v>
          </cell>
          <cell r="M9">
            <v>0.94665226030818961</v>
          </cell>
          <cell r="N9">
            <v>0.96240496987108703</v>
          </cell>
          <cell r="O9">
            <v>0.97738095238095235</v>
          </cell>
          <cell r="P9">
            <v>0.97857142857142854</v>
          </cell>
          <cell r="Q9">
            <v>0.98095238095238091</v>
          </cell>
          <cell r="R9">
            <v>0.95316188323478757</v>
          </cell>
          <cell r="S9">
            <v>0.96702594207611836</v>
          </cell>
          <cell r="T9">
            <v>0.98124999999999996</v>
          </cell>
          <cell r="U9">
            <v>0.96235062639808855</v>
          </cell>
          <cell r="V9">
            <v>0.97353260205103875</v>
          </cell>
          <cell r="W9">
            <v>0.98499999999999999</v>
          </cell>
          <cell r="X9">
            <v>0.98666666666666669</v>
          </cell>
          <cell r="Y9">
            <v>0.96852561485993438</v>
          </cell>
          <cell r="Z9">
            <v>0.97789467957794596</v>
          </cell>
          <cell r="AA9">
            <v>0.98750000000000004</v>
          </cell>
          <cell r="AB9">
            <v>0.98888888888888893</v>
          </cell>
          <cell r="AC9">
            <v>0.97091114687075519</v>
          </cell>
          <cell r="AD9">
            <v>0.97957760122593951</v>
          </cell>
          <cell r="AE9">
            <v>0.9884615384615385</v>
          </cell>
          <cell r="AF9">
            <v>0.98974358974358978</v>
          </cell>
          <cell r="AG9">
            <v>0.97474022555660644</v>
          </cell>
          <cell r="AH9">
            <v>0.9822763021311941</v>
          </cell>
          <cell r="AI9">
            <v>0.99</v>
          </cell>
          <cell r="AJ9">
            <v>0.99111111111111116</v>
          </cell>
          <cell r="AK9">
            <v>0.97890543719006151</v>
          </cell>
          <cell r="AL9">
            <v>0.98520828541201122</v>
          </cell>
          <cell r="AM9">
            <v>0.9916666666666667</v>
          </cell>
          <cell r="AN9">
            <v>0.99259259259259258</v>
          </cell>
          <cell r="AO9">
            <v>0.98099471272687733</v>
          </cell>
          <cell r="AP9">
            <v>0.98667755728557993</v>
          </cell>
          <cell r="AQ9">
            <v>0.99250000000000005</v>
          </cell>
          <cell r="AR9">
            <v>0.99333333333333329</v>
          </cell>
          <cell r="AS9">
            <v>0.9939393939393939</v>
          </cell>
          <cell r="AT9">
            <v>0.98476665211015824</v>
          </cell>
          <cell r="AU9">
            <v>0.98932777060473287</v>
          </cell>
          <cell r="AV9">
            <v>0.99399999999999999</v>
          </cell>
          <cell r="AW9">
            <v>0.9946666666666667</v>
          </cell>
          <cell r="AX9">
            <v>0.99487179487179489</v>
          </cell>
          <cell r="AY9">
            <v>0.98728933224086157</v>
          </cell>
          <cell r="AZ9">
            <v>0.99555555555555553</v>
          </cell>
          <cell r="BA9">
            <v>0.99619047619047618</v>
          </cell>
          <cell r="BB9">
            <v>0.99045177203480095</v>
          </cell>
          <cell r="BC9">
            <v>0.9966666666666667</v>
          </cell>
          <cell r="BD9">
            <v>0.99150816809519116</v>
          </cell>
          <cell r="BE9">
            <v>0.99757575757575756</v>
          </cell>
          <cell r="BF9">
            <v>0.92677303677247702</v>
          </cell>
          <cell r="BG9">
            <v>0.99</v>
          </cell>
          <cell r="BH9">
            <v>0.98</v>
          </cell>
          <cell r="BI9">
            <v>0.97</v>
          </cell>
          <cell r="BJ9">
            <v>0.96979166666666672</v>
          </cell>
          <cell r="BK9">
            <v>0.96302083333333333</v>
          </cell>
          <cell r="BL9">
            <v>0.95166666666666666</v>
          </cell>
          <cell r="BM9">
            <v>0.93885416666666677</v>
          </cell>
          <cell r="BN9">
            <v>0.93208333333333337</v>
          </cell>
          <cell r="BO9">
            <v>0.9207291666666666</v>
          </cell>
          <cell r="BP9">
            <v>0.90864583333333326</v>
          </cell>
          <cell r="BQ9">
            <v>0.84895833333333337</v>
          </cell>
          <cell r="BR9">
            <v>0.81874999999999998</v>
          </cell>
          <cell r="BS9">
            <v>0.99109853300829476</v>
          </cell>
          <cell r="BT9">
            <v>0.99331644368025029</v>
          </cell>
          <cell r="BU9">
            <v>0.9976666666666667</v>
          </cell>
          <cell r="BV9">
            <v>0.99844444444444447</v>
          </cell>
          <cell r="BW9">
            <v>0.99708333333333332</v>
          </cell>
        </row>
        <row r="10">
          <cell r="A10">
            <v>3</v>
          </cell>
          <cell r="B10">
            <v>0</v>
          </cell>
          <cell r="C10">
            <v>1</v>
          </cell>
          <cell r="D10">
            <v>0.82540418526801829</v>
          </cell>
          <cell r="E10">
            <v>0.87448527222116768</v>
          </cell>
          <cell r="F10">
            <v>0.92500000000000004</v>
          </cell>
          <cell r="G10">
            <v>0.86089165933173473</v>
          </cell>
          <cell r="H10">
            <v>0.89125093813374545</v>
          </cell>
          <cell r="I10">
            <v>0.92268083459058825</v>
          </cell>
          <cell r="J10">
            <v>0.95</v>
          </cell>
          <cell r="K10">
            <v>0.95250000000000001</v>
          </cell>
          <cell r="L10">
            <v>0.95499999999999996</v>
          </cell>
          <cell r="M10">
            <v>0.92105531768948168</v>
          </cell>
          <cell r="N10">
            <v>0.94414084340434679</v>
          </cell>
          <cell r="O10">
            <v>0.96607142857142858</v>
          </cell>
          <cell r="P10">
            <v>0.96785714285714286</v>
          </cell>
          <cell r="Q10">
            <v>0.97142857142857142</v>
          </cell>
          <cell r="R10">
            <v>0.93057204092969892</v>
          </cell>
          <cell r="S10">
            <v>0.95094891524330138</v>
          </cell>
          <cell r="T10">
            <v>0.97187500000000004</v>
          </cell>
          <cell r="U10">
            <v>0.9440608762859235</v>
          </cell>
          <cell r="V10">
            <v>0.96056276972959365</v>
          </cell>
          <cell r="W10">
            <v>0.97750000000000004</v>
          </cell>
          <cell r="X10">
            <v>0.98</v>
          </cell>
          <cell r="Y10">
            <v>0.95316188323478757</v>
          </cell>
          <cell r="Z10">
            <v>0.96702594207611836</v>
          </cell>
          <cell r="AA10">
            <v>0.98124999999999996</v>
          </cell>
          <cell r="AB10">
            <v>0.98333333333333328</v>
          </cell>
          <cell r="AC10">
            <v>0.95668558621805788</v>
          </cell>
          <cell r="AD10">
            <v>0.96952334120109862</v>
          </cell>
          <cell r="AE10">
            <v>0.98269230769230764</v>
          </cell>
          <cell r="AF10">
            <v>0.98461538461538467</v>
          </cell>
          <cell r="AG10">
            <v>0.96235062639808855</v>
          </cell>
          <cell r="AH10">
            <v>0.97353260205103875</v>
          </cell>
          <cell r="AI10">
            <v>0.98499999999999999</v>
          </cell>
          <cell r="AJ10">
            <v>0.98666666666666669</v>
          </cell>
          <cell r="AK10">
            <v>0.96852561485993438</v>
          </cell>
          <cell r="AL10">
            <v>0.97789467957794596</v>
          </cell>
          <cell r="AM10">
            <v>0.98750000000000004</v>
          </cell>
          <cell r="AN10">
            <v>0.98888888888888893</v>
          </cell>
          <cell r="AO10">
            <v>0.97162795157710624</v>
          </cell>
          <cell r="AP10">
            <v>0.98008304226202869</v>
          </cell>
          <cell r="AQ10">
            <v>0.98875000000000002</v>
          </cell>
          <cell r="AR10">
            <v>0.99</v>
          </cell>
          <cell r="AS10">
            <v>0.99090909090909096</v>
          </cell>
          <cell r="AT10">
            <v>0.97723722095581067</v>
          </cell>
          <cell r="AU10">
            <v>0.98403444336345769</v>
          </cell>
          <cell r="AV10">
            <v>0.99099999999999999</v>
          </cell>
          <cell r="AW10">
            <v>0.99199999999999999</v>
          </cell>
          <cell r="AX10">
            <v>0.99230769230769234</v>
          </cell>
          <cell r="AY10">
            <v>0.98099471272687733</v>
          </cell>
          <cell r="AZ10">
            <v>0.99333333333333329</v>
          </cell>
          <cell r="BA10">
            <v>0.99428571428571433</v>
          </cell>
          <cell r="BB10">
            <v>0.98571190090061611</v>
          </cell>
          <cell r="BC10">
            <v>0.995</v>
          </cell>
          <cell r="BD10">
            <v>0.98728933224086157</v>
          </cell>
          <cell r="BE10">
            <v>0.99636363636363634</v>
          </cell>
          <cell r="BF10">
            <v>0.89049739299655295</v>
          </cell>
          <cell r="BG10">
            <v>0.99</v>
          </cell>
          <cell r="BH10">
            <v>0.98</v>
          </cell>
          <cell r="BI10">
            <v>0.97</v>
          </cell>
          <cell r="BJ10">
            <v>0.96562499999999996</v>
          </cell>
          <cell r="BK10">
            <v>0.95765624999999999</v>
          </cell>
          <cell r="BL10">
            <v>0.94499999999999995</v>
          </cell>
          <cell r="BM10">
            <v>0.93015625000000002</v>
          </cell>
          <cell r="BN10">
            <v>0.92218750000000005</v>
          </cell>
          <cell r="BO10">
            <v>0.90953125000000001</v>
          </cell>
          <cell r="BP10">
            <v>0.89578124999999997</v>
          </cell>
          <cell r="BQ10">
            <v>0.828125</v>
          </cell>
          <cell r="BR10">
            <v>0.79374999999999996</v>
          </cell>
          <cell r="BS10">
            <v>0.98667755728557993</v>
          </cell>
          <cell r="BT10">
            <v>0.98999143544882684</v>
          </cell>
          <cell r="BU10">
            <v>0.99650000000000005</v>
          </cell>
          <cell r="BV10">
            <v>0.9976666666666667</v>
          </cell>
          <cell r="BW10">
            <v>0.99562499999999998</v>
          </cell>
        </row>
        <row r="11">
          <cell r="A11">
            <v>4</v>
          </cell>
          <cell r="B11">
            <v>0</v>
          </cell>
          <cell r="C11">
            <v>1</v>
          </cell>
          <cell r="D11">
            <v>0.77426368268112711</v>
          </cell>
          <cell r="E11">
            <v>0.83625103095037334</v>
          </cell>
          <cell r="F11">
            <v>0.9</v>
          </cell>
          <cell r="G11">
            <v>0.81896372747791535</v>
          </cell>
          <cell r="H11">
            <v>0.85769589859089412</v>
          </cell>
          <cell r="I11">
            <v>0.89825987376159977</v>
          </cell>
          <cell r="J11">
            <v>0.93333333333333335</v>
          </cell>
          <cell r="K11">
            <v>0.93666666666666665</v>
          </cell>
          <cell r="L11">
            <v>0.94</v>
          </cell>
          <cell r="M11">
            <v>0.89615050194660473</v>
          </cell>
          <cell r="N11">
            <v>0.92622332603256785</v>
          </cell>
          <cell r="O11">
            <v>0.95476190476190481</v>
          </cell>
          <cell r="P11">
            <v>0.95714285714285718</v>
          </cell>
          <cell r="Q11">
            <v>0.96190476190476193</v>
          </cell>
          <cell r="R11">
            <v>0.90851757565168678</v>
          </cell>
          <cell r="S11">
            <v>0.93513917264820423</v>
          </cell>
          <cell r="T11">
            <v>0.96250000000000002</v>
          </cell>
          <cell r="U11">
            <v>0.92611872812879337</v>
          </cell>
          <cell r="V11">
            <v>0.9477657272562664</v>
          </cell>
          <cell r="W11">
            <v>0.97</v>
          </cell>
          <cell r="X11">
            <v>0.97333333333333338</v>
          </cell>
          <cell r="Y11">
            <v>0.93804186663981426</v>
          </cell>
          <cell r="Z11">
            <v>0.95627800434685373</v>
          </cell>
          <cell r="AA11">
            <v>0.97499999999999998</v>
          </cell>
          <cell r="AB11">
            <v>0.97777777777777775</v>
          </cell>
          <cell r="AC11">
            <v>0.94266845511788522</v>
          </cell>
          <cell r="AD11">
            <v>0.95957227682356594</v>
          </cell>
          <cell r="AE11">
            <v>0.97692307692307689</v>
          </cell>
          <cell r="AF11">
            <v>0.97948717948717945</v>
          </cell>
          <cell r="AG11">
            <v>0.95011850731814362</v>
          </cell>
          <cell r="AH11">
            <v>0.96486673372853271</v>
          </cell>
          <cell r="AI11">
            <v>0.98</v>
          </cell>
          <cell r="AJ11">
            <v>0.98222222222222222</v>
          </cell>
          <cell r="AK11">
            <v>0.95825585496026511</v>
          </cell>
          <cell r="AL11">
            <v>0.97063536564447483</v>
          </cell>
          <cell r="AM11">
            <v>0.98333333333333328</v>
          </cell>
          <cell r="AN11">
            <v>0.98518518518518516</v>
          </cell>
          <cell r="AO11">
            <v>0.96235062639808855</v>
          </cell>
          <cell r="AP11">
            <v>0.97353260205103875</v>
          </cell>
          <cell r="AQ11">
            <v>0.98499999999999999</v>
          </cell>
          <cell r="AR11">
            <v>0.98666666666666669</v>
          </cell>
          <cell r="AS11">
            <v>0.98787878787878791</v>
          </cell>
          <cell r="AT11">
            <v>0.96976535910824935</v>
          </cell>
          <cell r="AU11">
            <v>0.97876943768973124</v>
          </cell>
          <cell r="AV11">
            <v>0.98799999999999999</v>
          </cell>
          <cell r="AW11">
            <v>0.98933333333333329</v>
          </cell>
          <cell r="AX11">
            <v>0.98974358974358978</v>
          </cell>
          <cell r="AY11">
            <v>0.97474022555660644</v>
          </cell>
          <cell r="AZ11">
            <v>0.99111111111111116</v>
          </cell>
          <cell r="BA11">
            <v>0.99238095238095236</v>
          </cell>
          <cell r="BB11">
            <v>0.98099471272687733</v>
          </cell>
          <cell r="BC11">
            <v>0.99333333333333329</v>
          </cell>
          <cell r="BD11">
            <v>0.98308844739948209</v>
          </cell>
          <cell r="BE11">
            <v>0.99515151515151512</v>
          </cell>
          <cell r="BF11">
            <v>0.85467219967108099</v>
          </cell>
          <cell r="BG11">
            <v>0.99</v>
          </cell>
          <cell r="BH11">
            <v>0.98</v>
          </cell>
          <cell r="BI11">
            <v>0.97</v>
          </cell>
          <cell r="BJ11">
            <v>0.9614583333333333</v>
          </cell>
          <cell r="BK11">
            <v>0.95229166666666665</v>
          </cell>
          <cell r="BL11">
            <v>0.93833333333333335</v>
          </cell>
          <cell r="BM11">
            <v>0.92145833333333338</v>
          </cell>
          <cell r="BN11">
            <v>0.91229166666666672</v>
          </cell>
          <cell r="BO11">
            <v>0.89833333333333332</v>
          </cell>
          <cell r="BP11">
            <v>0.88291666666666668</v>
          </cell>
          <cell r="BQ11">
            <v>0.80729166666666663</v>
          </cell>
          <cell r="BR11">
            <v>0.76875000000000004</v>
          </cell>
          <cell r="BS11">
            <v>0.9822763021311941</v>
          </cell>
          <cell r="BT11">
            <v>0.98667755728557993</v>
          </cell>
          <cell r="BU11">
            <v>0.99533333333333329</v>
          </cell>
          <cell r="BV11">
            <v>0.99688888888888894</v>
          </cell>
          <cell r="BW11">
            <v>0.99416666666666664</v>
          </cell>
        </row>
        <row r="12">
          <cell r="A12">
            <v>5</v>
          </cell>
          <cell r="B12">
            <v>0</v>
          </cell>
          <cell r="C12">
            <v>1</v>
          </cell>
          <cell r="D12">
            <v>0.72629175017362124</v>
          </cell>
          <cell r="E12">
            <v>0.799688467010222</v>
          </cell>
          <cell r="F12">
            <v>0.875</v>
          </cell>
          <cell r="G12">
            <v>0.77907780805444404</v>
          </cell>
          <cell r="H12">
            <v>0.82540418526801829</v>
          </cell>
          <cell r="I12">
            <v>0.87448527222116768</v>
          </cell>
          <cell r="J12">
            <v>0.91666666666666663</v>
          </cell>
          <cell r="K12">
            <v>0.92083333333333339</v>
          </cell>
          <cell r="L12">
            <v>0.92500000000000004</v>
          </cell>
          <cell r="M12">
            <v>0.87191909835962567</v>
          </cell>
          <cell r="N12">
            <v>0.90864583995062309</v>
          </cell>
          <cell r="O12">
            <v>0.94345238095238093</v>
          </cell>
          <cell r="P12">
            <v>0.9464285714285714</v>
          </cell>
          <cell r="Q12">
            <v>0.95238095238095233</v>
          </cell>
          <cell r="R12">
            <v>0.88698579901819163</v>
          </cell>
          <cell r="S12">
            <v>0.91959227062941618</v>
          </cell>
          <cell r="T12">
            <v>0.953125</v>
          </cell>
          <cell r="U12">
            <v>0.90851757565168678</v>
          </cell>
          <cell r="V12">
            <v>0.93513917264820423</v>
          </cell>
          <cell r="W12">
            <v>0.96250000000000002</v>
          </cell>
          <cell r="X12">
            <v>0.96666666666666667</v>
          </cell>
          <cell r="Y12">
            <v>0.92316169902102574</v>
          </cell>
          <cell r="Z12">
            <v>0.94564952377008704</v>
          </cell>
          <cell r="AA12">
            <v>0.96875</v>
          </cell>
          <cell r="AB12">
            <v>0.97222222222222221</v>
          </cell>
          <cell r="AC12">
            <v>0.92885669970969531</v>
          </cell>
          <cell r="AD12">
            <v>0.94972334890633026</v>
          </cell>
          <cell r="AE12">
            <v>0.97115384615384615</v>
          </cell>
          <cell r="AF12">
            <v>0.97435897435897434</v>
          </cell>
          <cell r="AG12">
            <v>0.93804186663981426</v>
          </cell>
          <cell r="AH12">
            <v>0.95627800434685373</v>
          </cell>
          <cell r="AI12">
            <v>0.97499999999999998</v>
          </cell>
          <cell r="AJ12">
            <v>0.97777777777777775</v>
          </cell>
          <cell r="AK12">
            <v>0.94809499044423717</v>
          </cell>
          <cell r="AL12">
            <v>0.96342994058051634</v>
          </cell>
          <cell r="AM12">
            <v>0.97916666666666663</v>
          </cell>
          <cell r="AN12">
            <v>0.98148148148148151</v>
          </cell>
          <cell r="AO12">
            <v>0.95316188323478757</v>
          </cell>
          <cell r="AP12">
            <v>0.96702594207611836</v>
          </cell>
          <cell r="AQ12">
            <v>0.98124999999999996</v>
          </cell>
          <cell r="AR12">
            <v>0.98333333333333328</v>
          </cell>
          <cell r="AS12">
            <v>0.98484848484848486</v>
          </cell>
          <cell r="AT12">
            <v>0.96235062639808855</v>
          </cell>
          <cell r="AU12">
            <v>0.97353260205103875</v>
          </cell>
          <cell r="AV12">
            <v>0.98499999999999999</v>
          </cell>
          <cell r="AW12">
            <v>0.98666666666666669</v>
          </cell>
          <cell r="AX12">
            <v>0.98717948717948723</v>
          </cell>
          <cell r="AY12">
            <v>0.96852561485993438</v>
          </cell>
          <cell r="AZ12">
            <v>0.98888888888888893</v>
          </cell>
          <cell r="BA12">
            <v>0.99047619047619051</v>
          </cell>
          <cell r="BB12">
            <v>0.97630009896280745</v>
          </cell>
          <cell r="BC12">
            <v>0.9916666666666667</v>
          </cell>
          <cell r="BD12">
            <v>0.97890543719006151</v>
          </cell>
          <cell r="BE12">
            <v>0.9939393939393939</v>
          </cell>
          <cell r="BF12">
            <v>0.83559094778392295</v>
          </cell>
          <cell r="BG12">
            <v>0.99</v>
          </cell>
          <cell r="BH12">
            <v>0.98</v>
          </cell>
          <cell r="BI12">
            <v>0.97</v>
          </cell>
          <cell r="BJ12">
            <v>0.95729166666666665</v>
          </cell>
          <cell r="BK12">
            <v>0.94692708333333331</v>
          </cell>
          <cell r="BL12">
            <v>0.93166666666666664</v>
          </cell>
          <cell r="BM12">
            <v>0.91276041666666674</v>
          </cell>
          <cell r="BN12">
            <v>0.9023958333333334</v>
          </cell>
          <cell r="BO12">
            <v>0.88713541666666662</v>
          </cell>
          <cell r="BP12">
            <v>0.87005208333333328</v>
          </cell>
          <cell r="BQ12">
            <v>0.78645833333333337</v>
          </cell>
          <cell r="BR12">
            <v>0.74375000000000002</v>
          </cell>
          <cell r="BS12">
            <v>0.97789467957794596</v>
          </cell>
          <cell r="BT12">
            <v>0.98337477193393485</v>
          </cell>
          <cell r="BU12">
            <v>0.99416666666666664</v>
          </cell>
          <cell r="BV12">
            <v>0.99611111111111106</v>
          </cell>
          <cell r="BW12">
            <v>0.9927083333333333</v>
          </cell>
        </row>
        <row r="13">
          <cell r="A13">
            <v>6</v>
          </cell>
          <cell r="B13">
            <v>0</v>
          </cell>
          <cell r="C13">
            <v>1</v>
          </cell>
          <cell r="D13">
            <v>0.68129206905796125</v>
          </cell>
          <cell r="E13">
            <v>0.76472449133172982</v>
          </cell>
          <cell r="F13">
            <v>0.85</v>
          </cell>
          <cell r="G13">
            <v>0.7411344491069477</v>
          </cell>
          <cell r="H13">
            <v>0.79432823472428149</v>
          </cell>
          <cell r="I13">
            <v>0.85133992252078461</v>
          </cell>
          <cell r="J13">
            <v>0.9</v>
          </cell>
          <cell r="K13">
            <v>0.90500000000000003</v>
          </cell>
          <cell r="L13">
            <v>0.91</v>
          </cell>
          <cell r="M13">
            <v>0.84834289824407205</v>
          </cell>
          <cell r="N13">
            <v>0.89140193218427133</v>
          </cell>
          <cell r="O13">
            <v>0.93214285714285716</v>
          </cell>
          <cell r="P13">
            <v>0.93571428571428572</v>
          </cell>
          <cell r="Q13">
            <v>0.94285714285714284</v>
          </cell>
          <cell r="R13">
            <v>0.86596432336006535</v>
          </cell>
          <cell r="S13">
            <v>0.90430383940241155</v>
          </cell>
          <cell r="T13">
            <v>0.94374999999999998</v>
          </cell>
          <cell r="U13">
            <v>0.89125093813374545</v>
          </cell>
          <cell r="V13">
            <v>0.92268083459058825</v>
          </cell>
          <cell r="W13">
            <v>0.95499999999999996</v>
          </cell>
          <cell r="X13">
            <v>0.96</v>
          </cell>
          <cell r="Y13">
            <v>0.90851757565168678</v>
          </cell>
          <cell r="Z13">
            <v>0.93513917264820423</v>
          </cell>
          <cell r="AA13">
            <v>0.96250000000000002</v>
          </cell>
          <cell r="AB13">
            <v>0.96666666666666667</v>
          </cell>
          <cell r="AC13">
            <v>0.91524731087738898</v>
          </cell>
          <cell r="AD13">
            <v>0.93997550913374184</v>
          </cell>
          <cell r="AE13">
            <v>0.9653846153846154</v>
          </cell>
          <cell r="AF13">
            <v>0.96923076923076923</v>
          </cell>
          <cell r="AG13">
            <v>0.92611872812879337</v>
          </cell>
          <cell r="AH13">
            <v>0.9477657272562664</v>
          </cell>
          <cell r="AI13">
            <v>0.97</v>
          </cell>
          <cell r="AJ13">
            <v>0.97333333333333338</v>
          </cell>
          <cell r="AK13">
            <v>0.93804186663981426</v>
          </cell>
          <cell r="AL13">
            <v>0.95627800434685373</v>
          </cell>
          <cell r="AM13">
            <v>0.97499999999999998</v>
          </cell>
          <cell r="AN13">
            <v>0.97777777777777775</v>
          </cell>
          <cell r="AO13">
            <v>0.9440608762859235</v>
          </cell>
          <cell r="AP13">
            <v>0.96056276972959365</v>
          </cell>
          <cell r="AQ13">
            <v>0.97750000000000004</v>
          </cell>
          <cell r="AR13">
            <v>0.98</v>
          </cell>
          <cell r="AS13">
            <v>0.98181818181818181</v>
          </cell>
          <cell r="AT13">
            <v>0.95499258602143589</v>
          </cell>
          <cell r="AU13">
            <v>0.96832378572562983</v>
          </cell>
          <cell r="AV13">
            <v>0.98199999999999998</v>
          </cell>
          <cell r="AW13">
            <v>0.98399999999999999</v>
          </cell>
          <cell r="AX13">
            <v>0.98461538461538467</v>
          </cell>
          <cell r="AY13">
            <v>0.96235062639808855</v>
          </cell>
          <cell r="AZ13">
            <v>0.98666666666666669</v>
          </cell>
          <cell r="BA13">
            <v>0.98857142857142855</v>
          </cell>
          <cell r="BB13">
            <v>0.97162795157710624</v>
          </cell>
          <cell r="BC13">
            <v>0.99</v>
          </cell>
          <cell r="BD13">
            <v>0.97474022555660644</v>
          </cell>
          <cell r="BE13">
            <v>0.99272727272727268</v>
          </cell>
          <cell r="BF13">
            <v>0.81397619801367904</v>
          </cell>
          <cell r="BG13">
            <v>0.99</v>
          </cell>
          <cell r="BH13">
            <v>0.98</v>
          </cell>
          <cell r="BI13">
            <v>0.97</v>
          </cell>
          <cell r="BJ13">
            <v>0.953125</v>
          </cell>
          <cell r="BK13">
            <v>0.94156250000000008</v>
          </cell>
          <cell r="BL13">
            <v>0.92500000000000004</v>
          </cell>
          <cell r="BM13">
            <v>0.90406249999999999</v>
          </cell>
          <cell r="BN13">
            <v>0.89250000000000007</v>
          </cell>
          <cell r="BO13">
            <v>0.87593750000000004</v>
          </cell>
          <cell r="BP13">
            <v>0.85718749999999999</v>
          </cell>
          <cell r="BQ13">
            <v>0.765625</v>
          </cell>
          <cell r="BR13">
            <v>0.71875</v>
          </cell>
          <cell r="BS13">
            <v>0.97353260205103875</v>
          </cell>
          <cell r="BT13">
            <v>0.98008304226202869</v>
          </cell>
          <cell r="BU13">
            <v>0.99299999999999999</v>
          </cell>
          <cell r="BV13">
            <v>0.99533333333333329</v>
          </cell>
          <cell r="BW13">
            <v>0.99124999999999996</v>
          </cell>
        </row>
        <row r="14">
          <cell r="A14">
            <v>7</v>
          </cell>
          <cell r="B14">
            <v>0</v>
          </cell>
          <cell r="C14">
            <v>1</v>
          </cell>
          <cell r="D14">
            <v>0.63908048418603125</v>
          </cell>
          <cell r="E14">
            <v>0.73128921044586959</v>
          </cell>
          <cell r="F14">
            <v>0.82499999999999996</v>
          </cell>
          <cell r="G14">
            <v>0.70503904228096514</v>
          </cell>
          <cell r="H14">
            <v>0.76442227425260034</v>
          </cell>
          <cell r="I14">
            <v>0.8288071700015891</v>
          </cell>
          <cell r="J14">
            <v>0.8833333333333333</v>
          </cell>
          <cell r="K14">
            <v>0.88916666666666666</v>
          </cell>
          <cell r="L14">
            <v>0.89500000000000002</v>
          </cell>
          <cell r="M14">
            <v>0.82540418526801829</v>
          </cell>
          <cell r="N14">
            <v>0.87448527222116768</v>
          </cell>
          <cell r="O14">
            <v>0.92083333333333339</v>
          </cell>
          <cell r="P14">
            <v>0.92500000000000004</v>
          </cell>
          <cell r="Q14">
            <v>0.93333333333333335</v>
          </cell>
          <cell r="R14">
            <v>0.84544105459469232</v>
          </cell>
          <cell r="S14">
            <v>0.88926958183132798</v>
          </cell>
          <cell r="T14">
            <v>0.93437499999999996</v>
          </cell>
          <cell r="U14">
            <v>0.87431245802207358</v>
          </cell>
          <cell r="V14">
            <v>0.91038847202806195</v>
          </cell>
          <cell r="W14">
            <v>0.94750000000000001</v>
          </cell>
          <cell r="X14">
            <v>0.95333333333333337</v>
          </cell>
          <cell r="Y14">
            <v>0.89410575215948074</v>
          </cell>
          <cell r="Z14">
            <v>0.92474563804018661</v>
          </cell>
          <cell r="AA14">
            <v>0.95625000000000004</v>
          </cell>
          <cell r="AB14">
            <v>0.96111111111111114</v>
          </cell>
          <cell r="AC14">
            <v>0.90183732359372504</v>
          </cell>
          <cell r="AD14">
            <v>0.93032771994992913</v>
          </cell>
          <cell r="AE14">
            <v>0.95961538461538465</v>
          </cell>
          <cell r="AF14">
            <v>0.96410256410256412</v>
          </cell>
          <cell r="AG14">
            <v>0.91434714067003253</v>
          </cell>
          <cell r="AH14">
            <v>0.9393292219192253</v>
          </cell>
          <cell r="AI14">
            <v>0.96499999999999997</v>
          </cell>
          <cell r="AJ14">
            <v>0.96888888888888891</v>
          </cell>
          <cell r="AK14">
            <v>0.92809534111852299</v>
          </cell>
          <cell r="AL14">
            <v>0.94917915987392631</v>
          </cell>
          <cell r="AM14">
            <v>0.97083333333333333</v>
          </cell>
          <cell r="AN14">
            <v>0.97407407407407409</v>
          </cell>
          <cell r="AO14">
            <v>0.93504676782611984</v>
          </cell>
          <cell r="AP14">
            <v>0.95414279435945115</v>
          </cell>
          <cell r="AQ14">
            <v>0.97375</v>
          </cell>
          <cell r="AR14">
            <v>0.97666666666666668</v>
          </cell>
          <cell r="AS14">
            <v>0.97878787878787876</v>
          </cell>
          <cell r="AT14">
            <v>0.94769080451415932</v>
          </cell>
          <cell r="AU14">
            <v>0.96314283879817897</v>
          </cell>
          <cell r="AV14">
            <v>0.97899999999999998</v>
          </cell>
          <cell r="AW14">
            <v>0.98133333333333328</v>
          </cell>
          <cell r="AX14">
            <v>0.982051282051282</v>
          </cell>
          <cell r="AY14">
            <v>0.95621500755323463</v>
          </cell>
          <cell r="AZ14">
            <v>0.98444444444444446</v>
          </cell>
          <cell r="BA14">
            <v>0.98666666666666669</v>
          </cell>
          <cell r="BB14">
            <v>0.96697816305546413</v>
          </cell>
          <cell r="BC14">
            <v>0.98833333333333329</v>
          </cell>
          <cell r="BD14">
            <v>0.97059273676674007</v>
          </cell>
          <cell r="BE14">
            <v>0.99151515151515146</v>
          </cell>
          <cell r="BF14">
            <v>0.79178833686126704</v>
          </cell>
          <cell r="BG14">
            <v>0.99</v>
          </cell>
          <cell r="BH14">
            <v>0.98</v>
          </cell>
          <cell r="BI14">
            <v>0.97</v>
          </cell>
          <cell r="BJ14">
            <v>0.94895833333333335</v>
          </cell>
          <cell r="BK14">
            <v>0.93619791666666674</v>
          </cell>
          <cell r="BL14">
            <v>0.91833333333333333</v>
          </cell>
          <cell r="BM14">
            <v>0.89536458333333335</v>
          </cell>
          <cell r="BN14">
            <v>0.88260416666666663</v>
          </cell>
          <cell r="BO14">
            <v>0.86473958333333334</v>
          </cell>
          <cell r="BP14">
            <v>0.8443229166666667</v>
          </cell>
          <cell r="BQ14">
            <v>0.74479166666666674</v>
          </cell>
          <cell r="BR14">
            <v>0.69374999999999998</v>
          </cell>
          <cell r="BS14">
            <v>0.96918998236631859</v>
          </cell>
          <cell r="BT14">
            <v>0.97680233126229343</v>
          </cell>
          <cell r="BU14">
            <v>0.99183333333333334</v>
          </cell>
          <cell r="BV14">
            <v>0.99455555555555553</v>
          </cell>
          <cell r="BW14">
            <v>0.98979166666666663</v>
          </cell>
        </row>
        <row r="15">
          <cell r="A15">
            <v>8</v>
          </cell>
          <cell r="B15">
            <v>0</v>
          </cell>
          <cell r="C15">
            <v>1</v>
          </cell>
          <cell r="D15">
            <v>0.59948425031894104</v>
          </cell>
          <cell r="E15">
            <v>0.69931578676556261</v>
          </cell>
          <cell r="F15">
            <v>0.8</v>
          </cell>
          <cell r="G15">
            <v>0.67070158692452109</v>
          </cell>
          <cell r="H15">
            <v>0.73564225445964126</v>
          </cell>
          <cell r="I15">
            <v>0.80687080081020479</v>
          </cell>
          <cell r="J15">
            <v>0.8666666666666667</v>
          </cell>
          <cell r="K15">
            <v>0.87333333333333329</v>
          </cell>
          <cell r="L15">
            <v>0.88</v>
          </cell>
          <cell r="M15">
            <v>0.80308572213915141</v>
          </cell>
          <cell r="N15">
            <v>0.85788964968683235</v>
          </cell>
          <cell r="O15">
            <v>0.90952380952380951</v>
          </cell>
          <cell r="P15">
            <v>0.91428571428571426</v>
          </cell>
          <cell r="Q15">
            <v>0.92380952380952386</v>
          </cell>
          <cell r="R15">
            <v>0.82540418526801829</v>
          </cell>
          <cell r="S15">
            <v>0.87448527222116768</v>
          </cell>
          <cell r="T15">
            <v>0.92500000000000004</v>
          </cell>
          <cell r="U15">
            <v>0.85769589859089412</v>
          </cell>
          <cell r="V15">
            <v>0.89825987376159977</v>
          </cell>
          <cell r="W15">
            <v>0.94</v>
          </cell>
          <cell r="X15">
            <v>0.94666666666666666</v>
          </cell>
          <cell r="Y15">
            <v>0.87992254356910693</v>
          </cell>
          <cell r="Z15">
            <v>0.91446762159760131</v>
          </cell>
          <cell r="AA15">
            <v>0.95</v>
          </cell>
          <cell r="AB15">
            <v>0.9555555555555556</v>
          </cell>
          <cell r="AC15">
            <v>0.88862381627434028</v>
          </cell>
          <cell r="AD15">
            <v>0.92077895444836211</v>
          </cell>
          <cell r="AE15">
            <v>0.95384615384615379</v>
          </cell>
          <cell r="AF15">
            <v>0.95897435897435901</v>
          </cell>
          <cell r="AG15">
            <v>0.90272517794845752</v>
          </cell>
          <cell r="AH15">
            <v>0.93096781385596694</v>
          </cell>
          <cell r="AI15">
            <v>0.96</v>
          </cell>
          <cell r="AJ15">
            <v>0.96444444444444444</v>
          </cell>
          <cell r="AK15">
            <v>0.91825428356562844</v>
          </cell>
          <cell r="AL15">
            <v>0.94213301303978336</v>
          </cell>
          <cell r="AM15">
            <v>0.96666666666666667</v>
          </cell>
          <cell r="AN15">
            <v>0.97037037037037033</v>
          </cell>
          <cell r="AO15">
            <v>0.92611872812879337</v>
          </cell>
          <cell r="AP15">
            <v>0.9477657272562664</v>
          </cell>
          <cell r="AQ15">
            <v>0.97</v>
          </cell>
          <cell r="AR15">
            <v>0.97333333333333338</v>
          </cell>
          <cell r="AS15">
            <v>0.97575757575757571</v>
          </cell>
          <cell r="AT15">
            <v>0.94044485172635173</v>
          </cell>
          <cell r="AU15">
            <v>0.95798961215547263</v>
          </cell>
          <cell r="AV15">
            <v>0.97599999999999998</v>
          </cell>
          <cell r="AW15">
            <v>0.97866666666666668</v>
          </cell>
          <cell r="AX15">
            <v>0.97948717948717945</v>
          </cell>
          <cell r="AY15">
            <v>0.95011850731814362</v>
          </cell>
          <cell r="AZ15">
            <v>0.98222222222222222</v>
          </cell>
          <cell r="BA15">
            <v>0.98476190476190473</v>
          </cell>
          <cell r="BB15">
            <v>0.96235062639808855</v>
          </cell>
          <cell r="BC15">
            <v>0.98666666666666669</v>
          </cell>
          <cell r="BD15">
            <v>0.96646289541032415</v>
          </cell>
          <cell r="BE15">
            <v>0.99030303030303035</v>
          </cell>
          <cell r="BF15">
            <v>0.781460527025714</v>
          </cell>
          <cell r="BG15">
            <v>0.99</v>
          </cell>
          <cell r="BH15">
            <v>0.98</v>
          </cell>
          <cell r="BI15">
            <v>0.97</v>
          </cell>
          <cell r="BJ15">
            <v>0.9447916666666667</v>
          </cell>
          <cell r="BK15">
            <v>0.9308333333333334</v>
          </cell>
          <cell r="BL15">
            <v>0.91166666666666663</v>
          </cell>
          <cell r="BM15">
            <v>0.88666666666666671</v>
          </cell>
          <cell r="BN15">
            <v>0.87270833333333331</v>
          </cell>
          <cell r="BO15">
            <v>0.85354166666666664</v>
          </cell>
          <cell r="BP15">
            <v>0.8314583333333333</v>
          </cell>
          <cell r="BQ15">
            <v>0.72395833333333337</v>
          </cell>
          <cell r="BR15">
            <v>0.66874999999999996</v>
          </cell>
          <cell r="BS15">
            <v>0.96486673372853271</v>
          </cell>
          <cell r="BT15">
            <v>0.97353260205103875</v>
          </cell>
          <cell r="BU15">
            <v>0.9906666666666667</v>
          </cell>
          <cell r="BV15">
            <v>0.99377777777777776</v>
          </cell>
          <cell r="BW15">
            <v>0.98833333333333329</v>
          </cell>
        </row>
        <row r="16">
          <cell r="A16">
            <v>9</v>
          </cell>
          <cell r="B16">
            <v>0</v>
          </cell>
          <cell r="C16">
            <v>1</v>
          </cell>
          <cell r="D16">
            <v>0.56234132519034907</v>
          </cell>
          <cell r="E16">
            <v>0.66874030497642201</v>
          </cell>
          <cell r="F16">
            <v>0.77500000000000002</v>
          </cell>
          <cell r="G16">
            <v>0.63803646567959127</v>
          </cell>
          <cell r="H16">
            <v>0.70794578438413791</v>
          </cell>
          <cell r="I16">
            <v>0.78551503023176428</v>
          </cell>
          <cell r="J16">
            <v>0.85</v>
          </cell>
          <cell r="K16">
            <v>0.85750000000000004</v>
          </cell>
          <cell r="L16">
            <v>0.86499999999999999</v>
          </cell>
          <cell r="M16">
            <v>0.78137073765180942</v>
          </cell>
          <cell r="N16">
            <v>0.84160897206472229</v>
          </cell>
          <cell r="O16">
            <v>0.89821428571428574</v>
          </cell>
          <cell r="P16">
            <v>0.90357142857142858</v>
          </cell>
          <cell r="Q16">
            <v>0.91428571428571426</v>
          </cell>
          <cell r="R16">
            <v>0.80584218776148187</v>
          </cell>
          <cell r="S16">
            <v>0.85994675513007579</v>
          </cell>
          <cell r="T16">
            <v>0.91562500000000002</v>
          </cell>
          <cell r="U16">
            <v>0.84139514164519502</v>
          </cell>
          <cell r="V16">
            <v>0.88629285805074842</v>
          </cell>
          <cell r="W16">
            <v>0.9325</v>
          </cell>
          <cell r="X16">
            <v>0.94</v>
          </cell>
          <cell r="Y16">
            <v>0.86596432336006535</v>
          </cell>
          <cell r="Z16">
            <v>0.90430383940241155</v>
          </cell>
          <cell r="AA16">
            <v>0.94374999999999998</v>
          </cell>
          <cell r="AB16">
            <v>0.95</v>
          </cell>
          <cell r="AC16">
            <v>0.87560391014123584</v>
          </cell>
          <cell r="AD16">
            <v>0.91132819626254913</v>
          </cell>
          <cell r="AE16">
            <v>0.94807692307692304</v>
          </cell>
          <cell r="AF16">
            <v>0.95384615384615379</v>
          </cell>
          <cell r="AG16">
            <v>0.89125093813374545</v>
          </cell>
          <cell r="AH16">
            <v>0.92268083459058825</v>
          </cell>
          <cell r="AI16">
            <v>0.95499999999999996</v>
          </cell>
          <cell r="AJ16">
            <v>0.96</v>
          </cell>
          <cell r="AK16">
            <v>0.90851757565168678</v>
          </cell>
          <cell r="AL16">
            <v>0.93513917264820423</v>
          </cell>
          <cell r="AM16">
            <v>0.96250000000000002</v>
          </cell>
          <cell r="AN16">
            <v>0.96666666666666667</v>
          </cell>
          <cell r="AO16">
            <v>0.91727593538977958</v>
          </cell>
          <cell r="AP16">
            <v>0.94143128164022061</v>
          </cell>
          <cell r="AQ16">
            <v>0.96625000000000005</v>
          </cell>
          <cell r="AR16">
            <v>0.97</v>
          </cell>
          <cell r="AS16">
            <v>0.97272727272727277</v>
          </cell>
          <cell r="AT16">
            <v>0.93325430079699101</v>
          </cell>
          <cell r="AU16">
            <v>0.95286395748211616</v>
          </cell>
          <cell r="AV16">
            <v>0.97299999999999998</v>
          </cell>
          <cell r="AW16">
            <v>0.97599999999999998</v>
          </cell>
          <cell r="AX16">
            <v>0.97692307692307689</v>
          </cell>
          <cell r="AY16">
            <v>0.9440608762859235</v>
          </cell>
          <cell r="AZ16">
            <v>0.98</v>
          </cell>
          <cell r="BA16">
            <v>0.98285714285714287</v>
          </cell>
          <cell r="BB16">
            <v>0.95774523511724108</v>
          </cell>
          <cell r="BC16">
            <v>0.98499999999999999</v>
          </cell>
          <cell r="BD16">
            <v>0.96235062639808855</v>
          </cell>
          <cell r="BE16">
            <v>0.98909090909090913</v>
          </cell>
          <cell r="BF16">
            <v>0.76055905094514098</v>
          </cell>
          <cell r="BG16">
            <v>0.99</v>
          </cell>
          <cell r="BH16">
            <v>0.98</v>
          </cell>
          <cell r="BI16">
            <v>0.97</v>
          </cell>
          <cell r="BJ16">
            <v>0.94062500000000004</v>
          </cell>
          <cell r="BK16">
            <v>0.92546875000000006</v>
          </cell>
          <cell r="BL16">
            <v>0.90500000000000003</v>
          </cell>
          <cell r="BM16">
            <v>0.87796875000000008</v>
          </cell>
          <cell r="BN16">
            <v>0.86281249999999998</v>
          </cell>
          <cell r="BO16">
            <v>0.84234374999999995</v>
          </cell>
          <cell r="BP16">
            <v>0.81859375000000001</v>
          </cell>
          <cell r="BQ16">
            <v>0.703125</v>
          </cell>
          <cell r="BR16">
            <v>0.64375000000000004</v>
          </cell>
          <cell r="BS16">
            <v>0.96056276972959365</v>
          </cell>
          <cell r="BT16">
            <v>0.97027381786803912</v>
          </cell>
          <cell r="BU16">
            <v>0.98950000000000005</v>
          </cell>
          <cell r="BV16">
            <v>0.99299999999999999</v>
          </cell>
          <cell r="BW16">
            <v>0.98687499999999995</v>
          </cell>
        </row>
        <row r="17">
          <cell r="A17">
            <v>10</v>
          </cell>
          <cell r="B17">
            <v>0</v>
          </cell>
          <cell r="C17">
            <v>1</v>
          </cell>
          <cell r="D17">
            <v>0.52749970637026189</v>
          </cell>
          <cell r="E17">
            <v>0.63950164426915901</v>
          </cell>
          <cell r="F17">
            <v>0.75</v>
          </cell>
          <cell r="G17">
            <v>0.60696223100291713</v>
          </cell>
          <cell r="H17">
            <v>0.68129206905796125</v>
          </cell>
          <cell r="I17">
            <v>0.76472449133172982</v>
          </cell>
          <cell r="J17">
            <v>0.83333333333333337</v>
          </cell>
          <cell r="K17">
            <v>0.84166666666666667</v>
          </cell>
          <cell r="L17">
            <v>0.85</v>
          </cell>
          <cell r="M17">
            <v>0.76024291408426248</v>
          </cell>
          <cell r="N17">
            <v>0.82563726245957325</v>
          </cell>
          <cell r="O17">
            <v>0.88690476190476186</v>
          </cell>
          <cell r="P17">
            <v>0.89285714285714279</v>
          </cell>
          <cell r="Q17">
            <v>0.90476190476190477</v>
          </cell>
          <cell r="R17">
            <v>0.78674380765994001</v>
          </cell>
          <cell r="S17">
            <v>0.84564994420136552</v>
          </cell>
          <cell r="T17">
            <v>0.90625</v>
          </cell>
          <cell r="U17">
            <v>0.82540418526801829</v>
          </cell>
          <cell r="V17">
            <v>0.87448527222116768</v>
          </cell>
          <cell r="W17">
            <v>0.92500000000000004</v>
          </cell>
          <cell r="X17">
            <v>0.93333333333333335</v>
          </cell>
          <cell r="Y17">
            <v>0.85222752253938694</v>
          </cell>
          <cell r="Z17">
            <v>0.89425302180659261</v>
          </cell>
          <cell r="AA17">
            <v>0.9375</v>
          </cell>
          <cell r="AB17">
            <v>0.94444444444444442</v>
          </cell>
          <cell r="AC17">
            <v>0.86277476859558699</v>
          </cell>
          <cell r="AD17">
            <v>0.90197443945785527</v>
          </cell>
          <cell r="AE17">
            <v>0.94230769230769229</v>
          </cell>
          <cell r="AF17">
            <v>0.94871794871794868</v>
          </cell>
          <cell r="AG17">
            <v>0.87992254356910693</v>
          </cell>
          <cell r="AH17">
            <v>0.91446762159760131</v>
          </cell>
          <cell r="AI17">
            <v>0.95</v>
          </cell>
          <cell r="AJ17">
            <v>0.9555555555555556</v>
          </cell>
          <cell r="AK17">
            <v>0.89888411090545817</v>
          </cell>
          <cell r="AL17">
            <v>0.92819725040697709</v>
          </cell>
          <cell r="AM17">
            <v>0.95833333333333337</v>
          </cell>
          <cell r="AN17">
            <v>0.96296296296296302</v>
          </cell>
          <cell r="AO17">
            <v>0.90851757565168678</v>
          </cell>
          <cell r="AP17">
            <v>0.93513917264820423</v>
          </cell>
          <cell r="AQ17">
            <v>0.96250000000000002</v>
          </cell>
          <cell r="AR17">
            <v>0.96666666666666667</v>
          </cell>
          <cell r="AS17">
            <v>0.96969696969696972</v>
          </cell>
          <cell r="AT17">
            <v>0.92611872812879337</v>
          </cell>
          <cell r="AU17">
            <v>0.9477657272562664</v>
          </cell>
          <cell r="AV17">
            <v>0.97</v>
          </cell>
          <cell r="AW17">
            <v>0.97333333333333338</v>
          </cell>
          <cell r="AX17">
            <v>0.97435897435897434</v>
          </cell>
          <cell r="AY17">
            <v>0.93804186663981426</v>
          </cell>
          <cell r="AZ17">
            <v>0.97777777777777775</v>
          </cell>
          <cell r="BA17">
            <v>0.98095238095238091</v>
          </cell>
          <cell r="BB17">
            <v>0.95316188323478757</v>
          </cell>
          <cell r="BC17">
            <v>0.98333333333333328</v>
          </cell>
          <cell r="BD17">
            <v>0.95825585496026511</v>
          </cell>
          <cell r="BE17">
            <v>0.98787878787878791</v>
          </cell>
          <cell r="BF17">
            <v>0.72586518573551695</v>
          </cell>
          <cell r="BG17">
            <v>0.99</v>
          </cell>
          <cell r="BH17">
            <v>0.98</v>
          </cell>
          <cell r="BI17">
            <v>0.97</v>
          </cell>
          <cell r="BJ17">
            <v>0.93645833333333328</v>
          </cell>
          <cell r="BK17">
            <v>0.92010416666666672</v>
          </cell>
          <cell r="BL17">
            <v>0.89833333333333332</v>
          </cell>
          <cell r="BM17">
            <v>0.86927083333333344</v>
          </cell>
          <cell r="BN17">
            <v>0.85291666666666666</v>
          </cell>
          <cell r="BO17">
            <v>0.83114583333333325</v>
          </cell>
          <cell r="BP17">
            <v>0.80572916666666672</v>
          </cell>
          <cell r="BQ17">
            <v>0.68229166666666674</v>
          </cell>
          <cell r="BR17">
            <v>0.61874999999999991</v>
          </cell>
          <cell r="BS17">
            <v>0.95627800434685373</v>
          </cell>
          <cell r="BT17">
            <v>0.96702594207611836</v>
          </cell>
          <cell r="BU17">
            <v>0.98833333333333329</v>
          </cell>
          <cell r="BV17">
            <v>0.99222222222222223</v>
          </cell>
          <cell r="BW17">
            <v>0.98541666666666672</v>
          </cell>
        </row>
        <row r="18">
          <cell r="A18">
            <v>11</v>
          </cell>
          <cell r="B18">
            <v>0</v>
          </cell>
          <cell r="C18">
            <v>1</v>
          </cell>
          <cell r="D18">
            <v>0.49481680921551424</v>
          </cell>
          <cell r="E18">
            <v>0.61154135615824301</v>
          </cell>
          <cell r="F18">
            <v>0.72499999999999998</v>
          </cell>
          <cell r="G18">
            <v>0.57740140208387869</v>
          </cell>
          <cell r="H18">
            <v>0.65564184941797887</v>
          </cell>
          <cell r="I18">
            <v>0.74448422389833624</v>
          </cell>
          <cell r="J18">
            <v>0.81666666666666665</v>
          </cell>
          <cell r="K18">
            <v>0.82583333333333342</v>
          </cell>
          <cell r="L18">
            <v>0.83499999999999996</v>
          </cell>
          <cell r="M18">
            <v>0.73968637493676292</v>
          </cell>
          <cell r="N18">
            <v>0.80996865740318535</v>
          </cell>
          <cell r="O18">
            <v>0.87559523809523809</v>
          </cell>
          <cell r="P18">
            <v>0.88214285714285712</v>
          </cell>
          <cell r="Q18">
            <v>0.89523809523809517</v>
          </cell>
          <cell r="R18">
            <v>0.76809805727677516</v>
          </cell>
          <cell r="S18">
            <v>0.83159082101496262</v>
          </cell>
          <cell r="T18">
            <v>0.89687499999999998</v>
          </cell>
          <cell r="U18">
            <v>0.80971714161056196</v>
          </cell>
          <cell r="V18">
            <v>0.86283499227739724</v>
          </cell>
          <cell r="W18">
            <v>0.91749999999999998</v>
          </cell>
          <cell r="X18">
            <v>0.92666666666666664</v>
          </cell>
          <cell r="Y18">
            <v>0.83870862872907448</v>
          </cell>
          <cell r="Z18">
            <v>0.8843139132735276</v>
          </cell>
          <cell r="AA18">
            <v>0.93125000000000002</v>
          </cell>
          <cell r="AB18">
            <v>0.93888888888888888</v>
          </cell>
          <cell r="AC18">
            <v>0.85013359659974508</v>
          </cell>
          <cell r="AD18">
            <v>0.89271668842443019</v>
          </cell>
          <cell r="AE18">
            <v>0.93653846153846154</v>
          </cell>
          <cell r="AF18">
            <v>0.94358974358974357</v>
          </cell>
          <cell r="AG18">
            <v>0.8687381404640242</v>
          </cell>
          <cell r="AH18">
            <v>0.90632751824896685</v>
          </cell>
          <cell r="AI18">
            <v>0.94499999999999995</v>
          </cell>
          <cell r="AJ18">
            <v>0.95111111111111113</v>
          </cell>
          <cell r="AK18">
            <v>0.88935279458816896</v>
          </cell>
          <cell r="AL18">
            <v>0.92130686090634417</v>
          </cell>
          <cell r="AM18">
            <v>0.95416666666666672</v>
          </cell>
          <cell r="AN18">
            <v>0.95925925925925926</v>
          </cell>
          <cell r="AO18">
            <v>0.89984284272897452</v>
          </cell>
          <cell r="AP18">
            <v>0.92888911732100576</v>
          </cell>
          <cell r="AQ18">
            <v>0.95874999999999999</v>
          </cell>
          <cell r="AR18">
            <v>0.96333333333333337</v>
          </cell>
          <cell r="AS18">
            <v>0.96666666666666667</v>
          </cell>
          <cell r="AT18">
            <v>0.91903771336325935</v>
          </cell>
          <cell r="AU18">
            <v>0.9426947747453851</v>
          </cell>
          <cell r="AV18">
            <v>0.96699999999999997</v>
          </cell>
          <cell r="AW18">
            <v>0.97066666666666668</v>
          </cell>
          <cell r="AX18">
            <v>0.97179487179487178</v>
          </cell>
          <cell r="AY18">
            <v>0.93206123214305192</v>
          </cell>
          <cell r="AZ18">
            <v>0.97555555555555551</v>
          </cell>
          <cell r="BA18">
            <v>0.97904761904761906</v>
          </cell>
          <cell r="BB18">
            <v>0.94860046527975872</v>
          </cell>
          <cell r="BC18">
            <v>0.98166666666666669</v>
          </cell>
          <cell r="BD18">
            <v>0.95417850664522863</v>
          </cell>
          <cell r="BE18">
            <v>0.98666666666666669</v>
          </cell>
          <cell r="BF18">
            <v>0.706566142169189</v>
          </cell>
          <cell r="BG18">
            <v>0.99</v>
          </cell>
          <cell r="BH18">
            <v>0.98</v>
          </cell>
          <cell r="BI18">
            <v>0.97</v>
          </cell>
          <cell r="BJ18">
            <v>0.93229166666666663</v>
          </cell>
          <cell r="BK18">
            <v>0.91473958333333338</v>
          </cell>
          <cell r="BL18">
            <v>0.89166666666666661</v>
          </cell>
          <cell r="BM18">
            <v>0.86057291666666669</v>
          </cell>
          <cell r="BN18">
            <v>0.84302083333333333</v>
          </cell>
          <cell r="BO18">
            <v>0.81994791666666667</v>
          </cell>
          <cell r="BP18">
            <v>0.79286458333333343</v>
          </cell>
          <cell r="BQ18">
            <v>0.66145833333333337</v>
          </cell>
          <cell r="BR18">
            <v>0.59375</v>
          </cell>
          <cell r="BS18">
            <v>0.95201235194138467</v>
          </cell>
          <cell r="BT18">
            <v>0.96378893816073952</v>
          </cell>
          <cell r="BU18">
            <v>0.98716666666666664</v>
          </cell>
          <cell r="BV18">
            <v>0.99144444444444446</v>
          </cell>
          <cell r="BW18">
            <v>0.98395833333333338</v>
          </cell>
        </row>
        <row r="19">
          <cell r="A19">
            <v>12</v>
          </cell>
          <cell r="B19">
            <v>0</v>
          </cell>
          <cell r="C19">
            <v>1</v>
          </cell>
          <cell r="D19">
            <v>0.46415888336127786</v>
          </cell>
          <cell r="E19">
            <v>0.58480354764257314</v>
          </cell>
          <cell r="F19">
            <v>0.7</v>
          </cell>
          <cell r="G19">
            <v>0.54928027165305882</v>
          </cell>
          <cell r="H19">
            <v>0.63095734448019325</v>
          </cell>
          <cell r="I19">
            <v>0.72477966367769553</v>
          </cell>
          <cell r="J19">
            <v>0.8</v>
          </cell>
          <cell r="K19">
            <v>0.81</v>
          </cell>
          <cell r="L19">
            <v>0.82</v>
          </cell>
          <cell r="M19">
            <v>0.71968567300115216</v>
          </cell>
          <cell r="N19">
            <v>0.79459740470185214</v>
          </cell>
          <cell r="O19">
            <v>0.86428571428571432</v>
          </cell>
          <cell r="P19">
            <v>0.87142857142857144</v>
          </cell>
          <cell r="Q19">
            <v>0.88571428571428568</v>
          </cell>
          <cell r="R19">
            <v>0.74989420933245587</v>
          </cell>
          <cell r="S19">
            <v>0.81776543395794254</v>
          </cell>
          <cell r="T19">
            <v>0.88749999999999996</v>
          </cell>
          <cell r="U19">
            <v>0.79432823472428149</v>
          </cell>
          <cell r="V19">
            <v>0.85133992252078461</v>
          </cell>
          <cell r="W19">
            <v>0.91</v>
          </cell>
          <cell r="X19">
            <v>0.92</v>
          </cell>
          <cell r="Y19">
            <v>0.82540418526801829</v>
          </cell>
          <cell r="Z19">
            <v>0.87448527222116768</v>
          </cell>
          <cell r="AA19">
            <v>0.92500000000000004</v>
          </cell>
          <cell r="AB19">
            <v>0.93333333333333335</v>
          </cell>
          <cell r="AC19">
            <v>0.83767764006829193</v>
          </cell>
          <cell r="AD19">
            <v>0.88355395777123713</v>
          </cell>
          <cell r="AE19">
            <v>0.93076923076923079</v>
          </cell>
          <cell r="AF19">
            <v>0.93846153846153846</v>
          </cell>
          <cell r="AG19">
            <v>0.85769589859089412</v>
          </cell>
          <cell r="AH19">
            <v>0.89825987376159977</v>
          </cell>
          <cell r="AI19">
            <v>0.94</v>
          </cell>
          <cell r="AJ19">
            <v>0.94666666666666666</v>
          </cell>
          <cell r="AK19">
            <v>0.87992254356910693</v>
          </cell>
          <cell r="AL19">
            <v>0.91446762159760131</v>
          </cell>
          <cell r="AM19">
            <v>0.95</v>
          </cell>
          <cell r="AN19">
            <v>0.9555555555555556</v>
          </cell>
          <cell r="AO19">
            <v>0.89125093813374545</v>
          </cell>
          <cell r="AP19">
            <v>0.92268083459058825</v>
          </cell>
          <cell r="AQ19">
            <v>0.95499999999999996</v>
          </cell>
          <cell r="AR19">
            <v>0.96</v>
          </cell>
          <cell r="AS19">
            <v>0.96363636363636362</v>
          </cell>
          <cell r="AT19">
            <v>0.91201083935590954</v>
          </cell>
          <cell r="AU19">
            <v>0.93765095400201548</v>
          </cell>
          <cell r="AV19">
            <v>0.96399999999999997</v>
          </cell>
          <cell r="AW19">
            <v>0.96799999999999997</v>
          </cell>
          <cell r="AX19">
            <v>0.96923076923076923</v>
          </cell>
          <cell r="AY19">
            <v>0.92611872812879337</v>
          </cell>
          <cell r="AZ19">
            <v>0.97333333333333338</v>
          </cell>
          <cell r="BA19">
            <v>0.97714285714285709</v>
          </cell>
          <cell r="BB19">
            <v>0.9440608762859235</v>
          </cell>
          <cell r="BC19">
            <v>0.98</v>
          </cell>
          <cell r="BD19">
            <v>0.95011850731814362</v>
          </cell>
          <cell r="BE19">
            <v>0.98545454545454547</v>
          </cell>
          <cell r="BF19">
            <v>0.67753987481660904</v>
          </cell>
          <cell r="BG19">
            <v>0.98</v>
          </cell>
          <cell r="BH19">
            <v>0.97</v>
          </cell>
          <cell r="BI19">
            <v>0.93</v>
          </cell>
          <cell r="BJ19">
            <v>0.92812499999999998</v>
          </cell>
          <cell r="BK19">
            <v>0.90937500000000004</v>
          </cell>
          <cell r="BL19">
            <v>0.88500000000000001</v>
          </cell>
          <cell r="BM19">
            <v>0.85187500000000005</v>
          </cell>
          <cell r="BN19">
            <v>0.833125</v>
          </cell>
          <cell r="BO19">
            <v>0.80874999999999997</v>
          </cell>
          <cell r="BP19">
            <v>0.78</v>
          </cell>
          <cell r="BQ19">
            <v>0.640625</v>
          </cell>
          <cell r="BR19">
            <v>0.56874999999999998</v>
          </cell>
          <cell r="BS19">
            <v>0.9477657272562664</v>
          </cell>
          <cell r="BT19">
            <v>0.96056276972959365</v>
          </cell>
          <cell r="BU19">
            <v>0.98599999999999999</v>
          </cell>
          <cell r="BV19">
            <v>0.9906666666666667</v>
          </cell>
          <cell r="BW19">
            <v>0.98250000000000004</v>
          </cell>
        </row>
        <row r="20">
          <cell r="A20">
            <v>13</v>
          </cell>
          <cell r="B20">
            <v>0</v>
          </cell>
          <cell r="C20">
            <v>1</v>
          </cell>
          <cell r="D20">
            <v>0.4354004653656649</v>
          </cell>
          <cell r="E20">
            <v>0.55923476947459994</v>
          </cell>
          <cell r="F20">
            <v>0.67500000000000004</v>
          </cell>
          <cell r="G20">
            <v>0.52252872219979307</v>
          </cell>
          <cell r="H20">
            <v>0.60720219569098854</v>
          </cell>
          <cell r="I20">
            <v>0.7055966318938236</v>
          </cell>
          <cell r="J20">
            <v>0.78333333333333333</v>
          </cell>
          <cell r="K20">
            <v>0.79416666666666669</v>
          </cell>
          <cell r="L20">
            <v>0.80500000000000005</v>
          </cell>
          <cell r="M20">
            <v>0.70022577875305769</v>
          </cell>
          <cell r="N20">
            <v>0.77951786132463741</v>
          </cell>
          <cell r="O20">
            <v>0.85297619047619044</v>
          </cell>
          <cell r="P20">
            <v>0.86071428571428577</v>
          </cell>
          <cell r="Q20">
            <v>0.87619047619047619</v>
          </cell>
          <cell r="R20">
            <v>0.73212179078291284</v>
          </cell>
          <cell r="S20">
            <v>0.8041698971138469</v>
          </cell>
          <cell r="T20">
            <v>0.87812500000000004</v>
          </cell>
          <cell r="U20">
            <v>0.7792317984341941</v>
          </cell>
          <cell r="V20">
            <v>0.83999799517250262</v>
          </cell>
          <cell r="W20">
            <v>0.90249999999999997</v>
          </cell>
          <cell r="X20">
            <v>0.91333333333333333</v>
          </cell>
          <cell r="Y20">
            <v>0.81231079032815923</v>
          </cell>
          <cell r="Z20">
            <v>0.86476587086693579</v>
          </cell>
          <cell r="AA20">
            <v>0.91874999999999996</v>
          </cell>
          <cell r="AB20">
            <v>0.92777777777777781</v>
          </cell>
          <cell r="AC20">
            <v>0.82540418526801829</v>
          </cell>
          <cell r="AD20">
            <v>0.87448527222116768</v>
          </cell>
          <cell r="AE20">
            <v>0.92500000000000004</v>
          </cell>
          <cell r="AF20">
            <v>0.93333333333333335</v>
          </cell>
          <cell r="AG20">
            <v>0.84679401098552953</v>
          </cell>
          <cell r="AH20">
            <v>0.89026404314533747</v>
          </cell>
          <cell r="AI20">
            <v>0.93500000000000005</v>
          </cell>
          <cell r="AJ20">
            <v>0.94222222222222218</v>
          </cell>
          <cell r="AK20">
            <v>0.87059228620253448</v>
          </cell>
          <cell r="AL20">
            <v>0.90767915277186129</v>
          </cell>
          <cell r="AM20">
            <v>0.9458333333333333</v>
          </cell>
          <cell r="AN20">
            <v>0.95185185185185184</v>
          </cell>
          <cell r="AO20">
            <v>0.88274107100224697</v>
          </cell>
          <cell r="AP20">
            <v>0.91651404526744851</v>
          </cell>
          <cell r="AQ20">
            <v>0.95125000000000004</v>
          </cell>
          <cell r="AR20">
            <v>0.95666666666666667</v>
          </cell>
          <cell r="AS20">
            <v>0.96060606060606057</v>
          </cell>
          <cell r="AT20">
            <v>0.90503769215171215</v>
          </cell>
          <cell r="AU20">
            <v>0.93263411985958267</v>
          </cell>
          <cell r="AV20">
            <v>0.96099999999999997</v>
          </cell>
          <cell r="AW20">
            <v>0.96533333333333338</v>
          </cell>
          <cell r="AX20">
            <v>0.96666666666666667</v>
          </cell>
          <cell r="AY20">
            <v>0.92021411149010834</v>
          </cell>
          <cell r="AZ20">
            <v>0.97111111111111115</v>
          </cell>
          <cell r="BA20">
            <v>0.97523809523809524</v>
          </cell>
          <cell r="BB20">
            <v>0.93954301178937361</v>
          </cell>
          <cell r="BC20">
            <v>0.97833333333333328</v>
          </cell>
          <cell r="BD20">
            <v>0.94607578315961594</v>
          </cell>
          <cell r="BE20">
            <v>0.98424242424242425</v>
          </cell>
          <cell r="BF20">
            <v>0.660193388582345</v>
          </cell>
          <cell r="BG20">
            <v>0.98</v>
          </cell>
          <cell r="BH20">
            <v>0.97</v>
          </cell>
          <cell r="BI20">
            <v>0.93</v>
          </cell>
          <cell r="BJ20">
            <v>0.92395833333333333</v>
          </cell>
          <cell r="BK20">
            <v>0.90354166666666669</v>
          </cell>
          <cell r="BL20">
            <v>0.8783333333333333</v>
          </cell>
          <cell r="BM20">
            <v>0.84234375000000006</v>
          </cell>
          <cell r="BN20">
            <v>0.82192708333333331</v>
          </cell>
          <cell r="BO20">
            <v>0.7963541666666667</v>
          </cell>
          <cell r="BP20">
            <v>0.76630208333333338</v>
          </cell>
          <cell r="BQ20">
            <v>0.61979166666666663</v>
          </cell>
          <cell r="BR20">
            <v>0.54374999999999996</v>
          </cell>
          <cell r="BS20">
            <v>0.94353804541488284</v>
          </cell>
          <cell r="BT20">
            <v>0.95734740051219036</v>
          </cell>
          <cell r="BU20">
            <v>0.98483333333333334</v>
          </cell>
          <cell r="BV20">
            <v>0.98988888888888893</v>
          </cell>
          <cell r="BW20">
            <v>0.9810416666666667</v>
          </cell>
        </row>
        <row r="21">
          <cell r="A21">
            <v>14</v>
          </cell>
          <cell r="B21">
            <v>0</v>
          </cell>
          <cell r="C21">
            <v>1</v>
          </cell>
          <cell r="D21">
            <v>0.40842386526745211</v>
          </cell>
          <cell r="E21">
            <v>0.53478390931454323</v>
          </cell>
          <cell r="F21">
            <v>0.65</v>
          </cell>
          <cell r="G21">
            <v>0.49708005114046055</v>
          </cell>
          <cell r="H21">
            <v>0.58434141337351753</v>
          </cell>
          <cell r="I21">
            <v>0.6869213250460432</v>
          </cell>
          <cell r="J21">
            <v>0.76666666666666661</v>
          </cell>
          <cell r="K21">
            <v>0.77833333333333332</v>
          </cell>
          <cell r="L21">
            <v>0.79</v>
          </cell>
          <cell r="M21">
            <v>0.68129206905796125</v>
          </cell>
          <cell r="N21">
            <v>0.76472449133172982</v>
          </cell>
          <cell r="O21">
            <v>0.84166666666666667</v>
          </cell>
          <cell r="P21">
            <v>0.85</v>
          </cell>
          <cell r="Q21">
            <v>0.8666666666666667</v>
          </cell>
          <cell r="R21">
            <v>0.71477057679418554</v>
          </cell>
          <cell r="S21">
            <v>0.79080038917046491</v>
          </cell>
          <cell r="T21">
            <v>0.86875000000000002</v>
          </cell>
          <cell r="U21">
            <v>0.76442227425260034</v>
          </cell>
          <cell r="V21">
            <v>0.8288071700015891</v>
          </cell>
          <cell r="W21">
            <v>0.89500000000000002</v>
          </cell>
          <cell r="X21">
            <v>0.90666666666666662</v>
          </cell>
          <cell r="Y21">
            <v>0.79942509604467094</v>
          </cell>
          <cell r="Z21">
            <v>0.85515449507435182</v>
          </cell>
          <cell r="AA21">
            <v>0.91249999999999998</v>
          </cell>
          <cell r="AB21">
            <v>0.92222222222222228</v>
          </cell>
          <cell r="AC21">
            <v>0.81331055822669296</v>
          </cell>
          <cell r="AD21">
            <v>0.86550966650723371</v>
          </cell>
          <cell r="AE21">
            <v>0.91923076923076918</v>
          </cell>
          <cell r="AF21">
            <v>0.92820512820512824</v>
          </cell>
          <cell r="AG21">
            <v>0.83603069365146421</v>
          </cell>
          <cell r="AH21">
            <v>0.88233938715137727</v>
          </cell>
          <cell r="AI21">
            <v>0.93</v>
          </cell>
          <cell r="AJ21">
            <v>0.93777777777777782</v>
          </cell>
          <cell r="AK21">
            <v>0.86136096220590741</v>
          </cell>
          <cell r="AL21">
            <v>0.90094107753897246</v>
          </cell>
          <cell r="AM21">
            <v>0.94166666666666665</v>
          </cell>
          <cell r="AN21">
            <v>0.94814814814814818</v>
          </cell>
          <cell r="AO21">
            <v>0.87431245802207358</v>
          </cell>
          <cell r="AP21">
            <v>0.91038847202806195</v>
          </cell>
          <cell r="AQ21">
            <v>0.94750000000000001</v>
          </cell>
          <cell r="AR21">
            <v>0.95333333333333337</v>
          </cell>
          <cell r="AS21">
            <v>0.95757575757575752</v>
          </cell>
          <cell r="AT21">
            <v>0.89811786096069435</v>
          </cell>
          <cell r="AU21">
            <v>0.92764412792821493</v>
          </cell>
          <cell r="AV21">
            <v>0.95799999999999996</v>
          </cell>
          <cell r="AW21">
            <v>0.96266666666666667</v>
          </cell>
          <cell r="AX21">
            <v>0.96410256410256412</v>
          </cell>
          <cell r="AY21">
            <v>0.91434714067003253</v>
          </cell>
          <cell r="AZ21">
            <v>0.96888888888888891</v>
          </cell>
          <cell r="BA21">
            <v>0.97333333333333338</v>
          </cell>
          <cell r="BB21">
            <v>0.93504676782611984</v>
          </cell>
          <cell r="BC21">
            <v>0.97666666666666668</v>
          </cell>
          <cell r="BD21">
            <v>0.94205026066435027</v>
          </cell>
          <cell r="BE21">
            <v>0.98303030303030303</v>
          </cell>
          <cell r="BF21">
            <v>0.63805510404097998</v>
          </cell>
          <cell r="BG21">
            <v>0.98</v>
          </cell>
          <cell r="BH21">
            <v>0.97</v>
          </cell>
          <cell r="BI21">
            <v>0.93</v>
          </cell>
          <cell r="BJ21">
            <v>0.91979166666666667</v>
          </cell>
          <cell r="BK21">
            <v>0.89770833333333333</v>
          </cell>
          <cell r="BL21">
            <v>0.8716666666666667</v>
          </cell>
          <cell r="BM21">
            <v>0.83281250000000007</v>
          </cell>
          <cell r="BN21">
            <v>0.81072916666666672</v>
          </cell>
          <cell r="BO21">
            <v>0.78395833333333331</v>
          </cell>
          <cell r="BP21">
            <v>0.75260416666666674</v>
          </cell>
          <cell r="BQ21">
            <v>0.59895833333333337</v>
          </cell>
          <cell r="BR21">
            <v>0.51874999999999993</v>
          </cell>
          <cell r="BS21">
            <v>0.9393292219192253</v>
          </cell>
          <cell r="BT21">
            <v>0.95414279435945115</v>
          </cell>
          <cell r="BU21">
            <v>0.98366666666666669</v>
          </cell>
          <cell r="BV21">
            <v>0.98911111111111116</v>
          </cell>
          <cell r="BW21">
            <v>0.97958333333333336</v>
          </cell>
        </row>
        <row r="22">
          <cell r="A22">
            <v>15</v>
          </cell>
          <cell r="B22">
            <v>0</v>
          </cell>
          <cell r="C22">
            <v>1</v>
          </cell>
          <cell r="D22">
            <v>0.38311868495572876</v>
          </cell>
          <cell r="E22">
            <v>0.51140208955612021</v>
          </cell>
          <cell r="F22">
            <v>0.625</v>
          </cell>
          <cell r="G22">
            <v>0.47287080450158792</v>
          </cell>
          <cell r="H22">
            <v>0.56234132519034907</v>
          </cell>
          <cell r="I22">
            <v>0.66874030497642201</v>
          </cell>
          <cell r="J22">
            <v>0.75</v>
          </cell>
          <cell r="K22">
            <v>0.76249999999999996</v>
          </cell>
          <cell r="L22">
            <v>0.77500000000000002</v>
          </cell>
          <cell r="M22">
            <v>0.66287031618264447</v>
          </cell>
          <cell r="N22">
            <v>0.75021186384211191</v>
          </cell>
          <cell r="O22">
            <v>0.83035714285714279</v>
          </cell>
          <cell r="P22">
            <v>0.8392857142857143</v>
          </cell>
          <cell r="Q22">
            <v>0.8571428571428571</v>
          </cell>
          <cell r="R22">
            <v>0.69783058485986627</v>
          </cell>
          <cell r="S22">
            <v>0.77765315234577304</v>
          </cell>
          <cell r="T22">
            <v>0.859375</v>
          </cell>
          <cell r="U22">
            <v>0.74989420933245587</v>
          </cell>
          <cell r="V22">
            <v>0.81776543395794254</v>
          </cell>
          <cell r="W22">
            <v>0.88749999999999996</v>
          </cell>
          <cell r="X22">
            <v>0.9</v>
          </cell>
          <cell r="Y22">
            <v>0.78674380765994001</v>
          </cell>
          <cell r="Z22">
            <v>0.84564994420136552</v>
          </cell>
          <cell r="AA22">
            <v>0.90625</v>
          </cell>
          <cell r="AB22">
            <v>0.91666666666666663</v>
          </cell>
          <cell r="AC22">
            <v>0.80139412415049305</v>
          </cell>
          <cell r="AD22">
            <v>0.85662618526982426</v>
          </cell>
          <cell r="AE22">
            <v>0.91346153846153844</v>
          </cell>
          <cell r="AF22">
            <v>0.92307692307692313</v>
          </cell>
          <cell r="AG22">
            <v>0.82540418526801829</v>
          </cell>
          <cell r="AH22">
            <v>0.87448527222116768</v>
          </cell>
          <cell r="AI22">
            <v>0.92500000000000004</v>
          </cell>
          <cell r="AJ22">
            <v>0.93333333333333335</v>
          </cell>
          <cell r="AK22">
            <v>0.85222752253938694</v>
          </cell>
          <cell r="AL22">
            <v>0.89425302180659261</v>
          </cell>
          <cell r="AM22">
            <v>0.9375</v>
          </cell>
          <cell r="AN22">
            <v>0.94444444444444442</v>
          </cell>
          <cell r="AO22">
            <v>0.86596432336006535</v>
          </cell>
          <cell r="AP22">
            <v>0.90430383940241155</v>
          </cell>
          <cell r="AQ22">
            <v>0.94374999999999998</v>
          </cell>
          <cell r="AR22">
            <v>0.95</v>
          </cell>
          <cell r="AS22">
            <v>0.95454545454545459</v>
          </cell>
          <cell r="AT22">
            <v>0.89125093813374567</v>
          </cell>
          <cell r="AU22">
            <v>0.92268083459058825</v>
          </cell>
          <cell r="AV22">
            <v>0.95499999999999996</v>
          </cell>
          <cell r="AW22">
            <v>0.96</v>
          </cell>
          <cell r="AX22">
            <v>0.96153846153846156</v>
          </cell>
          <cell r="AY22">
            <v>0.90851757565168678</v>
          </cell>
          <cell r="AZ22">
            <v>0.96666666666666667</v>
          </cell>
          <cell r="BA22">
            <v>0.97142857142857142</v>
          </cell>
          <cell r="BB22">
            <v>0.93057204092969892</v>
          </cell>
          <cell r="BC22">
            <v>0.97499999999999998</v>
          </cell>
          <cell r="BD22">
            <v>0.93804186663981426</v>
          </cell>
          <cell r="BE22">
            <v>0.98181818181818181</v>
          </cell>
          <cell r="BF22">
            <v>0.62079185662585501</v>
          </cell>
          <cell r="BG22">
            <v>0.98</v>
          </cell>
          <cell r="BH22">
            <v>0.97</v>
          </cell>
          <cell r="BI22">
            <v>0.93</v>
          </cell>
          <cell r="BJ22">
            <v>0.91562500000000002</v>
          </cell>
          <cell r="BK22">
            <v>0.89187499999999997</v>
          </cell>
          <cell r="BL22">
            <v>0.86499999999999999</v>
          </cell>
          <cell r="BM22">
            <v>0.82328125000000008</v>
          </cell>
          <cell r="BN22">
            <v>0.79953125000000003</v>
          </cell>
          <cell r="BO22">
            <v>0.77156249999999993</v>
          </cell>
          <cell r="BP22">
            <v>0.73890624999999999</v>
          </cell>
          <cell r="BQ22">
            <v>0.578125</v>
          </cell>
          <cell r="BR22">
            <v>0.49374999999999997</v>
          </cell>
          <cell r="BS22">
            <v>0.93513917264820423</v>
          </cell>
          <cell r="BT22">
            <v>0.95094891524330138</v>
          </cell>
          <cell r="BU22">
            <v>0.98250000000000004</v>
          </cell>
          <cell r="BV22">
            <v>0.98833333333333329</v>
          </cell>
          <cell r="BW22">
            <v>0.97812500000000002</v>
          </cell>
        </row>
        <row r="23">
          <cell r="A23">
            <v>16</v>
          </cell>
          <cell r="B23">
            <v>0</v>
          </cell>
          <cell r="C23">
            <v>1</v>
          </cell>
          <cell r="D23">
            <v>0.35938136638046275</v>
          </cell>
          <cell r="E23">
            <v>0.48904256961953757</v>
          </cell>
          <cell r="F23">
            <v>0.6</v>
          </cell>
          <cell r="G23">
            <v>0.44984061870307102</v>
          </cell>
          <cell r="H23">
            <v>0.54116952654646366</v>
          </cell>
          <cell r="I23">
            <v>0.65104048920010138</v>
          </cell>
          <cell r="J23">
            <v>0.73333333333333339</v>
          </cell>
          <cell r="K23">
            <v>0.7466666666666667</v>
          </cell>
          <cell r="L23">
            <v>0.76</v>
          </cell>
          <cell r="M23">
            <v>0.6449466771037623</v>
          </cell>
          <cell r="N23">
            <v>0.73597465103979587</v>
          </cell>
          <cell r="O23">
            <v>0.81904761904761902</v>
          </cell>
          <cell r="P23">
            <v>0.82857142857142851</v>
          </cell>
          <cell r="Q23">
            <v>0.84761904761904761</v>
          </cell>
          <cell r="R23">
            <v>0.68129206905796125</v>
          </cell>
          <cell r="S23">
            <v>0.76472449133172982</v>
          </cell>
          <cell r="T23">
            <v>0.85</v>
          </cell>
          <cell r="U23">
            <v>0.73564225445964126</v>
          </cell>
          <cell r="V23">
            <v>0.80687080081020479</v>
          </cell>
          <cell r="W23">
            <v>0.88</v>
          </cell>
          <cell r="X23">
            <v>0.89333333333333331</v>
          </cell>
          <cell r="Y23">
            <v>0.77426368268112711</v>
          </cell>
          <cell r="Z23">
            <v>0.83625103095037334</v>
          </cell>
          <cell r="AA23">
            <v>0.9</v>
          </cell>
          <cell r="AB23">
            <v>0.91111111111111109</v>
          </cell>
          <cell r="AC23">
            <v>0.78965228684997268</v>
          </cell>
          <cell r="AD23">
            <v>0.84783388295501882</v>
          </cell>
          <cell r="AE23">
            <v>0.90769230769230769</v>
          </cell>
          <cell r="AF23">
            <v>0.91794871794871791</v>
          </cell>
          <cell r="AG23">
            <v>0.81491274690207438</v>
          </cell>
          <cell r="AH23">
            <v>0.86670107043575872</v>
          </cell>
          <cell r="AI23">
            <v>0.92</v>
          </cell>
          <cell r="AJ23">
            <v>0.92888888888888888</v>
          </cell>
          <cell r="AK23">
            <v>0.84319092928662576</v>
          </cell>
          <cell r="AL23">
            <v>0.88761461425942079</v>
          </cell>
          <cell r="AM23">
            <v>0.93333333333333335</v>
          </cell>
          <cell r="AN23">
            <v>0.94074074074074077</v>
          </cell>
          <cell r="AO23">
            <v>0.85769589859089412</v>
          </cell>
          <cell r="AP23">
            <v>0.89825987376159977</v>
          </cell>
          <cell r="AQ23">
            <v>0.94</v>
          </cell>
          <cell r="AR23">
            <v>0.94666666666666666</v>
          </cell>
          <cell r="AS23">
            <v>0.95151515151515154</v>
          </cell>
          <cell r="AT23">
            <v>0.88443651913859966</v>
          </cell>
          <cell r="AU23">
            <v>0.9177440969977928</v>
          </cell>
          <cell r="AV23">
            <v>0.95199999999999996</v>
          </cell>
          <cell r="AW23">
            <v>0.95733333333333337</v>
          </cell>
          <cell r="AX23">
            <v>0.95897435897435901</v>
          </cell>
          <cell r="AY23">
            <v>0.90272517794845752</v>
          </cell>
          <cell r="AZ23">
            <v>0.96444444444444444</v>
          </cell>
          <cell r="BA23">
            <v>0.96952380952380957</v>
          </cell>
          <cell r="BB23">
            <v>0.92611872812879337</v>
          </cell>
          <cell r="BC23">
            <v>0.97333333333333338</v>
          </cell>
          <cell r="BD23">
            <v>0.93405052820490719</v>
          </cell>
          <cell r="BE23">
            <v>0.98060606060606059</v>
          </cell>
          <cell r="BF23">
            <v>0.60199672222889999</v>
          </cell>
          <cell r="BG23">
            <v>0.98</v>
          </cell>
          <cell r="BH23">
            <v>0.97</v>
          </cell>
          <cell r="BI23">
            <v>0.93</v>
          </cell>
          <cell r="BJ23">
            <v>0.91145833333333337</v>
          </cell>
          <cell r="BK23">
            <v>0.88604166666666673</v>
          </cell>
          <cell r="BL23">
            <v>0.85833333333333339</v>
          </cell>
          <cell r="BM23">
            <v>0.81375000000000008</v>
          </cell>
          <cell r="BN23">
            <v>0.78833333333333333</v>
          </cell>
          <cell r="BO23">
            <v>0.75916666666666666</v>
          </cell>
          <cell r="BP23">
            <v>0.72520833333333334</v>
          </cell>
          <cell r="BQ23">
            <v>0.55729166666666663</v>
          </cell>
          <cell r="BR23">
            <v>0.46875</v>
          </cell>
          <cell r="BS23">
            <v>0.93096781385596694</v>
          </cell>
          <cell r="BT23">
            <v>0.9477657272562664</v>
          </cell>
          <cell r="BU23">
            <v>0.98133333333333339</v>
          </cell>
          <cell r="BV23">
            <v>0.98755555555555552</v>
          </cell>
          <cell r="BW23">
            <v>0.97666666666666668</v>
          </cell>
        </row>
        <row r="24">
          <cell r="A24">
            <v>17</v>
          </cell>
          <cell r="B24">
            <v>0</v>
          </cell>
          <cell r="C24">
            <v>1</v>
          </cell>
          <cell r="D24">
            <v>0.33711476775509625</v>
          </cell>
          <cell r="E24">
            <v>0.46766065251642869</v>
          </cell>
          <cell r="F24">
            <v>0.57499999999999996</v>
          </cell>
          <cell r="G24">
            <v>0.42793207004701472</v>
          </cell>
          <cell r="H24">
            <v>0.52079483285954631</v>
          </cell>
          <cell r="I24">
            <v>0.63380914149155598</v>
          </cell>
          <cell r="J24">
            <v>0.71666666666666667</v>
          </cell>
          <cell r="K24">
            <v>0.73083333333333345</v>
          </cell>
          <cell r="L24">
            <v>0.745</v>
          </cell>
          <cell r="M24">
            <v>0.62750768310550475</v>
          </cell>
          <cell r="N24">
            <v>0.72200762621789949</v>
          </cell>
          <cell r="O24">
            <v>0.80773809523809526</v>
          </cell>
          <cell r="P24">
            <v>0.81785714285714284</v>
          </cell>
          <cell r="Q24">
            <v>0.83809523809523812</v>
          </cell>
          <cell r="R24">
            <v>0.66514551444386338</v>
          </cell>
          <cell r="S24">
            <v>0.75201077225563429</v>
          </cell>
          <cell r="T24">
            <v>0.84062499999999996</v>
          </cell>
          <cell r="U24">
            <v>0.72166116208338815</v>
          </cell>
          <cell r="V24">
            <v>0.7961213107884727</v>
          </cell>
          <cell r="W24">
            <v>0.87250000000000005</v>
          </cell>
          <cell r="X24">
            <v>0.88666666666666671</v>
          </cell>
          <cell r="Y24">
            <v>0.76198153005108937</v>
          </cell>
          <cell r="Z24">
            <v>0.82695658121990234</v>
          </cell>
          <cell r="AA24">
            <v>0.89375000000000004</v>
          </cell>
          <cell r="AB24">
            <v>0.90555555555555556</v>
          </cell>
          <cell r="AC24">
            <v>0.77808248817443948</v>
          </cell>
          <cell r="AD24">
            <v>0.83913182371394168</v>
          </cell>
          <cell r="AE24">
            <v>0.90192307692307694</v>
          </cell>
          <cell r="AF24">
            <v>0.9128205128205128</v>
          </cell>
          <cell r="AG24">
            <v>0.80455466172351509</v>
          </cell>
          <cell r="AH24">
            <v>0.85898615946559931</v>
          </cell>
          <cell r="AI24">
            <v>0.91500000000000004</v>
          </cell>
          <cell r="AJ24">
            <v>0.9244444444444444</v>
          </cell>
          <cell r="AK24">
            <v>0.83425015553682125</v>
          </cell>
          <cell r="AL24">
            <v>0.88102548633858291</v>
          </cell>
          <cell r="AM24">
            <v>0.9291666666666667</v>
          </cell>
          <cell r="AN24">
            <v>0.937037037037037</v>
          </cell>
          <cell r="AO24">
            <v>0.84950642262633214</v>
          </cell>
          <cell r="AP24">
            <v>0.89225630330554284</v>
          </cell>
          <cell r="AQ24">
            <v>0.93625000000000003</v>
          </cell>
          <cell r="AR24">
            <v>0.94333333333333336</v>
          </cell>
          <cell r="AS24">
            <v>0.94848484848484849</v>
          </cell>
          <cell r="AT24">
            <v>0.87767420253600614</v>
          </cell>
          <cell r="AU24">
            <v>0.91283377306522118</v>
          </cell>
          <cell r="AV24">
            <v>0.94899999999999995</v>
          </cell>
          <cell r="AW24">
            <v>0.95466666666666666</v>
          </cell>
          <cell r="AX24">
            <v>0.95641025641025645</v>
          </cell>
          <cell r="AY24">
            <v>0.89696971059424024</v>
          </cell>
          <cell r="AZ24">
            <v>0.9622222222222222</v>
          </cell>
          <cell r="BA24">
            <v>0.9676190476190476</v>
          </cell>
          <cell r="BB24">
            <v>0.92168672694486165</v>
          </cell>
          <cell r="BC24">
            <v>0.97166666666666668</v>
          </cell>
          <cell r="BD24">
            <v>0.93007617278863597</v>
          </cell>
          <cell r="BE24">
            <v>0.97939393939393937</v>
          </cell>
          <cell r="BF24">
            <v>0.58479601775564205</v>
          </cell>
          <cell r="BG24">
            <v>0.98</v>
          </cell>
          <cell r="BH24">
            <v>0.97</v>
          </cell>
          <cell r="BI24">
            <v>0.93</v>
          </cell>
          <cell r="BJ24">
            <v>0.90729166666666672</v>
          </cell>
          <cell r="BK24">
            <v>0.88020833333333337</v>
          </cell>
          <cell r="BL24">
            <v>0.85166666666666668</v>
          </cell>
          <cell r="BM24">
            <v>0.80421875000000009</v>
          </cell>
          <cell r="BN24">
            <v>0.77713541666666663</v>
          </cell>
          <cell r="BO24">
            <v>0.74677083333333338</v>
          </cell>
          <cell r="BP24">
            <v>0.7115104166666667</v>
          </cell>
          <cell r="BQ24">
            <v>0.53645833333333337</v>
          </cell>
          <cell r="BR24">
            <v>0.44374999999999998</v>
          </cell>
          <cell r="BS24">
            <v>0.92681506217022569</v>
          </cell>
          <cell r="BT24">
            <v>0.94459319461106783</v>
          </cell>
          <cell r="BU24">
            <v>0.98016666666666663</v>
          </cell>
          <cell r="BV24">
            <v>0.98677777777777775</v>
          </cell>
          <cell r="BW24">
            <v>0.97520833333333334</v>
          </cell>
        </row>
        <row r="25">
          <cell r="A25">
            <v>18</v>
          </cell>
          <cell r="B25">
            <v>0</v>
          </cell>
          <cell r="C25">
            <v>1</v>
          </cell>
          <cell r="D25">
            <v>0.31622776601683794</v>
          </cell>
          <cell r="E25">
            <v>0.44721359549995782</v>
          </cell>
          <cell r="F25">
            <v>0.55000000000000004</v>
          </cell>
          <cell r="G25">
            <v>0.40709053153690444</v>
          </cell>
          <cell r="H25">
            <v>0.50118723362727224</v>
          </cell>
          <cell r="I25">
            <v>0.6170338627200096</v>
          </cell>
          <cell r="J25">
            <v>0.7</v>
          </cell>
          <cell r="K25">
            <v>0.71499999999999997</v>
          </cell>
          <cell r="L25">
            <v>0.73</v>
          </cell>
          <cell r="M25">
            <v>0.61054022965853283</v>
          </cell>
          <cell r="N25">
            <v>0.70830566185983845</v>
          </cell>
          <cell r="O25">
            <v>0.79642857142857149</v>
          </cell>
          <cell r="P25">
            <v>0.80714285714285716</v>
          </cell>
          <cell r="Q25">
            <v>0.82857142857142851</v>
          </cell>
          <cell r="R25">
            <v>0.64938163157621132</v>
          </cell>
          <cell r="S25">
            <v>0.73950842165874642</v>
          </cell>
          <cell r="T25">
            <v>0.83125000000000004</v>
          </cell>
          <cell r="U25">
            <v>0.70794578438413791</v>
          </cell>
          <cell r="V25">
            <v>0.78551503023176428</v>
          </cell>
          <cell r="W25">
            <v>0.86499999999999999</v>
          </cell>
          <cell r="X25">
            <v>0.88</v>
          </cell>
          <cell r="Y25">
            <v>0.74989420933245587</v>
          </cell>
          <cell r="Z25">
            <v>0.81776543395794254</v>
          </cell>
          <cell r="AA25">
            <v>0.88749999999999996</v>
          </cell>
          <cell r="AB25">
            <v>0.9</v>
          </cell>
          <cell r="AC25">
            <v>0.76668220745462146</v>
          </cell>
          <cell r="AD25">
            <v>0.83051908130315144</v>
          </cell>
          <cell r="AE25">
            <v>0.89615384615384619</v>
          </cell>
          <cell r="AF25">
            <v>0.90769230769230769</v>
          </cell>
          <cell r="AG25">
            <v>0.79432823472428149</v>
          </cell>
          <cell r="AH25">
            <v>0.85133992252078461</v>
          </cell>
          <cell r="AI25">
            <v>0.91</v>
          </cell>
          <cell r="AJ25">
            <v>0.92</v>
          </cell>
          <cell r="AK25">
            <v>0.82540418526801829</v>
          </cell>
          <cell r="AL25">
            <v>0.87448527222116768</v>
          </cell>
          <cell r="AM25">
            <v>0.92500000000000004</v>
          </cell>
          <cell r="AN25">
            <v>0.93333333333333335</v>
          </cell>
          <cell r="AO25">
            <v>0.84139514164519502</v>
          </cell>
          <cell r="AP25">
            <v>0.88629285805074842</v>
          </cell>
          <cell r="AQ25">
            <v>0.9325</v>
          </cell>
          <cell r="AR25">
            <v>0.94</v>
          </cell>
          <cell r="AS25">
            <v>0.94545454545454544</v>
          </cell>
          <cell r="AT25">
            <v>0.87096358995608059</v>
          </cell>
          <cell r="AU25">
            <v>0.90794972146848008</v>
          </cell>
          <cell r="AV25">
            <v>0.94599999999999995</v>
          </cell>
          <cell r="AW25">
            <v>0.95199999999999996</v>
          </cell>
          <cell r="AX25">
            <v>0.95384615384615379</v>
          </cell>
          <cell r="AY25">
            <v>0.89125093813374545</v>
          </cell>
          <cell r="AZ25">
            <v>0.96</v>
          </cell>
          <cell r="BA25">
            <v>0.96571428571428575</v>
          </cell>
          <cell r="BB25">
            <v>0.91727593538977958</v>
          </cell>
          <cell r="BC25">
            <v>0.97</v>
          </cell>
          <cell r="BD25">
            <v>0.92611872812879337</v>
          </cell>
          <cell r="BE25">
            <v>0.97818181818181815</v>
          </cell>
          <cell r="BF25">
            <v>0.56707107838707105</v>
          </cell>
          <cell r="BG25">
            <v>0.98</v>
          </cell>
          <cell r="BH25">
            <v>0.97</v>
          </cell>
          <cell r="BI25">
            <v>0.93</v>
          </cell>
          <cell r="BJ25">
            <v>0.90312499999999996</v>
          </cell>
          <cell r="BK25">
            <v>0.87437500000000001</v>
          </cell>
          <cell r="BL25">
            <v>0.84499999999999997</v>
          </cell>
          <cell r="BM25">
            <v>0.79468749999999999</v>
          </cell>
          <cell r="BN25">
            <v>0.76593749999999994</v>
          </cell>
          <cell r="BO25">
            <v>0.734375</v>
          </cell>
          <cell r="BP25">
            <v>0.69781249999999995</v>
          </cell>
          <cell r="BQ25">
            <v>0.515625</v>
          </cell>
          <cell r="BR25">
            <v>0.41874999999999996</v>
          </cell>
          <cell r="BS25">
            <v>0.92268083459058825</v>
          </cell>
          <cell r="BT25">
            <v>0.94143128164022061</v>
          </cell>
          <cell r="BU25">
            <v>0.97899999999999998</v>
          </cell>
          <cell r="BV25">
            <v>0.98599999999999999</v>
          </cell>
          <cell r="BW25">
            <v>0.97375</v>
          </cell>
        </row>
        <row r="26">
          <cell r="A26">
            <v>19</v>
          </cell>
          <cell r="B26">
            <v>0</v>
          </cell>
          <cell r="C26">
            <v>1</v>
          </cell>
          <cell r="D26">
            <v>0.29663488391777304</v>
          </cell>
          <cell r="E26">
            <v>0.42766052462148074</v>
          </cell>
          <cell r="F26">
            <v>0.52500000000000002</v>
          </cell>
          <cell r="G26">
            <v>0.38726403667010106</v>
          </cell>
          <cell r="H26">
            <v>0.48231784822393065</v>
          </cell>
          <cell r="I26">
            <v>0.60070258192741433</v>
          </cell>
          <cell r="J26">
            <v>0.68333333333333335</v>
          </cell>
          <cell r="K26">
            <v>0.69916666666666671</v>
          </cell>
          <cell r="L26">
            <v>0.71499999999999997</v>
          </cell>
          <cell r="M26">
            <v>0.59403156657258138</v>
          </cell>
          <cell r="N26">
            <v>0.6948637277569325</v>
          </cell>
          <cell r="O26">
            <v>0.78511904761904761</v>
          </cell>
          <cell r="P26">
            <v>0.79642857142857149</v>
          </cell>
          <cell r="Q26">
            <v>0.81904761904761902</v>
          </cell>
          <cell r="R26">
            <v>0.6339913511724844</v>
          </cell>
          <cell r="S26">
            <v>0.7272139254918939</v>
          </cell>
          <cell r="T26">
            <v>0.82187500000000002</v>
          </cell>
          <cell r="U26">
            <v>0.69449107137812116</v>
          </cell>
          <cell r="V26">
            <v>0.77505005124018567</v>
          </cell>
          <cell r="W26">
            <v>0.85750000000000004</v>
          </cell>
          <cell r="X26">
            <v>0.87333333333333329</v>
          </cell>
          <cell r="Y26">
            <v>0.73799862990464504</v>
          </cell>
          <cell r="Z26">
            <v>0.80867644101690994</v>
          </cell>
          <cell r="AA26">
            <v>0.88124999999999998</v>
          </cell>
          <cell r="AB26">
            <v>0.89444444444444449</v>
          </cell>
          <cell r="AC26">
            <v>0.75544896095349601</v>
          </cell>
          <cell r="AD26">
            <v>0.82199473898605102</v>
          </cell>
          <cell r="AE26">
            <v>0.89038461538461533</v>
          </cell>
          <cell r="AF26">
            <v>0.90256410256410258</v>
          </cell>
          <cell r="AG26">
            <v>0.78423179244099828</v>
          </cell>
          <cell r="AH26">
            <v>0.84376174830174488</v>
          </cell>
          <cell r="AI26">
            <v>0.90500000000000003</v>
          </cell>
          <cell r="AJ26">
            <v>0.91555555555555557</v>
          </cell>
          <cell r="AK26">
            <v>0.8166520132316486</v>
          </cell>
          <cell r="AL26">
            <v>0.86799360879991849</v>
          </cell>
          <cell r="AM26">
            <v>0.92083333333333339</v>
          </cell>
          <cell r="AN26">
            <v>0.92962962962962958</v>
          </cell>
          <cell r="AO26">
            <v>0.833361309023956</v>
          </cell>
          <cell r="AP26">
            <v>0.88036926981817443</v>
          </cell>
          <cell r="AQ26">
            <v>0.92874999999999996</v>
          </cell>
          <cell r="AR26">
            <v>0.93666666666666665</v>
          </cell>
          <cell r="AS26">
            <v>0.94242424242424239</v>
          </cell>
          <cell r="AT26">
            <v>0.86430428607483589</v>
          </cell>
          <cell r="AU26">
            <v>0.90309180163932201</v>
          </cell>
          <cell r="AV26">
            <v>0.94299999999999995</v>
          </cell>
          <cell r="AW26">
            <v>0.94933333333333336</v>
          </cell>
          <cell r="AX26">
            <v>0.95128205128205123</v>
          </cell>
          <cell r="AY26">
            <v>0.88556862661286628</v>
          </cell>
          <cell r="AZ26">
            <v>0.95777777777777773</v>
          </cell>
          <cell r="BA26">
            <v>0.96380952380952378</v>
          </cell>
          <cell r="BB26">
            <v>0.91288625196349382</v>
          </cell>
          <cell r="BC26">
            <v>0.96833333333333338</v>
          </cell>
          <cell r="BD26">
            <v>0.92217812227064699</v>
          </cell>
          <cell r="BE26">
            <v>0.97696969696969693</v>
          </cell>
          <cell r="BF26">
            <v>0.55099504790752196</v>
          </cell>
          <cell r="BG26">
            <v>0.98</v>
          </cell>
          <cell r="BH26">
            <v>0.97</v>
          </cell>
          <cell r="BI26">
            <v>0.93</v>
          </cell>
          <cell r="BJ26">
            <v>0.8989583333333333</v>
          </cell>
          <cell r="BK26">
            <v>0.86854166666666666</v>
          </cell>
          <cell r="BL26">
            <v>0.83833333333333337</v>
          </cell>
          <cell r="BM26">
            <v>0.78515625</v>
          </cell>
          <cell r="BN26">
            <v>0.75473958333333335</v>
          </cell>
          <cell r="BO26">
            <v>0.72197916666666662</v>
          </cell>
          <cell r="BP26">
            <v>0.6841145833333333</v>
          </cell>
          <cell r="BQ26">
            <v>0.49479166666666669</v>
          </cell>
          <cell r="BR26">
            <v>0.39374999999999999</v>
          </cell>
          <cell r="BS26">
            <v>0.91856504848690212</v>
          </cell>
          <cell r="BT26">
            <v>0.93827995279563259</v>
          </cell>
          <cell r="BU26">
            <v>0.97783333333333333</v>
          </cell>
          <cell r="BV26">
            <v>0.98522222222222222</v>
          </cell>
          <cell r="BW26">
            <v>0.97229166666666667</v>
          </cell>
        </row>
        <row r="27">
          <cell r="A27">
            <v>20</v>
          </cell>
          <cell r="B27">
            <v>0</v>
          </cell>
          <cell r="C27">
            <v>1</v>
          </cell>
          <cell r="D27">
            <v>0.27825594022071248</v>
          </cell>
          <cell r="E27">
            <v>0.40896235302295803</v>
          </cell>
          <cell r="F27">
            <v>0.5</v>
          </cell>
          <cell r="G27">
            <v>0.36840314986403871</v>
          </cell>
          <cell r="H27">
            <v>0.46415888336127786</v>
          </cell>
          <cell r="I27">
            <v>0.58480354764257314</v>
          </cell>
          <cell r="J27">
            <v>0.66666666666666674</v>
          </cell>
          <cell r="K27">
            <v>0.68333333333333335</v>
          </cell>
          <cell r="L27">
            <v>0.7</v>
          </cell>
          <cell r="M27">
            <v>0.57796928841533135</v>
          </cell>
          <cell r="N27">
            <v>0.68167688916173796</v>
          </cell>
          <cell r="O27">
            <v>0.77380952380952384</v>
          </cell>
          <cell r="P27">
            <v>0.7857142857142857</v>
          </cell>
          <cell r="Q27">
            <v>0.80952380952380953</v>
          </cell>
          <cell r="R27">
            <v>0.61896581889126057</v>
          </cell>
          <cell r="S27">
            <v>0.71512382812777264</v>
          </cell>
          <cell r="T27">
            <v>0.8125</v>
          </cell>
          <cell r="U27">
            <v>0.68129206905796125</v>
          </cell>
          <cell r="V27">
            <v>0.76472449133172982</v>
          </cell>
          <cell r="W27">
            <v>0.85</v>
          </cell>
          <cell r="X27">
            <v>0.8666666666666667</v>
          </cell>
          <cell r="Y27">
            <v>0.72629175017362124</v>
          </cell>
          <cell r="Z27">
            <v>0.799688467010222</v>
          </cell>
          <cell r="AA27">
            <v>0.875</v>
          </cell>
          <cell r="AB27">
            <v>0.88888888888888884</v>
          </cell>
          <cell r="AC27">
            <v>0.74438030132516875</v>
          </cell>
          <cell r="AD27">
            <v>0.81355788943531204</v>
          </cell>
          <cell r="AE27">
            <v>0.88461538461538458</v>
          </cell>
          <cell r="AF27">
            <v>0.89743589743589747</v>
          </cell>
          <cell r="AG27">
            <v>0.77426368268112711</v>
          </cell>
          <cell r="AH27">
            <v>0.83625103095037334</v>
          </cell>
          <cell r="AI27">
            <v>0.9</v>
          </cell>
          <cell r="AJ27">
            <v>0.91111111111111109</v>
          </cell>
          <cell r="AK27">
            <v>0.80799264483829591</v>
          </cell>
          <cell r="AL27">
            <v>0.8615501356630727</v>
          </cell>
          <cell r="AM27">
            <v>0.91666666666666663</v>
          </cell>
          <cell r="AN27">
            <v>0.92592592592592593</v>
          </cell>
          <cell r="AO27">
            <v>0.82540418526801829</v>
          </cell>
          <cell r="AP27">
            <v>0.87448527222116768</v>
          </cell>
          <cell r="AQ27">
            <v>0.92500000000000004</v>
          </cell>
          <cell r="AR27">
            <v>0.93333333333333335</v>
          </cell>
          <cell r="AS27">
            <v>0.93939393939393945</v>
          </cell>
          <cell r="AT27">
            <v>0.85769589859089412</v>
          </cell>
          <cell r="AU27">
            <v>0.89825987376159977</v>
          </cell>
          <cell r="AV27">
            <v>0.94</v>
          </cell>
          <cell r="AW27">
            <v>0.94666666666666666</v>
          </cell>
          <cell r="AX27">
            <v>0.94871794871794868</v>
          </cell>
          <cell r="AY27">
            <v>0.87992254356910693</v>
          </cell>
          <cell r="AZ27">
            <v>0.9555555555555556</v>
          </cell>
          <cell r="BA27">
            <v>0.96190476190476193</v>
          </cell>
          <cell r="BB27">
            <v>0.90851757565168678</v>
          </cell>
          <cell r="BC27">
            <v>0.96666666666666667</v>
          </cell>
          <cell r="BD27">
            <v>0.91825428356562844</v>
          </cell>
          <cell r="BE27">
            <v>0.97575757575757571</v>
          </cell>
          <cell r="BF27">
            <v>0.53176040795898605</v>
          </cell>
          <cell r="BG27">
            <v>0.98</v>
          </cell>
          <cell r="BH27">
            <v>0.97</v>
          </cell>
          <cell r="BI27">
            <v>0.93</v>
          </cell>
          <cell r="BJ27">
            <v>0.89479166666666665</v>
          </cell>
          <cell r="BK27">
            <v>0.8627083333333333</v>
          </cell>
          <cell r="BL27">
            <v>0.83166666666666667</v>
          </cell>
          <cell r="BM27">
            <v>0.77562500000000001</v>
          </cell>
          <cell r="BN27">
            <v>0.74354166666666666</v>
          </cell>
          <cell r="BO27">
            <v>0.70958333333333334</v>
          </cell>
          <cell r="BP27">
            <v>0.67041666666666666</v>
          </cell>
          <cell r="BQ27">
            <v>0.47395833333333337</v>
          </cell>
          <cell r="BR27">
            <v>0.36875000000000002</v>
          </cell>
          <cell r="BS27">
            <v>0.91446762159760131</v>
          </cell>
          <cell r="BT27">
            <v>0.93513917264820423</v>
          </cell>
          <cell r="BU27">
            <v>0.97666666666666668</v>
          </cell>
          <cell r="BV27">
            <v>0.98444444444444446</v>
          </cell>
          <cell r="BW27">
            <v>0.97083333333333333</v>
          </cell>
        </row>
        <row r="28">
          <cell r="A28">
            <v>21</v>
          </cell>
          <cell r="B28">
            <v>0</v>
          </cell>
          <cell r="C28">
            <v>1</v>
          </cell>
          <cell r="D28">
            <v>0.26101572156825364</v>
          </cell>
          <cell r="E28">
            <v>0.39108170280178783</v>
          </cell>
          <cell r="F28">
            <v>0.47499999999999998</v>
          </cell>
          <cell r="G28">
            <v>0.35046084319304366</v>
          </cell>
          <cell r="H28">
            <v>0.44668359215096309</v>
          </cell>
          <cell r="I28">
            <v>0.56932531942515285</v>
          </cell>
          <cell r="J28">
            <v>0.65</v>
          </cell>
          <cell r="K28">
            <v>0.66749999999999998</v>
          </cell>
          <cell r="L28">
            <v>0.68500000000000005</v>
          </cell>
          <cell r="M28">
            <v>0.56234132519034907</v>
          </cell>
          <cell r="N28">
            <v>0.66874030497642201</v>
          </cell>
          <cell r="O28">
            <v>0.76249999999999996</v>
          </cell>
          <cell r="P28">
            <v>0.77500000000000002</v>
          </cell>
          <cell r="Q28">
            <v>0.8</v>
          </cell>
          <cell r="R28">
            <v>0.60429639023813275</v>
          </cell>
          <cell r="S28">
            <v>0.70323473138967085</v>
          </cell>
          <cell r="T28">
            <v>0.80312499999999998</v>
          </cell>
          <cell r="U28">
            <v>0.66834391756861455</v>
          </cell>
          <cell r="V28">
            <v>0.7545364931036489</v>
          </cell>
          <cell r="W28">
            <v>0.84250000000000003</v>
          </cell>
          <cell r="X28">
            <v>0.86</v>
          </cell>
          <cell r="Y28">
            <v>0.71477057679418554</v>
          </cell>
          <cell r="Z28">
            <v>0.79080038917046491</v>
          </cell>
          <cell r="AA28">
            <v>0.86875000000000002</v>
          </cell>
          <cell r="AB28">
            <v>0.8833333333333333</v>
          </cell>
          <cell r="AC28">
            <v>0.73347381708167914</v>
          </cell>
          <cell r="AD28">
            <v>0.80520763463629819</v>
          </cell>
          <cell r="AE28">
            <v>0.87884615384615383</v>
          </cell>
          <cell r="AF28">
            <v>0.89230769230769225</v>
          </cell>
          <cell r="AG28">
            <v>0.76442227425260034</v>
          </cell>
          <cell r="AH28">
            <v>0.8288071700015891</v>
          </cell>
          <cell r="AI28">
            <v>0.89500000000000002</v>
          </cell>
          <cell r="AJ28">
            <v>0.90666666666666662</v>
          </cell>
          <cell r="AK28">
            <v>0.79942509604467094</v>
          </cell>
          <cell r="AL28">
            <v>0.85515449507435182</v>
          </cell>
          <cell r="AM28">
            <v>0.91249999999999998</v>
          </cell>
          <cell r="AN28">
            <v>0.92222222222222228</v>
          </cell>
          <cell r="AO28">
            <v>0.81752303794365</v>
          </cell>
          <cell r="AP28">
            <v>0.86864060065348592</v>
          </cell>
          <cell r="AQ28">
            <v>0.92125000000000001</v>
          </cell>
          <cell r="AR28">
            <v>0.93</v>
          </cell>
          <cell r="AS28">
            <v>0.9363636363636364</v>
          </cell>
          <cell r="AT28">
            <v>0.85113803820237655</v>
          </cell>
          <cell r="AU28">
            <v>0.89345379876724218</v>
          </cell>
          <cell r="AV28">
            <v>0.93700000000000006</v>
          </cell>
          <cell r="AW28">
            <v>0.94399999999999995</v>
          </cell>
          <cell r="AX28">
            <v>0.94615384615384612</v>
          </cell>
          <cell r="AY28">
            <v>0.87431245802207358</v>
          </cell>
          <cell r="AZ28">
            <v>0.95333333333333337</v>
          </cell>
          <cell r="BA28">
            <v>0.96</v>
          </cell>
          <cell r="BB28">
            <v>0.90416980592345042</v>
          </cell>
          <cell r="BC28">
            <v>0.96499999999999997</v>
          </cell>
          <cell r="BD28">
            <v>0.91434714067003253</v>
          </cell>
          <cell r="BE28">
            <v>0.97454545454545449</v>
          </cell>
          <cell r="BF28">
            <v>0.51221057644387002</v>
          </cell>
          <cell r="BG28">
            <v>0.98</v>
          </cell>
          <cell r="BH28">
            <v>0.97</v>
          </cell>
          <cell r="BI28">
            <v>0.93</v>
          </cell>
          <cell r="BJ28">
            <v>0.890625</v>
          </cell>
          <cell r="BK28">
            <v>0.85687500000000005</v>
          </cell>
          <cell r="BL28">
            <v>0.82500000000000007</v>
          </cell>
          <cell r="BM28">
            <v>0.76609375000000002</v>
          </cell>
          <cell r="BN28">
            <v>0.73234374999999996</v>
          </cell>
          <cell r="BO28">
            <v>0.69718750000000007</v>
          </cell>
          <cell r="BP28">
            <v>0.65671875000000002</v>
          </cell>
          <cell r="BQ28">
            <v>0.453125</v>
          </cell>
          <cell r="BR28">
            <v>0.34375</v>
          </cell>
          <cell r="BS28">
            <v>0.91038847202806195</v>
          </cell>
          <cell r="BT28">
            <v>0.93200890588743091</v>
          </cell>
          <cell r="BU28">
            <v>0.97550000000000003</v>
          </cell>
          <cell r="BV28">
            <v>0.98366666666666669</v>
          </cell>
          <cell r="BW28">
            <v>0.96937499999999999</v>
          </cell>
        </row>
        <row r="29">
          <cell r="A29">
            <v>22</v>
          </cell>
          <cell r="B29">
            <v>0</v>
          </cell>
          <cell r="C29">
            <v>1</v>
          </cell>
          <cell r="D29">
            <v>0.24484367468222268</v>
          </cell>
          <cell r="E29">
            <v>0.37398283029186297</v>
          </cell>
          <cell r="F29">
            <v>0.45</v>
          </cell>
          <cell r="G29">
            <v>0.33339237912842912</v>
          </cell>
          <cell r="H29">
            <v>0.42986623470822766</v>
          </cell>
          <cell r="I29">
            <v>0.55425675963350796</v>
          </cell>
          <cell r="J29">
            <v>0.6333333333333333</v>
          </cell>
          <cell r="K29">
            <v>0.65166666666666673</v>
          </cell>
          <cell r="L29">
            <v>0.67</v>
          </cell>
          <cell r="M29">
            <v>0.54713593326708942</v>
          </cell>
          <cell r="N29">
            <v>0.65604922597551896</v>
          </cell>
          <cell r="O29">
            <v>0.75119047619047619</v>
          </cell>
          <cell r="P29">
            <v>0.76428571428571423</v>
          </cell>
          <cell r="Q29">
            <v>0.79047619047619044</v>
          </cell>
          <cell r="R29">
            <v>0.58997462559235625</v>
          </cell>
          <cell r="S29">
            <v>0.69154329359633948</v>
          </cell>
          <cell r="T29">
            <v>0.79374999999999996</v>
          </cell>
          <cell r="U29">
            <v>0.65564184941797887</v>
          </cell>
          <cell r="V29">
            <v>0.74448422389833624</v>
          </cell>
          <cell r="W29">
            <v>0.83499999999999996</v>
          </cell>
          <cell r="X29">
            <v>0.85333333333333328</v>
          </cell>
          <cell r="Y29">
            <v>0.7034321639046045</v>
          </cell>
          <cell r="Z29">
            <v>0.78201109720913986</v>
          </cell>
          <cell r="AA29">
            <v>0.86250000000000004</v>
          </cell>
          <cell r="AB29">
            <v>0.87777777777777777</v>
          </cell>
          <cell r="AC29">
            <v>0.72272713206761807</v>
          </cell>
          <cell r="AD29">
            <v>0.79694308579148132</v>
          </cell>
          <cell r="AE29">
            <v>0.87307692307692308</v>
          </cell>
          <cell r="AF29">
            <v>0.88717948717948714</v>
          </cell>
          <cell r="AG29">
            <v>0.75470595669689045</v>
          </cell>
          <cell r="AH29">
            <v>0.82142957033533159</v>
          </cell>
          <cell r="AI29">
            <v>0.89</v>
          </cell>
          <cell r="AJ29">
            <v>0.90222222222222226</v>
          </cell>
          <cell r="AK29">
            <v>0.7909483932417859</v>
          </cell>
          <cell r="AL29">
            <v>0.8488063319531014</v>
          </cell>
          <cell r="AM29">
            <v>0.90833333333333333</v>
          </cell>
          <cell r="AN29">
            <v>0.91851851851851851</v>
          </cell>
          <cell r="AO29">
            <v>0.80971714161056196</v>
          </cell>
          <cell r="AP29">
            <v>0.86283499227739724</v>
          </cell>
          <cell r="AQ29">
            <v>0.91749999999999998</v>
          </cell>
          <cell r="AR29">
            <v>0.92666666666666664</v>
          </cell>
          <cell r="AS29">
            <v>0.93333333333333335</v>
          </cell>
          <cell r="AT29">
            <v>0.84463031858396842</v>
          </cell>
          <cell r="AU29">
            <v>0.88867343833225221</v>
          </cell>
          <cell r="AV29">
            <v>0.93399999999999994</v>
          </cell>
          <cell r="AW29">
            <v>0.94133333333333336</v>
          </cell>
          <cell r="AX29">
            <v>0.94358974358974357</v>
          </cell>
          <cell r="AY29">
            <v>0.8687381404640242</v>
          </cell>
          <cell r="AZ29">
            <v>0.95111111111111113</v>
          </cell>
          <cell r="BA29">
            <v>0.95809523809523811</v>
          </cell>
          <cell r="BB29">
            <v>0.89984284272897452</v>
          </cell>
          <cell r="BC29">
            <v>0.96333333333333337</v>
          </cell>
          <cell r="BD29">
            <v>0.91045662254371873</v>
          </cell>
          <cell r="BE29">
            <v>0.97333333333333338</v>
          </cell>
          <cell r="BF29">
            <v>0.49132778566920798</v>
          </cell>
          <cell r="BG29">
            <v>0.98</v>
          </cell>
          <cell r="BH29">
            <v>0.97</v>
          </cell>
          <cell r="BI29">
            <v>0.93</v>
          </cell>
          <cell r="BJ29">
            <v>0.88645833333333335</v>
          </cell>
          <cell r="BK29">
            <v>0.8510416666666667</v>
          </cell>
          <cell r="BL29">
            <v>0.81833333333333336</v>
          </cell>
          <cell r="BM29">
            <v>0.75656250000000003</v>
          </cell>
          <cell r="BN29">
            <v>0.72114583333333337</v>
          </cell>
          <cell r="BO29">
            <v>0.68479166666666669</v>
          </cell>
          <cell r="BP29">
            <v>0.64302083333333337</v>
          </cell>
          <cell r="BQ29">
            <v>0.43229166666666669</v>
          </cell>
          <cell r="BR29">
            <v>0.31874999999999998</v>
          </cell>
          <cell r="BS29">
            <v>0.90632751824896685</v>
          </cell>
          <cell r="BT29">
            <v>0.92888911732100576</v>
          </cell>
          <cell r="BU29">
            <v>0.97433333333333338</v>
          </cell>
          <cell r="BV29">
            <v>0.98288888888888892</v>
          </cell>
          <cell r="BW29">
            <v>0.96791666666666665</v>
          </cell>
        </row>
        <row r="30">
          <cell r="A30">
            <v>23</v>
          </cell>
          <cell r="B30">
            <v>0</v>
          </cell>
          <cell r="C30">
            <v>1</v>
          </cell>
          <cell r="D30">
            <v>0.2296736176338636</v>
          </cell>
          <cell r="E30">
            <v>0.35763155461149082</v>
          </cell>
          <cell r="F30">
            <v>0.42499999999999999</v>
          </cell>
          <cell r="G30">
            <v>0.31715519898949007</v>
          </cell>
          <cell r="H30">
            <v>0.41368204023885058</v>
          </cell>
          <cell r="I30">
            <v>0.53958702541038617</v>
          </cell>
          <cell r="J30">
            <v>0.6166666666666667</v>
          </cell>
          <cell r="K30">
            <v>0.63583333333333336</v>
          </cell>
          <cell r="L30">
            <v>0.65500000000000003</v>
          </cell>
          <cell r="M30">
            <v>0.53234168655614666</v>
          </cell>
          <cell r="N30">
            <v>0.64359899306241486</v>
          </cell>
          <cell r="O30">
            <v>0.73988095238095242</v>
          </cell>
          <cell r="P30">
            <v>0.75357142857142856</v>
          </cell>
          <cell r="Q30">
            <v>0.78095238095238095</v>
          </cell>
          <cell r="R30">
            <v>0.57599228535136271</v>
          </cell>
          <cell r="S30">
            <v>0.68004622862274255</v>
          </cell>
          <cell r="T30">
            <v>0.78437500000000004</v>
          </cell>
          <cell r="U30">
            <v>0.64318118772150878</v>
          </cell>
          <cell r="V30">
            <v>0.73456587547366115</v>
          </cell>
          <cell r="W30">
            <v>0.82750000000000001</v>
          </cell>
          <cell r="X30">
            <v>0.84666666666666668</v>
          </cell>
          <cell r="Y30">
            <v>0.69227361237337859</v>
          </cell>
          <cell r="Z30">
            <v>0.77331949317796689</v>
          </cell>
          <cell r="AA30">
            <v>0.85624999999999996</v>
          </cell>
          <cell r="AB30">
            <v>0.87222222222222223</v>
          </cell>
          <cell r="AC30">
            <v>0.71213790494244367</v>
          </cell>
          <cell r="AD30">
            <v>0.78876336322583773</v>
          </cell>
          <cell r="AE30">
            <v>0.86730769230769234</v>
          </cell>
          <cell r="AF30">
            <v>0.88205128205128203</v>
          </cell>
          <cell r="AG30">
            <v>0.74511314002547346</v>
          </cell>
          <cell r="AH30">
            <v>0.81411764212898097</v>
          </cell>
          <cell r="AI30">
            <v>0.88500000000000001</v>
          </cell>
          <cell r="AJ30">
            <v>0.89777777777777779</v>
          </cell>
          <cell r="AK30">
            <v>0.78256157314431518</v>
          </cell>
          <cell r="AL30">
            <v>0.84250529385457607</v>
          </cell>
          <cell r="AM30">
            <v>0.90416666666666667</v>
          </cell>
          <cell r="AN30">
            <v>0.91481481481481486</v>
          </cell>
          <cell r="AO30">
            <v>0.80198577775513502</v>
          </cell>
          <cell r="AP30">
            <v>0.85706818601186052</v>
          </cell>
          <cell r="AQ30">
            <v>0.91374999999999995</v>
          </cell>
          <cell r="AR30">
            <v>0.92333333333333334</v>
          </cell>
          <cell r="AS30">
            <v>0.9303030303030303</v>
          </cell>
          <cell r="AT30">
            <v>0.8381723563641621</v>
          </cell>
          <cell r="AU30">
            <v>0.88391865487272525</v>
          </cell>
          <cell r="AV30">
            <v>0.93100000000000005</v>
          </cell>
          <cell r="AW30">
            <v>0.93866666666666665</v>
          </cell>
          <cell r="AX30">
            <v>0.94102564102564101</v>
          </cell>
          <cell r="AY30">
            <v>0.86319936285047949</v>
          </cell>
          <cell r="AZ30">
            <v>0.94888888888888889</v>
          </cell>
          <cell r="BA30">
            <v>0.95619047619047615</v>
          </cell>
          <cell r="BB30">
            <v>0.89553658649724355</v>
          </cell>
          <cell r="BC30">
            <v>0.96166666666666667</v>
          </cell>
          <cell r="BD30">
            <v>0.90658265844882013</v>
          </cell>
          <cell r="BE30">
            <v>0.97212121212121216</v>
          </cell>
          <cell r="BF30">
            <v>0.474306614747593</v>
          </cell>
          <cell r="BG30">
            <v>0.98</v>
          </cell>
          <cell r="BH30">
            <v>0.97</v>
          </cell>
          <cell r="BI30">
            <v>0.93</v>
          </cell>
          <cell r="BJ30">
            <v>0.8822916666666667</v>
          </cell>
          <cell r="BK30">
            <v>0.84520833333333334</v>
          </cell>
          <cell r="BL30">
            <v>0.81166666666666676</v>
          </cell>
          <cell r="BM30">
            <v>0.74703125000000004</v>
          </cell>
          <cell r="BN30">
            <v>0.70994791666666668</v>
          </cell>
          <cell r="BO30">
            <v>0.6723958333333333</v>
          </cell>
          <cell r="BP30">
            <v>0.62932291666666662</v>
          </cell>
          <cell r="BQ30">
            <v>0.41145833333333337</v>
          </cell>
          <cell r="BR30">
            <v>0.29375000000000001</v>
          </cell>
          <cell r="BS30">
            <v>0.90228467909467525</v>
          </cell>
          <cell r="BT30">
            <v>0.92577977187442384</v>
          </cell>
          <cell r="BU30">
            <v>0.97316666666666662</v>
          </cell>
          <cell r="BV30">
            <v>0.98211111111111116</v>
          </cell>
          <cell r="BW30">
            <v>0.96645833333333331</v>
          </cell>
        </row>
        <row r="31">
          <cell r="A31">
            <v>24</v>
          </cell>
          <cell r="B31">
            <v>0</v>
          </cell>
          <cell r="C31">
            <v>1</v>
          </cell>
          <cell r="D31">
            <v>0.21544346900318836</v>
          </cell>
          <cell r="E31">
            <v>0.34199518933533923</v>
          </cell>
          <cell r="F31">
            <v>0.4</v>
          </cell>
          <cell r="G31">
            <v>0.3017088168272582</v>
          </cell>
          <cell r="H31">
            <v>0.3981071705534972</v>
          </cell>
          <cell r="I31">
            <v>0.52530556088075331</v>
          </cell>
          <cell r="J31">
            <v>0.6</v>
          </cell>
          <cell r="K31">
            <v>0.62</v>
          </cell>
          <cell r="L31">
            <v>0.64</v>
          </cell>
          <cell r="M31">
            <v>0.51794746792312107</v>
          </cell>
          <cell r="N31">
            <v>0.63138503555891912</v>
          </cell>
          <cell r="O31">
            <v>0.72857142857142865</v>
          </cell>
          <cell r="P31">
            <v>0.74285714285714288</v>
          </cell>
          <cell r="Q31">
            <v>0.77142857142857135</v>
          </cell>
          <cell r="R31">
            <v>0.56234132519034907</v>
          </cell>
          <cell r="S31">
            <v>0.66874030497642201</v>
          </cell>
          <cell r="T31">
            <v>0.77500000000000002</v>
          </cell>
          <cell r="U31">
            <v>0.63095734448019325</v>
          </cell>
          <cell r="V31">
            <v>0.72477966367769553</v>
          </cell>
          <cell r="W31">
            <v>0.82</v>
          </cell>
          <cell r="X31">
            <v>0.84</v>
          </cell>
          <cell r="Y31">
            <v>0.68129206905796125</v>
          </cell>
          <cell r="Z31">
            <v>0.76472449133172982</v>
          </cell>
          <cell r="AA31">
            <v>0.85</v>
          </cell>
          <cell r="AB31">
            <v>0.8666666666666667</v>
          </cell>
          <cell r="AC31">
            <v>0.70170382867038283</v>
          </cell>
          <cell r="AD31">
            <v>0.78066759629321725</v>
          </cell>
          <cell r="AE31">
            <v>0.86153846153846159</v>
          </cell>
          <cell r="AF31">
            <v>0.87692307692307692</v>
          </cell>
          <cell r="AG31">
            <v>0.73564225445964126</v>
          </cell>
          <cell r="AH31">
            <v>0.80687080081020479</v>
          </cell>
          <cell r="AI31">
            <v>0.88</v>
          </cell>
          <cell r="AJ31">
            <v>0.89333333333333331</v>
          </cell>
          <cell r="AK31">
            <v>0.77426368268112711</v>
          </cell>
          <cell r="AL31">
            <v>0.83625103095037334</v>
          </cell>
          <cell r="AM31">
            <v>0.9</v>
          </cell>
          <cell r="AN31">
            <v>0.91111111111111109</v>
          </cell>
          <cell r="AO31">
            <v>0.79432823472428149</v>
          </cell>
          <cell r="AP31">
            <v>0.85133992252078461</v>
          </cell>
          <cell r="AQ31">
            <v>0.91</v>
          </cell>
          <cell r="AR31">
            <v>0.92</v>
          </cell>
          <cell r="AS31">
            <v>0.92727272727272725</v>
          </cell>
          <cell r="AT31">
            <v>0.83176377110267097</v>
          </cell>
          <cell r="AU31">
            <v>0.87918931154088975</v>
          </cell>
          <cell r="AV31">
            <v>0.92799999999999994</v>
          </cell>
          <cell r="AW31">
            <v>0.93599999999999994</v>
          </cell>
          <cell r="AX31">
            <v>0.93846153846153846</v>
          </cell>
          <cell r="AY31">
            <v>0.85769589859089412</v>
          </cell>
          <cell r="AZ31">
            <v>0.94666666666666666</v>
          </cell>
          <cell r="BA31">
            <v>0.95428571428571429</v>
          </cell>
          <cell r="BB31">
            <v>0.89125093813374545</v>
          </cell>
          <cell r="BC31">
            <v>0.96</v>
          </cell>
          <cell r="BD31">
            <v>0.90272517794845752</v>
          </cell>
          <cell r="BE31">
            <v>0.97090909090909094</v>
          </cell>
          <cell r="BF31">
            <v>0.45707910199288199</v>
          </cell>
          <cell r="BG31">
            <v>0.97</v>
          </cell>
          <cell r="BH31">
            <v>0.95</v>
          </cell>
          <cell r="BI31">
            <v>0.9</v>
          </cell>
          <cell r="BJ31">
            <v>0.87812500000000004</v>
          </cell>
          <cell r="BK31">
            <v>0.83937499999999998</v>
          </cell>
          <cell r="BL31">
            <v>0.80500000000000005</v>
          </cell>
          <cell r="BM31">
            <v>0.73750000000000004</v>
          </cell>
          <cell r="BN31">
            <v>0.69874999999999998</v>
          </cell>
          <cell r="BO31">
            <v>0.66</v>
          </cell>
          <cell r="BP31">
            <v>0.61562499999999998</v>
          </cell>
          <cell r="BQ31">
            <v>0.390625</v>
          </cell>
          <cell r="BR31">
            <v>0.26874999999999999</v>
          </cell>
          <cell r="BS31">
            <v>0.89825987376159977</v>
          </cell>
          <cell r="BT31">
            <v>0.92268083459058825</v>
          </cell>
          <cell r="BU31">
            <v>0.97199999999999998</v>
          </cell>
          <cell r="BV31">
            <v>0.98133333333333339</v>
          </cell>
          <cell r="BW31">
            <v>0.96499999999999997</v>
          </cell>
        </row>
        <row r="32">
          <cell r="A32">
            <v>25</v>
          </cell>
          <cell r="B32">
            <v>0</v>
          </cell>
          <cell r="C32">
            <v>1</v>
          </cell>
          <cell r="D32">
            <v>0.20209499381910775</v>
          </cell>
          <cell r="E32">
            <v>0.32704247715382256</v>
          </cell>
          <cell r="F32">
            <v>0.375</v>
          </cell>
          <cell r="G32">
            <v>0.28701471847642818</v>
          </cell>
          <cell r="H32">
            <v>0.38311868495572876</v>
          </cell>
          <cell r="I32">
            <v>0.51140208955612021</v>
          </cell>
          <cell r="J32">
            <v>0.58333333333333326</v>
          </cell>
          <cell r="K32">
            <v>0.60416666666666674</v>
          </cell>
          <cell r="L32">
            <v>0.625</v>
          </cell>
          <cell r="M32">
            <v>0.50394246083465011</v>
          </cell>
          <cell r="N32">
            <v>0.61940286952729529</v>
          </cell>
          <cell r="O32">
            <v>0.71726190476190477</v>
          </cell>
          <cell r="P32">
            <v>0.73214285714285721</v>
          </cell>
          <cell r="Q32">
            <v>0.76190476190476186</v>
          </cell>
          <cell r="R32">
            <v>0.54901389143421409</v>
          </cell>
          <cell r="S32">
            <v>0.65762234488921889</v>
          </cell>
          <cell r="T32">
            <v>0.765625</v>
          </cell>
          <cell r="U32">
            <v>0.61896581889126057</v>
          </cell>
          <cell r="V32">
            <v>0.71512382812777275</v>
          </cell>
          <cell r="W32">
            <v>0.8125</v>
          </cell>
          <cell r="X32">
            <v>0.83333333333333326</v>
          </cell>
          <cell r="Y32">
            <v>0.67048472607523446</v>
          </cell>
          <cell r="Z32">
            <v>0.75622501799264752</v>
          </cell>
          <cell r="AA32">
            <v>0.84375</v>
          </cell>
          <cell r="AB32">
            <v>0.86111111111111116</v>
          </cell>
          <cell r="AC32">
            <v>0.69142263001780491</v>
          </cell>
          <cell r="AD32">
            <v>0.77265492328367058</v>
          </cell>
          <cell r="AE32">
            <v>0.85576923076923073</v>
          </cell>
          <cell r="AF32">
            <v>0.87179487179487181</v>
          </cell>
          <cell r="AG32">
            <v>0.72629175017362124</v>
          </cell>
          <cell r="AH32">
            <v>0.79968846701022211</v>
          </cell>
          <cell r="AI32">
            <v>0.875</v>
          </cell>
          <cell r="AJ32">
            <v>0.88888888888888884</v>
          </cell>
          <cell r="AK32">
            <v>0.76605377888697812</v>
          </cell>
          <cell r="AL32">
            <v>0.83004319600900967</v>
          </cell>
          <cell r="AM32">
            <v>0.89583333333333337</v>
          </cell>
          <cell r="AN32">
            <v>0.90740740740740744</v>
          </cell>
          <cell r="AO32">
            <v>0.78674380765994001</v>
          </cell>
          <cell r="AP32">
            <v>0.84564994420136552</v>
          </cell>
          <cell r="AQ32">
            <v>0.90625</v>
          </cell>
          <cell r="AR32">
            <v>0.91666666666666663</v>
          </cell>
          <cell r="AS32">
            <v>0.9242424242424242</v>
          </cell>
          <cell r="AT32">
            <v>0.82540418526801829</v>
          </cell>
          <cell r="AU32">
            <v>0.87448527222116768</v>
          </cell>
          <cell r="AV32">
            <v>0.92500000000000004</v>
          </cell>
          <cell r="AW32">
            <v>0.93333333333333335</v>
          </cell>
          <cell r="AX32">
            <v>0.9358974358974359</v>
          </cell>
          <cell r="AY32">
            <v>0.85222752253938694</v>
          </cell>
          <cell r="AZ32">
            <v>0.94444444444444442</v>
          </cell>
          <cell r="BA32">
            <v>0.95238095238095233</v>
          </cell>
          <cell r="BB32">
            <v>0.88698579901819163</v>
          </cell>
          <cell r="BC32">
            <v>0.95833333333333337</v>
          </cell>
          <cell r="BD32">
            <v>0.89888411090545817</v>
          </cell>
          <cell r="BE32">
            <v>0.96969696969696972</v>
          </cell>
          <cell r="BF32">
            <v>0.44654589156357499</v>
          </cell>
          <cell r="BG32">
            <v>0.97</v>
          </cell>
          <cell r="BH32">
            <v>0.95</v>
          </cell>
          <cell r="BI32">
            <v>0.9</v>
          </cell>
          <cell r="BJ32">
            <v>0.87359375000000006</v>
          </cell>
          <cell r="BK32">
            <v>0.83354166666666663</v>
          </cell>
          <cell r="BL32">
            <v>0.79796875</v>
          </cell>
          <cell r="BM32">
            <v>0.7271354166666667</v>
          </cell>
          <cell r="BN32">
            <v>0.68708333333333327</v>
          </cell>
          <cell r="BO32">
            <v>0.64666666666666672</v>
          </cell>
          <cell r="BP32">
            <v>0.60109374999999998</v>
          </cell>
          <cell r="BQ32">
            <v>0.37343749999999998</v>
          </cell>
          <cell r="BR32">
            <v>0.25286458333333334</v>
          </cell>
          <cell r="BS32">
            <v>0.89425302180659261</v>
          </cell>
          <cell r="BT32">
            <v>0.91959227062941618</v>
          </cell>
          <cell r="BU32">
            <v>0.97083333333333333</v>
          </cell>
          <cell r="BV32">
            <v>0.98055555555555551</v>
          </cell>
          <cell r="BW32">
            <v>0.96354166666666663</v>
          </cell>
        </row>
        <row r="33">
          <cell r="A33">
            <v>26</v>
          </cell>
          <cell r="B33">
            <v>0</v>
          </cell>
          <cell r="C33">
            <v>1</v>
          </cell>
          <cell r="D33">
            <v>0.18957356524063759</v>
          </cell>
          <cell r="E33">
            <v>0.312743527389309</v>
          </cell>
          <cell r="F33">
            <v>0.35</v>
          </cell>
          <cell r="G33">
            <v>0.2730362655237486</v>
          </cell>
          <cell r="H33">
            <v>0.3686945064519575</v>
          </cell>
          <cell r="I33">
            <v>0.49786660693990809</v>
          </cell>
          <cell r="J33">
            <v>0.56666666666666665</v>
          </cell>
          <cell r="K33">
            <v>0.58833333333333337</v>
          </cell>
          <cell r="L33">
            <v>0.61</v>
          </cell>
          <cell r="M33">
            <v>0.49031614123032619</v>
          </cell>
          <cell r="N33">
            <v>0.60764809612413673</v>
          </cell>
          <cell r="O33">
            <v>0.70595238095238089</v>
          </cell>
          <cell r="P33">
            <v>0.72142857142857142</v>
          </cell>
          <cell r="Q33">
            <v>0.75238095238095237</v>
          </cell>
          <cell r="R33">
            <v>0.53600231653917918</v>
          </cell>
          <cell r="S33">
            <v>0.64668922342409507</v>
          </cell>
          <cell r="T33">
            <v>0.75624999999999998</v>
          </cell>
          <cell r="U33">
            <v>0.60720219569098854</v>
          </cell>
          <cell r="V33">
            <v>0.7055966318938236</v>
          </cell>
          <cell r="W33">
            <v>0.80500000000000005</v>
          </cell>
          <cell r="X33">
            <v>0.82666666666666666</v>
          </cell>
          <cell r="Y33">
            <v>0.65984882008355894</v>
          </cell>
          <cell r="Z33">
            <v>0.74782001141624987</v>
          </cell>
          <cell r="AA33">
            <v>0.83750000000000002</v>
          </cell>
          <cell r="AB33">
            <v>0.85555555555555551</v>
          </cell>
          <cell r="AC33">
            <v>0.68129206905796125</v>
          </cell>
          <cell r="AD33">
            <v>0.76472449133172982</v>
          </cell>
          <cell r="AE33">
            <v>0.85</v>
          </cell>
          <cell r="AF33">
            <v>0.8666666666666667</v>
          </cell>
          <cell r="AG33">
            <v>0.71706009704096119</v>
          </cell>
          <cell r="AH33">
            <v>0.7925700665174833</v>
          </cell>
          <cell r="AI33">
            <v>0.87</v>
          </cell>
          <cell r="AJ33">
            <v>0.88444444444444448</v>
          </cell>
          <cell r="AK33">
            <v>0.75793092879535562</v>
          </cell>
          <cell r="AL33">
            <v>0.82388144437664423</v>
          </cell>
          <cell r="AM33">
            <v>0.89166666666666661</v>
          </cell>
          <cell r="AN33">
            <v>0.90370370370370368</v>
          </cell>
          <cell r="AO33">
            <v>0.7792317984341941</v>
          </cell>
          <cell r="AP33">
            <v>0.83999799517250262</v>
          </cell>
          <cell r="AQ33">
            <v>0.90249999999999997</v>
          </cell>
          <cell r="AR33">
            <v>0.91333333333333333</v>
          </cell>
          <cell r="AS33">
            <v>0.92121212121212126</v>
          </cell>
          <cell r="AT33">
            <v>0.81909322421529718</v>
          </cell>
          <cell r="AU33">
            <v>0.86980640152625854</v>
          </cell>
          <cell r="AV33">
            <v>0.92200000000000004</v>
          </cell>
          <cell r="AW33">
            <v>0.93066666666666664</v>
          </cell>
          <cell r="AX33">
            <v>0.93333333333333335</v>
          </cell>
          <cell r="AY33">
            <v>0.84679401098552953</v>
          </cell>
          <cell r="AZ33">
            <v>0.94222222222222218</v>
          </cell>
          <cell r="BA33">
            <v>0.95047619047619047</v>
          </cell>
          <cell r="BB33">
            <v>0.88274107100224697</v>
          </cell>
          <cell r="BC33">
            <v>0.95666666666666667</v>
          </cell>
          <cell r="BD33">
            <v>0.8950593874810806</v>
          </cell>
          <cell r="BE33">
            <v>0.9684848484848485</v>
          </cell>
          <cell r="BF33">
            <v>0.42460266189509599</v>
          </cell>
          <cell r="BG33">
            <v>0.97</v>
          </cell>
          <cell r="BH33">
            <v>0.95</v>
          </cell>
          <cell r="BI33">
            <v>0.9</v>
          </cell>
          <cell r="BJ33">
            <v>0.86906250000000007</v>
          </cell>
          <cell r="BK33">
            <v>0.82770833333333327</v>
          </cell>
          <cell r="BL33">
            <v>0.79093750000000007</v>
          </cell>
          <cell r="BM33">
            <v>0.71677083333333336</v>
          </cell>
          <cell r="BN33">
            <v>0.67541666666666667</v>
          </cell>
          <cell r="BO33">
            <v>0.6333333333333333</v>
          </cell>
          <cell r="BP33">
            <v>0.58656249999999999</v>
          </cell>
          <cell r="BQ33">
            <v>0.35625000000000001</v>
          </cell>
          <cell r="BR33">
            <v>0.23697916666666666</v>
          </cell>
          <cell r="BS33">
            <v>0.89026404314533747</v>
          </cell>
          <cell r="BT33">
            <v>0.91651404526744851</v>
          </cell>
          <cell r="BU33">
            <v>0.96966666666666668</v>
          </cell>
          <cell r="BV33">
            <v>0.97977777777777775</v>
          </cell>
          <cell r="BW33">
            <v>0.96208333333333329</v>
          </cell>
        </row>
        <row r="34">
          <cell r="A34">
            <v>27</v>
          </cell>
          <cell r="B34">
            <v>0</v>
          </cell>
          <cell r="C34">
            <v>1</v>
          </cell>
          <cell r="D34">
            <v>0.17782794100389229</v>
          </cell>
          <cell r="E34">
            <v>0.29906975624424398</v>
          </cell>
          <cell r="F34">
            <v>0.32500000000000001</v>
          </cell>
          <cell r="G34">
            <v>0.25973860395343273</v>
          </cell>
          <cell r="H34">
            <v>0.35481338923357542</v>
          </cell>
          <cell r="I34">
            <v>0.48468937332853057</v>
          </cell>
          <cell r="J34">
            <v>0.55000000000000004</v>
          </cell>
          <cell r="K34">
            <v>0.57250000000000001</v>
          </cell>
          <cell r="L34">
            <v>0.59499999999999997</v>
          </cell>
          <cell r="M34">
            <v>0.4770582696143929</v>
          </cell>
          <cell r="N34">
            <v>0.59611639998548127</v>
          </cell>
          <cell r="O34">
            <v>0.69464285714285712</v>
          </cell>
          <cell r="P34">
            <v>0.71071428571428563</v>
          </cell>
          <cell r="Q34">
            <v>0.74285714285714288</v>
          </cell>
          <cell r="R34">
            <v>0.5232991146814947</v>
          </cell>
          <cell r="S34">
            <v>0.63593786759680293</v>
          </cell>
          <cell r="T34">
            <v>0.74687499999999996</v>
          </cell>
          <cell r="U34">
            <v>0.59566214352901037</v>
          </cell>
          <cell r="V34">
            <v>0.69619636118593053</v>
          </cell>
          <cell r="W34">
            <v>0.79749999999999999</v>
          </cell>
          <cell r="X34">
            <v>0.82</v>
          </cell>
          <cell r="Y34">
            <v>0.64938163157621132</v>
          </cell>
          <cell r="Z34">
            <v>0.73950842165874642</v>
          </cell>
          <cell r="AA34">
            <v>0.83125000000000004</v>
          </cell>
          <cell r="AB34">
            <v>0.85</v>
          </cell>
          <cell r="AC34">
            <v>0.67130993868298072</v>
          </cell>
          <cell r="AD34">
            <v>0.75687545632563025</v>
          </cell>
          <cell r="AE34">
            <v>0.84423076923076923</v>
          </cell>
          <cell r="AF34">
            <v>0.86153846153846159</v>
          </cell>
          <cell r="AG34">
            <v>0.70794578438413791</v>
          </cell>
          <cell r="AH34">
            <v>0.78551503023176428</v>
          </cell>
          <cell r="AI34">
            <v>0.86499999999999999</v>
          </cell>
          <cell r="AJ34">
            <v>0.88</v>
          </cell>
          <cell r="AK34">
            <v>0.74989420933245587</v>
          </cell>
          <cell r="AL34">
            <v>0.81776543395794254</v>
          </cell>
          <cell r="AM34">
            <v>0.88749999999999996</v>
          </cell>
          <cell r="AN34">
            <v>0.9</v>
          </cell>
          <cell r="AO34">
            <v>0.77179151558501236</v>
          </cell>
          <cell r="AP34">
            <v>0.83438382126329036</v>
          </cell>
          <cell r="AQ34">
            <v>0.89875000000000005</v>
          </cell>
          <cell r="AR34">
            <v>0.91</v>
          </cell>
          <cell r="AS34">
            <v>0.91818181818181821</v>
          </cell>
          <cell r="AT34">
            <v>0.81283051616409918</v>
          </cell>
          <cell r="AU34">
            <v>0.86515256479324099</v>
          </cell>
          <cell r="AV34">
            <v>0.91900000000000004</v>
          </cell>
          <cell r="AW34">
            <v>0.92799999999999994</v>
          </cell>
          <cell r="AX34">
            <v>0.93076923076923079</v>
          </cell>
          <cell r="AY34">
            <v>0.84139514164519502</v>
          </cell>
          <cell r="AZ34">
            <v>0.94</v>
          </cell>
          <cell r="BA34">
            <v>0.94857142857142862</v>
          </cell>
          <cell r="BB34">
            <v>0.87851665640727172</v>
          </cell>
          <cell r="BC34">
            <v>0.95499999999999996</v>
          </cell>
          <cell r="BD34">
            <v>0.89125093813374567</v>
          </cell>
          <cell r="BE34">
            <v>0.96727272727272728</v>
          </cell>
          <cell r="BF34">
            <v>0.40990289131508301</v>
          </cell>
          <cell r="BG34">
            <v>0.97</v>
          </cell>
          <cell r="BH34">
            <v>0.95</v>
          </cell>
          <cell r="BI34">
            <v>0.9</v>
          </cell>
          <cell r="BJ34">
            <v>0.86453124999999997</v>
          </cell>
          <cell r="BK34">
            <v>0.82187500000000002</v>
          </cell>
          <cell r="BL34">
            <v>0.78390625000000003</v>
          </cell>
          <cell r="BM34">
            <v>0.70640625000000001</v>
          </cell>
          <cell r="BN34">
            <v>0.66374999999999995</v>
          </cell>
          <cell r="BO34">
            <v>0.62</v>
          </cell>
          <cell r="BP34">
            <v>0.57203124999999999</v>
          </cell>
          <cell r="BQ34">
            <v>0.33906249999999999</v>
          </cell>
          <cell r="BR34">
            <v>0.22109374999999998</v>
          </cell>
          <cell r="BS34">
            <v>0.88629285805074842</v>
          </cell>
          <cell r="BT34">
            <v>0.91344612389745816</v>
          </cell>
          <cell r="BU34">
            <v>0.96850000000000003</v>
          </cell>
          <cell r="BV34">
            <v>0.97899999999999998</v>
          </cell>
          <cell r="BW34">
            <v>0.96062500000000006</v>
          </cell>
        </row>
        <row r="35">
          <cell r="A35">
            <v>28</v>
          </cell>
          <cell r="B35">
            <v>0</v>
          </cell>
          <cell r="C35">
            <v>1</v>
          </cell>
          <cell r="D35">
            <v>0.16681005372000587</v>
          </cell>
          <cell r="E35">
            <v>0.28599382966174552</v>
          </cell>
          <cell r="F35">
            <v>0.3</v>
          </cell>
          <cell r="G35">
            <v>0.24708857724180289</v>
          </cell>
          <cell r="H35">
            <v>0.34145488738336011</v>
          </cell>
          <cell r="I35">
            <v>0.47186090680301179</v>
          </cell>
          <cell r="J35">
            <v>0.53333333333333333</v>
          </cell>
          <cell r="K35">
            <v>0.55666666666666675</v>
          </cell>
          <cell r="L35">
            <v>0.57999999999999996</v>
          </cell>
          <cell r="M35">
            <v>0.46415888336127786</v>
          </cell>
          <cell r="N35">
            <v>0.58480354764257314</v>
          </cell>
          <cell r="O35">
            <v>0.68333333333333335</v>
          </cell>
          <cell r="P35">
            <v>0.7</v>
          </cell>
          <cell r="Q35">
            <v>0.73333333333333328</v>
          </cell>
          <cell r="R35">
            <v>0.51089697745069274</v>
          </cell>
          <cell r="S35">
            <v>0.62536525551215894</v>
          </cell>
          <cell r="T35">
            <v>0.73750000000000004</v>
          </cell>
          <cell r="U35">
            <v>0.58434141337351753</v>
          </cell>
          <cell r="V35">
            <v>0.6869213250460432</v>
          </cell>
          <cell r="W35">
            <v>0.79</v>
          </cell>
          <cell r="X35">
            <v>0.81333333333333335</v>
          </cell>
          <cell r="Y35">
            <v>0.63908048418603125</v>
          </cell>
          <cell r="Z35">
            <v>0.73128921044586959</v>
          </cell>
          <cell r="AA35">
            <v>0.82499999999999996</v>
          </cell>
          <cell r="AB35">
            <v>0.84444444444444444</v>
          </cell>
          <cell r="AC35">
            <v>0.6614740641230149</v>
          </cell>
          <cell r="AD35">
            <v>0.7491069828174628</v>
          </cell>
          <cell r="AE35">
            <v>0.83846153846153848</v>
          </cell>
          <cell r="AF35">
            <v>0.85641025641025648</v>
          </cell>
          <cell r="AG35">
            <v>0.69894732072734844</v>
          </cell>
          <cell r="AH35">
            <v>0.77852279411866798</v>
          </cell>
          <cell r="AI35">
            <v>0.86</v>
          </cell>
          <cell r="AJ35">
            <v>0.87555555555555553</v>
          </cell>
          <cell r="AK35">
            <v>0.74194270721228672</v>
          </cell>
          <cell r="AL35">
            <v>0.8116948251970848</v>
          </cell>
          <cell r="AM35">
            <v>0.8833333333333333</v>
          </cell>
          <cell r="AN35">
            <v>0.89629629629629626</v>
          </cell>
          <cell r="AO35">
            <v>0.76442227425260034</v>
          </cell>
          <cell r="AP35">
            <v>0.8288071700015891</v>
          </cell>
          <cell r="AQ35">
            <v>0.89500000000000002</v>
          </cell>
          <cell r="AR35">
            <v>0.90666666666666662</v>
          </cell>
          <cell r="AS35">
            <v>0.91515151515151516</v>
          </cell>
          <cell r="AT35">
            <v>0.80661569217661333</v>
          </cell>
          <cell r="AU35">
            <v>0.86052362807969862</v>
          </cell>
          <cell r="AV35">
            <v>0.91600000000000004</v>
          </cell>
          <cell r="AW35">
            <v>0.92533333333333334</v>
          </cell>
          <cell r="AX35">
            <v>0.92820512820512824</v>
          </cell>
          <cell r="AY35">
            <v>0.83603069365146421</v>
          </cell>
          <cell r="AZ35">
            <v>0.93777777777777782</v>
          </cell>
          <cell r="BA35">
            <v>0.94666666666666666</v>
          </cell>
          <cell r="BB35">
            <v>0.87431245802207358</v>
          </cell>
          <cell r="BC35">
            <v>0.95333333333333337</v>
          </cell>
          <cell r="BD35">
            <v>0.8874586936177703</v>
          </cell>
          <cell r="BE35">
            <v>0.96606060606060606</v>
          </cell>
          <cell r="BF35">
            <v>0.39400507587365302</v>
          </cell>
          <cell r="BG35">
            <v>0.97</v>
          </cell>
          <cell r="BH35">
            <v>0.95</v>
          </cell>
          <cell r="BI35">
            <v>0.9</v>
          </cell>
          <cell r="BJ35">
            <v>0.86</v>
          </cell>
          <cell r="BK35">
            <v>0.81604166666666667</v>
          </cell>
          <cell r="BL35">
            <v>0.77687499999999998</v>
          </cell>
          <cell r="BM35">
            <v>0.69604166666666667</v>
          </cell>
          <cell r="BN35">
            <v>0.65208333333333335</v>
          </cell>
          <cell r="BO35">
            <v>0.60666666666666669</v>
          </cell>
          <cell r="BP35">
            <v>0.5575</v>
          </cell>
          <cell r="BQ35">
            <v>0.32187500000000002</v>
          </cell>
          <cell r="BR35">
            <v>0.20520833333333333</v>
          </cell>
          <cell r="BS35">
            <v>0.88233938715137727</v>
          </cell>
          <cell r="BT35">
            <v>0.91038847202806195</v>
          </cell>
          <cell r="BU35">
            <v>0.96733333333333338</v>
          </cell>
          <cell r="BV35">
            <v>0.97822222222222222</v>
          </cell>
          <cell r="BW35">
            <v>0.95916666666666672</v>
          </cell>
        </row>
        <row r="36">
          <cell r="A36">
            <v>29</v>
          </cell>
          <cell r="B36">
            <v>0</v>
          </cell>
          <cell r="C36">
            <v>1</v>
          </cell>
          <cell r="D36">
            <v>0.156474814165802</v>
          </cell>
          <cell r="E36">
            <v>0.2734896086844481</v>
          </cell>
          <cell r="F36">
            <v>0.27500000000000002</v>
          </cell>
          <cell r="G36">
            <v>0.23505464368448004</v>
          </cell>
          <cell r="H36">
            <v>0.32859932476006537</v>
          </cell>
          <cell r="I36">
            <v>0.45937197640609884</v>
          </cell>
          <cell r="J36">
            <v>0.51666666666666661</v>
          </cell>
          <cell r="K36">
            <v>0.54083333333333339</v>
          </cell>
          <cell r="L36">
            <v>0.56499999999999995</v>
          </cell>
          <cell r="M36">
            <v>0.45160828922917878</v>
          </cell>
          <cell r="N36">
            <v>0.57370538596768794</v>
          </cell>
          <cell r="O36">
            <v>0.67202380952380958</v>
          </cell>
          <cell r="P36">
            <v>0.68928571428571428</v>
          </cell>
          <cell r="Q36">
            <v>0.72380952380952379</v>
          </cell>
          <cell r="R36">
            <v>0.49878876964491053</v>
          </cell>
          <cell r="S36">
            <v>0.61496841551467618</v>
          </cell>
          <cell r="T36">
            <v>0.72812500000000002</v>
          </cell>
          <cell r="U36">
            <v>0.57323583694677138</v>
          </cell>
          <cell r="V36">
            <v>0.67776985504380383</v>
          </cell>
          <cell r="W36">
            <v>0.78249999999999997</v>
          </cell>
          <cell r="X36">
            <v>0.80666666666666664</v>
          </cell>
          <cell r="Y36">
            <v>0.62894274400109751</v>
          </cell>
          <cell r="Z36">
            <v>0.72316135104317258</v>
          </cell>
          <cell r="AA36">
            <v>0.81874999999999998</v>
          </cell>
          <cell r="AB36">
            <v>0.83888888888888891</v>
          </cell>
          <cell r="AC36">
            <v>0.65178230247242919</v>
          </cell>
          <cell r="AD36">
            <v>0.74141824393424938</v>
          </cell>
          <cell r="AE36">
            <v>0.83269230769230762</v>
          </cell>
          <cell r="AF36">
            <v>0.85128205128205126</v>
          </cell>
          <cell r="AG36">
            <v>0.69006323355244314</v>
          </cell>
          <cell r="AH36">
            <v>0.7715927991645305</v>
          </cell>
          <cell r="AI36">
            <v>0.85499999999999998</v>
          </cell>
          <cell r="AJ36">
            <v>0.87111111111111117</v>
          </cell>
          <cell r="AK36">
            <v>0.73407551883288302</v>
          </cell>
          <cell r="AL36">
            <v>0.80566928105891378</v>
          </cell>
          <cell r="AM36">
            <v>0.87916666666666665</v>
          </cell>
          <cell r="AN36">
            <v>0.8925925925925926</v>
          </cell>
          <cell r="AO36">
            <v>0.75712339611636059</v>
          </cell>
          <cell r="AP36">
            <v>0.82326779060267119</v>
          </cell>
          <cell r="AQ36">
            <v>0.89124999999999999</v>
          </cell>
          <cell r="AR36">
            <v>0.90333333333333332</v>
          </cell>
          <cell r="AS36">
            <v>0.91212121212121211</v>
          </cell>
          <cell r="AT36">
            <v>0.80044838613589198</v>
          </cell>
          <cell r="AU36">
            <v>0.85591945815986392</v>
          </cell>
          <cell r="AV36">
            <v>0.91300000000000003</v>
          </cell>
          <cell r="AW36">
            <v>0.92266666666666663</v>
          </cell>
          <cell r="AX36">
            <v>0.92564102564102568</v>
          </cell>
          <cell r="AY36">
            <v>0.8307004475455898</v>
          </cell>
          <cell r="AZ36">
            <v>0.93555555555555558</v>
          </cell>
          <cell r="BA36">
            <v>0.9447619047619048</v>
          </cell>
          <cell r="BB36">
            <v>0.87012837910067076</v>
          </cell>
          <cell r="BC36">
            <v>0.95166666666666666</v>
          </cell>
          <cell r="BD36">
            <v>0.88368258498211061</v>
          </cell>
          <cell r="BE36">
            <v>0.96484848484848484</v>
          </cell>
          <cell r="BF36">
            <v>0.38191881224163698</v>
          </cell>
          <cell r="BG36">
            <v>0.97</v>
          </cell>
          <cell r="BH36">
            <v>0.95</v>
          </cell>
          <cell r="BI36">
            <v>0.9</v>
          </cell>
          <cell r="BJ36">
            <v>0.85546875</v>
          </cell>
          <cell r="BK36">
            <v>0.81020833333333331</v>
          </cell>
          <cell r="BL36">
            <v>0.76984375000000005</v>
          </cell>
          <cell r="BM36">
            <v>0.68567708333333333</v>
          </cell>
          <cell r="BN36">
            <v>0.64041666666666663</v>
          </cell>
          <cell r="BO36">
            <v>0.59333333333333338</v>
          </cell>
          <cell r="BP36">
            <v>0.54296875</v>
          </cell>
          <cell r="BQ36">
            <v>0.3046875</v>
          </cell>
          <cell r="BR36">
            <v>0.18932291666666667</v>
          </cell>
          <cell r="BS36">
            <v>0.87840355142982574</v>
          </cell>
          <cell r="BT36">
            <v>0.90734105528333242</v>
          </cell>
          <cell r="BU36">
            <v>0.96616666666666662</v>
          </cell>
          <cell r="BV36">
            <v>0.97744444444444445</v>
          </cell>
          <cell r="BW36">
            <v>0.95770833333333338</v>
          </cell>
        </row>
        <row r="37">
          <cell r="A37">
            <v>30</v>
          </cell>
          <cell r="B37">
            <v>0</v>
          </cell>
          <cell r="C37">
            <v>1</v>
          </cell>
          <cell r="D37">
            <v>0.14677992676220697</v>
          </cell>
          <cell r="E37">
            <v>0.26153209720236598</v>
          </cell>
          <cell r="F37">
            <v>0.25</v>
          </cell>
          <cell r="G37">
            <v>0.22360679774997894</v>
          </cell>
          <cell r="H37">
            <v>0.31622776601683794</v>
          </cell>
          <cell r="I37">
            <v>0.44721359549995782</v>
          </cell>
          <cell r="J37">
            <v>0.5</v>
          </cell>
          <cell r="K37">
            <v>0.52500000000000002</v>
          </cell>
          <cell r="L37">
            <v>0.55000000000000004</v>
          </cell>
          <cell r="M37">
            <v>0.43939705607607904</v>
          </cell>
          <cell r="N37">
            <v>0.56281784064945539</v>
          </cell>
          <cell r="O37">
            <v>0.6607142857142857</v>
          </cell>
          <cell r="P37">
            <v>0.6785714285714286</v>
          </cell>
          <cell r="Q37">
            <v>0.71428571428571419</v>
          </cell>
          <cell r="R37">
            <v>0.48696752516586306</v>
          </cell>
          <cell r="S37">
            <v>0.60474442535331796</v>
          </cell>
          <cell r="T37">
            <v>0.71875</v>
          </cell>
          <cell r="U37">
            <v>0.56234132519034907</v>
          </cell>
          <cell r="V37">
            <v>0.66874030497642201</v>
          </cell>
          <cell r="W37">
            <v>0.77500000000000002</v>
          </cell>
          <cell r="X37">
            <v>0.8</v>
          </cell>
          <cell r="Y37">
            <v>0.61896581889126057</v>
          </cell>
          <cell r="Z37">
            <v>0.71512382812777264</v>
          </cell>
          <cell r="AA37">
            <v>0.8125</v>
          </cell>
          <cell r="AB37">
            <v>0.83333333333333326</v>
          </cell>
          <cell r="AC37">
            <v>0.64223254222293591</v>
          </cell>
          <cell r="AD37">
            <v>0.73380842128993118</v>
          </cell>
          <cell r="AE37">
            <v>0.82692307692307687</v>
          </cell>
          <cell r="AF37">
            <v>0.84615384615384615</v>
          </cell>
          <cell r="AG37">
            <v>0.68129206905796125</v>
          </cell>
          <cell r="AH37">
            <v>0.76472449133172982</v>
          </cell>
          <cell r="AI37">
            <v>0.85</v>
          </cell>
          <cell r="AJ37">
            <v>0.8666666666666667</v>
          </cell>
          <cell r="AK37">
            <v>0.72629175017362124</v>
          </cell>
          <cell r="AL37">
            <v>0.799688467010222</v>
          </cell>
          <cell r="AM37">
            <v>0.875</v>
          </cell>
          <cell r="AN37">
            <v>0.88888888888888884</v>
          </cell>
          <cell r="AO37">
            <v>0.74989420933245587</v>
          </cell>
          <cell r="AP37">
            <v>0.81776543395794254</v>
          </cell>
          <cell r="AQ37">
            <v>0.88749999999999996</v>
          </cell>
          <cell r="AR37">
            <v>0.9</v>
          </cell>
          <cell r="AS37">
            <v>0.90909090909090906</v>
          </cell>
          <cell r="AT37">
            <v>0.79432823472428149</v>
          </cell>
          <cell r="AU37">
            <v>0.85133992252078461</v>
          </cell>
          <cell r="AV37">
            <v>0.91</v>
          </cell>
          <cell r="AW37">
            <v>0.92</v>
          </cell>
          <cell r="AX37">
            <v>0.92307692307692313</v>
          </cell>
          <cell r="AY37">
            <v>0.82540418526801829</v>
          </cell>
          <cell r="AZ37">
            <v>0.93333333333333335</v>
          </cell>
          <cell r="BA37">
            <v>0.94285714285714284</v>
          </cell>
          <cell r="BB37">
            <v>0.86596432336006535</v>
          </cell>
          <cell r="BC37">
            <v>0.95</v>
          </cell>
          <cell r="BD37">
            <v>0.87992254356910693</v>
          </cell>
          <cell r="BE37">
            <v>0.96363636363636362</v>
          </cell>
          <cell r="BF37">
            <v>0.37793852561561198</v>
          </cell>
          <cell r="BG37">
            <v>0.97</v>
          </cell>
          <cell r="BH37">
            <v>0.95</v>
          </cell>
          <cell r="BI37">
            <v>0.9</v>
          </cell>
          <cell r="BJ37">
            <v>0.85093750000000001</v>
          </cell>
          <cell r="BK37">
            <v>0.80437500000000006</v>
          </cell>
          <cell r="BL37">
            <v>0.7628125</v>
          </cell>
          <cell r="BM37">
            <v>0.67531249999999998</v>
          </cell>
          <cell r="BN37">
            <v>0.62874999999999992</v>
          </cell>
          <cell r="BO37">
            <v>0.58000000000000007</v>
          </cell>
          <cell r="BP37">
            <v>0.5284375</v>
          </cell>
          <cell r="BQ37">
            <v>0.28749999999999998</v>
          </cell>
          <cell r="BR37">
            <v>0.17343749999999999</v>
          </cell>
          <cell r="BS37">
            <v>0.87448527222116768</v>
          </cell>
          <cell r="BT37">
            <v>0.90430383940241155</v>
          </cell>
          <cell r="BU37">
            <v>0.96499999999999997</v>
          </cell>
          <cell r="BV37">
            <v>0.97666666666666668</v>
          </cell>
          <cell r="BW37">
            <v>0.95625000000000004</v>
          </cell>
        </row>
        <row r="38">
          <cell r="A38">
            <v>31</v>
          </cell>
          <cell r="B38">
            <v>0</v>
          </cell>
          <cell r="C38">
            <v>1</v>
          </cell>
          <cell r="D38">
            <v>0.13768571648527581</v>
          </cell>
          <cell r="E38">
            <v>0.25009739198532588</v>
          </cell>
          <cell r="F38">
            <v>0.22500000000000001</v>
          </cell>
          <cell r="G38">
            <v>0.21271649526361316</v>
          </cell>
          <cell r="H38">
            <v>0.3043219887107721</v>
          </cell>
          <cell r="I38">
            <v>0.43537701529967471</v>
          </cell>
          <cell r="J38">
            <v>0.48333333333333339</v>
          </cell>
          <cell r="K38">
            <v>0.50916666666666677</v>
          </cell>
          <cell r="L38">
            <v>0.53500000000000003</v>
          </cell>
          <cell r="M38">
            <v>0.42751600777271681</v>
          </cell>
          <cell r="N38">
            <v>0.55213691469711312</v>
          </cell>
          <cell r="O38">
            <v>0.64940476190476193</v>
          </cell>
          <cell r="P38">
            <v>0.66785714285714293</v>
          </cell>
          <cell r="Q38">
            <v>0.7047619047619047</v>
          </cell>
          <cell r="R38">
            <v>0.47542644301110548</v>
          </cell>
          <cell r="S38">
            <v>0.59469041136013745</v>
          </cell>
          <cell r="T38">
            <v>0.70937499999999998</v>
          </cell>
          <cell r="U38">
            <v>0.55165386675955796</v>
          </cell>
          <cell r="V38">
            <v>0.65983105057254976</v>
          </cell>
          <cell r="W38">
            <v>0.76749999999999996</v>
          </cell>
          <cell r="X38">
            <v>0.79333333333333333</v>
          </cell>
          <cell r="Y38">
            <v>0.60914715784535745</v>
          </cell>
          <cell r="Z38">
            <v>0.7071756376615177</v>
          </cell>
          <cell r="AA38">
            <v>0.80625000000000002</v>
          </cell>
          <cell r="AB38">
            <v>0.82777777777777772</v>
          </cell>
          <cell r="AC38">
            <v>0.63282270280356778</v>
          </cell>
          <cell r="AD38">
            <v>0.72627670489826046</v>
          </cell>
          <cell r="AE38">
            <v>0.82115384615384612</v>
          </cell>
          <cell r="AF38">
            <v>0.84102564102564104</v>
          </cell>
          <cell r="AG38">
            <v>0.67263239192122948</v>
          </cell>
          <cell r="AH38">
            <v>0.75791732151439206</v>
          </cell>
          <cell r="AI38">
            <v>0.84499999999999997</v>
          </cell>
          <cell r="AJ38">
            <v>0.86222222222222222</v>
          </cell>
          <cell r="AK38">
            <v>0.71859051669362439</v>
          </cell>
          <cell r="AL38">
            <v>0.79375205100118018</v>
          </cell>
          <cell r="AM38">
            <v>0.87083333333333335</v>
          </cell>
          <cell r="AN38">
            <v>0.88518518518518519</v>
          </cell>
          <cell r="AO38">
            <v>0.74273404847196689</v>
          </cell>
          <cell r="AP38">
            <v>0.81229985262374005</v>
          </cell>
          <cell r="AQ38">
            <v>0.88375000000000004</v>
          </cell>
          <cell r="AR38">
            <v>0.89666666666666661</v>
          </cell>
          <cell r="AS38">
            <v>0.90606060606060601</v>
          </cell>
          <cell r="AT38">
            <v>0.78825487740202138</v>
          </cell>
          <cell r="AU38">
            <v>0.84678488935850926</v>
          </cell>
          <cell r="AV38">
            <v>0.90700000000000003</v>
          </cell>
          <cell r="AW38">
            <v>0.91733333333333333</v>
          </cell>
          <cell r="AX38">
            <v>0.92051282051282057</v>
          </cell>
          <cell r="AY38">
            <v>0.82014169014947014</v>
          </cell>
          <cell r="AZ38">
            <v>0.93111111111111111</v>
          </cell>
          <cell r="BA38">
            <v>0.94095238095238098</v>
          </cell>
          <cell r="BB38">
            <v>0.86182019497802842</v>
          </cell>
          <cell r="BC38">
            <v>0.94833333333333336</v>
          </cell>
          <cell r="BD38">
            <v>0.8761785010132358</v>
          </cell>
          <cell r="BE38">
            <v>0.9624242424242424</v>
          </cell>
          <cell r="BF38">
            <v>0.36417851598335099</v>
          </cell>
          <cell r="BG38">
            <v>0.97</v>
          </cell>
          <cell r="BH38">
            <v>0.95</v>
          </cell>
          <cell r="BI38">
            <v>0.9</v>
          </cell>
          <cell r="BJ38">
            <v>0.84640625000000003</v>
          </cell>
          <cell r="BK38">
            <v>0.79854166666666671</v>
          </cell>
          <cell r="BL38">
            <v>0.75578124999999996</v>
          </cell>
          <cell r="BM38">
            <v>0.66494791666666675</v>
          </cell>
          <cell r="BN38">
            <v>0.61708333333333332</v>
          </cell>
          <cell r="BO38">
            <v>0.56666666666666665</v>
          </cell>
          <cell r="BP38">
            <v>0.51390625000000001</v>
          </cell>
          <cell r="BQ38">
            <v>0.27031250000000001</v>
          </cell>
          <cell r="BR38">
            <v>0.15755208333333331</v>
          </cell>
          <cell r="BS38">
            <v>0.8705844712113765</v>
          </cell>
          <cell r="BT38">
            <v>0.9012767902391251</v>
          </cell>
          <cell r="BU38">
            <v>0.96383333333333332</v>
          </cell>
          <cell r="BV38">
            <v>0.97588888888888892</v>
          </cell>
          <cell r="BW38">
            <v>0.95479166666666671</v>
          </cell>
        </row>
        <row r="39">
          <cell r="A39">
            <v>32</v>
          </cell>
          <cell r="B39">
            <v>0</v>
          </cell>
          <cell r="C39">
            <v>1</v>
          </cell>
          <cell r="D39">
            <v>0.12915496650148839</v>
          </cell>
          <cell r="E39">
            <v>0.23916263490008025</v>
          </cell>
          <cell r="F39">
            <v>0.2</v>
          </cell>
          <cell r="G39">
            <v>0.20235658223516165</v>
          </cell>
          <cell r="H39">
            <v>0.29286445646252363</v>
          </cell>
          <cell r="I39">
            <v>0.42385371857790732</v>
          </cell>
          <cell r="J39">
            <v>0.46666666666666667</v>
          </cell>
          <cell r="K39">
            <v>0.4933333333333334</v>
          </cell>
          <cell r="L39">
            <v>0.52</v>
          </cell>
          <cell r="M39">
            <v>0.41595621630718471</v>
          </cell>
          <cell r="N39">
            <v>0.54165868697314923</v>
          </cell>
          <cell r="O39">
            <v>0.63809523809523805</v>
          </cell>
          <cell r="P39">
            <v>0.65714285714285714</v>
          </cell>
          <cell r="Q39">
            <v>0.69523809523809521</v>
          </cell>
          <cell r="R39">
            <v>0.46415888336127786</v>
          </cell>
          <cell r="S39">
            <v>0.58480354764257314</v>
          </cell>
          <cell r="T39">
            <v>0.7</v>
          </cell>
          <cell r="U39">
            <v>0.54116952654646366</v>
          </cell>
          <cell r="V39">
            <v>0.65104048920010138</v>
          </cell>
          <cell r="W39">
            <v>0.76</v>
          </cell>
          <cell r="X39">
            <v>0.78666666666666663</v>
          </cell>
          <cell r="Y39">
            <v>0.59948425031894104</v>
          </cell>
          <cell r="Z39">
            <v>0.69931578676556261</v>
          </cell>
          <cell r="AA39">
            <v>0.8</v>
          </cell>
          <cell r="AB39">
            <v>0.82222222222222219</v>
          </cell>
          <cell r="AC39">
            <v>0.62355073412739148</v>
          </cell>
          <cell r="AD39">
            <v>0.71882229308658463</v>
          </cell>
          <cell r="AE39">
            <v>0.81538461538461537</v>
          </cell>
          <cell r="AF39">
            <v>0.83589743589743593</v>
          </cell>
          <cell r="AG39">
            <v>0.66408278506348406</v>
          </cell>
          <cell r="AH39">
            <v>0.75117074549448981</v>
          </cell>
          <cell r="AI39">
            <v>0.84</v>
          </cell>
          <cell r="AJ39">
            <v>0.85777777777777775</v>
          </cell>
          <cell r="AK39">
            <v>0.71097094323124344</v>
          </cell>
          <cell r="AL39">
            <v>0.78785970344690059</v>
          </cell>
          <cell r="AM39">
            <v>0.8666666666666667</v>
          </cell>
          <cell r="AN39">
            <v>0.88148148148148153</v>
          </cell>
          <cell r="AO39">
            <v>0.73564225445964126</v>
          </cell>
          <cell r="AP39">
            <v>0.80687080081020479</v>
          </cell>
          <cell r="AQ39">
            <v>0.88</v>
          </cell>
          <cell r="AR39">
            <v>0.89333333333333331</v>
          </cell>
          <cell r="AS39">
            <v>0.90303030303030307</v>
          </cell>
          <cell r="AT39">
            <v>0.78222795638600262</v>
          </cell>
          <cell r="AU39">
            <v>0.8422542275742938</v>
          </cell>
          <cell r="AV39">
            <v>0.90400000000000003</v>
          </cell>
          <cell r="AW39">
            <v>0.91466666666666663</v>
          </cell>
          <cell r="AX39">
            <v>0.91794871794871791</v>
          </cell>
          <cell r="AY39">
            <v>0.81491274690207438</v>
          </cell>
          <cell r="AZ39">
            <v>0.92888888888888888</v>
          </cell>
          <cell r="BA39">
            <v>0.93904761904761902</v>
          </cell>
          <cell r="BB39">
            <v>0.85769589859089412</v>
          </cell>
          <cell r="BC39">
            <v>0.94666666666666666</v>
          </cell>
          <cell r="BD39">
            <v>0.8724503892398664</v>
          </cell>
          <cell r="BE39">
            <v>0.96121212121212118</v>
          </cell>
          <cell r="BF39">
            <v>0.34642980916152899</v>
          </cell>
          <cell r="BG39">
            <v>0.97</v>
          </cell>
          <cell r="BH39">
            <v>0.95</v>
          </cell>
          <cell r="BI39">
            <v>0.9</v>
          </cell>
          <cell r="BJ39">
            <v>0.84187500000000004</v>
          </cell>
          <cell r="BK39">
            <v>0.79270833333333335</v>
          </cell>
          <cell r="BL39">
            <v>0.74875000000000003</v>
          </cell>
          <cell r="BM39">
            <v>0.65458333333333341</v>
          </cell>
          <cell r="BN39">
            <v>0.6054166666666666</v>
          </cell>
          <cell r="BO39">
            <v>0.55333333333333334</v>
          </cell>
          <cell r="BP39">
            <v>0.49937499999999996</v>
          </cell>
          <cell r="BQ39">
            <v>0.25312500000000004</v>
          </cell>
          <cell r="BR39">
            <v>0.14166666666666666</v>
          </cell>
          <cell r="BS39">
            <v>0.86670107043575872</v>
          </cell>
          <cell r="BT39">
            <v>0.89825987376159977</v>
          </cell>
          <cell r="BU39">
            <v>0.96266666666666667</v>
          </cell>
          <cell r="BV39">
            <v>0.97511111111111115</v>
          </cell>
          <cell r="BW39">
            <v>0.95333333333333337</v>
          </cell>
        </row>
        <row r="40">
          <cell r="A40">
            <v>33</v>
          </cell>
          <cell r="B40">
            <v>0</v>
          </cell>
          <cell r="C40">
            <v>1</v>
          </cell>
          <cell r="D40">
            <v>0.12115276586285888</v>
          </cell>
          <cell r="E40">
            <v>0.2287059672165839</v>
          </cell>
          <cell r="F40">
            <v>0.17499999999999999</v>
          </cell>
          <cell r="G40">
            <v>0.19250122715283494</v>
          </cell>
          <cell r="H40">
            <v>0.28183829312644537</v>
          </cell>
          <cell r="I40">
            <v>0.41263541353615885</v>
          </cell>
          <cell r="J40">
            <v>0.45</v>
          </cell>
          <cell r="K40">
            <v>0.47749999999999998</v>
          </cell>
          <cell r="L40">
            <v>0.505</v>
          </cell>
          <cell r="M40">
            <v>0.40470899507597602</v>
          </cell>
          <cell r="N40">
            <v>0.53137931075378997</v>
          </cell>
          <cell r="O40">
            <v>0.62678571428571428</v>
          </cell>
          <cell r="P40">
            <v>0.64642857142857135</v>
          </cell>
          <cell r="Q40">
            <v>0.68571428571428572</v>
          </cell>
          <cell r="R40">
            <v>0.45315836376008173</v>
          </cell>
          <cell r="S40">
            <v>0.57508105528917131</v>
          </cell>
          <cell r="T40">
            <v>0.69062500000000004</v>
          </cell>
          <cell r="U40">
            <v>0.53088444423098835</v>
          </cell>
          <cell r="V40">
            <v>0.64236703957796493</v>
          </cell>
          <cell r="W40">
            <v>0.75249999999999995</v>
          </cell>
          <cell r="X40">
            <v>0.78</v>
          </cell>
          <cell r="Y40">
            <v>0.58997462559235636</v>
          </cell>
          <cell r="Z40">
            <v>0.69154329359633948</v>
          </cell>
          <cell r="AA40">
            <v>0.79374999999999996</v>
          </cell>
          <cell r="AB40">
            <v>0.81666666666666665</v>
          </cell>
          <cell r="AC40">
            <v>0.61441461614486303</v>
          </cell>
          <cell r="AD40">
            <v>0.7114443924105176</v>
          </cell>
          <cell r="AE40">
            <v>0.80961538461538463</v>
          </cell>
          <cell r="AF40">
            <v>0.8307692307692307</v>
          </cell>
          <cell r="AG40">
            <v>0.65564184941797887</v>
          </cell>
          <cell r="AH40">
            <v>0.74448422389833624</v>
          </cell>
          <cell r="AI40">
            <v>0.83499999999999996</v>
          </cell>
          <cell r="AJ40">
            <v>0.85333333333333328</v>
          </cell>
          <cell r="AK40">
            <v>0.7034321639046045</v>
          </cell>
          <cell r="AL40">
            <v>0.78201109720914008</v>
          </cell>
          <cell r="AM40">
            <v>0.86250000000000004</v>
          </cell>
          <cell r="AN40">
            <v>0.87777777777777777</v>
          </cell>
          <cell r="AO40">
            <v>0.72861817451322775</v>
          </cell>
          <cell r="AP40">
            <v>0.80147803437022846</v>
          </cell>
          <cell r="AQ40">
            <v>0.87624999999999997</v>
          </cell>
          <cell r="AR40">
            <v>0.89</v>
          </cell>
          <cell r="AS40">
            <v>0.9</v>
          </cell>
          <cell r="AT40">
            <v>0.77624711662869172</v>
          </cell>
          <cell r="AU40">
            <v>0.8377478067708295</v>
          </cell>
          <cell r="AV40">
            <v>0.90100000000000002</v>
          </cell>
          <cell r="AW40">
            <v>0.91200000000000003</v>
          </cell>
          <cell r="AX40">
            <v>0.91538461538461535</v>
          </cell>
          <cell r="AY40">
            <v>0.80971714161056196</v>
          </cell>
          <cell r="AZ40">
            <v>0.92666666666666664</v>
          </cell>
          <cell r="BA40">
            <v>0.93714285714285717</v>
          </cell>
          <cell r="BB40">
            <v>0.85359133929136599</v>
          </cell>
          <cell r="BC40">
            <v>0.94499999999999995</v>
          </cell>
          <cell r="BD40">
            <v>0.8687381404640242</v>
          </cell>
          <cell r="BE40">
            <v>0.96</v>
          </cell>
          <cell r="BF40">
            <v>0.33460268700238699</v>
          </cell>
          <cell r="BG40">
            <v>0.97</v>
          </cell>
          <cell r="BH40">
            <v>0.95</v>
          </cell>
          <cell r="BI40">
            <v>0.9</v>
          </cell>
          <cell r="BJ40">
            <v>0.83734375000000005</v>
          </cell>
          <cell r="BK40">
            <v>0.78687499999999999</v>
          </cell>
          <cell r="BL40">
            <v>0.74171874999999998</v>
          </cell>
          <cell r="BM40">
            <v>0.64421875000000006</v>
          </cell>
          <cell r="BN40">
            <v>0.59375</v>
          </cell>
          <cell r="BO40">
            <v>0.54</v>
          </cell>
          <cell r="BP40">
            <v>0.48484374999999996</v>
          </cell>
          <cell r="BQ40">
            <v>0.23593750000000002</v>
          </cell>
          <cell r="BR40">
            <v>0.12578125000000001</v>
          </cell>
          <cell r="BS40">
            <v>0.86283499227739724</v>
          </cell>
          <cell r="BT40">
            <v>0.89525305605187877</v>
          </cell>
          <cell r="BU40">
            <v>0.96150000000000002</v>
          </cell>
          <cell r="BV40">
            <v>0.97433333333333338</v>
          </cell>
          <cell r="BW40">
            <v>0.95187500000000003</v>
          </cell>
        </row>
        <row r="41">
          <cell r="A41">
            <v>34</v>
          </cell>
          <cell r="B41">
            <v>0</v>
          </cell>
          <cell r="C41">
            <v>1</v>
          </cell>
          <cell r="D41">
            <v>0.11364636663857249</v>
          </cell>
          <cell r="E41">
            <v>0.2187064859120918</v>
          </cell>
          <cell r="F41">
            <v>0.15</v>
          </cell>
          <cell r="G41">
            <v>0.18312585657472302</v>
          </cell>
          <cell r="H41">
            <v>0.27122725793320279</v>
          </cell>
          <cell r="I41">
            <v>0.40171402783826315</v>
          </cell>
          <cell r="J41">
            <v>0.43333333333333335</v>
          </cell>
          <cell r="K41">
            <v>0.46166666666666678</v>
          </cell>
          <cell r="L41">
            <v>0.49</v>
          </cell>
          <cell r="M41">
            <v>0.39376589235643861</v>
          </cell>
          <cell r="N41">
            <v>0.52129501231680619</v>
          </cell>
          <cell r="O41">
            <v>0.61547619047619051</v>
          </cell>
          <cell r="P41">
            <v>0.63571428571428568</v>
          </cell>
          <cell r="Q41">
            <v>0.67619047619047623</v>
          </cell>
          <cell r="R41">
            <v>0.44241855538479169</v>
          </cell>
          <cell r="S41">
            <v>0.56552020158851535</v>
          </cell>
          <cell r="T41">
            <v>0.68125000000000002</v>
          </cell>
          <cell r="U41">
            <v>0.52079483285954631</v>
          </cell>
          <cell r="V41">
            <v>0.63380914149155598</v>
          </cell>
          <cell r="W41">
            <v>0.745</v>
          </cell>
          <cell r="X41">
            <v>0.77333333333333332</v>
          </cell>
          <cell r="Y41">
            <v>0.58061585213899924</v>
          </cell>
          <cell r="Z41">
            <v>0.68385718722290889</v>
          </cell>
          <cell r="AA41">
            <v>0.78749999999999998</v>
          </cell>
          <cell r="AB41">
            <v>0.81111111111111112</v>
          </cell>
          <cell r="AC41">
            <v>0.60541235840372698</v>
          </cell>
          <cell r="AD41">
            <v>0.70414221756948592</v>
          </cell>
          <cell r="AE41">
            <v>0.80384615384615388</v>
          </cell>
          <cell r="AF41">
            <v>0.82564102564102559</v>
          </cell>
          <cell r="AG41">
            <v>0.64730820370103981</v>
          </cell>
          <cell r="AH41">
            <v>0.73785722215345995</v>
          </cell>
          <cell r="AI41">
            <v>0.83</v>
          </cell>
          <cell r="AJ41">
            <v>0.84888888888888892</v>
          </cell>
          <cell r="AK41">
            <v>0.69597332201321072</v>
          </cell>
          <cell r="AL41">
            <v>0.77620590757813646</v>
          </cell>
          <cell r="AM41">
            <v>0.85833333333333339</v>
          </cell>
          <cell r="AN41">
            <v>0.874074074074074</v>
          </cell>
          <cell r="AO41">
            <v>0.72166116208338815</v>
          </cell>
          <cell r="AP41">
            <v>0.7961213107884727</v>
          </cell>
          <cell r="AQ41">
            <v>0.87250000000000005</v>
          </cell>
          <cell r="AR41">
            <v>0.88666666666666671</v>
          </cell>
          <cell r="AS41">
            <v>0.89696969696969697</v>
          </cell>
          <cell r="AT41">
            <v>0.77031200579721437</v>
          </cell>
          <cell r="AU41">
            <v>0.83326549724848764</v>
          </cell>
          <cell r="AV41">
            <v>0.89800000000000002</v>
          </cell>
          <cell r="AW41">
            <v>0.90933333333333333</v>
          </cell>
          <cell r="AX41">
            <v>0.9128205128205128</v>
          </cell>
          <cell r="AY41">
            <v>0.80455466172351509</v>
          </cell>
          <cell r="AZ41">
            <v>0.9244444444444444</v>
          </cell>
          <cell r="BA41">
            <v>0.9352380952380952</v>
          </cell>
          <cell r="BB41">
            <v>0.84950642262633214</v>
          </cell>
          <cell r="BC41">
            <v>0.94333333333333336</v>
          </cell>
          <cell r="BD41">
            <v>0.86504168718915653</v>
          </cell>
          <cell r="BE41">
            <v>0.95878787878787874</v>
          </cell>
          <cell r="BF41">
            <v>0.32137000401103299</v>
          </cell>
          <cell r="BG41">
            <v>0.97</v>
          </cell>
          <cell r="BH41">
            <v>0.95</v>
          </cell>
          <cell r="BI41">
            <v>0.9</v>
          </cell>
          <cell r="BJ41">
            <v>0.83281249999999996</v>
          </cell>
          <cell r="BK41">
            <v>0.78104166666666663</v>
          </cell>
          <cell r="BL41">
            <v>0.73468749999999994</v>
          </cell>
          <cell r="BM41">
            <v>0.63385416666666672</v>
          </cell>
          <cell r="BN41">
            <v>0.58208333333333329</v>
          </cell>
          <cell r="BO41">
            <v>0.52666666666666662</v>
          </cell>
          <cell r="BP41">
            <v>0.47031249999999997</v>
          </cell>
          <cell r="BQ41">
            <v>0.21875000000000003</v>
          </cell>
          <cell r="BR41">
            <v>0.10989583333333333</v>
          </cell>
          <cell r="BS41">
            <v>0.85898615946559931</v>
          </cell>
          <cell r="BT41">
            <v>0.89225630330554284</v>
          </cell>
          <cell r="BU41">
            <v>0.96033333333333337</v>
          </cell>
          <cell r="BV41">
            <v>0.97355555555555551</v>
          </cell>
          <cell r="BW41">
            <v>0.95041666666666669</v>
          </cell>
        </row>
        <row r="42">
          <cell r="A42">
            <v>35</v>
          </cell>
          <cell r="B42">
            <v>0</v>
          </cell>
          <cell r="C42">
            <v>1</v>
          </cell>
          <cell r="D42">
            <v>0.10660504989847926</v>
          </cell>
          <cell r="E42">
            <v>0.20914420188572841</v>
          </cell>
          <cell r="F42">
            <v>0.125</v>
          </cell>
          <cell r="G42">
            <v>0.17420709385712688</v>
          </cell>
          <cell r="H42">
            <v>0.26101572156825364</v>
          </cell>
          <cell r="I42">
            <v>0.39108170280178783</v>
          </cell>
          <cell r="J42">
            <v>0.41666666666666663</v>
          </cell>
          <cell r="K42">
            <v>0.44583333333333341</v>
          </cell>
          <cell r="L42">
            <v>0.47499999999999998</v>
          </cell>
          <cell r="M42">
            <v>0.38311868495572876</v>
          </cell>
          <cell r="N42">
            <v>0.51140208955612021</v>
          </cell>
          <cell r="O42">
            <v>0.60416666666666674</v>
          </cell>
          <cell r="P42">
            <v>0.625</v>
          </cell>
          <cell r="Q42">
            <v>0.66666666666666663</v>
          </cell>
          <cell r="R42">
            <v>0.43193327940515436</v>
          </cell>
          <cell r="S42">
            <v>0.5561182992611392</v>
          </cell>
          <cell r="T42">
            <v>0.671875</v>
          </cell>
          <cell r="U42">
            <v>0.51089697745069274</v>
          </cell>
          <cell r="V42">
            <v>0.62536525551215894</v>
          </cell>
          <cell r="W42">
            <v>0.73750000000000004</v>
          </cell>
          <cell r="X42">
            <v>0.76666666666666661</v>
          </cell>
          <cell r="Y42">
            <v>0.57140553700359664</v>
          </cell>
          <cell r="Z42">
            <v>0.6762565075056699</v>
          </cell>
          <cell r="AA42">
            <v>0.78125</v>
          </cell>
          <cell r="AB42">
            <v>0.80555555555555558</v>
          </cell>
          <cell r="AC42">
            <v>0.5965419996153638</v>
          </cell>
          <cell r="AD42">
            <v>0.69691499132314083</v>
          </cell>
          <cell r="AE42">
            <v>0.79807692307692313</v>
          </cell>
          <cell r="AF42">
            <v>0.82051282051282048</v>
          </cell>
          <cell r="AG42">
            <v>0.63908048418603125</v>
          </cell>
          <cell r="AH42">
            <v>0.73128921044586959</v>
          </cell>
          <cell r="AI42">
            <v>0.82499999999999996</v>
          </cell>
          <cell r="AJ42">
            <v>0.84444444444444444</v>
          </cell>
          <cell r="AK42">
            <v>0.68859356994058774</v>
          </cell>
          <cell r="AL42">
            <v>0.77044381225458236</v>
          </cell>
          <cell r="AM42">
            <v>0.85416666666666663</v>
          </cell>
          <cell r="AN42">
            <v>0.87037037037037035</v>
          </cell>
          <cell r="AO42">
            <v>0.71477057679418554</v>
          </cell>
          <cell r="AP42">
            <v>0.79080038917046491</v>
          </cell>
          <cell r="AQ42">
            <v>0.86875000000000002</v>
          </cell>
          <cell r="AR42">
            <v>0.8833333333333333</v>
          </cell>
          <cell r="AS42">
            <v>0.89393939393939392</v>
          </cell>
          <cell r="AT42">
            <v>0.76442227425260034</v>
          </cell>
          <cell r="AU42">
            <v>0.8288071700015891</v>
          </cell>
          <cell r="AV42">
            <v>0.89500000000000002</v>
          </cell>
          <cell r="AW42">
            <v>0.90666666666666662</v>
          </cell>
          <cell r="AX42">
            <v>0.91025641025641024</v>
          </cell>
          <cell r="AY42">
            <v>0.79942509604467071</v>
          </cell>
          <cell r="AZ42">
            <v>0.92222222222222228</v>
          </cell>
          <cell r="BA42">
            <v>0.93333333333333335</v>
          </cell>
          <cell r="BB42">
            <v>0.84544105459469232</v>
          </cell>
          <cell r="BC42">
            <v>0.94166666666666665</v>
          </cell>
          <cell r="BD42">
            <v>0.86136096220590741</v>
          </cell>
          <cell r="BE42">
            <v>0.95757575757575752</v>
          </cell>
          <cell r="BF42">
            <v>0.30924125091159899</v>
          </cell>
          <cell r="BG42">
            <v>0.97</v>
          </cell>
          <cell r="BH42">
            <v>0.95</v>
          </cell>
          <cell r="BI42">
            <v>0.9</v>
          </cell>
          <cell r="BJ42">
            <v>0.82828124999999997</v>
          </cell>
          <cell r="BK42">
            <v>0.77520833333333339</v>
          </cell>
          <cell r="BL42">
            <v>0.72765625</v>
          </cell>
          <cell r="BM42">
            <v>0.62348958333333337</v>
          </cell>
          <cell r="BN42">
            <v>0.57041666666666668</v>
          </cell>
          <cell r="BO42">
            <v>0.51333333333333331</v>
          </cell>
          <cell r="BP42">
            <v>0.45578124999999997</v>
          </cell>
          <cell r="BQ42">
            <v>0.20156250000000003</v>
          </cell>
          <cell r="BR42">
            <v>9.4010416666666652E-2</v>
          </cell>
          <cell r="BS42">
            <v>0.85515449507435182</v>
          </cell>
          <cell r="BT42">
            <v>0.88926958183132798</v>
          </cell>
          <cell r="BU42">
            <v>0.95916666666666672</v>
          </cell>
          <cell r="BV42">
            <v>0.97277777777777774</v>
          </cell>
          <cell r="BW42">
            <v>0.94895833333333335</v>
          </cell>
        </row>
        <row r="43">
          <cell r="A43">
            <v>36</v>
          </cell>
          <cell r="B43">
            <v>0</v>
          </cell>
          <cell r="C43">
            <v>1</v>
          </cell>
          <cell r="D43">
            <v>0.1</v>
          </cell>
          <cell r="E43">
            <v>0.2</v>
          </cell>
          <cell r="F43">
            <v>0.1</v>
          </cell>
          <cell r="G43">
            <v>0.16572270086699922</v>
          </cell>
          <cell r="H43">
            <v>0.25118864315095796</v>
          </cell>
          <cell r="I43">
            <v>0.38073078774317559</v>
          </cell>
          <cell r="J43">
            <v>0.4</v>
          </cell>
          <cell r="K43">
            <v>0.43</v>
          </cell>
          <cell r="L43">
            <v>0.46</v>
          </cell>
          <cell r="M43">
            <v>0.37275937203149395</v>
          </cell>
          <cell r="N43">
            <v>0.50169691062270372</v>
          </cell>
          <cell r="O43">
            <v>0.59285714285714286</v>
          </cell>
          <cell r="P43">
            <v>0.61428571428571432</v>
          </cell>
          <cell r="Q43">
            <v>0.65714285714285714</v>
          </cell>
          <cell r="R43">
            <v>0.42169650342858217</v>
          </cell>
          <cell r="S43">
            <v>0.54687270570421043</v>
          </cell>
          <cell r="T43">
            <v>0.66249999999999998</v>
          </cell>
          <cell r="U43">
            <v>0.50118723362727224</v>
          </cell>
          <cell r="V43">
            <v>0.6170338627200096</v>
          </cell>
          <cell r="W43">
            <v>0.73</v>
          </cell>
          <cell r="X43">
            <v>0.76</v>
          </cell>
          <cell r="Y43">
            <v>0.56234132519034907</v>
          </cell>
          <cell r="Z43">
            <v>0.66874030497642201</v>
          </cell>
          <cell r="AA43">
            <v>0.77500000000000002</v>
          </cell>
          <cell r="AB43">
            <v>0.8</v>
          </cell>
          <cell r="AC43">
            <v>0.5878016072274912</v>
          </cell>
          <cell r="AD43">
            <v>0.68976194440863059</v>
          </cell>
          <cell r="AE43">
            <v>0.79230769230769227</v>
          </cell>
          <cell r="AF43">
            <v>0.81538461538461537</v>
          </cell>
          <cell r="AG43">
            <v>0.63095734448019325</v>
          </cell>
          <cell r="AH43">
            <v>0.72477966367769553</v>
          </cell>
          <cell r="AI43">
            <v>0.82</v>
          </cell>
          <cell r="AJ43">
            <v>0.84</v>
          </cell>
          <cell r="AK43">
            <v>0.68129206905796125</v>
          </cell>
          <cell r="AL43">
            <v>0.76472449133172982</v>
          </cell>
          <cell r="AM43">
            <v>0.85</v>
          </cell>
          <cell r="AN43">
            <v>0.8666666666666667</v>
          </cell>
          <cell r="AO43">
            <v>0.70794578438413791</v>
          </cell>
          <cell r="AP43">
            <v>0.78551503023176428</v>
          </cell>
          <cell r="AQ43">
            <v>0.86499999999999999</v>
          </cell>
          <cell r="AR43">
            <v>0.88</v>
          </cell>
          <cell r="AS43">
            <v>0.89090909090909087</v>
          </cell>
          <cell r="AT43">
            <v>0.75857757502918366</v>
          </cell>
          <cell r="AU43">
            <v>0.82437269671469038</v>
          </cell>
          <cell r="AV43">
            <v>0.89200000000000002</v>
          </cell>
          <cell r="AW43">
            <v>0.90400000000000003</v>
          </cell>
          <cell r="AX43">
            <v>0.90769230769230769</v>
          </cell>
          <cell r="AY43">
            <v>0.79432823472428149</v>
          </cell>
          <cell r="AZ43">
            <v>0.92</v>
          </cell>
          <cell r="BA43">
            <v>0.93142857142857138</v>
          </cell>
          <cell r="BB43">
            <v>0.84139514164519502</v>
          </cell>
          <cell r="BC43">
            <v>0.94</v>
          </cell>
          <cell r="BD43">
            <v>0.85769589859089412</v>
          </cell>
          <cell r="BE43">
            <v>0.9563636363636363</v>
          </cell>
          <cell r="BF43">
            <v>0.29953838718891801</v>
          </cell>
          <cell r="BG43">
            <v>0.96</v>
          </cell>
          <cell r="BH43">
            <v>0.93</v>
          </cell>
          <cell r="BI43">
            <v>0.86</v>
          </cell>
          <cell r="BJ43">
            <v>0.82374999999999998</v>
          </cell>
          <cell r="BK43">
            <v>0.76937500000000003</v>
          </cell>
          <cell r="BL43">
            <v>0.72062499999999996</v>
          </cell>
          <cell r="BM43">
            <v>0.61312500000000003</v>
          </cell>
          <cell r="BN43">
            <v>0.55874999999999997</v>
          </cell>
          <cell r="BO43">
            <v>0.5</v>
          </cell>
          <cell r="BP43">
            <v>0.44124999999999998</v>
          </cell>
          <cell r="BQ43">
            <v>0.18437500000000001</v>
          </cell>
          <cell r="BR43">
            <v>7.8125E-2</v>
          </cell>
          <cell r="BS43">
            <v>0.85133992252078461</v>
          </cell>
          <cell r="BT43">
            <v>0.88629285805074842</v>
          </cell>
          <cell r="BU43">
            <v>0.95799999999999996</v>
          </cell>
          <cell r="BV43">
            <v>0.97199999999999998</v>
          </cell>
          <cell r="BW43">
            <v>0.94750000000000001</v>
          </cell>
        </row>
        <row r="44">
          <cell r="A44">
            <v>37</v>
          </cell>
          <cell r="B44">
            <v>0</v>
          </cell>
          <cell r="C44">
            <v>1</v>
          </cell>
          <cell r="D44">
            <v>0.1</v>
          </cell>
          <cell r="E44">
            <v>0.2</v>
          </cell>
          <cell r="F44">
            <v>0.1</v>
          </cell>
          <cell r="G44">
            <v>0.15765152253315851</v>
          </cell>
          <cell r="H44">
            <v>0.24173154808041034</v>
          </cell>
          <cell r="I44">
            <v>0.37065383447255551</v>
          </cell>
          <cell r="J44">
            <v>0.3833333333333333</v>
          </cell>
          <cell r="K44">
            <v>0.41416666666666679</v>
          </cell>
          <cell r="L44">
            <v>0.44500000000000001</v>
          </cell>
          <cell r="M44">
            <v>0.3626801690796419</v>
          </cell>
          <cell r="N44">
            <v>0.49217591259126875</v>
          </cell>
          <cell r="O44">
            <v>0.58154761904761898</v>
          </cell>
          <cell r="P44">
            <v>0.60357142857142865</v>
          </cell>
          <cell r="Q44">
            <v>0.64761904761904754</v>
          </cell>
          <cell r="R44">
            <v>0.41170233802959472</v>
          </cell>
          <cell r="S44">
            <v>0.53778082224877177</v>
          </cell>
          <cell r="T44">
            <v>0.65312499999999996</v>
          </cell>
          <cell r="U44">
            <v>0.49166202627456435</v>
          </cell>
          <cell r="V44">
            <v>0.60881346443106488</v>
          </cell>
          <cell r="W44">
            <v>0.72250000000000003</v>
          </cell>
          <cell r="X44">
            <v>0.7533333333333333</v>
          </cell>
          <cell r="Y44">
            <v>0.55342089906077951</v>
          </cell>
          <cell r="Z44">
            <v>0.66130764071975789</v>
          </cell>
          <cell r="AA44">
            <v>0.76875000000000004</v>
          </cell>
          <cell r="AB44">
            <v>0.7944444444444444</v>
          </cell>
          <cell r="AC44">
            <v>0.5791892770031265</v>
          </cell>
          <cell r="AD44">
            <v>0.68268231545871882</v>
          </cell>
          <cell r="AE44">
            <v>0.78653846153846152</v>
          </cell>
          <cell r="AF44">
            <v>0.81025641025641026</v>
          </cell>
          <cell r="AG44">
            <v>0.62293745530431721</v>
          </cell>
          <cell r="AH44">
            <v>0.71832806142520922</v>
          </cell>
          <cell r="AI44">
            <v>0.81499999999999995</v>
          </cell>
          <cell r="AJ44">
            <v>0.83555555555555561</v>
          </cell>
          <cell r="AK44">
            <v>0.67406798962895598</v>
          </cell>
          <cell r="AL44">
            <v>0.75904762727763075</v>
          </cell>
          <cell r="AM44">
            <v>0.84583333333333333</v>
          </cell>
          <cell r="AN44">
            <v>0.86296296296296293</v>
          </cell>
          <cell r="AO44">
            <v>0.70118615664783646</v>
          </cell>
          <cell r="AP44">
            <v>0.78026499628720047</v>
          </cell>
          <cell r="AQ44">
            <v>0.86124999999999996</v>
          </cell>
          <cell r="AR44">
            <v>0.87666666666666671</v>
          </cell>
          <cell r="AS44">
            <v>0.88787878787878793</v>
          </cell>
          <cell r="AT44">
            <v>0.75277756381416627</v>
          </cell>
          <cell r="AU44">
            <v>0.81996194975889025</v>
          </cell>
          <cell r="AV44">
            <v>0.88900000000000001</v>
          </cell>
          <cell r="AW44">
            <v>0.90133333333333332</v>
          </cell>
          <cell r="AX44">
            <v>0.90512820512820513</v>
          </cell>
          <cell r="AY44">
            <v>0.78926386925052971</v>
          </cell>
          <cell r="AZ44">
            <v>0.9177777777777778</v>
          </cell>
          <cell r="BA44">
            <v>0.92952380952380953</v>
          </cell>
          <cell r="BB44">
            <v>0.83736859067428393</v>
          </cell>
          <cell r="BC44">
            <v>0.93833333333333335</v>
          </cell>
          <cell r="BD44">
            <v>0.85404642970549061</v>
          </cell>
          <cell r="BE44">
            <v>0.9551515151515152</v>
          </cell>
          <cell r="BF44">
            <v>0.290198908154637</v>
          </cell>
          <cell r="BG44">
            <v>0.96</v>
          </cell>
          <cell r="BH44">
            <v>0.93</v>
          </cell>
          <cell r="BI44">
            <v>0.86</v>
          </cell>
          <cell r="BJ44">
            <v>0.81874999999999998</v>
          </cell>
          <cell r="BK44">
            <v>0.76354166666666667</v>
          </cell>
          <cell r="BL44">
            <v>0.71312500000000001</v>
          </cell>
          <cell r="BM44">
            <v>0.60302083333333334</v>
          </cell>
          <cell r="BN44">
            <v>0.54817708333333326</v>
          </cell>
          <cell r="BO44">
            <v>0.48848958333333331</v>
          </cell>
          <cell r="BP44">
            <v>0.42880208333333331</v>
          </cell>
          <cell r="BQ44">
            <v>0.17552083333333335</v>
          </cell>
          <cell r="BR44">
            <v>7.5781249999999994E-2</v>
          </cell>
          <cell r="BS44">
            <v>0.84754236556363916</v>
          </cell>
          <cell r="BT44">
            <v>0.88332609849771804</v>
          </cell>
          <cell r="BU44">
            <v>0.95683333333333331</v>
          </cell>
          <cell r="BV44">
            <v>0.97122222222222221</v>
          </cell>
          <cell r="BW44">
            <v>0.94604166666666667</v>
          </cell>
        </row>
        <row r="45">
          <cell r="A45">
            <v>38</v>
          </cell>
          <cell r="B45">
            <v>0</v>
          </cell>
          <cell r="C45">
            <v>1</v>
          </cell>
          <cell r="D45">
            <v>0.1</v>
          </cell>
          <cell r="E45">
            <v>0.2</v>
          </cell>
          <cell r="F45">
            <v>0.1</v>
          </cell>
          <cell r="G45">
            <v>0.14997343409802119</v>
          </cell>
          <cell r="H45">
            <v>0.23263050671536262</v>
          </cell>
          <cell r="I45">
            <v>0.36084359193426202</v>
          </cell>
          <cell r="J45">
            <v>0.3666666666666667</v>
          </cell>
          <cell r="K45">
            <v>0.39833333333333343</v>
          </cell>
          <cell r="L45">
            <v>0.43</v>
          </cell>
          <cell r="M45">
            <v>0.35287350208467516</v>
          </cell>
          <cell r="N45">
            <v>0.48283560015226068</v>
          </cell>
          <cell r="O45">
            <v>0.57023809523809521</v>
          </cell>
          <cell r="P45">
            <v>0.59285714285714286</v>
          </cell>
          <cell r="Q45">
            <v>0.63809523809523805</v>
          </cell>
          <cell r="R45">
            <v>0.40194503336151244</v>
          </cell>
          <cell r="S45">
            <v>0.52884009342932992</v>
          </cell>
          <cell r="T45">
            <v>0.64375000000000004</v>
          </cell>
          <cell r="U45">
            <v>0.48231784822393065</v>
          </cell>
          <cell r="V45">
            <v>0.60070258192741433</v>
          </cell>
          <cell r="W45">
            <v>0.71499999999999997</v>
          </cell>
          <cell r="X45">
            <v>0.74666666666666659</v>
          </cell>
          <cell r="Y45">
            <v>0.54464197774113321</v>
          </cell>
          <cell r="Z45">
            <v>0.65395758625577605</v>
          </cell>
          <cell r="AA45">
            <v>0.76249999999999996</v>
          </cell>
          <cell r="AB45">
            <v>0.78888888888888886</v>
          </cell>
          <cell r="AC45">
            <v>0.57070313260571681</v>
          </cell>
          <cell r="AD45">
            <v>0.67567535092074626</v>
          </cell>
          <cell r="AE45">
            <v>0.78076923076923077</v>
          </cell>
          <cell r="AF45">
            <v>0.80512820512820515</v>
          </cell>
          <cell r="AG45">
            <v>0.61501950427522079</v>
          </cell>
          <cell r="AH45">
            <v>0.71193388789721723</v>
          </cell>
          <cell r="AI45">
            <v>0.81</v>
          </cell>
          <cell r="AJ45">
            <v>0.83111111111111113</v>
          </cell>
          <cell r="AK45">
            <v>0.666920510715305</v>
          </cell>
          <cell r="AL45">
            <v>0.75341290491750601</v>
          </cell>
          <cell r="AM45">
            <v>0.84166666666666667</v>
          </cell>
          <cell r="AN45">
            <v>0.85925925925925928</v>
          </cell>
          <cell r="AO45">
            <v>0.69449107137812116</v>
          </cell>
          <cell r="AP45">
            <v>0.77505005124018567</v>
          </cell>
          <cell r="AQ45">
            <v>0.85750000000000004</v>
          </cell>
          <cell r="AR45">
            <v>0.87333333333333329</v>
          </cell>
          <cell r="AS45">
            <v>0.88484848484848488</v>
          </cell>
          <cell r="AT45">
            <v>0.7470218989273314</v>
          </cell>
          <cell r="AU45">
            <v>0.81557480218815637</v>
          </cell>
          <cell r="AV45">
            <v>0.88600000000000001</v>
          </cell>
          <cell r="AW45">
            <v>0.89866666666666661</v>
          </cell>
          <cell r="AX45">
            <v>0.90256410256410258</v>
          </cell>
          <cell r="AY45">
            <v>0.78423179244099828</v>
          </cell>
          <cell r="AZ45">
            <v>0.91555555555555557</v>
          </cell>
          <cell r="BA45">
            <v>0.92761904761904757</v>
          </cell>
          <cell r="BB45">
            <v>0.833361309023956</v>
          </cell>
          <cell r="BC45">
            <v>0.93666666666666665</v>
          </cell>
          <cell r="BD45">
            <v>0.85041248919461632</v>
          </cell>
          <cell r="BE45">
            <v>0.95393939393939398</v>
          </cell>
          <cell r="BF45">
            <v>0.27711777737633803</v>
          </cell>
          <cell r="BG45">
            <v>0.96</v>
          </cell>
          <cell r="BH45">
            <v>0.93</v>
          </cell>
          <cell r="BI45">
            <v>0.86</v>
          </cell>
          <cell r="BJ45">
            <v>0.81374999999999997</v>
          </cell>
          <cell r="BK45">
            <v>0.75770833333333332</v>
          </cell>
          <cell r="BL45">
            <v>0.70562499999999995</v>
          </cell>
          <cell r="BM45">
            <v>0.59291666666666665</v>
          </cell>
          <cell r="BN45">
            <v>0.53760416666666666</v>
          </cell>
          <cell r="BO45">
            <v>0.47697916666666668</v>
          </cell>
          <cell r="BP45">
            <v>0.41635416666666664</v>
          </cell>
          <cell r="BQ45">
            <v>0.16666666666666669</v>
          </cell>
          <cell r="BR45">
            <v>7.3437500000000003E-2</v>
          </cell>
          <cell r="BS45">
            <v>0.84376174830174488</v>
          </cell>
          <cell r="BT45">
            <v>0.88036926981817443</v>
          </cell>
          <cell r="BU45">
            <v>0.95566666666666666</v>
          </cell>
          <cell r="BV45">
            <v>0.97044444444444444</v>
          </cell>
          <cell r="BW45">
            <v>0.94458333333333333</v>
          </cell>
        </row>
        <row r="46">
          <cell r="A46">
            <v>39</v>
          </cell>
          <cell r="B46">
            <v>0</v>
          </cell>
          <cell r="C46">
            <v>1</v>
          </cell>
          <cell r="D46">
            <v>0.1</v>
          </cell>
          <cell r="E46">
            <v>0.2</v>
          </cell>
          <cell r="F46">
            <v>0.1</v>
          </cell>
          <cell r="G46">
            <v>0.14266929093832761</v>
          </cell>
          <cell r="H46">
            <v>0.22387211385683392</v>
          </cell>
          <cell r="I46">
            <v>0.35129300098920541</v>
          </cell>
          <cell r="J46">
            <v>0.35</v>
          </cell>
          <cell r="K46">
            <v>0.38250000000000001</v>
          </cell>
          <cell r="L46">
            <v>0.41499999999999998</v>
          </cell>
          <cell r="M46">
            <v>0.34333200182819934</v>
          </cell>
          <cell r="N46">
            <v>0.47367254432867467</v>
          </cell>
          <cell r="O46">
            <v>0.55892857142857144</v>
          </cell>
          <cell r="P46">
            <v>0.58214285714285707</v>
          </cell>
          <cell r="Q46">
            <v>0.62857142857142856</v>
          </cell>
          <cell r="R46">
            <v>0.39241897584845353</v>
          </cell>
          <cell r="S46">
            <v>0.52004800626558811</v>
          </cell>
          <cell r="T46">
            <v>0.63437500000000002</v>
          </cell>
          <cell r="U46">
            <v>0.47315125896148047</v>
          </cell>
          <cell r="V46">
            <v>0.59269975619128223</v>
          </cell>
          <cell r="W46">
            <v>0.70750000000000002</v>
          </cell>
          <cell r="X46">
            <v>0.74</v>
          </cell>
          <cell r="Y46">
            <v>0.53600231653917918</v>
          </cell>
          <cell r="Z46">
            <v>0.64668922342409507</v>
          </cell>
          <cell r="AA46">
            <v>0.75624999999999998</v>
          </cell>
          <cell r="AB46">
            <v>0.78333333333333333</v>
          </cell>
          <cell r="AC46">
            <v>0.56234132519034907</v>
          </cell>
          <cell r="AD46">
            <v>0.66874030497642201</v>
          </cell>
          <cell r="AE46">
            <v>0.77500000000000002</v>
          </cell>
          <cell r="AF46">
            <v>0.8</v>
          </cell>
          <cell r="AG46">
            <v>0.60720219569098854</v>
          </cell>
          <cell r="AH46">
            <v>0.7055966318938236</v>
          </cell>
          <cell r="AI46">
            <v>0.80500000000000005</v>
          </cell>
          <cell r="AJ46">
            <v>0.82666666666666666</v>
          </cell>
          <cell r="AK46">
            <v>0.65984882008355883</v>
          </cell>
          <cell r="AL46">
            <v>0.74782001141624987</v>
          </cell>
          <cell r="AM46">
            <v>0.83750000000000002</v>
          </cell>
          <cell r="AN46">
            <v>0.85555555555555551</v>
          </cell>
          <cell r="AO46">
            <v>0.6878599123088075</v>
          </cell>
          <cell r="AP46">
            <v>0.76986996057209689</v>
          </cell>
          <cell r="AQ46">
            <v>0.85375000000000001</v>
          </cell>
          <cell r="AR46">
            <v>0.87</v>
          </cell>
          <cell r="AS46">
            <v>0.88181818181818183</v>
          </cell>
          <cell r="AT46">
            <v>0.74131024130091727</v>
          </cell>
          <cell r="AU46">
            <v>0.81121112773567294</v>
          </cell>
          <cell r="AV46">
            <v>0.88300000000000001</v>
          </cell>
          <cell r="AW46">
            <v>0.89600000000000002</v>
          </cell>
          <cell r="AX46">
            <v>0.9</v>
          </cell>
          <cell r="AY46">
            <v>0.7792317984341941</v>
          </cell>
          <cell r="AZ46">
            <v>0.91333333333333333</v>
          </cell>
          <cell r="BA46">
            <v>0.92571428571428571</v>
          </cell>
          <cell r="BB46">
            <v>0.82937320447962837</v>
          </cell>
          <cell r="BC46">
            <v>0.93500000000000005</v>
          </cell>
          <cell r="BD46">
            <v>0.84679401098552953</v>
          </cell>
          <cell r="BE46">
            <v>0.95272727272727276</v>
          </cell>
          <cell r="BF46">
            <v>0.268067200953997</v>
          </cell>
          <cell r="BG46">
            <v>0.96</v>
          </cell>
          <cell r="BH46">
            <v>0.93</v>
          </cell>
          <cell r="BI46">
            <v>0.86</v>
          </cell>
          <cell r="BJ46">
            <v>0.80874999999999997</v>
          </cell>
          <cell r="BK46">
            <v>0.75187500000000007</v>
          </cell>
          <cell r="BL46">
            <v>0.698125</v>
          </cell>
          <cell r="BM46">
            <v>0.58281250000000007</v>
          </cell>
          <cell r="BN46">
            <v>0.52703124999999995</v>
          </cell>
          <cell r="BO46">
            <v>0.46546874999999999</v>
          </cell>
          <cell r="BP46">
            <v>0.40390624999999997</v>
          </cell>
          <cell r="BQ46">
            <v>0.15781250000000002</v>
          </cell>
          <cell r="BR46">
            <v>7.1093749999999997E-2</v>
          </cell>
          <cell r="BS46">
            <v>0.83999799517250262</v>
          </cell>
          <cell r="BT46">
            <v>0.87742233876970399</v>
          </cell>
          <cell r="BU46">
            <v>0.95450000000000002</v>
          </cell>
          <cell r="BV46">
            <v>0.96966666666666668</v>
          </cell>
          <cell r="BW46">
            <v>0.94312499999999999</v>
          </cell>
        </row>
        <row r="47">
          <cell r="A47">
            <v>40</v>
          </cell>
          <cell r="B47">
            <v>0</v>
          </cell>
          <cell r="C47">
            <v>1</v>
          </cell>
          <cell r="D47">
            <v>0.1</v>
          </cell>
          <cell r="E47">
            <v>0.2</v>
          </cell>
          <cell r="F47">
            <v>0.1</v>
          </cell>
          <cell r="G47">
            <v>0.13572088082974518</v>
          </cell>
          <cell r="H47">
            <v>0.21544346900318836</v>
          </cell>
          <cell r="I47">
            <v>0.34199518933533923</v>
          </cell>
          <cell r="J47">
            <v>0.33333333333333337</v>
          </cell>
          <cell r="K47">
            <v>0.3666666666666667</v>
          </cell>
          <cell r="L47">
            <v>0.4</v>
          </cell>
          <cell r="M47">
            <v>0.33404849835132444</v>
          </cell>
          <cell r="N47">
            <v>0.46468338121722463</v>
          </cell>
          <cell r="O47">
            <v>0.54761904761904767</v>
          </cell>
          <cell r="P47">
            <v>0.5714285714285714</v>
          </cell>
          <cell r="Q47">
            <v>0.61904761904761907</v>
          </cell>
          <cell r="R47">
            <v>0.38311868495572876</v>
          </cell>
          <cell r="S47">
            <v>0.51140208955612021</v>
          </cell>
          <cell r="T47">
            <v>0.625</v>
          </cell>
          <cell r="U47">
            <v>0.46415888336127786</v>
          </cell>
          <cell r="V47">
            <v>0.58480354764257314</v>
          </cell>
          <cell r="W47">
            <v>0.7</v>
          </cell>
          <cell r="X47">
            <v>0.73333333333333339</v>
          </cell>
          <cell r="Y47">
            <v>0.52749970637026189</v>
          </cell>
          <cell r="Z47">
            <v>0.63950164426915901</v>
          </cell>
          <cell r="AA47">
            <v>0.75</v>
          </cell>
          <cell r="AB47">
            <v>0.77777777777777779</v>
          </cell>
          <cell r="AC47">
            <v>0.55410203300094907</v>
          </cell>
          <cell r="AD47">
            <v>0.66187643946243957</v>
          </cell>
          <cell r="AE47">
            <v>0.76923076923076916</v>
          </cell>
          <cell r="AF47">
            <v>0.79487179487179493</v>
          </cell>
          <cell r="AG47">
            <v>0.59948425031894093</v>
          </cell>
          <cell r="AH47">
            <v>0.69931578676556261</v>
          </cell>
          <cell r="AI47">
            <v>0.8</v>
          </cell>
          <cell r="AJ47">
            <v>0.82222222222222219</v>
          </cell>
          <cell r="AK47">
            <v>0.65285211411278454</v>
          </cell>
          <cell r="AL47">
            <v>0.74226863626105877</v>
          </cell>
          <cell r="AM47">
            <v>0.83333333333333337</v>
          </cell>
          <cell r="AN47">
            <v>0.85185185185185186</v>
          </cell>
          <cell r="AO47">
            <v>0.68129206905796125</v>
          </cell>
          <cell r="AP47">
            <v>0.76472449133172982</v>
          </cell>
          <cell r="AQ47">
            <v>0.85</v>
          </cell>
          <cell r="AR47">
            <v>0.8666666666666667</v>
          </cell>
          <cell r="AS47">
            <v>0.87878787878787878</v>
          </cell>
          <cell r="AT47">
            <v>0.73564225445964126</v>
          </cell>
          <cell r="AU47">
            <v>0.80687080081020479</v>
          </cell>
          <cell r="AV47">
            <v>0.88</v>
          </cell>
          <cell r="AW47">
            <v>0.89333333333333331</v>
          </cell>
          <cell r="AX47">
            <v>0.89743589743589747</v>
          </cell>
          <cell r="AY47">
            <v>0.77426368268112711</v>
          </cell>
          <cell r="AZ47">
            <v>0.91111111111111109</v>
          </cell>
          <cell r="BA47">
            <v>0.92380952380952386</v>
          </cell>
          <cell r="BB47">
            <v>0.82540418526801829</v>
          </cell>
          <cell r="BC47">
            <v>0.93333333333333335</v>
          </cell>
          <cell r="BD47">
            <v>0.84319092928662576</v>
          </cell>
          <cell r="BE47">
            <v>0.95151515151515154</v>
          </cell>
          <cell r="BF47">
            <v>0.25801637898825203</v>
          </cell>
          <cell r="BG47">
            <v>0.96</v>
          </cell>
          <cell r="BH47">
            <v>0.93</v>
          </cell>
          <cell r="BI47">
            <v>0.86</v>
          </cell>
          <cell r="BJ47">
            <v>0.80374999999999996</v>
          </cell>
          <cell r="BK47">
            <v>0.74604166666666671</v>
          </cell>
          <cell r="BL47">
            <v>0.69062499999999993</v>
          </cell>
          <cell r="BM47">
            <v>0.57270833333333337</v>
          </cell>
          <cell r="BN47">
            <v>0.51645833333333335</v>
          </cell>
          <cell r="BO47">
            <v>0.45395833333333335</v>
          </cell>
          <cell r="BP47">
            <v>0.3914583333333333</v>
          </cell>
          <cell r="BQ47">
            <v>0.14895833333333333</v>
          </cell>
          <cell r="BR47">
            <v>6.8750000000000006E-2</v>
          </cell>
          <cell r="BS47">
            <v>0.83625103095037334</v>
          </cell>
          <cell r="BT47">
            <v>0.87448527222116768</v>
          </cell>
          <cell r="BU47">
            <v>0.95333333333333337</v>
          </cell>
          <cell r="BV47">
            <v>0.96888888888888891</v>
          </cell>
          <cell r="BW47">
            <v>0.94166666666666665</v>
          </cell>
        </row>
        <row r="48">
          <cell r="A48">
            <v>41</v>
          </cell>
          <cell r="B48">
            <v>0</v>
          </cell>
          <cell r="C48">
            <v>1</v>
          </cell>
          <cell r="D48">
            <v>0.1</v>
          </cell>
          <cell r="E48">
            <v>0.2</v>
          </cell>
          <cell r="F48">
            <v>0.1</v>
          </cell>
          <cell r="G48">
            <v>0.129110878536324</v>
          </cell>
          <cell r="H48">
            <v>0.20733215734859547</v>
          </cell>
          <cell r="I48">
            <v>0.33294346656257057</v>
          </cell>
          <cell r="J48">
            <v>0.31666666666666665</v>
          </cell>
          <cell r="K48">
            <v>0.35083333333333344</v>
          </cell>
          <cell r="L48">
            <v>0.38500000000000001</v>
          </cell>
          <cell r="M48">
            <v>0.32501601556680043</v>
          </cell>
          <cell r="N48">
            <v>0.45586481075339935</v>
          </cell>
          <cell r="O48">
            <v>0.5363095238095239</v>
          </cell>
          <cell r="P48">
            <v>0.56071428571428572</v>
          </cell>
          <cell r="Q48">
            <v>0.60952380952380947</v>
          </cell>
          <cell r="R48">
            <v>0.37403881003677869</v>
          </cell>
          <cell r="S48">
            <v>0.50289991318378746</v>
          </cell>
          <cell r="T48">
            <v>0.61562499999999998</v>
          </cell>
          <cell r="U48">
            <v>0.45533741044262482</v>
          </cell>
          <cell r="V48">
            <v>0.5770125358799153</v>
          </cell>
          <cell r="W48">
            <v>0.6925</v>
          </cell>
          <cell r="X48">
            <v>0.72666666666666657</v>
          </cell>
          <cell r="Y48">
            <v>0.51913197319245785</v>
          </cell>
          <cell r="Z48">
            <v>0.63239395092681616</v>
          </cell>
          <cell r="AA48">
            <v>0.74375000000000002</v>
          </cell>
          <cell r="AB48">
            <v>0.77222222222222225</v>
          </cell>
          <cell r="AC48">
            <v>0.54598346097338213</v>
          </cell>
          <cell r="AD48">
            <v>0.65508302379190664</v>
          </cell>
          <cell r="AE48">
            <v>0.76346153846153841</v>
          </cell>
          <cell r="AF48">
            <v>0.78974358974358971</v>
          </cell>
          <cell r="AG48">
            <v>0.59186440518630079</v>
          </cell>
          <cell r="AH48">
            <v>0.69309085037289042</v>
          </cell>
          <cell r="AI48">
            <v>0.79500000000000004</v>
          </cell>
          <cell r="AJ48">
            <v>0.81777777777777771</v>
          </cell>
          <cell r="AK48">
            <v>0.64592959770324232</v>
          </cell>
          <cell r="AL48">
            <v>0.73675847124419402</v>
          </cell>
          <cell r="AM48">
            <v>0.82916666666666661</v>
          </cell>
          <cell r="AN48">
            <v>0.8481481481481481</v>
          </cell>
          <cell r="AO48">
            <v>0.67478693707171378</v>
          </cell>
          <cell r="AP48">
            <v>0.75961341212482258</v>
          </cell>
          <cell r="AQ48">
            <v>0.84624999999999995</v>
          </cell>
          <cell r="AR48">
            <v>0.86333333333333329</v>
          </cell>
          <cell r="AS48">
            <v>0.87575757575757573</v>
          </cell>
          <cell r="AT48">
            <v>0.73001760450087805</v>
          </cell>
          <cell r="AU48">
            <v>0.80255369649248454</v>
          </cell>
          <cell r="AV48">
            <v>0.877</v>
          </cell>
          <cell r="AW48">
            <v>0.89066666666666661</v>
          </cell>
          <cell r="AX48">
            <v>0.89487179487179491</v>
          </cell>
          <cell r="AY48">
            <v>0.76932724193694113</v>
          </cell>
          <cell r="AZ48">
            <v>0.90888888888888886</v>
          </cell>
          <cell r="BA48">
            <v>0.92190476190476189</v>
          </cell>
          <cell r="BB48">
            <v>0.82145416005502936</v>
          </cell>
          <cell r="BC48">
            <v>0.93166666666666664</v>
          </cell>
          <cell r="BD48">
            <v>0.83960317858624167</v>
          </cell>
          <cell r="BE48">
            <v>0.95030303030303032</v>
          </cell>
          <cell r="BF48">
            <v>0.25004718006402199</v>
          </cell>
          <cell r="BG48">
            <v>0.96</v>
          </cell>
          <cell r="BH48">
            <v>0.93</v>
          </cell>
          <cell r="BI48">
            <v>0.86</v>
          </cell>
          <cell r="BJ48">
            <v>0.79874999999999996</v>
          </cell>
          <cell r="BK48">
            <v>0.74020833333333336</v>
          </cell>
          <cell r="BL48">
            <v>0.68312499999999998</v>
          </cell>
          <cell r="BM48">
            <v>0.56260416666666668</v>
          </cell>
          <cell r="BN48">
            <v>0.50588541666666664</v>
          </cell>
          <cell r="BO48">
            <v>0.44244791666666666</v>
          </cell>
          <cell r="BP48">
            <v>0.37901041666666668</v>
          </cell>
          <cell r="BQ48">
            <v>0.14010416666666667</v>
          </cell>
          <cell r="BR48">
            <v>6.640625E-2</v>
          </cell>
          <cell r="BS48">
            <v>0.83252078074537605</v>
          </cell>
          <cell r="BT48">
            <v>0.87155803715233005</v>
          </cell>
          <cell r="BU48">
            <v>0.95216666666666672</v>
          </cell>
          <cell r="BV48">
            <v>0.96811111111111114</v>
          </cell>
          <cell r="BW48">
            <v>0.94020833333333331</v>
          </cell>
        </row>
        <row r="49">
          <cell r="A49">
            <v>42</v>
          </cell>
          <cell r="B49">
            <v>0</v>
          </cell>
          <cell r="C49">
            <v>1</v>
          </cell>
          <cell r="D49">
            <v>0.1</v>
          </cell>
          <cell r="E49">
            <v>0.2</v>
          </cell>
          <cell r="F49">
            <v>0.1</v>
          </cell>
          <cell r="G49">
            <v>0.12282280261157888</v>
          </cell>
          <cell r="H49">
            <v>0.19952623149688789</v>
          </cell>
          <cell r="I49">
            <v>0.32413131933855238</v>
          </cell>
          <cell r="J49">
            <v>0.3</v>
          </cell>
          <cell r="K49">
            <v>0.33500000000000002</v>
          </cell>
          <cell r="L49">
            <v>0.37</v>
          </cell>
          <cell r="M49">
            <v>0.31622776601683794</v>
          </cell>
          <cell r="N49">
            <v>0.44721359549995782</v>
          </cell>
          <cell r="O49">
            <v>0.52500000000000002</v>
          </cell>
          <cell r="P49">
            <v>0.55000000000000004</v>
          </cell>
          <cell r="Q49">
            <v>0.6</v>
          </cell>
          <cell r="R49">
            <v>0.36517412725483767</v>
          </cell>
          <cell r="S49">
            <v>0.49453908743270253</v>
          </cell>
          <cell r="T49">
            <v>0.60624999999999996</v>
          </cell>
          <cell r="U49">
            <v>0.44668359215096309</v>
          </cell>
          <cell r="V49">
            <v>0.56932531942515285</v>
          </cell>
          <cell r="W49">
            <v>0.68500000000000005</v>
          </cell>
          <cell r="X49">
            <v>0.72</v>
          </cell>
          <cell r="Y49">
            <v>0.51089697745069274</v>
          </cell>
          <cell r="Z49">
            <v>0.62536525551215894</v>
          </cell>
          <cell r="AA49">
            <v>0.73750000000000004</v>
          </cell>
          <cell r="AB49">
            <v>0.76666666666666661</v>
          </cell>
          <cell r="AC49">
            <v>0.53798384034436852</v>
          </cell>
          <cell r="AD49">
            <v>0.64835933487658215</v>
          </cell>
          <cell r="AE49">
            <v>0.75769230769230766</v>
          </cell>
          <cell r="AF49">
            <v>0.7846153846153846</v>
          </cell>
          <cell r="AG49">
            <v>0.58434141337351753</v>
          </cell>
          <cell r="AH49">
            <v>0.6869213250460432</v>
          </cell>
          <cell r="AI49">
            <v>0.79</v>
          </cell>
          <cell r="AJ49">
            <v>0.81333333333333335</v>
          </cell>
          <cell r="AK49">
            <v>0.63908048418603125</v>
          </cell>
          <cell r="AL49">
            <v>0.73128921044586959</v>
          </cell>
          <cell r="AM49">
            <v>0.82499999999999996</v>
          </cell>
          <cell r="AN49">
            <v>0.84444444444444444</v>
          </cell>
          <cell r="AO49">
            <v>0.66834391756861455</v>
          </cell>
          <cell r="AP49">
            <v>0.7545364931036489</v>
          </cell>
          <cell r="AQ49">
            <v>0.84250000000000003</v>
          </cell>
          <cell r="AR49">
            <v>0.86</v>
          </cell>
          <cell r="AS49">
            <v>0.8727272727272728</v>
          </cell>
          <cell r="AT49">
            <v>0.72443596007499</v>
          </cell>
          <cell r="AU49">
            <v>0.79825969053161561</v>
          </cell>
          <cell r="AV49">
            <v>0.874</v>
          </cell>
          <cell r="AW49">
            <v>0.88800000000000001</v>
          </cell>
          <cell r="AX49">
            <v>0.89230769230769225</v>
          </cell>
          <cell r="AY49">
            <v>0.76442227425260034</v>
          </cell>
          <cell r="AZ49">
            <v>0.90666666666666662</v>
          </cell>
          <cell r="BA49">
            <v>0.92</v>
          </cell>
          <cell r="BB49">
            <v>0.81752303794365</v>
          </cell>
          <cell r="BC49">
            <v>0.93</v>
          </cell>
          <cell r="BD49">
            <v>0.83603069365146421</v>
          </cell>
          <cell r="BE49">
            <v>0.9490909090909091</v>
          </cell>
          <cell r="BF49">
            <v>0.24436353723131801</v>
          </cell>
          <cell r="BG49">
            <v>0.96</v>
          </cell>
          <cell r="BH49">
            <v>0.93</v>
          </cell>
          <cell r="BI49">
            <v>0.86</v>
          </cell>
          <cell r="BJ49">
            <v>0.79374999999999996</v>
          </cell>
          <cell r="BK49">
            <v>0.734375</v>
          </cell>
          <cell r="BL49">
            <v>0.67562499999999992</v>
          </cell>
          <cell r="BM49">
            <v>0.55249999999999999</v>
          </cell>
          <cell r="BN49">
            <v>0.49531249999999999</v>
          </cell>
          <cell r="BO49">
            <v>0.43093749999999997</v>
          </cell>
          <cell r="BP49">
            <v>0.36656250000000001</v>
          </cell>
          <cell r="BQ49">
            <v>0.13125000000000001</v>
          </cell>
          <cell r="BR49">
            <v>6.4062499999999994E-2</v>
          </cell>
          <cell r="BS49">
            <v>0.8288071700015891</v>
          </cell>
          <cell r="BT49">
            <v>0.86864060065348592</v>
          </cell>
          <cell r="BU49">
            <v>0.95099999999999996</v>
          </cell>
          <cell r="BV49">
            <v>0.96733333333333338</v>
          </cell>
          <cell r="BW49">
            <v>0.93874999999999997</v>
          </cell>
        </row>
        <row r="50">
          <cell r="A50">
            <v>43</v>
          </cell>
          <cell r="B50">
            <v>0</v>
          </cell>
          <cell r="C50">
            <v>1</v>
          </cell>
          <cell r="D50">
            <v>0.1</v>
          </cell>
          <cell r="E50">
            <v>0.2</v>
          </cell>
          <cell r="F50">
            <v>0.1</v>
          </cell>
          <cell r="G50">
            <v>0.11684097430348393</v>
          </cell>
          <cell r="H50">
            <v>0.19201419386388013</v>
          </cell>
          <cell r="I50">
            <v>0.31555240672189711</v>
          </cell>
          <cell r="J50">
            <v>0.28333333333333333</v>
          </cell>
          <cell r="K50">
            <v>0.31916666666666671</v>
          </cell>
          <cell r="L50">
            <v>0.35499999999999998</v>
          </cell>
          <cell r="M50">
            <v>0.30767714577267341</v>
          </cell>
          <cell r="N50">
            <v>0.43872655945841399</v>
          </cell>
          <cell r="O50">
            <v>0.51369047619047614</v>
          </cell>
          <cell r="P50">
            <v>0.53928571428571426</v>
          </cell>
          <cell r="Q50">
            <v>0.59047619047619038</v>
          </cell>
          <cell r="R50">
            <v>0.35651953657755486</v>
          </cell>
          <cell r="S50">
            <v>0.48631726231655015</v>
          </cell>
          <cell r="T50">
            <v>0.59687500000000004</v>
          </cell>
          <cell r="U50">
            <v>0.43819424216194369</v>
          </cell>
          <cell r="V50">
            <v>0.56174051547124237</v>
          </cell>
          <cell r="W50">
            <v>0.67749999999999999</v>
          </cell>
          <cell r="X50">
            <v>0.71333333333333337</v>
          </cell>
          <cell r="Y50">
            <v>0.50279261352967619</v>
          </cell>
          <cell r="Z50">
            <v>0.61841468000861022</v>
          </cell>
          <cell r="AA50">
            <v>0.73124999999999996</v>
          </cell>
          <cell r="AB50">
            <v>0.76111111111111107</v>
          </cell>
          <cell r="AC50">
            <v>0.53010142826613071</v>
          </cell>
          <cell r="AD50">
            <v>0.64170465704991098</v>
          </cell>
          <cell r="AE50">
            <v>0.75192307692307692</v>
          </cell>
          <cell r="AF50">
            <v>0.77948717948717949</v>
          </cell>
          <cell r="AG50">
            <v>0.57691404381022138</v>
          </cell>
          <cell r="AH50">
            <v>0.68080671754524746</v>
          </cell>
          <cell r="AI50">
            <v>0.78500000000000003</v>
          </cell>
          <cell r="AJ50">
            <v>0.80888888888888888</v>
          </cell>
          <cell r="AK50">
            <v>0.63230399523369285</v>
          </cell>
          <cell r="AL50">
            <v>0.72586055021726703</v>
          </cell>
          <cell r="AM50">
            <v>0.8208333333333333</v>
          </cell>
          <cell r="AN50">
            <v>0.84074074074074079</v>
          </cell>
          <cell r="AO50">
            <v>0.66196241748451523</v>
          </cell>
          <cell r="AP50">
            <v>0.74949350595668429</v>
          </cell>
          <cell r="AQ50">
            <v>0.83875</v>
          </cell>
          <cell r="AR50">
            <v>0.85666666666666669</v>
          </cell>
          <cell r="AS50">
            <v>0.86969696969696964</v>
          </cell>
          <cell r="AT50">
            <v>0.71889699236580706</v>
          </cell>
          <cell r="AU50">
            <v>0.7939886593414972</v>
          </cell>
          <cell r="AV50">
            <v>0.871</v>
          </cell>
          <cell r="AW50">
            <v>0.88533333333333331</v>
          </cell>
          <cell r="AX50">
            <v>0.88974358974358969</v>
          </cell>
          <cell r="AY50">
            <v>0.75954857896662631</v>
          </cell>
          <cell r="AZ50">
            <v>0.90444444444444438</v>
          </cell>
          <cell r="BA50">
            <v>0.91809523809523808</v>
          </cell>
          <cell r="BB50">
            <v>0.81361072847186278</v>
          </cell>
          <cell r="BC50">
            <v>0.92833333333333334</v>
          </cell>
          <cell r="BD50">
            <v>0.83247340952694415</v>
          </cell>
          <cell r="BE50">
            <v>0.94787878787878788</v>
          </cell>
          <cell r="BF50">
            <v>0.23462642585784599</v>
          </cell>
          <cell r="BG50">
            <v>0.96</v>
          </cell>
          <cell r="BH50">
            <v>0.93</v>
          </cell>
          <cell r="BI50">
            <v>0.86</v>
          </cell>
          <cell r="BJ50">
            <v>0.78875000000000006</v>
          </cell>
          <cell r="BK50">
            <v>0.72854166666666664</v>
          </cell>
          <cell r="BL50">
            <v>0.66812499999999997</v>
          </cell>
          <cell r="BM50">
            <v>0.5423958333333333</v>
          </cell>
          <cell r="BN50">
            <v>0.48473958333333333</v>
          </cell>
          <cell r="BO50">
            <v>0.41942708333333334</v>
          </cell>
          <cell r="BP50">
            <v>0.35411458333333334</v>
          </cell>
          <cell r="BQ50">
            <v>0.12239583333333334</v>
          </cell>
          <cell r="BR50">
            <v>6.1718750000000003E-2</v>
          </cell>
          <cell r="BS50">
            <v>0.82511012449566234</v>
          </cell>
          <cell r="BT50">
            <v>0.8657329299250921</v>
          </cell>
          <cell r="BU50">
            <v>0.94983333333333331</v>
          </cell>
          <cell r="BV50">
            <v>0.96655555555555561</v>
          </cell>
          <cell r="BW50">
            <v>0.93729166666666663</v>
          </cell>
        </row>
        <row r="51">
          <cell r="A51">
            <v>44</v>
          </cell>
          <cell r="B51">
            <v>0</v>
          </cell>
          <cell r="C51">
            <v>1</v>
          </cell>
          <cell r="D51">
            <v>0.1</v>
          </cell>
          <cell r="E51">
            <v>0.2</v>
          </cell>
          <cell r="F51">
            <v>0.1</v>
          </cell>
          <cell r="G51">
            <v>0.11115047846091397</v>
          </cell>
          <cell r="H51">
            <v>0.18478497974222907</v>
          </cell>
          <cell r="I51">
            <v>0.30720055559943621</v>
          </cell>
          <cell r="J51">
            <v>0.26666666666666672</v>
          </cell>
          <cell r="K51">
            <v>0.30333333333333345</v>
          </cell>
          <cell r="L51">
            <v>0.34</v>
          </cell>
          <cell r="M51">
            <v>0.29935772947204897</v>
          </cell>
          <cell r="N51">
            <v>0.43040058690307731</v>
          </cell>
          <cell r="O51">
            <v>0.50238095238095237</v>
          </cell>
          <cell r="P51">
            <v>0.52857142857142858</v>
          </cell>
          <cell r="Q51">
            <v>0.58095238095238089</v>
          </cell>
          <cell r="R51">
            <v>0.34807005884284092</v>
          </cell>
          <cell r="S51">
            <v>0.47823212691807304</v>
          </cell>
          <cell r="T51">
            <v>0.58750000000000002</v>
          </cell>
          <cell r="U51">
            <v>0.42986623470822766</v>
          </cell>
          <cell r="V51">
            <v>0.55425675963350796</v>
          </cell>
          <cell r="W51">
            <v>0.67</v>
          </cell>
          <cell r="X51">
            <v>0.70666666666666667</v>
          </cell>
          <cell r="Y51">
            <v>0.49481680921551424</v>
          </cell>
          <cell r="Z51">
            <v>0.61154135615824301</v>
          </cell>
          <cell r="AA51">
            <v>0.72499999999999998</v>
          </cell>
          <cell r="AB51">
            <v>0.75555555555555554</v>
          </cell>
          <cell r="AC51">
            <v>0.52233450742668408</v>
          </cell>
          <cell r="AD51">
            <v>0.63511828199084808</v>
          </cell>
          <cell r="AE51">
            <v>0.74615384615384617</v>
          </cell>
          <cell r="AF51">
            <v>0.77435897435897438</v>
          </cell>
          <cell r="AG51">
            <v>0.56958108107376859</v>
          </cell>
          <cell r="AH51">
            <v>0.67474653902128734</v>
          </cell>
          <cell r="AI51">
            <v>0.78</v>
          </cell>
          <cell r="AJ51">
            <v>0.80444444444444441</v>
          </cell>
          <cell r="AK51">
            <v>0.62559936077176292</v>
          </cell>
          <cell r="AL51">
            <v>0.72047218916367872</v>
          </cell>
          <cell r="AM51">
            <v>0.81666666666666665</v>
          </cell>
          <cell r="AN51">
            <v>0.83703703703703702</v>
          </cell>
          <cell r="AO51">
            <v>0.65564184941797887</v>
          </cell>
          <cell r="AP51">
            <v>0.74448422389833624</v>
          </cell>
          <cell r="AQ51">
            <v>0.83499999999999996</v>
          </cell>
          <cell r="AR51">
            <v>0.85333333333333328</v>
          </cell>
          <cell r="AS51">
            <v>0.8666666666666667</v>
          </cell>
          <cell r="AT51">
            <v>0.7134003750712562</v>
          </cell>
          <cell r="AU51">
            <v>0.78974047999726726</v>
          </cell>
          <cell r="AV51">
            <v>0.86799999999999999</v>
          </cell>
          <cell r="AW51">
            <v>0.88266666666666671</v>
          </cell>
          <cell r="AX51">
            <v>0.88717948717948714</v>
          </cell>
          <cell r="AY51">
            <v>0.75470595669689045</v>
          </cell>
          <cell r="AZ51">
            <v>0.90222222222222226</v>
          </cell>
          <cell r="BA51">
            <v>0.91619047619047622</v>
          </cell>
          <cell r="BB51">
            <v>0.80971714161056196</v>
          </cell>
          <cell r="BC51">
            <v>0.92666666666666664</v>
          </cell>
          <cell r="BD51">
            <v>0.82893126153371521</v>
          </cell>
          <cell r="BE51">
            <v>0.94666666666666666</v>
          </cell>
          <cell r="BF51">
            <v>0.22483138641550399</v>
          </cell>
          <cell r="BG51">
            <v>0.96</v>
          </cell>
          <cell r="BH51">
            <v>0.93</v>
          </cell>
          <cell r="BI51">
            <v>0.86</v>
          </cell>
          <cell r="BJ51">
            <v>0.78375000000000006</v>
          </cell>
          <cell r="BK51">
            <v>0.72270833333333329</v>
          </cell>
          <cell r="BL51">
            <v>0.66062500000000002</v>
          </cell>
          <cell r="BM51">
            <v>0.53229166666666672</v>
          </cell>
          <cell r="BN51">
            <v>0.47416666666666668</v>
          </cell>
          <cell r="BO51">
            <v>0.40791666666666665</v>
          </cell>
          <cell r="BP51">
            <v>0.34166666666666667</v>
          </cell>
          <cell r="BQ51">
            <v>0.11354166666666667</v>
          </cell>
          <cell r="BR51">
            <v>5.9374999999999997E-2</v>
          </cell>
          <cell r="BS51">
            <v>0.82142957033533159</v>
          </cell>
          <cell r="BT51">
            <v>0.86283499227739724</v>
          </cell>
          <cell r="BU51">
            <v>0.94866666666666666</v>
          </cell>
          <cell r="BV51">
            <v>0.96577777777777774</v>
          </cell>
          <cell r="BW51">
            <v>0.93583333333333329</v>
          </cell>
        </row>
        <row r="52">
          <cell r="A52">
            <v>45</v>
          </cell>
          <cell r="B52">
            <v>0</v>
          </cell>
          <cell r="C52">
            <v>1</v>
          </cell>
          <cell r="D52">
            <v>0.1</v>
          </cell>
          <cell r="E52">
            <v>0.2</v>
          </cell>
          <cell r="F52">
            <v>0.1</v>
          </cell>
          <cell r="G52">
            <v>0.10573712634405624</v>
          </cell>
          <cell r="H52">
            <v>0.17782794100389224</v>
          </cell>
          <cell r="I52">
            <v>0.29906975624424398</v>
          </cell>
          <cell r="J52">
            <v>0.25</v>
          </cell>
          <cell r="K52">
            <v>0.28749999999999998</v>
          </cell>
          <cell r="L52">
            <v>0.32500000000000001</v>
          </cell>
          <cell r="M52">
            <v>0.29126326549087372</v>
          </cell>
          <cell r="N52">
            <v>0.42223262123722061</v>
          </cell>
          <cell r="O52">
            <v>0.4910714285714286</v>
          </cell>
          <cell r="P52">
            <v>0.51785714285714279</v>
          </cell>
          <cell r="Q52">
            <v>0.5714285714285714</v>
          </cell>
          <cell r="R52">
            <v>0.33982083289425591</v>
          </cell>
          <cell r="S52">
            <v>0.47028140873954061</v>
          </cell>
          <cell r="T52">
            <v>0.578125</v>
          </cell>
          <cell r="U52">
            <v>0.42169650342858217</v>
          </cell>
          <cell r="V52">
            <v>0.54687270570421054</v>
          </cell>
          <cell r="W52">
            <v>0.66249999999999998</v>
          </cell>
          <cell r="X52">
            <v>0.7</v>
          </cell>
          <cell r="Y52">
            <v>0.48696752516586306</v>
          </cell>
          <cell r="Z52">
            <v>0.60474442535331796</v>
          </cell>
          <cell r="AA52">
            <v>0.71875</v>
          </cell>
          <cell r="AB52">
            <v>0.75</v>
          </cell>
          <cell r="AC52">
            <v>0.51468138567569433</v>
          </cell>
          <cell r="AD52">
            <v>0.62859950864846603</v>
          </cell>
          <cell r="AE52">
            <v>0.74038461538461542</v>
          </cell>
          <cell r="AF52">
            <v>0.76923076923076916</v>
          </cell>
          <cell r="AG52">
            <v>0.56234132519034907</v>
          </cell>
          <cell r="AH52">
            <v>0.66874030497642201</v>
          </cell>
          <cell r="AI52">
            <v>0.77500000000000002</v>
          </cell>
          <cell r="AJ52">
            <v>0.8</v>
          </cell>
          <cell r="AK52">
            <v>0.61896581889126057</v>
          </cell>
          <cell r="AL52">
            <v>0.71512382812777264</v>
          </cell>
          <cell r="AM52">
            <v>0.8125</v>
          </cell>
          <cell r="AN52">
            <v>0.83333333333333326</v>
          </cell>
          <cell r="AO52">
            <v>0.64938163157621132</v>
          </cell>
          <cell r="AP52">
            <v>0.73950842165874642</v>
          </cell>
          <cell r="AQ52">
            <v>0.83125000000000004</v>
          </cell>
          <cell r="AR52">
            <v>0.85</v>
          </cell>
          <cell r="AS52">
            <v>0.86363636363636365</v>
          </cell>
          <cell r="AT52">
            <v>0.70794578438413791</v>
          </cell>
          <cell r="AU52">
            <v>0.78551503023176428</v>
          </cell>
          <cell r="AV52">
            <v>0.86499999999999999</v>
          </cell>
          <cell r="AW52">
            <v>0.88</v>
          </cell>
          <cell r="AX52">
            <v>0.88461538461538458</v>
          </cell>
          <cell r="AY52">
            <v>0.74989420933245587</v>
          </cell>
          <cell r="AZ52">
            <v>0.9</v>
          </cell>
          <cell r="BA52">
            <v>0.91428571428571426</v>
          </cell>
          <cell r="BB52">
            <v>0.80584218776148187</v>
          </cell>
          <cell r="BC52">
            <v>0.92500000000000004</v>
          </cell>
          <cell r="BD52">
            <v>0.82540418526801862</v>
          </cell>
          <cell r="BE52">
            <v>0.94545454545454544</v>
          </cell>
          <cell r="BF52">
            <v>0.21503633291839699</v>
          </cell>
          <cell r="BG52">
            <v>0.96</v>
          </cell>
          <cell r="BH52">
            <v>0.93</v>
          </cell>
          <cell r="BI52">
            <v>0.86</v>
          </cell>
          <cell r="BJ52">
            <v>0.77875000000000005</v>
          </cell>
          <cell r="BK52">
            <v>0.71687499999999993</v>
          </cell>
          <cell r="BL52">
            <v>0.65312499999999996</v>
          </cell>
          <cell r="BM52">
            <v>0.52218750000000003</v>
          </cell>
          <cell r="BN52">
            <v>0.46359375000000003</v>
          </cell>
          <cell r="BO52">
            <v>0.39640625000000002</v>
          </cell>
          <cell r="BP52">
            <v>0.32921875</v>
          </cell>
          <cell r="BQ52">
            <v>0.1046875</v>
          </cell>
          <cell r="BR52">
            <v>5.7031250000000006E-2</v>
          </cell>
          <cell r="BS52">
            <v>0.81776543395794254</v>
          </cell>
          <cell r="BT52">
            <v>0.85994675513007579</v>
          </cell>
          <cell r="BU52">
            <v>0.94750000000000001</v>
          </cell>
          <cell r="BV52">
            <v>0.96499999999999997</v>
          </cell>
          <cell r="BW52">
            <v>0.93437499999999996</v>
          </cell>
        </row>
        <row r="53">
          <cell r="A53">
            <v>46</v>
          </cell>
          <cell r="B53">
            <v>0</v>
          </cell>
          <cell r="C53">
            <v>1</v>
          </cell>
          <cell r="D53">
            <v>0.1</v>
          </cell>
          <cell r="E53">
            <v>0.2</v>
          </cell>
          <cell r="F53">
            <v>0.1</v>
          </cell>
          <cell r="G53">
            <v>0.10058742024606283</v>
          </cell>
          <cell r="H53">
            <v>0.17113283041617802</v>
          </cell>
          <cell r="I53">
            <v>0.29115415799122879</v>
          </cell>
          <cell r="J53">
            <v>0.23333333333333339</v>
          </cell>
          <cell r="K53">
            <v>0.27166666666666672</v>
          </cell>
          <cell r="L53">
            <v>0.31</v>
          </cell>
          <cell r="M53">
            <v>0.28338767124544267</v>
          </cell>
          <cell r="N53">
            <v>0.41421966387095421</v>
          </cell>
          <cell r="O53">
            <v>0.47976190476190472</v>
          </cell>
          <cell r="P53">
            <v>0.50714285714285712</v>
          </cell>
          <cell r="Q53">
            <v>0.56190476190476191</v>
          </cell>
          <cell r="R53">
            <v>0.33176711278428572</v>
          </cell>
          <cell r="S53">
            <v>0.46246287306401529</v>
          </cell>
          <cell r="T53">
            <v>0.56874999999999998</v>
          </cell>
          <cell r="U53">
            <v>0.41368204023885058</v>
          </cell>
          <cell r="V53">
            <v>0.53958702541038617</v>
          </cell>
          <cell r="W53">
            <v>0.65500000000000003</v>
          </cell>
          <cell r="X53">
            <v>0.69333333333333336</v>
          </cell>
          <cell r="Y53">
            <v>0.47924275438848696</v>
          </cell>
          <cell r="Z53">
            <v>0.59802303852902761</v>
          </cell>
          <cell r="AA53">
            <v>0.71250000000000002</v>
          </cell>
          <cell r="AB53">
            <v>0.74444444444444446</v>
          </cell>
          <cell r="AC53">
            <v>0.50714039565581293</v>
          </cell>
          <cell r="AD53">
            <v>0.62214764316733484</v>
          </cell>
          <cell r="AE53">
            <v>0.73461538461538467</v>
          </cell>
          <cell r="AF53">
            <v>0.76410256410256405</v>
          </cell>
          <cell r="AG53">
            <v>0.5551935914386209</v>
          </cell>
          <cell r="AH53">
            <v>0.66278753522565159</v>
          </cell>
          <cell r="AI53">
            <v>0.77</v>
          </cell>
          <cell r="AJ53">
            <v>0.79555555555555557</v>
          </cell>
          <cell r="AK53">
            <v>0.61240261576210542</v>
          </cell>
          <cell r="AL53">
            <v>0.70981517017298601</v>
          </cell>
          <cell r="AM53">
            <v>0.80833333333333335</v>
          </cell>
          <cell r="AN53">
            <v>0.82962962962962961</v>
          </cell>
          <cell r="AO53">
            <v>0.64318118772150878</v>
          </cell>
          <cell r="AP53">
            <v>0.73456587547366115</v>
          </cell>
          <cell r="AQ53">
            <v>0.82750000000000001</v>
          </cell>
          <cell r="AR53">
            <v>0.84666666666666668</v>
          </cell>
          <cell r="AS53">
            <v>0.8606060606060606</v>
          </cell>
          <cell r="AT53">
            <v>0.70253289897305204</v>
          </cell>
          <cell r="AU53">
            <v>0.78131218843200811</v>
          </cell>
          <cell r="AV53">
            <v>0.86199999999999999</v>
          </cell>
          <cell r="AW53">
            <v>0.8773333333333333</v>
          </cell>
          <cell r="AX53">
            <v>0.88205128205128203</v>
          </cell>
          <cell r="AY53">
            <v>0.74511314002547346</v>
          </cell>
          <cell r="AZ53">
            <v>0.89777777777777779</v>
          </cell>
          <cell r="BA53">
            <v>0.9123809523809524</v>
          </cell>
          <cell r="BB53">
            <v>0.80198577775513502</v>
          </cell>
          <cell r="BC53">
            <v>0.92333333333333334</v>
          </cell>
          <cell r="BD53">
            <v>0.82189211660013006</v>
          </cell>
          <cell r="BE53">
            <v>0.94424242424242422</v>
          </cell>
          <cell r="BF53">
            <v>0.20231809877708801</v>
          </cell>
          <cell r="BG53">
            <v>0.96</v>
          </cell>
          <cell r="BH53">
            <v>0.93</v>
          </cell>
          <cell r="BI53">
            <v>0.86</v>
          </cell>
          <cell r="BJ53">
            <v>0.77375000000000005</v>
          </cell>
          <cell r="BK53">
            <v>0.71104166666666668</v>
          </cell>
          <cell r="BL53">
            <v>0.645625</v>
          </cell>
          <cell r="BM53">
            <v>0.51208333333333333</v>
          </cell>
          <cell r="BN53">
            <v>0.45302083333333332</v>
          </cell>
          <cell r="BO53">
            <v>0.38489583333333333</v>
          </cell>
          <cell r="BP53">
            <v>0.31677083333333333</v>
          </cell>
          <cell r="BQ53">
            <v>9.5833333333333326E-2</v>
          </cell>
          <cell r="BR53">
            <v>5.46875E-2</v>
          </cell>
          <cell r="BS53">
            <v>0.81411764212898097</v>
          </cell>
          <cell r="BT53">
            <v>0.85706818601186052</v>
          </cell>
          <cell r="BU53">
            <v>0.94633333333333336</v>
          </cell>
          <cell r="BV53">
            <v>0.9642222222222222</v>
          </cell>
          <cell r="BW53">
            <v>0.93291666666666662</v>
          </cell>
        </row>
        <row r="54">
          <cell r="A54">
            <v>47</v>
          </cell>
          <cell r="B54">
            <v>0</v>
          </cell>
          <cell r="C54">
            <v>1</v>
          </cell>
          <cell r="D54">
            <v>0.1</v>
          </cell>
          <cell r="E54">
            <v>0.2</v>
          </cell>
          <cell r="F54">
            <v>0.1</v>
          </cell>
          <cell r="G54">
            <v>9.568851983773248E-2</v>
          </cell>
          <cell r="H54">
            <v>0.16468978654828681</v>
          </cell>
          <cell r="I54">
            <v>0.28344806502718023</v>
          </cell>
          <cell r="J54">
            <v>0.21666666666666667</v>
          </cell>
          <cell r="K54">
            <v>0.25583333333333347</v>
          </cell>
          <cell r="L54">
            <v>0.29499999999999998</v>
          </cell>
          <cell r="M54">
            <v>0.27572502862167997</v>
          </cell>
          <cell r="N54">
            <v>0.40635877312039731</v>
          </cell>
          <cell r="O54">
            <v>0.46845238095238095</v>
          </cell>
          <cell r="P54">
            <v>0.49642857142857144</v>
          </cell>
          <cell r="Q54">
            <v>0.55238095238095242</v>
          </cell>
          <cell r="R54">
            <v>0.32390426504390307</v>
          </cell>
          <cell r="S54">
            <v>0.4547743223272383</v>
          </cell>
          <cell r="T54">
            <v>0.55937499999999996</v>
          </cell>
          <cell r="U54">
            <v>0.40581989422437981</v>
          </cell>
          <cell r="V54">
            <v>0.53239840817491202</v>
          </cell>
          <cell r="W54">
            <v>0.64749999999999996</v>
          </cell>
          <cell r="X54">
            <v>0.68666666666666665</v>
          </cell>
          <cell r="Y54">
            <v>0.47164052172808818</v>
          </cell>
          <cell r="Z54">
            <v>0.59137635605743188</v>
          </cell>
          <cell r="AA54">
            <v>0.70625000000000004</v>
          </cell>
          <cell r="AB54">
            <v>0.73888888888888893</v>
          </cell>
          <cell r="AC54">
            <v>0.49970989443941788</v>
          </cell>
          <cell r="AD54">
            <v>0.61576199881366855</v>
          </cell>
          <cell r="AE54">
            <v>0.72884615384615381</v>
          </cell>
          <cell r="AF54">
            <v>0.75897435897435894</v>
          </cell>
          <cell r="AG54">
            <v>0.54813671015584164</v>
          </cell>
          <cell r="AH54">
            <v>0.65688775385832665</v>
          </cell>
          <cell r="AI54">
            <v>0.76500000000000001</v>
          </cell>
          <cell r="AJ54">
            <v>0.7911111111111111</v>
          </cell>
          <cell r="AK54">
            <v>0.60590900554745364</v>
          </cell>
          <cell r="AL54">
            <v>0.7045459205670368</v>
          </cell>
          <cell r="AM54">
            <v>0.8041666666666667</v>
          </cell>
          <cell r="AN54">
            <v>0.82592592592592595</v>
          </cell>
          <cell r="AO54">
            <v>0.63703994711821621</v>
          </cell>
          <cell r="AP54">
            <v>0.72965636307436688</v>
          </cell>
          <cell r="AQ54">
            <v>0.82374999999999998</v>
          </cell>
          <cell r="AR54">
            <v>0.84333333333333327</v>
          </cell>
          <cell r="AS54">
            <v>0.85757575757575755</v>
          </cell>
          <cell r="AT54">
            <v>0.69716139996346738</v>
          </cell>
          <cell r="AU54">
            <v>0.77713183363570082</v>
          </cell>
          <cell r="AV54">
            <v>0.85899999999999999</v>
          </cell>
          <cell r="AW54">
            <v>0.8746666666666667</v>
          </cell>
          <cell r="AX54">
            <v>0.87948717948717947</v>
          </cell>
          <cell r="AY54">
            <v>0.74036255318312916</v>
          </cell>
          <cell r="AZ54">
            <v>0.89555555555555555</v>
          </cell>
          <cell r="BA54">
            <v>0.91047619047619044</v>
          </cell>
          <cell r="BB54">
            <v>0.7981478228487604</v>
          </cell>
          <cell r="BC54">
            <v>0.92166666666666663</v>
          </cell>
          <cell r="BD54">
            <v>0.81839499167319685</v>
          </cell>
          <cell r="BE54">
            <v>0.943030303030303</v>
          </cell>
          <cell r="BF54">
            <v>0.191396518932379</v>
          </cell>
          <cell r="BG54">
            <v>0.96</v>
          </cell>
          <cell r="BH54">
            <v>0.93</v>
          </cell>
          <cell r="BI54">
            <v>0.86</v>
          </cell>
          <cell r="BJ54">
            <v>0.76875000000000004</v>
          </cell>
          <cell r="BK54">
            <v>0.70520833333333333</v>
          </cell>
          <cell r="BL54">
            <v>0.63812500000000005</v>
          </cell>
          <cell r="BM54">
            <v>0.50197916666666664</v>
          </cell>
          <cell r="BN54">
            <v>0.44244791666666666</v>
          </cell>
          <cell r="BO54">
            <v>0.37338541666666669</v>
          </cell>
          <cell r="BP54">
            <v>0.30432291666666667</v>
          </cell>
          <cell r="BQ54">
            <v>8.6979166666666663E-2</v>
          </cell>
          <cell r="BR54">
            <v>5.2343750000000001E-2</v>
          </cell>
          <cell r="BS54">
            <v>0.81048612194060832</v>
          </cell>
          <cell r="BT54">
            <v>0.85419925256017804</v>
          </cell>
          <cell r="BU54">
            <v>0.94516666666666671</v>
          </cell>
          <cell r="BV54">
            <v>0.96344444444444444</v>
          </cell>
          <cell r="BW54">
            <v>0.93145833333333339</v>
          </cell>
        </row>
        <row r="55">
          <cell r="A55">
            <v>48</v>
          </cell>
          <cell r="B55">
            <v>0</v>
          </cell>
          <cell r="C55">
            <v>1</v>
          </cell>
          <cell r="D55">
            <v>0.1</v>
          </cell>
          <cell r="E55">
            <v>0.2</v>
          </cell>
          <cell r="F55">
            <v>0.1</v>
          </cell>
          <cell r="G55">
            <v>9.1028210151303815E-2</v>
          </cell>
          <cell r="H55">
            <v>0.15848931924611132</v>
          </cell>
          <cell r="I55">
            <v>0.27594593229224279</v>
          </cell>
          <cell r="J55">
            <v>0.2</v>
          </cell>
          <cell r="K55">
            <v>0.24</v>
          </cell>
          <cell r="L55">
            <v>0.28000000000000003</v>
          </cell>
          <cell r="M55">
            <v>0.26826957952797248</v>
          </cell>
          <cell r="N55">
            <v>0.39864706312773746</v>
          </cell>
          <cell r="O55">
            <v>0.45714285714285718</v>
          </cell>
          <cell r="P55">
            <v>0.48571428571428577</v>
          </cell>
          <cell r="Q55">
            <v>0.54285714285714282</v>
          </cell>
          <cell r="R55">
            <v>0.31622776601683794</v>
          </cell>
          <cell r="S55">
            <v>0.44721359549995782</v>
          </cell>
          <cell r="T55">
            <v>0.55000000000000004</v>
          </cell>
          <cell r="U55">
            <v>0.3981071705534972</v>
          </cell>
          <cell r="V55">
            <v>0.52530556088075331</v>
          </cell>
          <cell r="W55">
            <v>0.64</v>
          </cell>
          <cell r="X55">
            <v>0.68</v>
          </cell>
          <cell r="Y55">
            <v>0.46415888336127786</v>
          </cell>
          <cell r="Z55">
            <v>0.58480354764257314</v>
          </cell>
          <cell r="AA55">
            <v>0.7</v>
          </cell>
          <cell r="AB55">
            <v>0.73333333333333339</v>
          </cell>
          <cell r="AC55">
            <v>0.49238826317067391</v>
          </cell>
          <cell r="AD55">
            <v>0.60944189590222964</v>
          </cell>
          <cell r="AE55">
            <v>0.72307692307692306</v>
          </cell>
          <cell r="AF55">
            <v>0.75384615384615383</v>
          </cell>
          <cell r="AG55">
            <v>0.54116952654646366</v>
          </cell>
          <cell r="AH55">
            <v>0.65104048920010138</v>
          </cell>
          <cell r="AI55">
            <v>0.76</v>
          </cell>
          <cell r="AJ55">
            <v>0.78666666666666663</v>
          </cell>
          <cell r="AK55">
            <v>0.59948425031894104</v>
          </cell>
          <cell r="AL55">
            <v>0.69931578676556261</v>
          </cell>
          <cell r="AM55">
            <v>0.8</v>
          </cell>
          <cell r="AN55">
            <v>0.82222222222222219</v>
          </cell>
          <cell r="AO55">
            <v>0.63095734448019325</v>
          </cell>
          <cell r="AP55">
            <v>0.72477966367769553</v>
          </cell>
          <cell r="AQ55">
            <v>0.82</v>
          </cell>
          <cell r="AR55">
            <v>0.84</v>
          </cell>
          <cell r="AS55">
            <v>0.8545454545454545</v>
          </cell>
          <cell r="AT55">
            <v>0.69183097091893653</v>
          </cell>
          <cell r="AU55">
            <v>0.77297384552774373</v>
          </cell>
          <cell r="AV55">
            <v>0.85599999999999998</v>
          </cell>
          <cell r="AW55">
            <v>0.872</v>
          </cell>
          <cell r="AX55">
            <v>0.87692307692307692</v>
          </cell>
          <cell r="AY55">
            <v>0.73564225445964126</v>
          </cell>
          <cell r="AZ55">
            <v>0.89333333333333331</v>
          </cell>
          <cell r="BA55">
            <v>0.90857142857142859</v>
          </cell>
          <cell r="BB55">
            <v>0.79432823472428149</v>
          </cell>
          <cell r="BC55">
            <v>0.92</v>
          </cell>
          <cell r="BD55">
            <v>0.81491274690207438</v>
          </cell>
          <cell r="BE55">
            <v>0.94181818181818178</v>
          </cell>
          <cell r="BF55">
            <v>0.17789412069235599</v>
          </cell>
          <cell r="BG55">
            <v>0.95</v>
          </cell>
          <cell r="BH55">
            <v>0.91</v>
          </cell>
          <cell r="BI55">
            <v>0.82</v>
          </cell>
          <cell r="BJ55">
            <v>0.76375000000000004</v>
          </cell>
          <cell r="BK55">
            <v>0.69937499999999997</v>
          </cell>
          <cell r="BL55">
            <v>0.63062499999999999</v>
          </cell>
          <cell r="BM55">
            <v>0.49187500000000001</v>
          </cell>
          <cell r="BN55">
            <v>0.43187500000000001</v>
          </cell>
          <cell r="BO55">
            <v>0.361875</v>
          </cell>
          <cell r="BP55">
            <v>0.291875</v>
          </cell>
          <cell r="BQ55">
            <v>7.8125E-2</v>
          </cell>
          <cell r="BR55">
            <v>0.05</v>
          </cell>
          <cell r="BS55">
            <v>0.80687080081020479</v>
          </cell>
          <cell r="BT55">
            <v>0.85133992252078461</v>
          </cell>
          <cell r="BU55">
            <v>0.94399999999999995</v>
          </cell>
          <cell r="BV55">
            <v>0.96266666666666667</v>
          </cell>
          <cell r="BW55">
            <v>0.93</v>
          </cell>
        </row>
        <row r="56">
          <cell r="A56">
            <v>49</v>
          </cell>
          <cell r="B56">
            <v>0</v>
          </cell>
          <cell r="C56">
            <v>1</v>
          </cell>
          <cell r="D56">
            <v>0.1</v>
          </cell>
          <cell r="E56">
            <v>0.2</v>
          </cell>
          <cell r="F56">
            <v>0.1</v>
          </cell>
          <cell r="G56">
            <v>8.6594871123531564E-2</v>
          </cell>
          <cell r="H56">
            <v>0.15252229565390185</v>
          </cell>
          <cell r="I56">
            <v>0.26864236148986692</v>
          </cell>
          <cell r="J56">
            <v>0.18333333333333335</v>
          </cell>
          <cell r="K56">
            <v>0.22416666666666674</v>
          </cell>
          <cell r="L56">
            <v>0.26500000000000001</v>
          </cell>
          <cell r="M56">
            <v>0.26101572156825364</v>
          </cell>
          <cell r="N56">
            <v>0.39108170280178783</v>
          </cell>
          <cell r="O56">
            <v>0.4458333333333333</v>
          </cell>
          <cell r="P56">
            <v>0.47499999999999998</v>
          </cell>
          <cell r="Q56">
            <v>0.53333333333333321</v>
          </cell>
          <cell r="R56">
            <v>0.30873319925702636</v>
          </cell>
          <cell r="S56">
            <v>0.43977856748052596</v>
          </cell>
          <cell r="T56">
            <v>0.54062500000000002</v>
          </cell>
          <cell r="U56">
            <v>0.39054102941163793</v>
          </cell>
          <cell r="V56">
            <v>0.51830720763835314</v>
          </cell>
          <cell r="W56">
            <v>0.63249999999999995</v>
          </cell>
          <cell r="X56">
            <v>0.67333333333333334</v>
          </cell>
          <cell r="Y56">
            <v>0.4567959262995569</v>
          </cell>
          <cell r="Z56">
            <v>0.57830379221675565</v>
          </cell>
          <cell r="AA56">
            <v>0.69374999999999998</v>
          </cell>
          <cell r="AB56">
            <v>0.72777777777777775</v>
          </cell>
          <cell r="AC56">
            <v>0.48517390671283911</v>
          </cell>
          <cell r="AD56">
            <v>0.60318666172398328</v>
          </cell>
          <cell r="AE56">
            <v>0.71730769230769231</v>
          </cell>
          <cell r="AF56">
            <v>0.74871794871794872</v>
          </cell>
          <cell r="AG56">
            <v>0.5342909004931613</v>
          </cell>
          <cell r="AH56">
            <v>0.645245273775223</v>
          </cell>
          <cell r="AI56">
            <v>0.755</v>
          </cell>
          <cell r="AJ56">
            <v>0.78222222222222226</v>
          </cell>
          <cell r="AK56">
            <v>0.59312761997282548</v>
          </cell>
          <cell r="AL56">
            <v>0.69412447839587732</v>
          </cell>
          <cell r="AM56">
            <v>0.79583333333333339</v>
          </cell>
          <cell r="AN56">
            <v>0.81851851851851853</v>
          </cell>
          <cell r="AO56">
            <v>0.62493281991877969</v>
          </cell>
          <cell r="AP56">
            <v>0.71993555797609632</v>
          </cell>
          <cell r="AQ56">
            <v>0.81625000000000003</v>
          </cell>
          <cell r="AR56">
            <v>0.83666666666666667</v>
          </cell>
          <cell r="AS56">
            <v>0.85151515151515156</v>
          </cell>
          <cell r="AT56">
            <v>0.68654129782245477</v>
          </cell>
          <cell r="AU56">
            <v>0.76883810443677603</v>
          </cell>
          <cell r="AV56">
            <v>0.85299999999999998</v>
          </cell>
          <cell r="AW56">
            <v>0.86933333333333329</v>
          </cell>
          <cell r="AX56">
            <v>0.87435897435897436</v>
          </cell>
          <cell r="AY56">
            <v>0.73095205074831104</v>
          </cell>
          <cell r="AZ56">
            <v>0.89111111111111108</v>
          </cell>
          <cell r="BA56">
            <v>0.90666666666666662</v>
          </cell>
          <cell r="BB56">
            <v>0.79052692548627301</v>
          </cell>
          <cell r="BC56">
            <v>0.91833333333333333</v>
          </cell>
          <cell r="BD56">
            <v>0.81144531897217065</v>
          </cell>
          <cell r="BE56">
            <v>0.94060606060606056</v>
          </cell>
          <cell r="BF56">
            <v>0.17425400057645299</v>
          </cell>
          <cell r="BG56">
            <v>0.95</v>
          </cell>
          <cell r="BH56">
            <v>0.91</v>
          </cell>
          <cell r="BI56">
            <v>0.82</v>
          </cell>
          <cell r="BJ56">
            <v>0.75911458333333337</v>
          </cell>
          <cell r="BK56">
            <v>0.69317708333333328</v>
          </cell>
          <cell r="BL56">
            <v>0.62312500000000004</v>
          </cell>
          <cell r="BM56">
            <v>0.48307291666666669</v>
          </cell>
          <cell r="BN56">
            <v>0.42343750000000002</v>
          </cell>
          <cell r="BO56">
            <v>0.35416666666666669</v>
          </cell>
          <cell r="BP56">
            <v>0.28489583333333335</v>
          </cell>
          <cell r="BQ56">
            <v>7.5781249999999994E-2</v>
          </cell>
          <cell r="BR56">
            <v>4.6666666666666669E-2</v>
          </cell>
          <cell r="BS56">
            <v>0.80327160647891882</v>
          </cell>
          <cell r="BT56">
            <v>0.84849016374740382</v>
          </cell>
          <cell r="BU56">
            <v>0.9428333333333333</v>
          </cell>
          <cell r="BV56">
            <v>0.9618888888888889</v>
          </cell>
          <cell r="BW56">
            <v>0.92854166666666671</v>
          </cell>
        </row>
        <row r="57">
          <cell r="A57">
            <v>50</v>
          </cell>
          <cell r="B57">
            <v>0</v>
          </cell>
          <cell r="C57">
            <v>1</v>
          </cell>
          <cell r="D57">
            <v>0.1</v>
          </cell>
          <cell r="E57">
            <v>0.2</v>
          </cell>
          <cell r="F57">
            <v>0.1</v>
          </cell>
          <cell r="G57">
            <v>8.2377448622103139E-2</v>
          </cell>
          <cell r="H57">
            <v>0.14677992676220694</v>
          </cell>
          <cell r="I57">
            <v>0.26153209720236603</v>
          </cell>
          <cell r="J57">
            <v>0.16666666666666663</v>
          </cell>
          <cell r="K57">
            <v>0.20833333333333348</v>
          </cell>
          <cell r="L57">
            <v>0.25</v>
          </cell>
          <cell r="M57">
            <v>0.25395800383208283</v>
          </cell>
          <cell r="N57">
            <v>0.38365991477864753</v>
          </cell>
          <cell r="O57">
            <v>0.43452380952380953</v>
          </cell>
          <cell r="P57">
            <v>0.4642857142857143</v>
          </cell>
          <cell r="Q57">
            <v>0.52380952380952372</v>
          </cell>
          <cell r="R57">
            <v>0.301416252987739</v>
          </cell>
          <cell r="S57">
            <v>0.43246714849759482</v>
          </cell>
          <cell r="T57">
            <v>0.53125</v>
          </cell>
          <cell r="U57">
            <v>0.38311868495572876</v>
          </cell>
          <cell r="V57">
            <v>0.51140208955612021</v>
          </cell>
          <cell r="W57">
            <v>0.625</v>
          </cell>
          <cell r="X57">
            <v>0.66666666666666663</v>
          </cell>
          <cell r="Y57">
            <v>0.4495497679001822</v>
          </cell>
          <cell r="Z57">
            <v>0.57187627783798012</v>
          </cell>
          <cell r="AA57">
            <v>0.6875</v>
          </cell>
          <cell r="AB57">
            <v>0.72222222222222221</v>
          </cell>
          <cell r="AC57">
            <v>0.47806525330073835</v>
          </cell>
          <cell r="AD57">
            <v>0.59699563047449489</v>
          </cell>
          <cell r="AE57">
            <v>0.71153846153846145</v>
          </cell>
          <cell r="AF57">
            <v>0.74358974358974361</v>
          </cell>
          <cell r="AG57">
            <v>0.52749970637026178</v>
          </cell>
          <cell r="AH57">
            <v>0.63950164426915912</v>
          </cell>
          <cell r="AI57">
            <v>0.75</v>
          </cell>
          <cell r="AJ57">
            <v>0.77777777777777779</v>
          </cell>
          <cell r="AK57">
            <v>0.58683839214701905</v>
          </cell>
          <cell r="AL57">
            <v>0.68897170724085133</v>
          </cell>
          <cell r="AM57">
            <v>0.79166666666666663</v>
          </cell>
          <cell r="AN57">
            <v>0.81481481481481477</v>
          </cell>
          <cell r="AO57">
            <v>0.61896581889126057</v>
          </cell>
          <cell r="AP57">
            <v>0.71512382812777275</v>
          </cell>
          <cell r="AQ57">
            <v>0.8125</v>
          </cell>
          <cell r="AR57">
            <v>0.83333333333333326</v>
          </cell>
          <cell r="AS57">
            <v>0.84848484848484851</v>
          </cell>
          <cell r="AT57">
            <v>0.68129206905796125</v>
          </cell>
          <cell r="AU57">
            <v>0.76472449133172982</v>
          </cell>
          <cell r="AV57">
            <v>0.85</v>
          </cell>
          <cell r="AW57">
            <v>0.8666666666666667</v>
          </cell>
          <cell r="AX57">
            <v>0.87179487179487181</v>
          </cell>
          <cell r="AY57">
            <v>0.72629175017362124</v>
          </cell>
          <cell r="AZ57">
            <v>0.88888888888888884</v>
          </cell>
          <cell r="BA57">
            <v>0.90476190476190477</v>
          </cell>
          <cell r="BB57">
            <v>0.78674380765994001</v>
          </cell>
          <cell r="BC57">
            <v>0.91666666666666663</v>
          </cell>
          <cell r="BD57">
            <v>0.80799264483829591</v>
          </cell>
          <cell r="BE57">
            <v>0.93939393939393945</v>
          </cell>
          <cell r="BF57">
            <v>0.16156448783561</v>
          </cell>
          <cell r="BG57">
            <v>0.95</v>
          </cell>
          <cell r="BH57">
            <v>0.91</v>
          </cell>
          <cell r="BI57">
            <v>0.82</v>
          </cell>
          <cell r="BJ57">
            <v>0.7544791666666667</v>
          </cell>
          <cell r="BK57">
            <v>0.6869791666666667</v>
          </cell>
          <cell r="BL57">
            <v>0.61562499999999998</v>
          </cell>
          <cell r="BM57">
            <v>0.47427083333333331</v>
          </cell>
          <cell r="BN57">
            <v>0.41500000000000004</v>
          </cell>
          <cell r="BO57">
            <v>0.34645833333333331</v>
          </cell>
          <cell r="BP57">
            <v>0.27791666666666665</v>
          </cell>
          <cell r="BQ57">
            <v>7.3437500000000003E-2</v>
          </cell>
          <cell r="BR57">
            <v>4.3333333333333335E-2</v>
          </cell>
          <cell r="BS57">
            <v>0.79968846701022211</v>
          </cell>
          <cell r="BT57">
            <v>0.84564994420136552</v>
          </cell>
          <cell r="BU57">
            <v>0.94166666666666665</v>
          </cell>
          <cell r="BV57">
            <v>0.96111111111111114</v>
          </cell>
          <cell r="BW57">
            <v>0.92708333333333337</v>
          </cell>
        </row>
        <row r="58">
          <cell r="A58">
            <v>51</v>
          </cell>
          <cell r="B58">
            <v>0</v>
          </cell>
          <cell r="C58">
            <v>1</v>
          </cell>
          <cell r="D58">
            <v>0.1</v>
          </cell>
          <cell r="E58">
            <v>0.2</v>
          </cell>
          <cell r="F58">
            <v>0.1</v>
          </cell>
          <cell r="G58">
            <v>7.8365426883153844E-2</v>
          </cell>
          <cell r="H58">
            <v>0.14125375446227539</v>
          </cell>
          <cell r="I58">
            <v>0.2546100231092846</v>
          </cell>
          <cell r="J58">
            <v>0.15</v>
          </cell>
          <cell r="K58">
            <v>0.1925</v>
          </cell>
          <cell r="L58">
            <v>0.23499999999999999</v>
          </cell>
          <cell r="M58">
            <v>0.24709112279856041</v>
          </cell>
          <cell r="N58">
            <v>0.37637897440208801</v>
          </cell>
          <cell r="O58">
            <v>0.42321428571428577</v>
          </cell>
          <cell r="P58">
            <v>0.45357142857142851</v>
          </cell>
          <cell r="Q58">
            <v>0.51428571428571423</v>
          </cell>
          <cell r="R58">
            <v>0.29427271762092816</v>
          </cell>
          <cell r="S58">
            <v>0.42527728352274141</v>
          </cell>
          <cell r="T58">
            <v>0.52187499999999998</v>
          </cell>
          <cell r="U58">
            <v>0.37583740428844409</v>
          </cell>
          <cell r="V58">
            <v>0.50458896451397406</v>
          </cell>
          <cell r="W58">
            <v>0.61750000000000005</v>
          </cell>
          <cell r="X58">
            <v>0.66</v>
          </cell>
          <cell r="Y58">
            <v>0.44241855538479169</v>
          </cell>
          <cell r="Z58">
            <v>0.56552020158851535</v>
          </cell>
          <cell r="AA58">
            <v>0.68125000000000002</v>
          </cell>
          <cell r="AB58">
            <v>0.71666666666666667</v>
          </cell>
          <cell r="AC58">
            <v>0.47106075419832749</v>
          </cell>
          <cell r="AD58">
            <v>0.5908681431830618</v>
          </cell>
          <cell r="AE58">
            <v>0.7057692307692307</v>
          </cell>
          <cell r="AF58">
            <v>0.7384615384615385</v>
          </cell>
          <cell r="AG58">
            <v>0.52079483285954631</v>
          </cell>
          <cell r="AH58">
            <v>0.63380914149155598</v>
          </cell>
          <cell r="AI58">
            <v>0.745</v>
          </cell>
          <cell r="AJ58">
            <v>0.77333333333333332</v>
          </cell>
          <cell r="AK58">
            <v>0.58061585213899913</v>
          </cell>
          <cell r="AL58">
            <v>0.68385718722290889</v>
          </cell>
          <cell r="AM58">
            <v>0.78749999999999998</v>
          </cell>
          <cell r="AN58">
            <v>0.81111111111111112</v>
          </cell>
          <cell r="AO58">
            <v>0.61305579214982064</v>
          </cell>
          <cell r="AP58">
            <v>0.71034425774688581</v>
          </cell>
          <cell r="AQ58">
            <v>0.80874999999999997</v>
          </cell>
          <cell r="AR58">
            <v>0.83</v>
          </cell>
          <cell r="AS58">
            <v>0.84545454545454546</v>
          </cell>
          <cell r="AT58">
            <v>0.67608297539198181</v>
          </cell>
          <cell r="AU58">
            <v>0.76063288781840455</v>
          </cell>
          <cell r="AV58">
            <v>0.84699999999999998</v>
          </cell>
          <cell r="AW58">
            <v>0.86399999999999999</v>
          </cell>
          <cell r="AX58">
            <v>0.86923076923076925</v>
          </cell>
          <cell r="AY58">
            <v>0.72166116208338815</v>
          </cell>
          <cell r="AZ58">
            <v>0.88666666666666671</v>
          </cell>
          <cell r="BA58">
            <v>0.9028571428571428</v>
          </cell>
          <cell r="BB58">
            <v>0.78297879418910232</v>
          </cell>
          <cell r="BC58">
            <v>0.91500000000000004</v>
          </cell>
          <cell r="BD58">
            <v>0.80455466172351509</v>
          </cell>
          <cell r="BE58">
            <v>0.93818181818181823</v>
          </cell>
          <cell r="BF58">
            <v>0.149349848646364</v>
          </cell>
          <cell r="BG58">
            <v>0.95</v>
          </cell>
          <cell r="BH58">
            <v>0.91</v>
          </cell>
          <cell r="BI58">
            <v>0.82</v>
          </cell>
          <cell r="BJ58">
            <v>0.74984375000000003</v>
          </cell>
          <cell r="BK58">
            <v>0.68078125</v>
          </cell>
          <cell r="BL58">
            <v>0.60812500000000003</v>
          </cell>
          <cell r="BM58">
            <v>0.46546874999999999</v>
          </cell>
          <cell r="BN58">
            <v>0.40656249999999999</v>
          </cell>
          <cell r="BO58">
            <v>0.33875</v>
          </cell>
          <cell r="BP58">
            <v>0.2709375</v>
          </cell>
          <cell r="BQ58">
            <v>7.1093749999999997E-2</v>
          </cell>
          <cell r="BR58">
            <v>0.04</v>
          </cell>
          <cell r="BS58">
            <v>0.7961213107884727</v>
          </cell>
          <cell r="BT58">
            <v>0.84281923195124453</v>
          </cell>
          <cell r="BU58">
            <v>0.9405</v>
          </cell>
          <cell r="BV58">
            <v>0.96033333333333337</v>
          </cell>
          <cell r="BW58">
            <v>0.92562500000000003</v>
          </cell>
        </row>
        <row r="59">
          <cell r="A59">
            <v>52</v>
          </cell>
          <cell r="B59">
            <v>0</v>
          </cell>
          <cell r="C59">
            <v>1</v>
          </cell>
          <cell r="D59">
            <v>0.1</v>
          </cell>
          <cell r="E59">
            <v>0.2</v>
          </cell>
          <cell r="F59">
            <v>0.1</v>
          </cell>
          <cell r="G59">
            <v>7.4548802291154848E-2</v>
          </cell>
          <cell r="H59">
            <v>0.13593563908785253</v>
          </cell>
          <cell r="I59">
            <v>0.24787115830585699</v>
          </cell>
          <cell r="J59">
            <v>0.1333333333333333</v>
          </cell>
          <cell r="K59">
            <v>0.17666666666666675</v>
          </cell>
          <cell r="L59">
            <v>0.22</v>
          </cell>
          <cell r="M59">
            <v>0.24040991835099715</v>
          </cell>
          <cell r="N59">
            <v>0.36923620872328805</v>
          </cell>
          <cell r="O59">
            <v>0.41190476190476188</v>
          </cell>
          <cell r="P59">
            <v>0.44285714285714284</v>
          </cell>
          <cell r="Q59">
            <v>0.50476190476190474</v>
          </cell>
          <cell r="R59">
            <v>0.28729848333536645</v>
          </cell>
          <cell r="S59">
            <v>0.41820695169285921</v>
          </cell>
          <cell r="T59">
            <v>0.51249999999999996</v>
          </cell>
          <cell r="U59">
            <v>0.3686945064519575</v>
          </cell>
          <cell r="V59">
            <v>0.49786660693990809</v>
          </cell>
          <cell r="W59">
            <v>0.61</v>
          </cell>
          <cell r="X59">
            <v>0.65333333333333332</v>
          </cell>
          <cell r="Y59">
            <v>0.4354004653656649</v>
          </cell>
          <cell r="Z59">
            <v>0.55923476947459994</v>
          </cell>
          <cell r="AA59">
            <v>0.67500000000000004</v>
          </cell>
          <cell r="AB59">
            <v>0.71111111111111103</v>
          </cell>
          <cell r="AC59">
            <v>0.46415888336127786</v>
          </cell>
          <cell r="AD59">
            <v>0.58480354764257314</v>
          </cell>
          <cell r="AE59">
            <v>0.7</v>
          </cell>
          <cell r="AF59">
            <v>0.73333333333333339</v>
          </cell>
          <cell r="AG59">
            <v>0.51417518276839258</v>
          </cell>
          <cell r="AH59">
            <v>0.62816731033952777</v>
          </cell>
          <cell r="AI59">
            <v>0.74</v>
          </cell>
          <cell r="AJ59">
            <v>0.76888888888888896</v>
          </cell>
          <cell r="AK59">
            <v>0.5744592928245903</v>
          </cell>
          <cell r="AL59">
            <v>0.6787806343881454</v>
          </cell>
          <cell r="AM59">
            <v>0.78333333333333333</v>
          </cell>
          <cell r="AN59">
            <v>0.80740740740740735</v>
          </cell>
          <cell r="AO59">
            <v>0.60720219569098854</v>
          </cell>
          <cell r="AP59">
            <v>0.7055966318938236</v>
          </cell>
          <cell r="AQ59">
            <v>0.80500000000000005</v>
          </cell>
          <cell r="AR59">
            <v>0.82666666666666666</v>
          </cell>
          <cell r="AS59">
            <v>0.84242424242424241</v>
          </cell>
          <cell r="AT59">
            <v>0.67091370995541122</v>
          </cell>
          <cell r="AU59">
            <v>0.75656317613605883</v>
          </cell>
          <cell r="AV59">
            <v>0.84399999999999997</v>
          </cell>
          <cell r="AW59">
            <v>0.86133333333333328</v>
          </cell>
          <cell r="AX59">
            <v>0.8666666666666667</v>
          </cell>
          <cell r="AY59">
            <v>0.71706009704096119</v>
          </cell>
          <cell r="AZ59">
            <v>0.88444444444444448</v>
          </cell>
          <cell r="BA59">
            <v>0.90095238095238095</v>
          </cell>
          <cell r="BB59">
            <v>0.7792317984341941</v>
          </cell>
          <cell r="BC59">
            <v>0.91333333333333333</v>
          </cell>
          <cell r="BD59">
            <v>0.80113130711800717</v>
          </cell>
          <cell r="BE59">
            <v>0.93696969696969701</v>
          </cell>
          <cell r="BF59">
            <v>0.13977992850443299</v>
          </cell>
          <cell r="BG59">
            <v>0.95</v>
          </cell>
          <cell r="BH59">
            <v>0.91</v>
          </cell>
          <cell r="BI59">
            <v>0.82</v>
          </cell>
          <cell r="BJ59">
            <v>0.74520833333333336</v>
          </cell>
          <cell r="BK59">
            <v>0.67458333333333331</v>
          </cell>
          <cell r="BL59">
            <v>0.60062499999999996</v>
          </cell>
          <cell r="BM59">
            <v>0.45666666666666667</v>
          </cell>
          <cell r="BN59">
            <v>0.39812500000000001</v>
          </cell>
          <cell r="BO59">
            <v>0.33104166666666668</v>
          </cell>
          <cell r="BP59">
            <v>0.26395833333333335</v>
          </cell>
          <cell r="BQ59">
            <v>6.8750000000000006E-2</v>
          </cell>
          <cell r="BR59">
            <v>3.6666666666666667E-2</v>
          </cell>
          <cell r="BS59">
            <v>0.7925700665174833</v>
          </cell>
          <cell r="BT59">
            <v>0.83999799517250262</v>
          </cell>
          <cell r="BU59">
            <v>0.93933333333333335</v>
          </cell>
          <cell r="BV59">
            <v>0.95955555555555561</v>
          </cell>
          <cell r="BW59">
            <v>0.92416666666666669</v>
          </cell>
        </row>
        <row r="60">
          <cell r="A60">
            <v>53</v>
          </cell>
          <cell r="B60">
            <v>0</v>
          </cell>
          <cell r="C60">
            <v>1</v>
          </cell>
          <cell r="D60">
            <v>0.1</v>
          </cell>
          <cell r="E60">
            <v>0.2</v>
          </cell>
          <cell r="F60">
            <v>0.1</v>
          </cell>
          <cell r="G60">
            <v>7.0918058435797141E-2</v>
          </cell>
          <cell r="H60">
            <v>0.1308177474260194</v>
          </cell>
          <cell r="I60">
            <v>0.24131065371890589</v>
          </cell>
          <cell r="J60">
            <v>0.1166666666666667</v>
          </cell>
          <cell r="K60">
            <v>0.16083333333333349</v>
          </cell>
          <cell r="L60">
            <v>0.20499999999999999</v>
          </cell>
          <cell r="M60">
            <v>0.23390936989934566</v>
          </cell>
          <cell r="N60">
            <v>0.36222899551955201</v>
          </cell>
          <cell r="O60">
            <v>0.40059523809523812</v>
          </cell>
          <cell r="P60">
            <v>0.43214285714285716</v>
          </cell>
          <cell r="Q60">
            <v>0.49523809523809514</v>
          </cell>
          <cell r="R60">
            <v>0.28048953771218271</v>
          </cell>
          <cell r="S60">
            <v>0.41125416574215146</v>
          </cell>
          <cell r="T60">
            <v>0.50312500000000004</v>
          </cell>
          <cell r="U60">
            <v>0.36168736144081587</v>
          </cell>
          <cell r="V60">
            <v>0.4912338075895285</v>
          </cell>
          <cell r="W60">
            <v>0.60250000000000004</v>
          </cell>
          <cell r="X60">
            <v>0.64666666666666672</v>
          </cell>
          <cell r="Y60">
            <v>0.42849370337949932</v>
          </cell>
          <cell r="Z60">
            <v>0.5530191963272566</v>
          </cell>
          <cell r="AA60">
            <v>0.66874999999999996</v>
          </cell>
          <cell r="AB60">
            <v>0.70555555555555549</v>
          </cell>
          <cell r="AC60">
            <v>0.45735813710450107</v>
          </cell>
          <cell r="AD60">
            <v>0.5788011983400887</v>
          </cell>
          <cell r="AE60">
            <v>0.69423076923076921</v>
          </cell>
          <cell r="AF60">
            <v>0.72820512820512828</v>
          </cell>
          <cell r="AG60">
            <v>0.50763967285022926</v>
          </cell>
          <cell r="AH60">
            <v>0.62257569976127225</v>
          </cell>
          <cell r="AI60">
            <v>0.73499999999999999</v>
          </cell>
          <cell r="AJ60">
            <v>0.76444444444444448</v>
          </cell>
          <cell r="AK60">
            <v>0.56836801457760699</v>
          </cell>
          <cell r="AL60">
            <v>0.67374176689056287</v>
          </cell>
          <cell r="AM60">
            <v>0.77916666666666667</v>
          </cell>
          <cell r="AN60">
            <v>0.8037037037037037</v>
          </cell>
          <cell r="AO60">
            <v>0.60140449070556157</v>
          </cell>
          <cell r="AP60">
            <v>0.70088073706553555</v>
          </cell>
          <cell r="AQ60">
            <v>0.80125000000000002</v>
          </cell>
          <cell r="AR60">
            <v>0.82333333333333336</v>
          </cell>
          <cell r="AS60">
            <v>0.83939393939393936</v>
          </cell>
          <cell r="AT60">
            <v>0.66578396822543628</v>
          </cell>
          <cell r="AU60">
            <v>0.75251523915402208</v>
          </cell>
          <cell r="AV60">
            <v>0.84099999999999997</v>
          </cell>
          <cell r="AW60">
            <v>0.85866666666666669</v>
          </cell>
          <cell r="AX60">
            <v>0.86410256410256414</v>
          </cell>
          <cell r="AY60">
            <v>0.71248836681747252</v>
          </cell>
          <cell r="AZ60">
            <v>0.88222222222222224</v>
          </cell>
          <cell r="BA60">
            <v>0.8990476190476191</v>
          </cell>
          <cell r="BB60">
            <v>0.77550273417026816</v>
          </cell>
          <cell r="BC60">
            <v>0.91166666666666663</v>
          </cell>
          <cell r="BD60">
            <v>0.79772251877792888</v>
          </cell>
          <cell r="BE60">
            <v>0.93575757575757579</v>
          </cell>
          <cell r="BF60">
            <v>0.13204293565452699</v>
          </cell>
          <cell r="BG60">
            <v>0.95</v>
          </cell>
          <cell r="BH60">
            <v>0.91</v>
          </cell>
          <cell r="BI60">
            <v>0.82</v>
          </cell>
          <cell r="BJ60">
            <v>0.74057291666666669</v>
          </cell>
          <cell r="BK60">
            <v>0.66838541666666662</v>
          </cell>
          <cell r="BL60">
            <v>0.59312500000000001</v>
          </cell>
          <cell r="BM60">
            <v>0.44786458333333334</v>
          </cell>
          <cell r="BN60">
            <v>0.38968750000000002</v>
          </cell>
          <cell r="BO60">
            <v>0.32333333333333331</v>
          </cell>
          <cell r="BP60">
            <v>0.25697916666666665</v>
          </cell>
          <cell r="BQ60">
            <v>6.640625E-2</v>
          </cell>
          <cell r="BR60">
            <v>3.333333333333334E-2</v>
          </cell>
          <cell r="BS60">
            <v>0.7890346632190961</v>
          </cell>
          <cell r="BT60">
            <v>0.83718620214713046</v>
          </cell>
          <cell r="BU60">
            <v>0.9381666666666667</v>
          </cell>
          <cell r="BV60">
            <v>0.95877777777777773</v>
          </cell>
          <cell r="BW60">
            <v>0.92270833333333335</v>
          </cell>
        </row>
        <row r="61">
          <cell r="A61">
            <v>54</v>
          </cell>
          <cell r="B61">
            <v>0</v>
          </cell>
          <cell r="C61">
            <v>1</v>
          </cell>
          <cell r="D61">
            <v>0.1</v>
          </cell>
          <cell r="E61">
            <v>0.2</v>
          </cell>
          <cell r="F61">
            <v>0.1</v>
          </cell>
          <cell r="G61">
            <v>6.7464142383678108E-2</v>
          </cell>
          <cell r="H61">
            <v>0.12589254117941667</v>
          </cell>
          <cell r="I61">
            <v>0.23492378861760368</v>
          </cell>
          <cell r="J61">
            <v>0.1</v>
          </cell>
          <cell r="K61">
            <v>0.14499999999999999</v>
          </cell>
          <cell r="L61">
            <v>0.19</v>
          </cell>
          <cell r="M61">
            <v>0.22758459260747879</v>
          </cell>
          <cell r="N61">
            <v>0.35535476233165042</v>
          </cell>
          <cell r="O61">
            <v>0.38928571428571435</v>
          </cell>
          <cell r="P61">
            <v>0.42142857142857137</v>
          </cell>
          <cell r="Q61">
            <v>0.48571428571428565</v>
          </cell>
          <cell r="R61">
            <v>0.27384196342643607</v>
          </cell>
          <cell r="S61">
            <v>0.40441697144356881</v>
          </cell>
          <cell r="T61">
            <v>0.49375000000000002</v>
          </cell>
          <cell r="U61">
            <v>0.35481338923357542</v>
          </cell>
          <cell r="V61">
            <v>0.48468937332853057</v>
          </cell>
          <cell r="W61">
            <v>0.59499999999999997</v>
          </cell>
          <cell r="X61">
            <v>0.64</v>
          </cell>
          <cell r="Y61">
            <v>0.42169650342858228</v>
          </cell>
          <cell r="Z61">
            <v>0.54687270570421043</v>
          </cell>
          <cell r="AA61">
            <v>0.66249999999999998</v>
          </cell>
          <cell r="AB61">
            <v>0.7</v>
          </cell>
          <cell r="AC61">
            <v>0.45065703377454747</v>
          </cell>
          <cell r="AD61">
            <v>0.57286045638813121</v>
          </cell>
          <cell r="AE61">
            <v>0.68846153846153846</v>
          </cell>
          <cell r="AF61">
            <v>0.72307692307692306</v>
          </cell>
          <cell r="AG61">
            <v>0.50118723362727224</v>
          </cell>
          <cell r="AH61">
            <v>0.6170338627200096</v>
          </cell>
          <cell r="AI61">
            <v>0.73</v>
          </cell>
          <cell r="AJ61">
            <v>0.76</v>
          </cell>
          <cell r="AK61">
            <v>0.56234132519034907</v>
          </cell>
          <cell r="AL61">
            <v>0.66874030497642201</v>
          </cell>
          <cell r="AM61">
            <v>0.77500000000000002</v>
          </cell>
          <cell r="AN61">
            <v>0.8</v>
          </cell>
          <cell r="AO61">
            <v>0.59566214352901037</v>
          </cell>
          <cell r="AP61">
            <v>0.69619636118593053</v>
          </cell>
          <cell r="AQ61">
            <v>0.79749999999999999</v>
          </cell>
          <cell r="AR61">
            <v>0.82</v>
          </cell>
          <cell r="AS61">
            <v>0.83636363636363642</v>
          </cell>
          <cell r="AT61">
            <v>0.660693448007596</v>
          </cell>
          <cell r="AU61">
            <v>0.74848896036832302</v>
          </cell>
          <cell r="AV61">
            <v>0.83799999999999997</v>
          </cell>
          <cell r="AW61">
            <v>0.85599999999999998</v>
          </cell>
          <cell r="AX61">
            <v>0.86153846153846159</v>
          </cell>
          <cell r="AY61">
            <v>0.70794578438413791</v>
          </cell>
          <cell r="AZ61">
            <v>0.88</v>
          </cell>
          <cell r="BA61">
            <v>0.89714285714285713</v>
          </cell>
          <cell r="BB61">
            <v>0.77179151558501236</v>
          </cell>
          <cell r="BC61">
            <v>0.91</v>
          </cell>
          <cell r="BD61">
            <v>0.79432823472428149</v>
          </cell>
          <cell r="BE61">
            <v>0.93454545454545457</v>
          </cell>
          <cell r="BF61">
            <v>0.123858409990938</v>
          </cell>
          <cell r="BG61">
            <v>0.95</v>
          </cell>
          <cell r="BH61">
            <v>0.91</v>
          </cell>
          <cell r="BI61">
            <v>0.82</v>
          </cell>
          <cell r="BJ61">
            <v>0.73593750000000002</v>
          </cell>
          <cell r="BK61">
            <v>0.66218749999999993</v>
          </cell>
          <cell r="BL61">
            <v>0.58562500000000006</v>
          </cell>
          <cell r="BM61">
            <v>0.43906250000000002</v>
          </cell>
          <cell r="BN61">
            <v>0.38124999999999998</v>
          </cell>
          <cell r="BO61">
            <v>0.31562499999999999</v>
          </cell>
          <cell r="BP61">
            <v>0.25</v>
          </cell>
          <cell r="BQ61">
            <v>6.4062499999999994E-2</v>
          </cell>
          <cell r="BR61">
            <v>3.0000000000000002E-2</v>
          </cell>
          <cell r="BS61">
            <v>0.78551503023176428</v>
          </cell>
          <cell r="BT61">
            <v>0.83438382126329036</v>
          </cell>
          <cell r="BU61">
            <v>0.93700000000000006</v>
          </cell>
          <cell r="BV61">
            <v>0.95799999999999996</v>
          </cell>
          <cell r="BW61">
            <v>0.92125000000000001</v>
          </cell>
        </row>
        <row r="62">
          <cell r="A62">
            <v>55</v>
          </cell>
          <cell r="B62">
            <v>0</v>
          </cell>
          <cell r="C62">
            <v>1</v>
          </cell>
          <cell r="D62">
            <v>0.1</v>
          </cell>
          <cell r="E62">
            <v>0.2</v>
          </cell>
          <cell r="F62">
            <v>0.1</v>
          </cell>
          <cell r="G62">
            <v>6.417844210562576E-2</v>
          </cell>
          <cell r="H62">
            <v>0.12115276586285879</v>
          </cell>
          <cell r="I62">
            <v>0.22870596721658396</v>
          </cell>
          <cell r="J62">
            <v>8.333333333333337E-2</v>
          </cell>
          <cell r="K62">
            <v>0.12916666666666676</v>
          </cell>
          <cell r="L62">
            <v>0.17499999999999999</v>
          </cell>
          <cell r="M62">
            <v>0.22143083372248004</v>
          </cell>
          <cell r="N62">
            <v>0.34861098551942865</v>
          </cell>
          <cell r="O62">
            <v>0.37797619047619047</v>
          </cell>
          <cell r="P62">
            <v>0.4107142857142857</v>
          </cell>
          <cell r="Q62">
            <v>0.47619047619047616</v>
          </cell>
          <cell r="R62">
            <v>0.26735193599339907</v>
          </cell>
          <cell r="S62">
            <v>0.39769344705953213</v>
          </cell>
          <cell r="T62">
            <v>0.484375</v>
          </cell>
          <cell r="U62">
            <v>0.34807005884284092</v>
          </cell>
          <cell r="V62">
            <v>0.47823212691807304</v>
          </cell>
          <cell r="W62">
            <v>0.58750000000000002</v>
          </cell>
          <cell r="X62">
            <v>0.6333333333333333</v>
          </cell>
          <cell r="Y62">
            <v>0.41500712752924007</v>
          </cell>
          <cell r="Z62">
            <v>0.54079452979289588</v>
          </cell>
          <cell r="AA62">
            <v>0.65625</v>
          </cell>
          <cell r="AB62">
            <v>0.69444444444444442</v>
          </cell>
          <cell r="AC62">
            <v>0.44405411342680329</v>
          </cell>
          <cell r="AD62">
            <v>0.56698068945668334</v>
          </cell>
          <cell r="AE62">
            <v>0.68269230769230771</v>
          </cell>
          <cell r="AF62">
            <v>0.71794871794871795</v>
          </cell>
          <cell r="AG62">
            <v>0.49481680921551424</v>
          </cell>
          <cell r="AH62">
            <v>0.61154135615824301</v>
          </cell>
          <cell r="AI62">
            <v>0.72499999999999998</v>
          </cell>
          <cell r="AJ62">
            <v>0.75555555555555554</v>
          </cell>
          <cell r="AK62">
            <v>0.55637853979493956</v>
          </cell>
          <cell r="AL62">
            <v>0.66377597096871033</v>
          </cell>
          <cell r="AM62">
            <v>0.77083333333333337</v>
          </cell>
          <cell r="AN62">
            <v>0.79629629629629628</v>
          </cell>
          <cell r="AO62">
            <v>0.58997462559235625</v>
          </cell>
          <cell r="AP62">
            <v>0.69154329359633959</v>
          </cell>
          <cell r="AQ62">
            <v>0.79374999999999996</v>
          </cell>
          <cell r="AR62">
            <v>0.81666666666666665</v>
          </cell>
          <cell r="AS62">
            <v>0.83333333333333337</v>
          </cell>
          <cell r="AT62">
            <v>0.65564184941797887</v>
          </cell>
          <cell r="AU62">
            <v>0.74448422389833624</v>
          </cell>
          <cell r="AV62">
            <v>0.83499999999999996</v>
          </cell>
          <cell r="AW62">
            <v>0.85333333333333328</v>
          </cell>
          <cell r="AX62">
            <v>0.85897435897435903</v>
          </cell>
          <cell r="AY62">
            <v>0.70343216390460439</v>
          </cell>
          <cell r="AZ62">
            <v>0.87777777777777777</v>
          </cell>
          <cell r="BA62">
            <v>0.89523809523809528</v>
          </cell>
          <cell r="BB62">
            <v>0.76809805727677516</v>
          </cell>
          <cell r="BC62">
            <v>0.90833333333333333</v>
          </cell>
          <cell r="BD62">
            <v>0.7909483932417859</v>
          </cell>
          <cell r="BE62">
            <v>0.93333333333333335</v>
          </cell>
          <cell r="BF62">
            <v>0.116114015561643</v>
          </cell>
          <cell r="BG62">
            <v>0.95</v>
          </cell>
          <cell r="BH62">
            <v>0.91</v>
          </cell>
          <cell r="BI62">
            <v>0.82</v>
          </cell>
          <cell r="BJ62">
            <v>0.73130208333333335</v>
          </cell>
          <cell r="BK62">
            <v>0.65598958333333335</v>
          </cell>
          <cell r="BL62">
            <v>0.578125</v>
          </cell>
          <cell r="BM62">
            <v>0.43026041666666665</v>
          </cell>
          <cell r="BN62">
            <v>0.37281249999999999</v>
          </cell>
          <cell r="BO62">
            <v>0.30791666666666667</v>
          </cell>
          <cell r="BP62">
            <v>0.24302083333333335</v>
          </cell>
          <cell r="BQ62">
            <v>6.1718750000000003E-2</v>
          </cell>
          <cell r="BR62">
            <v>2.6666666666666668E-2</v>
          </cell>
          <cell r="BS62">
            <v>0.78201109720914008</v>
          </cell>
          <cell r="BT62">
            <v>0.83159082101496262</v>
          </cell>
          <cell r="BU62">
            <v>0.93583333333333329</v>
          </cell>
          <cell r="BV62">
            <v>0.9572222222222222</v>
          </cell>
          <cell r="BW62">
            <v>0.91979166666666667</v>
          </cell>
        </row>
        <row r="63">
          <cell r="A63">
            <v>56</v>
          </cell>
          <cell r="B63">
            <v>0</v>
          </cell>
          <cell r="C63">
            <v>1</v>
          </cell>
          <cell r="D63">
            <v>0.1</v>
          </cell>
          <cell r="E63">
            <v>0.2</v>
          </cell>
          <cell r="F63">
            <v>0.1</v>
          </cell>
          <cell r="G63">
            <v>6.1052765003378362E-2</v>
          </cell>
          <cell r="H63">
            <v>0.11659144011798317</v>
          </cell>
          <cell r="I63">
            <v>0.22265271536896056</v>
          </cell>
          <cell r="J63">
            <v>6.6666666666666652E-2</v>
          </cell>
          <cell r="K63">
            <v>0.11333333333333351</v>
          </cell>
          <cell r="L63">
            <v>0.16</v>
          </cell>
          <cell r="M63">
            <v>0.21544346900318836</v>
          </cell>
          <cell r="N63">
            <v>0.34199518933533923</v>
          </cell>
          <cell r="O63">
            <v>0.3666666666666667</v>
          </cell>
          <cell r="P63">
            <v>0.4</v>
          </cell>
          <cell r="Q63">
            <v>0.46666666666666656</v>
          </cell>
          <cell r="R63">
            <v>0.26101572156825364</v>
          </cell>
          <cell r="S63">
            <v>0.39108170280178783</v>
          </cell>
          <cell r="T63">
            <v>0.47499999999999998</v>
          </cell>
          <cell r="U63">
            <v>0.34145488738336011</v>
          </cell>
          <cell r="V63">
            <v>0.47186090680301179</v>
          </cell>
          <cell r="W63">
            <v>0.57999999999999996</v>
          </cell>
          <cell r="X63">
            <v>0.62666666666666671</v>
          </cell>
          <cell r="Y63">
            <v>0.40842386526745211</v>
          </cell>
          <cell r="Z63">
            <v>0.53478390931454323</v>
          </cell>
          <cell r="AA63">
            <v>0.65</v>
          </cell>
          <cell r="AB63">
            <v>0.68888888888888888</v>
          </cell>
          <cell r="AC63">
            <v>0.43754793750741849</v>
          </cell>
          <cell r="AD63">
            <v>0.56116127170588248</v>
          </cell>
          <cell r="AE63">
            <v>0.67692307692307696</v>
          </cell>
          <cell r="AF63">
            <v>0.71282051282051284</v>
          </cell>
          <cell r="AG63">
            <v>0.48852735715193885</v>
          </cell>
          <cell r="AH63">
            <v>0.60609774096233782</v>
          </cell>
          <cell r="AI63">
            <v>0.72</v>
          </cell>
          <cell r="AJ63">
            <v>0.75111111111111106</v>
          </cell>
          <cell r="AK63">
            <v>0.55047898078549706</v>
          </cell>
          <cell r="AL63">
            <v>0.65884848925172601</v>
          </cell>
          <cell r="AM63">
            <v>0.76666666666666661</v>
          </cell>
          <cell r="AN63">
            <v>0.79259259259259252</v>
          </cell>
          <cell r="AO63">
            <v>0.58434141337351753</v>
          </cell>
          <cell r="AP63">
            <v>0.6869213250460432</v>
          </cell>
          <cell r="AQ63">
            <v>0.79</v>
          </cell>
          <cell r="AR63">
            <v>0.81333333333333335</v>
          </cell>
          <cell r="AS63">
            <v>0.83030303030303032</v>
          </cell>
          <cell r="AT63">
            <v>0.65062887486555709</v>
          </cell>
          <cell r="AU63">
            <v>0.74050091448344735</v>
          </cell>
          <cell r="AV63">
            <v>0.83199999999999996</v>
          </cell>
          <cell r="AW63">
            <v>0.85066666666666668</v>
          </cell>
          <cell r="AX63">
            <v>0.85641025641025648</v>
          </cell>
          <cell r="AY63">
            <v>0.69894732072734844</v>
          </cell>
          <cell r="AZ63">
            <v>0.87555555555555553</v>
          </cell>
          <cell r="BA63">
            <v>0.89333333333333331</v>
          </cell>
          <cell r="BB63">
            <v>0.76442227425260034</v>
          </cell>
          <cell r="BC63">
            <v>0.90666666666666662</v>
          </cell>
          <cell r="BD63">
            <v>0.78758293287775938</v>
          </cell>
          <cell r="BE63">
            <v>0.93212121212121213</v>
          </cell>
          <cell r="BF63">
            <v>0.10749639913551599</v>
          </cell>
          <cell r="BG63">
            <v>0.95</v>
          </cell>
          <cell r="BH63">
            <v>0.91</v>
          </cell>
          <cell r="BI63">
            <v>0.82</v>
          </cell>
          <cell r="BJ63">
            <v>0.72666666666666668</v>
          </cell>
          <cell r="BK63">
            <v>0.64979166666666666</v>
          </cell>
          <cell r="BL63">
            <v>0.57062500000000005</v>
          </cell>
          <cell r="BM63">
            <v>0.42145833333333332</v>
          </cell>
          <cell r="BN63">
            <v>0.364375</v>
          </cell>
          <cell r="BO63">
            <v>0.3002083333333333</v>
          </cell>
          <cell r="BP63">
            <v>0.23604166666666668</v>
          </cell>
          <cell r="BQ63">
            <v>5.9374999999999997E-2</v>
          </cell>
          <cell r="BR63">
            <v>2.3333333333333334E-2</v>
          </cell>
          <cell r="BS63">
            <v>0.77852279411866798</v>
          </cell>
          <cell r="BT63">
            <v>0.8288071700015891</v>
          </cell>
          <cell r="BU63">
            <v>0.93466666666666665</v>
          </cell>
          <cell r="BV63">
            <v>0.95644444444444443</v>
          </cell>
          <cell r="BW63">
            <v>0.91833333333333333</v>
          </cell>
        </row>
        <row r="64">
          <cell r="A64">
            <v>57</v>
          </cell>
          <cell r="B64">
            <v>0</v>
          </cell>
          <cell r="C64">
            <v>1</v>
          </cell>
          <cell r="D64">
            <v>0.1</v>
          </cell>
          <cell r="E64">
            <v>0.2</v>
          </cell>
          <cell r="F64">
            <v>0.1</v>
          </cell>
          <cell r="G64">
            <v>5.8079317482077092E-2</v>
          </cell>
          <cell r="H64">
            <v>0.11220184543019633</v>
          </cell>
          <cell r="I64">
            <v>0.21675967734687349</v>
          </cell>
          <cell r="J64">
            <v>0.05</v>
          </cell>
          <cell r="K64">
            <v>9.7500000000000142E-2</v>
          </cell>
          <cell r="L64">
            <v>0.14499999999999999</v>
          </cell>
          <cell r="M64">
            <v>0.20961799924531263</v>
          </cell>
          <cell r="N64">
            <v>0.33550494501555561</v>
          </cell>
          <cell r="O64">
            <v>0.35535714285714293</v>
          </cell>
          <cell r="P64">
            <v>0.38928571428571423</v>
          </cell>
          <cell r="Q64">
            <v>0.45714285714285707</v>
          </cell>
          <cell r="R64">
            <v>0.25482967479793461</v>
          </cell>
          <cell r="S64">
            <v>0.38457988030024298</v>
          </cell>
          <cell r="T64">
            <v>0.46562500000000001</v>
          </cell>
          <cell r="U64">
            <v>0.33496543915782762</v>
          </cell>
          <cell r="V64">
            <v>0.46557456690295429</v>
          </cell>
          <cell r="W64">
            <v>0.57250000000000001</v>
          </cell>
          <cell r="X64">
            <v>0.62</v>
          </cell>
          <cell r="Y64">
            <v>0.40194503336151249</v>
          </cell>
          <cell r="Z64">
            <v>0.52884009342932992</v>
          </cell>
          <cell r="AA64">
            <v>0.64375000000000004</v>
          </cell>
          <cell r="AB64">
            <v>0.68333333333333335</v>
          </cell>
          <cell r="AC64">
            <v>0.43113708853989396</v>
          </cell>
          <cell r="AD64">
            <v>0.55540158371940718</v>
          </cell>
          <cell r="AE64">
            <v>0.67115384615384621</v>
          </cell>
          <cell r="AF64">
            <v>0.70769230769230762</v>
          </cell>
          <cell r="AG64">
            <v>0.48231784822393065</v>
          </cell>
          <cell r="AH64">
            <v>0.60070258192741433</v>
          </cell>
          <cell r="AI64">
            <v>0.71499999999999997</v>
          </cell>
          <cell r="AJ64">
            <v>0.74666666666666659</v>
          </cell>
          <cell r="AK64">
            <v>0.54464197774113321</v>
          </cell>
          <cell r="AL64">
            <v>0.65395758625577605</v>
          </cell>
          <cell r="AM64">
            <v>0.76249999999999996</v>
          </cell>
          <cell r="AN64">
            <v>0.78888888888888886</v>
          </cell>
          <cell r="AO64">
            <v>0.57876198834912063</v>
          </cell>
          <cell r="AP64">
            <v>0.68233024768286099</v>
          </cell>
          <cell r="AQ64">
            <v>0.78625</v>
          </cell>
          <cell r="AR64">
            <v>0.81</v>
          </cell>
          <cell r="AS64">
            <v>0.82727272727272727</v>
          </cell>
          <cell r="AT64">
            <v>0.64565422903465541</v>
          </cell>
          <cell r="AU64">
            <v>0.73653891747973577</v>
          </cell>
          <cell r="AV64">
            <v>0.82899999999999996</v>
          </cell>
          <cell r="AW64">
            <v>0.84799999999999998</v>
          </cell>
          <cell r="AX64">
            <v>0.85384615384615381</v>
          </cell>
          <cell r="AY64">
            <v>0.69449107137812116</v>
          </cell>
          <cell r="AZ64">
            <v>0.87333333333333329</v>
          </cell>
          <cell r="BA64">
            <v>0.89142857142857146</v>
          </cell>
          <cell r="BB64">
            <v>0.7607640819262701</v>
          </cell>
          <cell r="BC64">
            <v>0.90500000000000003</v>
          </cell>
          <cell r="BD64">
            <v>0.78423179244099828</v>
          </cell>
          <cell r="BE64">
            <v>0.93090909090909091</v>
          </cell>
          <cell r="BF64">
            <v>9.8065642835203207E-2</v>
          </cell>
          <cell r="BG64">
            <v>0.95</v>
          </cell>
          <cell r="BH64">
            <v>0.91</v>
          </cell>
          <cell r="BI64">
            <v>0.82</v>
          </cell>
          <cell r="BJ64">
            <v>0.72203125000000001</v>
          </cell>
          <cell r="BK64">
            <v>0.64359374999999996</v>
          </cell>
          <cell r="BL64">
            <v>0.56312499999999999</v>
          </cell>
          <cell r="BM64">
            <v>0.41265625</v>
          </cell>
          <cell r="BN64">
            <v>0.35593750000000002</v>
          </cell>
          <cell r="BO64">
            <v>0.29249999999999998</v>
          </cell>
          <cell r="BP64">
            <v>0.2290625</v>
          </cell>
          <cell r="BQ64">
            <v>5.7031250000000006E-2</v>
          </cell>
          <cell r="BR64">
            <v>0.02</v>
          </cell>
          <cell r="BS64">
            <v>0.77505005124018567</v>
          </cell>
          <cell r="BT64">
            <v>0.82603283692772222</v>
          </cell>
          <cell r="BU64">
            <v>0.9335</v>
          </cell>
          <cell r="BV64">
            <v>0.95566666666666666</v>
          </cell>
          <cell r="BW64">
            <v>0.916875</v>
          </cell>
        </row>
        <row r="65">
          <cell r="A65">
            <v>58</v>
          </cell>
          <cell r="B65">
            <v>0</v>
          </cell>
          <cell r="C65">
            <v>1</v>
          </cell>
          <cell r="D65">
            <v>0.1</v>
          </cell>
          <cell r="E65">
            <v>0.2</v>
          </cell>
          <cell r="F65">
            <v>0.1</v>
          </cell>
          <cell r="G65">
            <v>5.5250685517637871E-2</v>
          </cell>
          <cell r="H65">
            <v>0.10797751623277092</v>
          </cell>
          <cell r="I65">
            <v>0.21102261270724543</v>
          </cell>
          <cell r="J65">
            <v>3.3333333333333326E-2</v>
          </cell>
          <cell r="K65">
            <v>8.1666666666666776E-2</v>
          </cell>
          <cell r="L65">
            <v>0.13</v>
          </cell>
          <cell r="M65">
            <v>0.20395004690050564</v>
          </cell>
          <cell r="N65">
            <v>0.32913786988833382</v>
          </cell>
          <cell r="O65">
            <v>0.34404761904761905</v>
          </cell>
          <cell r="P65">
            <v>0.37857142857142856</v>
          </cell>
          <cell r="Q65">
            <v>0.44761904761904758</v>
          </cell>
          <cell r="R65">
            <v>0.24879023672388359</v>
          </cell>
          <cell r="S65">
            <v>0.37818615208063133</v>
          </cell>
          <cell r="T65">
            <v>0.45624999999999999</v>
          </cell>
          <cell r="U65">
            <v>0.32859932476006537</v>
          </cell>
          <cell r="V65">
            <v>0.45937197640609884</v>
          </cell>
          <cell r="W65">
            <v>0.56499999999999995</v>
          </cell>
          <cell r="X65">
            <v>0.61333333333333329</v>
          </cell>
          <cell r="Y65">
            <v>0.39556897523163015</v>
          </cell>
          <cell r="Z65">
            <v>0.52296233964258665</v>
          </cell>
          <cell r="AA65">
            <v>0.63749999999999996</v>
          </cell>
          <cell r="AB65">
            <v>0.67777777777777781</v>
          </cell>
          <cell r="AC65">
            <v>0.42482016981626125</v>
          </cell>
          <cell r="AD65">
            <v>0.54970101243854619</v>
          </cell>
          <cell r="AE65">
            <v>0.66538461538461535</v>
          </cell>
          <cell r="AF65">
            <v>0.70256410256410251</v>
          </cell>
          <cell r="AG65">
            <v>0.47618726630085367</v>
          </cell>
          <cell r="AH65">
            <v>0.59535544772255544</v>
          </cell>
          <cell r="AI65">
            <v>0.71</v>
          </cell>
          <cell r="AJ65">
            <v>0.74222222222222223</v>
          </cell>
          <cell r="AK65">
            <v>0.53886686734976641</v>
          </cell>
          <cell r="AL65">
            <v>0.64910299044198694</v>
          </cell>
          <cell r="AM65">
            <v>0.7583333333333333</v>
          </cell>
          <cell r="AN65">
            <v>0.78518518518518521</v>
          </cell>
          <cell r="AO65">
            <v>0.57323583694677138</v>
          </cell>
          <cell r="AP65">
            <v>0.67776985504380383</v>
          </cell>
          <cell r="AQ65">
            <v>0.78249999999999997</v>
          </cell>
          <cell r="AR65">
            <v>0.80666666666666664</v>
          </cell>
          <cell r="AS65">
            <v>0.82424242424242422</v>
          </cell>
          <cell r="AT65">
            <v>0.64071761886755363</v>
          </cell>
          <cell r="AU65">
            <v>0.73259811885667503</v>
          </cell>
          <cell r="AV65">
            <v>0.82599999999999996</v>
          </cell>
          <cell r="AW65">
            <v>0.84533333333333327</v>
          </cell>
          <cell r="AX65">
            <v>0.85128205128205126</v>
          </cell>
          <cell r="AY65">
            <v>0.69006323355244314</v>
          </cell>
          <cell r="AZ65">
            <v>0.87111111111111117</v>
          </cell>
          <cell r="BA65">
            <v>0.88952380952380949</v>
          </cell>
          <cell r="BB65">
            <v>0.75712339611636059</v>
          </cell>
          <cell r="BC65">
            <v>0.90333333333333332</v>
          </cell>
          <cell r="BD65">
            <v>0.78089491100066522</v>
          </cell>
          <cell r="BE65">
            <v>0.92969696969696969</v>
          </cell>
          <cell r="BF65">
            <v>8.9184886696922899E-2</v>
          </cell>
          <cell r="BG65">
            <v>0.95</v>
          </cell>
          <cell r="BH65">
            <v>0.91</v>
          </cell>
          <cell r="BI65">
            <v>0.82</v>
          </cell>
          <cell r="BJ65">
            <v>0.71739583333333334</v>
          </cell>
          <cell r="BK65">
            <v>0.63739583333333338</v>
          </cell>
          <cell r="BL65">
            <v>0.55562500000000004</v>
          </cell>
          <cell r="BM65">
            <v>0.40385416666666663</v>
          </cell>
          <cell r="BN65">
            <v>0.34750000000000003</v>
          </cell>
          <cell r="BO65">
            <v>0.28479166666666667</v>
          </cell>
          <cell r="BP65">
            <v>0.22208333333333335</v>
          </cell>
          <cell r="BQ65">
            <v>5.46875E-2</v>
          </cell>
          <cell r="BR65">
            <v>1.666666666666667E-2</v>
          </cell>
          <cell r="BS65">
            <v>0.7715927991645305</v>
          </cell>
          <cell r="BT65">
            <v>0.82326779060267119</v>
          </cell>
          <cell r="BU65">
            <v>0.93233333333333335</v>
          </cell>
          <cell r="BV65">
            <v>0.9548888888888889</v>
          </cell>
          <cell r="BW65">
            <v>0.91541666666666666</v>
          </cell>
        </row>
        <row r="66">
          <cell r="A66">
            <v>59</v>
          </cell>
          <cell r="B66">
            <v>0</v>
          </cell>
          <cell r="C66">
            <v>1</v>
          </cell>
          <cell r="D66">
            <v>0.1</v>
          </cell>
          <cell r="E66">
            <v>0.2</v>
          </cell>
          <cell r="F66">
            <v>0.1</v>
          </cell>
          <cell r="G66">
            <v>5.255981617054889E-2</v>
          </cell>
          <cell r="H66">
            <v>0.10391223038351692</v>
          </cell>
          <cell r="I66">
            <v>0.20543739324049323</v>
          </cell>
          <cell r="J66">
            <v>1.6666666666666718E-2</v>
          </cell>
          <cell r="K66">
            <v>6.583333333333341E-2</v>
          </cell>
          <cell r="L66">
            <v>0.115</v>
          </cell>
          <cell r="M66">
            <v>0.19843535278685565</v>
          </cell>
          <cell r="N66">
            <v>0.32289162649929648</v>
          </cell>
          <cell r="O66">
            <v>0.33273809523809528</v>
          </cell>
          <cell r="P66">
            <v>0.36785714285714288</v>
          </cell>
          <cell r="Q66">
            <v>0.43809523809523809</v>
          </cell>
          <cell r="R66">
            <v>0.24289393273450785</v>
          </cell>
          <cell r="S66">
            <v>0.3718987210508633</v>
          </cell>
          <cell r="T66">
            <v>0.44687500000000002</v>
          </cell>
          <cell r="U66">
            <v>0.32235420019524624</v>
          </cell>
          <cell r="V66">
            <v>0.45325201956581862</v>
          </cell>
          <cell r="W66">
            <v>0.5575</v>
          </cell>
          <cell r="X66">
            <v>0.60666666666666669</v>
          </cell>
          <cell r="Y66">
            <v>0.38929406057635579</v>
          </cell>
          <cell r="Z66">
            <v>0.51714991371204566</v>
          </cell>
          <cell r="AA66">
            <v>0.63124999999999998</v>
          </cell>
          <cell r="AB66">
            <v>0.67222222222222228</v>
          </cell>
          <cell r="AC66">
            <v>0.41859580509278677</v>
          </cell>
          <cell r="AD66">
            <v>0.54405895109694469</v>
          </cell>
          <cell r="AE66">
            <v>0.6596153846153846</v>
          </cell>
          <cell r="AF66">
            <v>0.6974358974358974</v>
          </cell>
          <cell r="AG66">
            <v>0.47013460816777114</v>
          </cell>
          <cell r="AH66">
            <v>0.59005591085632114</v>
          </cell>
          <cell r="AI66">
            <v>0.70499999999999996</v>
          </cell>
          <cell r="AJ66">
            <v>0.73777777777777775</v>
          </cell>
          <cell r="AK66">
            <v>0.53315299333274369</v>
          </cell>
          <cell r="AL66">
            <v>0.64428443228723042</v>
          </cell>
          <cell r="AM66">
            <v>0.75416666666666665</v>
          </cell>
          <cell r="AN66">
            <v>0.78148148148148144</v>
          </cell>
          <cell r="AO66">
            <v>0.56776245049778196</v>
          </cell>
          <cell r="AP66">
            <v>0.67323994204578996</v>
          </cell>
          <cell r="AQ66">
            <v>0.77875000000000005</v>
          </cell>
          <cell r="AR66">
            <v>0.80333333333333334</v>
          </cell>
          <cell r="AS66">
            <v>0.82121212121212117</v>
          </cell>
          <cell r="AT66">
            <v>0.63581875354722306</v>
          </cell>
          <cell r="AU66">
            <v>0.72867840519385041</v>
          </cell>
          <cell r="AV66">
            <v>0.82299999999999995</v>
          </cell>
          <cell r="AW66">
            <v>0.84266666666666667</v>
          </cell>
          <cell r="AX66">
            <v>0.8487179487179487</v>
          </cell>
          <cell r="AY66">
            <v>0.6856636261081458</v>
          </cell>
          <cell r="AZ66">
            <v>0.86888888888888882</v>
          </cell>
          <cell r="BA66">
            <v>0.88761904761904764</v>
          </cell>
          <cell r="BB66">
            <v>0.75350013304430274</v>
          </cell>
          <cell r="BC66">
            <v>0.90166666666666662</v>
          </cell>
          <cell r="BD66">
            <v>0.77757222788518232</v>
          </cell>
          <cell r="BE66">
            <v>0.92848484848484847</v>
          </cell>
          <cell r="BF66">
            <v>7.9126184482419107E-2</v>
          </cell>
          <cell r="BG66">
            <v>0.95</v>
          </cell>
          <cell r="BH66">
            <v>0.91</v>
          </cell>
          <cell r="BI66">
            <v>0.82</v>
          </cell>
          <cell r="BJ66">
            <v>0.71276041666666667</v>
          </cell>
          <cell r="BK66">
            <v>0.63119791666666669</v>
          </cell>
          <cell r="BL66">
            <v>0.54812499999999997</v>
          </cell>
          <cell r="BM66">
            <v>0.3950520833333333</v>
          </cell>
          <cell r="BN66">
            <v>0.33906249999999999</v>
          </cell>
          <cell r="BO66">
            <v>0.27708333333333335</v>
          </cell>
          <cell r="BP66">
            <v>0.21510416666666668</v>
          </cell>
          <cell r="BQ66">
            <v>5.2343750000000001E-2</v>
          </cell>
          <cell r="BR66">
            <v>1.3333333333333336E-2</v>
          </cell>
          <cell r="BS66">
            <v>0.76815096879215172</v>
          </cell>
          <cell r="BT66">
            <v>0.82051199994015322</v>
          </cell>
          <cell r="BU66">
            <v>0.9311666666666667</v>
          </cell>
          <cell r="BV66">
            <v>0.95411111111111113</v>
          </cell>
          <cell r="BW66">
            <v>0.91395833333333332</v>
          </cell>
        </row>
        <row r="67">
          <cell r="A67">
            <v>60</v>
          </cell>
          <cell r="B67">
            <v>0</v>
          </cell>
          <cell r="C67">
            <v>1</v>
          </cell>
          <cell r="D67">
            <v>0.1</v>
          </cell>
          <cell r="E67">
            <v>0.2</v>
          </cell>
          <cell r="F67">
            <v>0.1</v>
          </cell>
          <cell r="G67">
            <v>0.05</v>
          </cell>
          <cell r="H67">
            <v>0.1</v>
          </cell>
          <cell r="I67">
            <v>0.2</v>
          </cell>
          <cell r="J67">
            <v>0</v>
          </cell>
          <cell r="K67">
            <v>5.0000000000000155E-2</v>
          </cell>
          <cell r="L67">
            <v>0.1</v>
          </cell>
          <cell r="M67">
            <v>0.19306977288832494</v>
          </cell>
          <cell r="N67">
            <v>0.31676392175331569</v>
          </cell>
          <cell r="O67">
            <v>0.3214285714285714</v>
          </cell>
          <cell r="P67">
            <v>0.3571428571428571</v>
          </cell>
          <cell r="Q67">
            <v>0.42857142857142849</v>
          </cell>
          <cell r="R67">
            <v>0.23713737056616549</v>
          </cell>
          <cell r="S67">
            <v>0.36571581999591468</v>
          </cell>
          <cell r="T67">
            <v>0.4375</v>
          </cell>
          <cell r="U67">
            <v>0.31622776601683794</v>
          </cell>
          <cell r="V67">
            <v>0.44721359549995782</v>
          </cell>
          <cell r="W67">
            <v>0.55000000000000004</v>
          </cell>
          <cell r="X67">
            <v>0.6</v>
          </cell>
          <cell r="Y67">
            <v>0.38311868495572876</v>
          </cell>
          <cell r="Z67">
            <v>0.51140208955612021</v>
          </cell>
          <cell r="AA67">
            <v>0.625</v>
          </cell>
          <cell r="AB67">
            <v>0.66666666666666663</v>
          </cell>
          <cell r="AC67">
            <v>0.41246263829013524</v>
          </cell>
          <cell r="AD67">
            <v>0.53847479915602137</v>
          </cell>
          <cell r="AE67">
            <v>0.65384615384615385</v>
          </cell>
          <cell r="AF67">
            <v>0.69230769230769229</v>
          </cell>
          <cell r="AG67">
            <v>0.46415888336127786</v>
          </cell>
          <cell r="AH67">
            <v>0.58480354764257314</v>
          </cell>
          <cell r="AI67">
            <v>0.7</v>
          </cell>
          <cell r="AJ67">
            <v>0.73333333333333339</v>
          </cell>
          <cell r="AK67">
            <v>0.52749970637026178</v>
          </cell>
          <cell r="AL67">
            <v>0.63950164426915901</v>
          </cell>
          <cell r="AM67">
            <v>0.75</v>
          </cell>
          <cell r="AN67">
            <v>0.77777777777777779</v>
          </cell>
          <cell r="AO67">
            <v>0.56234132519034907</v>
          </cell>
          <cell r="AP67">
            <v>0.66874030497642201</v>
          </cell>
          <cell r="AQ67">
            <v>0.77500000000000002</v>
          </cell>
          <cell r="AR67">
            <v>0.8</v>
          </cell>
          <cell r="AS67">
            <v>0.81818181818181812</v>
          </cell>
          <cell r="AT67">
            <v>0.63095734448019325</v>
          </cell>
          <cell r="AU67">
            <v>0.72477966367769553</v>
          </cell>
          <cell r="AV67">
            <v>0.82</v>
          </cell>
          <cell r="AW67">
            <v>0.84</v>
          </cell>
          <cell r="AX67">
            <v>0.84615384615384615</v>
          </cell>
          <cell r="AY67">
            <v>0.68129206905796125</v>
          </cell>
          <cell r="AZ67">
            <v>0.8666666666666667</v>
          </cell>
          <cell r="BA67">
            <v>0.88571428571428568</v>
          </cell>
          <cell r="BB67">
            <v>0.74989420933245587</v>
          </cell>
          <cell r="BC67">
            <v>0.9</v>
          </cell>
          <cell r="BD67">
            <v>0.77426368268112711</v>
          </cell>
          <cell r="BE67">
            <v>0.92727272727272725</v>
          </cell>
          <cell r="BF67">
            <v>7.1296485776466897E-2</v>
          </cell>
          <cell r="BG67">
            <v>0.94</v>
          </cell>
          <cell r="BH67">
            <v>0.89</v>
          </cell>
          <cell r="BI67">
            <v>0.78</v>
          </cell>
          <cell r="BJ67">
            <v>0.708125</v>
          </cell>
          <cell r="BK67">
            <v>0.625</v>
          </cell>
          <cell r="BL67">
            <v>0.54062500000000002</v>
          </cell>
          <cell r="BM67">
            <v>0.38624999999999998</v>
          </cell>
          <cell r="BN67">
            <v>0.330625</v>
          </cell>
          <cell r="BO67">
            <v>0.26937499999999998</v>
          </cell>
          <cell r="BP67">
            <v>0.208125</v>
          </cell>
          <cell r="BQ67">
            <v>0.05</v>
          </cell>
          <cell r="BR67">
            <v>0.01</v>
          </cell>
          <cell r="BS67">
            <v>0.76472449133172982</v>
          </cell>
          <cell r="BT67">
            <v>0.81776543395794254</v>
          </cell>
          <cell r="BU67">
            <v>0.93</v>
          </cell>
          <cell r="BV67">
            <v>0.95333333333333337</v>
          </cell>
          <cell r="BW67">
            <v>0.91249999999999998</v>
          </cell>
        </row>
        <row r="68">
          <cell r="A68">
            <v>61</v>
          </cell>
          <cell r="B68">
            <v>0</v>
          </cell>
          <cell r="C68">
            <v>1</v>
          </cell>
          <cell r="D68">
            <v>0.1</v>
          </cell>
          <cell r="E68">
            <v>0.2</v>
          </cell>
          <cell r="F68">
            <v>0.1</v>
          </cell>
          <cell r="G68">
            <v>0.05</v>
          </cell>
          <cell r="H68">
            <v>0.1</v>
          </cell>
          <cell r="I68">
            <v>0.2</v>
          </cell>
          <cell r="J68">
            <v>0</v>
          </cell>
          <cell r="K68">
            <v>5.0000000000000155E-2</v>
          </cell>
          <cell r="L68">
            <v>0.1</v>
          </cell>
          <cell r="M68">
            <v>0.18784927524072995</v>
          </cell>
          <cell r="N68">
            <v>0.31075250607268168</v>
          </cell>
          <cell r="O68">
            <v>0.31011904761904763</v>
          </cell>
          <cell r="P68">
            <v>0.34642857142857142</v>
          </cell>
          <cell r="Q68">
            <v>0.419047619047619</v>
          </cell>
          <cell r="R68">
            <v>0.23151723835152729</v>
          </cell>
          <cell r="S68">
            <v>0.35963571108111458</v>
          </cell>
          <cell r="T68">
            <v>0.42812499999999998</v>
          </cell>
          <cell r="U68">
            <v>0.31021776647995009</v>
          </cell>
          <cell r="V68">
            <v>0.44125561799279978</v>
          </cell>
          <cell r="W68">
            <v>0.54249999999999998</v>
          </cell>
          <cell r="X68">
            <v>0.59333333333333327</v>
          </cell>
          <cell r="Y68">
            <v>0.37704126938103566</v>
          </cell>
          <cell r="Z68">
            <v>0.50571814916320323</v>
          </cell>
          <cell r="AA68">
            <v>0.61875000000000002</v>
          </cell>
          <cell r="AB68">
            <v>0.66111111111111109</v>
          </cell>
          <cell r="AC68">
            <v>0.40641933319792473</v>
          </cell>
          <cell r="AD68">
            <v>0.5329479622410459</v>
          </cell>
          <cell r="AE68">
            <v>0.64807692307692299</v>
          </cell>
          <cell r="AF68">
            <v>0.68717948717948718</v>
          </cell>
          <cell r="AG68">
            <v>0.45825911400742003</v>
          </cell>
          <cell r="AH68">
            <v>0.57959793816660066</v>
          </cell>
          <cell r="AI68">
            <v>0.69499999999999995</v>
          </cell>
          <cell r="AJ68">
            <v>0.72888888888888892</v>
          </cell>
          <cell r="AK68">
            <v>0.52190636402757917</v>
          </cell>
          <cell r="AL68">
            <v>0.63475436085135339</v>
          </cell>
          <cell r="AM68">
            <v>0.74583333333333335</v>
          </cell>
          <cell r="AN68">
            <v>0.77407407407407403</v>
          </cell>
          <cell r="AO68">
            <v>0.55697196202317945</v>
          </cell>
          <cell r="AP68">
            <v>0.66427074148482546</v>
          </cell>
          <cell r="AQ68">
            <v>0.77124999999999999</v>
          </cell>
          <cell r="AR68">
            <v>0.79666666666666663</v>
          </cell>
          <cell r="AS68">
            <v>0.81515151515151518</v>
          </cell>
          <cell r="AT68">
            <v>0.62613310527955257</v>
          </cell>
          <cell r="AU68">
            <v>0.72090178209824429</v>
          </cell>
          <cell r="AV68">
            <v>0.81699999999999995</v>
          </cell>
          <cell r="AW68">
            <v>0.83733333333333326</v>
          </cell>
          <cell r="AX68">
            <v>0.84358974358974359</v>
          </cell>
          <cell r="AY68">
            <v>0.67694838356215892</v>
          </cell>
          <cell r="AZ68">
            <v>0.86444444444444446</v>
          </cell>
          <cell r="BA68">
            <v>0.88380952380952382</v>
          </cell>
          <cell r="BB68">
            <v>0.74630554200218802</v>
          </cell>
          <cell r="BC68">
            <v>0.89833333333333332</v>
          </cell>
          <cell r="BD68">
            <v>0.77096921523213391</v>
          </cell>
          <cell r="BE68">
            <v>0.92606060606060603</v>
          </cell>
          <cell r="BF68">
            <v>6.34816741412082E-2</v>
          </cell>
          <cell r="BG68">
            <v>0.94</v>
          </cell>
          <cell r="BH68">
            <v>0.89</v>
          </cell>
          <cell r="BI68">
            <v>0.78</v>
          </cell>
          <cell r="BJ68">
            <v>0.70359375000000002</v>
          </cell>
          <cell r="BK68">
            <v>0.61833333333333329</v>
          </cell>
          <cell r="BL68">
            <v>0.53276041666666674</v>
          </cell>
          <cell r="BM68">
            <v>0.37901041666666663</v>
          </cell>
          <cell r="BN68">
            <v>0.32458333333333333</v>
          </cell>
          <cell r="BO68">
            <v>0.26463541666666662</v>
          </cell>
          <cell r="BP68">
            <v>0.20468749999999999</v>
          </cell>
          <cell r="BS68">
            <v>0.76131329829880201</v>
          </cell>
          <cell r="BT68">
            <v>0.81502806177752274</v>
          </cell>
          <cell r="BU68">
            <v>0.9288333333333334</v>
          </cell>
          <cell r="BV68">
            <v>0.9525555555555556</v>
          </cell>
          <cell r="BW68">
            <v>0.91104166666666664</v>
          </cell>
        </row>
        <row r="69">
          <cell r="A69">
            <v>62</v>
          </cell>
          <cell r="B69">
            <v>0</v>
          </cell>
          <cell r="C69">
            <v>1</v>
          </cell>
          <cell r="D69">
            <v>0.1</v>
          </cell>
          <cell r="E69">
            <v>0.2</v>
          </cell>
          <cell r="F69">
            <v>0.1</v>
          </cell>
          <cell r="G69">
            <v>0.05</v>
          </cell>
          <cell r="H69">
            <v>0.1</v>
          </cell>
          <cell r="I69">
            <v>0.2</v>
          </cell>
          <cell r="J69">
            <v>0</v>
          </cell>
          <cell r="K69">
            <v>5.0000000000000155E-2</v>
          </cell>
          <cell r="L69">
            <v>0.1</v>
          </cell>
          <cell r="M69">
            <v>0.18276993690192167</v>
          </cell>
          <cell r="N69">
            <v>0.30485517257124711</v>
          </cell>
          <cell r="O69">
            <v>0.29880952380952386</v>
          </cell>
          <cell r="P69">
            <v>0.33571428571428574</v>
          </cell>
          <cell r="Q69">
            <v>0.40952380952380951</v>
          </cell>
          <cell r="R69">
            <v>0.22603030271419197</v>
          </cell>
          <cell r="S69">
            <v>0.35365668536368949</v>
          </cell>
          <cell r="T69">
            <v>0.41875000000000001</v>
          </cell>
          <cell r="U69">
            <v>0.3043219887107721</v>
          </cell>
          <cell r="V69">
            <v>0.43537701529967471</v>
          </cell>
          <cell r="W69">
            <v>0.53500000000000003</v>
          </cell>
          <cell r="X69">
            <v>0.58666666666666667</v>
          </cell>
          <cell r="Y69">
            <v>0.37106025991107677</v>
          </cell>
          <cell r="Z69">
            <v>0.50009738250197422</v>
          </cell>
          <cell r="AA69">
            <v>0.61250000000000004</v>
          </cell>
          <cell r="AB69">
            <v>0.65555555555555556</v>
          </cell>
          <cell r="AC69">
            <v>0.40046457318361273</v>
          </cell>
          <cell r="AD69">
            <v>0.52747785207787501</v>
          </cell>
          <cell r="AE69">
            <v>0.64230769230769225</v>
          </cell>
          <cell r="AF69">
            <v>0.68205128205128207</v>
          </cell>
          <cell r="AG69">
            <v>0.45243433466167454</v>
          </cell>
          <cell r="AH69">
            <v>0.57443866625155027</v>
          </cell>
          <cell r="AI69">
            <v>0.69</v>
          </cell>
          <cell r="AJ69">
            <v>0.72444444444444445</v>
          </cell>
          <cell r="AK69">
            <v>0.51637233068201005</v>
          </cell>
          <cell r="AL69">
            <v>0.63004231846858016</v>
          </cell>
          <cell r="AM69">
            <v>0.7416666666666667</v>
          </cell>
          <cell r="AN69">
            <v>0.77037037037037037</v>
          </cell>
          <cell r="AO69">
            <v>0.55165386675955796</v>
          </cell>
          <cell r="AP69">
            <v>0.65983105057254976</v>
          </cell>
          <cell r="AQ69">
            <v>0.76749999999999996</v>
          </cell>
          <cell r="AR69">
            <v>0.79333333333333333</v>
          </cell>
          <cell r="AS69">
            <v>0.81212121212121213</v>
          </cell>
          <cell r="AT69">
            <v>0.62134575174807571</v>
          </cell>
          <cell r="AU69">
            <v>0.71704464884590247</v>
          </cell>
          <cell r="AV69">
            <v>0.81400000000000006</v>
          </cell>
          <cell r="AW69">
            <v>0.83466666666666667</v>
          </cell>
          <cell r="AX69">
            <v>0.84102564102564104</v>
          </cell>
          <cell r="AY69">
            <v>0.67263239192122948</v>
          </cell>
          <cell r="AZ69">
            <v>0.86222222222222222</v>
          </cell>
          <cell r="BA69">
            <v>0.88190476190476186</v>
          </cell>
          <cell r="BB69">
            <v>0.74273404847196689</v>
          </cell>
          <cell r="BC69">
            <v>0.89666666666666661</v>
          </cell>
          <cell r="BD69">
            <v>0.76768876563780086</v>
          </cell>
          <cell r="BE69">
            <v>0.92484848484848481</v>
          </cell>
          <cell r="BF69">
            <v>5.7521644038048901E-2</v>
          </cell>
          <cell r="BG69">
            <v>0.94</v>
          </cell>
          <cell r="BH69">
            <v>0.89</v>
          </cell>
          <cell r="BI69">
            <v>0.78</v>
          </cell>
          <cell r="BJ69">
            <v>0.69906250000000003</v>
          </cell>
          <cell r="BK69">
            <v>0.61166666666666669</v>
          </cell>
          <cell r="BL69">
            <v>0.52489583333333334</v>
          </cell>
          <cell r="BM69">
            <v>0.37177083333333333</v>
          </cell>
          <cell r="BN69">
            <v>0.31854166666666667</v>
          </cell>
          <cell r="BO69">
            <v>0.25989583333333333</v>
          </cell>
          <cell r="BP69">
            <v>0.20125000000000001</v>
          </cell>
          <cell r="BS69">
            <v>0.75791732151439206</v>
          </cell>
          <cell r="BT69">
            <v>0.81229985262374005</v>
          </cell>
          <cell r="BU69">
            <v>0.92766666666666664</v>
          </cell>
          <cell r="BV69">
            <v>0.95177777777777783</v>
          </cell>
          <cell r="BW69">
            <v>0.9095833333333333</v>
          </cell>
        </row>
        <row r="70">
          <cell r="A70">
            <v>63</v>
          </cell>
          <cell r="B70">
            <v>0</v>
          </cell>
          <cell r="C70">
            <v>1</v>
          </cell>
          <cell r="D70">
            <v>0.1</v>
          </cell>
          <cell r="E70">
            <v>0.2</v>
          </cell>
          <cell r="F70">
            <v>0.1</v>
          </cell>
          <cell r="G70">
            <v>0.05</v>
          </cell>
          <cell r="H70">
            <v>0.1</v>
          </cell>
          <cell r="I70">
            <v>0.2</v>
          </cell>
          <cell r="J70">
            <v>0</v>
          </cell>
          <cell r="K70">
            <v>5.0000000000000155E-2</v>
          </cell>
          <cell r="L70">
            <v>0.1</v>
          </cell>
          <cell r="M70">
            <v>0.17782794100389224</v>
          </cell>
          <cell r="N70">
            <v>0.29906975624424398</v>
          </cell>
          <cell r="O70">
            <v>0.28749999999999998</v>
          </cell>
          <cell r="P70">
            <v>0.32500000000000001</v>
          </cell>
          <cell r="Q70">
            <v>0.4</v>
          </cell>
          <cell r="R70">
            <v>0.22067340690845894</v>
          </cell>
          <cell r="S70">
            <v>0.3477770623124295</v>
          </cell>
          <cell r="T70">
            <v>0.40937499999999999</v>
          </cell>
          <cell r="U70">
            <v>0.29853826189179594</v>
          </cell>
          <cell r="V70">
            <v>0.42957672995416962</v>
          </cell>
          <cell r="W70">
            <v>0.52749999999999997</v>
          </cell>
          <cell r="X70">
            <v>0.57999999999999996</v>
          </cell>
          <cell r="Y70">
            <v>0.36517412725483767</v>
          </cell>
          <cell r="Z70">
            <v>0.49453908743270253</v>
          </cell>
          <cell r="AA70">
            <v>0.60624999999999996</v>
          </cell>
          <cell r="AB70">
            <v>0.65</v>
          </cell>
          <cell r="AC70">
            <v>0.39459706090564467</v>
          </cell>
          <cell r="AD70">
            <v>0.52206388643033641</v>
          </cell>
          <cell r="AE70">
            <v>0.6365384615384615</v>
          </cell>
          <cell r="AF70">
            <v>0.67692307692307696</v>
          </cell>
          <cell r="AG70">
            <v>0.44668359215096309</v>
          </cell>
          <cell r="AH70">
            <v>0.56932531942515285</v>
          </cell>
          <cell r="AI70">
            <v>0.68500000000000005</v>
          </cell>
          <cell r="AJ70">
            <v>0.72</v>
          </cell>
          <cell r="AK70">
            <v>0.51089697745069274</v>
          </cell>
          <cell r="AL70">
            <v>0.62536525551215894</v>
          </cell>
          <cell r="AM70">
            <v>0.73750000000000004</v>
          </cell>
          <cell r="AN70">
            <v>0.76666666666666661</v>
          </cell>
          <cell r="AO70">
            <v>0.5463865498818542</v>
          </cell>
          <cell r="AP70">
            <v>0.65542103258452855</v>
          </cell>
          <cell r="AQ70">
            <v>0.76375000000000004</v>
          </cell>
          <cell r="AR70">
            <v>0.79</v>
          </cell>
          <cell r="AS70">
            <v>0.80909090909090908</v>
          </cell>
          <cell r="AT70">
            <v>0.61659500186148219</v>
          </cell>
          <cell r="AU70">
            <v>0.71320815290823503</v>
          </cell>
          <cell r="AV70">
            <v>0.81099999999999994</v>
          </cell>
          <cell r="AW70">
            <v>0.83199999999999996</v>
          </cell>
          <cell r="AX70">
            <v>0.83846153846153848</v>
          </cell>
          <cell r="AY70">
            <v>0.66834391756861455</v>
          </cell>
          <cell r="AZ70">
            <v>0.86</v>
          </cell>
          <cell r="BA70">
            <v>0.88</v>
          </cell>
          <cell r="BB70">
            <v>0.73917964655545954</v>
          </cell>
          <cell r="BC70">
            <v>0.89500000000000002</v>
          </cell>
          <cell r="BD70">
            <v>0.76442227425260034</v>
          </cell>
          <cell r="BE70">
            <v>0.92363636363636359</v>
          </cell>
          <cell r="BF70">
            <v>5.1527062902164099E-2</v>
          </cell>
          <cell r="BG70">
            <v>0.94</v>
          </cell>
          <cell r="BH70">
            <v>0.89</v>
          </cell>
          <cell r="BI70">
            <v>0.78</v>
          </cell>
          <cell r="BJ70">
            <v>0.69453125000000004</v>
          </cell>
          <cell r="BK70">
            <v>0.60499999999999998</v>
          </cell>
          <cell r="BL70">
            <v>0.51703125000000005</v>
          </cell>
          <cell r="BM70">
            <v>0.36453124999999997</v>
          </cell>
          <cell r="BN70">
            <v>0.3125</v>
          </cell>
          <cell r="BO70">
            <v>0.25515624999999997</v>
          </cell>
          <cell r="BP70">
            <v>0.1978125</v>
          </cell>
          <cell r="BS70">
            <v>0.7545364931036489</v>
          </cell>
          <cell r="BT70">
            <v>0.8095807758244562</v>
          </cell>
          <cell r="BU70">
            <v>0.92649999999999999</v>
          </cell>
          <cell r="BV70">
            <v>0.95099999999999996</v>
          </cell>
          <cell r="BW70">
            <v>0.90812500000000007</v>
          </cell>
        </row>
        <row r="71">
          <cell r="A71">
            <v>64</v>
          </cell>
          <cell r="B71">
            <v>0</v>
          </cell>
          <cell r="C71">
            <v>1</v>
          </cell>
          <cell r="D71">
            <v>0.1</v>
          </cell>
          <cell r="E71">
            <v>0.2</v>
          </cell>
          <cell r="F71">
            <v>0.1</v>
          </cell>
          <cell r="G71">
            <v>0.05</v>
          </cell>
          <cell r="H71">
            <v>0.1</v>
          </cell>
          <cell r="I71">
            <v>0.2</v>
          </cell>
          <cell r="J71">
            <v>0</v>
          </cell>
          <cell r="K71">
            <v>5.0000000000000155E-2</v>
          </cell>
          <cell r="L71">
            <v>0.1</v>
          </cell>
          <cell r="M71">
            <v>0.17301957388458938</v>
          </cell>
          <cell r="N71">
            <v>0.29339413317347607</v>
          </cell>
          <cell r="O71">
            <v>0.27619047619047621</v>
          </cell>
          <cell r="P71">
            <v>0.31428571428571428</v>
          </cell>
          <cell r="Q71">
            <v>0.39047619047619042</v>
          </cell>
          <cell r="R71">
            <v>0.21544346900318836</v>
          </cell>
          <cell r="S71">
            <v>0.34199518933533923</v>
          </cell>
          <cell r="T71">
            <v>0.4</v>
          </cell>
          <cell r="U71">
            <v>0.29286445646252363</v>
          </cell>
          <cell r="V71">
            <v>0.42385371857790732</v>
          </cell>
          <cell r="W71">
            <v>0.52</v>
          </cell>
          <cell r="X71">
            <v>0.57333333333333325</v>
          </cell>
          <cell r="Y71">
            <v>0.35938136638046275</v>
          </cell>
          <cell r="Z71">
            <v>0.48904256961953757</v>
          </cell>
          <cell r="AA71">
            <v>0.6</v>
          </cell>
          <cell r="AB71">
            <v>0.64444444444444438</v>
          </cell>
          <cell r="AC71">
            <v>0.38881551803080883</v>
          </cell>
          <cell r="AD71">
            <v>0.51670548903825575</v>
          </cell>
          <cell r="AE71">
            <v>0.63076923076923075</v>
          </cell>
          <cell r="AF71">
            <v>0.67179487179487185</v>
          </cell>
          <cell r="AG71">
            <v>0.44100594541767363</v>
          </cell>
          <cell r="AH71">
            <v>0.56425748888674787</v>
          </cell>
          <cell r="AI71">
            <v>0.68</v>
          </cell>
          <cell r="AJ71">
            <v>0.7155555555555555</v>
          </cell>
          <cell r="AK71">
            <v>0.50547968211912397</v>
          </cell>
          <cell r="AL71">
            <v>0.62072291231543819</v>
          </cell>
          <cell r="AM71">
            <v>0.73333333333333339</v>
          </cell>
          <cell r="AN71">
            <v>0.76296296296296295</v>
          </cell>
          <cell r="AO71">
            <v>0.54116952654646366</v>
          </cell>
          <cell r="AP71">
            <v>0.65104048920010138</v>
          </cell>
          <cell r="AQ71">
            <v>0.76</v>
          </cell>
          <cell r="AR71">
            <v>0.78666666666666663</v>
          </cell>
          <cell r="AS71">
            <v>0.80606060606060603</v>
          </cell>
          <cell r="AT71">
            <v>0.61188057575182198</v>
          </cell>
          <cell r="AU71">
            <v>0.70939218386677039</v>
          </cell>
          <cell r="AV71">
            <v>0.80800000000000005</v>
          </cell>
          <cell r="AW71">
            <v>0.82933333333333326</v>
          </cell>
          <cell r="AX71">
            <v>0.83589743589743593</v>
          </cell>
          <cell r="AY71">
            <v>0.66408278506348406</v>
          </cell>
          <cell r="AZ71">
            <v>0.85777777777777775</v>
          </cell>
          <cell r="BA71">
            <v>0.87809523809523804</v>
          </cell>
          <cell r="BB71">
            <v>0.73564225445964126</v>
          </cell>
          <cell r="BC71">
            <v>0.89333333333333331</v>
          </cell>
          <cell r="BD71">
            <v>0.76116968168479426</v>
          </cell>
          <cell r="BE71">
            <v>0.92242424242424237</v>
          </cell>
          <cell r="BF71">
            <v>4.68134158000795E-2</v>
          </cell>
          <cell r="BG71">
            <v>0.94</v>
          </cell>
          <cell r="BH71">
            <v>0.89</v>
          </cell>
          <cell r="BI71">
            <v>0.78</v>
          </cell>
          <cell r="BJ71">
            <v>0.69000000000000006</v>
          </cell>
          <cell r="BK71">
            <v>0.59833333333333338</v>
          </cell>
          <cell r="BL71">
            <v>0.50916666666666666</v>
          </cell>
          <cell r="BM71">
            <v>0.35729166666666667</v>
          </cell>
          <cell r="BN71">
            <v>0.30645833333333333</v>
          </cell>
          <cell r="BO71">
            <v>0.25041666666666662</v>
          </cell>
          <cell r="BP71">
            <v>0.19437499999999999</v>
          </cell>
          <cell r="BS71">
            <v>0.75117074549448981</v>
          </cell>
          <cell r="BT71">
            <v>0.80687080081020479</v>
          </cell>
          <cell r="BU71">
            <v>0.92533333333333334</v>
          </cell>
          <cell r="BV71">
            <v>0.95022222222222219</v>
          </cell>
          <cell r="BW71">
            <v>0.90666666666666673</v>
          </cell>
        </row>
        <row r="72">
          <cell r="A72">
            <v>65</v>
          </cell>
          <cell r="B72">
            <v>0</v>
          </cell>
          <cell r="C72">
            <v>1</v>
          </cell>
          <cell r="D72">
            <v>0.1</v>
          </cell>
          <cell r="E72">
            <v>0.2</v>
          </cell>
          <cell r="F72">
            <v>0.1</v>
          </cell>
          <cell r="G72">
            <v>0.05</v>
          </cell>
          <cell r="H72">
            <v>0.1</v>
          </cell>
          <cell r="I72">
            <v>0.2</v>
          </cell>
          <cell r="J72">
            <v>0</v>
          </cell>
          <cell r="K72">
            <v>5.0000000000000155E-2</v>
          </cell>
          <cell r="L72">
            <v>0.1</v>
          </cell>
          <cell r="M72">
            <v>0.16834122229728599</v>
          </cell>
          <cell r="N72">
            <v>0.28782621974759498</v>
          </cell>
          <cell r="O72">
            <v>0.26488095238095244</v>
          </cell>
          <cell r="P72">
            <v>0.3035714285714286</v>
          </cell>
          <cell r="Q72">
            <v>0.38095238095238093</v>
          </cell>
          <cell r="R72">
            <v>0.21033748010870335</v>
          </cell>
          <cell r="S72">
            <v>0.33630944131514207</v>
          </cell>
          <cell r="T72">
            <v>0.390625</v>
          </cell>
          <cell r="U72">
            <v>0.28729848333536639</v>
          </cell>
          <cell r="V72">
            <v>0.41820695169285921</v>
          </cell>
          <cell r="W72">
            <v>0.51249999999999996</v>
          </cell>
          <cell r="X72">
            <v>0.56666666666666665</v>
          </cell>
          <cell r="Y72">
            <v>0.35368049613043162</v>
          </cell>
          <cell r="Z72">
            <v>0.48360714244377251</v>
          </cell>
          <cell r="AA72">
            <v>0.59375</v>
          </cell>
          <cell r="AB72">
            <v>0.63888888888888884</v>
          </cell>
          <cell r="AC72">
            <v>0.38311868495572876</v>
          </cell>
          <cell r="AD72">
            <v>0.51140208955612021</v>
          </cell>
          <cell r="AE72">
            <v>0.625</v>
          </cell>
          <cell r="AF72">
            <v>0.66666666666666674</v>
          </cell>
          <cell r="AG72">
            <v>0.4354004653656649</v>
          </cell>
          <cell r="AH72">
            <v>0.55923476947459994</v>
          </cell>
          <cell r="AI72">
            <v>0.67500000000000004</v>
          </cell>
          <cell r="AJ72">
            <v>0.71111111111111114</v>
          </cell>
          <cell r="AK72">
            <v>0.50011982907045127</v>
          </cell>
          <cell r="AL72">
            <v>0.61611503113937838</v>
          </cell>
          <cell r="AM72">
            <v>0.72916666666666674</v>
          </cell>
          <cell r="AN72">
            <v>0.7592592592592593</v>
          </cell>
          <cell r="AO72">
            <v>0.53600231653917918</v>
          </cell>
          <cell r="AP72">
            <v>0.64668922342409507</v>
          </cell>
          <cell r="AQ72">
            <v>0.75624999999999998</v>
          </cell>
          <cell r="AR72">
            <v>0.78333333333333333</v>
          </cell>
          <cell r="AS72">
            <v>0.80303030303030298</v>
          </cell>
          <cell r="AT72">
            <v>0.60720219569098854</v>
          </cell>
          <cell r="AU72">
            <v>0.7055966318938236</v>
          </cell>
          <cell r="AV72">
            <v>0.80500000000000005</v>
          </cell>
          <cell r="AW72">
            <v>0.82666666666666666</v>
          </cell>
          <cell r="AX72">
            <v>0.83333333333333337</v>
          </cell>
          <cell r="AY72">
            <v>0.65984882008355883</v>
          </cell>
          <cell r="AZ72">
            <v>0.85555555555555562</v>
          </cell>
          <cell r="BA72">
            <v>0.87619047619047619</v>
          </cell>
          <cell r="BB72">
            <v>0.73212179078291284</v>
          </cell>
          <cell r="BC72">
            <v>0.89166666666666661</v>
          </cell>
          <cell r="BD72">
            <v>0.75793092879535562</v>
          </cell>
          <cell r="BE72">
            <v>0.92121212121212126</v>
          </cell>
          <cell r="BF72">
            <v>4.2207744244273003E-2</v>
          </cell>
          <cell r="BG72">
            <v>0.94</v>
          </cell>
          <cell r="BH72">
            <v>0.89</v>
          </cell>
          <cell r="BI72">
            <v>0.78</v>
          </cell>
          <cell r="BJ72">
            <v>0.68546875000000007</v>
          </cell>
          <cell r="BK72">
            <v>0.59166666666666667</v>
          </cell>
          <cell r="BL72">
            <v>0.50130208333333337</v>
          </cell>
          <cell r="BM72">
            <v>0.35005208333333332</v>
          </cell>
          <cell r="BN72">
            <v>0.30041666666666667</v>
          </cell>
          <cell r="BO72">
            <v>0.24567708333333332</v>
          </cell>
          <cell r="BP72">
            <v>0.19093750000000001</v>
          </cell>
          <cell r="BS72">
            <v>0.74782001141624987</v>
          </cell>
          <cell r="BT72">
            <v>0.8041698971138469</v>
          </cell>
          <cell r="BU72">
            <v>0.92416666666666669</v>
          </cell>
          <cell r="BV72">
            <v>0.94944444444444442</v>
          </cell>
          <cell r="BW72">
            <v>0.90520833333333339</v>
          </cell>
        </row>
        <row r="73">
          <cell r="A73">
            <v>66</v>
          </cell>
          <cell r="B73">
            <v>0</v>
          </cell>
          <cell r="C73">
            <v>1</v>
          </cell>
          <cell r="D73">
            <v>0.1</v>
          </cell>
          <cell r="E73">
            <v>0.2</v>
          </cell>
          <cell r="F73">
            <v>0.1</v>
          </cell>
          <cell r="G73">
            <v>0.05</v>
          </cell>
          <cell r="H73">
            <v>0.1</v>
          </cell>
          <cell r="I73">
            <v>0.2</v>
          </cell>
          <cell r="J73">
            <v>0</v>
          </cell>
          <cell r="K73">
            <v>5.0000000000000155E-2</v>
          </cell>
          <cell r="L73">
            <v>0.1</v>
          </cell>
          <cell r="M73">
            <v>0.16378937069540642</v>
          </cell>
          <cell r="N73">
            <v>0.28236397189717294</v>
          </cell>
          <cell r="O73">
            <v>0.25357142857142856</v>
          </cell>
          <cell r="P73">
            <v>0.29285714285714282</v>
          </cell>
          <cell r="Q73">
            <v>0.37142857142857133</v>
          </cell>
          <cell r="R73">
            <v>0.20535250264571459</v>
          </cell>
          <cell r="S73">
            <v>0.33071822015250696</v>
          </cell>
          <cell r="T73">
            <v>0.38124999999999998</v>
          </cell>
          <cell r="U73">
            <v>0.28183829312644537</v>
          </cell>
          <cell r="V73">
            <v>0.41263541353615885</v>
          </cell>
          <cell r="W73">
            <v>0.505</v>
          </cell>
          <cell r="X73">
            <v>0.56000000000000005</v>
          </cell>
          <cell r="Y73">
            <v>0.34807005884284109</v>
          </cell>
          <cell r="Z73">
            <v>0.47823212691807304</v>
          </cell>
          <cell r="AA73">
            <v>0.58750000000000002</v>
          </cell>
          <cell r="AB73">
            <v>0.6333333333333333</v>
          </cell>
          <cell r="AC73">
            <v>0.37750532053243935</v>
          </cell>
          <cell r="AD73">
            <v>0.50615312349237052</v>
          </cell>
          <cell r="AE73">
            <v>0.61923076923076925</v>
          </cell>
          <cell r="AF73">
            <v>0.66153846153846152</v>
          </cell>
          <cell r="AG73">
            <v>0.42986623470822766</v>
          </cell>
          <cell r="AH73">
            <v>0.55425675963350796</v>
          </cell>
          <cell r="AI73">
            <v>0.67</v>
          </cell>
          <cell r="AJ73">
            <v>0.70666666666666667</v>
          </cell>
          <cell r="AK73">
            <v>0.49481680921551424</v>
          </cell>
          <cell r="AL73">
            <v>0.61154135615824301</v>
          </cell>
          <cell r="AM73">
            <v>0.72499999999999998</v>
          </cell>
          <cell r="AN73">
            <v>0.75555555555555554</v>
          </cell>
          <cell r="AO73">
            <v>0.53088444423098835</v>
          </cell>
          <cell r="AP73">
            <v>0.64236703957796493</v>
          </cell>
          <cell r="AQ73">
            <v>0.75249999999999995</v>
          </cell>
          <cell r="AR73">
            <v>0.78</v>
          </cell>
          <cell r="AS73">
            <v>0.8</v>
          </cell>
          <cell r="AT73">
            <v>0.60255958607435778</v>
          </cell>
          <cell r="AU73">
            <v>0.70182138774933478</v>
          </cell>
          <cell r="AV73">
            <v>0.80200000000000005</v>
          </cell>
          <cell r="AW73">
            <v>0.82399999999999995</v>
          </cell>
          <cell r="AX73">
            <v>0.8307692307692307</v>
          </cell>
          <cell r="AY73">
            <v>0.65564184941797887</v>
          </cell>
          <cell r="AZ73">
            <v>0.85333333333333328</v>
          </cell>
          <cell r="BA73">
            <v>0.87428571428571433</v>
          </cell>
          <cell r="BB73">
            <v>0.72861817451322775</v>
          </cell>
          <cell r="BC73">
            <v>0.89</v>
          </cell>
          <cell r="BD73">
            <v>0.75470595669689045</v>
          </cell>
          <cell r="BE73">
            <v>0.92</v>
          </cell>
          <cell r="BF73">
            <v>3.8038343084090299E-2</v>
          </cell>
          <cell r="BG73">
            <v>0.94</v>
          </cell>
          <cell r="BH73">
            <v>0.89</v>
          </cell>
          <cell r="BI73">
            <v>0.78</v>
          </cell>
          <cell r="BJ73">
            <v>0.68093749999999997</v>
          </cell>
          <cell r="BK73">
            <v>0.58499999999999996</v>
          </cell>
          <cell r="BL73">
            <v>0.49343749999999997</v>
          </cell>
          <cell r="BM73">
            <v>0.34281249999999996</v>
          </cell>
          <cell r="BN73">
            <v>0.294375</v>
          </cell>
          <cell r="BO73">
            <v>0.24093749999999997</v>
          </cell>
          <cell r="BP73">
            <v>0.1875</v>
          </cell>
          <cell r="BS73">
            <v>0.74448422389833624</v>
          </cell>
          <cell r="BT73">
            <v>0.80147803437022846</v>
          </cell>
          <cell r="BU73">
            <v>0.92300000000000004</v>
          </cell>
          <cell r="BV73">
            <v>0.94866666666666666</v>
          </cell>
          <cell r="BW73">
            <v>0.90375000000000005</v>
          </cell>
        </row>
        <row r="74">
          <cell r="A74">
            <v>67</v>
          </cell>
          <cell r="B74">
            <v>0</v>
          </cell>
          <cell r="C74">
            <v>1</v>
          </cell>
          <cell r="D74">
            <v>0.1</v>
          </cell>
          <cell r="E74">
            <v>0.2</v>
          </cell>
          <cell r="F74">
            <v>0.1</v>
          </cell>
          <cell r="G74">
            <v>0.05</v>
          </cell>
          <cell r="H74">
            <v>0.1</v>
          </cell>
          <cell r="I74">
            <v>0.2</v>
          </cell>
          <cell r="J74">
            <v>0</v>
          </cell>
          <cell r="K74">
            <v>5.0000000000000155E-2</v>
          </cell>
          <cell r="L74">
            <v>0.1</v>
          </cell>
          <cell r="M74">
            <v>0.1593605985907692</v>
          </cell>
          <cell r="N74">
            <v>0.27700538434429295</v>
          </cell>
          <cell r="O74">
            <v>0.24226190476190479</v>
          </cell>
          <cell r="P74">
            <v>0.28214285714285714</v>
          </cell>
          <cell r="Q74">
            <v>0.36190476190476184</v>
          </cell>
          <cell r="R74">
            <v>0.20048566865527132</v>
          </cell>
          <cell r="S74">
            <v>0.32521995431686823</v>
          </cell>
          <cell r="T74">
            <v>0.37187500000000001</v>
          </cell>
          <cell r="U74">
            <v>0.27648187540101071</v>
          </cell>
          <cell r="V74">
            <v>0.40713810187738242</v>
          </cell>
          <cell r="W74">
            <v>0.4975</v>
          </cell>
          <cell r="X74">
            <v>0.55333333333333323</v>
          </cell>
          <cell r="Y74">
            <v>0.34254861997869296</v>
          </cell>
          <cell r="Z74">
            <v>0.47291685160165897</v>
          </cell>
          <cell r="AA74">
            <v>0.58125000000000004</v>
          </cell>
          <cell r="AB74">
            <v>0.62777777777777777</v>
          </cell>
          <cell r="AC74">
            <v>0.37197420179798224</v>
          </cell>
          <cell r="AD74">
            <v>0.50095803214931733</v>
          </cell>
          <cell r="AE74">
            <v>0.6134615384615385</v>
          </cell>
          <cell r="AF74">
            <v>0.65641025641025641</v>
          </cell>
          <cell r="AG74">
            <v>0.42440234781797953</v>
          </cell>
          <cell r="AH74">
            <v>0.54932306138270082</v>
          </cell>
          <cell r="AI74">
            <v>0.66500000000000004</v>
          </cell>
          <cell r="AJ74">
            <v>0.7022222222222223</v>
          </cell>
          <cell r="AK74">
            <v>0.48957001992362881</v>
          </cell>
          <cell r="AL74">
            <v>0.60700163344539493</v>
          </cell>
          <cell r="AM74">
            <v>0.72083333333333333</v>
          </cell>
          <cell r="AN74">
            <v>0.75185185185185188</v>
          </cell>
          <cell r="AO74">
            <v>0.5258154385342928</v>
          </cell>
          <cell r="AP74">
            <v>0.63807374329099475</v>
          </cell>
          <cell r="AQ74">
            <v>0.74875000000000003</v>
          </cell>
          <cell r="AR74">
            <v>0.77666666666666662</v>
          </cell>
          <cell r="AS74">
            <v>0.79696969696969699</v>
          </cell>
          <cell r="AT74">
            <v>0.59795247340455182</v>
          </cell>
          <cell r="AU74">
            <v>0.69806634277772484</v>
          </cell>
          <cell r="AV74">
            <v>0.79899999999999993</v>
          </cell>
          <cell r="AW74">
            <v>0.82133333333333325</v>
          </cell>
          <cell r="AX74">
            <v>0.82820512820512815</v>
          </cell>
          <cell r="AY74">
            <v>0.65146170096021738</v>
          </cell>
          <cell r="AZ74">
            <v>0.85111111111111115</v>
          </cell>
          <cell r="BA74">
            <v>0.87238095238095237</v>
          </cell>
          <cell r="BB74">
            <v>0.72513132502622779</v>
          </cell>
          <cell r="BC74">
            <v>0.88833333333333331</v>
          </cell>
          <cell r="BD74">
            <v>0.7514947067525698</v>
          </cell>
          <cell r="BE74">
            <v>0.91878787878787882</v>
          </cell>
          <cell r="BF74">
            <v>3.5749842378317201E-2</v>
          </cell>
          <cell r="BG74">
            <v>0.94</v>
          </cell>
          <cell r="BH74">
            <v>0.89</v>
          </cell>
          <cell r="BI74">
            <v>0.78</v>
          </cell>
          <cell r="BJ74">
            <v>0.67640624999999999</v>
          </cell>
          <cell r="BK74">
            <v>0.57833333333333337</v>
          </cell>
          <cell r="BL74">
            <v>0.48557291666666669</v>
          </cell>
          <cell r="BM74">
            <v>0.33557291666666667</v>
          </cell>
          <cell r="BN74">
            <v>0.28833333333333333</v>
          </cell>
          <cell r="BO74">
            <v>0.23619791666666665</v>
          </cell>
          <cell r="BP74">
            <v>0.18406249999999999</v>
          </cell>
          <cell r="BS74">
            <v>0.74116331626889131</v>
          </cell>
          <cell r="BT74">
            <v>0.79879518231583935</v>
          </cell>
          <cell r="BU74">
            <v>0.92183333333333328</v>
          </cell>
          <cell r="BV74">
            <v>0.94788888888888889</v>
          </cell>
          <cell r="BW74">
            <v>0.90229166666666671</v>
          </cell>
        </row>
        <row r="75">
          <cell r="A75">
            <v>68</v>
          </cell>
          <cell r="B75">
            <v>0</v>
          </cell>
          <cell r="C75">
            <v>1</v>
          </cell>
          <cell r="D75">
            <v>0.1</v>
          </cell>
          <cell r="E75">
            <v>0.2</v>
          </cell>
          <cell r="F75">
            <v>0.1</v>
          </cell>
          <cell r="G75">
            <v>0.05</v>
          </cell>
          <cell r="H75">
            <v>0.1</v>
          </cell>
          <cell r="I75">
            <v>0.2</v>
          </cell>
          <cell r="J75">
            <v>0</v>
          </cell>
          <cell r="K75">
            <v>5.0000000000000155E-2</v>
          </cell>
          <cell r="L75">
            <v>0.1</v>
          </cell>
          <cell r="M75">
            <v>0.15505157798326241</v>
          </cell>
          <cell r="N75">
            <v>0.27174848986637912</v>
          </cell>
          <cell r="O75">
            <v>0.23095238095238102</v>
          </cell>
          <cell r="P75">
            <v>0.27142857142857146</v>
          </cell>
          <cell r="Q75">
            <v>0.35238095238095235</v>
          </cell>
          <cell r="R75">
            <v>0.19573417814876598</v>
          </cell>
          <cell r="S75">
            <v>0.31981309840471506</v>
          </cell>
          <cell r="T75">
            <v>0.36249999999999999</v>
          </cell>
          <cell r="U75">
            <v>0.27122725793320279</v>
          </cell>
          <cell r="V75">
            <v>0.40171402783826315</v>
          </cell>
          <cell r="W75">
            <v>0.49</v>
          </cell>
          <cell r="X75">
            <v>0.54666666666666663</v>
          </cell>
          <cell r="Y75">
            <v>0.33711476775509625</v>
          </cell>
          <cell r="Z75">
            <v>0.46766065251642869</v>
          </cell>
          <cell r="AA75">
            <v>0.57499999999999996</v>
          </cell>
          <cell r="AB75">
            <v>0.62222222222222223</v>
          </cell>
          <cell r="AC75">
            <v>0.36652412370796278</v>
          </cell>
          <cell r="AD75">
            <v>0.49581626256367317</v>
          </cell>
          <cell r="AE75">
            <v>0.60769230769230764</v>
          </cell>
          <cell r="AF75">
            <v>0.6512820512820513</v>
          </cell>
          <cell r="AG75">
            <v>0.41900791057866693</v>
          </cell>
          <cell r="AH75">
            <v>0.54443328028402027</v>
          </cell>
          <cell r="AI75">
            <v>0.66</v>
          </cell>
          <cell r="AJ75">
            <v>0.69777777777777783</v>
          </cell>
          <cell r="AK75">
            <v>0.48437886495410415</v>
          </cell>
          <cell r="AL75">
            <v>0.60249561095919857</v>
          </cell>
          <cell r="AM75">
            <v>0.71666666666666667</v>
          </cell>
          <cell r="AN75">
            <v>0.74814814814814812</v>
          </cell>
          <cell r="AO75">
            <v>0.52079483285954631</v>
          </cell>
          <cell r="AP75">
            <v>0.63380914149155598</v>
          </cell>
          <cell r="AQ75">
            <v>0.745</v>
          </cell>
          <cell r="AR75">
            <v>0.77333333333333332</v>
          </cell>
          <cell r="AS75">
            <v>0.79393939393939394</v>
          </cell>
          <cell r="AT75">
            <v>0.59338058627532797</v>
          </cell>
          <cell r="AU75">
            <v>0.69433138890476931</v>
          </cell>
          <cell r="AV75">
            <v>0.79600000000000004</v>
          </cell>
          <cell r="AW75">
            <v>0.81866666666666665</v>
          </cell>
          <cell r="AX75">
            <v>0.82564102564102559</v>
          </cell>
          <cell r="AY75">
            <v>0.64730820370103981</v>
          </cell>
          <cell r="AZ75">
            <v>0.84888888888888892</v>
          </cell>
          <cell r="BA75">
            <v>0.87047619047619051</v>
          </cell>
          <cell r="BB75">
            <v>0.72166116208338815</v>
          </cell>
          <cell r="BC75">
            <v>0.88666666666666671</v>
          </cell>
          <cell r="BD75">
            <v>0.74829712057506259</v>
          </cell>
          <cell r="BE75">
            <v>0.9175757575757576</v>
          </cell>
          <cell r="BF75">
            <v>3.3037402924313203E-2</v>
          </cell>
          <cell r="BG75">
            <v>0.94</v>
          </cell>
          <cell r="BH75">
            <v>0.89</v>
          </cell>
          <cell r="BI75">
            <v>0.78</v>
          </cell>
          <cell r="BJ75">
            <v>0.671875</v>
          </cell>
          <cell r="BK75">
            <v>0.57166666666666666</v>
          </cell>
          <cell r="BL75">
            <v>0.47770833333333335</v>
          </cell>
          <cell r="BM75">
            <v>0.32833333333333331</v>
          </cell>
          <cell r="BN75">
            <v>0.28229166666666666</v>
          </cell>
          <cell r="BO75">
            <v>0.23145833333333332</v>
          </cell>
          <cell r="BP75">
            <v>0.18062500000000001</v>
          </cell>
          <cell r="BS75">
            <v>0.73785722215345995</v>
          </cell>
          <cell r="BT75">
            <v>0.7961213107884727</v>
          </cell>
          <cell r="BU75">
            <v>0.92066666666666663</v>
          </cell>
          <cell r="BV75">
            <v>0.94711111111111113</v>
          </cell>
          <cell r="BW75">
            <v>0.90083333333333337</v>
          </cell>
        </row>
        <row r="76">
          <cell r="A76">
            <v>69</v>
          </cell>
          <cell r="B76">
            <v>0</v>
          </cell>
          <cell r="C76">
            <v>1</v>
          </cell>
          <cell r="D76">
            <v>0.1</v>
          </cell>
          <cell r="E76">
            <v>0.2</v>
          </cell>
          <cell r="F76">
            <v>0.1</v>
          </cell>
          <cell r="G76">
            <v>0.05</v>
          </cell>
          <cell r="H76">
            <v>0.1</v>
          </cell>
          <cell r="I76">
            <v>0.2</v>
          </cell>
          <cell r="J76">
            <v>0</v>
          </cell>
          <cell r="K76">
            <v>5.0000000000000155E-2</v>
          </cell>
          <cell r="L76">
            <v>0.1</v>
          </cell>
          <cell r="M76">
            <v>0.15085907086001779</v>
          </cell>
          <cell r="N76">
            <v>0.26659135857399813</v>
          </cell>
          <cell r="O76">
            <v>0.21964285714285714</v>
          </cell>
          <cell r="P76">
            <v>0.26071428571428568</v>
          </cell>
          <cell r="Q76">
            <v>0.34285714285714275</v>
          </cell>
          <cell r="R76">
            <v>0.19109529749704401</v>
          </cell>
          <cell r="S76">
            <v>0.31449613270522175</v>
          </cell>
          <cell r="T76">
            <v>0.35312500000000002</v>
          </cell>
          <cell r="U76">
            <v>0.26607250597988091</v>
          </cell>
          <cell r="V76">
            <v>0.39636221571480895</v>
          </cell>
          <cell r="W76">
            <v>0.48249999999999998</v>
          </cell>
          <cell r="X76">
            <v>0.54</v>
          </cell>
          <cell r="Y76">
            <v>0.33176711278428572</v>
          </cell>
          <cell r="Z76">
            <v>0.46246287306401529</v>
          </cell>
          <cell r="AA76">
            <v>0.56874999999999998</v>
          </cell>
          <cell r="AB76">
            <v>0.6166666666666667</v>
          </cell>
          <cell r="AC76">
            <v>0.36115389887401261</v>
          </cell>
          <cell r="AD76">
            <v>0.49072726744769546</v>
          </cell>
          <cell r="AE76">
            <v>0.60192307692307689</v>
          </cell>
          <cell r="AF76">
            <v>0.64615384615384608</v>
          </cell>
          <cell r="AG76">
            <v>0.41368204023885058</v>
          </cell>
          <cell r="AH76">
            <v>0.53958702541038617</v>
          </cell>
          <cell r="AI76">
            <v>0.65500000000000003</v>
          </cell>
          <cell r="AJ76">
            <v>0.69333333333333336</v>
          </cell>
          <cell r="AK76">
            <v>0.47924275438848679</v>
          </cell>
          <cell r="AL76">
            <v>0.59802303852902761</v>
          </cell>
          <cell r="AM76">
            <v>0.71250000000000002</v>
          </cell>
          <cell r="AN76">
            <v>0.74444444444444446</v>
          </cell>
          <cell r="AO76">
            <v>0.51582216507230561</v>
          </cell>
          <cell r="AP76">
            <v>0.62957304239842493</v>
          </cell>
          <cell r="AQ76">
            <v>0.74124999999999996</v>
          </cell>
          <cell r="AR76">
            <v>0.77</v>
          </cell>
          <cell r="AS76">
            <v>0.79090909090909089</v>
          </cell>
          <cell r="AT76">
            <v>0.58884365535558891</v>
          </cell>
          <cell r="AU76">
            <v>0.69061641863448608</v>
          </cell>
          <cell r="AV76">
            <v>0.79299999999999993</v>
          </cell>
          <cell r="AW76">
            <v>0.81599999999999995</v>
          </cell>
          <cell r="AX76">
            <v>0.82307692307692304</v>
          </cell>
          <cell r="AY76">
            <v>0.64318118772150878</v>
          </cell>
          <cell r="AZ76">
            <v>0.84666666666666668</v>
          </cell>
          <cell r="BA76">
            <v>0.86857142857142855</v>
          </cell>
          <cell r="BB76">
            <v>0.71820760583017051</v>
          </cell>
          <cell r="BC76">
            <v>0.88500000000000001</v>
          </cell>
          <cell r="BD76">
            <v>0.74511314002547346</v>
          </cell>
          <cell r="BE76">
            <v>0.91636363636363638</v>
          </cell>
          <cell r="BF76">
            <v>3.0392212604140399E-2</v>
          </cell>
          <cell r="BG76">
            <v>0.94</v>
          </cell>
          <cell r="BH76">
            <v>0.89</v>
          </cell>
          <cell r="BI76">
            <v>0.78</v>
          </cell>
          <cell r="BJ76">
            <v>0.66734375000000001</v>
          </cell>
          <cell r="BK76">
            <v>0.56500000000000006</v>
          </cell>
          <cell r="BL76">
            <v>0.46984375</v>
          </cell>
          <cell r="BM76">
            <v>0.32109375000000001</v>
          </cell>
          <cell r="BN76">
            <v>0.27625</v>
          </cell>
          <cell r="BO76">
            <v>0.22671875</v>
          </cell>
          <cell r="BP76">
            <v>0.1771875</v>
          </cell>
          <cell r="BS76">
            <v>0.73456587547366115</v>
          </cell>
          <cell r="BT76">
            <v>0.79345638972688659</v>
          </cell>
          <cell r="BU76">
            <v>0.91949999999999998</v>
          </cell>
          <cell r="BV76">
            <v>0.94633333333333336</v>
          </cell>
          <cell r="BW76">
            <v>0.89937500000000004</v>
          </cell>
        </row>
        <row r="77">
          <cell r="A77">
            <v>70</v>
          </cell>
          <cell r="B77">
            <v>0</v>
          </cell>
          <cell r="C77">
            <v>1</v>
          </cell>
          <cell r="D77">
            <v>0.1</v>
          </cell>
          <cell r="E77">
            <v>0.2</v>
          </cell>
          <cell r="F77">
            <v>0.1</v>
          </cell>
          <cell r="G77">
            <v>0.05</v>
          </cell>
          <cell r="H77">
            <v>0.1</v>
          </cell>
          <cell r="I77">
            <v>0.2</v>
          </cell>
          <cell r="J77">
            <v>0</v>
          </cell>
          <cell r="K77">
            <v>5.0000000000000155E-2</v>
          </cell>
          <cell r="L77">
            <v>0.1</v>
          </cell>
          <cell r="M77">
            <v>0.14677992676220694</v>
          </cell>
          <cell r="N77">
            <v>0.26153209720236603</v>
          </cell>
          <cell r="O77">
            <v>0.20833333333333337</v>
          </cell>
          <cell r="P77">
            <v>0.25</v>
          </cell>
          <cell r="Q77">
            <v>0.33333333333333326</v>
          </cell>
          <cell r="R77">
            <v>0.18656635785769118</v>
          </cell>
          <cell r="S77">
            <v>0.30926756277310197</v>
          </cell>
          <cell r="T77">
            <v>0.34375</v>
          </cell>
          <cell r="U77">
            <v>0.26101572156825364</v>
          </cell>
          <cell r="V77">
            <v>0.39108170280178783</v>
          </cell>
          <cell r="W77">
            <v>0.47499999999999998</v>
          </cell>
          <cell r="X77">
            <v>0.53333333333333333</v>
          </cell>
          <cell r="Y77">
            <v>0.32650428771836865</v>
          </cell>
          <cell r="Z77">
            <v>0.45732286394376609</v>
          </cell>
          <cell r="AA77">
            <v>0.5625</v>
          </cell>
          <cell r="AB77">
            <v>0.61111111111111116</v>
          </cell>
          <cell r="AC77">
            <v>0.35586235730509669</v>
          </cell>
          <cell r="AD77">
            <v>0.48569050513093343</v>
          </cell>
          <cell r="AE77">
            <v>0.59615384615384615</v>
          </cell>
          <cell r="AF77">
            <v>0.64102564102564097</v>
          </cell>
          <cell r="AG77">
            <v>0.40842386526745211</v>
          </cell>
          <cell r="AH77">
            <v>0.53478390931454323</v>
          </cell>
          <cell r="AI77">
            <v>0.65</v>
          </cell>
          <cell r="AJ77">
            <v>0.68888888888888888</v>
          </cell>
          <cell r="AK77">
            <v>0.47416110456352295</v>
          </cell>
          <cell r="AL77">
            <v>0.59358366784137429</v>
          </cell>
          <cell r="AM77">
            <v>0.70833333333333326</v>
          </cell>
          <cell r="AN77">
            <v>0.7407407407407407</v>
          </cell>
          <cell r="AO77">
            <v>0.51089697745069274</v>
          </cell>
          <cell r="AP77">
            <v>0.62536525551215894</v>
          </cell>
          <cell r="AQ77">
            <v>0.73750000000000004</v>
          </cell>
          <cell r="AR77">
            <v>0.76666666666666661</v>
          </cell>
          <cell r="AS77">
            <v>0.78787878787878785</v>
          </cell>
          <cell r="AT77">
            <v>0.58434141337351753</v>
          </cell>
          <cell r="AU77">
            <v>0.6869213250460432</v>
          </cell>
          <cell r="AV77">
            <v>0.79</v>
          </cell>
          <cell r="AW77">
            <v>0.81333333333333324</v>
          </cell>
          <cell r="AX77">
            <v>0.82051282051282048</v>
          </cell>
          <cell r="AY77">
            <v>0.63908048418603125</v>
          </cell>
          <cell r="AZ77">
            <v>0.84444444444444444</v>
          </cell>
          <cell r="BA77">
            <v>0.8666666666666667</v>
          </cell>
          <cell r="BB77">
            <v>0.71477057679418554</v>
          </cell>
          <cell r="BC77">
            <v>0.8833333333333333</v>
          </cell>
          <cell r="BD77">
            <v>0.74194270721228672</v>
          </cell>
          <cell r="BE77">
            <v>0.91515151515151516</v>
          </cell>
          <cell r="BF77">
            <v>2.79706446798881E-2</v>
          </cell>
          <cell r="BG77">
            <v>0.94</v>
          </cell>
          <cell r="BH77">
            <v>0.89</v>
          </cell>
          <cell r="BI77">
            <v>0.78</v>
          </cell>
          <cell r="BJ77">
            <v>0.66281250000000003</v>
          </cell>
          <cell r="BK77">
            <v>0.55833333333333335</v>
          </cell>
          <cell r="BL77">
            <v>0.46197916666666666</v>
          </cell>
          <cell r="BM77">
            <v>0.31385416666666666</v>
          </cell>
          <cell r="BN77">
            <v>0.27020833333333333</v>
          </cell>
          <cell r="BO77">
            <v>0.22197916666666667</v>
          </cell>
          <cell r="BP77">
            <v>0.17374999999999999</v>
          </cell>
          <cell r="BS77">
            <v>0.73128921044586959</v>
          </cell>
          <cell r="BT77">
            <v>0.79080038917046491</v>
          </cell>
          <cell r="BU77">
            <v>0.91833333333333333</v>
          </cell>
          <cell r="BV77">
            <v>0.94555555555555559</v>
          </cell>
          <cell r="BW77">
            <v>0.8979166666666667</v>
          </cell>
        </row>
        <row r="78">
          <cell r="A78">
            <v>71</v>
          </cell>
          <cell r="B78">
            <v>0</v>
          </cell>
          <cell r="C78">
            <v>1</v>
          </cell>
          <cell r="D78">
            <v>0.1</v>
          </cell>
          <cell r="E78">
            <v>0.2</v>
          </cell>
          <cell r="F78">
            <v>0.1</v>
          </cell>
          <cell r="G78">
            <v>0.05</v>
          </cell>
          <cell r="H78">
            <v>0.1</v>
          </cell>
          <cell r="I78">
            <v>0.2</v>
          </cell>
          <cell r="J78">
            <v>0</v>
          </cell>
          <cell r="K78">
            <v>5.0000000000000155E-2</v>
          </cell>
          <cell r="L78">
            <v>0.1</v>
          </cell>
          <cell r="M78">
            <v>0.14281108041762922</v>
          </cell>
          <cell r="N78">
            <v>0.25656884841630079</v>
          </cell>
          <cell r="O78">
            <v>0.19702380952380949</v>
          </cell>
          <cell r="P78">
            <v>0.23928571428571432</v>
          </cell>
          <cell r="Q78">
            <v>0.32380952380952377</v>
          </cell>
          <cell r="R78">
            <v>0.18214475363959448</v>
          </cell>
          <cell r="S78">
            <v>0.30412591900856295</v>
          </cell>
          <cell r="T78">
            <v>0.33437499999999998</v>
          </cell>
          <cell r="U78">
            <v>0.25605504279704755</v>
          </cell>
          <cell r="V78">
            <v>0.38587153921955319</v>
          </cell>
          <cell r="W78">
            <v>0.46750000000000003</v>
          </cell>
          <cell r="X78">
            <v>0.52666666666666662</v>
          </cell>
          <cell r="Y78">
            <v>0.32132494689970559</v>
          </cell>
          <cell r="Z78">
            <v>0.45223998307163155</v>
          </cell>
          <cell r="AA78">
            <v>0.55625000000000002</v>
          </cell>
          <cell r="AB78">
            <v>0.60555555555555551</v>
          </cell>
          <cell r="AC78">
            <v>0.35064834615261231</v>
          </cell>
          <cell r="AD78">
            <v>0.48070543950257355</v>
          </cell>
          <cell r="AE78">
            <v>0.59038461538461529</v>
          </cell>
          <cell r="AF78">
            <v>0.63589743589743586</v>
          </cell>
          <cell r="AG78">
            <v>0.40323252521113434</v>
          </cell>
          <cell r="AH78">
            <v>0.53002354799808482</v>
          </cell>
          <cell r="AI78">
            <v>0.64500000000000002</v>
          </cell>
          <cell r="AJ78">
            <v>0.68444444444444441</v>
          </cell>
          <cell r="AK78">
            <v>0.46913333800483092</v>
          </cell>
          <cell r="AL78">
            <v>0.58917725242606445</v>
          </cell>
          <cell r="AM78">
            <v>0.70416666666666661</v>
          </cell>
          <cell r="AN78">
            <v>0.73703703703703705</v>
          </cell>
          <cell r="AO78">
            <v>0.50601881664326231</v>
          </cell>
          <cell r="AP78">
            <v>0.62118559160652875</v>
          </cell>
          <cell r="AQ78">
            <v>0.73375000000000001</v>
          </cell>
          <cell r="AR78">
            <v>0.76333333333333331</v>
          </cell>
          <cell r="AS78">
            <v>0.78484848484848491</v>
          </cell>
          <cell r="AT78">
            <v>0.57987359510083114</v>
          </cell>
          <cell r="AU78">
            <v>0.68324600179068118</v>
          </cell>
          <cell r="AV78">
            <v>0.78700000000000003</v>
          </cell>
          <cell r="AW78">
            <v>0.81066666666666665</v>
          </cell>
          <cell r="AX78">
            <v>0.81794871794871793</v>
          </cell>
          <cell r="AY78">
            <v>0.63500592533545253</v>
          </cell>
          <cell r="AZ78">
            <v>0.84222222222222221</v>
          </cell>
          <cell r="BA78">
            <v>0.86476190476190473</v>
          </cell>
          <cell r="BB78">
            <v>0.71134999588336423</v>
          </cell>
          <cell r="BC78">
            <v>0.8816666666666666</v>
          </cell>
          <cell r="BD78">
            <v>0.73878576449031297</v>
          </cell>
          <cell r="BE78">
            <v>0.91393939393939394</v>
          </cell>
          <cell r="BF78">
            <v>2.6454346262074699E-2</v>
          </cell>
          <cell r="BG78">
            <v>0.94</v>
          </cell>
          <cell r="BH78">
            <v>0.89</v>
          </cell>
          <cell r="BI78">
            <v>0.78</v>
          </cell>
          <cell r="BJ78">
            <v>0.65828125000000004</v>
          </cell>
          <cell r="BK78">
            <v>0.55166666666666675</v>
          </cell>
          <cell r="BL78">
            <v>0.45411458333333332</v>
          </cell>
          <cell r="BM78">
            <v>0.30661458333333336</v>
          </cell>
          <cell r="BN78">
            <v>0.26416666666666666</v>
          </cell>
          <cell r="BO78">
            <v>0.21723958333333332</v>
          </cell>
          <cell r="BP78">
            <v>0.17031249999999998</v>
          </cell>
          <cell r="BS78">
            <v>0.72802716157989922</v>
          </cell>
          <cell r="BT78">
            <v>0.78815327925888168</v>
          </cell>
          <cell r="BU78">
            <v>0.91716666666666669</v>
          </cell>
          <cell r="BV78">
            <v>0.94477777777777783</v>
          </cell>
          <cell r="BW78">
            <v>0.89645833333333336</v>
          </cell>
        </row>
        <row r="79">
          <cell r="A79">
            <v>72</v>
          </cell>
          <cell r="B79">
            <v>0</v>
          </cell>
          <cell r="C79">
            <v>1</v>
          </cell>
          <cell r="D79">
            <v>0.1</v>
          </cell>
          <cell r="E79">
            <v>0.2</v>
          </cell>
          <cell r="F79">
            <v>0.1</v>
          </cell>
          <cell r="G79">
            <v>0.05</v>
          </cell>
          <cell r="H79">
            <v>0.1</v>
          </cell>
          <cell r="I79">
            <v>0.2</v>
          </cell>
          <cell r="J79">
            <v>0</v>
          </cell>
          <cell r="K79">
            <v>5.0000000000000155E-2</v>
          </cell>
          <cell r="L79">
            <v>0.1</v>
          </cell>
          <cell r="M79">
            <v>0.13894954943731372</v>
          </cell>
          <cell r="N79">
            <v>0.25169979012836524</v>
          </cell>
          <cell r="O79">
            <v>0.18571428571428572</v>
          </cell>
          <cell r="P79">
            <v>0.22857142857142854</v>
          </cell>
          <cell r="Q79">
            <v>0.31428571428571428</v>
          </cell>
          <cell r="R79">
            <v>0.17782794100389224</v>
          </cell>
          <cell r="S79">
            <v>0.29906975624424398</v>
          </cell>
          <cell r="T79">
            <v>0.32500000000000001</v>
          </cell>
          <cell r="U79">
            <v>0.25118864315095796</v>
          </cell>
          <cell r="V79">
            <v>0.38073078774317559</v>
          </cell>
          <cell r="W79">
            <v>0.46</v>
          </cell>
          <cell r="X79">
            <v>0.52</v>
          </cell>
          <cell r="Y79">
            <v>0.31622776601683794</v>
          </cell>
          <cell r="Z79">
            <v>0.44721359549995782</v>
          </cell>
          <cell r="AA79">
            <v>0.55000000000000004</v>
          </cell>
          <cell r="AB79">
            <v>0.6</v>
          </cell>
          <cell r="AC79">
            <v>0.34551072945922184</v>
          </cell>
          <cell r="AD79">
            <v>0.47577153995437477</v>
          </cell>
          <cell r="AE79">
            <v>0.58461538461538454</v>
          </cell>
          <cell r="AF79">
            <v>0.63076923076923075</v>
          </cell>
          <cell r="AG79">
            <v>0.3981071705534972</v>
          </cell>
          <cell r="AH79">
            <v>0.52530556088075331</v>
          </cell>
          <cell r="AI79">
            <v>0.64</v>
          </cell>
          <cell r="AJ79">
            <v>0.68</v>
          </cell>
          <cell r="AK79">
            <v>0.46415888336127786</v>
          </cell>
          <cell r="AL79">
            <v>0.58480354764257314</v>
          </cell>
          <cell r="AM79">
            <v>0.7</v>
          </cell>
          <cell r="AN79">
            <v>0.73333333333333339</v>
          </cell>
          <cell r="AO79">
            <v>0.50118723362727224</v>
          </cell>
          <cell r="AP79">
            <v>0.6170338627200096</v>
          </cell>
          <cell r="AQ79">
            <v>0.73</v>
          </cell>
          <cell r="AR79">
            <v>0.76</v>
          </cell>
          <cell r="AS79">
            <v>0.78181818181818186</v>
          </cell>
          <cell r="AT79">
            <v>0.57543993733715693</v>
          </cell>
          <cell r="AU79">
            <v>0.67959034308865118</v>
          </cell>
          <cell r="AV79">
            <v>0.78400000000000003</v>
          </cell>
          <cell r="AW79">
            <v>0.80799999999999994</v>
          </cell>
          <cell r="AX79">
            <v>0.81538461538461537</v>
          </cell>
          <cell r="AY79">
            <v>0.63095734448019325</v>
          </cell>
          <cell r="AZ79">
            <v>0.84</v>
          </cell>
          <cell r="BA79">
            <v>0.86285714285714288</v>
          </cell>
          <cell r="BB79">
            <v>0.70794578438413791</v>
          </cell>
          <cell r="BC79">
            <v>0.88</v>
          </cell>
          <cell r="BD79">
            <v>0.73564225445964138</v>
          </cell>
          <cell r="BE79">
            <v>0.91272727272727272</v>
          </cell>
          <cell r="BF79">
            <v>2.4557579276130601E-2</v>
          </cell>
          <cell r="BG79">
            <v>0.93</v>
          </cell>
          <cell r="BH79">
            <v>0.86</v>
          </cell>
          <cell r="BI79">
            <v>0.74</v>
          </cell>
          <cell r="BJ79">
            <v>0.65375000000000005</v>
          </cell>
          <cell r="BK79">
            <v>0.54500000000000004</v>
          </cell>
          <cell r="BL79">
            <v>0.44624999999999998</v>
          </cell>
          <cell r="BM79">
            <v>0.299375</v>
          </cell>
          <cell r="BN79">
            <v>0.25812499999999999</v>
          </cell>
          <cell r="BO79">
            <v>0.21249999999999999</v>
          </cell>
          <cell r="BP79">
            <v>0.166875</v>
          </cell>
          <cell r="BS79">
            <v>0.72477966367769553</v>
          </cell>
          <cell r="BT79">
            <v>0.78551503023176428</v>
          </cell>
          <cell r="BU79">
            <v>0.91600000000000004</v>
          </cell>
          <cell r="BV79">
            <v>0.94399999999999995</v>
          </cell>
          <cell r="BW79">
            <v>0.89500000000000002</v>
          </cell>
        </row>
        <row r="80">
          <cell r="A80">
            <v>73</v>
          </cell>
          <cell r="B80">
            <v>0</v>
          </cell>
          <cell r="C80">
            <v>1</v>
          </cell>
          <cell r="D80">
            <v>0.1</v>
          </cell>
          <cell r="E80">
            <v>0.2</v>
          </cell>
          <cell r="F80">
            <v>0.1</v>
          </cell>
          <cell r="G80">
            <v>0.05</v>
          </cell>
          <cell r="H80">
            <v>0.1</v>
          </cell>
          <cell r="I80">
            <v>0.2</v>
          </cell>
          <cell r="J80">
            <v>0</v>
          </cell>
          <cell r="K80">
            <v>5.0000000000000155E-2</v>
          </cell>
          <cell r="L80">
            <v>0.1</v>
          </cell>
          <cell r="M80">
            <v>0.13519243207440332</v>
          </cell>
          <cell r="N80">
            <v>0.2469231348299494</v>
          </cell>
          <cell r="O80">
            <v>0.17440476190476195</v>
          </cell>
          <cell r="P80">
            <v>0.21785714285714286</v>
          </cell>
          <cell r="Q80">
            <v>0.30476190476190468</v>
          </cell>
          <cell r="R80">
            <v>0.17361343640045232</v>
          </cell>
          <cell r="S80">
            <v>0.29409765333902088</v>
          </cell>
          <cell r="T80">
            <v>0.31562499999999999</v>
          </cell>
          <cell r="U80">
            <v>0.24641473082812815</v>
          </cell>
          <cell r="V80">
            <v>0.3756585236338511</v>
          </cell>
          <cell r="W80">
            <v>0.45250000000000001</v>
          </cell>
          <cell r="X80">
            <v>0.51333333333333331</v>
          </cell>
          <cell r="Y80">
            <v>0.31121144176587312</v>
          </cell>
          <cell r="Z80">
            <v>0.44224307333816887</v>
          </cell>
          <cell r="AA80">
            <v>0.54374999999999996</v>
          </cell>
          <cell r="AB80">
            <v>0.59444444444444444</v>
          </cell>
          <cell r="AC80">
            <v>0.34044838791136639</v>
          </cell>
          <cell r="AD80">
            <v>0.47088828132419197</v>
          </cell>
          <cell r="AE80">
            <v>0.57884615384615379</v>
          </cell>
          <cell r="AF80">
            <v>0.62564102564102564</v>
          </cell>
          <cell r="AG80">
            <v>0.39304696257606109</v>
          </cell>
          <cell r="AH80">
            <v>0.52062957077001404</v>
          </cell>
          <cell r="AI80">
            <v>0.63500000000000001</v>
          </cell>
          <cell r="AJ80">
            <v>0.67555555555555558</v>
          </cell>
          <cell r="AK80">
            <v>0.45923717534005187</v>
          </cell>
          <cell r="AL80">
            <v>0.5804623106664426</v>
          </cell>
          <cell r="AM80">
            <v>0.6958333333333333</v>
          </cell>
          <cell r="AN80">
            <v>0.72962962962962963</v>
          </cell>
          <cell r="AO80">
            <v>0.49640178366735166</v>
          </cell>
          <cell r="AP80">
            <v>0.61290988214732767</v>
          </cell>
          <cell r="AQ80">
            <v>0.72624999999999995</v>
          </cell>
          <cell r="AR80">
            <v>0.7566666666666666</v>
          </cell>
          <cell r="AS80">
            <v>0.77878787878787881</v>
          </cell>
          <cell r="AT80">
            <v>0.57104017889452685</v>
          </cell>
          <cell r="AU80">
            <v>0.67595424372617186</v>
          </cell>
          <cell r="AV80">
            <v>0.78100000000000003</v>
          </cell>
          <cell r="AW80">
            <v>0.80533333333333335</v>
          </cell>
          <cell r="AX80">
            <v>0.81282051282051282</v>
          </cell>
          <cell r="AY80">
            <v>0.62693457599342939</v>
          </cell>
          <cell r="AZ80">
            <v>0.83777777777777773</v>
          </cell>
          <cell r="BA80">
            <v>0.86095238095238091</v>
          </cell>
          <cell r="BB80">
            <v>0.7045578639596265</v>
          </cell>
          <cell r="BC80">
            <v>0.8783333333333333</v>
          </cell>
          <cell r="BD80">
            <v>0.73251211996459564</v>
          </cell>
          <cell r="BE80">
            <v>0.9115151515151515</v>
          </cell>
          <cell r="BF80">
            <v>2.26928505302815E-2</v>
          </cell>
          <cell r="BG80">
            <v>0.93</v>
          </cell>
          <cell r="BH80">
            <v>0.86</v>
          </cell>
          <cell r="BI80">
            <v>0.74</v>
          </cell>
          <cell r="BJ80">
            <v>0.64838541666666671</v>
          </cell>
          <cell r="BK80">
            <v>0.53869791666666667</v>
          </cell>
          <cell r="BL80">
            <v>0.43828124999999996</v>
          </cell>
          <cell r="BM80">
            <v>0.29463541666666665</v>
          </cell>
          <cell r="BN80">
            <v>0.25468750000000001</v>
          </cell>
          <cell r="BO80">
            <v>0.20989583333333334</v>
          </cell>
          <cell r="BP80">
            <v>0.16473958333333333</v>
          </cell>
          <cell r="BS80">
            <v>0.72154665183203093</v>
          </cell>
          <cell r="BT80">
            <v>0.78288561242835963</v>
          </cell>
          <cell r="BU80">
            <v>0.91483333333333339</v>
          </cell>
          <cell r="BV80">
            <v>0.94322222222222218</v>
          </cell>
          <cell r="BW80">
            <v>0.89354166666666668</v>
          </cell>
        </row>
        <row r="81">
          <cell r="A81">
            <v>74</v>
          </cell>
          <cell r="B81">
            <v>0</v>
          </cell>
          <cell r="C81">
            <v>1</v>
          </cell>
          <cell r="D81">
            <v>0.1</v>
          </cell>
          <cell r="E81">
            <v>0.2</v>
          </cell>
          <cell r="F81">
            <v>0.1</v>
          </cell>
          <cell r="G81">
            <v>0.05</v>
          </cell>
          <cell r="H81">
            <v>0.1</v>
          </cell>
          <cell r="I81">
            <v>0.2</v>
          </cell>
          <cell r="J81">
            <v>0</v>
          </cell>
          <cell r="K81">
            <v>5.0000000000000155E-2</v>
          </cell>
          <cell r="L81">
            <v>0.1</v>
          </cell>
          <cell r="M81">
            <v>0.1315369050436376</v>
          </cell>
          <cell r="N81">
            <v>0.24223712893504826</v>
          </cell>
          <cell r="O81">
            <v>0.16309523809523807</v>
          </cell>
          <cell r="P81">
            <v>0.20714285714285718</v>
          </cell>
          <cell r="Q81">
            <v>0.29523809523809519</v>
          </cell>
          <cell r="R81">
            <v>0.16949881513903464</v>
          </cell>
          <cell r="S81">
            <v>0.28920821277856512</v>
          </cell>
          <cell r="T81">
            <v>0.30625000000000002</v>
          </cell>
          <cell r="U81">
            <v>0.24173154808041034</v>
          </cell>
          <cell r="V81">
            <v>0.37065383447255551</v>
          </cell>
          <cell r="W81">
            <v>0.44500000000000001</v>
          </cell>
          <cell r="X81">
            <v>0.5066666666666666</v>
          </cell>
          <cell r="Y81">
            <v>0.30627469151724146</v>
          </cell>
          <cell r="Z81">
            <v>0.43732779567433233</v>
          </cell>
          <cell r="AA81">
            <v>0.53749999999999998</v>
          </cell>
          <cell r="AB81">
            <v>0.5888888888888888</v>
          </cell>
          <cell r="AC81">
            <v>0.33546021859540448</v>
          </cell>
          <cell r="AD81">
            <v>0.46605514384007768</v>
          </cell>
          <cell r="AE81">
            <v>0.57307692307692304</v>
          </cell>
          <cell r="AF81">
            <v>0.62051282051282053</v>
          </cell>
          <cell r="AG81">
            <v>0.38805107322101817</v>
          </cell>
          <cell r="AH81">
            <v>0.51599520383089925</v>
          </cell>
          <cell r="AI81">
            <v>0.63</v>
          </cell>
          <cell r="AJ81">
            <v>0.6711111111111111</v>
          </cell>
          <cell r="AK81">
            <v>0.45436765464242235</v>
          </cell>
          <cell r="AL81">
            <v>0.57615330047580082</v>
          </cell>
          <cell r="AM81">
            <v>0.69166666666666665</v>
          </cell>
          <cell r="AN81">
            <v>0.72592592592592586</v>
          </cell>
          <cell r="AO81">
            <v>0.49166202627456435</v>
          </cell>
          <cell r="AP81">
            <v>0.60881346443106488</v>
          </cell>
          <cell r="AQ81">
            <v>0.72250000000000003</v>
          </cell>
          <cell r="AR81">
            <v>0.7533333333333333</v>
          </cell>
          <cell r="AS81">
            <v>0.77575757575757576</v>
          </cell>
          <cell r="AT81">
            <v>0.56667406058199121</v>
          </cell>
          <cell r="AU81">
            <v>0.67233759905240076</v>
          </cell>
          <cell r="AV81">
            <v>0.77800000000000002</v>
          </cell>
          <cell r="AW81">
            <v>0.80266666666666664</v>
          </cell>
          <cell r="AX81">
            <v>0.81025641025641026</v>
          </cell>
          <cell r="AY81">
            <v>0.62293745530431721</v>
          </cell>
          <cell r="AZ81">
            <v>0.83555555555555561</v>
          </cell>
          <cell r="BA81">
            <v>0.85904761904761906</v>
          </cell>
          <cell r="BB81">
            <v>0.70118615664783646</v>
          </cell>
          <cell r="BC81">
            <v>0.87666666666666671</v>
          </cell>
          <cell r="BD81">
            <v>0.72939530409269548</v>
          </cell>
          <cell r="BE81">
            <v>0.91030303030303028</v>
          </cell>
          <cell r="BF81">
            <v>2.0704220879779099E-2</v>
          </cell>
          <cell r="BG81">
            <v>0.93</v>
          </cell>
          <cell r="BH81">
            <v>0.86</v>
          </cell>
          <cell r="BI81">
            <v>0.74</v>
          </cell>
          <cell r="BJ81">
            <v>0.64302083333333337</v>
          </cell>
          <cell r="BK81">
            <v>0.5323958333333334</v>
          </cell>
          <cell r="BL81">
            <v>0.43031249999999999</v>
          </cell>
          <cell r="BM81">
            <v>0.28989583333333335</v>
          </cell>
          <cell r="BN81">
            <v>0.25124999999999997</v>
          </cell>
          <cell r="BO81">
            <v>0.20729166666666665</v>
          </cell>
          <cell r="BP81">
            <v>0.16260416666666666</v>
          </cell>
          <cell r="BS81">
            <v>0.71832806142520922</v>
          </cell>
          <cell r="BT81">
            <v>0.78026499628720047</v>
          </cell>
          <cell r="BU81">
            <v>0.91366666666666663</v>
          </cell>
          <cell r="BV81">
            <v>0.94244444444444442</v>
          </cell>
          <cell r="BW81">
            <v>0.89208333333333334</v>
          </cell>
        </row>
        <row r="82">
          <cell r="A82">
            <v>75</v>
          </cell>
          <cell r="B82">
            <v>0</v>
          </cell>
          <cell r="C82">
            <v>1</v>
          </cell>
          <cell r="D82">
            <v>0.1</v>
          </cell>
          <cell r="E82">
            <v>0.2</v>
          </cell>
          <cell r="F82">
            <v>0.1</v>
          </cell>
          <cell r="G82">
            <v>0.05</v>
          </cell>
          <cell r="H82">
            <v>0.1</v>
          </cell>
          <cell r="I82">
            <v>0.2</v>
          </cell>
          <cell r="J82">
            <v>0</v>
          </cell>
          <cell r="K82">
            <v>5.0000000000000155E-2</v>
          </cell>
          <cell r="L82">
            <v>0.1</v>
          </cell>
          <cell r="M82">
            <v>0.12798022139979534</v>
          </cell>
          <cell r="N82">
            <v>0.23764005213649184</v>
          </cell>
          <cell r="O82">
            <v>0.1517857142857143</v>
          </cell>
          <cell r="P82">
            <v>0.1964285714285714</v>
          </cell>
          <cell r="Q82">
            <v>0.2857142857142857</v>
          </cell>
          <cell r="R82">
            <v>0.1654817099943181</v>
          </cell>
          <cell r="S82">
            <v>0.28440006028254228</v>
          </cell>
          <cell r="T82">
            <v>0.296875</v>
          </cell>
          <cell r="U82">
            <v>0.23713737056616549</v>
          </cell>
          <cell r="V82">
            <v>0.36571581999591468</v>
          </cell>
          <cell r="W82">
            <v>0.4375</v>
          </cell>
          <cell r="X82">
            <v>0.5</v>
          </cell>
          <cell r="Y82">
            <v>0.301416252987739</v>
          </cell>
          <cell r="Z82">
            <v>0.43246714849759482</v>
          </cell>
          <cell r="AA82">
            <v>0.53125</v>
          </cell>
          <cell r="AB82">
            <v>0.58333333333333326</v>
          </cell>
          <cell r="AC82">
            <v>0.3305451347573245</v>
          </cell>
          <cell r="AD82">
            <v>0.46127161306495734</v>
          </cell>
          <cell r="AE82">
            <v>0.56730769230769229</v>
          </cell>
          <cell r="AF82">
            <v>0.61538461538461542</v>
          </cell>
          <cell r="AG82">
            <v>0.38311868495572876</v>
          </cell>
          <cell r="AH82">
            <v>0.51140208955612021</v>
          </cell>
          <cell r="AI82">
            <v>0.625</v>
          </cell>
          <cell r="AJ82">
            <v>0.66666666666666674</v>
          </cell>
          <cell r="AK82">
            <v>0.4495497679001822</v>
          </cell>
          <cell r="AL82">
            <v>0.57187627783798012</v>
          </cell>
          <cell r="AM82">
            <v>0.6875</v>
          </cell>
          <cell r="AN82">
            <v>0.72222222222222221</v>
          </cell>
          <cell r="AO82">
            <v>0.48696752516586306</v>
          </cell>
          <cell r="AP82">
            <v>0.60474442535331796</v>
          </cell>
          <cell r="AQ82">
            <v>0.71875</v>
          </cell>
          <cell r="AR82">
            <v>0.75</v>
          </cell>
          <cell r="AS82">
            <v>0.77272727272727271</v>
          </cell>
          <cell r="AT82">
            <v>0.56234132519034907</v>
          </cell>
          <cell r="AU82">
            <v>0.66874030497642201</v>
          </cell>
          <cell r="AV82">
            <v>0.77500000000000002</v>
          </cell>
          <cell r="AW82">
            <v>0.8</v>
          </cell>
          <cell r="AX82">
            <v>0.80769230769230771</v>
          </cell>
          <cell r="AY82">
            <v>0.61896581889126057</v>
          </cell>
          <cell r="AZ82">
            <v>0.83333333333333337</v>
          </cell>
          <cell r="BA82">
            <v>0.85714285714285721</v>
          </cell>
          <cell r="BB82">
            <v>0.69783058485986627</v>
          </cell>
          <cell r="BC82">
            <v>0.875</v>
          </cell>
          <cell r="BD82">
            <v>0.72629175017362124</v>
          </cell>
          <cell r="BE82">
            <v>0.90909090909090906</v>
          </cell>
          <cell r="BF82">
            <v>1.9070739032247999E-2</v>
          </cell>
          <cell r="BG82">
            <v>0.93</v>
          </cell>
          <cell r="BH82">
            <v>0.86</v>
          </cell>
          <cell r="BI82">
            <v>0.74</v>
          </cell>
          <cell r="BJ82">
            <v>0.63765625000000004</v>
          </cell>
          <cell r="BK82">
            <v>0.52609375000000003</v>
          </cell>
          <cell r="BL82">
            <v>0.42234375000000002</v>
          </cell>
          <cell r="BM82">
            <v>0.28515625</v>
          </cell>
          <cell r="BN82">
            <v>0.24781249999999999</v>
          </cell>
          <cell r="BO82">
            <v>0.20468749999999999</v>
          </cell>
          <cell r="BP82">
            <v>0.16046874999999999</v>
          </cell>
          <cell r="BS82">
            <v>0.71512382812777275</v>
          </cell>
          <cell r="BT82">
            <v>0.77765315234577304</v>
          </cell>
          <cell r="BU82">
            <v>0.91249999999999998</v>
          </cell>
          <cell r="BV82">
            <v>0.94166666666666665</v>
          </cell>
          <cell r="BW82">
            <v>0.890625</v>
          </cell>
        </row>
        <row r="83">
          <cell r="A83">
            <v>76</v>
          </cell>
          <cell r="B83">
            <v>0</v>
          </cell>
          <cell r="C83">
            <v>1</v>
          </cell>
          <cell r="D83">
            <v>0.1</v>
          </cell>
          <cell r="E83">
            <v>0.2</v>
          </cell>
          <cell r="F83">
            <v>0.1</v>
          </cell>
          <cell r="G83">
            <v>0.05</v>
          </cell>
          <cell r="H83">
            <v>0.1</v>
          </cell>
          <cell r="I83">
            <v>0.2</v>
          </cell>
          <cell r="J83">
            <v>0</v>
          </cell>
          <cell r="K83">
            <v>5.0000000000000155E-2</v>
          </cell>
          <cell r="L83">
            <v>0.1</v>
          </cell>
          <cell r="M83">
            <v>0.12451970847350323</v>
          </cell>
          <cell r="N83">
            <v>0.23313021677439369</v>
          </cell>
          <cell r="O83">
            <v>0.14047619047619053</v>
          </cell>
          <cell r="P83">
            <v>0.18571428571428572</v>
          </cell>
          <cell r="Q83">
            <v>0.2761904761904761</v>
          </cell>
          <cell r="R83">
            <v>0.16155980984398735</v>
          </cell>
          <cell r="S83">
            <v>0.27967184441834236</v>
          </cell>
          <cell r="T83">
            <v>0.28749999999999998</v>
          </cell>
          <cell r="U83">
            <v>0.23263050671536262</v>
          </cell>
          <cell r="V83">
            <v>0.36084359193426202</v>
          </cell>
          <cell r="W83">
            <v>0.43</v>
          </cell>
          <cell r="X83">
            <v>0.49333333333333329</v>
          </cell>
          <cell r="Y83">
            <v>0.29663488391777304</v>
          </cell>
          <cell r="Z83">
            <v>0.42766052462148074</v>
          </cell>
          <cell r="AA83">
            <v>0.52500000000000002</v>
          </cell>
          <cell r="AB83">
            <v>0.57777777777777772</v>
          </cell>
          <cell r="AC83">
            <v>0.3257020655659783</v>
          </cell>
          <cell r="AD83">
            <v>0.45653717984187353</v>
          </cell>
          <cell r="AE83">
            <v>0.56153846153846154</v>
          </cell>
          <cell r="AF83">
            <v>0.61025641025641031</v>
          </cell>
          <cell r="AG83">
            <v>0.37824899063893846</v>
          </cell>
          <cell r="AH83">
            <v>0.50684986073644733</v>
          </cell>
          <cell r="AI83">
            <v>0.62</v>
          </cell>
          <cell r="AJ83">
            <v>0.66222222222222227</v>
          </cell>
          <cell r="AK83">
            <v>0.44478296761276326</v>
          </cell>
          <cell r="AL83">
            <v>0.567631005296235</v>
          </cell>
          <cell r="AM83">
            <v>0.68333333333333335</v>
          </cell>
          <cell r="AN83">
            <v>0.71851851851851856</v>
          </cell>
          <cell r="AO83">
            <v>0.48231784822393065</v>
          </cell>
          <cell r="AP83">
            <v>0.60070258192741433</v>
          </cell>
          <cell r="AQ83">
            <v>0.71499999999999997</v>
          </cell>
          <cell r="AR83">
            <v>0.74666666666666659</v>
          </cell>
          <cell r="AS83">
            <v>0.76969696969696966</v>
          </cell>
          <cell r="AT83">
            <v>0.55804171747699638</v>
          </cell>
          <cell r="AU83">
            <v>0.66516225796425044</v>
          </cell>
          <cell r="AV83">
            <v>0.77200000000000002</v>
          </cell>
          <cell r="AW83">
            <v>0.79733333333333334</v>
          </cell>
          <cell r="AX83">
            <v>0.80512820512820515</v>
          </cell>
          <cell r="AY83">
            <v>0.61501950427522079</v>
          </cell>
          <cell r="AZ83">
            <v>0.83111111111111113</v>
          </cell>
          <cell r="BA83">
            <v>0.85523809523809524</v>
          </cell>
          <cell r="BB83">
            <v>0.69449107137812116</v>
          </cell>
          <cell r="BC83">
            <v>0.87333333333333329</v>
          </cell>
          <cell r="BD83">
            <v>0.72320140177818359</v>
          </cell>
          <cell r="BE83">
            <v>0.90787878787878784</v>
          </cell>
          <cell r="BF83">
            <v>1.9070739032247999E-2</v>
          </cell>
          <cell r="BG83">
            <v>0.93</v>
          </cell>
          <cell r="BH83">
            <v>0.86</v>
          </cell>
          <cell r="BI83">
            <v>0.74</v>
          </cell>
          <cell r="BJ83">
            <v>0.6322916666666667</v>
          </cell>
          <cell r="BK83">
            <v>0.51979166666666665</v>
          </cell>
          <cell r="BL83">
            <v>0.41437499999999999</v>
          </cell>
          <cell r="BM83">
            <v>0.28041666666666665</v>
          </cell>
          <cell r="BN83">
            <v>0.24437500000000001</v>
          </cell>
          <cell r="BO83">
            <v>0.20208333333333334</v>
          </cell>
          <cell r="BP83">
            <v>0.15833333333333333</v>
          </cell>
          <cell r="BS83">
            <v>0.71193388789721723</v>
          </cell>
          <cell r="BT83">
            <v>0.77505005124018567</v>
          </cell>
          <cell r="BU83">
            <v>0.91133333333333333</v>
          </cell>
          <cell r="BV83">
            <v>0.94088888888888889</v>
          </cell>
          <cell r="BW83">
            <v>0.88916666666666666</v>
          </cell>
        </row>
        <row r="84">
          <cell r="A84">
            <v>77</v>
          </cell>
          <cell r="B84">
            <v>0</v>
          </cell>
          <cell r="C84">
            <v>1</v>
          </cell>
          <cell r="D84">
            <v>0.1</v>
          </cell>
          <cell r="E84">
            <v>0.2</v>
          </cell>
          <cell r="F84">
            <v>0.1</v>
          </cell>
          <cell r="G84">
            <v>0.05</v>
          </cell>
          <cell r="H84">
            <v>0.1</v>
          </cell>
          <cell r="I84">
            <v>0.2</v>
          </cell>
          <cell r="J84">
            <v>0</v>
          </cell>
          <cell r="K84">
            <v>5.0000000000000155E-2</v>
          </cell>
          <cell r="L84">
            <v>0.1</v>
          </cell>
          <cell r="M84">
            <v>0.12115276586285879</v>
          </cell>
          <cell r="N84">
            <v>0.22870596721658396</v>
          </cell>
          <cell r="O84">
            <v>0.12916666666666665</v>
          </cell>
          <cell r="P84">
            <v>0.17499999999999999</v>
          </cell>
          <cell r="Q84">
            <v>0.26666666666666661</v>
          </cell>
          <cell r="R84">
            <v>0.15773085833909722</v>
          </cell>
          <cell r="S84">
            <v>0.27502223622123034</v>
          </cell>
          <cell r="T84">
            <v>0.27812500000000001</v>
          </cell>
          <cell r="U84">
            <v>0.22820929710674501</v>
          </cell>
          <cell r="V84">
            <v>0.35603627385185227</v>
          </cell>
          <cell r="W84">
            <v>0.42249999999999999</v>
          </cell>
          <cell r="X84">
            <v>0.48666666666666658</v>
          </cell>
          <cell r="Y84">
            <v>0.29192936175372747</v>
          </cell>
          <cell r="Z84">
            <v>0.42290732360804351</v>
          </cell>
          <cell r="AA84">
            <v>0.51875000000000004</v>
          </cell>
          <cell r="AB84">
            <v>0.57222222222222219</v>
          </cell>
          <cell r="AC84">
            <v>0.32092995587978229</v>
          </cell>
          <cell r="AD84">
            <v>0.45185134023979073</v>
          </cell>
          <cell r="AE84">
            <v>0.55576923076923079</v>
          </cell>
          <cell r="AF84">
            <v>0.6051282051282052</v>
          </cell>
          <cell r="AG84">
            <v>0.37344119338869741</v>
          </cell>
          <cell r="AH84">
            <v>0.50233815343135146</v>
          </cell>
          <cell r="AI84">
            <v>0.61499999999999999</v>
          </cell>
          <cell r="AJ84">
            <v>0.65777777777777779</v>
          </cell>
          <cell r="AK84">
            <v>0.44006671208501857</v>
          </cell>
          <cell r="AL84">
            <v>0.56341724715655928</v>
          </cell>
          <cell r="AM84">
            <v>0.6791666666666667</v>
          </cell>
          <cell r="AN84">
            <v>0.71481481481481479</v>
          </cell>
          <cell r="AO84">
            <v>0.47771256745740426</v>
          </cell>
          <cell r="AP84">
            <v>0.59668775238968352</v>
          </cell>
          <cell r="AQ84">
            <v>0.71125000000000005</v>
          </cell>
          <cell r="AR84">
            <v>0.74333333333333329</v>
          </cell>
          <cell r="AS84">
            <v>0.76666666666666661</v>
          </cell>
          <cell r="AT84">
            <v>0.55377498415088977</v>
          </cell>
          <cell r="AU84">
            <v>0.66160335503585255</v>
          </cell>
          <cell r="AV84">
            <v>0.76900000000000002</v>
          </cell>
          <cell r="AW84">
            <v>0.79466666666666663</v>
          </cell>
          <cell r="AX84">
            <v>0.8025641025641026</v>
          </cell>
          <cell r="AY84">
            <v>0.61109835001307067</v>
          </cell>
          <cell r="AZ84">
            <v>0.8288888888888889</v>
          </cell>
          <cell r="BA84">
            <v>0.85333333333333328</v>
          </cell>
          <cell r="BB84">
            <v>0.69116753935453612</v>
          </cell>
          <cell r="BC84">
            <v>0.87166666666666659</v>
          </cell>
          <cell r="BD84">
            <v>0.72012420271729771</v>
          </cell>
          <cell r="BE84">
            <v>0.90666666666666662</v>
          </cell>
          <cell r="BF84">
            <v>1.9070739032247999E-2</v>
          </cell>
          <cell r="BG84">
            <v>0.93</v>
          </cell>
          <cell r="BH84">
            <v>0.86</v>
          </cell>
          <cell r="BI84">
            <v>0.74</v>
          </cell>
          <cell r="BJ84">
            <v>0.62692708333333336</v>
          </cell>
          <cell r="BK84">
            <v>0.51348958333333339</v>
          </cell>
          <cell r="BL84">
            <v>0.40640624999999997</v>
          </cell>
          <cell r="BM84">
            <v>0.27567708333333335</v>
          </cell>
          <cell r="BN84">
            <v>0.2409375</v>
          </cell>
          <cell r="BO84">
            <v>0.19947916666666665</v>
          </cell>
          <cell r="BP84">
            <v>0.15619791666666666</v>
          </cell>
          <cell r="BS84">
            <v>0.70875817697671151</v>
          </cell>
          <cell r="BT84">
            <v>0.77245566370483909</v>
          </cell>
          <cell r="BU84">
            <v>0.91016666666666668</v>
          </cell>
          <cell r="BV84">
            <v>0.94011111111111112</v>
          </cell>
          <cell r="BW84">
            <v>0.88770833333333332</v>
          </cell>
        </row>
        <row r="85">
          <cell r="A85">
            <v>78</v>
          </cell>
          <cell r="B85">
            <v>0</v>
          </cell>
          <cell r="C85">
            <v>1</v>
          </cell>
          <cell r="D85">
            <v>0.1</v>
          </cell>
          <cell r="E85">
            <v>0.2</v>
          </cell>
          <cell r="F85">
            <v>0.1</v>
          </cell>
          <cell r="G85">
            <v>0.05</v>
          </cell>
          <cell r="H85">
            <v>0.1</v>
          </cell>
          <cell r="I85">
            <v>0.2</v>
          </cell>
          <cell r="J85">
            <v>0</v>
          </cell>
          <cell r="K85">
            <v>5.0000000000000155E-2</v>
          </cell>
          <cell r="L85">
            <v>0.1</v>
          </cell>
          <cell r="M85">
            <v>0.11787686347935868</v>
          </cell>
          <cell r="N85">
            <v>0.22436567925080031</v>
          </cell>
          <cell r="O85">
            <v>0.11785714285714288</v>
          </cell>
          <cell r="P85">
            <v>0.16428571428571426</v>
          </cell>
          <cell r="Q85">
            <v>0.25714285714285712</v>
          </cell>
          <cell r="R85">
            <v>0.15399265260594916</v>
          </cell>
          <cell r="S85">
            <v>0.27044992882081315</v>
          </cell>
          <cell r="T85">
            <v>0.26874999999999999</v>
          </cell>
          <cell r="U85">
            <v>0.22387211385683392</v>
          </cell>
          <cell r="V85">
            <v>0.35129300098920541</v>
          </cell>
          <cell r="W85">
            <v>0.41499999999999998</v>
          </cell>
          <cell r="X85">
            <v>0.48</v>
          </cell>
          <cell r="Y85">
            <v>0.28729848333536645</v>
          </cell>
          <cell r="Z85">
            <v>0.41820695169285921</v>
          </cell>
          <cell r="AA85">
            <v>0.51249999999999996</v>
          </cell>
          <cell r="AB85">
            <v>0.56666666666666665</v>
          </cell>
          <cell r="AC85">
            <v>0.31622776601683794</v>
          </cell>
          <cell r="AD85">
            <v>0.44721359549995782</v>
          </cell>
          <cell r="AE85">
            <v>0.55000000000000004</v>
          </cell>
          <cell r="AF85">
            <v>0.6</v>
          </cell>
          <cell r="AG85">
            <v>0.3686945064519575</v>
          </cell>
          <cell r="AH85">
            <v>0.49786660693990809</v>
          </cell>
          <cell r="AI85">
            <v>0.61</v>
          </cell>
          <cell r="AJ85">
            <v>0.65333333333333332</v>
          </cell>
          <cell r="AK85">
            <v>0.4354004653656649</v>
          </cell>
          <cell r="AL85">
            <v>0.55923476947459994</v>
          </cell>
          <cell r="AM85">
            <v>0.67500000000000004</v>
          </cell>
          <cell r="AN85">
            <v>0.71111111111111103</v>
          </cell>
          <cell r="AO85">
            <v>0.47315125896148047</v>
          </cell>
          <cell r="AP85">
            <v>0.59269975619128223</v>
          </cell>
          <cell r="AQ85">
            <v>0.70750000000000002</v>
          </cell>
          <cell r="AR85">
            <v>0.74</v>
          </cell>
          <cell r="AS85">
            <v>0.76363636363636367</v>
          </cell>
          <cell r="AT85">
            <v>0.54954087385762451</v>
          </cell>
          <cell r="AU85">
            <v>0.65806349376218221</v>
          </cell>
          <cell r="AV85">
            <v>0.76600000000000001</v>
          </cell>
          <cell r="AW85">
            <v>0.79200000000000004</v>
          </cell>
          <cell r="AX85">
            <v>0.8</v>
          </cell>
          <cell r="AY85">
            <v>0.60720219569098854</v>
          </cell>
          <cell r="AZ85">
            <v>0.82666666666666666</v>
          </cell>
          <cell r="BA85">
            <v>0.85142857142857142</v>
          </cell>
          <cell r="BB85">
            <v>0.6878599123088075</v>
          </cell>
          <cell r="BC85">
            <v>0.87</v>
          </cell>
          <cell r="BD85">
            <v>0.71706009704096119</v>
          </cell>
          <cell r="BE85">
            <v>0.90545454545454551</v>
          </cell>
          <cell r="BF85">
            <v>1.9070739032247999E-2</v>
          </cell>
          <cell r="BG85">
            <v>0.93</v>
          </cell>
          <cell r="BH85">
            <v>0.86</v>
          </cell>
          <cell r="BI85">
            <v>0.74</v>
          </cell>
          <cell r="BJ85">
            <v>0.62156250000000002</v>
          </cell>
          <cell r="BK85">
            <v>0.50718750000000001</v>
          </cell>
          <cell r="BL85">
            <v>0.3984375</v>
          </cell>
          <cell r="BM85">
            <v>0.2709375</v>
          </cell>
          <cell r="BN85">
            <v>0.23749999999999999</v>
          </cell>
          <cell r="BO85">
            <v>0.19687499999999999</v>
          </cell>
          <cell r="BP85">
            <v>0.15406249999999999</v>
          </cell>
          <cell r="BS85">
            <v>0.7055966318938236</v>
          </cell>
          <cell r="BT85">
            <v>0.76986996057209689</v>
          </cell>
          <cell r="BU85">
            <v>0.90900000000000003</v>
          </cell>
          <cell r="BV85">
            <v>0.93933333333333335</v>
          </cell>
          <cell r="BW85">
            <v>0.88624999999999998</v>
          </cell>
        </row>
        <row r="86">
          <cell r="A86">
            <v>79</v>
          </cell>
          <cell r="B86">
            <v>0</v>
          </cell>
          <cell r="C86">
            <v>1</v>
          </cell>
          <cell r="D86">
            <v>0.1</v>
          </cell>
          <cell r="E86">
            <v>0.2</v>
          </cell>
          <cell r="F86">
            <v>0.1</v>
          </cell>
          <cell r="G86">
            <v>0.05</v>
          </cell>
          <cell r="H86">
            <v>0.1</v>
          </cell>
          <cell r="I86">
            <v>0.2</v>
          </cell>
          <cell r="J86">
            <v>0</v>
          </cell>
          <cell r="K86">
            <v>5.0000000000000155E-2</v>
          </cell>
          <cell r="L86">
            <v>0.1</v>
          </cell>
          <cell r="M86">
            <v>0.11468953964666419</v>
          </cell>
          <cell r="N86">
            <v>0.22010775948841427</v>
          </cell>
          <cell r="O86">
            <v>0.10654761904761911</v>
          </cell>
          <cell r="P86">
            <v>0.15357142857142858</v>
          </cell>
          <cell r="Q86">
            <v>0.24761904761904752</v>
          </cell>
          <cell r="R86">
            <v>0.15034304197873338</v>
          </cell>
          <cell r="S86">
            <v>0.265953637073716</v>
          </cell>
          <cell r="T86">
            <v>0.25937500000000002</v>
          </cell>
          <cell r="U86">
            <v>0.21961736002054352</v>
          </cell>
          <cell r="V86">
            <v>0.34661292010754996</v>
          </cell>
          <cell r="W86">
            <v>0.40749999999999997</v>
          </cell>
          <cell r="X86">
            <v>0.47333333333333327</v>
          </cell>
          <cell r="Y86">
            <v>0.2827410645881972</v>
          </cell>
          <cell r="Z86">
            <v>0.4135588217108544</v>
          </cell>
          <cell r="AA86">
            <v>0.50624999999999998</v>
          </cell>
          <cell r="AB86">
            <v>0.56111111111111112</v>
          </cell>
          <cell r="AC86">
            <v>0.31159447152842029</v>
          </cell>
          <cell r="AD86">
            <v>0.4426234519828201</v>
          </cell>
          <cell r="AE86">
            <v>0.54423076923076918</v>
          </cell>
          <cell r="AF86">
            <v>0.59487179487179487</v>
          </cell>
          <cell r="AG86">
            <v>0.36400815307582712</v>
          </cell>
          <cell r="AH86">
            <v>0.49343486377196027</v>
          </cell>
          <cell r="AI86">
            <v>0.60499999999999998</v>
          </cell>
          <cell r="AJ86">
            <v>0.64888888888888885</v>
          </cell>
          <cell r="AK86">
            <v>0.43078369718637788</v>
          </cell>
          <cell r="AL86">
            <v>0.55508334004266913</v>
          </cell>
          <cell r="AM86">
            <v>0.67083333333333339</v>
          </cell>
          <cell r="AN86">
            <v>0.70740740740740737</v>
          </cell>
          <cell r="AO86">
            <v>0.46863350287889527</v>
          </cell>
          <cell r="AP86">
            <v>0.58873841399007587</v>
          </cell>
          <cell r="AQ86">
            <v>0.70374999999999999</v>
          </cell>
          <cell r="AR86">
            <v>0.73666666666666658</v>
          </cell>
          <cell r="AS86">
            <v>0.76060606060606062</v>
          </cell>
          <cell r="AT86">
            <v>0.54533913716462767</v>
          </cell>
          <cell r="AU86">
            <v>0.65454257226223178</v>
          </cell>
          <cell r="AV86">
            <v>0.76300000000000001</v>
          </cell>
          <cell r="AW86">
            <v>0.78933333333333333</v>
          </cell>
          <cell r="AX86">
            <v>0.79743589743589749</v>
          </cell>
          <cell r="AY86">
            <v>0.60333088191789686</v>
          </cell>
          <cell r="AZ86">
            <v>0.82444444444444442</v>
          </cell>
          <cell r="BA86">
            <v>0.84952380952380957</v>
          </cell>
          <cell r="BB86">
            <v>0.68456811412663332</v>
          </cell>
          <cell r="BC86">
            <v>0.86833333333333329</v>
          </cell>
          <cell r="BD86">
            <v>0.71400902903723784</v>
          </cell>
          <cell r="BE86">
            <v>0.90424242424242429</v>
          </cell>
          <cell r="BF86">
            <v>1.9070739032247999E-2</v>
          </cell>
          <cell r="BG86">
            <v>0.93</v>
          </cell>
          <cell r="BH86">
            <v>0.86</v>
          </cell>
          <cell r="BI86">
            <v>0.74</v>
          </cell>
          <cell r="BJ86">
            <v>0.61619791666666668</v>
          </cell>
          <cell r="BK86">
            <v>0.50088541666666664</v>
          </cell>
          <cell r="BL86">
            <v>0.39046875000000003</v>
          </cell>
          <cell r="BM86">
            <v>0.26619791666666665</v>
          </cell>
          <cell r="BN86">
            <v>0.23406250000000001</v>
          </cell>
          <cell r="BO86">
            <v>0.19427083333333334</v>
          </cell>
          <cell r="BP86">
            <v>0.15192708333333332</v>
          </cell>
          <cell r="BS86">
            <v>0.70244918945925217</v>
          </cell>
          <cell r="BT86">
            <v>0.76729291277195832</v>
          </cell>
          <cell r="BU86">
            <v>0.90783333333333338</v>
          </cell>
          <cell r="BV86">
            <v>0.93855555555555559</v>
          </cell>
          <cell r="BW86">
            <v>0.88479166666666664</v>
          </cell>
        </row>
        <row r="87">
          <cell r="A87">
            <v>80</v>
          </cell>
          <cell r="B87">
            <v>0</v>
          </cell>
          <cell r="C87">
            <v>1</v>
          </cell>
          <cell r="D87">
            <v>0.1</v>
          </cell>
          <cell r="E87">
            <v>0.2</v>
          </cell>
          <cell r="F87">
            <v>0.1</v>
          </cell>
          <cell r="G87">
            <v>0.05</v>
          </cell>
          <cell r="H87">
            <v>0.1</v>
          </cell>
          <cell r="I87">
            <v>0.2</v>
          </cell>
          <cell r="J87">
            <v>0</v>
          </cell>
          <cell r="K87">
            <v>5.0000000000000155E-2</v>
          </cell>
          <cell r="L87">
            <v>0.1</v>
          </cell>
          <cell r="M87">
            <v>0.11158839925077482</v>
          </cell>
          <cell r="N87">
            <v>0.21593064477947249</v>
          </cell>
          <cell r="O87">
            <v>9.5238095238095233E-2</v>
          </cell>
          <cell r="P87">
            <v>0.14285714285714279</v>
          </cell>
          <cell r="Q87">
            <v>0.23809523809523803</v>
          </cell>
          <cell r="R87">
            <v>0.14677992676220694</v>
          </cell>
          <cell r="S87">
            <v>0.26153209720236598</v>
          </cell>
          <cell r="T87">
            <v>0.25</v>
          </cell>
          <cell r="U87">
            <v>0.21544346900318836</v>
          </cell>
          <cell r="V87">
            <v>0.34199518933533923</v>
          </cell>
          <cell r="W87">
            <v>0.4</v>
          </cell>
          <cell r="X87">
            <v>0.46666666666666667</v>
          </cell>
          <cell r="Y87">
            <v>0.27825594022071248</v>
          </cell>
          <cell r="Z87">
            <v>0.40896235302295803</v>
          </cell>
          <cell r="AA87">
            <v>0.5</v>
          </cell>
          <cell r="AB87">
            <v>0.55555555555555558</v>
          </cell>
          <cell r="AC87">
            <v>0.30702906297578486</v>
          </cell>
          <cell r="AD87">
            <v>0.43808042111547635</v>
          </cell>
          <cell r="AE87">
            <v>0.53846153846153844</v>
          </cell>
          <cell r="AF87">
            <v>0.58974358974358976</v>
          </cell>
          <cell r="AG87">
            <v>0.35938136638046264</v>
          </cell>
          <cell r="AH87">
            <v>0.48904256961953757</v>
          </cell>
          <cell r="AI87">
            <v>0.6</v>
          </cell>
          <cell r="AJ87">
            <v>0.64444444444444438</v>
          </cell>
          <cell r="AK87">
            <v>0.42621588290153228</v>
          </cell>
          <cell r="AL87">
            <v>0.55096272837685201</v>
          </cell>
          <cell r="AM87">
            <v>0.66666666666666674</v>
          </cell>
          <cell r="AN87">
            <v>0.70370370370370372</v>
          </cell>
          <cell r="AO87">
            <v>0.46415888336127786</v>
          </cell>
          <cell r="AP87">
            <v>0.58480354764257314</v>
          </cell>
          <cell r="AQ87">
            <v>0.7</v>
          </cell>
          <cell r="AR87">
            <v>0.73333333333333339</v>
          </cell>
          <cell r="AS87">
            <v>0.75757575757575757</v>
          </cell>
          <cell r="AT87">
            <v>0.54116952654646366</v>
          </cell>
          <cell r="AU87">
            <v>0.65104048920010127</v>
          </cell>
          <cell r="AV87">
            <v>0.76</v>
          </cell>
          <cell r="AW87">
            <v>0.78666666666666663</v>
          </cell>
          <cell r="AX87">
            <v>0.79487179487179493</v>
          </cell>
          <cell r="AY87">
            <v>0.59948425031894093</v>
          </cell>
          <cell r="AZ87">
            <v>0.82222222222222219</v>
          </cell>
          <cell r="BA87">
            <v>0.84761904761904761</v>
          </cell>
          <cell r="BB87">
            <v>0.68129206905796125</v>
          </cell>
          <cell r="BC87">
            <v>0.8666666666666667</v>
          </cell>
          <cell r="BD87">
            <v>0.71097094323124355</v>
          </cell>
          <cell r="BE87">
            <v>0.90303030303030307</v>
          </cell>
          <cell r="BF87">
            <v>1.9070739032247999E-2</v>
          </cell>
          <cell r="BG87">
            <v>0.93</v>
          </cell>
          <cell r="BH87">
            <v>0.86</v>
          </cell>
          <cell r="BI87">
            <v>0.74</v>
          </cell>
          <cell r="BJ87">
            <v>0.61083333333333334</v>
          </cell>
          <cell r="BK87">
            <v>0.49458333333333332</v>
          </cell>
          <cell r="BL87">
            <v>0.38250000000000001</v>
          </cell>
          <cell r="BM87">
            <v>0.26145833333333335</v>
          </cell>
          <cell r="BN87">
            <v>0.230625</v>
          </cell>
          <cell r="BO87">
            <v>0.19166666666666665</v>
          </cell>
          <cell r="BP87">
            <v>0.14979166666666666</v>
          </cell>
          <cell r="BS87">
            <v>0.69931578676556261</v>
          </cell>
          <cell r="BT87">
            <v>0.76472449133172982</v>
          </cell>
          <cell r="BU87">
            <v>0.90666666666666673</v>
          </cell>
          <cell r="BV87">
            <v>0.93777777777777782</v>
          </cell>
          <cell r="BW87">
            <v>0.8833333333333333</v>
          </cell>
        </row>
        <row r="88">
          <cell r="A88">
            <v>81</v>
          </cell>
          <cell r="B88">
            <v>0</v>
          </cell>
          <cell r="C88">
            <v>1</v>
          </cell>
          <cell r="D88">
            <v>0.1</v>
          </cell>
          <cell r="E88">
            <v>0.2</v>
          </cell>
          <cell r="F88">
            <v>0.1</v>
          </cell>
          <cell r="G88">
            <v>0.05</v>
          </cell>
          <cell r="H88">
            <v>0.1</v>
          </cell>
          <cell r="I88">
            <v>0.2</v>
          </cell>
          <cell r="J88">
            <v>0</v>
          </cell>
          <cell r="K88">
            <v>5.0000000000000155E-2</v>
          </cell>
          <cell r="L88">
            <v>0.1</v>
          </cell>
          <cell r="M88">
            <v>0.10857111194022039</v>
          </cell>
          <cell r="N88">
            <v>0.21183280163883977</v>
          </cell>
          <cell r="O88">
            <v>8.3928571428571463E-2</v>
          </cell>
          <cell r="P88">
            <v>0.13214285714285712</v>
          </cell>
          <cell r="Q88">
            <v>0.22857142857142854</v>
          </cell>
          <cell r="R88">
            <v>0.14330125702369625</v>
          </cell>
          <cell r="S88">
            <v>0.25718406643978031</v>
          </cell>
          <cell r="T88">
            <v>0.24062500000000001</v>
          </cell>
          <cell r="U88">
            <v>0.21134890398366465</v>
          </cell>
          <cell r="V88">
            <v>0.33743897801681194</v>
          </cell>
          <cell r="W88">
            <v>0.39250000000000002</v>
          </cell>
          <cell r="X88">
            <v>0.46</v>
          </cell>
          <cell r="Y88">
            <v>0.27384196342643613</v>
          </cell>
          <cell r="Z88">
            <v>0.40441697144356881</v>
          </cell>
          <cell r="AA88">
            <v>0.49375000000000002</v>
          </cell>
          <cell r="AB88">
            <v>0.55000000000000004</v>
          </cell>
          <cell r="AC88">
            <v>0.3025305457102454</v>
          </cell>
          <cell r="AD88">
            <v>0.43358401933967572</v>
          </cell>
          <cell r="AE88">
            <v>0.53269230769230769</v>
          </cell>
          <cell r="AF88">
            <v>0.58461538461538454</v>
          </cell>
          <cell r="AG88">
            <v>0.35481338923357542</v>
          </cell>
          <cell r="AH88">
            <v>0.48468937332853057</v>
          </cell>
          <cell r="AI88">
            <v>0.59499999999999997</v>
          </cell>
          <cell r="AJ88">
            <v>0.64</v>
          </cell>
          <cell r="AK88">
            <v>0.42169650342858217</v>
          </cell>
          <cell r="AL88">
            <v>0.54687270570421043</v>
          </cell>
          <cell r="AM88">
            <v>0.66249999999999998</v>
          </cell>
          <cell r="AN88">
            <v>0.7</v>
          </cell>
          <cell r="AO88">
            <v>0.45972698853087207</v>
          </cell>
          <cell r="AP88">
            <v>0.58089498019591457</v>
          </cell>
          <cell r="AQ88">
            <v>0.69625000000000004</v>
          </cell>
          <cell r="AR88">
            <v>0.73</v>
          </cell>
          <cell r="AS88">
            <v>0.75454545454545452</v>
          </cell>
          <cell r="AT88">
            <v>0.53703179637025267</v>
          </cell>
          <cell r="AU88">
            <v>0.64755714378208107</v>
          </cell>
          <cell r="AV88">
            <v>0.75700000000000001</v>
          </cell>
          <cell r="AW88">
            <v>0.78400000000000003</v>
          </cell>
          <cell r="AX88">
            <v>0.79230769230769227</v>
          </cell>
          <cell r="AY88">
            <v>0.59566214352901037</v>
          </cell>
          <cell r="AZ88">
            <v>0.82</v>
          </cell>
          <cell r="BA88">
            <v>0.84571428571428575</v>
          </cell>
          <cell r="BB88">
            <v>0.67803170171524585</v>
          </cell>
          <cell r="BC88">
            <v>0.86499999999999999</v>
          </cell>
          <cell r="BD88">
            <v>0.70794578438413791</v>
          </cell>
          <cell r="BE88">
            <v>0.90181818181818185</v>
          </cell>
          <cell r="BF88">
            <v>1.9070739032247999E-2</v>
          </cell>
          <cell r="BG88">
            <v>0.93</v>
          </cell>
          <cell r="BH88">
            <v>0.86</v>
          </cell>
          <cell r="BI88">
            <v>0.74</v>
          </cell>
          <cell r="BJ88">
            <v>0.60546875</v>
          </cell>
          <cell r="BK88">
            <v>0.48828125</v>
          </cell>
          <cell r="BL88">
            <v>0.37453124999999998</v>
          </cell>
          <cell r="BM88">
            <v>0.25671875</v>
          </cell>
          <cell r="BN88">
            <v>0.22718750000000001</v>
          </cell>
          <cell r="BO88">
            <v>0.18906249999999999</v>
          </cell>
          <cell r="BP88">
            <v>0.14765624999999999</v>
          </cell>
          <cell r="BS88">
            <v>0.69619636118593053</v>
          </cell>
          <cell r="BT88">
            <v>0.76216466737570199</v>
          </cell>
          <cell r="BU88">
            <v>0.90549999999999997</v>
          </cell>
          <cell r="BV88">
            <v>0.93700000000000006</v>
          </cell>
          <cell r="BW88">
            <v>0.88187499999999996</v>
          </cell>
        </row>
        <row r="89">
          <cell r="A89">
            <v>82</v>
          </cell>
          <cell r="B89">
            <v>0</v>
          </cell>
          <cell r="C89">
            <v>1</v>
          </cell>
          <cell r="D89">
            <v>0.1</v>
          </cell>
          <cell r="E89">
            <v>0.2</v>
          </cell>
          <cell r="F89">
            <v>0.1</v>
          </cell>
          <cell r="G89">
            <v>0.05</v>
          </cell>
          <cell r="H89">
            <v>0.1</v>
          </cell>
          <cell r="I89">
            <v>0.2</v>
          </cell>
          <cell r="J89">
            <v>0</v>
          </cell>
          <cell r="K89">
            <v>5.0000000000000155E-2</v>
          </cell>
          <cell r="L89">
            <v>0.1</v>
          </cell>
          <cell r="M89">
            <v>0.10563541037491866</v>
          </cell>
          <cell r="N89">
            <v>0.20781272568323256</v>
          </cell>
          <cell r="O89">
            <v>7.2619047619047694E-2</v>
          </cell>
          <cell r="P89">
            <v>0.12142857142857144</v>
          </cell>
          <cell r="Q89">
            <v>0.21904761904761894</v>
          </cell>
          <cell r="R89">
            <v>0.13990503141372934</v>
          </cell>
          <cell r="S89">
            <v>0.25290832268026092</v>
          </cell>
          <cell r="T89">
            <v>0.23125000000000001</v>
          </cell>
          <cell r="U89">
            <v>0.20733215734859547</v>
          </cell>
          <cell r="V89">
            <v>0.33294346656257057</v>
          </cell>
          <cell r="W89">
            <v>0.38500000000000001</v>
          </cell>
          <cell r="X89">
            <v>0.45333333333333325</v>
          </cell>
          <cell r="Y89">
            <v>0.26949800559069476</v>
          </cell>
          <cell r="Z89">
            <v>0.39992210916882842</v>
          </cell>
          <cell r="AA89">
            <v>0.48749999999999999</v>
          </cell>
          <cell r="AB89">
            <v>0.54444444444444451</v>
          </cell>
          <cell r="AC89">
            <v>0.29809793965647269</v>
          </cell>
          <cell r="AD89">
            <v>0.4291337680603477</v>
          </cell>
          <cell r="AE89">
            <v>0.52692307692307683</v>
          </cell>
          <cell r="AF89">
            <v>0.57948717948717943</v>
          </cell>
          <cell r="AG89">
            <v>0.35030347412653356</v>
          </cell>
          <cell r="AH89">
            <v>0.48037492687061634</v>
          </cell>
          <cell r="AI89">
            <v>0.59</v>
          </cell>
          <cell r="AJ89">
            <v>0.63555555555555554</v>
          </cell>
          <cell r="AK89">
            <v>0.41722504518907244</v>
          </cell>
          <cell r="AL89">
            <v>0.54281304495008198</v>
          </cell>
          <cell r="AM89">
            <v>0.65833333333333333</v>
          </cell>
          <cell r="AN89">
            <v>0.6962962962962963</v>
          </cell>
          <cell r="AO89">
            <v>0.45533741044262482</v>
          </cell>
          <cell r="AP89">
            <v>0.5770125358799153</v>
          </cell>
          <cell r="AQ89">
            <v>0.6925</v>
          </cell>
          <cell r="AR89">
            <v>0.72666666666666657</v>
          </cell>
          <cell r="AS89">
            <v>0.75151515151515147</v>
          </cell>
          <cell r="AT89">
            <v>0.53292570288120034</v>
          </cell>
          <cell r="AU89">
            <v>0.64409243575375097</v>
          </cell>
          <cell r="AV89">
            <v>0.754</v>
          </cell>
          <cell r="AW89">
            <v>0.78133333333333332</v>
          </cell>
          <cell r="AX89">
            <v>0.78974358974358971</v>
          </cell>
          <cell r="AY89">
            <v>0.59186440518630079</v>
          </cell>
          <cell r="AZ89">
            <v>0.81777777777777771</v>
          </cell>
          <cell r="BA89">
            <v>0.84380952380952379</v>
          </cell>
          <cell r="BB89">
            <v>0.67478693707171378</v>
          </cell>
          <cell r="BC89">
            <v>0.86333333333333329</v>
          </cell>
          <cell r="BD89">
            <v>0.70493349749212053</v>
          </cell>
          <cell r="BE89">
            <v>0.90060606060606063</v>
          </cell>
          <cell r="BF89">
            <v>1.9070739032247999E-2</v>
          </cell>
          <cell r="BG89">
            <v>0.93</v>
          </cell>
          <cell r="BH89">
            <v>0.86</v>
          </cell>
          <cell r="BI89">
            <v>0.74</v>
          </cell>
          <cell r="BJ89">
            <v>0.60010416666666666</v>
          </cell>
          <cell r="BK89">
            <v>0.48197916666666668</v>
          </cell>
          <cell r="BL89">
            <v>0.36656250000000001</v>
          </cell>
          <cell r="BM89">
            <v>0.25197916666666664</v>
          </cell>
          <cell r="BN89">
            <v>0.22375</v>
          </cell>
          <cell r="BO89">
            <v>0.18645833333333334</v>
          </cell>
          <cell r="BP89">
            <v>0.14552083333333332</v>
          </cell>
          <cell r="BS89">
            <v>0.69309085037289042</v>
          </cell>
          <cell r="BT89">
            <v>0.75961341212482258</v>
          </cell>
          <cell r="BU89">
            <v>0.90433333333333332</v>
          </cell>
          <cell r="BV89">
            <v>0.93622222222222218</v>
          </cell>
          <cell r="BW89">
            <v>0.88041666666666663</v>
          </cell>
        </row>
        <row r="90">
          <cell r="A90">
            <v>83</v>
          </cell>
          <cell r="B90">
            <v>0</v>
          </cell>
          <cell r="C90">
            <v>1</v>
          </cell>
          <cell r="D90">
            <v>0.1</v>
          </cell>
          <cell r="E90">
            <v>0.2</v>
          </cell>
          <cell r="F90">
            <v>0.1</v>
          </cell>
          <cell r="G90">
            <v>0.05</v>
          </cell>
          <cell r="H90">
            <v>0.1</v>
          </cell>
          <cell r="I90">
            <v>0.2</v>
          </cell>
          <cell r="J90">
            <v>0</v>
          </cell>
          <cell r="K90">
            <v>5.0000000000000155E-2</v>
          </cell>
          <cell r="L90">
            <v>0.1</v>
          </cell>
          <cell r="M90">
            <v>0.10277908852238311</v>
          </cell>
          <cell r="N90">
            <v>0.20386894107893549</v>
          </cell>
          <cell r="O90">
            <v>6.1309523809523814E-2</v>
          </cell>
          <cell r="P90">
            <v>0.11071428571428565</v>
          </cell>
          <cell r="Q90">
            <v>0.20952380952380945</v>
          </cell>
          <cell r="R90">
            <v>0.13658929601461867</v>
          </cell>
          <cell r="S90">
            <v>0.24870366413589559</v>
          </cell>
          <cell r="T90">
            <v>0.22187499999999999</v>
          </cell>
          <cell r="U90">
            <v>0.20339175013722915</v>
          </cell>
          <cell r="V90">
            <v>0.3285078463021503</v>
          </cell>
          <cell r="W90">
            <v>0.3775</v>
          </cell>
          <cell r="X90">
            <v>0.44666666666666666</v>
          </cell>
          <cell r="Y90">
            <v>0.26522295600204077</v>
          </cell>
          <cell r="Z90">
            <v>0.39547720470569209</v>
          </cell>
          <cell r="AA90">
            <v>0.48125000000000001</v>
          </cell>
          <cell r="AB90">
            <v>0.53888888888888886</v>
          </cell>
          <cell r="AC90">
            <v>0.29373027909896982</v>
          </cell>
          <cell r="AD90">
            <v>0.42472919359466088</v>
          </cell>
          <cell r="AE90">
            <v>0.52115384615384608</v>
          </cell>
          <cell r="AF90">
            <v>0.57435897435897432</v>
          </cell>
          <cell r="AG90">
            <v>0.34585088305203926</v>
          </cell>
          <cell r="AH90">
            <v>0.47609888531543476</v>
          </cell>
          <cell r="AI90">
            <v>0.58499999999999996</v>
          </cell>
          <cell r="AJ90">
            <v>0.63111111111111118</v>
          </cell>
          <cell r="AK90">
            <v>0.41280100005027642</v>
          </cell>
          <cell r="AL90">
            <v>0.53878352072547253</v>
          </cell>
          <cell r="AM90">
            <v>0.65416666666666667</v>
          </cell>
          <cell r="AN90">
            <v>0.69259259259259265</v>
          </cell>
          <cell r="AO90">
            <v>0.45098974504663547</v>
          </cell>
          <cell r="AP90">
            <v>0.57315604009916032</v>
          </cell>
          <cell r="AQ90">
            <v>0.68874999999999997</v>
          </cell>
          <cell r="AR90">
            <v>0.72333333333333338</v>
          </cell>
          <cell r="AS90">
            <v>0.74848484848484853</v>
          </cell>
          <cell r="AT90">
            <v>0.52885100418823794</v>
          </cell>
          <cell r="AU90">
            <v>0.64064626539709491</v>
          </cell>
          <cell r="AV90">
            <v>0.751</v>
          </cell>
          <cell r="AW90">
            <v>0.77866666666666662</v>
          </cell>
          <cell r="AX90">
            <v>0.78717948717948716</v>
          </cell>
          <cell r="AY90">
            <v>0.58809087992591691</v>
          </cell>
          <cell r="AZ90">
            <v>0.81555555555555559</v>
          </cell>
          <cell r="BA90">
            <v>0.84190476190476193</v>
          </cell>
          <cell r="BB90">
            <v>0.67155770045963692</v>
          </cell>
          <cell r="BC90">
            <v>0.86166666666666669</v>
          </cell>
          <cell r="BD90">
            <v>0.7019340277854299</v>
          </cell>
          <cell r="BE90">
            <v>0.89939393939393941</v>
          </cell>
          <cell r="BF90">
            <v>1.9070739032247999E-2</v>
          </cell>
          <cell r="BG90">
            <v>0.93</v>
          </cell>
          <cell r="BH90">
            <v>0.86</v>
          </cell>
          <cell r="BI90">
            <v>0.74</v>
          </cell>
          <cell r="BJ90">
            <v>0.59473958333333332</v>
          </cell>
          <cell r="BK90">
            <v>0.47567708333333336</v>
          </cell>
          <cell r="BL90">
            <v>0.35859375000000004</v>
          </cell>
          <cell r="BM90">
            <v>0.24723958333333332</v>
          </cell>
          <cell r="BN90">
            <v>0.22031250000000002</v>
          </cell>
          <cell r="BO90">
            <v>0.18385416666666665</v>
          </cell>
          <cell r="BP90">
            <v>0.14338541666666665</v>
          </cell>
          <cell r="BS90">
            <v>0.68999919225708861</v>
          </cell>
          <cell r="BT90">
            <v>0.75707069689637341</v>
          </cell>
          <cell r="BU90">
            <v>0.90316666666666667</v>
          </cell>
          <cell r="BV90">
            <v>0.93544444444444441</v>
          </cell>
          <cell r="BW90">
            <v>0.87895833333333329</v>
          </cell>
        </row>
        <row r="91">
          <cell r="A91">
            <v>84</v>
          </cell>
          <cell r="B91">
            <v>0</v>
          </cell>
          <cell r="C91">
            <v>1</v>
          </cell>
          <cell r="D91">
            <v>0.1</v>
          </cell>
          <cell r="E91">
            <v>0.2</v>
          </cell>
          <cell r="F91">
            <v>0.1</v>
          </cell>
          <cell r="G91">
            <v>0.05</v>
          </cell>
          <cell r="H91">
            <v>0.1</v>
          </cell>
          <cell r="I91">
            <v>0.2</v>
          </cell>
          <cell r="J91">
            <v>0</v>
          </cell>
          <cell r="K91">
            <v>5.0000000000000155E-2</v>
          </cell>
          <cell r="L91">
            <v>0.1</v>
          </cell>
          <cell r="M91">
            <v>0.1</v>
          </cell>
          <cell r="N91">
            <v>0.2</v>
          </cell>
          <cell r="O91">
            <v>0.05</v>
          </cell>
          <cell r="P91">
            <v>0.1</v>
          </cell>
          <cell r="Q91">
            <v>0.2</v>
          </cell>
          <cell r="R91">
            <v>0.13335214321633237</v>
          </cell>
          <cell r="S91">
            <v>0.24456890899877023</v>
          </cell>
          <cell r="T91">
            <v>0.21249999999999999</v>
          </cell>
          <cell r="U91">
            <v>0.19952623149688789</v>
          </cell>
          <cell r="V91">
            <v>0.32413131933855238</v>
          </cell>
          <cell r="W91">
            <v>0.37</v>
          </cell>
          <cell r="X91">
            <v>0.44</v>
          </cell>
          <cell r="Y91">
            <v>0.26101572156825364</v>
          </cell>
          <cell r="Z91">
            <v>0.39108170280178783</v>
          </cell>
          <cell r="AA91">
            <v>0.47499999999999998</v>
          </cell>
          <cell r="AB91">
            <v>0.53333333333333333</v>
          </cell>
          <cell r="AC91">
            <v>0.28942661247167506</v>
          </cell>
          <cell r="AD91">
            <v>0.42036982712160414</v>
          </cell>
          <cell r="AE91">
            <v>0.51538461538461533</v>
          </cell>
          <cell r="AF91">
            <v>0.56923076923076921</v>
          </cell>
          <cell r="AG91">
            <v>0.34145488738336011</v>
          </cell>
          <cell r="AH91">
            <v>0.47186090680301179</v>
          </cell>
          <cell r="AI91">
            <v>0.57999999999999996</v>
          </cell>
          <cell r="AJ91">
            <v>0.62666666666666671</v>
          </cell>
          <cell r="AK91">
            <v>0.40842386526745211</v>
          </cell>
          <cell r="AL91">
            <v>0.53478390931454323</v>
          </cell>
          <cell r="AM91">
            <v>0.65</v>
          </cell>
          <cell r="AN91">
            <v>0.68888888888888888</v>
          </cell>
          <cell r="AO91">
            <v>0.44668359215096309</v>
          </cell>
          <cell r="AP91">
            <v>0.56932531942515285</v>
          </cell>
          <cell r="AQ91">
            <v>0.68500000000000005</v>
          </cell>
          <cell r="AR91">
            <v>0.72</v>
          </cell>
          <cell r="AS91">
            <v>0.74545454545454548</v>
          </cell>
          <cell r="AT91">
            <v>0.52480746024977254</v>
          </cell>
          <cell r="AU91">
            <v>0.63721853352763069</v>
          </cell>
          <cell r="AV91">
            <v>0.748</v>
          </cell>
          <cell r="AW91">
            <v>0.77600000000000002</v>
          </cell>
          <cell r="AX91">
            <v>0.7846153846153846</v>
          </cell>
          <cell r="AY91">
            <v>0.58434141337351753</v>
          </cell>
          <cell r="AZ91">
            <v>0.81333333333333335</v>
          </cell>
          <cell r="BA91">
            <v>0.84</v>
          </cell>
          <cell r="BB91">
            <v>0.66834391756861455</v>
          </cell>
          <cell r="BC91">
            <v>0.86</v>
          </cell>
          <cell r="BD91">
            <v>0.69894732072734844</v>
          </cell>
          <cell r="BE91">
            <v>0.89818181818181819</v>
          </cell>
          <cell r="BF91">
            <v>1.9070739032247999E-2</v>
          </cell>
          <cell r="BG91">
            <v>0.92</v>
          </cell>
          <cell r="BH91">
            <v>0.84</v>
          </cell>
          <cell r="BI91">
            <v>0.7</v>
          </cell>
          <cell r="BJ91">
            <v>0.58937499999999998</v>
          </cell>
          <cell r="BK91">
            <v>0.46937499999999999</v>
          </cell>
          <cell r="BL91">
            <v>0.35062500000000002</v>
          </cell>
          <cell r="BM91">
            <v>0.24249999999999999</v>
          </cell>
          <cell r="BN91">
            <v>0.21687500000000001</v>
          </cell>
          <cell r="BO91">
            <v>0.18124999999999999</v>
          </cell>
          <cell r="BP91">
            <v>0.14124999999999999</v>
          </cell>
          <cell r="BS91">
            <v>0.6869213250460432</v>
          </cell>
          <cell r="BT91">
            <v>0.7545364931036489</v>
          </cell>
          <cell r="BU91">
            <v>0.90200000000000002</v>
          </cell>
          <cell r="BV91">
            <v>0.93466666666666665</v>
          </cell>
          <cell r="BW91">
            <v>0.87750000000000006</v>
          </cell>
        </row>
        <row r="92">
          <cell r="A92">
            <v>85</v>
          </cell>
          <cell r="B92">
            <v>0</v>
          </cell>
          <cell r="C92">
            <v>1</v>
          </cell>
          <cell r="D92">
            <v>0.1</v>
          </cell>
          <cell r="E92">
            <v>0.2</v>
          </cell>
          <cell r="F92">
            <v>0.1</v>
          </cell>
          <cell r="G92">
            <v>0.05</v>
          </cell>
          <cell r="H92">
            <v>0.1</v>
          </cell>
          <cell r="I92">
            <v>0.2</v>
          </cell>
          <cell r="J92">
            <v>0</v>
          </cell>
          <cell r="K92">
            <v>5.0000000000000155E-2</v>
          </cell>
          <cell r="L92">
            <v>0.1</v>
          </cell>
          <cell r="M92">
            <v>0.1</v>
          </cell>
          <cell r="N92">
            <v>0.2</v>
          </cell>
          <cell r="O92">
            <v>0.05</v>
          </cell>
          <cell r="P92">
            <v>0.1</v>
          </cell>
          <cell r="Q92">
            <v>0.2</v>
          </cell>
          <cell r="R92">
            <v>0.13019171061900775</v>
          </cell>
          <cell r="S92">
            <v>0.24050289510879694</v>
          </cell>
          <cell r="T92">
            <v>0.203125</v>
          </cell>
          <cell r="U92">
            <v>0.19573417814876598</v>
          </cell>
          <cell r="V92">
            <v>0.31981309840471506</v>
          </cell>
          <cell r="W92">
            <v>0.36249999999999999</v>
          </cell>
          <cell r="X92">
            <v>0.43333333333333335</v>
          </cell>
          <cell r="Y92">
            <v>0.25687522653684586</v>
          </cell>
          <cell r="Z92">
            <v>0.38673505437605454</v>
          </cell>
          <cell r="AA92">
            <v>0.46875</v>
          </cell>
          <cell r="AB92">
            <v>0.52777777777777768</v>
          </cell>
          <cell r="AC92">
            <v>0.28518600215064777</v>
          </cell>
          <cell r="AD92">
            <v>0.41605520463208562</v>
          </cell>
          <cell r="AE92">
            <v>0.50961538461538458</v>
          </cell>
          <cell r="AF92">
            <v>0.5641025641025641</v>
          </cell>
          <cell r="AG92">
            <v>0.33711476775509619</v>
          </cell>
          <cell r="AH92">
            <v>0.46766065251642869</v>
          </cell>
          <cell r="AI92">
            <v>0.57499999999999996</v>
          </cell>
          <cell r="AJ92">
            <v>0.62222222222222223</v>
          </cell>
          <cell r="AK92">
            <v>0.40409314342671038</v>
          </cell>
          <cell r="AL92">
            <v>0.53081398866218965</v>
          </cell>
          <cell r="AM92">
            <v>0.64583333333333326</v>
          </cell>
          <cell r="AN92">
            <v>0.68518518518518512</v>
          </cell>
          <cell r="AO92">
            <v>0.44241855538479169</v>
          </cell>
          <cell r="AP92">
            <v>0.56552020158851535</v>
          </cell>
          <cell r="AQ92">
            <v>0.68125000000000002</v>
          </cell>
          <cell r="AR92">
            <v>0.71666666666666667</v>
          </cell>
          <cell r="AS92">
            <v>0.74242424242424243</v>
          </cell>
          <cell r="AT92">
            <v>0.52079483285954631</v>
          </cell>
          <cell r="AU92">
            <v>0.63380914149155598</v>
          </cell>
          <cell r="AV92">
            <v>0.745</v>
          </cell>
          <cell r="AW92">
            <v>0.77333333333333332</v>
          </cell>
          <cell r="AX92">
            <v>0.78205128205128205</v>
          </cell>
          <cell r="AY92">
            <v>0.58061585213899913</v>
          </cell>
          <cell r="AZ92">
            <v>0.81111111111111112</v>
          </cell>
          <cell r="BA92">
            <v>0.83809523809523812</v>
          </cell>
          <cell r="BB92">
            <v>0.66514551444386338</v>
          </cell>
          <cell r="BC92">
            <v>0.85833333333333339</v>
          </cell>
          <cell r="BD92">
            <v>0.69597332201321072</v>
          </cell>
          <cell r="BE92">
            <v>0.89696969696969697</v>
          </cell>
          <cell r="BF92">
            <v>1.9070739032247999E-2</v>
          </cell>
          <cell r="BG92">
            <v>0.92</v>
          </cell>
          <cell r="BH92">
            <v>0.84</v>
          </cell>
          <cell r="BI92">
            <v>0.7</v>
          </cell>
          <cell r="BJ92">
            <v>0.58390624999999996</v>
          </cell>
          <cell r="BK92">
            <v>0.46354166666666663</v>
          </cell>
          <cell r="BL92">
            <v>0.34421875000000002</v>
          </cell>
          <cell r="BM92">
            <v>0.23989583333333334</v>
          </cell>
          <cell r="BN92">
            <v>0.21473958333333334</v>
          </cell>
          <cell r="BO92">
            <v>0.17921874999999998</v>
          </cell>
          <cell r="BP92">
            <v>0.13958333333333331</v>
          </cell>
          <cell r="BS92">
            <v>0.68385718722290889</v>
          </cell>
          <cell r="BT92">
            <v>0.75201077225563429</v>
          </cell>
          <cell r="BU92">
            <v>0.90083333333333337</v>
          </cell>
          <cell r="BV92">
            <v>0.93388888888888888</v>
          </cell>
          <cell r="BW92">
            <v>0.87604166666666672</v>
          </cell>
        </row>
        <row r="93">
          <cell r="A93">
            <v>86</v>
          </cell>
          <cell r="B93">
            <v>0</v>
          </cell>
          <cell r="C93">
            <v>1</v>
          </cell>
          <cell r="D93">
            <v>0.1</v>
          </cell>
          <cell r="E93">
            <v>0.2</v>
          </cell>
          <cell r="F93">
            <v>0.1</v>
          </cell>
          <cell r="G93">
            <v>0.05</v>
          </cell>
          <cell r="H93">
            <v>0.1</v>
          </cell>
          <cell r="I93">
            <v>0.2</v>
          </cell>
          <cell r="J93">
            <v>0</v>
          </cell>
          <cell r="K93">
            <v>5.0000000000000155E-2</v>
          </cell>
          <cell r="L93">
            <v>0.1</v>
          </cell>
          <cell r="M93">
            <v>0.1</v>
          </cell>
          <cell r="N93">
            <v>0.2</v>
          </cell>
          <cell r="O93">
            <v>0.05</v>
          </cell>
          <cell r="P93">
            <v>0.1</v>
          </cell>
          <cell r="Q93">
            <v>0.2</v>
          </cell>
          <cell r="R93">
            <v>0.1271061799614745</v>
          </cell>
          <cell r="S93">
            <v>0.23650447962706425</v>
          </cell>
          <cell r="T93">
            <v>0.19375000000000001</v>
          </cell>
          <cell r="U93">
            <v>0.19201419386388013</v>
          </cell>
          <cell r="V93">
            <v>0.31555240672189711</v>
          </cell>
          <cell r="W93">
            <v>0.35499999999999998</v>
          </cell>
          <cell r="X93">
            <v>0.42666666666666664</v>
          </cell>
          <cell r="Y93">
            <v>0.25280041222000232</v>
          </cell>
          <cell r="Z93">
            <v>0.38243671645015181</v>
          </cell>
          <cell r="AA93">
            <v>0.46250000000000002</v>
          </cell>
          <cell r="AB93">
            <v>0.52222222222222214</v>
          </cell>
          <cell r="AC93">
            <v>0.28100752424979164</v>
          </cell>
          <cell r="AD93">
            <v>0.41178486687954391</v>
          </cell>
          <cell r="AE93">
            <v>0.50384615384615383</v>
          </cell>
          <cell r="AF93">
            <v>0.55897435897435899</v>
          </cell>
          <cell r="AG93">
            <v>0.33282981394546207</v>
          </cell>
          <cell r="AH93">
            <v>0.46349778665473429</v>
          </cell>
          <cell r="AI93">
            <v>0.56999999999999995</v>
          </cell>
          <cell r="AJ93">
            <v>0.61777777777777776</v>
          </cell>
          <cell r="AK93">
            <v>0.39980834238848995</v>
          </cell>
          <cell r="AL93">
            <v>0.52687353836171369</v>
          </cell>
          <cell r="AM93">
            <v>0.64166666666666661</v>
          </cell>
          <cell r="AN93">
            <v>0.68148148148148147</v>
          </cell>
          <cell r="AO93">
            <v>0.43819424216194369</v>
          </cell>
          <cell r="AP93">
            <v>0.56174051547124237</v>
          </cell>
          <cell r="AQ93">
            <v>0.67749999999999999</v>
          </cell>
          <cell r="AR93">
            <v>0.71333333333333337</v>
          </cell>
          <cell r="AS93">
            <v>0.73939393939393938</v>
          </cell>
          <cell r="AT93">
            <v>0.51681288563260341</v>
          </cell>
          <cell r="AU93">
            <v>0.63041799116290809</v>
          </cell>
          <cell r="AV93">
            <v>0.74199999999999999</v>
          </cell>
          <cell r="AW93">
            <v>0.77066666666666661</v>
          </cell>
          <cell r="AX93">
            <v>0.77948717948717949</v>
          </cell>
          <cell r="AY93">
            <v>0.57691404381022138</v>
          </cell>
          <cell r="AZ93">
            <v>0.80888888888888888</v>
          </cell>
          <cell r="BA93">
            <v>0.83619047619047615</v>
          </cell>
          <cell r="BB93">
            <v>0.66196241748451523</v>
          </cell>
          <cell r="BC93">
            <v>0.85666666666666669</v>
          </cell>
          <cell r="BD93">
            <v>0.69301197756941546</v>
          </cell>
          <cell r="BE93">
            <v>0.89575757575757575</v>
          </cell>
          <cell r="BF93">
            <v>1.9070739032247999E-2</v>
          </cell>
          <cell r="BG93">
            <v>0.92</v>
          </cell>
          <cell r="BH93">
            <v>0.84</v>
          </cell>
          <cell r="BI93">
            <v>0.7</v>
          </cell>
          <cell r="BJ93">
            <v>0.57843749999999994</v>
          </cell>
          <cell r="BK93">
            <v>0.45770833333333333</v>
          </cell>
          <cell r="BL93">
            <v>0.33781250000000002</v>
          </cell>
          <cell r="BM93">
            <v>0.23729166666666665</v>
          </cell>
          <cell r="BN93">
            <v>0.21260416666666668</v>
          </cell>
          <cell r="BO93">
            <v>0.1771875</v>
          </cell>
          <cell r="BP93">
            <v>0.13791666666666666</v>
          </cell>
          <cell r="BS93">
            <v>0.68080671754524746</v>
          </cell>
          <cell r="BT93">
            <v>0.74949350595668429</v>
          </cell>
          <cell r="BU93">
            <v>0.89966666666666661</v>
          </cell>
          <cell r="BV93">
            <v>0.93311111111111111</v>
          </cell>
          <cell r="BW93">
            <v>0.87458333333333338</v>
          </cell>
        </row>
        <row r="94">
          <cell r="A94">
            <v>87</v>
          </cell>
          <cell r="B94">
            <v>0</v>
          </cell>
          <cell r="C94">
            <v>1</v>
          </cell>
          <cell r="D94">
            <v>0.1</v>
          </cell>
          <cell r="E94">
            <v>0.2</v>
          </cell>
          <cell r="F94">
            <v>0.1</v>
          </cell>
          <cell r="G94">
            <v>0.05</v>
          </cell>
          <cell r="H94">
            <v>0.1</v>
          </cell>
          <cell r="I94">
            <v>0.2</v>
          </cell>
          <cell r="J94">
            <v>0</v>
          </cell>
          <cell r="K94">
            <v>5.0000000000000155E-2</v>
          </cell>
          <cell r="L94">
            <v>0.1</v>
          </cell>
          <cell r="M94">
            <v>0.1</v>
          </cell>
          <cell r="N94">
            <v>0.2</v>
          </cell>
          <cell r="O94">
            <v>0.05</v>
          </cell>
          <cell r="P94">
            <v>0.1</v>
          </cell>
          <cell r="Q94">
            <v>0.2</v>
          </cell>
          <cell r="R94">
            <v>0.12409377607517195</v>
          </cell>
          <cell r="S94">
            <v>0.23257253871461825</v>
          </cell>
          <cell r="T94">
            <v>0.18437500000000001</v>
          </cell>
          <cell r="U94">
            <v>0.18836490894898003</v>
          </cell>
          <cell r="V94">
            <v>0.31134847785994729</v>
          </cell>
          <cell r="W94">
            <v>0.34749999999999998</v>
          </cell>
          <cell r="X94">
            <v>0.42</v>
          </cell>
          <cell r="Y94">
            <v>0.24879023672388359</v>
          </cell>
          <cell r="Z94">
            <v>0.37818615208063133</v>
          </cell>
          <cell r="AA94">
            <v>0.45624999999999999</v>
          </cell>
          <cell r="AB94">
            <v>0.51666666666666661</v>
          </cell>
          <cell r="AC94">
            <v>0.27689026841957115</v>
          </cell>
          <cell r="AD94">
            <v>0.40755835933106582</v>
          </cell>
          <cell r="AE94">
            <v>0.49807692307692308</v>
          </cell>
          <cell r="AF94">
            <v>0.55384615384615388</v>
          </cell>
          <cell r="AG94">
            <v>0.32859932476006537</v>
          </cell>
          <cell r="AH94">
            <v>0.45937197640609884</v>
          </cell>
          <cell r="AI94">
            <v>0.56499999999999995</v>
          </cell>
          <cell r="AJ94">
            <v>0.61333333333333329</v>
          </cell>
          <cell r="AK94">
            <v>0.39556897523163004</v>
          </cell>
          <cell r="AL94">
            <v>0.52296233964258665</v>
          </cell>
          <cell r="AM94">
            <v>0.63749999999999996</v>
          </cell>
          <cell r="AN94">
            <v>0.67777777777777781</v>
          </cell>
          <cell r="AO94">
            <v>0.43401026364474382</v>
          </cell>
          <cell r="AP94">
            <v>0.5579860910990051</v>
          </cell>
          <cell r="AQ94">
            <v>0.67374999999999996</v>
          </cell>
          <cell r="AR94">
            <v>0.71</v>
          </cell>
          <cell r="AS94">
            <v>0.73636363636363633</v>
          </cell>
          <cell r="AT94">
            <v>0.51286138399136483</v>
          </cell>
          <cell r="AU94">
            <v>0.62704498494074079</v>
          </cell>
          <cell r="AV94">
            <v>0.73899999999999999</v>
          </cell>
          <cell r="AW94">
            <v>0.76800000000000002</v>
          </cell>
          <cell r="AX94">
            <v>0.77692307692307694</v>
          </cell>
          <cell r="AY94">
            <v>0.57323583694677138</v>
          </cell>
          <cell r="AZ94">
            <v>0.80666666666666664</v>
          </cell>
          <cell r="BA94">
            <v>0.8342857142857143</v>
          </cell>
          <cell r="BB94">
            <v>0.65879455344192384</v>
          </cell>
          <cell r="BC94">
            <v>0.85499999999999998</v>
          </cell>
          <cell r="BD94">
            <v>0.69006323355244314</v>
          </cell>
          <cell r="BE94">
            <v>0.89454545454545453</v>
          </cell>
          <cell r="BF94">
            <v>1.9070739032247999E-2</v>
          </cell>
          <cell r="BG94">
            <v>0.92</v>
          </cell>
          <cell r="BH94">
            <v>0.84</v>
          </cell>
          <cell r="BI94">
            <v>0.7</v>
          </cell>
          <cell r="BJ94">
            <v>0.57296875000000003</v>
          </cell>
          <cell r="BK94">
            <v>0.45187499999999997</v>
          </cell>
          <cell r="BL94">
            <v>0.33140625000000001</v>
          </cell>
          <cell r="BM94">
            <v>0.23468749999999999</v>
          </cell>
          <cell r="BN94">
            <v>0.21046875000000001</v>
          </cell>
          <cell r="BO94">
            <v>0.17515624999999999</v>
          </cell>
          <cell r="BP94">
            <v>0.13624999999999998</v>
          </cell>
          <cell r="BS94">
            <v>0.67776985504380383</v>
          </cell>
          <cell r="BT94">
            <v>0.74698466590620538</v>
          </cell>
          <cell r="BU94">
            <v>0.89849999999999997</v>
          </cell>
          <cell r="BV94">
            <v>0.93233333333333335</v>
          </cell>
          <cell r="BW94">
            <v>0.87312500000000004</v>
          </cell>
        </row>
        <row r="95">
          <cell r="A95">
            <v>88</v>
          </cell>
          <cell r="B95">
            <v>0</v>
          </cell>
          <cell r="C95">
            <v>1</v>
          </cell>
          <cell r="D95">
            <v>0.1</v>
          </cell>
          <cell r="E95">
            <v>0.2</v>
          </cell>
          <cell r="F95">
            <v>0.1</v>
          </cell>
          <cell r="G95">
            <v>0.05</v>
          </cell>
          <cell r="H95">
            <v>0.1</v>
          </cell>
          <cell r="I95">
            <v>0.2</v>
          </cell>
          <cell r="J95">
            <v>0</v>
          </cell>
          <cell r="K95">
            <v>5.0000000000000155E-2</v>
          </cell>
          <cell r="L95">
            <v>0.1</v>
          </cell>
          <cell r="M95">
            <v>0.1</v>
          </cell>
          <cell r="N95">
            <v>0.2</v>
          </cell>
          <cell r="O95">
            <v>0.05</v>
          </cell>
          <cell r="P95">
            <v>0.1</v>
          </cell>
          <cell r="Q95">
            <v>0.2</v>
          </cell>
          <cell r="R95">
            <v>0.12115276586285879</v>
          </cell>
          <cell r="S95">
            <v>0.2287059672165839</v>
          </cell>
          <cell r="T95">
            <v>0.17499999999999999</v>
          </cell>
          <cell r="U95">
            <v>0.18478497974222907</v>
          </cell>
          <cell r="V95">
            <v>0.30720055559943621</v>
          </cell>
          <cell r="W95">
            <v>0.34</v>
          </cell>
          <cell r="X95">
            <v>0.41333333333333333</v>
          </cell>
          <cell r="Y95">
            <v>0.24484367468222268</v>
          </cell>
          <cell r="Z95">
            <v>0.37398283029186297</v>
          </cell>
          <cell r="AA95">
            <v>0.45</v>
          </cell>
          <cell r="AB95">
            <v>0.51111111111111107</v>
          </cell>
          <cell r="AC95">
            <v>0.27283333764867679</v>
          </cell>
          <cell r="AD95">
            <v>0.40337523211900644</v>
          </cell>
          <cell r="AE95">
            <v>0.49230769230769234</v>
          </cell>
          <cell r="AF95">
            <v>0.54871794871794877</v>
          </cell>
          <cell r="AG95">
            <v>0.32442260791716299</v>
          </cell>
          <cell r="AH95">
            <v>0.45528289192120552</v>
          </cell>
          <cell r="AI95">
            <v>0.56000000000000005</v>
          </cell>
          <cell r="AJ95">
            <v>0.60888888888888881</v>
          </cell>
          <cell r="AK95">
            <v>0.39137456019803835</v>
          </cell>
          <cell r="AL95">
            <v>0.51908017535830342</v>
          </cell>
          <cell r="AM95">
            <v>0.6333333333333333</v>
          </cell>
          <cell r="AN95">
            <v>0.67407407407407405</v>
          </cell>
          <cell r="AO95">
            <v>0.42986623470822766</v>
          </cell>
          <cell r="AP95">
            <v>0.55425675963350796</v>
          </cell>
          <cell r="AQ95">
            <v>0.67</v>
          </cell>
          <cell r="AR95">
            <v>0.70666666666666667</v>
          </cell>
          <cell r="AS95">
            <v>0.73333333333333339</v>
          </cell>
          <cell r="AT95">
            <v>0.50894009515180894</v>
          </cell>
          <cell r="AU95">
            <v>0.62369002574631416</v>
          </cell>
          <cell r="AV95">
            <v>0.73599999999999999</v>
          </cell>
          <cell r="AW95">
            <v>0.76533333333333331</v>
          </cell>
          <cell r="AX95">
            <v>0.77435897435897438</v>
          </cell>
          <cell r="AY95">
            <v>0.56958108107376859</v>
          </cell>
          <cell r="AZ95">
            <v>0.80444444444444441</v>
          </cell>
          <cell r="BA95">
            <v>0.83238095238095244</v>
          </cell>
          <cell r="BB95">
            <v>0.65564184941797887</v>
          </cell>
          <cell r="BC95">
            <v>0.85333333333333328</v>
          </cell>
          <cell r="BD95">
            <v>0.68712703634787686</v>
          </cell>
          <cell r="BE95">
            <v>0.89333333333333331</v>
          </cell>
          <cell r="BF95">
            <v>1.9070739032247999E-2</v>
          </cell>
          <cell r="BG95">
            <v>0.92</v>
          </cell>
          <cell r="BH95">
            <v>0.84</v>
          </cell>
          <cell r="BI95">
            <v>0.7</v>
          </cell>
          <cell r="BJ95">
            <v>0.5675</v>
          </cell>
          <cell r="BK95">
            <v>0.44604166666666667</v>
          </cell>
          <cell r="BL95">
            <v>0.32500000000000001</v>
          </cell>
          <cell r="BM95">
            <v>0.23208333333333334</v>
          </cell>
          <cell r="BN95">
            <v>0.20833333333333334</v>
          </cell>
          <cell r="BO95">
            <v>0.173125</v>
          </cell>
          <cell r="BP95">
            <v>0.13458333333333333</v>
          </cell>
          <cell r="BS95">
            <v>0.67474653902128734</v>
          </cell>
          <cell r="BT95">
            <v>0.74448422389833624</v>
          </cell>
          <cell r="BU95">
            <v>0.89733333333333332</v>
          </cell>
          <cell r="BV95">
            <v>0.93155555555555558</v>
          </cell>
          <cell r="BW95">
            <v>0.8716666666666667</v>
          </cell>
        </row>
        <row r="96">
          <cell r="A96">
            <v>89</v>
          </cell>
          <cell r="B96">
            <v>0</v>
          </cell>
          <cell r="C96">
            <v>1</v>
          </cell>
          <cell r="D96">
            <v>0.1</v>
          </cell>
          <cell r="E96">
            <v>0.2</v>
          </cell>
          <cell r="F96">
            <v>0.1</v>
          </cell>
          <cell r="G96">
            <v>0.05</v>
          </cell>
          <cell r="H96">
            <v>0.1</v>
          </cell>
          <cell r="I96">
            <v>0.2</v>
          </cell>
          <cell r="J96">
            <v>0</v>
          </cell>
          <cell r="K96">
            <v>5.0000000000000155E-2</v>
          </cell>
          <cell r="L96">
            <v>0.1</v>
          </cell>
          <cell r="M96">
            <v>0.1</v>
          </cell>
          <cell r="N96">
            <v>0.2</v>
          </cell>
          <cell r="O96">
            <v>0.05</v>
          </cell>
          <cell r="P96">
            <v>0.1</v>
          </cell>
          <cell r="Q96">
            <v>0.2</v>
          </cell>
          <cell r="R96">
            <v>0.11828145730152691</v>
          </cell>
          <cell r="S96">
            <v>0.22490367835153816</v>
          </cell>
          <cell r="T96">
            <v>0.16562499999999999</v>
          </cell>
          <cell r="U96">
            <v>0.18127308811846979</v>
          </cell>
          <cell r="V96">
            <v>0.30310789379562469</v>
          </cell>
          <cell r="W96">
            <v>0.33250000000000002</v>
          </cell>
          <cell r="X96">
            <v>0.40666666666666662</v>
          </cell>
          <cell r="Y96">
            <v>0.24095971699414809</v>
          </cell>
          <cell r="Z96">
            <v>0.36982622600970527</v>
          </cell>
          <cell r="AA96">
            <v>0.44374999999999998</v>
          </cell>
          <cell r="AB96">
            <v>0.50555555555555554</v>
          </cell>
          <cell r="AC96">
            <v>0.26883584806859701</v>
          </cell>
          <cell r="AD96">
            <v>0.399235039993105</v>
          </cell>
          <cell r="AE96">
            <v>0.48653846153846148</v>
          </cell>
          <cell r="AF96">
            <v>0.54358974358974366</v>
          </cell>
          <cell r="AG96">
            <v>0.32029897993437467</v>
          </cell>
          <cell r="AH96">
            <v>0.45123020628688082</v>
          </cell>
          <cell r="AI96">
            <v>0.55500000000000005</v>
          </cell>
          <cell r="AJ96">
            <v>0.60444444444444445</v>
          </cell>
          <cell r="AK96">
            <v>0.38722462063794338</v>
          </cell>
          <cell r="AL96">
            <v>0.51522682997432656</v>
          </cell>
          <cell r="AM96">
            <v>0.62916666666666665</v>
          </cell>
          <cell r="AN96">
            <v>0.67037037037037028</v>
          </cell>
          <cell r="AO96">
            <v>0.42576177390469172</v>
          </cell>
          <cell r="AP96">
            <v>0.5505523533648955</v>
          </cell>
          <cell r="AQ96">
            <v>0.66625000000000001</v>
          </cell>
          <cell r="AR96">
            <v>0.70333333333333337</v>
          </cell>
          <cell r="AS96">
            <v>0.73030303030303023</v>
          </cell>
          <cell r="AT96">
            <v>0.50504878810975862</v>
          </cell>
          <cell r="AU96">
            <v>0.62035301702030143</v>
          </cell>
          <cell r="AV96">
            <v>0.73299999999999998</v>
          </cell>
          <cell r="AW96">
            <v>0.7626666666666666</v>
          </cell>
          <cell r="AX96">
            <v>0.77179487179487183</v>
          </cell>
          <cell r="AY96">
            <v>0.56594962667570925</v>
          </cell>
          <cell r="AZ96">
            <v>0.80222222222222217</v>
          </cell>
          <cell r="BA96">
            <v>0.83047619047619048</v>
          </cell>
          <cell r="BB96">
            <v>0.65250423286342885</v>
          </cell>
          <cell r="BC96">
            <v>0.85166666666666668</v>
          </cell>
          <cell r="BD96">
            <v>0.68420333256942711</v>
          </cell>
          <cell r="BE96">
            <v>0.89212121212121209</v>
          </cell>
          <cell r="BF96">
            <v>1.9070739032247999E-2</v>
          </cell>
          <cell r="BG96">
            <v>0.92</v>
          </cell>
          <cell r="BH96">
            <v>0.84</v>
          </cell>
          <cell r="BI96">
            <v>0.7</v>
          </cell>
          <cell r="BJ96">
            <v>0.56203124999999998</v>
          </cell>
          <cell r="BK96">
            <v>0.44020833333333331</v>
          </cell>
          <cell r="BL96">
            <v>0.31859375000000001</v>
          </cell>
          <cell r="BM96">
            <v>0.22947916666666665</v>
          </cell>
          <cell r="BN96">
            <v>0.20619791666666668</v>
          </cell>
          <cell r="BO96">
            <v>0.17109374999999999</v>
          </cell>
          <cell r="BP96">
            <v>0.13291666666666666</v>
          </cell>
          <cell r="BS96">
            <v>0.67173670905115856</v>
          </cell>
          <cell r="BT96">
            <v>0.74199215182163192</v>
          </cell>
          <cell r="BU96">
            <v>0.89616666666666667</v>
          </cell>
          <cell r="BV96">
            <v>0.93077777777777781</v>
          </cell>
          <cell r="BW96">
            <v>0.87020833333333336</v>
          </cell>
        </row>
        <row r="97">
          <cell r="A97">
            <v>90</v>
          </cell>
          <cell r="B97">
            <v>0</v>
          </cell>
          <cell r="C97">
            <v>1</v>
          </cell>
          <cell r="D97">
            <v>0.1</v>
          </cell>
          <cell r="E97">
            <v>0.2</v>
          </cell>
          <cell r="F97">
            <v>0.1</v>
          </cell>
          <cell r="G97">
            <v>0.05</v>
          </cell>
          <cell r="H97">
            <v>0.1</v>
          </cell>
          <cell r="I97">
            <v>0.2</v>
          </cell>
          <cell r="J97">
            <v>0</v>
          </cell>
          <cell r="K97">
            <v>5.0000000000000155E-2</v>
          </cell>
          <cell r="L97">
            <v>0.1</v>
          </cell>
          <cell r="M97">
            <v>0.1</v>
          </cell>
          <cell r="N97">
            <v>0.2</v>
          </cell>
          <cell r="O97">
            <v>0.05</v>
          </cell>
          <cell r="P97">
            <v>0.1</v>
          </cell>
          <cell r="Q97">
            <v>0.2</v>
          </cell>
          <cell r="R97">
            <v>0.11547819846894578</v>
          </cell>
          <cell r="S97">
            <v>0.22116460340604691</v>
          </cell>
          <cell r="T97">
            <v>0.15625</v>
          </cell>
          <cell r="U97">
            <v>0.17782794100389224</v>
          </cell>
          <cell r="V97">
            <v>0.29906975624424398</v>
          </cell>
          <cell r="W97">
            <v>0.32500000000000001</v>
          </cell>
          <cell r="X97">
            <v>0.4</v>
          </cell>
          <cell r="Y97">
            <v>0.23713737056616555</v>
          </cell>
          <cell r="Z97">
            <v>0.36571581999591468</v>
          </cell>
          <cell r="AA97">
            <v>0.4375</v>
          </cell>
          <cell r="AB97">
            <v>0.5</v>
          </cell>
          <cell r="AC97">
            <v>0.26489692876105281</v>
          </cell>
          <cell r="AD97">
            <v>0.39513734227309283</v>
          </cell>
          <cell r="AE97">
            <v>0.48076923076923073</v>
          </cell>
          <cell r="AF97">
            <v>0.53846153846153844</v>
          </cell>
          <cell r="AG97">
            <v>0.31622776601683794</v>
          </cell>
          <cell r="AH97">
            <v>0.44721359549995782</v>
          </cell>
          <cell r="AI97">
            <v>0.55000000000000004</v>
          </cell>
          <cell r="AJ97">
            <v>0.6</v>
          </cell>
          <cell r="AK97">
            <v>0.38311868495572876</v>
          </cell>
          <cell r="AL97">
            <v>0.51140208955612021</v>
          </cell>
          <cell r="AM97">
            <v>0.625</v>
          </cell>
          <cell r="AN97">
            <v>0.66666666666666663</v>
          </cell>
          <cell r="AO97">
            <v>0.42169650342858217</v>
          </cell>
          <cell r="AP97">
            <v>0.54687270570421054</v>
          </cell>
          <cell r="AQ97">
            <v>0.66249999999999998</v>
          </cell>
          <cell r="AR97">
            <v>0.7</v>
          </cell>
          <cell r="AS97">
            <v>0.72727272727272729</v>
          </cell>
          <cell r="AT97">
            <v>0.50118723362727224</v>
          </cell>
          <cell r="AU97">
            <v>0.61703386272000948</v>
          </cell>
          <cell r="AV97">
            <v>0.73</v>
          </cell>
          <cell r="AW97">
            <v>0.76</v>
          </cell>
          <cell r="AX97">
            <v>0.76923076923076916</v>
          </cell>
          <cell r="AY97">
            <v>0.56234132519034907</v>
          </cell>
          <cell r="AZ97">
            <v>0.8</v>
          </cell>
          <cell r="BA97">
            <v>0.82857142857142851</v>
          </cell>
          <cell r="BB97">
            <v>0.64938163157621132</v>
          </cell>
          <cell r="BC97">
            <v>0.85</v>
          </cell>
          <cell r="BD97">
            <v>0.68129206905796136</v>
          </cell>
          <cell r="BE97">
            <v>0.89090909090909087</v>
          </cell>
          <cell r="BF97">
            <v>1.9070739032247999E-2</v>
          </cell>
          <cell r="BG97">
            <v>0.92</v>
          </cell>
          <cell r="BH97">
            <v>0.84</v>
          </cell>
          <cell r="BI97">
            <v>0.7</v>
          </cell>
          <cell r="BJ97">
            <v>0.55656250000000007</v>
          </cell>
          <cell r="BK97">
            <v>0.43437499999999996</v>
          </cell>
          <cell r="BL97">
            <v>0.31218750000000001</v>
          </cell>
          <cell r="BM97">
            <v>0.22687499999999999</v>
          </cell>
          <cell r="BN97">
            <v>0.20406250000000001</v>
          </cell>
          <cell r="BO97">
            <v>0.1690625</v>
          </cell>
          <cell r="BP97">
            <v>0.13124999999999998</v>
          </cell>
          <cell r="BS97">
            <v>0.66874030497642201</v>
          </cell>
          <cell r="BT97">
            <v>0.73950842165874642</v>
          </cell>
          <cell r="BU97">
            <v>0.89500000000000002</v>
          </cell>
          <cell r="BV97">
            <v>0.93</v>
          </cell>
          <cell r="BW97">
            <v>0.86875000000000002</v>
          </cell>
        </row>
        <row r="98">
          <cell r="A98">
            <v>91</v>
          </cell>
          <cell r="B98">
            <v>0</v>
          </cell>
          <cell r="C98">
            <v>1</v>
          </cell>
          <cell r="D98">
            <v>0.1</v>
          </cell>
          <cell r="E98">
            <v>0.2</v>
          </cell>
          <cell r="F98">
            <v>0.1</v>
          </cell>
          <cell r="G98">
            <v>0.05</v>
          </cell>
          <cell r="H98">
            <v>0.1</v>
          </cell>
          <cell r="I98">
            <v>0.2</v>
          </cell>
          <cell r="J98">
            <v>0</v>
          </cell>
          <cell r="K98">
            <v>5.0000000000000155E-2</v>
          </cell>
          <cell r="L98">
            <v>0.1</v>
          </cell>
          <cell r="M98">
            <v>0.1</v>
          </cell>
          <cell r="N98">
            <v>0.2</v>
          </cell>
          <cell r="O98">
            <v>0.05</v>
          </cell>
          <cell r="P98">
            <v>0.1</v>
          </cell>
          <cell r="Q98">
            <v>0.2</v>
          </cell>
          <cell r="R98">
            <v>0.1127413765932785</v>
          </cell>
          <cell r="S98">
            <v>0.21748769143428054</v>
          </cell>
          <cell r="T98">
            <v>0.14687500000000001</v>
          </cell>
          <cell r="U98">
            <v>0.17444826989992537</v>
          </cell>
          <cell r="V98">
            <v>0.29508541654906445</v>
          </cell>
          <cell r="W98">
            <v>0.3175</v>
          </cell>
          <cell r="X98">
            <v>0.39333333333333331</v>
          </cell>
          <cell r="Y98">
            <v>0.23337565805823302</v>
          </cell>
          <cell r="Z98">
            <v>0.36165109878328189</v>
          </cell>
          <cell r="AA98">
            <v>0.43125000000000002</v>
          </cell>
          <cell r="AB98">
            <v>0.49444444444444446</v>
          </cell>
          <cell r="AC98">
            <v>0.26101572156825364</v>
          </cell>
          <cell r="AD98">
            <v>0.39108170280178783</v>
          </cell>
          <cell r="AE98">
            <v>0.47499999999999998</v>
          </cell>
          <cell r="AF98">
            <v>0.53333333333333333</v>
          </cell>
          <cell r="AG98">
            <v>0.31220829994678323</v>
          </cell>
          <cell r="AH98">
            <v>0.44323273844137312</v>
          </cell>
          <cell r="AI98">
            <v>0.54500000000000004</v>
          </cell>
          <cell r="AJ98">
            <v>0.59555555555555562</v>
          </cell>
          <cell r="AK98">
            <v>0.3790562865563416</v>
          </cell>
          <cell r="AL98">
            <v>0.50760574175727213</v>
          </cell>
          <cell r="AM98">
            <v>0.62083333333333335</v>
          </cell>
          <cell r="AN98">
            <v>0.66296296296296298</v>
          </cell>
          <cell r="AO98">
            <v>0.41767004908171868</v>
          </cell>
          <cell r="AP98">
            <v>0.54321765117590248</v>
          </cell>
          <cell r="AQ98">
            <v>0.65874999999999995</v>
          </cell>
          <cell r="AR98">
            <v>0.69666666666666666</v>
          </cell>
          <cell r="AS98">
            <v>0.72424242424242424</v>
          </cell>
          <cell r="AT98">
            <v>0.4973552042191397</v>
          </cell>
          <cell r="AU98">
            <v>0.61373246731661479</v>
          </cell>
          <cell r="AV98">
            <v>0.72699999999999998</v>
          </cell>
          <cell r="AW98">
            <v>0.7573333333333333</v>
          </cell>
          <cell r="AX98">
            <v>0.76666666666666661</v>
          </cell>
          <cell r="AY98">
            <v>0.55875602900262589</v>
          </cell>
          <cell r="AZ98">
            <v>0.79777777777777781</v>
          </cell>
          <cell r="BA98">
            <v>0.82666666666666666</v>
          </cell>
          <cell r="BB98">
            <v>0.64627397369979145</v>
          </cell>
          <cell r="BC98">
            <v>0.84833333333333338</v>
          </cell>
          <cell r="BD98">
            <v>0.67839319288053745</v>
          </cell>
          <cell r="BE98">
            <v>0.88969696969696965</v>
          </cell>
          <cell r="BF98">
            <v>1.9070739032247999E-2</v>
          </cell>
          <cell r="BG98">
            <v>0.92</v>
          </cell>
          <cell r="BH98">
            <v>0.84</v>
          </cell>
          <cell r="BI98">
            <v>0.7</v>
          </cell>
          <cell r="BJ98">
            <v>0.55109375000000005</v>
          </cell>
          <cell r="BK98">
            <v>0.42854166666666665</v>
          </cell>
          <cell r="BL98">
            <v>0.30578125</v>
          </cell>
          <cell r="BM98">
            <v>0.22427083333333334</v>
          </cell>
          <cell r="BN98">
            <v>0.20192708333333334</v>
          </cell>
          <cell r="BO98">
            <v>0.16703124999999999</v>
          </cell>
          <cell r="BP98">
            <v>0.12958333333333333</v>
          </cell>
          <cell r="BS98">
            <v>0.66575726690842307</v>
          </cell>
          <cell r="BT98">
            <v>0.73703300548611983</v>
          </cell>
          <cell r="BU98">
            <v>0.89383333333333337</v>
          </cell>
          <cell r="BV98">
            <v>0.92922222222222217</v>
          </cell>
          <cell r="BW98">
            <v>0.86729166666666668</v>
          </cell>
        </row>
        <row r="99">
          <cell r="A99">
            <v>92</v>
          </cell>
          <cell r="B99">
            <v>0</v>
          </cell>
          <cell r="C99">
            <v>1</v>
          </cell>
          <cell r="D99">
            <v>0.1</v>
          </cell>
          <cell r="E99">
            <v>0.2</v>
          </cell>
          <cell r="F99">
            <v>0.1</v>
          </cell>
          <cell r="G99">
            <v>0.05</v>
          </cell>
          <cell r="H99">
            <v>0.1</v>
          </cell>
          <cell r="I99">
            <v>0.2</v>
          </cell>
          <cell r="J99">
            <v>0</v>
          </cell>
          <cell r="K99">
            <v>5.0000000000000155E-2</v>
          </cell>
          <cell r="L99">
            <v>0.1</v>
          </cell>
          <cell r="M99">
            <v>0.1</v>
          </cell>
          <cell r="N99">
            <v>0.2</v>
          </cell>
          <cell r="O99">
            <v>0.05</v>
          </cell>
          <cell r="P99">
            <v>0.1</v>
          </cell>
          <cell r="Q99">
            <v>0.2</v>
          </cell>
          <cell r="R99">
            <v>0.11006941712522095</v>
          </cell>
          <cell r="S99">
            <v>0.21387190896262356</v>
          </cell>
          <cell r="T99">
            <v>0.13750000000000001</v>
          </cell>
          <cell r="U99">
            <v>0.17113283041617802</v>
          </cell>
          <cell r="V99">
            <v>0.29115415799122879</v>
          </cell>
          <cell r="W99">
            <v>0.31</v>
          </cell>
          <cell r="X99">
            <v>0.3866666666666666</v>
          </cell>
          <cell r="Y99">
            <v>0.2296736176338636</v>
          </cell>
          <cell r="Z99">
            <v>0.35763155461149082</v>
          </cell>
          <cell r="AA99">
            <v>0.42499999999999999</v>
          </cell>
          <cell r="AB99">
            <v>0.48888888888888882</v>
          </cell>
          <cell r="AC99">
            <v>0.25719138090593452</v>
          </cell>
          <cell r="AD99">
            <v>0.38706768989866935</v>
          </cell>
          <cell r="AE99">
            <v>0.46923076923076923</v>
          </cell>
          <cell r="AF99">
            <v>0.52820512820512822</v>
          </cell>
          <cell r="AG99">
            <v>0.30823992397451427</v>
          </cell>
          <cell r="AH99">
            <v>0.43928731685049416</v>
          </cell>
          <cell r="AI99">
            <v>0.54</v>
          </cell>
          <cell r="AJ99">
            <v>0.59111111111111114</v>
          </cell>
          <cell r="AK99">
            <v>0.37503696379226903</v>
          </cell>
          <cell r="AL99">
            <v>0.50383757580770494</v>
          </cell>
          <cell r="AM99">
            <v>0.6166666666666667</v>
          </cell>
          <cell r="AN99">
            <v>0.65925925925925921</v>
          </cell>
          <cell r="AO99">
            <v>0.41368204023885058</v>
          </cell>
          <cell r="AP99">
            <v>0.53958702541038617</v>
          </cell>
          <cell r="AQ99">
            <v>0.65500000000000003</v>
          </cell>
          <cell r="AR99">
            <v>0.69333333333333336</v>
          </cell>
          <cell r="AS99">
            <v>0.72121212121212119</v>
          </cell>
          <cell r="AT99">
            <v>0.49355247413948061</v>
          </cell>
          <cell r="AU99">
            <v>0.61044873579241388</v>
          </cell>
          <cell r="AV99">
            <v>0.72399999999999998</v>
          </cell>
          <cell r="AW99">
            <v>0.7546666666666666</v>
          </cell>
          <cell r="AX99">
            <v>0.76410256410256405</v>
          </cell>
          <cell r="AY99">
            <v>0.5551935914386209</v>
          </cell>
          <cell r="AZ99">
            <v>0.79555555555555557</v>
          </cell>
          <cell r="BA99">
            <v>0.82476190476190481</v>
          </cell>
          <cell r="BB99">
            <v>0.64318118772150878</v>
          </cell>
          <cell r="BC99">
            <v>0.84666666666666668</v>
          </cell>
          <cell r="BD99">
            <v>0.67550665132944177</v>
          </cell>
          <cell r="BE99">
            <v>0.88848484848484843</v>
          </cell>
          <cell r="BF99">
            <v>1.9070739032247999E-2</v>
          </cell>
          <cell r="BG99">
            <v>0.92</v>
          </cell>
          <cell r="BH99">
            <v>0.84</v>
          </cell>
          <cell r="BI99">
            <v>0.7</v>
          </cell>
          <cell r="BJ99">
            <v>0.54562500000000003</v>
          </cell>
          <cell r="BK99">
            <v>0.4227083333333333</v>
          </cell>
          <cell r="BL99">
            <v>0.299375</v>
          </cell>
          <cell r="BM99">
            <v>0.22166666666666665</v>
          </cell>
          <cell r="BN99">
            <v>0.19979166666666667</v>
          </cell>
          <cell r="BO99">
            <v>0.16499999999999998</v>
          </cell>
          <cell r="BP99">
            <v>0.12791666666666665</v>
          </cell>
          <cell r="BS99">
            <v>0.66278753522565159</v>
          </cell>
          <cell r="BT99">
            <v>0.73456587547366115</v>
          </cell>
          <cell r="BU99">
            <v>0.89266666666666672</v>
          </cell>
          <cell r="BV99">
            <v>0.92844444444444441</v>
          </cell>
          <cell r="BW99">
            <v>0.86583333333333334</v>
          </cell>
        </row>
        <row r="100">
          <cell r="A100">
            <v>93</v>
          </cell>
          <cell r="B100">
            <v>0</v>
          </cell>
          <cell r="C100">
            <v>1</v>
          </cell>
          <cell r="D100">
            <v>0.1</v>
          </cell>
          <cell r="E100">
            <v>0.2</v>
          </cell>
          <cell r="F100">
            <v>0.1</v>
          </cell>
          <cell r="G100">
            <v>0.05</v>
          </cell>
          <cell r="H100">
            <v>0.1</v>
          </cell>
          <cell r="I100">
            <v>0.2</v>
          </cell>
          <cell r="J100">
            <v>0</v>
          </cell>
          <cell r="K100">
            <v>5.0000000000000155E-2</v>
          </cell>
          <cell r="L100">
            <v>0.1</v>
          </cell>
          <cell r="M100">
            <v>0.1</v>
          </cell>
          <cell r="N100">
            <v>0.2</v>
          </cell>
          <cell r="O100">
            <v>0.05</v>
          </cell>
          <cell r="P100">
            <v>0.1</v>
          </cell>
          <cell r="Q100">
            <v>0.2</v>
          </cell>
          <cell r="R100">
            <v>0.10746078283213174</v>
          </cell>
          <cell r="S100">
            <v>0.21031623969919525</v>
          </cell>
          <cell r="T100">
            <v>0.12812499999999999</v>
          </cell>
          <cell r="U100">
            <v>0.167880401812256</v>
          </cell>
          <cell r="V100">
            <v>0.28727527340032544</v>
          </cell>
          <cell r="W100">
            <v>0.30249999999999999</v>
          </cell>
          <cell r="X100">
            <v>0.38</v>
          </cell>
          <cell r="Y100">
            <v>0.226030302714192</v>
          </cell>
          <cell r="Z100">
            <v>0.35365668536368949</v>
          </cell>
          <cell r="AA100">
            <v>0.41875000000000001</v>
          </cell>
          <cell r="AB100">
            <v>0.48333333333333328</v>
          </cell>
          <cell r="AC100">
            <v>0.25342307357913085</v>
          </cell>
          <cell r="AD100">
            <v>0.38309487631393119</v>
          </cell>
          <cell r="AE100">
            <v>0.46346153846153848</v>
          </cell>
          <cell r="AF100">
            <v>0.52307692307692299</v>
          </cell>
          <cell r="AG100">
            <v>0.3043219887107721</v>
          </cell>
          <cell r="AH100">
            <v>0.43537701529967471</v>
          </cell>
          <cell r="AI100">
            <v>0.53500000000000003</v>
          </cell>
          <cell r="AJ100">
            <v>0.58666666666666667</v>
          </cell>
          <cell r="AK100">
            <v>0.37106025991107677</v>
          </cell>
          <cell r="AL100">
            <v>0.50009738250197422</v>
          </cell>
          <cell r="AM100">
            <v>0.61250000000000004</v>
          </cell>
          <cell r="AN100">
            <v>0.65555555555555556</v>
          </cell>
          <cell r="AO100">
            <v>0.40973210981354152</v>
          </cell>
          <cell r="AP100">
            <v>0.53598066513664966</v>
          </cell>
          <cell r="AQ100">
            <v>0.65125</v>
          </cell>
          <cell r="AR100">
            <v>0.69</v>
          </cell>
          <cell r="AS100">
            <v>0.71818181818181825</v>
          </cell>
          <cell r="AT100">
            <v>0.48977881936844608</v>
          </cell>
          <cell r="AU100">
            <v>0.6071825736380887</v>
          </cell>
          <cell r="AV100">
            <v>0.72099999999999997</v>
          </cell>
          <cell r="AW100">
            <v>0.752</v>
          </cell>
          <cell r="AX100">
            <v>0.7615384615384615</v>
          </cell>
          <cell r="AY100">
            <v>0.55165386675955796</v>
          </cell>
          <cell r="AZ100">
            <v>0.79333333333333333</v>
          </cell>
          <cell r="BA100">
            <v>0.82285714285714284</v>
          </cell>
          <cell r="BB100">
            <v>0.64010320247093078</v>
          </cell>
          <cell r="BC100">
            <v>0.84499999999999997</v>
          </cell>
          <cell r="BD100">
            <v>0.67263239192122948</v>
          </cell>
          <cell r="BE100">
            <v>0.88727272727272721</v>
          </cell>
          <cell r="BF100">
            <v>1.9070739032247999E-2</v>
          </cell>
          <cell r="BG100">
            <v>0.92</v>
          </cell>
          <cell r="BH100">
            <v>0.84</v>
          </cell>
          <cell r="BI100">
            <v>0.7</v>
          </cell>
          <cell r="BJ100">
            <v>0.54015625</v>
          </cell>
          <cell r="BK100">
            <v>0.416875</v>
          </cell>
          <cell r="BL100">
            <v>0.29296875</v>
          </cell>
          <cell r="BM100">
            <v>0.21906249999999999</v>
          </cell>
          <cell r="BN100">
            <v>0.19765625000000001</v>
          </cell>
          <cell r="BO100">
            <v>0.16296875</v>
          </cell>
          <cell r="BP100">
            <v>0.12625</v>
          </cell>
          <cell r="BS100">
            <v>0.65983105057254976</v>
          </cell>
          <cell r="BT100">
            <v>0.73210700388443883</v>
          </cell>
          <cell r="BU100">
            <v>0.89149999999999996</v>
          </cell>
          <cell r="BV100">
            <v>0.92766666666666664</v>
          </cell>
          <cell r="BW100">
            <v>0.864375</v>
          </cell>
        </row>
        <row r="101">
          <cell r="A101">
            <v>94</v>
          </cell>
          <cell r="B101">
            <v>0</v>
          </cell>
          <cell r="C101">
            <v>1</v>
          </cell>
          <cell r="D101">
            <v>0.1</v>
          </cell>
          <cell r="E101">
            <v>0.2</v>
          </cell>
          <cell r="F101">
            <v>0.1</v>
          </cell>
          <cell r="G101">
            <v>0.05</v>
          </cell>
          <cell r="H101">
            <v>0.1</v>
          </cell>
          <cell r="I101">
            <v>0.2</v>
          </cell>
          <cell r="J101">
            <v>0</v>
          </cell>
          <cell r="K101">
            <v>5.0000000000000155E-2</v>
          </cell>
          <cell r="L101">
            <v>0.1</v>
          </cell>
          <cell r="M101">
            <v>0.1</v>
          </cell>
          <cell r="N101">
            <v>0.2</v>
          </cell>
          <cell r="O101">
            <v>0.05</v>
          </cell>
          <cell r="P101">
            <v>0.1</v>
          </cell>
          <cell r="Q101">
            <v>0.2</v>
          </cell>
          <cell r="R101">
            <v>0.10491397291363097</v>
          </cell>
          <cell r="S101">
            <v>0.20681968424819894</v>
          </cell>
          <cell r="T101">
            <v>0.11874999999999999</v>
          </cell>
          <cell r="U101">
            <v>0.16468978654828681</v>
          </cell>
          <cell r="V101">
            <v>0.28344806502718023</v>
          </cell>
          <cell r="W101">
            <v>0.29499999999999998</v>
          </cell>
          <cell r="X101">
            <v>0.37333333333333329</v>
          </cell>
          <cell r="Y101">
            <v>0.22244478173594329</v>
          </cell>
          <cell r="Z101">
            <v>0.34972599450376651</v>
          </cell>
          <cell r="AA101">
            <v>0.41249999999999998</v>
          </cell>
          <cell r="AB101">
            <v>0.47777777777777775</v>
          </cell>
          <cell r="AC101">
            <v>0.24970997860065411</v>
          </cell>
          <cell r="AD101">
            <v>0.37916283918300436</v>
          </cell>
          <cell r="AE101">
            <v>0.45769230769230762</v>
          </cell>
          <cell r="AF101">
            <v>0.51794871794871788</v>
          </cell>
          <cell r="AG101">
            <v>0.30045385302046923</v>
          </cell>
          <cell r="AH101">
            <v>0.43150152116903745</v>
          </cell>
          <cell r="AI101">
            <v>0.53</v>
          </cell>
          <cell r="AJ101">
            <v>0.5822222222222222</v>
          </cell>
          <cell r="AK101">
            <v>0.36712572300350421</v>
          </cell>
          <cell r="AL101">
            <v>0.49638495418765333</v>
          </cell>
          <cell r="AM101">
            <v>0.60833333333333339</v>
          </cell>
          <cell r="AN101">
            <v>0.6518518518518519</v>
          </cell>
          <cell r="AO101">
            <v>0.40581989422437981</v>
          </cell>
          <cell r="AP101">
            <v>0.53239840817491202</v>
          </cell>
          <cell r="AQ101">
            <v>0.64749999999999996</v>
          </cell>
          <cell r="AR101">
            <v>0.68666666666666665</v>
          </cell>
          <cell r="AS101">
            <v>0.71515151515151509</v>
          </cell>
          <cell r="AT101">
            <v>0.48603401759902176</v>
          </cell>
          <cell r="AU101">
            <v>0.6039338868499865</v>
          </cell>
          <cell r="AV101">
            <v>0.71799999999999997</v>
          </cell>
          <cell r="AW101">
            <v>0.7493333333333333</v>
          </cell>
          <cell r="AX101">
            <v>0.75897435897435894</v>
          </cell>
          <cell r="AY101">
            <v>0.54813671015584164</v>
          </cell>
          <cell r="AZ101">
            <v>0.7911111111111111</v>
          </cell>
          <cell r="BA101">
            <v>0.82095238095238099</v>
          </cell>
          <cell r="BB101">
            <v>0.63703994711821621</v>
          </cell>
          <cell r="BC101">
            <v>0.84333333333333327</v>
          </cell>
          <cell r="BD101">
            <v>0.66977036239577192</v>
          </cell>
          <cell r="BE101">
            <v>0.8860606060606061</v>
          </cell>
          <cell r="BF101">
            <v>1.9070739032247999E-2</v>
          </cell>
          <cell r="BG101">
            <v>0.92</v>
          </cell>
          <cell r="BH101">
            <v>0.84</v>
          </cell>
          <cell r="BI101">
            <v>0.7</v>
          </cell>
          <cell r="BJ101">
            <v>0.53468749999999998</v>
          </cell>
          <cell r="BK101">
            <v>0.41104166666666664</v>
          </cell>
          <cell r="BL101">
            <v>0.2865625</v>
          </cell>
          <cell r="BM101">
            <v>0.21645833333333334</v>
          </cell>
          <cell r="BN101">
            <v>0.19552083333333334</v>
          </cell>
          <cell r="BO101">
            <v>0.16093749999999998</v>
          </cell>
          <cell r="BP101">
            <v>0.12458333333333332</v>
          </cell>
          <cell r="BS101">
            <v>0.65688775385832665</v>
          </cell>
          <cell r="BT101">
            <v>0.72965636307436688</v>
          </cell>
          <cell r="BU101">
            <v>0.89033333333333331</v>
          </cell>
          <cell r="BV101">
            <v>0.92688888888888887</v>
          </cell>
          <cell r="BW101">
            <v>0.86291666666666667</v>
          </cell>
        </row>
        <row r="102">
          <cell r="A102">
            <v>95</v>
          </cell>
          <cell r="B102">
            <v>0</v>
          </cell>
          <cell r="C102">
            <v>1</v>
          </cell>
          <cell r="D102">
            <v>0.1</v>
          </cell>
          <cell r="E102">
            <v>0.2</v>
          </cell>
          <cell r="F102">
            <v>0.1</v>
          </cell>
          <cell r="G102">
            <v>0.05</v>
          </cell>
          <cell r="H102">
            <v>0.1</v>
          </cell>
          <cell r="I102">
            <v>0.2</v>
          </cell>
          <cell r="J102">
            <v>0</v>
          </cell>
          <cell r="K102">
            <v>5.0000000000000155E-2</v>
          </cell>
          <cell r="L102">
            <v>0.1</v>
          </cell>
          <cell r="M102">
            <v>0.1</v>
          </cell>
          <cell r="N102">
            <v>0.2</v>
          </cell>
          <cell r="O102">
            <v>0.05</v>
          </cell>
          <cell r="P102">
            <v>0.1</v>
          </cell>
          <cell r="Q102">
            <v>0.2</v>
          </cell>
          <cell r="R102">
            <v>0.10242752213815923</v>
          </cell>
          <cell r="S102">
            <v>0.203381259829021</v>
          </cell>
          <cell r="T102">
            <v>0.109375</v>
          </cell>
          <cell r="U102">
            <v>0.16155980984398735</v>
          </cell>
          <cell r="V102">
            <v>0.27967184441834242</v>
          </cell>
          <cell r="W102">
            <v>0.28749999999999998</v>
          </cell>
          <cell r="X102">
            <v>0.36666666666666659</v>
          </cell>
          <cell r="Y102">
            <v>0.21891613791323994</v>
          </cell>
          <cell r="Z102">
            <v>0.34583899101432364</v>
          </cell>
          <cell r="AA102">
            <v>0.40625</v>
          </cell>
          <cell r="AB102">
            <v>0.47222222222222221</v>
          </cell>
          <cell r="AC102">
            <v>0.24605128701222573</v>
          </cell>
          <cell r="AD102">
            <v>0.37527115998154864</v>
          </cell>
          <cell r="AE102">
            <v>0.45192307692307687</v>
          </cell>
          <cell r="AF102">
            <v>0.51282051282051277</v>
          </cell>
          <cell r="AG102">
            <v>0.29663488391777298</v>
          </cell>
          <cell r="AH102">
            <v>0.42766052462148074</v>
          </cell>
          <cell r="AI102">
            <v>0.52500000000000002</v>
          </cell>
          <cell r="AJ102">
            <v>0.57777777777777772</v>
          </cell>
          <cell r="AK102">
            <v>0.36323290595211044</v>
          </cell>
          <cell r="AL102">
            <v>0.49270008475380478</v>
          </cell>
          <cell r="AM102">
            <v>0.60416666666666674</v>
          </cell>
          <cell r="AN102">
            <v>0.64814814814814814</v>
          </cell>
          <cell r="AO102">
            <v>0.40194503336151244</v>
          </cell>
          <cell r="AP102">
            <v>0.52884009342932992</v>
          </cell>
          <cell r="AQ102">
            <v>0.64375000000000004</v>
          </cell>
          <cell r="AR102">
            <v>0.68333333333333335</v>
          </cell>
          <cell r="AS102">
            <v>0.71212121212121215</v>
          </cell>
          <cell r="AT102">
            <v>0.48231784822393065</v>
          </cell>
          <cell r="AU102">
            <v>0.60070258192741433</v>
          </cell>
          <cell r="AV102">
            <v>0.71499999999999997</v>
          </cell>
          <cell r="AW102">
            <v>0.74666666666666659</v>
          </cell>
          <cell r="AX102">
            <v>0.75641025641025639</v>
          </cell>
          <cell r="AY102">
            <v>0.54464197774113321</v>
          </cell>
          <cell r="AZ102">
            <v>0.78888888888888886</v>
          </cell>
          <cell r="BA102">
            <v>0.81904761904761902</v>
          </cell>
          <cell r="BB102">
            <v>0.6339913511724844</v>
          </cell>
          <cell r="BC102">
            <v>0.84166666666666667</v>
          </cell>
          <cell r="BD102">
            <v>0.666920510715305</v>
          </cell>
          <cell r="BE102">
            <v>0.88484848484848488</v>
          </cell>
          <cell r="BF102">
            <v>1.9070739032247999E-2</v>
          </cell>
          <cell r="BG102">
            <v>0.92</v>
          </cell>
          <cell r="BH102">
            <v>0.84</v>
          </cell>
          <cell r="BI102">
            <v>0.7</v>
          </cell>
          <cell r="BJ102">
            <v>0.52921875000000007</v>
          </cell>
          <cell r="BK102">
            <v>0.40520833333333334</v>
          </cell>
          <cell r="BL102">
            <v>0.28015625</v>
          </cell>
          <cell r="BM102">
            <v>0.21385416666666665</v>
          </cell>
          <cell r="BN102">
            <v>0.19338541666666667</v>
          </cell>
          <cell r="BO102">
            <v>0.15890625</v>
          </cell>
          <cell r="BP102">
            <v>0.12291666666666666</v>
          </cell>
          <cell r="BS102">
            <v>0.65395758625577605</v>
          </cell>
          <cell r="BT102">
            <v>0.72721392549189401</v>
          </cell>
          <cell r="BU102">
            <v>0.88916666666666666</v>
          </cell>
          <cell r="BV102">
            <v>0.92611111111111111</v>
          </cell>
          <cell r="BW102">
            <v>0.86145833333333333</v>
          </cell>
        </row>
        <row r="103">
          <cell r="A103">
            <v>96</v>
          </cell>
          <cell r="B103">
            <v>0</v>
          </cell>
          <cell r="C103">
            <v>1</v>
          </cell>
          <cell r="D103">
            <v>0.1</v>
          </cell>
          <cell r="E103">
            <v>0.2</v>
          </cell>
          <cell r="F103">
            <v>0.1</v>
          </cell>
          <cell r="G103">
            <v>0.05</v>
          </cell>
          <cell r="H103">
            <v>0.1</v>
          </cell>
          <cell r="I103">
            <v>0.2</v>
          </cell>
          <cell r="J103">
            <v>0</v>
          </cell>
          <cell r="K103">
            <v>5.0000000000000155E-2</v>
          </cell>
          <cell r="L103">
            <v>0.1</v>
          </cell>
          <cell r="M103">
            <v>0.1</v>
          </cell>
          <cell r="N103">
            <v>0.2</v>
          </cell>
          <cell r="O103">
            <v>0.05</v>
          </cell>
          <cell r="P103">
            <v>0.1</v>
          </cell>
          <cell r="Q103">
            <v>0.2</v>
          </cell>
          <cell r="R103">
            <v>0.1</v>
          </cell>
          <cell r="S103">
            <v>0.2</v>
          </cell>
          <cell r="T103">
            <v>0.1</v>
          </cell>
          <cell r="U103">
            <v>0.15848931924611132</v>
          </cell>
          <cell r="V103">
            <v>0.27594593229224279</v>
          </cell>
          <cell r="W103">
            <v>0.28000000000000003</v>
          </cell>
          <cell r="X103">
            <v>0.36</v>
          </cell>
          <cell r="Y103">
            <v>0.21544346900318836</v>
          </cell>
          <cell r="Z103">
            <v>0.34199518933533923</v>
          </cell>
          <cell r="AA103">
            <v>0.4</v>
          </cell>
          <cell r="AB103">
            <v>0.46666666666666667</v>
          </cell>
          <cell r="AC103">
            <v>0.24244620170823283</v>
          </cell>
          <cell r="AD103">
            <v>0.37141942448090409</v>
          </cell>
          <cell r="AE103">
            <v>0.44615384615384612</v>
          </cell>
          <cell r="AF103">
            <v>0.50769230769230766</v>
          </cell>
          <cell r="AG103">
            <v>0.29286445646252363</v>
          </cell>
          <cell r="AH103">
            <v>0.42385371857790732</v>
          </cell>
          <cell r="AI103">
            <v>0.52</v>
          </cell>
          <cell r="AJ103">
            <v>0.57333333333333336</v>
          </cell>
          <cell r="AK103">
            <v>0.35938136638046275</v>
          </cell>
          <cell r="AL103">
            <v>0.48904256961953757</v>
          </cell>
          <cell r="AM103">
            <v>0.6</v>
          </cell>
          <cell r="AN103">
            <v>0.64444444444444438</v>
          </cell>
          <cell r="AO103">
            <v>0.3981071705534972</v>
          </cell>
          <cell r="AP103">
            <v>0.52530556088075331</v>
          </cell>
          <cell r="AQ103">
            <v>0.64</v>
          </cell>
          <cell r="AR103">
            <v>0.68</v>
          </cell>
          <cell r="AS103">
            <v>0.70909090909090911</v>
          </cell>
          <cell r="AT103">
            <v>0.47863009232263837</v>
          </cell>
          <cell r="AU103">
            <v>0.59748856586994825</v>
          </cell>
          <cell r="AV103">
            <v>0.71199999999999997</v>
          </cell>
          <cell r="AW103">
            <v>0.74399999999999999</v>
          </cell>
          <cell r="AX103">
            <v>0.75384615384615383</v>
          </cell>
          <cell r="AY103">
            <v>0.54116952654646366</v>
          </cell>
          <cell r="AZ103">
            <v>0.78666666666666663</v>
          </cell>
          <cell r="BA103">
            <v>0.81714285714285717</v>
          </cell>
          <cell r="BB103">
            <v>0.63095734448019325</v>
          </cell>
          <cell r="BC103">
            <v>0.84</v>
          </cell>
          <cell r="BD103">
            <v>0.66408278506348428</v>
          </cell>
          <cell r="BE103">
            <v>0.88363636363636366</v>
          </cell>
          <cell r="BF103">
            <v>1.9070739032247999E-2</v>
          </cell>
          <cell r="BG103">
            <v>0.9</v>
          </cell>
          <cell r="BH103">
            <v>0.82</v>
          </cell>
          <cell r="BI103">
            <v>0.65</v>
          </cell>
          <cell r="BJ103">
            <v>0.52375000000000005</v>
          </cell>
          <cell r="BK103">
            <v>0.39937499999999998</v>
          </cell>
          <cell r="BL103">
            <v>0.27374999999999999</v>
          </cell>
          <cell r="BM103">
            <v>0.21124999999999999</v>
          </cell>
          <cell r="BN103">
            <v>0.19125</v>
          </cell>
          <cell r="BO103">
            <v>0.15687499999999999</v>
          </cell>
          <cell r="BP103">
            <v>0.12125</v>
          </cell>
          <cell r="BS103">
            <v>0.65104048920010138</v>
          </cell>
          <cell r="BT103">
            <v>0.72477966367769553</v>
          </cell>
          <cell r="BU103">
            <v>0.88800000000000001</v>
          </cell>
          <cell r="BV103">
            <v>0.92533333333333334</v>
          </cell>
          <cell r="BW103">
            <v>0.86</v>
          </cell>
        </row>
        <row r="104">
          <cell r="A104">
            <v>97</v>
          </cell>
          <cell r="B104">
            <v>0</v>
          </cell>
          <cell r="C104">
            <v>1</v>
          </cell>
          <cell r="D104">
            <v>0.1</v>
          </cell>
          <cell r="E104">
            <v>0.2</v>
          </cell>
          <cell r="F104">
            <v>0.1</v>
          </cell>
          <cell r="G104">
            <v>0.05</v>
          </cell>
          <cell r="H104">
            <v>0.1</v>
          </cell>
          <cell r="I104">
            <v>0.2</v>
          </cell>
          <cell r="J104">
            <v>0</v>
          </cell>
          <cell r="K104">
            <v>5.0000000000000155E-2</v>
          </cell>
          <cell r="L104">
            <v>0.1</v>
          </cell>
          <cell r="M104">
            <v>0.1</v>
          </cell>
          <cell r="N104">
            <v>0.2</v>
          </cell>
          <cell r="O104">
            <v>0.05</v>
          </cell>
          <cell r="P104">
            <v>0.1</v>
          </cell>
          <cell r="Q104">
            <v>0.2</v>
          </cell>
          <cell r="R104">
            <v>0.1</v>
          </cell>
          <cell r="S104">
            <v>0.2</v>
          </cell>
          <cell r="T104">
            <v>0.1</v>
          </cell>
          <cell r="U104">
            <v>0.15547718420411732</v>
          </cell>
          <cell r="V104">
            <v>0.27226965841700224</v>
          </cell>
          <cell r="W104">
            <v>0.27250000000000002</v>
          </cell>
          <cell r="X104">
            <v>0.35333333333333328</v>
          </cell>
          <cell r="Y104">
            <v>0.21202588707518291</v>
          </cell>
          <cell r="Z104">
            <v>0.33819410930351218</v>
          </cell>
          <cell r="AA104">
            <v>0.39374999999999999</v>
          </cell>
          <cell r="AB104">
            <v>0.46111111111111114</v>
          </cell>
          <cell r="AC104">
            <v>0.23889393726206545</v>
          </cell>
          <cell r="AD104">
            <v>0.36760722270400126</v>
          </cell>
          <cell r="AE104">
            <v>0.44038461538461537</v>
          </cell>
          <cell r="AF104">
            <v>0.50256410256410255</v>
          </cell>
          <cell r="AG104">
            <v>0.28914195365796785</v>
          </cell>
          <cell r="AH104">
            <v>0.42008079869267456</v>
          </cell>
          <cell r="AI104">
            <v>0.51500000000000001</v>
          </cell>
          <cell r="AJ104">
            <v>0.56888888888888889</v>
          </cell>
          <cell r="AK104">
            <v>0.35557066660286701</v>
          </cell>
          <cell r="AL104">
            <v>0.48541220572264854</v>
          </cell>
          <cell r="AM104">
            <v>0.59583333333333333</v>
          </cell>
          <cell r="AN104">
            <v>0.64074074074074072</v>
          </cell>
          <cell r="AO104">
            <v>0.39430595253447204</v>
          </cell>
          <cell r="AP104">
            <v>0.5217946515795292</v>
          </cell>
          <cell r="AQ104">
            <v>0.63624999999999998</v>
          </cell>
          <cell r="AR104">
            <v>0.67666666666666664</v>
          </cell>
          <cell r="AS104">
            <v>0.70606060606060606</v>
          </cell>
          <cell r="AT104">
            <v>0.47497053264845557</v>
          </cell>
          <cell r="AU104">
            <v>0.59429174617475578</v>
          </cell>
          <cell r="AV104">
            <v>0.70900000000000007</v>
          </cell>
          <cell r="AW104">
            <v>0.74133333333333329</v>
          </cell>
          <cell r="AX104">
            <v>0.75128205128205128</v>
          </cell>
          <cell r="AY104">
            <v>0.53771921451438554</v>
          </cell>
          <cell r="AZ104">
            <v>0.7844444444444445</v>
          </cell>
          <cell r="BA104">
            <v>0.81523809523809521</v>
          </cell>
          <cell r="BB104">
            <v>0.62793785722352502</v>
          </cell>
          <cell r="BC104">
            <v>0.83833333333333337</v>
          </cell>
          <cell r="BD104">
            <v>0.66125713384444151</v>
          </cell>
          <cell r="BE104">
            <v>0.88242424242424244</v>
          </cell>
          <cell r="BF104">
            <v>1.9070739032247999E-2</v>
          </cell>
          <cell r="BG104">
            <v>0.9</v>
          </cell>
          <cell r="BH104">
            <v>0.82</v>
          </cell>
          <cell r="BI104">
            <v>0.65</v>
          </cell>
          <cell r="BJ104">
            <v>0.51875000000000004</v>
          </cell>
          <cell r="BK104">
            <v>0.39354166666666662</v>
          </cell>
          <cell r="BL104">
            <v>0.26984374999999999</v>
          </cell>
          <cell r="BM104">
            <v>0.20976562499999998</v>
          </cell>
          <cell r="BN104">
            <v>0.18940104166666666</v>
          </cell>
          <cell r="BO104">
            <v>0.15473958333333332</v>
          </cell>
          <cell r="BP104">
            <v>0.11958333333333333</v>
          </cell>
          <cell r="BS104">
            <v>0.648136404387745</v>
          </cell>
          <cell r="BT104">
            <v>0.72235355026436265</v>
          </cell>
          <cell r="BU104">
            <v>0.88683333333333336</v>
          </cell>
          <cell r="BV104">
            <v>0.92455555555555557</v>
          </cell>
          <cell r="BW104">
            <v>0.85854166666666665</v>
          </cell>
        </row>
        <row r="105">
          <cell r="A105">
            <v>98</v>
          </cell>
          <cell r="B105">
            <v>0</v>
          </cell>
          <cell r="C105">
            <v>1</v>
          </cell>
          <cell r="D105">
            <v>0.1</v>
          </cell>
          <cell r="E105">
            <v>0.2</v>
          </cell>
          <cell r="F105">
            <v>0.1</v>
          </cell>
          <cell r="G105">
            <v>0.05</v>
          </cell>
          <cell r="H105">
            <v>0.1</v>
          </cell>
          <cell r="I105">
            <v>0.2</v>
          </cell>
          <cell r="J105">
            <v>0</v>
          </cell>
          <cell r="K105">
            <v>5.0000000000000155E-2</v>
          </cell>
          <cell r="L105">
            <v>0.1</v>
          </cell>
          <cell r="M105">
            <v>0.1</v>
          </cell>
          <cell r="N105">
            <v>0.2</v>
          </cell>
          <cell r="O105">
            <v>0.05</v>
          </cell>
          <cell r="P105">
            <v>0.1</v>
          </cell>
          <cell r="Q105">
            <v>0.2</v>
          </cell>
          <cell r="R105">
            <v>0.1</v>
          </cell>
          <cell r="S105">
            <v>0.2</v>
          </cell>
          <cell r="T105">
            <v>0.1</v>
          </cell>
          <cell r="U105">
            <v>0.15252229565390185</v>
          </cell>
          <cell r="V105">
            <v>0.26864236148986692</v>
          </cell>
          <cell r="W105">
            <v>0.26500000000000001</v>
          </cell>
          <cell r="X105">
            <v>0.34666666666666668</v>
          </cell>
          <cell r="Y105">
            <v>0.20866251828387025</v>
          </cell>
          <cell r="Z105">
            <v>0.33443527609228058</v>
          </cell>
          <cell r="AA105">
            <v>0.38750000000000001</v>
          </cell>
          <cell r="AB105">
            <v>0.45555555555555549</v>
          </cell>
          <cell r="AC105">
            <v>0.23539371975499879</v>
          </cell>
          <cell r="AD105">
            <v>0.36383414888172305</v>
          </cell>
          <cell r="AE105">
            <v>0.43461538461538463</v>
          </cell>
          <cell r="AF105">
            <v>0.49743589743589745</v>
          </cell>
          <cell r="AG105">
            <v>0.28546676634979318</v>
          </cell>
          <cell r="AH105">
            <v>0.41634146332926247</v>
          </cell>
          <cell r="AI105">
            <v>0.51</v>
          </cell>
          <cell r="AJ105">
            <v>0.56444444444444453</v>
          </cell>
          <cell r="AK105">
            <v>0.35180037357462846</v>
          </cell>
          <cell r="AL105">
            <v>0.48180879150834871</v>
          </cell>
          <cell r="AM105">
            <v>0.59166666666666667</v>
          </cell>
          <cell r="AN105">
            <v>0.63703703703703707</v>
          </cell>
          <cell r="AO105">
            <v>0.39054102941163793</v>
          </cell>
          <cell r="AP105">
            <v>0.51830720763835314</v>
          </cell>
          <cell r="AQ105">
            <v>0.63249999999999995</v>
          </cell>
          <cell r="AR105">
            <v>0.67333333333333334</v>
          </cell>
          <cell r="AS105">
            <v>0.70303030303030301</v>
          </cell>
          <cell r="AT105">
            <v>0.47133895361574046</v>
          </cell>
          <cell r="AU105">
            <v>0.59111203083393493</v>
          </cell>
          <cell r="AV105">
            <v>0.70599999999999996</v>
          </cell>
          <cell r="AW105">
            <v>0.73866666666666658</v>
          </cell>
          <cell r="AX105">
            <v>0.74871794871794872</v>
          </cell>
          <cell r="AY105">
            <v>0.5342909004931613</v>
          </cell>
          <cell r="AZ105">
            <v>0.78222222222222226</v>
          </cell>
          <cell r="BA105">
            <v>0.81333333333333335</v>
          </cell>
          <cell r="BB105">
            <v>0.62493281991877969</v>
          </cell>
          <cell r="BC105">
            <v>0.83666666666666667</v>
          </cell>
          <cell r="BD105">
            <v>0.65844350568184784</v>
          </cell>
          <cell r="BE105">
            <v>0.88121212121212122</v>
          </cell>
          <cell r="BF105">
            <v>1.9070739032247999E-2</v>
          </cell>
          <cell r="BG105">
            <v>0.9</v>
          </cell>
          <cell r="BH105">
            <v>0.82</v>
          </cell>
          <cell r="BI105">
            <v>0.65</v>
          </cell>
          <cell r="BJ105">
            <v>0.51375000000000004</v>
          </cell>
          <cell r="BK105">
            <v>0.38770833333333332</v>
          </cell>
          <cell r="BL105">
            <v>0.26593749999999999</v>
          </cell>
          <cell r="BM105">
            <v>0.20828125</v>
          </cell>
          <cell r="BN105">
            <v>0.18755208333333334</v>
          </cell>
          <cell r="BO105">
            <v>0.15260416666666665</v>
          </cell>
          <cell r="BP105">
            <v>0.11791666666666667</v>
          </cell>
          <cell r="BS105">
            <v>0.645245273775223</v>
          </cell>
          <cell r="BT105">
            <v>0.71993555797609632</v>
          </cell>
          <cell r="BU105">
            <v>0.88566666666666671</v>
          </cell>
          <cell r="BV105">
            <v>0.92377777777777781</v>
          </cell>
          <cell r="BW105">
            <v>0.85708333333333331</v>
          </cell>
        </row>
        <row r="106">
          <cell r="A106">
            <v>99</v>
          </cell>
          <cell r="B106">
            <v>0</v>
          </cell>
          <cell r="C106">
            <v>1</v>
          </cell>
          <cell r="D106">
            <v>0.1</v>
          </cell>
          <cell r="E106">
            <v>0.2</v>
          </cell>
          <cell r="F106">
            <v>0.1</v>
          </cell>
          <cell r="G106">
            <v>0.05</v>
          </cell>
          <cell r="H106">
            <v>0.1</v>
          </cell>
          <cell r="I106">
            <v>0.2</v>
          </cell>
          <cell r="J106">
            <v>0</v>
          </cell>
          <cell r="K106">
            <v>5.0000000000000155E-2</v>
          </cell>
          <cell r="L106">
            <v>0.1</v>
          </cell>
          <cell r="M106">
            <v>0.1</v>
          </cell>
          <cell r="N106">
            <v>0.2</v>
          </cell>
          <cell r="O106">
            <v>0.05</v>
          </cell>
          <cell r="P106">
            <v>0.1</v>
          </cell>
          <cell r="Q106">
            <v>0.2</v>
          </cell>
          <cell r="R106">
            <v>0.1</v>
          </cell>
          <cell r="S106">
            <v>0.2</v>
          </cell>
          <cell r="T106">
            <v>0.1</v>
          </cell>
          <cell r="U106">
            <v>0.14962356560944329</v>
          </cell>
          <cell r="V106">
            <v>0.26506338901825166</v>
          </cell>
          <cell r="W106">
            <v>0.25750000000000001</v>
          </cell>
          <cell r="X106">
            <v>0.34</v>
          </cell>
          <cell r="Y106">
            <v>0.20535250264571459</v>
          </cell>
          <cell r="Z106">
            <v>0.33071822015250696</v>
          </cell>
          <cell r="AA106">
            <v>0.38124999999999998</v>
          </cell>
          <cell r="AB106">
            <v>0.45</v>
          </cell>
          <cell r="AC106">
            <v>0.23194478660758222</v>
          </cell>
          <cell r="AD106">
            <v>0.36009980140971526</v>
          </cell>
          <cell r="AE106">
            <v>0.42884615384615377</v>
          </cell>
          <cell r="AF106">
            <v>0.49230769230769234</v>
          </cell>
          <cell r="AG106">
            <v>0.28183829312644537</v>
          </cell>
          <cell r="AH106">
            <v>0.41263541353615885</v>
          </cell>
          <cell r="AI106">
            <v>0.505</v>
          </cell>
          <cell r="AJ106">
            <v>0.56000000000000005</v>
          </cell>
          <cell r="AK106">
            <v>0.34807005884284109</v>
          </cell>
          <cell r="AL106">
            <v>0.47823212691807304</v>
          </cell>
          <cell r="AM106">
            <v>0.58750000000000002</v>
          </cell>
          <cell r="AN106">
            <v>0.6333333333333333</v>
          </cell>
          <cell r="AO106">
            <v>0.38681205463305213</v>
          </cell>
          <cell r="AP106">
            <v>0.51484307222517001</v>
          </cell>
          <cell r="AQ106">
            <v>0.62875000000000003</v>
          </cell>
          <cell r="AR106">
            <v>0.67</v>
          </cell>
          <cell r="AS106">
            <v>0.7</v>
          </cell>
          <cell r="AT106">
            <v>0.46773514128719818</v>
          </cell>
          <cell r="AU106">
            <v>0.58794932833186497</v>
          </cell>
          <cell r="AV106">
            <v>0.70300000000000007</v>
          </cell>
          <cell r="AW106">
            <v>0.73599999999999999</v>
          </cell>
          <cell r="AX106">
            <v>0.74615384615384617</v>
          </cell>
          <cell r="AY106">
            <v>0.53088444423098835</v>
          </cell>
          <cell r="AZ106">
            <v>0.78</v>
          </cell>
          <cell r="BA106">
            <v>0.81142857142857139</v>
          </cell>
          <cell r="BB106">
            <v>0.62194216341477615</v>
          </cell>
          <cell r="BC106">
            <v>0.83499999999999996</v>
          </cell>
          <cell r="BD106">
            <v>0.65564184941797887</v>
          </cell>
          <cell r="BE106">
            <v>0.88</v>
          </cell>
          <cell r="BF106">
            <v>1.9070739032247999E-2</v>
          </cell>
          <cell r="BG106">
            <v>0.9</v>
          </cell>
          <cell r="BH106">
            <v>0.82</v>
          </cell>
          <cell r="BI106">
            <v>0.65</v>
          </cell>
          <cell r="BJ106">
            <v>0.50875000000000004</v>
          </cell>
          <cell r="BK106">
            <v>0.38187499999999996</v>
          </cell>
          <cell r="BL106">
            <v>0.26203124999999999</v>
          </cell>
          <cell r="BM106">
            <v>0.20679687499999999</v>
          </cell>
          <cell r="BN106">
            <v>0.185703125</v>
          </cell>
          <cell r="BO106">
            <v>0.15046874999999998</v>
          </cell>
          <cell r="BP106">
            <v>0.11624999999999999</v>
          </cell>
          <cell r="BS106">
            <v>0.64236703957796493</v>
          </cell>
          <cell r="BT106">
            <v>0.71752565962839976</v>
          </cell>
          <cell r="BU106">
            <v>0.88450000000000006</v>
          </cell>
          <cell r="BV106">
            <v>0.92300000000000004</v>
          </cell>
          <cell r="BW106">
            <v>0.85562500000000008</v>
          </cell>
        </row>
        <row r="107">
          <cell r="A107">
            <v>100</v>
          </cell>
          <cell r="B107">
            <v>0</v>
          </cell>
          <cell r="C107">
            <v>1</v>
          </cell>
          <cell r="D107">
            <v>0.1</v>
          </cell>
          <cell r="E107">
            <v>0.2</v>
          </cell>
          <cell r="F107">
            <v>0.1</v>
          </cell>
          <cell r="G107">
            <v>0.05</v>
          </cell>
          <cell r="H107">
            <v>0.1</v>
          </cell>
          <cell r="I107">
            <v>0.2</v>
          </cell>
          <cell r="J107">
            <v>0</v>
          </cell>
          <cell r="K107">
            <v>5.0000000000000155E-2</v>
          </cell>
          <cell r="L107">
            <v>0.1</v>
          </cell>
          <cell r="M107">
            <v>0.1</v>
          </cell>
          <cell r="N107">
            <v>0.2</v>
          </cell>
          <cell r="O107">
            <v>0.05</v>
          </cell>
          <cell r="P107">
            <v>0.1</v>
          </cell>
          <cell r="Q107">
            <v>0.2</v>
          </cell>
          <cell r="R107">
            <v>0.1</v>
          </cell>
          <cell r="S107">
            <v>0.2</v>
          </cell>
          <cell r="T107">
            <v>0.1</v>
          </cell>
          <cell r="U107">
            <v>0.14677992676220694</v>
          </cell>
          <cell r="V107">
            <v>0.26153209720236603</v>
          </cell>
          <cell r="W107">
            <v>0.25</v>
          </cell>
          <cell r="X107">
            <v>0.33333333333333326</v>
          </cell>
          <cell r="Y107">
            <v>0.20209499381910775</v>
          </cell>
          <cell r="Z107">
            <v>0.32704247715382256</v>
          </cell>
          <cell r="AA107">
            <v>0.375</v>
          </cell>
          <cell r="AB107">
            <v>0.44444444444444442</v>
          </cell>
          <cell r="AC107">
            <v>0.22854638641349903</v>
          </cell>
          <cell r="AD107">
            <v>0.35640378280563967</v>
          </cell>
          <cell r="AE107">
            <v>0.42307692307692302</v>
          </cell>
          <cell r="AF107">
            <v>0.48717948717948723</v>
          </cell>
          <cell r="AG107">
            <v>0.27825594022071237</v>
          </cell>
          <cell r="AH107">
            <v>0.40896235302295814</v>
          </cell>
          <cell r="AI107">
            <v>0.5</v>
          </cell>
          <cell r="AJ107">
            <v>0.55555555555555558</v>
          </cell>
          <cell r="AK107">
            <v>0.3443792984976986</v>
          </cell>
          <cell r="AL107">
            <v>0.4746820133783734</v>
          </cell>
          <cell r="AM107">
            <v>0.58333333333333326</v>
          </cell>
          <cell r="AN107">
            <v>0.62962962962962954</v>
          </cell>
          <cell r="AO107">
            <v>0.38311868495572876</v>
          </cell>
          <cell r="AP107">
            <v>0.51140208955612021</v>
          </cell>
          <cell r="AQ107">
            <v>0.625</v>
          </cell>
          <cell r="AR107">
            <v>0.66666666666666663</v>
          </cell>
          <cell r="AS107">
            <v>0.69696969696969702</v>
          </cell>
          <cell r="AT107">
            <v>0.46415888336127786</v>
          </cell>
          <cell r="AU107">
            <v>0.58480354764257314</v>
          </cell>
          <cell r="AV107">
            <v>0.7</v>
          </cell>
          <cell r="AW107">
            <v>0.73333333333333328</v>
          </cell>
          <cell r="AX107">
            <v>0.74358974358974361</v>
          </cell>
          <cell r="AY107">
            <v>0.52749970637026178</v>
          </cell>
          <cell r="AZ107">
            <v>0.77777777777777779</v>
          </cell>
          <cell r="BA107">
            <v>0.80952380952380953</v>
          </cell>
          <cell r="BB107">
            <v>0.61896581889126057</v>
          </cell>
          <cell r="BC107">
            <v>0.83333333333333326</v>
          </cell>
          <cell r="BD107">
            <v>0.65285211411278465</v>
          </cell>
          <cell r="BE107">
            <v>0.87878787878787878</v>
          </cell>
          <cell r="BF107">
            <v>1.9070739032247999E-2</v>
          </cell>
          <cell r="BG107">
            <v>0.9</v>
          </cell>
          <cell r="BH107">
            <v>0.82</v>
          </cell>
          <cell r="BI107">
            <v>0.65</v>
          </cell>
          <cell r="BJ107">
            <v>0.50375000000000003</v>
          </cell>
          <cell r="BK107">
            <v>0.37604166666666666</v>
          </cell>
          <cell r="BL107">
            <v>0.25812499999999999</v>
          </cell>
          <cell r="BM107">
            <v>0.20531250000000001</v>
          </cell>
          <cell r="BN107">
            <v>0.18385416666666668</v>
          </cell>
          <cell r="BO107">
            <v>0.14833333333333332</v>
          </cell>
          <cell r="BP107">
            <v>0.11458333333333333</v>
          </cell>
          <cell r="BS107">
            <v>0.63950164426915912</v>
          </cell>
          <cell r="BT107">
            <v>0.71512382812777275</v>
          </cell>
          <cell r="BU107">
            <v>0.8833333333333333</v>
          </cell>
          <cell r="BV107">
            <v>0.92222222222222228</v>
          </cell>
          <cell r="BW107">
            <v>0.85416666666666674</v>
          </cell>
        </row>
        <row r="108">
          <cell r="A108">
            <v>101</v>
          </cell>
          <cell r="B108">
            <v>0</v>
          </cell>
          <cell r="C108">
            <v>1</v>
          </cell>
          <cell r="D108">
            <v>0.1</v>
          </cell>
          <cell r="E108">
            <v>0.2</v>
          </cell>
          <cell r="F108">
            <v>0.1</v>
          </cell>
          <cell r="G108">
            <v>0.05</v>
          </cell>
          <cell r="H108">
            <v>0.1</v>
          </cell>
          <cell r="I108">
            <v>0.2</v>
          </cell>
          <cell r="J108">
            <v>0</v>
          </cell>
          <cell r="K108">
            <v>5.0000000000000155E-2</v>
          </cell>
          <cell r="L108">
            <v>0.1</v>
          </cell>
          <cell r="M108">
            <v>0.1</v>
          </cell>
          <cell r="N108">
            <v>0.2</v>
          </cell>
          <cell r="O108">
            <v>0.05</v>
          </cell>
          <cell r="P108">
            <v>0.1</v>
          </cell>
          <cell r="Q108">
            <v>0.2</v>
          </cell>
          <cell r="R108">
            <v>0.1</v>
          </cell>
          <cell r="S108">
            <v>0.2</v>
          </cell>
          <cell r="T108">
            <v>0.1</v>
          </cell>
          <cell r="U108">
            <v>0.14399033208816328</v>
          </cell>
          <cell r="V108">
            <v>0.25804785081940534</v>
          </cell>
          <cell r="W108">
            <v>0.24249999999999999</v>
          </cell>
          <cell r="X108">
            <v>0.32666666666666666</v>
          </cell>
          <cell r="Y108">
            <v>0.19888915888796702</v>
          </cell>
          <cell r="Z108">
            <v>0.32340758792662433</v>
          </cell>
          <cell r="AA108">
            <v>0.36875000000000002</v>
          </cell>
          <cell r="AB108">
            <v>0.43888888888888888</v>
          </cell>
          <cell r="AC108">
            <v>0.2251977787758602</v>
          </cell>
          <cell r="AD108">
            <v>0.35274569966686614</v>
          </cell>
          <cell r="AE108">
            <v>0.41730769230769227</v>
          </cell>
          <cell r="AF108">
            <v>0.482051282051282</v>
          </cell>
          <cell r="AG108">
            <v>0.27471912141256027</v>
          </cell>
          <cell r="AH108">
            <v>0.40532198813667414</v>
          </cell>
          <cell r="AI108">
            <v>0.495</v>
          </cell>
          <cell r="AJ108">
            <v>0.55111111111111111</v>
          </cell>
          <cell r="AK108">
            <v>0.34072767312432162</v>
          </cell>
          <cell r="AL108">
            <v>0.47115825378989407</v>
          </cell>
          <cell r="AM108">
            <v>0.57916666666666661</v>
          </cell>
          <cell r="AN108">
            <v>0.62592592592592589</v>
          </cell>
          <cell r="AO108">
            <v>0.37946058041404418</v>
          </cell>
          <cell r="AP108">
            <v>0.50798410488853418</v>
          </cell>
          <cell r="AQ108">
            <v>0.62124999999999997</v>
          </cell>
          <cell r="AR108">
            <v>0.66333333333333333</v>
          </cell>
          <cell r="AS108">
            <v>0.69393939393939397</v>
          </cell>
          <cell r="AT108">
            <v>0.4606099691596659</v>
          </cell>
          <cell r="AU108">
            <v>0.5816745982271142</v>
          </cell>
          <cell r="AV108">
            <v>0.69700000000000006</v>
          </cell>
          <cell r="AW108">
            <v>0.73066666666666658</v>
          </cell>
          <cell r="AX108">
            <v>0.74102564102564106</v>
          </cell>
          <cell r="AY108">
            <v>0.52413654844187341</v>
          </cell>
          <cell r="AZ108">
            <v>0.77555555555555555</v>
          </cell>
          <cell r="BA108">
            <v>0.80761904761904768</v>
          </cell>
          <cell r="BB108">
            <v>0.61600371785732277</v>
          </cell>
          <cell r="BC108">
            <v>0.83166666666666667</v>
          </cell>
          <cell r="BD108">
            <v>0.65007424904296363</v>
          </cell>
          <cell r="BE108">
            <v>0.87757575757575756</v>
          </cell>
          <cell r="BF108">
            <v>1.9070739032247999E-2</v>
          </cell>
          <cell r="BG108">
            <v>0.9</v>
          </cell>
          <cell r="BH108">
            <v>0.82</v>
          </cell>
          <cell r="BI108">
            <v>0.65</v>
          </cell>
          <cell r="BJ108">
            <v>0.49875000000000003</v>
          </cell>
          <cell r="BK108">
            <v>0.37020833333333331</v>
          </cell>
          <cell r="BL108">
            <v>0.25421874999999999</v>
          </cell>
          <cell r="BM108">
            <v>0.203828125</v>
          </cell>
          <cell r="BN108">
            <v>0.18200520833333333</v>
          </cell>
          <cell r="BO108">
            <v>0.14619791666666665</v>
          </cell>
          <cell r="BP108">
            <v>0.11291666666666667</v>
          </cell>
          <cell r="BS108">
            <v>0.63664903057860234</v>
          </cell>
          <cell r="BT108">
            <v>0.71273003647140765</v>
          </cell>
          <cell r="BU108">
            <v>0.88216666666666665</v>
          </cell>
          <cell r="BV108">
            <v>0.92144444444444451</v>
          </cell>
          <cell r="BW108">
            <v>0.8527083333333334</v>
          </cell>
        </row>
        <row r="109">
          <cell r="A109">
            <v>102</v>
          </cell>
          <cell r="B109">
            <v>0</v>
          </cell>
          <cell r="C109">
            <v>1</v>
          </cell>
          <cell r="D109">
            <v>0.1</v>
          </cell>
          <cell r="E109">
            <v>0.2</v>
          </cell>
          <cell r="F109">
            <v>0.1</v>
          </cell>
          <cell r="G109">
            <v>0.05</v>
          </cell>
          <cell r="H109">
            <v>0.1</v>
          </cell>
          <cell r="I109">
            <v>0.2</v>
          </cell>
          <cell r="J109">
            <v>0</v>
          </cell>
          <cell r="K109">
            <v>5.0000000000000155E-2</v>
          </cell>
          <cell r="L109">
            <v>0.1</v>
          </cell>
          <cell r="M109">
            <v>0.1</v>
          </cell>
          <cell r="N109">
            <v>0.2</v>
          </cell>
          <cell r="O109">
            <v>0.05</v>
          </cell>
          <cell r="P109">
            <v>0.1</v>
          </cell>
          <cell r="Q109">
            <v>0.2</v>
          </cell>
          <cell r="R109">
            <v>0.1</v>
          </cell>
          <cell r="S109">
            <v>0.2</v>
          </cell>
          <cell r="T109">
            <v>0.1</v>
          </cell>
          <cell r="U109">
            <v>0.14125375446227539</v>
          </cell>
          <cell r="V109">
            <v>0.2546100231092846</v>
          </cell>
          <cell r="W109">
            <v>0.23499999999999999</v>
          </cell>
          <cell r="X109">
            <v>0.32</v>
          </cell>
          <cell r="Y109">
            <v>0.19573417814876598</v>
          </cell>
          <cell r="Z109">
            <v>0.31981309840471506</v>
          </cell>
          <cell r="AA109">
            <v>0.36249999999999999</v>
          </cell>
          <cell r="AB109">
            <v>0.43333333333333335</v>
          </cell>
          <cell r="AC109">
            <v>0.22189823414589716</v>
          </cell>
          <cell r="AD109">
            <v>0.34912516262859922</v>
          </cell>
          <cell r="AE109">
            <v>0.41153846153846152</v>
          </cell>
          <cell r="AF109">
            <v>0.47692307692307689</v>
          </cell>
          <cell r="AG109">
            <v>0.27122725793320279</v>
          </cell>
          <cell r="AH109">
            <v>0.40171402783826315</v>
          </cell>
          <cell r="AI109">
            <v>0.49</v>
          </cell>
          <cell r="AJ109">
            <v>0.54666666666666663</v>
          </cell>
          <cell r="AK109">
            <v>0.33711476775509619</v>
          </cell>
          <cell r="AL109">
            <v>0.46766065251642869</v>
          </cell>
          <cell r="AM109">
            <v>0.57499999999999996</v>
          </cell>
          <cell r="AN109">
            <v>0.62222222222222223</v>
          </cell>
          <cell r="AO109">
            <v>0.37583740428844409</v>
          </cell>
          <cell r="AP109">
            <v>0.50458896451397406</v>
          </cell>
          <cell r="AQ109">
            <v>0.61750000000000005</v>
          </cell>
          <cell r="AR109">
            <v>0.66</v>
          </cell>
          <cell r="AS109">
            <v>0.69090909090909092</v>
          </cell>
          <cell r="AT109">
            <v>0.45708818961487502</v>
          </cell>
          <cell r="AU109">
            <v>0.57856239003096555</v>
          </cell>
          <cell r="AV109">
            <v>0.69399999999999995</v>
          </cell>
          <cell r="AW109">
            <v>0.72799999999999998</v>
          </cell>
          <cell r="AX109">
            <v>0.7384615384615385</v>
          </cell>
          <cell r="AY109">
            <v>0.52079483285954631</v>
          </cell>
          <cell r="AZ109">
            <v>0.77333333333333332</v>
          </cell>
          <cell r="BA109">
            <v>0.80571428571428572</v>
          </cell>
          <cell r="BB109">
            <v>0.61305579214982064</v>
          </cell>
          <cell r="BC109">
            <v>0.83</v>
          </cell>
          <cell r="BD109">
            <v>0.64730820370103981</v>
          </cell>
          <cell r="BE109">
            <v>0.87636363636363634</v>
          </cell>
          <cell r="BF109">
            <v>1.9070739032247999E-2</v>
          </cell>
          <cell r="BG109">
            <v>0.9</v>
          </cell>
          <cell r="BH109">
            <v>0.82</v>
          </cell>
          <cell r="BI109">
            <v>0.65</v>
          </cell>
          <cell r="BJ109">
            <v>0.49375000000000002</v>
          </cell>
          <cell r="BK109">
            <v>0.364375</v>
          </cell>
          <cell r="BL109">
            <v>0.25031249999999999</v>
          </cell>
          <cell r="BM109">
            <v>0.20234374999999999</v>
          </cell>
          <cell r="BN109">
            <v>0.18015625000000002</v>
          </cell>
          <cell r="BO109">
            <v>0.14406249999999998</v>
          </cell>
          <cell r="BP109">
            <v>0.11125</v>
          </cell>
          <cell r="BS109">
            <v>0.63380914149155598</v>
          </cell>
          <cell r="BT109">
            <v>0.71034425774688581</v>
          </cell>
          <cell r="BU109">
            <v>0.88100000000000001</v>
          </cell>
          <cell r="BV109">
            <v>0.92066666666666663</v>
          </cell>
          <cell r="BW109">
            <v>0.85125000000000006</v>
          </cell>
        </row>
        <row r="110">
          <cell r="A110">
            <v>103</v>
          </cell>
          <cell r="B110">
            <v>0</v>
          </cell>
          <cell r="C110">
            <v>1</v>
          </cell>
          <cell r="D110">
            <v>0.1</v>
          </cell>
          <cell r="E110">
            <v>0.2</v>
          </cell>
          <cell r="F110">
            <v>0.1</v>
          </cell>
          <cell r="G110">
            <v>0.05</v>
          </cell>
          <cell r="H110">
            <v>0.1</v>
          </cell>
          <cell r="I110">
            <v>0.2</v>
          </cell>
          <cell r="J110">
            <v>0</v>
          </cell>
          <cell r="K110">
            <v>5.0000000000000155E-2</v>
          </cell>
          <cell r="L110">
            <v>0.1</v>
          </cell>
          <cell r="M110">
            <v>0.1</v>
          </cell>
          <cell r="N110">
            <v>0.2</v>
          </cell>
          <cell r="O110">
            <v>0.05</v>
          </cell>
          <cell r="P110">
            <v>0.1</v>
          </cell>
          <cell r="Q110">
            <v>0.2</v>
          </cell>
          <cell r="R110">
            <v>0.1</v>
          </cell>
          <cell r="S110">
            <v>0.2</v>
          </cell>
          <cell r="T110">
            <v>0.1</v>
          </cell>
          <cell r="U110">
            <v>0.13856918628031273</v>
          </cell>
          <cell r="V110">
            <v>0.25121799566189401</v>
          </cell>
          <cell r="W110">
            <v>0.22750000000000001</v>
          </cell>
          <cell r="X110">
            <v>0.31333333333333324</v>
          </cell>
          <cell r="Y110">
            <v>0.19262924490094352</v>
          </cell>
          <cell r="Z110">
            <v>0.31625855956858268</v>
          </cell>
          <cell r="AA110">
            <v>0.35625000000000001</v>
          </cell>
          <cell r="AB110">
            <v>0.4277777777777777</v>
          </cell>
          <cell r="AC110">
            <v>0.21864703366401708</v>
          </cell>
          <cell r="AD110">
            <v>0.34554178632243443</v>
          </cell>
          <cell r="AE110">
            <v>0.40576923076923077</v>
          </cell>
          <cell r="AF110">
            <v>0.47179487179487178</v>
          </cell>
          <cell r="AG110">
            <v>0.26777977837039169</v>
          </cell>
          <cell r="AH110">
            <v>0.39813818367935594</v>
          </cell>
          <cell r="AI110">
            <v>0.48499999999999999</v>
          </cell>
          <cell r="AJ110">
            <v>0.54222222222222216</v>
          </cell>
          <cell r="AK110">
            <v>0.33354017182251638</v>
          </cell>
          <cell r="AL110">
            <v>0.46418901537405871</v>
          </cell>
          <cell r="AM110">
            <v>0.5708333333333333</v>
          </cell>
          <cell r="AN110">
            <v>0.61851851851851847</v>
          </cell>
          <cell r="AO110">
            <v>0.37224882307444945</v>
          </cell>
          <cell r="AP110">
            <v>0.50121651575132076</v>
          </cell>
          <cell r="AQ110">
            <v>0.61375000000000002</v>
          </cell>
          <cell r="AR110">
            <v>0.65666666666666662</v>
          </cell>
          <cell r="AS110">
            <v>0.68787878787878787</v>
          </cell>
          <cell r="AT110">
            <v>0.4535933372579275</v>
          </cell>
          <cell r="AU110">
            <v>0.57546683348143468</v>
          </cell>
          <cell r="AV110">
            <v>0.69100000000000006</v>
          </cell>
          <cell r="AW110">
            <v>0.72533333333333327</v>
          </cell>
          <cell r="AX110">
            <v>0.73589743589743595</v>
          </cell>
          <cell r="AY110">
            <v>0.5174744229142072</v>
          </cell>
          <cell r="AZ110">
            <v>0.77111111111111108</v>
          </cell>
          <cell r="BA110">
            <v>0.80380952380952375</v>
          </cell>
          <cell r="BB110">
            <v>0.61012197393181089</v>
          </cell>
          <cell r="BC110">
            <v>0.82833333333333337</v>
          </cell>
          <cell r="BD110">
            <v>0.64455392779444598</v>
          </cell>
          <cell r="BE110">
            <v>0.87515151515151512</v>
          </cell>
          <cell r="BF110">
            <v>1.9070739032247999E-2</v>
          </cell>
          <cell r="BG110">
            <v>0.9</v>
          </cell>
          <cell r="BH110">
            <v>0.82</v>
          </cell>
          <cell r="BI110">
            <v>0.65</v>
          </cell>
          <cell r="BJ110">
            <v>0.48875000000000002</v>
          </cell>
          <cell r="BK110">
            <v>0.35854166666666665</v>
          </cell>
          <cell r="BL110">
            <v>0.24640624999999999</v>
          </cell>
          <cell r="BM110">
            <v>0.20085937500000001</v>
          </cell>
          <cell r="BN110">
            <v>0.17830729166666667</v>
          </cell>
          <cell r="BO110">
            <v>0.14192708333333334</v>
          </cell>
          <cell r="BP110">
            <v>0.10958333333333334</v>
          </cell>
          <cell r="BS110">
            <v>0.6309819202476058</v>
          </cell>
          <cell r="BT110">
            <v>0.70796646513187378</v>
          </cell>
          <cell r="BU110">
            <v>0.87983333333333336</v>
          </cell>
          <cell r="BV110">
            <v>0.91988888888888887</v>
          </cell>
          <cell r="BW110">
            <v>0.84979166666666672</v>
          </cell>
        </row>
        <row r="111">
          <cell r="A111">
            <v>104</v>
          </cell>
          <cell r="B111">
            <v>0</v>
          </cell>
          <cell r="C111">
            <v>1</v>
          </cell>
          <cell r="D111">
            <v>0.1</v>
          </cell>
          <cell r="E111">
            <v>0.2</v>
          </cell>
          <cell r="F111">
            <v>0.1</v>
          </cell>
          <cell r="G111">
            <v>0.05</v>
          </cell>
          <cell r="H111">
            <v>0.1</v>
          </cell>
          <cell r="I111">
            <v>0.2</v>
          </cell>
          <cell r="J111">
            <v>0</v>
          </cell>
          <cell r="K111">
            <v>5.0000000000000155E-2</v>
          </cell>
          <cell r="L111">
            <v>0.1</v>
          </cell>
          <cell r="M111">
            <v>0.1</v>
          </cell>
          <cell r="N111">
            <v>0.2</v>
          </cell>
          <cell r="O111">
            <v>0.05</v>
          </cell>
          <cell r="P111">
            <v>0.1</v>
          </cell>
          <cell r="Q111">
            <v>0.2</v>
          </cell>
          <cell r="R111">
            <v>0.1</v>
          </cell>
          <cell r="S111">
            <v>0.2</v>
          </cell>
          <cell r="T111">
            <v>0.1</v>
          </cell>
          <cell r="U111">
            <v>0.13593563908785253</v>
          </cell>
          <cell r="V111">
            <v>0.24787115830585699</v>
          </cell>
          <cell r="W111">
            <v>0.22</v>
          </cell>
          <cell r="X111">
            <v>0.30666666666666664</v>
          </cell>
          <cell r="Y111">
            <v>0.18957356524063759</v>
          </cell>
          <cell r="Z111">
            <v>0.312743527389309</v>
          </cell>
          <cell r="AA111">
            <v>0.35</v>
          </cell>
          <cell r="AB111">
            <v>0.42222222222222217</v>
          </cell>
          <cell r="AC111">
            <v>0.21544346900318836</v>
          </cell>
          <cell r="AD111">
            <v>0.34199518933533923</v>
          </cell>
          <cell r="AE111">
            <v>0.4</v>
          </cell>
          <cell r="AF111">
            <v>0.46666666666666667</v>
          </cell>
          <cell r="AG111">
            <v>0.26437611857490989</v>
          </cell>
          <cell r="AH111">
            <v>0.39459416977919676</v>
          </cell>
          <cell r="AI111">
            <v>0.48</v>
          </cell>
          <cell r="AJ111">
            <v>0.5377777777777778</v>
          </cell>
          <cell r="AK111">
            <v>0.33000347911252847</v>
          </cell>
          <cell r="AL111">
            <v>0.46074314962037305</v>
          </cell>
          <cell r="AM111">
            <v>0.56666666666666665</v>
          </cell>
          <cell r="AN111">
            <v>0.61481481481481481</v>
          </cell>
          <cell r="AO111">
            <v>0.3686945064519575</v>
          </cell>
          <cell r="AP111">
            <v>0.49786660693990809</v>
          </cell>
          <cell r="AQ111">
            <v>0.61</v>
          </cell>
          <cell r="AR111">
            <v>0.65333333333333332</v>
          </cell>
          <cell r="AS111">
            <v>0.68484848484848482</v>
          </cell>
          <cell r="AT111">
            <v>0.45012520620613361</v>
          </cell>
          <cell r="AU111">
            <v>0.57238783948508121</v>
          </cell>
          <cell r="AV111">
            <v>0.68799999999999994</v>
          </cell>
          <cell r="AW111">
            <v>0.72266666666666657</v>
          </cell>
          <cell r="AX111">
            <v>0.73333333333333339</v>
          </cell>
          <cell r="AY111">
            <v>0.51417518276839258</v>
          </cell>
          <cell r="AZ111">
            <v>0.76888888888888896</v>
          </cell>
          <cell r="BA111">
            <v>0.8019047619047619</v>
          </cell>
          <cell r="BB111">
            <v>0.60720219569098854</v>
          </cell>
          <cell r="BC111">
            <v>0.82666666666666666</v>
          </cell>
          <cell r="BD111">
            <v>0.64181137124460685</v>
          </cell>
          <cell r="BE111">
            <v>0.8739393939393939</v>
          </cell>
          <cell r="BF111">
            <v>1.9070739032247999E-2</v>
          </cell>
          <cell r="BG111">
            <v>0.9</v>
          </cell>
          <cell r="BH111">
            <v>0.82</v>
          </cell>
          <cell r="BI111">
            <v>0.65</v>
          </cell>
          <cell r="BJ111">
            <v>0.48375000000000001</v>
          </cell>
          <cell r="BK111">
            <v>0.35270833333333329</v>
          </cell>
          <cell r="BL111">
            <v>0.24249999999999999</v>
          </cell>
          <cell r="BM111">
            <v>0.199375</v>
          </cell>
          <cell r="BN111">
            <v>0.17645833333333333</v>
          </cell>
          <cell r="BO111">
            <v>0.13979166666666668</v>
          </cell>
          <cell r="BP111">
            <v>0.10791666666666667</v>
          </cell>
          <cell r="BS111">
            <v>0.62816731033952777</v>
          </cell>
          <cell r="BT111">
            <v>0.7055966318938236</v>
          </cell>
          <cell r="BU111">
            <v>0.87866666666666671</v>
          </cell>
          <cell r="BV111">
            <v>0.9191111111111111</v>
          </cell>
          <cell r="BW111">
            <v>0.84833333333333338</v>
          </cell>
        </row>
        <row r="112">
          <cell r="A112">
            <v>105</v>
          </cell>
          <cell r="B112">
            <v>0</v>
          </cell>
          <cell r="C112">
            <v>1</v>
          </cell>
          <cell r="D112">
            <v>0.1</v>
          </cell>
          <cell r="E112">
            <v>0.2</v>
          </cell>
          <cell r="F112">
            <v>0.1</v>
          </cell>
          <cell r="G112">
            <v>0.05</v>
          </cell>
          <cell r="H112">
            <v>0.1</v>
          </cell>
          <cell r="I112">
            <v>0.2</v>
          </cell>
          <cell r="J112">
            <v>0</v>
          </cell>
          <cell r="K112">
            <v>5.0000000000000155E-2</v>
          </cell>
          <cell r="L112">
            <v>0.1</v>
          </cell>
          <cell r="M112">
            <v>0.1</v>
          </cell>
          <cell r="N112">
            <v>0.2</v>
          </cell>
          <cell r="O112">
            <v>0.05</v>
          </cell>
          <cell r="P112">
            <v>0.1</v>
          </cell>
          <cell r="Q112">
            <v>0.2</v>
          </cell>
          <cell r="R112">
            <v>0.1</v>
          </cell>
          <cell r="S112">
            <v>0.2</v>
          </cell>
          <cell r="T112">
            <v>0.1</v>
          </cell>
          <cell r="U112">
            <v>0.13335214321633237</v>
          </cell>
          <cell r="V112">
            <v>0.24456890899877026</v>
          </cell>
          <cell r="W112">
            <v>0.21249999999999999</v>
          </cell>
          <cell r="X112">
            <v>0.3</v>
          </cell>
          <cell r="Y112">
            <v>0.18656635785769121</v>
          </cell>
          <cell r="Z112">
            <v>0.30926756277310197</v>
          </cell>
          <cell r="AA112">
            <v>0.34375</v>
          </cell>
          <cell r="AB112">
            <v>0.41666666666666663</v>
          </cell>
          <cell r="AC112">
            <v>0.21228684221461946</v>
          </cell>
          <cell r="AD112">
            <v>0.33848499416905642</v>
          </cell>
          <cell r="AE112">
            <v>0.39423076923076916</v>
          </cell>
          <cell r="AF112">
            <v>0.46153846153846156</v>
          </cell>
          <cell r="AG112">
            <v>0.26101572156825364</v>
          </cell>
          <cell r="AH112">
            <v>0.39108170280178783</v>
          </cell>
          <cell r="AI112">
            <v>0.47499999999999998</v>
          </cell>
          <cell r="AJ112">
            <v>0.53333333333333333</v>
          </cell>
          <cell r="AK112">
            <v>0.32650428771836859</v>
          </cell>
          <cell r="AL112">
            <v>0.45732286394376609</v>
          </cell>
          <cell r="AM112">
            <v>0.5625</v>
          </cell>
          <cell r="AN112">
            <v>0.61111111111111116</v>
          </cell>
          <cell r="AO112">
            <v>0.36517412725483767</v>
          </cell>
          <cell r="AP112">
            <v>0.49453908743270253</v>
          </cell>
          <cell r="AQ112">
            <v>0.60624999999999996</v>
          </cell>
          <cell r="AR112">
            <v>0.65</v>
          </cell>
          <cell r="AS112">
            <v>0.68181818181818188</v>
          </cell>
          <cell r="AT112">
            <v>0.44668359215096309</v>
          </cell>
          <cell r="AU112">
            <v>0.56932531942515285</v>
          </cell>
          <cell r="AV112">
            <v>0.68500000000000005</v>
          </cell>
          <cell r="AW112">
            <v>0.72</v>
          </cell>
          <cell r="AX112">
            <v>0.73076923076923084</v>
          </cell>
          <cell r="AY112">
            <v>0.51089697745069274</v>
          </cell>
          <cell r="AZ112">
            <v>0.76666666666666661</v>
          </cell>
          <cell r="BA112">
            <v>0.8</v>
          </cell>
          <cell r="BB112">
            <v>0.60429639023813275</v>
          </cell>
          <cell r="BC112">
            <v>0.82499999999999996</v>
          </cell>
          <cell r="BD112">
            <v>0.63908048418603125</v>
          </cell>
          <cell r="BE112">
            <v>0.8727272727272728</v>
          </cell>
          <cell r="BF112">
            <v>1.9070739032247999E-2</v>
          </cell>
          <cell r="BG112">
            <v>0.9</v>
          </cell>
          <cell r="BH112">
            <v>0.82</v>
          </cell>
          <cell r="BI112">
            <v>0.65</v>
          </cell>
          <cell r="BJ112">
            <v>0.47875000000000001</v>
          </cell>
          <cell r="BK112">
            <v>0.34687499999999999</v>
          </cell>
          <cell r="BL112">
            <v>0.23859374999999999</v>
          </cell>
          <cell r="BM112">
            <v>0.19789062500000001</v>
          </cell>
          <cell r="BN112">
            <v>0.17460937500000001</v>
          </cell>
          <cell r="BO112">
            <v>0.13765625000000001</v>
          </cell>
          <cell r="BP112">
            <v>0.10625000000000001</v>
          </cell>
          <cell r="BS112">
            <v>0.62536525551215894</v>
          </cell>
          <cell r="BT112">
            <v>0.70323473138967107</v>
          </cell>
          <cell r="BU112">
            <v>0.87750000000000006</v>
          </cell>
          <cell r="BV112">
            <v>0.91833333333333333</v>
          </cell>
          <cell r="BW112">
            <v>0.84687500000000004</v>
          </cell>
        </row>
        <row r="113">
          <cell r="A113">
            <v>106</v>
          </cell>
          <cell r="B113">
            <v>0</v>
          </cell>
          <cell r="C113">
            <v>1</v>
          </cell>
          <cell r="D113">
            <v>0.1</v>
          </cell>
          <cell r="E113">
            <v>0.2</v>
          </cell>
          <cell r="F113">
            <v>0.1</v>
          </cell>
          <cell r="G113">
            <v>0.05</v>
          </cell>
          <cell r="H113">
            <v>0.1</v>
          </cell>
          <cell r="I113">
            <v>0.2</v>
          </cell>
          <cell r="J113">
            <v>0</v>
          </cell>
          <cell r="K113">
            <v>5.0000000000000155E-2</v>
          </cell>
          <cell r="L113">
            <v>0.1</v>
          </cell>
          <cell r="M113">
            <v>0.1</v>
          </cell>
          <cell r="N113">
            <v>0.2</v>
          </cell>
          <cell r="O113">
            <v>0.05</v>
          </cell>
          <cell r="P113">
            <v>0.1</v>
          </cell>
          <cell r="Q113">
            <v>0.2</v>
          </cell>
          <cell r="R113">
            <v>0.1</v>
          </cell>
          <cell r="S113">
            <v>0.2</v>
          </cell>
          <cell r="T113">
            <v>0.1</v>
          </cell>
          <cell r="U113">
            <v>0.1308177474260194</v>
          </cell>
          <cell r="V113">
            <v>0.24131065371890589</v>
          </cell>
          <cell r="W113">
            <v>0.20499999999999999</v>
          </cell>
          <cell r="X113">
            <v>0.29333333333333333</v>
          </cell>
          <cell r="Y113">
            <v>0.18360685383587844</v>
          </cell>
          <cell r="Z113">
            <v>0.30583023150644484</v>
          </cell>
          <cell r="AA113">
            <v>0.33750000000000002</v>
          </cell>
          <cell r="AB113">
            <v>0.41111111111111109</v>
          </cell>
          <cell r="AC113">
            <v>0.2091764655756996</v>
          </cell>
          <cell r="AD113">
            <v>0.3350108271999227</v>
          </cell>
          <cell r="AE113">
            <v>0.38846153846153841</v>
          </cell>
          <cell r="AF113">
            <v>0.45641025641025645</v>
          </cell>
          <cell r="AG113">
            <v>0.25769803745148778</v>
          </cell>
          <cell r="AH113">
            <v>0.38760050193323781</v>
          </cell>
          <cell r="AI113">
            <v>0.47</v>
          </cell>
          <cell r="AJ113">
            <v>0.52888888888888896</v>
          </cell>
          <cell r="AK113">
            <v>0.32304219999489092</v>
          </cell>
          <cell r="AL113">
            <v>0.45392796845281747</v>
          </cell>
          <cell r="AM113">
            <v>0.55833333333333335</v>
          </cell>
          <cell r="AN113">
            <v>0.6074074074074074</v>
          </cell>
          <cell r="AO113">
            <v>0.36168736144081587</v>
          </cell>
          <cell r="AP113">
            <v>0.4912338075895285</v>
          </cell>
          <cell r="AQ113">
            <v>0.60250000000000004</v>
          </cell>
          <cell r="AR113">
            <v>0.64666666666666672</v>
          </cell>
          <cell r="AS113">
            <v>0.67878787878787872</v>
          </cell>
          <cell r="AT113">
            <v>0.44326829234600873</v>
          </cell>
          <cell r="AU113">
            <v>0.56627918515903508</v>
          </cell>
          <cell r="AV113">
            <v>0.68199999999999994</v>
          </cell>
          <cell r="AW113">
            <v>0.71733333333333338</v>
          </cell>
          <cell r="AX113">
            <v>0.72820512820512828</v>
          </cell>
          <cell r="AY113">
            <v>0.50763967285022926</v>
          </cell>
          <cell r="AZ113">
            <v>0.76444444444444448</v>
          </cell>
          <cell r="BA113">
            <v>0.79809523809523808</v>
          </cell>
          <cell r="BB113">
            <v>0.60140449070556157</v>
          </cell>
          <cell r="BC113">
            <v>0.82333333333333336</v>
          </cell>
          <cell r="BD113">
            <v>0.63636121696540293</v>
          </cell>
          <cell r="BE113">
            <v>0.87151515151515158</v>
          </cell>
          <cell r="BF113">
            <v>1.9070739032247999E-2</v>
          </cell>
          <cell r="BG113">
            <v>0.9</v>
          </cell>
          <cell r="BH113">
            <v>0.82</v>
          </cell>
          <cell r="BI113">
            <v>0.65</v>
          </cell>
          <cell r="BJ113">
            <v>0.47375</v>
          </cell>
          <cell r="BK113">
            <v>0.34104166666666663</v>
          </cell>
          <cell r="BL113">
            <v>0.23468749999999999</v>
          </cell>
          <cell r="BM113">
            <v>0.19640625</v>
          </cell>
          <cell r="BN113">
            <v>0.17276041666666667</v>
          </cell>
          <cell r="BO113">
            <v>0.13552083333333334</v>
          </cell>
          <cell r="BP113">
            <v>0.10458333333333333</v>
          </cell>
          <cell r="BS113">
            <v>0.62257569976127225</v>
          </cell>
          <cell r="BT113">
            <v>0.70088073706553555</v>
          </cell>
          <cell r="BU113">
            <v>0.87633333333333341</v>
          </cell>
          <cell r="BV113">
            <v>0.91755555555555557</v>
          </cell>
          <cell r="BW113">
            <v>0.84541666666666671</v>
          </cell>
        </row>
        <row r="114">
          <cell r="A114">
            <v>107</v>
          </cell>
          <cell r="B114">
            <v>0</v>
          </cell>
          <cell r="C114">
            <v>1</v>
          </cell>
          <cell r="D114">
            <v>0.1</v>
          </cell>
          <cell r="E114">
            <v>0.2</v>
          </cell>
          <cell r="F114">
            <v>0.1</v>
          </cell>
          <cell r="G114">
            <v>0.05</v>
          </cell>
          <cell r="H114">
            <v>0.1</v>
          </cell>
          <cell r="I114">
            <v>0.2</v>
          </cell>
          <cell r="J114">
            <v>0</v>
          </cell>
          <cell r="K114">
            <v>5.0000000000000155E-2</v>
          </cell>
          <cell r="L114">
            <v>0.1</v>
          </cell>
          <cell r="M114">
            <v>0.1</v>
          </cell>
          <cell r="N114">
            <v>0.2</v>
          </cell>
          <cell r="O114">
            <v>0.05</v>
          </cell>
          <cell r="P114">
            <v>0.1</v>
          </cell>
          <cell r="Q114">
            <v>0.2</v>
          </cell>
          <cell r="R114">
            <v>0.1</v>
          </cell>
          <cell r="S114">
            <v>0.2</v>
          </cell>
          <cell r="T114">
            <v>0.1</v>
          </cell>
          <cell r="U114">
            <v>0.12833151855576508</v>
          </cell>
          <cell r="V114">
            <v>0.23809580635835656</v>
          </cell>
          <cell r="W114">
            <v>0.19750000000000001</v>
          </cell>
          <cell r="X114">
            <v>0.28666666666666663</v>
          </cell>
          <cell r="Y114">
            <v>0.18069429645629895</v>
          </cell>
          <cell r="Z114">
            <v>0.30243110420185482</v>
          </cell>
          <cell r="AA114">
            <v>0.33124999999999999</v>
          </cell>
          <cell r="AB114">
            <v>0.40555555555555556</v>
          </cell>
          <cell r="AC114">
            <v>0.20611166144016721</v>
          </cell>
          <cell r="AD114">
            <v>0.33157231863910047</v>
          </cell>
          <cell r="AE114">
            <v>0.38269230769230766</v>
          </cell>
          <cell r="AF114">
            <v>0.45128205128205123</v>
          </cell>
          <cell r="AG114">
            <v>0.25442252331525989</v>
          </cell>
          <cell r="AH114">
            <v>0.3841502888593108</v>
          </cell>
          <cell r="AI114">
            <v>0.46500000000000002</v>
          </cell>
          <cell r="AJ114">
            <v>0.52444444444444449</v>
          </cell>
          <cell r="AK114">
            <v>0.31961682251337914</v>
          </cell>
          <cell r="AL114">
            <v>0.45055827466574827</v>
          </cell>
          <cell r="AM114">
            <v>0.5541666666666667</v>
          </cell>
          <cell r="AN114">
            <v>0.60370370370370363</v>
          </cell>
          <cell r="AO114">
            <v>0.35823388806164758</v>
          </cell>
          <cell r="AP114">
            <v>0.48795061877033885</v>
          </cell>
          <cell r="AQ114">
            <v>0.59875</v>
          </cell>
          <cell r="AR114">
            <v>0.64333333333333331</v>
          </cell>
          <cell r="AS114">
            <v>0.67575757575757578</v>
          </cell>
          <cell r="AT114">
            <v>0.43987910559504323</v>
          </cell>
          <cell r="AU114">
            <v>0.56324934901571388</v>
          </cell>
          <cell r="AV114">
            <v>0.67900000000000005</v>
          </cell>
          <cell r="AW114">
            <v>0.71466666666666656</v>
          </cell>
          <cell r="AX114">
            <v>0.72564102564102562</v>
          </cell>
          <cell r="AY114">
            <v>0.5044031357111689</v>
          </cell>
          <cell r="AZ114">
            <v>0.76222222222222225</v>
          </cell>
          <cell r="BA114">
            <v>0.79619047619047623</v>
          </cell>
          <cell r="BB114">
            <v>0.59852643054559229</v>
          </cell>
          <cell r="BC114">
            <v>0.82166666666666666</v>
          </cell>
          <cell r="BD114">
            <v>0.63365352014067966</v>
          </cell>
          <cell r="BE114">
            <v>0.87030303030303036</v>
          </cell>
          <cell r="BF114">
            <v>1.9070739032247999E-2</v>
          </cell>
          <cell r="BG114">
            <v>0.9</v>
          </cell>
          <cell r="BH114">
            <v>0.82</v>
          </cell>
          <cell r="BI114">
            <v>0.65</v>
          </cell>
          <cell r="BJ114">
            <v>0.46875</v>
          </cell>
          <cell r="BK114">
            <v>0.33520833333333333</v>
          </cell>
          <cell r="BL114">
            <v>0.23078124999999999</v>
          </cell>
          <cell r="BM114">
            <v>0.19492187500000002</v>
          </cell>
          <cell r="BN114">
            <v>0.17091145833333332</v>
          </cell>
          <cell r="BO114">
            <v>0.13338541666666667</v>
          </cell>
          <cell r="BP114">
            <v>0.10291666666666667</v>
          </cell>
          <cell r="BS114">
            <v>0.61979858733245807</v>
          </cell>
          <cell r="BT114">
            <v>0.69853462245642406</v>
          </cell>
          <cell r="BU114">
            <v>0.87516666666666665</v>
          </cell>
          <cell r="BV114">
            <v>0.9167777777777778</v>
          </cell>
          <cell r="BW114">
            <v>0.84395833333333337</v>
          </cell>
        </row>
        <row r="115">
          <cell r="A115">
            <v>108</v>
          </cell>
          <cell r="B115">
            <v>0</v>
          </cell>
          <cell r="C115">
            <v>1</v>
          </cell>
          <cell r="D115">
            <v>0.1</v>
          </cell>
          <cell r="E115">
            <v>0.2</v>
          </cell>
          <cell r="F115">
            <v>0.1</v>
          </cell>
          <cell r="G115">
            <v>0.05</v>
          </cell>
          <cell r="H115">
            <v>0.1</v>
          </cell>
          <cell r="I115">
            <v>0.2</v>
          </cell>
          <cell r="J115">
            <v>0</v>
          </cell>
          <cell r="K115">
            <v>5.0000000000000155E-2</v>
          </cell>
          <cell r="L115">
            <v>0.1</v>
          </cell>
          <cell r="M115">
            <v>0.1</v>
          </cell>
          <cell r="N115">
            <v>0.2</v>
          </cell>
          <cell r="O115">
            <v>0.05</v>
          </cell>
          <cell r="P115">
            <v>0.1</v>
          </cell>
          <cell r="Q115">
            <v>0.2</v>
          </cell>
          <cell r="R115">
            <v>0.1</v>
          </cell>
          <cell r="S115">
            <v>0.2</v>
          </cell>
          <cell r="T115">
            <v>0.1</v>
          </cell>
          <cell r="U115">
            <v>0.12589254117941667</v>
          </cell>
          <cell r="V115">
            <v>0.23492378861760368</v>
          </cell>
          <cell r="W115">
            <v>0.19</v>
          </cell>
          <cell r="X115">
            <v>0.28000000000000003</v>
          </cell>
          <cell r="Y115">
            <v>0.17782794100389229</v>
          </cell>
          <cell r="Z115">
            <v>0.29906975624424398</v>
          </cell>
          <cell r="AA115">
            <v>0.32500000000000001</v>
          </cell>
          <cell r="AB115">
            <v>0.4</v>
          </cell>
          <cell r="AC115">
            <v>0.20309176209047358</v>
          </cell>
          <cell r="AD115">
            <v>0.32816910249321801</v>
          </cell>
          <cell r="AE115">
            <v>0.37692307692307692</v>
          </cell>
          <cell r="AF115">
            <v>0.44615384615384612</v>
          </cell>
          <cell r="AG115">
            <v>0.25118864315095796</v>
          </cell>
          <cell r="AH115">
            <v>0.38073078774317559</v>
          </cell>
          <cell r="AI115">
            <v>0.46</v>
          </cell>
          <cell r="AJ115">
            <v>0.52</v>
          </cell>
          <cell r="AK115">
            <v>0.31622776601683794</v>
          </cell>
          <cell r="AL115">
            <v>0.44721359549995782</v>
          </cell>
          <cell r="AM115">
            <v>0.55000000000000004</v>
          </cell>
          <cell r="AN115">
            <v>0.6</v>
          </cell>
          <cell r="AO115">
            <v>0.35481338923357542</v>
          </cell>
          <cell r="AP115">
            <v>0.48468937332853057</v>
          </cell>
          <cell r="AQ115">
            <v>0.59499999999999997</v>
          </cell>
          <cell r="AR115">
            <v>0.64</v>
          </cell>
          <cell r="AS115">
            <v>0.67272727272727273</v>
          </cell>
          <cell r="AT115">
            <v>0.43651583224016588</v>
          </cell>
          <cell r="AU115">
            <v>0.56023572379325304</v>
          </cell>
          <cell r="AV115">
            <v>0.67599999999999993</v>
          </cell>
          <cell r="AW115">
            <v>0.71199999999999997</v>
          </cell>
          <cell r="AX115">
            <v>0.72307692307692306</v>
          </cell>
          <cell r="AY115">
            <v>0.50118723362727224</v>
          </cell>
          <cell r="AZ115">
            <v>0.76</v>
          </cell>
          <cell r="BA115">
            <v>0.79428571428571426</v>
          </cell>
          <cell r="BB115">
            <v>0.59566214352901037</v>
          </cell>
          <cell r="BC115">
            <v>0.82</v>
          </cell>
          <cell r="BD115">
            <v>0.63095734448019325</v>
          </cell>
          <cell r="BE115">
            <v>0.86909090909090914</v>
          </cell>
          <cell r="BF115">
            <v>1.9070739032247999E-2</v>
          </cell>
          <cell r="BG115">
            <v>0.89</v>
          </cell>
          <cell r="BH115">
            <v>0.79</v>
          </cell>
          <cell r="BI115">
            <v>0.6</v>
          </cell>
          <cell r="BJ115">
            <v>0.46375</v>
          </cell>
          <cell r="BK115">
            <v>0.32937499999999997</v>
          </cell>
          <cell r="BL115">
            <v>0.22687499999999999</v>
          </cell>
          <cell r="BM115">
            <v>0.19343750000000001</v>
          </cell>
          <cell r="BN115">
            <v>0.1690625</v>
          </cell>
          <cell r="BO115">
            <v>0.13125000000000001</v>
          </cell>
          <cell r="BP115">
            <v>0.10125000000000001</v>
          </cell>
          <cell r="BS115">
            <v>0.6170338627200096</v>
          </cell>
          <cell r="BT115">
            <v>0.69619636118593053</v>
          </cell>
          <cell r="BU115">
            <v>0.874</v>
          </cell>
          <cell r="BV115">
            <v>0.91600000000000004</v>
          </cell>
          <cell r="BW115">
            <v>0.84250000000000003</v>
          </cell>
        </row>
        <row r="116">
          <cell r="A116">
            <v>109</v>
          </cell>
          <cell r="B116">
            <v>0</v>
          </cell>
          <cell r="C116">
            <v>1</v>
          </cell>
          <cell r="D116">
            <v>0.1</v>
          </cell>
          <cell r="E116">
            <v>0.2</v>
          </cell>
          <cell r="F116">
            <v>0.1</v>
          </cell>
          <cell r="G116">
            <v>0.05</v>
          </cell>
          <cell r="H116">
            <v>0.1</v>
          </cell>
          <cell r="I116">
            <v>0.2</v>
          </cell>
          <cell r="J116">
            <v>0</v>
          </cell>
          <cell r="K116">
            <v>5.0000000000000155E-2</v>
          </cell>
          <cell r="L116">
            <v>0.1</v>
          </cell>
          <cell r="M116">
            <v>0.1</v>
          </cell>
          <cell r="N116">
            <v>0.2</v>
          </cell>
          <cell r="O116">
            <v>0.05</v>
          </cell>
          <cell r="P116">
            <v>0.1</v>
          </cell>
          <cell r="Q116">
            <v>0.2</v>
          </cell>
          <cell r="R116">
            <v>0.1</v>
          </cell>
          <cell r="S116">
            <v>0.2</v>
          </cell>
          <cell r="T116">
            <v>0.1</v>
          </cell>
          <cell r="U116">
            <v>0.12349991726875845</v>
          </cell>
          <cell r="V116">
            <v>0.23179402990149112</v>
          </cell>
          <cell r="W116">
            <v>0.1825</v>
          </cell>
          <cell r="X116">
            <v>0.27333333333333332</v>
          </cell>
          <cell r="Y116">
            <v>0.17500705457702023</v>
          </cell>
          <cell r="Z116">
            <v>0.2957457677378772</v>
          </cell>
          <cell r="AA116">
            <v>0.31874999999999998</v>
          </cell>
          <cell r="AB116">
            <v>0.39444444444444438</v>
          </cell>
          <cell r="AC116">
            <v>0.20011610959230958</v>
          </cell>
          <cell r="AD116">
            <v>0.32480081652541293</v>
          </cell>
          <cell r="AE116">
            <v>0.37115384615384617</v>
          </cell>
          <cell r="AF116">
            <v>0.44102564102564101</v>
          </cell>
          <cell r="AG116">
            <v>0.24799586776299737</v>
          </cell>
          <cell r="AH116">
            <v>0.37734172520335379</v>
          </cell>
          <cell r="AI116">
            <v>0.45500000000000002</v>
          </cell>
          <cell r="AJ116">
            <v>0.51555555555555554</v>
          </cell>
          <cell r="AK116">
            <v>0.31287464537575765</v>
          </cell>
          <cell r="AL116">
            <v>0.44389374526163583</v>
          </cell>
          <cell r="AM116">
            <v>0.54583333333333339</v>
          </cell>
          <cell r="AN116">
            <v>0.59629629629629632</v>
          </cell>
          <cell r="AO116">
            <v>0.35142555010806836</v>
          </cell>
          <cell r="AP116">
            <v>0.48144992460430525</v>
          </cell>
          <cell r="AQ116">
            <v>0.59125000000000005</v>
          </cell>
          <cell r="AR116">
            <v>0.63666666666666671</v>
          </cell>
          <cell r="AS116">
            <v>0.66969696969696968</v>
          </cell>
          <cell r="AT116">
            <v>0.43317827415004145</v>
          </cell>
          <cell r="AU116">
            <v>0.55723822275628343</v>
          </cell>
          <cell r="AV116">
            <v>0.67300000000000004</v>
          </cell>
          <cell r="AW116">
            <v>0.70933333333333337</v>
          </cell>
          <cell r="AX116">
            <v>0.72051282051282051</v>
          </cell>
          <cell r="AY116">
            <v>0.49799183503647659</v>
          </cell>
          <cell r="AZ116">
            <v>0.75777777777777777</v>
          </cell>
          <cell r="BA116">
            <v>0.79238095238095241</v>
          </cell>
          <cell r="BB116">
            <v>0.59281156374354593</v>
          </cell>
          <cell r="BC116">
            <v>0.81833333333333336</v>
          </cell>
          <cell r="BD116">
            <v>0.62827264096175472</v>
          </cell>
          <cell r="BE116">
            <v>0.86787878787878792</v>
          </cell>
          <cell r="BF116">
            <v>1.9070739032247999E-2</v>
          </cell>
          <cell r="BG116">
            <v>0.89</v>
          </cell>
          <cell r="BH116">
            <v>0.79</v>
          </cell>
          <cell r="BI116">
            <v>0.6</v>
          </cell>
          <cell r="BJ116">
            <v>0.45874999999999999</v>
          </cell>
          <cell r="BK116">
            <v>0.32427083333333329</v>
          </cell>
          <cell r="BL116">
            <v>0.22510416666666666</v>
          </cell>
          <cell r="BM116">
            <v>0.19200520833333334</v>
          </cell>
          <cell r="BN116">
            <v>0.16716145833333335</v>
          </cell>
          <cell r="BO116">
            <v>0.12994791666666666</v>
          </cell>
          <cell r="BP116">
            <v>9.9947916666666664E-2</v>
          </cell>
          <cell r="BS116">
            <v>0.61428147066581273</v>
          </cell>
          <cell r="BT116">
            <v>0.6938659269659414</v>
          </cell>
          <cell r="BU116">
            <v>0.87283333333333335</v>
          </cell>
          <cell r="BV116">
            <v>0.91522222222222227</v>
          </cell>
          <cell r="BW116">
            <v>0.84104166666666669</v>
          </cell>
        </row>
        <row r="117">
          <cell r="A117">
            <v>110</v>
          </cell>
          <cell r="B117">
            <v>0</v>
          </cell>
          <cell r="C117">
            <v>1</v>
          </cell>
          <cell r="D117">
            <v>0.1</v>
          </cell>
          <cell r="E117">
            <v>0.2</v>
          </cell>
          <cell r="F117">
            <v>0.1</v>
          </cell>
          <cell r="G117">
            <v>0.05</v>
          </cell>
          <cell r="H117">
            <v>0.1</v>
          </cell>
          <cell r="I117">
            <v>0.2</v>
          </cell>
          <cell r="J117">
            <v>0</v>
          </cell>
          <cell r="K117">
            <v>5.0000000000000155E-2</v>
          </cell>
          <cell r="L117">
            <v>0.1</v>
          </cell>
          <cell r="M117">
            <v>0.1</v>
          </cell>
          <cell r="N117">
            <v>0.2</v>
          </cell>
          <cell r="O117">
            <v>0.05</v>
          </cell>
          <cell r="P117">
            <v>0.1</v>
          </cell>
          <cell r="Q117">
            <v>0.2</v>
          </cell>
          <cell r="R117">
            <v>0.1</v>
          </cell>
          <cell r="S117">
            <v>0.2</v>
          </cell>
          <cell r="T117">
            <v>0.1</v>
          </cell>
          <cell r="U117">
            <v>0.12115276586285879</v>
          </cell>
          <cell r="V117">
            <v>0.22870596721658396</v>
          </cell>
          <cell r="W117">
            <v>0.17499999999999999</v>
          </cell>
          <cell r="X117">
            <v>0.26666666666666661</v>
          </cell>
          <cell r="Y117">
            <v>0.17223091590007089</v>
          </cell>
          <cell r="Z117">
            <v>0.29245872345391938</v>
          </cell>
          <cell r="AA117">
            <v>0.3125</v>
          </cell>
          <cell r="AB117">
            <v>0.38888888888888884</v>
          </cell>
          <cell r="AC117">
            <v>0.19718405565126423</v>
          </cell>
          <cell r="AD117">
            <v>0.32146710221677599</v>
          </cell>
          <cell r="AE117">
            <v>0.36538461538461531</v>
          </cell>
          <cell r="AF117">
            <v>0.4358974358974359</v>
          </cell>
          <cell r="AG117">
            <v>0.24484367468222262</v>
          </cell>
          <cell r="AH117">
            <v>0.37398283029186297</v>
          </cell>
          <cell r="AI117">
            <v>0.45</v>
          </cell>
          <cell r="AJ117">
            <v>0.51111111111111107</v>
          </cell>
          <cell r="AK117">
            <v>0.30955707954434913</v>
          </cell>
          <cell r="AL117">
            <v>0.4405985396354542</v>
          </cell>
          <cell r="AM117">
            <v>0.54166666666666674</v>
          </cell>
          <cell r="AN117">
            <v>0.59259259259259256</v>
          </cell>
          <cell r="AO117">
            <v>0.34807005884284092</v>
          </cell>
          <cell r="AP117">
            <v>0.47823212691807304</v>
          </cell>
          <cell r="AQ117">
            <v>0.58750000000000002</v>
          </cell>
          <cell r="AR117">
            <v>0.6333333333333333</v>
          </cell>
          <cell r="AS117">
            <v>0.66666666666666674</v>
          </cell>
          <cell r="AT117">
            <v>0.42986623470822766</v>
          </cell>
          <cell r="AU117">
            <v>0.55425675963350796</v>
          </cell>
          <cell r="AV117">
            <v>0.67</v>
          </cell>
          <cell r="AW117">
            <v>0.70666666666666655</v>
          </cell>
          <cell r="AX117">
            <v>0.71794871794871795</v>
          </cell>
          <cell r="AY117">
            <v>0.49481680921551424</v>
          </cell>
          <cell r="AZ117">
            <v>0.75555555555555554</v>
          </cell>
          <cell r="BA117">
            <v>0.79047619047619044</v>
          </cell>
          <cell r="BB117">
            <v>0.58997462559235625</v>
          </cell>
          <cell r="BC117">
            <v>0.81666666666666665</v>
          </cell>
          <cell r="BD117">
            <v>0.62559936077176292</v>
          </cell>
          <cell r="BE117">
            <v>0.8666666666666667</v>
          </cell>
          <cell r="BF117">
            <v>1.9070739032247999E-2</v>
          </cell>
          <cell r="BG117">
            <v>0.89</v>
          </cell>
          <cell r="BH117">
            <v>0.79</v>
          </cell>
          <cell r="BI117">
            <v>0.6</v>
          </cell>
          <cell r="BJ117">
            <v>0.45374999999999999</v>
          </cell>
          <cell r="BK117">
            <v>0.31916666666666665</v>
          </cell>
          <cell r="BL117">
            <v>0.22333333333333333</v>
          </cell>
          <cell r="BM117">
            <v>0.19057291666666668</v>
          </cell>
          <cell r="BN117">
            <v>0.16526041666666666</v>
          </cell>
          <cell r="BO117">
            <v>0.12864583333333335</v>
          </cell>
          <cell r="BP117">
            <v>9.8645833333333335E-2</v>
          </cell>
          <cell r="BS117">
            <v>0.61154135615824301</v>
          </cell>
          <cell r="BT117">
            <v>0.69154329359633959</v>
          </cell>
          <cell r="BU117">
            <v>0.8716666666666667</v>
          </cell>
          <cell r="BV117">
            <v>0.91444444444444439</v>
          </cell>
          <cell r="BW117">
            <v>0.83958333333333335</v>
          </cell>
        </row>
        <row r="118">
          <cell r="A118">
            <v>111</v>
          </cell>
          <cell r="B118">
            <v>0</v>
          </cell>
          <cell r="C118">
            <v>1</v>
          </cell>
          <cell r="D118">
            <v>0.1</v>
          </cell>
          <cell r="E118">
            <v>0.2</v>
          </cell>
          <cell r="F118">
            <v>0.1</v>
          </cell>
          <cell r="G118">
            <v>0.05</v>
          </cell>
          <cell r="H118">
            <v>0.1</v>
          </cell>
          <cell r="I118">
            <v>0.2</v>
          </cell>
          <cell r="J118">
            <v>0</v>
          </cell>
          <cell r="K118">
            <v>5.0000000000000155E-2</v>
          </cell>
          <cell r="L118">
            <v>0.1</v>
          </cell>
          <cell r="M118">
            <v>0.1</v>
          </cell>
          <cell r="N118">
            <v>0.2</v>
          </cell>
          <cell r="O118">
            <v>0.05</v>
          </cell>
          <cell r="P118">
            <v>0.1</v>
          </cell>
          <cell r="Q118">
            <v>0.2</v>
          </cell>
          <cell r="R118">
            <v>0.1</v>
          </cell>
          <cell r="S118">
            <v>0.2</v>
          </cell>
          <cell r="T118">
            <v>0.1</v>
          </cell>
          <cell r="U118">
            <v>0.11885022274370179</v>
          </cell>
          <cell r="V118">
            <v>0.22565904506989498</v>
          </cell>
          <cell r="W118">
            <v>0.16750000000000001</v>
          </cell>
          <cell r="X118">
            <v>0.26</v>
          </cell>
          <cell r="Y118">
            <v>0.16949881513903464</v>
          </cell>
          <cell r="Z118">
            <v>0.28920821277856512</v>
          </cell>
          <cell r="AA118">
            <v>0.30625000000000002</v>
          </cell>
          <cell r="AB118">
            <v>0.3833333333333333</v>
          </cell>
          <cell r="AC118">
            <v>0.19429496147158304</v>
          </cell>
          <cell r="AD118">
            <v>0.31816760472819045</v>
          </cell>
          <cell r="AE118">
            <v>0.35961538461538456</v>
          </cell>
          <cell r="AF118">
            <v>0.43076923076923079</v>
          </cell>
          <cell r="AG118">
            <v>0.24173154808041034</v>
          </cell>
          <cell r="AH118">
            <v>0.37065383447255551</v>
          </cell>
          <cell r="AI118">
            <v>0.44500000000000001</v>
          </cell>
          <cell r="AJ118">
            <v>0.5066666666666666</v>
          </cell>
          <cell r="AK118">
            <v>0.30627469151724146</v>
          </cell>
          <cell r="AL118">
            <v>0.43732779567433233</v>
          </cell>
          <cell r="AM118">
            <v>0.53749999999999998</v>
          </cell>
          <cell r="AN118">
            <v>0.5888888888888888</v>
          </cell>
          <cell r="AO118">
            <v>0.34474660657314937</v>
          </cell>
          <cell r="AP118">
            <v>0.47503583556390244</v>
          </cell>
          <cell r="AQ118">
            <v>0.58374999999999999</v>
          </cell>
          <cell r="AR118">
            <v>0.63</v>
          </cell>
          <cell r="AS118">
            <v>0.66363636363636358</v>
          </cell>
          <cell r="AT118">
            <v>0.42657951880159262</v>
          </cell>
          <cell r="AU118">
            <v>0.5512912486152175</v>
          </cell>
          <cell r="AV118">
            <v>0.66700000000000004</v>
          </cell>
          <cell r="AW118">
            <v>0.70399999999999996</v>
          </cell>
          <cell r="AX118">
            <v>0.7153846153846154</v>
          </cell>
          <cell r="AY118">
            <v>0.49166202627456435</v>
          </cell>
          <cell r="AZ118">
            <v>0.7533333333333333</v>
          </cell>
          <cell r="BA118">
            <v>0.78857142857142859</v>
          </cell>
          <cell r="BB118">
            <v>0.58715126379251648</v>
          </cell>
          <cell r="BC118">
            <v>0.81499999999999995</v>
          </cell>
          <cell r="BD118">
            <v>0.62293745530431732</v>
          </cell>
          <cell r="BE118">
            <v>0.86545454545454548</v>
          </cell>
          <cell r="BF118">
            <v>1.9070739032247999E-2</v>
          </cell>
          <cell r="BG118">
            <v>0.89</v>
          </cell>
          <cell r="BH118">
            <v>0.79</v>
          </cell>
          <cell r="BI118">
            <v>0.6</v>
          </cell>
          <cell r="BJ118">
            <v>0.44874999999999998</v>
          </cell>
          <cell r="BK118">
            <v>0.31406249999999997</v>
          </cell>
          <cell r="BL118">
            <v>0.2215625</v>
          </cell>
          <cell r="BM118">
            <v>0.18914062500000001</v>
          </cell>
          <cell r="BN118">
            <v>0.163359375</v>
          </cell>
          <cell r="BO118">
            <v>0.12734375000000001</v>
          </cell>
          <cell r="BP118">
            <v>9.7343749999999993E-2</v>
          </cell>
          <cell r="BS118">
            <v>0.60881346443106488</v>
          </cell>
          <cell r="BT118">
            <v>0.6892284349647092</v>
          </cell>
          <cell r="BU118">
            <v>0.87050000000000005</v>
          </cell>
          <cell r="BV118">
            <v>0.91366666666666663</v>
          </cell>
          <cell r="BW118">
            <v>0.83812500000000001</v>
          </cell>
        </row>
        <row r="119">
          <cell r="A119">
            <v>112</v>
          </cell>
          <cell r="B119">
            <v>0</v>
          </cell>
          <cell r="C119">
            <v>1</v>
          </cell>
          <cell r="D119">
            <v>0.1</v>
          </cell>
          <cell r="E119">
            <v>0.2</v>
          </cell>
          <cell r="F119">
            <v>0.1</v>
          </cell>
          <cell r="G119">
            <v>0.05</v>
          </cell>
          <cell r="H119">
            <v>0.1</v>
          </cell>
          <cell r="I119">
            <v>0.2</v>
          </cell>
          <cell r="J119">
            <v>0</v>
          </cell>
          <cell r="K119">
            <v>5.0000000000000155E-2</v>
          </cell>
          <cell r="L119">
            <v>0.1</v>
          </cell>
          <cell r="M119">
            <v>0.1</v>
          </cell>
          <cell r="N119">
            <v>0.2</v>
          </cell>
          <cell r="O119">
            <v>0.05</v>
          </cell>
          <cell r="P119">
            <v>0.1</v>
          </cell>
          <cell r="Q119">
            <v>0.2</v>
          </cell>
          <cell r="R119">
            <v>0.1</v>
          </cell>
          <cell r="S119">
            <v>0.2</v>
          </cell>
          <cell r="T119">
            <v>0.1</v>
          </cell>
          <cell r="U119">
            <v>0.11659144011798317</v>
          </cell>
          <cell r="V119">
            <v>0.22265271536896056</v>
          </cell>
          <cell r="W119">
            <v>0.16</v>
          </cell>
          <cell r="X119">
            <v>0.2533333333333333</v>
          </cell>
          <cell r="Y119">
            <v>0.16681005372000587</v>
          </cell>
          <cell r="Z119">
            <v>0.28599382966174552</v>
          </cell>
          <cell r="AA119">
            <v>0.3</v>
          </cell>
          <cell r="AB119">
            <v>0.37777777777777777</v>
          </cell>
          <cell r="AC119">
            <v>0.19144819761699577</v>
          </cell>
          <cell r="AD119">
            <v>0.31490197286256333</v>
          </cell>
          <cell r="AE119">
            <v>0.35384615384615381</v>
          </cell>
          <cell r="AF119">
            <v>0.42564102564102568</v>
          </cell>
          <cell r="AG119">
            <v>0.23865897868585809</v>
          </cell>
          <cell r="AH119">
            <v>0.36735447159964907</v>
          </cell>
          <cell r="AI119">
            <v>0.44</v>
          </cell>
          <cell r="AJ119">
            <v>0.50222222222222224</v>
          </cell>
          <cell r="AK119">
            <v>0.30302710828663965</v>
          </cell>
          <cell r="AL119">
            <v>0.43408133178928182</v>
          </cell>
          <cell r="AM119">
            <v>0.53333333333333333</v>
          </cell>
          <cell r="AN119">
            <v>0.58518518518518514</v>
          </cell>
          <cell r="AO119">
            <v>0.34145488738336011</v>
          </cell>
          <cell r="AP119">
            <v>0.47186090680301179</v>
          </cell>
          <cell r="AQ119">
            <v>0.57999999999999996</v>
          </cell>
          <cell r="AR119">
            <v>0.62666666666666671</v>
          </cell>
          <cell r="AS119">
            <v>0.66060606060606064</v>
          </cell>
          <cell r="AT119">
            <v>0.4233179328088208</v>
          </cell>
          <cell r="AU119">
            <v>0.5483416043508218</v>
          </cell>
          <cell r="AV119">
            <v>0.66399999999999992</v>
          </cell>
          <cell r="AW119">
            <v>0.70133333333333336</v>
          </cell>
          <cell r="AX119">
            <v>0.71282051282051284</v>
          </cell>
          <cell r="AY119">
            <v>0.48852735715193885</v>
          </cell>
          <cell r="AZ119">
            <v>0.75111111111111106</v>
          </cell>
          <cell r="BA119">
            <v>0.78666666666666663</v>
          </cell>
          <cell r="BB119">
            <v>0.58434141337351753</v>
          </cell>
          <cell r="BC119">
            <v>0.81333333333333335</v>
          </cell>
          <cell r="BD119">
            <v>0.6202868761603334</v>
          </cell>
          <cell r="BE119">
            <v>0.86424242424242426</v>
          </cell>
          <cell r="BF119">
            <v>1.9070739032247999E-2</v>
          </cell>
          <cell r="BG119">
            <v>0.89</v>
          </cell>
          <cell r="BH119">
            <v>0.79</v>
          </cell>
          <cell r="BI119">
            <v>0.6</v>
          </cell>
          <cell r="BJ119">
            <v>0.44374999999999998</v>
          </cell>
          <cell r="BK119">
            <v>0.30895833333333333</v>
          </cell>
          <cell r="BL119">
            <v>0.21979166666666666</v>
          </cell>
          <cell r="BM119">
            <v>0.18770833333333334</v>
          </cell>
          <cell r="BN119">
            <v>0.16145833333333334</v>
          </cell>
          <cell r="BO119">
            <v>0.12604166666666666</v>
          </cell>
          <cell r="BP119">
            <v>9.604166666666665E-2</v>
          </cell>
          <cell r="BS119">
            <v>0.60609774096233782</v>
          </cell>
          <cell r="BT119">
            <v>0.6869213250460432</v>
          </cell>
          <cell r="BU119">
            <v>0.86933333333333329</v>
          </cell>
          <cell r="BV119">
            <v>0.91288888888888886</v>
          </cell>
          <cell r="BW119">
            <v>0.83666666666666667</v>
          </cell>
        </row>
        <row r="120">
          <cell r="A120">
            <v>113</v>
          </cell>
          <cell r="B120">
            <v>0</v>
          </cell>
          <cell r="C120">
            <v>1</v>
          </cell>
          <cell r="D120">
            <v>0.1</v>
          </cell>
          <cell r="E120">
            <v>0.2</v>
          </cell>
          <cell r="F120">
            <v>0.1</v>
          </cell>
          <cell r="G120">
            <v>0.05</v>
          </cell>
          <cell r="H120">
            <v>0.1</v>
          </cell>
          <cell r="I120">
            <v>0.2</v>
          </cell>
          <cell r="J120">
            <v>0</v>
          </cell>
          <cell r="K120">
            <v>5.0000000000000155E-2</v>
          </cell>
          <cell r="L120">
            <v>0.1</v>
          </cell>
          <cell r="M120">
            <v>0.1</v>
          </cell>
          <cell r="N120">
            <v>0.2</v>
          </cell>
          <cell r="O120">
            <v>0.05</v>
          </cell>
          <cell r="P120">
            <v>0.1</v>
          </cell>
          <cell r="Q120">
            <v>0.2</v>
          </cell>
          <cell r="R120">
            <v>0.1</v>
          </cell>
          <cell r="S120">
            <v>0.2</v>
          </cell>
          <cell r="T120">
            <v>0.1</v>
          </cell>
          <cell r="U120">
            <v>0.11437558630495381</v>
          </cell>
          <cell r="V120">
            <v>0.21968643732324755</v>
          </cell>
          <cell r="W120">
            <v>0.1525</v>
          </cell>
          <cell r="X120">
            <v>0.24666666666666659</v>
          </cell>
          <cell r="Y120">
            <v>0.1641639441505639</v>
          </cell>
          <cell r="Z120">
            <v>0.28281517256640532</v>
          </cell>
          <cell r="AA120">
            <v>0.29375000000000001</v>
          </cell>
          <cell r="AB120">
            <v>0.37222222222222223</v>
          </cell>
          <cell r="AC120">
            <v>0.18864314387358389</v>
          </cell>
          <cell r="AD120">
            <v>0.31166985902744371</v>
          </cell>
          <cell r="AE120">
            <v>0.34807692307692306</v>
          </cell>
          <cell r="AF120">
            <v>0.42051282051282046</v>
          </cell>
          <cell r="AG120">
            <v>0.23562546370004683</v>
          </cell>
          <cell r="AH120">
            <v>0.36408447789644943</v>
          </cell>
          <cell r="AI120">
            <v>0.435</v>
          </cell>
          <cell r="AJ120">
            <v>0.49777777777777776</v>
          </cell>
          <cell r="AK120">
            <v>0.29981396079993644</v>
          </cell>
          <cell r="AL120">
            <v>0.43085896773932331</v>
          </cell>
          <cell r="AM120">
            <v>0.52916666666666667</v>
          </cell>
          <cell r="AN120">
            <v>0.58148148148148149</v>
          </cell>
          <cell r="AO120">
            <v>0.33819459827879245</v>
          </cell>
          <cell r="AP120">
            <v>0.46870719785730569</v>
          </cell>
          <cell r="AQ120">
            <v>0.57625000000000004</v>
          </cell>
          <cell r="AR120">
            <v>0.62333333333333329</v>
          </cell>
          <cell r="AS120">
            <v>0.65757575757575759</v>
          </cell>
          <cell r="AT120">
            <v>0.42008128458900662</v>
          </cell>
          <cell r="AU120">
            <v>0.54540774194639274</v>
          </cell>
          <cell r="AV120">
            <v>0.66100000000000003</v>
          </cell>
          <cell r="AW120">
            <v>0.69866666666666655</v>
          </cell>
          <cell r="AX120">
            <v>0.71025641025641018</v>
          </cell>
          <cell r="AY120">
            <v>0.48541267360880352</v>
          </cell>
          <cell r="AZ120">
            <v>0.74888888888888894</v>
          </cell>
          <cell r="BA120">
            <v>0.78476190476190477</v>
          </cell>
          <cell r="BB120">
            <v>0.58154500967577094</v>
          </cell>
          <cell r="BC120">
            <v>0.81166666666666665</v>
          </cell>
          <cell r="BD120">
            <v>0.61764757514666369</v>
          </cell>
          <cell r="BE120">
            <v>0.86303030303030304</v>
          </cell>
          <cell r="BF120">
            <v>1.9070739032247999E-2</v>
          </cell>
          <cell r="BG120">
            <v>0.89</v>
          </cell>
          <cell r="BH120">
            <v>0.79</v>
          </cell>
          <cell r="BI120">
            <v>0.6</v>
          </cell>
          <cell r="BJ120">
            <v>0.43874999999999997</v>
          </cell>
          <cell r="BK120">
            <v>0.30385416666666665</v>
          </cell>
          <cell r="BL120">
            <v>0.21802083333333333</v>
          </cell>
          <cell r="BM120">
            <v>0.18627604166666667</v>
          </cell>
          <cell r="BN120">
            <v>0.15955729166666666</v>
          </cell>
          <cell r="BO120">
            <v>0.12473958333333333</v>
          </cell>
          <cell r="BP120">
            <v>9.4739583333333321E-2</v>
          </cell>
          <cell r="BS120">
            <v>0.60339413147332599</v>
          </cell>
          <cell r="BT120">
            <v>0.68462193790244963</v>
          </cell>
          <cell r="BU120">
            <v>0.86816666666666664</v>
          </cell>
          <cell r="BV120">
            <v>0.91211111111111109</v>
          </cell>
          <cell r="BW120">
            <v>0.83520833333333333</v>
          </cell>
        </row>
        <row r="121">
          <cell r="A121">
            <v>114</v>
          </cell>
          <cell r="B121">
            <v>0</v>
          </cell>
          <cell r="C121">
            <v>1</v>
          </cell>
          <cell r="D121">
            <v>0.1</v>
          </cell>
          <cell r="E121">
            <v>0.2</v>
          </cell>
          <cell r="F121">
            <v>0.1</v>
          </cell>
          <cell r="G121">
            <v>0.05</v>
          </cell>
          <cell r="H121">
            <v>0.1</v>
          </cell>
          <cell r="I121">
            <v>0.2</v>
          </cell>
          <cell r="J121">
            <v>0</v>
          </cell>
          <cell r="K121">
            <v>5.0000000000000155E-2</v>
          </cell>
          <cell r="L121">
            <v>0.1</v>
          </cell>
          <cell r="M121">
            <v>0.1</v>
          </cell>
          <cell r="N121">
            <v>0.2</v>
          </cell>
          <cell r="O121">
            <v>0.05</v>
          </cell>
          <cell r="P121">
            <v>0.1</v>
          </cell>
          <cell r="Q121">
            <v>0.2</v>
          </cell>
          <cell r="R121">
            <v>0.1</v>
          </cell>
          <cell r="S121">
            <v>0.2</v>
          </cell>
          <cell r="T121">
            <v>0.1</v>
          </cell>
          <cell r="U121">
            <v>0.11220184543019633</v>
          </cell>
          <cell r="V121">
            <v>0.21675967734687349</v>
          </cell>
          <cell r="W121">
            <v>0.14499999999999999</v>
          </cell>
          <cell r="X121">
            <v>0.24</v>
          </cell>
          <cell r="Y121">
            <v>0.16155980984398738</v>
          </cell>
          <cell r="Z121">
            <v>0.27967184441834236</v>
          </cell>
          <cell r="AA121">
            <v>0.28749999999999998</v>
          </cell>
          <cell r="AB121">
            <v>0.3666666666666667</v>
          </cell>
          <cell r="AC121">
            <v>0.18587918911465637</v>
          </cell>
          <cell r="AD121">
            <v>0.30847091919802572</v>
          </cell>
          <cell r="AE121">
            <v>0.34230769230769231</v>
          </cell>
          <cell r="AF121">
            <v>0.41538461538461535</v>
          </cell>
          <cell r="AG121">
            <v>0.23263050671536262</v>
          </cell>
          <cell r="AH121">
            <v>0.36084359193426202</v>
          </cell>
          <cell r="AI121">
            <v>0.43</v>
          </cell>
          <cell r="AJ121">
            <v>0.49333333333333329</v>
          </cell>
          <cell r="AK121">
            <v>0.29663488391777304</v>
          </cell>
          <cell r="AL121">
            <v>0.42766052462148074</v>
          </cell>
          <cell r="AM121">
            <v>0.52500000000000002</v>
          </cell>
          <cell r="AN121">
            <v>0.57777777777777772</v>
          </cell>
          <cell r="AO121">
            <v>0.33496543915782762</v>
          </cell>
          <cell r="AP121">
            <v>0.46557456690295429</v>
          </cell>
          <cell r="AQ121">
            <v>0.57250000000000001</v>
          </cell>
          <cell r="AR121">
            <v>0.62</v>
          </cell>
          <cell r="AS121">
            <v>0.65454545454545454</v>
          </cell>
          <cell r="AT121">
            <v>0.41686938347033542</v>
          </cell>
          <cell r="AU121">
            <v>0.54248957696222111</v>
          </cell>
          <cell r="AV121">
            <v>0.65799999999999992</v>
          </cell>
          <cell r="AW121">
            <v>0.69599999999999995</v>
          </cell>
          <cell r="AX121">
            <v>0.70769230769230762</v>
          </cell>
          <cell r="AY121">
            <v>0.48231784822393065</v>
          </cell>
          <cell r="AZ121">
            <v>0.74666666666666659</v>
          </cell>
          <cell r="BA121">
            <v>0.78285714285714292</v>
          </cell>
          <cell r="BB121">
            <v>0.57876198834912063</v>
          </cell>
          <cell r="BC121">
            <v>0.81</v>
          </cell>
          <cell r="BD121">
            <v>0.6150195042752209</v>
          </cell>
          <cell r="BE121">
            <v>0.86181818181818182</v>
          </cell>
          <cell r="BF121">
            <v>1.9070739032247999E-2</v>
          </cell>
          <cell r="BG121">
            <v>0.89</v>
          </cell>
          <cell r="BH121">
            <v>0.79</v>
          </cell>
          <cell r="BI121">
            <v>0.6</v>
          </cell>
          <cell r="BJ121">
            <v>0.43374999999999997</v>
          </cell>
          <cell r="BK121">
            <v>0.29874999999999996</v>
          </cell>
          <cell r="BL121">
            <v>0.21625</v>
          </cell>
          <cell r="BM121">
            <v>0.18484375</v>
          </cell>
          <cell r="BN121">
            <v>0.15765625</v>
          </cell>
          <cell r="BO121">
            <v>0.12343750000000001</v>
          </cell>
          <cell r="BP121">
            <v>9.3437499999999979E-2</v>
          </cell>
          <cell r="BS121">
            <v>0.60070258192741433</v>
          </cell>
          <cell r="BT121">
            <v>0.68233024768286099</v>
          </cell>
          <cell r="BU121">
            <v>0.86699999999999999</v>
          </cell>
          <cell r="BV121">
            <v>0.91133333333333333</v>
          </cell>
          <cell r="BW121">
            <v>0.83374999999999999</v>
          </cell>
        </row>
        <row r="122">
          <cell r="A122">
            <v>115</v>
          </cell>
          <cell r="B122">
            <v>0</v>
          </cell>
          <cell r="C122">
            <v>1</v>
          </cell>
          <cell r="D122">
            <v>0.1</v>
          </cell>
          <cell r="E122">
            <v>0.2</v>
          </cell>
          <cell r="F122">
            <v>0.1</v>
          </cell>
          <cell r="G122">
            <v>0.05</v>
          </cell>
          <cell r="H122">
            <v>0.1</v>
          </cell>
          <cell r="I122">
            <v>0.2</v>
          </cell>
          <cell r="J122">
            <v>0</v>
          </cell>
          <cell r="K122">
            <v>5.0000000000000155E-2</v>
          </cell>
          <cell r="L122">
            <v>0.1</v>
          </cell>
          <cell r="M122">
            <v>0.1</v>
          </cell>
          <cell r="N122">
            <v>0.2</v>
          </cell>
          <cell r="O122">
            <v>0.05</v>
          </cell>
          <cell r="P122">
            <v>0.1</v>
          </cell>
          <cell r="Q122">
            <v>0.2</v>
          </cell>
          <cell r="R122">
            <v>0.1</v>
          </cell>
          <cell r="S122">
            <v>0.2</v>
          </cell>
          <cell r="T122">
            <v>0.1</v>
          </cell>
          <cell r="U122">
            <v>0.11006941712522095</v>
          </cell>
          <cell r="V122">
            <v>0.21387190896262362</v>
          </cell>
          <cell r="W122">
            <v>0.13750000000000001</v>
          </cell>
          <cell r="X122">
            <v>0.23333333333333328</v>
          </cell>
          <cell r="Y122">
            <v>0.15899698494625686</v>
          </cell>
          <cell r="Z122">
            <v>0.27656345255660647</v>
          </cell>
          <cell r="AA122">
            <v>0.28125</v>
          </cell>
          <cell r="AB122">
            <v>0.36111111111111105</v>
          </cell>
          <cell r="AC122">
            <v>0.18315573116760617</v>
          </cell>
          <cell r="AD122">
            <v>0.30530481288053007</v>
          </cell>
          <cell r="AE122">
            <v>0.33653846153846145</v>
          </cell>
          <cell r="AF122">
            <v>0.41025641025641024</v>
          </cell>
          <cell r="AG122">
            <v>0.22967361763386354</v>
          </cell>
          <cell r="AH122">
            <v>0.35763155461149082</v>
          </cell>
          <cell r="AI122">
            <v>0.42499999999999999</v>
          </cell>
          <cell r="AJ122">
            <v>0.48888888888888893</v>
          </cell>
          <cell r="AK122">
            <v>0.29348951637254567</v>
          </cell>
          <cell r="AL122">
            <v>0.42448582486084779</v>
          </cell>
          <cell r="AM122">
            <v>0.52083333333333326</v>
          </cell>
          <cell r="AN122">
            <v>0.57407407407407407</v>
          </cell>
          <cell r="AO122">
            <v>0.33176711278428572</v>
          </cell>
          <cell r="AP122">
            <v>0.4624628730640154</v>
          </cell>
          <cell r="AQ122">
            <v>0.56874999999999998</v>
          </cell>
          <cell r="AR122">
            <v>0.6166666666666667</v>
          </cell>
          <cell r="AS122">
            <v>0.65151515151515149</v>
          </cell>
          <cell r="AT122">
            <v>0.41368204023885058</v>
          </cell>
          <cell r="AU122">
            <v>0.53958702541038617</v>
          </cell>
          <cell r="AV122">
            <v>0.65500000000000003</v>
          </cell>
          <cell r="AW122">
            <v>0.69333333333333336</v>
          </cell>
          <cell r="AX122">
            <v>0.70512820512820507</v>
          </cell>
          <cell r="AY122">
            <v>0.47924275438848679</v>
          </cell>
          <cell r="AZ122">
            <v>0.74444444444444446</v>
          </cell>
          <cell r="BA122">
            <v>0.78095238095238095</v>
          </cell>
          <cell r="BB122">
            <v>0.57599228535136271</v>
          </cell>
          <cell r="BC122">
            <v>0.80833333333333335</v>
          </cell>
          <cell r="BD122">
            <v>0.61240261576210553</v>
          </cell>
          <cell r="BE122">
            <v>0.8606060606060606</v>
          </cell>
          <cell r="BF122">
            <v>1.9070739032247999E-2</v>
          </cell>
          <cell r="BG122">
            <v>0.89</v>
          </cell>
          <cell r="BH122">
            <v>0.79</v>
          </cell>
          <cell r="BI122">
            <v>0.6</v>
          </cell>
          <cell r="BJ122">
            <v>0.42874999999999996</v>
          </cell>
          <cell r="BK122">
            <v>0.29364583333333333</v>
          </cell>
          <cell r="BL122">
            <v>0.21447916666666667</v>
          </cell>
          <cell r="BM122">
            <v>0.18341145833333333</v>
          </cell>
          <cell r="BN122">
            <v>0.15575520833333334</v>
          </cell>
          <cell r="BO122">
            <v>0.12213541666666668</v>
          </cell>
          <cell r="BP122">
            <v>9.2135416666666636E-2</v>
          </cell>
          <cell r="BS122">
            <v>0.59802303852902761</v>
          </cell>
          <cell r="BT122">
            <v>0.68004622862274255</v>
          </cell>
          <cell r="BU122">
            <v>0.86583333333333334</v>
          </cell>
          <cell r="BV122">
            <v>0.91055555555555556</v>
          </cell>
          <cell r="BW122">
            <v>0.83229166666666665</v>
          </cell>
        </row>
        <row r="123">
          <cell r="A123">
            <v>116</v>
          </cell>
          <cell r="B123">
            <v>0</v>
          </cell>
          <cell r="C123">
            <v>1</v>
          </cell>
          <cell r="D123">
            <v>0.1</v>
          </cell>
          <cell r="E123">
            <v>0.2</v>
          </cell>
          <cell r="F123">
            <v>0.1</v>
          </cell>
          <cell r="G123">
            <v>0.05</v>
          </cell>
          <cell r="H123">
            <v>0.1</v>
          </cell>
          <cell r="I123">
            <v>0.2</v>
          </cell>
          <cell r="J123">
            <v>0</v>
          </cell>
          <cell r="K123">
            <v>5.0000000000000155E-2</v>
          </cell>
          <cell r="L123">
            <v>0.1</v>
          </cell>
          <cell r="M123">
            <v>0.1</v>
          </cell>
          <cell r="N123">
            <v>0.2</v>
          </cell>
          <cell r="O123">
            <v>0.05</v>
          </cell>
          <cell r="P123">
            <v>0.1</v>
          </cell>
          <cell r="Q123">
            <v>0.2</v>
          </cell>
          <cell r="R123">
            <v>0.1</v>
          </cell>
          <cell r="S123">
            <v>0.2</v>
          </cell>
          <cell r="T123">
            <v>0.1</v>
          </cell>
          <cell r="U123">
            <v>0.10797751623277092</v>
          </cell>
          <cell r="V123">
            <v>0.21102261270724543</v>
          </cell>
          <cell r="W123">
            <v>0.13</v>
          </cell>
          <cell r="X123">
            <v>0.22666666666666657</v>
          </cell>
          <cell r="Y123">
            <v>0.156474814165802</v>
          </cell>
          <cell r="Z123">
            <v>0.2734896086844481</v>
          </cell>
          <cell r="AA123">
            <v>0.27500000000000002</v>
          </cell>
          <cell r="AB123">
            <v>0.35555555555555551</v>
          </cell>
          <cell r="AC123">
            <v>0.18047217668271703</v>
          </cell>
          <cell r="AD123">
            <v>0.30217120307596268</v>
          </cell>
          <cell r="AE123">
            <v>0.3307692307692307</v>
          </cell>
          <cell r="AF123">
            <v>0.40512820512820513</v>
          </cell>
          <cell r="AG123">
            <v>0.22675431258708018</v>
          </cell>
          <cell r="AH123">
            <v>0.3544481091329244</v>
          </cell>
          <cell r="AI123">
            <v>0.42</v>
          </cell>
          <cell r="AJ123">
            <v>0.48444444444444446</v>
          </cell>
          <cell r="AK123">
            <v>0.29037750072735069</v>
          </cell>
          <cell r="AL123">
            <v>0.42133469220073022</v>
          </cell>
          <cell r="AM123">
            <v>0.51666666666666661</v>
          </cell>
          <cell r="AN123">
            <v>0.57037037037037042</v>
          </cell>
          <cell r="AO123">
            <v>0.32859932476006537</v>
          </cell>
          <cell r="AP123">
            <v>0.45937197640609884</v>
          </cell>
          <cell r="AQ123">
            <v>0.56499999999999995</v>
          </cell>
          <cell r="AR123">
            <v>0.61333333333333329</v>
          </cell>
          <cell r="AS123">
            <v>0.64848484848484844</v>
          </cell>
          <cell r="AT123">
            <v>0.4105190671273079</v>
          </cell>
          <cell r="AU123">
            <v>0.53670000375233884</v>
          </cell>
          <cell r="AV123">
            <v>0.65199999999999991</v>
          </cell>
          <cell r="AW123">
            <v>0.69066666666666665</v>
          </cell>
          <cell r="AX123">
            <v>0.70256410256410251</v>
          </cell>
          <cell r="AY123">
            <v>0.47618726630085367</v>
          </cell>
          <cell r="AZ123">
            <v>0.74222222222222223</v>
          </cell>
          <cell r="BA123">
            <v>0.77904761904761899</v>
          </cell>
          <cell r="BB123">
            <v>0.57323583694677138</v>
          </cell>
          <cell r="BC123">
            <v>0.80666666666666664</v>
          </cell>
          <cell r="BD123">
            <v>0.60979686202673689</v>
          </cell>
          <cell r="BE123">
            <v>0.85939393939393938</v>
          </cell>
          <cell r="BF123">
            <v>1.9070739032247999E-2</v>
          </cell>
          <cell r="BG123">
            <v>0.89</v>
          </cell>
          <cell r="BH123">
            <v>0.79</v>
          </cell>
          <cell r="BI123">
            <v>0.6</v>
          </cell>
          <cell r="BJ123">
            <v>0.42375000000000002</v>
          </cell>
          <cell r="BK123">
            <v>0.28854166666666664</v>
          </cell>
          <cell r="BL123">
            <v>0.21270833333333333</v>
          </cell>
          <cell r="BM123">
            <v>0.18197916666666666</v>
          </cell>
          <cell r="BN123">
            <v>0.15385416666666665</v>
          </cell>
          <cell r="BO123">
            <v>0.12083333333333333</v>
          </cell>
          <cell r="BP123">
            <v>9.0833333333333308E-2</v>
          </cell>
          <cell r="BS123">
            <v>0.59535544772255544</v>
          </cell>
          <cell r="BT123">
            <v>0.67776985504380383</v>
          </cell>
          <cell r="BU123">
            <v>0.86466666666666669</v>
          </cell>
          <cell r="BV123">
            <v>0.9097777777777778</v>
          </cell>
          <cell r="BW123">
            <v>0.83083333333333331</v>
          </cell>
        </row>
        <row r="124">
          <cell r="A124">
            <v>117</v>
          </cell>
          <cell r="B124">
            <v>0</v>
          </cell>
          <cell r="C124">
            <v>1</v>
          </cell>
          <cell r="D124">
            <v>0.1</v>
          </cell>
          <cell r="E124">
            <v>0.2</v>
          </cell>
          <cell r="F124">
            <v>0.1</v>
          </cell>
          <cell r="G124">
            <v>0.05</v>
          </cell>
          <cell r="H124">
            <v>0.1</v>
          </cell>
          <cell r="I124">
            <v>0.2</v>
          </cell>
          <cell r="J124">
            <v>0</v>
          </cell>
          <cell r="K124">
            <v>5.0000000000000155E-2</v>
          </cell>
          <cell r="L124">
            <v>0.1</v>
          </cell>
          <cell r="M124">
            <v>0.1</v>
          </cell>
          <cell r="N124">
            <v>0.2</v>
          </cell>
          <cell r="O124">
            <v>0.05</v>
          </cell>
          <cell r="P124">
            <v>0.1</v>
          </cell>
          <cell r="Q124">
            <v>0.2</v>
          </cell>
          <cell r="R124">
            <v>0.1</v>
          </cell>
          <cell r="S124">
            <v>0.2</v>
          </cell>
          <cell r="T124">
            <v>0.1</v>
          </cell>
          <cell r="U124">
            <v>0.10592537251772884</v>
          </cell>
          <cell r="V124">
            <v>0.20821127603800582</v>
          </cell>
          <cell r="W124">
            <v>0.1225</v>
          </cell>
          <cell r="X124">
            <v>0.22</v>
          </cell>
          <cell r="Y124">
            <v>0.15399265260594919</v>
          </cell>
          <cell r="Z124">
            <v>0.27044992882081315</v>
          </cell>
          <cell r="AA124">
            <v>0.26874999999999999</v>
          </cell>
          <cell r="AB124">
            <v>0.35</v>
          </cell>
          <cell r="AC124">
            <v>0.17782794100389224</v>
          </cell>
          <cell r="AD124">
            <v>0.29906975624424398</v>
          </cell>
          <cell r="AE124">
            <v>0.32500000000000001</v>
          </cell>
          <cell r="AF124">
            <v>0.4</v>
          </cell>
          <cell r="AG124">
            <v>0.22387211385683392</v>
          </cell>
          <cell r="AH124">
            <v>0.35129300098920541</v>
          </cell>
          <cell r="AI124">
            <v>0.41499999999999998</v>
          </cell>
          <cell r="AJ124">
            <v>0.48</v>
          </cell>
          <cell r="AK124">
            <v>0.28729848333536645</v>
          </cell>
          <cell r="AL124">
            <v>0.41820695169285921</v>
          </cell>
          <cell r="AM124">
            <v>0.51249999999999996</v>
          </cell>
          <cell r="AN124">
            <v>0.56666666666666665</v>
          </cell>
          <cell r="AO124">
            <v>0.32546178349804578</v>
          </cell>
          <cell r="AP124">
            <v>0.45630173793007395</v>
          </cell>
          <cell r="AQ124">
            <v>0.56125000000000003</v>
          </cell>
          <cell r="AR124">
            <v>0.61</v>
          </cell>
          <cell r="AS124">
            <v>0.6454545454545455</v>
          </cell>
          <cell r="AT124">
            <v>0.40738027780411268</v>
          </cell>
          <cell r="AU124">
            <v>0.53382842889649673</v>
          </cell>
          <cell r="AV124">
            <v>0.64900000000000002</v>
          </cell>
          <cell r="AW124">
            <v>0.68799999999999994</v>
          </cell>
          <cell r="AX124">
            <v>0.7</v>
          </cell>
          <cell r="AY124">
            <v>0.47315125896148047</v>
          </cell>
          <cell r="AZ124">
            <v>0.74</v>
          </cell>
          <cell r="BA124">
            <v>0.77714285714285714</v>
          </cell>
          <cell r="BB124">
            <v>0.57049257970463196</v>
          </cell>
          <cell r="BC124">
            <v>0.80500000000000005</v>
          </cell>
          <cell r="BD124">
            <v>0.60720219569098854</v>
          </cell>
          <cell r="BE124">
            <v>0.85818181818181816</v>
          </cell>
          <cell r="BF124">
            <v>1.9070739032247999E-2</v>
          </cell>
          <cell r="BG124">
            <v>0.89</v>
          </cell>
          <cell r="BH124">
            <v>0.79</v>
          </cell>
          <cell r="BI124">
            <v>0.6</v>
          </cell>
          <cell r="BJ124">
            <v>0.41875000000000001</v>
          </cell>
          <cell r="BK124">
            <v>0.28343750000000001</v>
          </cell>
          <cell r="BL124">
            <v>0.2109375</v>
          </cell>
          <cell r="BM124">
            <v>0.180546875</v>
          </cell>
          <cell r="BN124">
            <v>0.15195312499999999</v>
          </cell>
          <cell r="BO124">
            <v>0.11953125000000001</v>
          </cell>
          <cell r="BP124">
            <v>8.9531249999999965E-2</v>
          </cell>
          <cell r="BS124">
            <v>0.59269975619128223</v>
          </cell>
          <cell r="BT124">
            <v>0.67550110135370911</v>
          </cell>
          <cell r="BU124">
            <v>0.86350000000000005</v>
          </cell>
          <cell r="BV124">
            <v>0.90900000000000003</v>
          </cell>
          <cell r="BW124">
            <v>0.82937499999999997</v>
          </cell>
        </row>
        <row r="125">
          <cell r="A125">
            <v>118</v>
          </cell>
          <cell r="B125">
            <v>0</v>
          </cell>
          <cell r="C125">
            <v>1</v>
          </cell>
          <cell r="D125">
            <v>0.1</v>
          </cell>
          <cell r="E125">
            <v>0.2</v>
          </cell>
          <cell r="F125">
            <v>0.1</v>
          </cell>
          <cell r="G125">
            <v>0.05</v>
          </cell>
          <cell r="H125">
            <v>0.1</v>
          </cell>
          <cell r="I125">
            <v>0.2</v>
          </cell>
          <cell r="J125">
            <v>0</v>
          </cell>
          <cell r="K125">
            <v>5.0000000000000155E-2</v>
          </cell>
          <cell r="L125">
            <v>0.1</v>
          </cell>
          <cell r="M125">
            <v>0.1</v>
          </cell>
          <cell r="N125">
            <v>0.2</v>
          </cell>
          <cell r="O125">
            <v>0.05</v>
          </cell>
          <cell r="P125">
            <v>0.1</v>
          </cell>
          <cell r="Q125">
            <v>0.2</v>
          </cell>
          <cell r="R125">
            <v>0.1</v>
          </cell>
          <cell r="S125">
            <v>0.2</v>
          </cell>
          <cell r="T125">
            <v>0.1</v>
          </cell>
          <cell r="U125">
            <v>0.10391223038351692</v>
          </cell>
          <cell r="V125">
            <v>0.20543739324049323</v>
          </cell>
          <cell r="W125">
            <v>0.115</v>
          </cell>
          <cell r="X125">
            <v>0.21333333333333326</v>
          </cell>
          <cell r="Y125">
            <v>0.15154986560002737</v>
          </cell>
          <cell r="Z125">
            <v>0.26744403325237626</v>
          </cell>
          <cell r="AA125">
            <v>0.26250000000000001</v>
          </cell>
          <cell r="AB125">
            <v>0.34444444444444444</v>
          </cell>
          <cell r="AC125">
            <v>0.17522244804127837</v>
          </cell>
          <cell r="AD125">
            <v>0.29600014226870769</v>
          </cell>
          <cell r="AE125">
            <v>0.31923076923076921</v>
          </cell>
          <cell r="AF125">
            <v>0.39487179487179491</v>
          </cell>
          <cell r="AG125">
            <v>0.22102654979706368</v>
          </cell>
          <cell r="AH125">
            <v>0.34816597793648285</v>
          </cell>
          <cell r="AI125">
            <v>0.41</v>
          </cell>
          <cell r="AJ125">
            <v>0.47555555555555551</v>
          </cell>
          <cell r="AK125">
            <v>0.28425211429966463</v>
          </cell>
          <cell r="AL125">
            <v>0.41510242968767891</v>
          </cell>
          <cell r="AM125">
            <v>0.5083333333333333</v>
          </cell>
          <cell r="AN125">
            <v>0.56296296296296289</v>
          </cell>
          <cell r="AO125">
            <v>0.32235420019524624</v>
          </cell>
          <cell r="AP125">
            <v>0.45325201956581862</v>
          </cell>
          <cell r="AQ125">
            <v>0.5575</v>
          </cell>
          <cell r="AR125">
            <v>0.60666666666666669</v>
          </cell>
          <cell r="AS125">
            <v>0.64242424242424234</v>
          </cell>
          <cell r="AT125">
            <v>0.40426548736234424</v>
          </cell>
          <cell r="AU125">
            <v>0.53097221819585327</v>
          </cell>
          <cell r="AV125">
            <v>0.64600000000000002</v>
          </cell>
          <cell r="AW125">
            <v>0.68533333333333335</v>
          </cell>
          <cell r="AX125">
            <v>0.6974358974358974</v>
          </cell>
          <cell r="AY125">
            <v>0.47013460816777114</v>
          </cell>
          <cell r="AZ125">
            <v>0.73777777777777775</v>
          </cell>
          <cell r="BA125">
            <v>0.77523809523809528</v>
          </cell>
          <cell r="BB125">
            <v>0.56776245049778196</v>
          </cell>
          <cell r="BC125">
            <v>0.80333333333333334</v>
          </cell>
          <cell r="BD125">
            <v>0.60461856957832605</v>
          </cell>
          <cell r="BE125">
            <v>0.85696969696969694</v>
          </cell>
          <cell r="BF125">
            <v>1.9070739032247999E-2</v>
          </cell>
          <cell r="BG125">
            <v>0.89</v>
          </cell>
          <cell r="BH125">
            <v>0.79</v>
          </cell>
          <cell r="BI125">
            <v>0.6</v>
          </cell>
          <cell r="BJ125">
            <v>0.41375000000000001</v>
          </cell>
          <cell r="BK125">
            <v>0.27833333333333332</v>
          </cell>
          <cell r="BL125">
            <v>0.20916666666666667</v>
          </cell>
          <cell r="BM125">
            <v>0.17911458333333333</v>
          </cell>
          <cell r="BN125">
            <v>0.15005208333333334</v>
          </cell>
          <cell r="BO125">
            <v>0.11822916666666668</v>
          </cell>
          <cell r="BP125">
            <v>8.8229166666666622E-2</v>
          </cell>
          <cell r="BS125">
            <v>0.59005591085632114</v>
          </cell>
          <cell r="BT125">
            <v>0.67323994204578996</v>
          </cell>
          <cell r="BU125">
            <v>0.8623333333333334</v>
          </cell>
          <cell r="BV125">
            <v>0.90822222222222226</v>
          </cell>
          <cell r="BW125">
            <v>0.82791666666666663</v>
          </cell>
        </row>
        <row r="126">
          <cell r="A126">
            <v>119</v>
          </cell>
          <cell r="B126">
            <v>0</v>
          </cell>
          <cell r="C126">
            <v>1</v>
          </cell>
          <cell r="D126">
            <v>0.1</v>
          </cell>
          <cell r="E126">
            <v>0.2</v>
          </cell>
          <cell r="F126">
            <v>0.1</v>
          </cell>
          <cell r="G126">
            <v>0.05</v>
          </cell>
          <cell r="H126">
            <v>0.1</v>
          </cell>
          <cell r="I126">
            <v>0.2</v>
          </cell>
          <cell r="J126">
            <v>0</v>
          </cell>
          <cell r="K126">
            <v>5.0000000000000155E-2</v>
          </cell>
          <cell r="L126">
            <v>0.1</v>
          </cell>
          <cell r="M126">
            <v>0.1</v>
          </cell>
          <cell r="N126">
            <v>0.2</v>
          </cell>
          <cell r="O126">
            <v>0.05</v>
          </cell>
          <cell r="P126">
            <v>0.1</v>
          </cell>
          <cell r="Q126">
            <v>0.2</v>
          </cell>
          <cell r="R126">
            <v>0.1</v>
          </cell>
          <cell r="S126">
            <v>0.2</v>
          </cell>
          <cell r="T126">
            <v>0.1</v>
          </cell>
          <cell r="U126">
            <v>0.10193734859388727</v>
          </cell>
          <cell r="V126">
            <v>0.20270046533764696</v>
          </cell>
          <cell r="W126">
            <v>0.1075</v>
          </cell>
          <cell r="X126">
            <v>0.20666666666666667</v>
          </cell>
          <cell r="Y126">
            <v>0.14914582854908925</v>
          </cell>
          <cell r="Z126">
            <v>0.26447154648610732</v>
          </cell>
          <cell r="AA126">
            <v>0.25624999999999998</v>
          </cell>
          <cell r="AB126">
            <v>0.33888888888888891</v>
          </cell>
          <cell r="AC126">
            <v>0.17265513014575401</v>
          </cell>
          <cell r="AD126">
            <v>0.29296203442096297</v>
          </cell>
          <cell r="AE126">
            <v>0.31346153846153846</v>
          </cell>
          <cell r="AF126">
            <v>0.38974358974358969</v>
          </cell>
          <cell r="AG126">
            <v>0.21821715475664452</v>
          </cell>
          <cell r="AH126">
            <v>0.34506678997624646</v>
          </cell>
          <cell r="AI126">
            <v>0.40500000000000003</v>
          </cell>
          <cell r="AJ126">
            <v>0.47111111111111115</v>
          </cell>
          <cell r="AK126">
            <v>0.28123804743344838</v>
          </cell>
          <cell r="AL126">
            <v>0.4120209538247056</v>
          </cell>
          <cell r="AM126">
            <v>0.50416666666666665</v>
          </cell>
          <cell r="AN126">
            <v>0.55925925925925923</v>
          </cell>
          <cell r="AO126">
            <v>0.31927628880624265</v>
          </cell>
          <cell r="AP126">
            <v>0.45022268416601013</v>
          </cell>
          <cell r="AQ126">
            <v>0.55374999999999996</v>
          </cell>
          <cell r="AR126">
            <v>0.60333333333333328</v>
          </cell>
          <cell r="AS126">
            <v>0.6393939393939394</v>
          </cell>
          <cell r="AT126">
            <v>0.40117451230886225</v>
          </cell>
          <cell r="AU126">
            <v>0.5281312894455984</v>
          </cell>
          <cell r="AV126">
            <v>0.64300000000000002</v>
          </cell>
          <cell r="AW126">
            <v>0.68266666666666664</v>
          </cell>
          <cell r="AX126">
            <v>0.69487179487179485</v>
          </cell>
          <cell r="AY126">
            <v>0.46713719050900293</v>
          </cell>
          <cell r="AZ126">
            <v>0.73555555555555552</v>
          </cell>
          <cell r="BA126">
            <v>0.77333333333333332</v>
          </cell>
          <cell r="BB126">
            <v>0.56504538650115765</v>
          </cell>
          <cell r="BC126">
            <v>0.80166666666666664</v>
          </cell>
          <cell r="BD126">
            <v>0.60204593671294993</v>
          </cell>
          <cell r="BE126">
            <v>0.85575757575757572</v>
          </cell>
          <cell r="BF126">
            <v>1.9070739032247999E-2</v>
          </cell>
          <cell r="BG126">
            <v>0.89</v>
          </cell>
          <cell r="BH126">
            <v>0.79</v>
          </cell>
          <cell r="BI126">
            <v>0.6</v>
          </cell>
          <cell r="BJ126">
            <v>0.40875</v>
          </cell>
          <cell r="BK126">
            <v>0.27322916666666669</v>
          </cell>
          <cell r="BL126">
            <v>0.20739583333333333</v>
          </cell>
          <cell r="BM126">
            <v>0.17768229166666666</v>
          </cell>
          <cell r="BN126">
            <v>0.14815104166666665</v>
          </cell>
          <cell r="BO126">
            <v>0.11692708333333333</v>
          </cell>
          <cell r="BP126">
            <v>8.6927083333333294E-2</v>
          </cell>
          <cell r="BS126">
            <v>0.58742385887555371</v>
          </cell>
          <cell r="BT126">
            <v>0.67098635169875864</v>
          </cell>
          <cell r="BU126">
            <v>0.86116666666666664</v>
          </cell>
          <cell r="BV126">
            <v>0.9074444444444445</v>
          </cell>
          <cell r="BW126">
            <v>0.82645833333333329</v>
          </cell>
        </row>
        <row r="127">
          <cell r="A127">
            <v>120</v>
          </cell>
          <cell r="B127">
            <v>0</v>
          </cell>
          <cell r="C127">
            <v>1</v>
          </cell>
          <cell r="D127">
            <v>0.1</v>
          </cell>
          <cell r="E127">
            <v>0.2</v>
          </cell>
          <cell r="F127">
            <v>0.1</v>
          </cell>
          <cell r="G127">
            <v>0.05</v>
          </cell>
          <cell r="H127">
            <v>0.1</v>
          </cell>
          <cell r="I127">
            <v>0.2</v>
          </cell>
          <cell r="J127">
            <v>0</v>
          </cell>
          <cell r="K127">
            <v>5.0000000000000155E-2</v>
          </cell>
          <cell r="L127">
            <v>0.1</v>
          </cell>
          <cell r="M127">
            <v>0.1</v>
          </cell>
          <cell r="N127">
            <v>0.2</v>
          </cell>
          <cell r="O127">
            <v>0.05</v>
          </cell>
          <cell r="P127">
            <v>0.1</v>
          </cell>
          <cell r="Q127">
            <v>0.2</v>
          </cell>
          <cell r="R127">
            <v>0.1</v>
          </cell>
          <cell r="S127">
            <v>0.2</v>
          </cell>
          <cell r="T127">
            <v>0.1</v>
          </cell>
          <cell r="U127">
            <v>0.1</v>
          </cell>
          <cell r="V127">
            <v>0.2</v>
          </cell>
          <cell r="W127">
            <v>0.1</v>
          </cell>
          <cell r="X127">
            <v>0.2</v>
          </cell>
          <cell r="Y127">
            <v>0.14677992676220697</v>
          </cell>
          <cell r="Z127">
            <v>0.26153209720236598</v>
          </cell>
          <cell r="AA127">
            <v>0.25</v>
          </cell>
          <cell r="AB127">
            <v>0.33333333333333326</v>
          </cell>
          <cell r="AC127">
            <v>0.17012542798525884</v>
          </cell>
          <cell r="AD127">
            <v>0.28995510932611757</v>
          </cell>
          <cell r="AE127">
            <v>0.30769230769230771</v>
          </cell>
          <cell r="AF127">
            <v>0.38461538461538458</v>
          </cell>
          <cell r="AG127">
            <v>0.21544346900318836</v>
          </cell>
          <cell r="AH127">
            <v>0.34199518933533923</v>
          </cell>
          <cell r="AI127">
            <v>0.4</v>
          </cell>
          <cell r="AJ127">
            <v>0.46666666666666667</v>
          </cell>
          <cell r="AK127">
            <v>0.27825594022071237</v>
          </cell>
          <cell r="AL127">
            <v>0.40896235302295803</v>
          </cell>
          <cell r="AM127">
            <v>0.5</v>
          </cell>
          <cell r="AN127">
            <v>0.55555555555555558</v>
          </cell>
          <cell r="AO127">
            <v>0.31622776601683794</v>
          </cell>
          <cell r="AP127">
            <v>0.44721359549995782</v>
          </cell>
          <cell r="AQ127">
            <v>0.55000000000000004</v>
          </cell>
          <cell r="AR127">
            <v>0.6</v>
          </cell>
          <cell r="AS127">
            <v>0.63636363636363635</v>
          </cell>
          <cell r="AT127">
            <v>0.39810717055349726</v>
          </cell>
          <cell r="AU127">
            <v>0.52530556088075331</v>
          </cell>
          <cell r="AV127">
            <v>0.64</v>
          </cell>
          <cell r="AW127">
            <v>0.68</v>
          </cell>
          <cell r="AX127">
            <v>0.69230769230769229</v>
          </cell>
          <cell r="AY127">
            <v>0.46415888336127786</v>
          </cell>
          <cell r="AZ127">
            <v>0.73333333333333339</v>
          </cell>
          <cell r="BA127">
            <v>0.77142857142857146</v>
          </cell>
          <cell r="BB127">
            <v>0.56234132519034907</v>
          </cell>
          <cell r="BC127">
            <v>0.8</v>
          </cell>
          <cell r="BD127">
            <v>0.59948425031894104</v>
          </cell>
          <cell r="BE127">
            <v>0.8545454545454545</v>
          </cell>
          <cell r="BF127">
            <v>1.9070739032247999E-2</v>
          </cell>
          <cell r="BG127">
            <v>0.875</v>
          </cell>
          <cell r="BH127">
            <v>0.76500000000000001</v>
          </cell>
          <cell r="BI127">
            <v>0.55000000000000004</v>
          </cell>
          <cell r="BJ127">
            <v>0.40375</v>
          </cell>
          <cell r="BK127">
            <v>0.268125</v>
          </cell>
          <cell r="BL127">
            <v>0.205625</v>
          </cell>
          <cell r="BM127">
            <v>0.17624999999999999</v>
          </cell>
          <cell r="BN127">
            <v>0.14624999999999999</v>
          </cell>
          <cell r="BO127">
            <v>0.11562500000000001</v>
          </cell>
          <cell r="BP127">
            <v>8.5624999999999951E-2</v>
          </cell>
          <cell r="BS127">
            <v>0.58480354764257314</v>
          </cell>
          <cell r="BT127">
            <v>0.66874030497642201</v>
          </cell>
          <cell r="BU127">
            <v>0.86</v>
          </cell>
          <cell r="BV127">
            <v>0.90666666666666673</v>
          </cell>
          <cell r="BW127">
            <v>0.82499999999999996</v>
          </cell>
        </row>
        <row r="128">
          <cell r="A128">
            <v>121</v>
          </cell>
          <cell r="B128">
            <v>0</v>
          </cell>
          <cell r="C128">
            <v>1</v>
          </cell>
          <cell r="D128">
            <v>0.1</v>
          </cell>
          <cell r="E128">
            <v>0.2</v>
          </cell>
          <cell r="F128">
            <v>0.1</v>
          </cell>
          <cell r="G128">
            <v>0.05</v>
          </cell>
          <cell r="H128">
            <v>0.1</v>
          </cell>
          <cell r="I128">
            <v>0.2</v>
          </cell>
          <cell r="J128">
            <v>0</v>
          </cell>
          <cell r="K128">
            <v>5.0000000000000155E-2</v>
          </cell>
          <cell r="L128">
            <v>0.1</v>
          </cell>
          <cell r="M128">
            <v>0.1</v>
          </cell>
          <cell r="N128">
            <v>0.2</v>
          </cell>
          <cell r="O128">
            <v>0.05</v>
          </cell>
          <cell r="P128">
            <v>0.1</v>
          </cell>
          <cell r="Q128">
            <v>0.2</v>
          </cell>
          <cell r="R128">
            <v>0.1</v>
          </cell>
          <cell r="S128">
            <v>0.2</v>
          </cell>
          <cell r="T128">
            <v>0.1</v>
          </cell>
          <cell r="U128">
            <v>0.1</v>
          </cell>
          <cell r="V128">
            <v>0.2</v>
          </cell>
          <cell r="W128">
            <v>0.1</v>
          </cell>
          <cell r="X128">
            <v>0.2</v>
          </cell>
          <cell r="Y128">
            <v>0.14445155529930104</v>
          </cell>
          <cell r="Z128">
            <v>0.25862531820851581</v>
          </cell>
          <cell r="AA128">
            <v>0.24374999999999999</v>
          </cell>
          <cell r="AB128">
            <v>0.32777777777777772</v>
          </cell>
          <cell r="AC128">
            <v>0.16763279042293355</v>
          </cell>
          <cell r="AD128">
            <v>0.28697904692835802</v>
          </cell>
          <cell r="AE128">
            <v>0.30192307692307685</v>
          </cell>
          <cell r="AF128">
            <v>0.37948717948717947</v>
          </cell>
          <cell r="AG128">
            <v>0.21270503864781257</v>
          </cell>
          <cell r="AH128">
            <v>0.33895093044614877</v>
          </cell>
          <cell r="AI128">
            <v>0.39500000000000002</v>
          </cell>
          <cell r="AJ128">
            <v>0.4622222222222222</v>
          </cell>
          <cell r="AK128">
            <v>0.27530545377731902</v>
          </cell>
          <cell r="AL128">
            <v>0.40592645747145967</v>
          </cell>
          <cell r="AM128">
            <v>0.49583333333333335</v>
          </cell>
          <cell r="AN128">
            <v>0.55185185185185182</v>
          </cell>
          <cell r="AO128">
            <v>0.31320835121798346</v>
          </cell>
          <cell r="AP128">
            <v>0.44422461824747617</v>
          </cell>
          <cell r="AQ128">
            <v>0.54625000000000001</v>
          </cell>
          <cell r="AR128">
            <v>0.59666666666666668</v>
          </cell>
          <cell r="AS128">
            <v>0.6333333333333333</v>
          </cell>
          <cell r="AT128">
            <v>0.3950632813983237</v>
          </cell>
          <cell r="AU128">
            <v>0.52249495117381684</v>
          </cell>
          <cell r="AV128">
            <v>0.63700000000000001</v>
          </cell>
          <cell r="AW128">
            <v>0.67733333333333334</v>
          </cell>
          <cell r="AX128">
            <v>0.68974358974358974</v>
          </cell>
          <cell r="AY128">
            <v>0.46119956488250563</v>
          </cell>
          <cell r="AZ128">
            <v>0.73111111111111104</v>
          </cell>
          <cell r="BA128">
            <v>0.7695238095238095</v>
          </cell>
          <cell r="BB128">
            <v>0.55965020434016055</v>
          </cell>
          <cell r="BC128">
            <v>0.79833333333333334</v>
          </cell>
          <cell r="BD128">
            <v>0.59693346381941037</v>
          </cell>
          <cell r="BE128">
            <v>0.85333333333333328</v>
          </cell>
          <cell r="BF128">
            <v>1.9070739032247999E-2</v>
          </cell>
          <cell r="BG128">
            <v>0.875</v>
          </cell>
          <cell r="BH128">
            <v>0.76500000000000001</v>
          </cell>
          <cell r="BI128">
            <v>0.55000000000000004</v>
          </cell>
          <cell r="BJ128">
            <v>0.39874999999999999</v>
          </cell>
          <cell r="BK128">
            <v>0.26505208333333335</v>
          </cell>
          <cell r="BL128">
            <v>0.20442708333333334</v>
          </cell>
          <cell r="BM128">
            <v>0.17494791666666665</v>
          </cell>
          <cell r="BN128">
            <v>0.14494791666666665</v>
          </cell>
          <cell r="BO128">
            <v>0.114609375</v>
          </cell>
          <cell r="BP128">
            <v>8.4791666666666612E-2</v>
          </cell>
          <cell r="BS128">
            <v>0.58219492478563295</v>
          </cell>
          <cell r="BT128">
            <v>0.66650177662739662</v>
          </cell>
          <cell r="BU128">
            <v>0.85883333333333334</v>
          </cell>
          <cell r="BV128">
            <v>0.90588888888888885</v>
          </cell>
          <cell r="BW128">
            <v>0.82354166666666662</v>
          </cell>
        </row>
        <row r="129">
          <cell r="A129">
            <v>122</v>
          </cell>
          <cell r="B129">
            <v>0</v>
          </cell>
          <cell r="C129">
            <v>1</v>
          </cell>
          <cell r="D129">
            <v>0.1</v>
          </cell>
          <cell r="E129">
            <v>0.2</v>
          </cell>
          <cell r="F129">
            <v>0.1</v>
          </cell>
          <cell r="G129">
            <v>0.05</v>
          </cell>
          <cell r="H129">
            <v>0.1</v>
          </cell>
          <cell r="I129">
            <v>0.2</v>
          </cell>
          <cell r="J129">
            <v>0</v>
          </cell>
          <cell r="K129">
            <v>5.0000000000000155E-2</v>
          </cell>
          <cell r="L129">
            <v>0.1</v>
          </cell>
          <cell r="M129">
            <v>0.1</v>
          </cell>
          <cell r="N129">
            <v>0.2</v>
          </cell>
          <cell r="O129">
            <v>0.05</v>
          </cell>
          <cell r="P129">
            <v>0.1</v>
          </cell>
          <cell r="Q129">
            <v>0.2</v>
          </cell>
          <cell r="R129">
            <v>0.1</v>
          </cell>
          <cell r="S129">
            <v>0.2</v>
          </cell>
          <cell r="T129">
            <v>0.1</v>
          </cell>
          <cell r="U129">
            <v>0.1</v>
          </cell>
          <cell r="V129">
            <v>0.2</v>
          </cell>
          <cell r="W129">
            <v>0.1</v>
          </cell>
          <cell r="X129">
            <v>0.2</v>
          </cell>
          <cell r="Y129">
            <v>0.14216011881646262</v>
          </cell>
          <cell r="Z129">
            <v>0.2557508463930559</v>
          </cell>
          <cell r="AA129">
            <v>0.23749999999999999</v>
          </cell>
          <cell r="AB129">
            <v>0.32222222222222219</v>
          </cell>
          <cell r="AC129">
            <v>0.16517667439704575</v>
          </cell>
          <cell r="AD129">
            <v>0.28403353045688329</v>
          </cell>
          <cell r="AE129">
            <v>0.2961538461538461</v>
          </cell>
          <cell r="AF129">
            <v>0.37435897435897436</v>
          </cell>
          <cell r="AG129">
            <v>0.21000141557086549</v>
          </cell>
          <cell r="AH129">
            <v>0.3359337699269746</v>
          </cell>
          <cell r="AI129">
            <v>0.39</v>
          </cell>
          <cell r="AJ129">
            <v>0.45777777777777773</v>
          </cell>
          <cell r="AK129">
            <v>0.27238625281248807</v>
          </cell>
          <cell r="AL129">
            <v>0.40291309861981017</v>
          </cell>
          <cell r="AM129">
            <v>0.4916666666666667</v>
          </cell>
          <cell r="AN129">
            <v>0.54814814814814805</v>
          </cell>
          <cell r="AO129">
            <v>0.31021776647995009</v>
          </cell>
          <cell r="AP129">
            <v>0.44125561799279978</v>
          </cell>
          <cell r="AQ129">
            <v>0.54249999999999998</v>
          </cell>
          <cell r="AR129">
            <v>0.59333333333333327</v>
          </cell>
          <cell r="AS129">
            <v>0.63030303030303036</v>
          </cell>
          <cell r="AT129">
            <v>0.39204266552701517</v>
          </cell>
          <cell r="AU129">
            <v>0.5196993794324245</v>
          </cell>
          <cell r="AV129">
            <v>0.63400000000000001</v>
          </cell>
          <cell r="AW129">
            <v>0.67466666666666664</v>
          </cell>
          <cell r="AX129">
            <v>0.68717948717948718</v>
          </cell>
          <cell r="AY129">
            <v>0.45825911400742003</v>
          </cell>
          <cell r="AZ129">
            <v>0.72888888888888892</v>
          </cell>
          <cell r="BA129">
            <v>0.76761904761904765</v>
          </cell>
          <cell r="BB129">
            <v>0.55697196202317945</v>
          </cell>
          <cell r="BC129">
            <v>0.79666666666666663</v>
          </cell>
          <cell r="BD129">
            <v>0.59439353083565238</v>
          </cell>
          <cell r="BE129">
            <v>0.85212121212121206</v>
          </cell>
          <cell r="BF129">
            <v>1.9070739032247999E-2</v>
          </cell>
          <cell r="BG129">
            <v>0.875</v>
          </cell>
          <cell r="BH129">
            <v>0.76500000000000001</v>
          </cell>
          <cell r="BI129">
            <v>0.55000000000000004</v>
          </cell>
          <cell r="BJ129">
            <v>0.39374999999999999</v>
          </cell>
          <cell r="BK129">
            <v>0.26197916666666665</v>
          </cell>
          <cell r="BL129">
            <v>0.20322916666666668</v>
          </cell>
          <cell r="BM129">
            <v>0.17364583333333333</v>
          </cell>
          <cell r="BN129">
            <v>0.14364583333333333</v>
          </cell>
          <cell r="BO129">
            <v>0.11359375000000001</v>
          </cell>
          <cell r="BP129">
            <v>8.3958333333333288E-2</v>
          </cell>
          <cell r="BS129">
            <v>0.57959793816660066</v>
          </cell>
          <cell r="BT129">
            <v>0.66427074148482546</v>
          </cell>
          <cell r="BU129">
            <v>0.85766666666666669</v>
          </cell>
          <cell r="BV129">
            <v>0.90511111111111109</v>
          </cell>
          <cell r="BW129">
            <v>0.82208333333333339</v>
          </cell>
        </row>
        <row r="130">
          <cell r="A130">
            <v>123</v>
          </cell>
          <cell r="B130">
            <v>0</v>
          </cell>
          <cell r="C130">
            <v>1</v>
          </cell>
          <cell r="D130">
            <v>0.1</v>
          </cell>
          <cell r="E130">
            <v>0.2</v>
          </cell>
          <cell r="F130">
            <v>0.1</v>
          </cell>
          <cell r="G130">
            <v>0.05</v>
          </cell>
          <cell r="H130">
            <v>0.1</v>
          </cell>
          <cell r="I130">
            <v>0.2</v>
          </cell>
          <cell r="J130">
            <v>0</v>
          </cell>
          <cell r="K130">
            <v>5.0000000000000155E-2</v>
          </cell>
          <cell r="L130">
            <v>0.1</v>
          </cell>
          <cell r="M130">
            <v>0.1</v>
          </cell>
          <cell r="N130">
            <v>0.2</v>
          </cell>
          <cell r="O130">
            <v>0.05</v>
          </cell>
          <cell r="P130">
            <v>0.1</v>
          </cell>
          <cell r="Q130">
            <v>0.2</v>
          </cell>
          <cell r="R130">
            <v>0.1</v>
          </cell>
          <cell r="S130">
            <v>0.2</v>
          </cell>
          <cell r="T130">
            <v>0.1</v>
          </cell>
          <cell r="U130">
            <v>0.1</v>
          </cell>
          <cell r="V130">
            <v>0.2</v>
          </cell>
          <cell r="W130">
            <v>0.1</v>
          </cell>
          <cell r="X130">
            <v>0.2</v>
          </cell>
          <cell r="Y130">
            <v>0.13990503141372934</v>
          </cell>
          <cell r="Z130">
            <v>0.25290832268026092</v>
          </cell>
          <cell r="AA130">
            <v>0.23125000000000001</v>
          </cell>
          <cell r="AB130">
            <v>0.31666666666666665</v>
          </cell>
          <cell r="AC130">
            <v>0.16275654480267535</v>
          </cell>
          <cell r="AD130">
            <v>0.28111824639218735</v>
          </cell>
          <cell r="AE130">
            <v>0.29038461538461535</v>
          </cell>
          <cell r="AF130">
            <v>0.36923076923076925</v>
          </cell>
          <cell r="AG130">
            <v>0.20733215734859547</v>
          </cell>
          <cell r="AH130">
            <v>0.33294346656257057</v>
          </cell>
          <cell r="AI130">
            <v>0.38500000000000001</v>
          </cell>
          <cell r="AJ130">
            <v>0.45333333333333337</v>
          </cell>
          <cell r="AK130">
            <v>0.26949800559069464</v>
          </cell>
          <cell r="AL130">
            <v>0.39992210916882842</v>
          </cell>
          <cell r="AM130">
            <v>0.48749999999999999</v>
          </cell>
          <cell r="AN130">
            <v>0.54444444444444451</v>
          </cell>
          <cell r="AO130">
            <v>0.30725573652674459</v>
          </cell>
          <cell r="AP130">
            <v>0.43830646121853895</v>
          </cell>
          <cell r="AQ130">
            <v>0.53874999999999995</v>
          </cell>
          <cell r="AR130">
            <v>0.59</v>
          </cell>
          <cell r="AS130">
            <v>0.6272727272727272</v>
          </cell>
          <cell r="AT130">
            <v>0.38904514499428056</v>
          </cell>
          <cell r="AU130">
            <v>0.51691876519702096</v>
          </cell>
          <cell r="AV130">
            <v>0.63100000000000001</v>
          </cell>
          <cell r="AW130">
            <v>0.67199999999999993</v>
          </cell>
          <cell r="AX130">
            <v>0.68461538461538463</v>
          </cell>
          <cell r="AY130">
            <v>0.45533741044262482</v>
          </cell>
          <cell r="AZ130">
            <v>0.72666666666666668</v>
          </cell>
          <cell r="BA130">
            <v>0.76571428571428568</v>
          </cell>
          <cell r="BB130">
            <v>0.5543065366083505</v>
          </cell>
          <cell r="BC130">
            <v>0.79500000000000004</v>
          </cell>
          <cell r="BD130">
            <v>0.59186440518630079</v>
          </cell>
          <cell r="BE130">
            <v>0.85090909090909095</v>
          </cell>
          <cell r="BF130">
            <v>1.9070739032247999E-2</v>
          </cell>
          <cell r="BG130">
            <v>0.875</v>
          </cell>
          <cell r="BH130">
            <v>0.76500000000000001</v>
          </cell>
          <cell r="BI130">
            <v>0.55000000000000004</v>
          </cell>
          <cell r="BJ130">
            <v>0.38874999999999998</v>
          </cell>
          <cell r="BK130">
            <v>0.25890625</v>
          </cell>
          <cell r="BL130">
            <v>0.20203125</v>
          </cell>
          <cell r="BM130">
            <v>0.17234374999999999</v>
          </cell>
          <cell r="BN130">
            <v>0.14234374999999999</v>
          </cell>
          <cell r="BO130">
            <v>0.112578125</v>
          </cell>
          <cell r="BP130">
            <v>8.3124999999999949E-2</v>
          </cell>
          <cell r="BS130">
            <v>0.5770125358799153</v>
          </cell>
          <cell r="BT130">
            <v>0.66204717446609418</v>
          </cell>
          <cell r="BU130">
            <v>0.85650000000000004</v>
          </cell>
          <cell r="BV130">
            <v>0.90433333333333332</v>
          </cell>
          <cell r="BW130">
            <v>0.82062500000000005</v>
          </cell>
        </row>
        <row r="131">
          <cell r="A131">
            <v>124</v>
          </cell>
          <cell r="B131">
            <v>0</v>
          </cell>
          <cell r="C131">
            <v>1</v>
          </cell>
          <cell r="D131">
            <v>0.1</v>
          </cell>
          <cell r="E131">
            <v>0.2</v>
          </cell>
          <cell r="F131">
            <v>0.1</v>
          </cell>
          <cell r="G131">
            <v>0.05</v>
          </cell>
          <cell r="H131">
            <v>0.1</v>
          </cell>
          <cell r="I131">
            <v>0.2</v>
          </cell>
          <cell r="J131">
            <v>0</v>
          </cell>
          <cell r="K131">
            <v>5.0000000000000155E-2</v>
          </cell>
          <cell r="L131">
            <v>0.1</v>
          </cell>
          <cell r="M131">
            <v>0.1</v>
          </cell>
          <cell r="N131">
            <v>0.2</v>
          </cell>
          <cell r="O131">
            <v>0.05</v>
          </cell>
          <cell r="P131">
            <v>0.1</v>
          </cell>
          <cell r="Q131">
            <v>0.2</v>
          </cell>
          <cell r="R131">
            <v>0.1</v>
          </cell>
          <cell r="S131">
            <v>0.2</v>
          </cell>
          <cell r="T131">
            <v>0.1</v>
          </cell>
          <cell r="U131">
            <v>0.1</v>
          </cell>
          <cell r="V131">
            <v>0.2</v>
          </cell>
          <cell r="W131">
            <v>0.1</v>
          </cell>
          <cell r="X131">
            <v>0.2</v>
          </cell>
          <cell r="Y131">
            <v>0.13768571648527581</v>
          </cell>
          <cell r="Z131">
            <v>0.25009739198532588</v>
          </cell>
          <cell r="AA131">
            <v>0.22500000000000001</v>
          </cell>
          <cell r="AB131">
            <v>0.31111111111111112</v>
          </cell>
          <cell r="AC131">
            <v>0.16037187437513303</v>
          </cell>
          <cell r="AD131">
            <v>0.27823288443268857</v>
          </cell>
          <cell r="AE131">
            <v>0.2846153846153846</v>
          </cell>
          <cell r="AF131">
            <v>0.36410256410256414</v>
          </cell>
          <cell r="AG131">
            <v>0.20469682718075208</v>
          </cell>
          <cell r="AH131">
            <v>0.32997978128485994</v>
          </cell>
          <cell r="AI131">
            <v>0.38</v>
          </cell>
          <cell r="AJ131">
            <v>0.44888888888888889</v>
          </cell>
          <cell r="AK131">
            <v>0.26664038389397121</v>
          </cell>
          <cell r="AL131">
            <v>0.39695332306126374</v>
          </cell>
          <cell r="AM131">
            <v>0.48333333333333339</v>
          </cell>
          <cell r="AN131">
            <v>0.54074074074074074</v>
          </cell>
          <cell r="AO131">
            <v>0.3043219887107721</v>
          </cell>
          <cell r="AP131">
            <v>0.43537701529967471</v>
          </cell>
          <cell r="AQ131">
            <v>0.53500000000000003</v>
          </cell>
          <cell r="AR131">
            <v>0.58666666666666667</v>
          </cell>
          <cell r="AS131">
            <v>0.62424242424242427</v>
          </cell>
          <cell r="AT131">
            <v>0.38607054321538131</v>
          </cell>
          <cell r="AU131">
            <v>0.51415302843854371</v>
          </cell>
          <cell r="AV131">
            <v>0.628</v>
          </cell>
          <cell r="AW131">
            <v>0.66933333333333334</v>
          </cell>
          <cell r="AX131">
            <v>0.68205128205128207</v>
          </cell>
          <cell r="AY131">
            <v>0.45243433466167454</v>
          </cell>
          <cell r="AZ131">
            <v>0.72444444444444445</v>
          </cell>
          <cell r="BA131">
            <v>0.76380952380952383</v>
          </cell>
          <cell r="BB131">
            <v>0.55165386675955796</v>
          </cell>
          <cell r="BC131">
            <v>0.79333333333333333</v>
          </cell>
          <cell r="BD131">
            <v>0.58934604088649023</v>
          </cell>
          <cell r="BE131">
            <v>0.84969696969696973</v>
          </cell>
          <cell r="BF131">
            <v>1.9070739032247999E-2</v>
          </cell>
          <cell r="BG131">
            <v>0.875</v>
          </cell>
          <cell r="BH131">
            <v>0.76500000000000001</v>
          </cell>
          <cell r="BI131">
            <v>0.55000000000000004</v>
          </cell>
          <cell r="BJ131">
            <v>0.38374999999999998</v>
          </cell>
          <cell r="BK131">
            <v>0.25583333333333336</v>
          </cell>
          <cell r="BL131">
            <v>0.20083333333333334</v>
          </cell>
          <cell r="BM131">
            <v>0.17104166666666665</v>
          </cell>
          <cell r="BN131">
            <v>0.14104166666666665</v>
          </cell>
          <cell r="BO131">
            <v>0.11156250000000001</v>
          </cell>
          <cell r="BP131">
            <v>8.229166666666661E-2</v>
          </cell>
          <cell r="BS131">
            <v>0.57443866625155027</v>
          </cell>
          <cell r="BT131">
            <v>0.65983105057254976</v>
          </cell>
          <cell r="BU131">
            <v>0.85533333333333328</v>
          </cell>
          <cell r="BV131">
            <v>0.90355555555555556</v>
          </cell>
          <cell r="BW131">
            <v>0.81916666666666671</v>
          </cell>
        </row>
        <row r="132">
          <cell r="A132">
            <v>125</v>
          </cell>
          <cell r="B132">
            <v>0</v>
          </cell>
          <cell r="C132">
            <v>1</v>
          </cell>
          <cell r="D132">
            <v>0.1</v>
          </cell>
          <cell r="E132">
            <v>0.2</v>
          </cell>
          <cell r="F132">
            <v>0.1</v>
          </cell>
          <cell r="G132">
            <v>0.05</v>
          </cell>
          <cell r="H132">
            <v>0.1</v>
          </cell>
          <cell r="I132">
            <v>0.2</v>
          </cell>
          <cell r="J132">
            <v>0</v>
          </cell>
          <cell r="K132">
            <v>5.0000000000000155E-2</v>
          </cell>
          <cell r="L132">
            <v>0.1</v>
          </cell>
          <cell r="M132">
            <v>0.1</v>
          </cell>
          <cell r="N132">
            <v>0.2</v>
          </cell>
          <cell r="O132">
            <v>0.05</v>
          </cell>
          <cell r="P132">
            <v>0.1</v>
          </cell>
          <cell r="Q132">
            <v>0.2</v>
          </cell>
          <cell r="R132">
            <v>0.1</v>
          </cell>
          <cell r="S132">
            <v>0.2</v>
          </cell>
          <cell r="T132">
            <v>0.1</v>
          </cell>
          <cell r="U132">
            <v>0.1</v>
          </cell>
          <cell r="V132">
            <v>0.2</v>
          </cell>
          <cell r="W132">
            <v>0.1</v>
          </cell>
          <cell r="X132">
            <v>0.2</v>
          </cell>
          <cell r="Y132">
            <v>0.13550160657198068</v>
          </cell>
          <cell r="Z132">
            <v>0.24731770317000951</v>
          </cell>
          <cell r="AA132">
            <v>0.21875</v>
          </cell>
          <cell r="AB132">
            <v>0.30555555555555558</v>
          </cell>
          <cell r="AC132">
            <v>0.15802214357508698</v>
          </cell>
          <cell r="AD132">
            <v>0.27537713746170145</v>
          </cell>
          <cell r="AE132">
            <v>0.27884615384615385</v>
          </cell>
          <cell r="AF132">
            <v>0.35897435897435892</v>
          </cell>
          <cell r="AG132">
            <v>0.20209499381910775</v>
          </cell>
          <cell r="AH132">
            <v>0.32704247715382256</v>
          </cell>
          <cell r="AI132">
            <v>0.375</v>
          </cell>
          <cell r="AJ132">
            <v>0.44444444444444442</v>
          </cell>
          <cell r="AK132">
            <v>0.26381306298460855</v>
          </cell>
          <cell r="AL132">
            <v>0.39400657547257656</v>
          </cell>
          <cell r="AM132">
            <v>0.47916666666666663</v>
          </cell>
          <cell r="AN132">
            <v>0.53703703703703698</v>
          </cell>
          <cell r="AO132">
            <v>0.301416252987739</v>
          </cell>
          <cell r="AP132">
            <v>0.43246714849759482</v>
          </cell>
          <cell r="AQ132">
            <v>0.53125</v>
          </cell>
          <cell r="AR132">
            <v>0.58333333333333326</v>
          </cell>
          <cell r="AS132">
            <v>0.62121212121212122</v>
          </cell>
          <cell r="AT132">
            <v>0.38311868495572876</v>
          </cell>
          <cell r="AU132">
            <v>0.51140208955612021</v>
          </cell>
          <cell r="AV132">
            <v>0.625</v>
          </cell>
          <cell r="AW132">
            <v>0.66666666666666663</v>
          </cell>
          <cell r="AX132">
            <v>0.67948717948717952</v>
          </cell>
          <cell r="AY132">
            <v>0.4495497679001822</v>
          </cell>
          <cell r="AZ132">
            <v>0.72222222222222221</v>
          </cell>
          <cell r="BA132">
            <v>0.76190476190476186</v>
          </cell>
          <cell r="BB132">
            <v>0.54901389143421409</v>
          </cell>
          <cell r="BC132">
            <v>0.79166666666666663</v>
          </cell>
          <cell r="BD132">
            <v>0.58683839214701905</v>
          </cell>
          <cell r="BE132">
            <v>0.84848484848484851</v>
          </cell>
          <cell r="BF132">
            <v>1.9070739032247999E-2</v>
          </cell>
          <cell r="BG132">
            <v>0.875</v>
          </cell>
          <cell r="BH132">
            <v>0.76500000000000001</v>
          </cell>
          <cell r="BI132">
            <v>0.55000000000000004</v>
          </cell>
          <cell r="BJ132">
            <v>0.37874999999999998</v>
          </cell>
          <cell r="BK132">
            <v>0.25276041666666665</v>
          </cell>
          <cell r="BL132">
            <v>0.19963541666666668</v>
          </cell>
          <cell r="BM132">
            <v>0.16973958333333333</v>
          </cell>
          <cell r="BN132">
            <v>0.13973958333333333</v>
          </cell>
          <cell r="BO132">
            <v>0.110546875</v>
          </cell>
          <cell r="BP132">
            <v>8.1458333333333285E-2</v>
          </cell>
          <cell r="BS132">
            <v>0.57187627783798012</v>
          </cell>
          <cell r="BT132">
            <v>0.65762234488921889</v>
          </cell>
          <cell r="BU132">
            <v>0.85416666666666674</v>
          </cell>
          <cell r="BV132">
            <v>0.90277777777777779</v>
          </cell>
          <cell r="BW132">
            <v>0.81770833333333337</v>
          </cell>
        </row>
        <row r="133">
          <cell r="A133">
            <v>126</v>
          </cell>
          <cell r="B133">
            <v>0</v>
          </cell>
          <cell r="C133">
            <v>1</v>
          </cell>
          <cell r="D133">
            <v>0.1</v>
          </cell>
          <cell r="E133">
            <v>0.2</v>
          </cell>
          <cell r="F133">
            <v>0.1</v>
          </cell>
          <cell r="G133">
            <v>0.05</v>
          </cell>
          <cell r="H133">
            <v>0.1</v>
          </cell>
          <cell r="I133">
            <v>0.2</v>
          </cell>
          <cell r="J133">
            <v>0</v>
          </cell>
          <cell r="K133">
            <v>5.0000000000000155E-2</v>
          </cell>
          <cell r="L133">
            <v>0.1</v>
          </cell>
          <cell r="M133">
            <v>0.1</v>
          </cell>
          <cell r="N133">
            <v>0.2</v>
          </cell>
          <cell r="O133">
            <v>0.05</v>
          </cell>
          <cell r="P133">
            <v>0.1</v>
          </cell>
          <cell r="Q133">
            <v>0.2</v>
          </cell>
          <cell r="R133">
            <v>0.1</v>
          </cell>
          <cell r="S133">
            <v>0.2</v>
          </cell>
          <cell r="T133">
            <v>0.1</v>
          </cell>
          <cell r="U133">
            <v>0.1</v>
          </cell>
          <cell r="V133">
            <v>0.2</v>
          </cell>
          <cell r="W133">
            <v>0.1</v>
          </cell>
          <cell r="X133">
            <v>0.2</v>
          </cell>
          <cell r="Y133">
            <v>0.13335214321633237</v>
          </cell>
          <cell r="Z133">
            <v>0.24456890899877023</v>
          </cell>
          <cell r="AA133">
            <v>0.21249999999999999</v>
          </cell>
          <cell r="AB133">
            <v>0.3</v>
          </cell>
          <cell r="AC133">
            <v>0.15570684047537309</v>
          </cell>
          <cell r="AD133">
            <v>0.27255070151474708</v>
          </cell>
          <cell r="AE133">
            <v>0.27307692307692299</v>
          </cell>
          <cell r="AF133">
            <v>0.35384615384615381</v>
          </cell>
          <cell r="AG133">
            <v>0.19952623149688789</v>
          </cell>
          <cell r="AH133">
            <v>0.32413131933855238</v>
          </cell>
          <cell r="AI133">
            <v>0.37</v>
          </cell>
          <cell r="AJ133">
            <v>0.44</v>
          </cell>
          <cell r="AK133">
            <v>0.26101572156825364</v>
          </cell>
          <cell r="AL133">
            <v>0.39108170280178783</v>
          </cell>
          <cell r="AM133">
            <v>0.47499999999999998</v>
          </cell>
          <cell r="AN133">
            <v>0.53333333333333333</v>
          </cell>
          <cell r="AO133">
            <v>0.29853826189179594</v>
          </cell>
          <cell r="AP133">
            <v>0.42957672995416962</v>
          </cell>
          <cell r="AQ133">
            <v>0.52749999999999997</v>
          </cell>
          <cell r="AR133">
            <v>0.57999999999999996</v>
          </cell>
          <cell r="AS133">
            <v>0.61818181818181817</v>
          </cell>
          <cell r="AT133">
            <v>0.38018939632056115</v>
          </cell>
          <cell r="AU133">
            <v>0.50866586937477631</v>
          </cell>
          <cell r="AV133">
            <v>0.622</v>
          </cell>
          <cell r="AW133">
            <v>0.66399999999999992</v>
          </cell>
          <cell r="AX133">
            <v>0.67692307692307696</v>
          </cell>
          <cell r="AY133">
            <v>0.44668359215096309</v>
          </cell>
          <cell r="AZ133">
            <v>0.72</v>
          </cell>
          <cell r="BA133">
            <v>0.76</v>
          </cell>
          <cell r="BB133">
            <v>0.5463865498818542</v>
          </cell>
          <cell r="BC133">
            <v>0.79</v>
          </cell>
          <cell r="BD133">
            <v>0.58434141337351753</v>
          </cell>
          <cell r="BE133">
            <v>0.84727272727272729</v>
          </cell>
          <cell r="BF133">
            <v>1.9070739032247999E-2</v>
          </cell>
          <cell r="BG133">
            <v>0.875</v>
          </cell>
          <cell r="BH133">
            <v>0.76500000000000001</v>
          </cell>
          <cell r="BI133">
            <v>0.55000000000000004</v>
          </cell>
          <cell r="BJ133">
            <v>0.37375000000000003</v>
          </cell>
          <cell r="BK133">
            <v>0.24968750000000001</v>
          </cell>
          <cell r="BL133">
            <v>0.19843749999999999</v>
          </cell>
          <cell r="BM133">
            <v>0.16843749999999999</v>
          </cell>
          <cell r="BN133">
            <v>0.13843749999999999</v>
          </cell>
          <cell r="BO133">
            <v>0.10953125</v>
          </cell>
          <cell r="BP133">
            <v>8.0624999999999947E-2</v>
          </cell>
          <cell r="BS133">
            <v>0.56932531942515285</v>
          </cell>
          <cell r="BT133">
            <v>0.65542103258452855</v>
          </cell>
          <cell r="BU133">
            <v>0.85299999999999998</v>
          </cell>
          <cell r="BV133">
            <v>0.90200000000000002</v>
          </cell>
          <cell r="BW133">
            <v>0.81625000000000003</v>
          </cell>
        </row>
        <row r="134">
          <cell r="A134">
            <v>127</v>
          </cell>
          <cell r="B134">
            <v>0</v>
          </cell>
          <cell r="C134">
            <v>1</v>
          </cell>
          <cell r="D134">
            <v>0.1</v>
          </cell>
          <cell r="E134">
            <v>0.2</v>
          </cell>
          <cell r="F134">
            <v>0.1</v>
          </cell>
          <cell r="G134">
            <v>0.05</v>
          </cell>
          <cell r="H134">
            <v>0.1</v>
          </cell>
          <cell r="I134">
            <v>0.2</v>
          </cell>
          <cell r="J134">
            <v>0</v>
          </cell>
          <cell r="K134">
            <v>5.0000000000000155E-2</v>
          </cell>
          <cell r="L134">
            <v>0.1</v>
          </cell>
          <cell r="M134">
            <v>0.1</v>
          </cell>
          <cell r="N134">
            <v>0.2</v>
          </cell>
          <cell r="O134">
            <v>0.05</v>
          </cell>
          <cell r="P134">
            <v>0.1</v>
          </cell>
          <cell r="Q134">
            <v>0.2</v>
          </cell>
          <cell r="R134">
            <v>0.1</v>
          </cell>
          <cell r="S134">
            <v>0.2</v>
          </cell>
          <cell r="T134">
            <v>0.1</v>
          </cell>
          <cell r="U134">
            <v>0.1</v>
          </cell>
          <cell r="V134">
            <v>0.2</v>
          </cell>
          <cell r="W134">
            <v>0.1</v>
          </cell>
          <cell r="X134">
            <v>0.2</v>
          </cell>
          <cell r="Y134">
            <v>0.13123677681963655</v>
          </cell>
          <cell r="Z134">
            <v>0.24185066609538997</v>
          </cell>
          <cell r="AA134">
            <v>0.20624999999999999</v>
          </cell>
          <cell r="AB134">
            <v>0.2944444444444444</v>
          </cell>
          <cell r="AC134">
            <v>0.15342546064946283</v>
          </cell>
          <cell r="AD134">
            <v>0.26975327574719937</v>
          </cell>
          <cell r="AE134">
            <v>0.26730769230769225</v>
          </cell>
          <cell r="AF134">
            <v>0.3487179487179487</v>
          </cell>
          <cell r="AG134">
            <v>0.19699011985909803</v>
          </cell>
          <cell r="AH134">
            <v>0.3212460750984823</v>
          </cell>
          <cell r="AI134">
            <v>0.36499999999999999</v>
          </cell>
          <cell r="AJ134">
            <v>0.43555555555555558</v>
          </cell>
          <cell r="AK134">
            <v>0.25824804175739741</v>
          </cell>
          <cell r="AL134">
            <v>0.38817854266239543</v>
          </cell>
          <cell r="AM134">
            <v>0.47083333333333333</v>
          </cell>
          <cell r="AN134">
            <v>0.52962962962962967</v>
          </cell>
          <cell r="AO134">
            <v>0.29568775051091878</v>
          </cell>
          <cell r="AP134">
            <v>0.42670562968586701</v>
          </cell>
          <cell r="AQ134">
            <v>0.52375000000000005</v>
          </cell>
          <cell r="AR134">
            <v>0.57666666666666666</v>
          </cell>
          <cell r="AS134">
            <v>0.61515151515151523</v>
          </cell>
          <cell r="AT134">
            <v>0.37728250474469938</v>
          </cell>
          <cell r="AU134">
            <v>0.50594428914315837</v>
          </cell>
          <cell r="AV134">
            <v>0.61899999999999999</v>
          </cell>
          <cell r="AW134">
            <v>0.66133333333333333</v>
          </cell>
          <cell r="AX134">
            <v>0.67435897435897441</v>
          </cell>
          <cell r="AY134">
            <v>0.44383569015920521</v>
          </cell>
          <cell r="AZ134">
            <v>0.71777777777777785</v>
          </cell>
          <cell r="BA134">
            <v>0.75809523809523816</v>
          </cell>
          <cell r="BB134">
            <v>0.5437717816427392</v>
          </cell>
          <cell r="BC134">
            <v>0.78833333333333333</v>
          </cell>
          <cell r="BD134">
            <v>0.58185505916561842</v>
          </cell>
          <cell r="BE134">
            <v>0.84606060606060607</v>
          </cell>
          <cell r="BF134">
            <v>1.9070739032247999E-2</v>
          </cell>
          <cell r="BG134">
            <v>0.875</v>
          </cell>
          <cell r="BH134">
            <v>0.76500000000000001</v>
          </cell>
          <cell r="BI134">
            <v>0.55000000000000004</v>
          </cell>
          <cell r="BJ134">
            <v>0.36875000000000002</v>
          </cell>
          <cell r="BK134">
            <v>0.24661458333333333</v>
          </cell>
          <cell r="BL134">
            <v>0.19723958333333333</v>
          </cell>
          <cell r="BM134">
            <v>0.16713541666666665</v>
          </cell>
          <cell r="BN134">
            <v>0.13713541666666665</v>
          </cell>
          <cell r="BO134">
            <v>0.108515625</v>
          </cell>
          <cell r="BP134">
            <v>7.9791666666666608E-2</v>
          </cell>
          <cell r="BS134">
            <v>0.56678574002746607</v>
          </cell>
          <cell r="BT134">
            <v>0.65322708891002601</v>
          </cell>
          <cell r="BU134">
            <v>0.85183333333333333</v>
          </cell>
          <cell r="BV134">
            <v>0.90122222222222226</v>
          </cell>
          <cell r="BW134">
            <v>0.81479166666666669</v>
          </cell>
        </row>
        <row r="135">
          <cell r="A135">
            <v>128</v>
          </cell>
          <cell r="B135">
            <v>0</v>
          </cell>
          <cell r="C135">
            <v>1</v>
          </cell>
          <cell r="D135">
            <v>0.1</v>
          </cell>
          <cell r="E135">
            <v>0.2</v>
          </cell>
          <cell r="F135">
            <v>0.1</v>
          </cell>
          <cell r="G135">
            <v>0.05</v>
          </cell>
          <cell r="H135">
            <v>0.1</v>
          </cell>
          <cell r="I135">
            <v>0.2</v>
          </cell>
          <cell r="J135">
            <v>0</v>
          </cell>
          <cell r="K135">
            <v>5.0000000000000155E-2</v>
          </cell>
          <cell r="L135">
            <v>0.1</v>
          </cell>
          <cell r="M135">
            <v>0.1</v>
          </cell>
          <cell r="N135">
            <v>0.2</v>
          </cell>
          <cell r="O135">
            <v>0.05</v>
          </cell>
          <cell r="P135">
            <v>0.1</v>
          </cell>
          <cell r="Q135">
            <v>0.2</v>
          </cell>
          <cell r="R135">
            <v>0.1</v>
          </cell>
          <cell r="S135">
            <v>0.2</v>
          </cell>
          <cell r="T135">
            <v>0.1</v>
          </cell>
          <cell r="U135">
            <v>0.1</v>
          </cell>
          <cell r="V135">
            <v>0.2</v>
          </cell>
          <cell r="W135">
            <v>0.1</v>
          </cell>
          <cell r="X135">
            <v>0.2</v>
          </cell>
          <cell r="Y135">
            <v>0.12915496650148839</v>
          </cell>
          <cell r="Z135">
            <v>0.23916263490008025</v>
          </cell>
          <cell r="AA135">
            <v>0.2</v>
          </cell>
          <cell r="AB135">
            <v>0.28888888888888886</v>
          </cell>
          <cell r="AC135">
            <v>0.15117750706156621</v>
          </cell>
          <cell r="AD135">
            <v>0.26698456240226304</v>
          </cell>
          <cell r="AE135">
            <v>0.2615384615384615</v>
          </cell>
          <cell r="AF135">
            <v>0.34358974358974359</v>
          </cell>
          <cell r="AG135">
            <v>0.19448624389373617</v>
          </cell>
          <cell r="AH135">
            <v>0.31838651376477833</v>
          </cell>
          <cell r="AI135">
            <v>0.36</v>
          </cell>
          <cell r="AJ135">
            <v>0.43111111111111111</v>
          </cell>
          <cell r="AK135">
            <v>0.25550970903525067</v>
          </cell>
          <cell r="AL135">
            <v>0.38529693387335912</v>
          </cell>
          <cell r="AM135">
            <v>0.46666666666666667</v>
          </cell>
          <cell r="AN135">
            <v>0.52592592592592591</v>
          </cell>
          <cell r="AO135">
            <v>0.29286445646252363</v>
          </cell>
          <cell r="AP135">
            <v>0.42385371857790732</v>
          </cell>
          <cell r="AQ135">
            <v>0.52</v>
          </cell>
          <cell r="AR135">
            <v>0.57333333333333325</v>
          </cell>
          <cell r="AS135">
            <v>0.61212121212121207</v>
          </cell>
          <cell r="AT135">
            <v>0.3743978389823811</v>
          </cell>
          <cell r="AU135">
            <v>0.50323727053126577</v>
          </cell>
          <cell r="AV135">
            <v>0.61599999999999999</v>
          </cell>
          <cell r="AW135">
            <v>0.65866666666666662</v>
          </cell>
          <cell r="AX135">
            <v>0.67179487179487185</v>
          </cell>
          <cell r="AY135">
            <v>0.44100594541767363</v>
          </cell>
          <cell r="AZ135">
            <v>0.7155555555555555</v>
          </cell>
          <cell r="BA135">
            <v>0.75619047619047619</v>
          </cell>
          <cell r="BB135">
            <v>0.54116952654646366</v>
          </cell>
          <cell r="BC135">
            <v>0.78666666666666663</v>
          </cell>
          <cell r="BD135">
            <v>0.57937928431613128</v>
          </cell>
          <cell r="BE135">
            <v>0.84484848484848485</v>
          </cell>
          <cell r="BF135">
            <v>1.9070739032247999E-2</v>
          </cell>
          <cell r="BG135">
            <v>0.875</v>
          </cell>
          <cell r="BH135">
            <v>0.76500000000000001</v>
          </cell>
          <cell r="BI135">
            <v>0.55000000000000004</v>
          </cell>
          <cell r="BJ135">
            <v>0.36375000000000002</v>
          </cell>
          <cell r="BK135">
            <v>0.24354166666666668</v>
          </cell>
          <cell r="BL135">
            <v>0.19604166666666667</v>
          </cell>
          <cell r="BM135">
            <v>0.16583333333333333</v>
          </cell>
          <cell r="BN135">
            <v>0.13583333333333333</v>
          </cell>
          <cell r="BO135">
            <v>0.1075</v>
          </cell>
          <cell r="BP135">
            <v>7.8958333333333283E-2</v>
          </cell>
          <cell r="BS135">
            <v>0.56425748888674787</v>
          </cell>
          <cell r="BT135">
            <v>0.65104048920010138</v>
          </cell>
          <cell r="BU135">
            <v>0.85066666666666668</v>
          </cell>
          <cell r="BV135">
            <v>0.90044444444444449</v>
          </cell>
          <cell r="BW135">
            <v>0.81333333333333335</v>
          </cell>
        </row>
        <row r="136">
          <cell r="A136">
            <v>129</v>
          </cell>
          <cell r="B136">
            <v>0</v>
          </cell>
          <cell r="C136">
            <v>1</v>
          </cell>
          <cell r="D136">
            <v>0.1</v>
          </cell>
          <cell r="E136">
            <v>0.2</v>
          </cell>
          <cell r="F136">
            <v>0.1</v>
          </cell>
          <cell r="G136">
            <v>0.05</v>
          </cell>
          <cell r="H136">
            <v>0.1</v>
          </cell>
          <cell r="I136">
            <v>0.2</v>
          </cell>
          <cell r="J136">
            <v>0</v>
          </cell>
          <cell r="K136">
            <v>5.0000000000000155E-2</v>
          </cell>
          <cell r="L136">
            <v>0.1</v>
          </cell>
          <cell r="M136">
            <v>0.1</v>
          </cell>
          <cell r="N136">
            <v>0.2</v>
          </cell>
          <cell r="O136">
            <v>0.05</v>
          </cell>
          <cell r="P136">
            <v>0.1</v>
          </cell>
          <cell r="Q136">
            <v>0.2</v>
          </cell>
          <cell r="R136">
            <v>0.1</v>
          </cell>
          <cell r="S136">
            <v>0.2</v>
          </cell>
          <cell r="T136">
            <v>0.1</v>
          </cell>
          <cell r="U136">
            <v>0.1</v>
          </cell>
          <cell r="V136">
            <v>0.2</v>
          </cell>
          <cell r="W136">
            <v>0.1</v>
          </cell>
          <cell r="X136">
            <v>0.2</v>
          </cell>
          <cell r="Y136">
            <v>0.1271061799614745</v>
          </cell>
          <cell r="Z136">
            <v>0.23650447962706425</v>
          </cell>
          <cell r="AA136">
            <v>0.19375000000000001</v>
          </cell>
          <cell r="AB136">
            <v>0.28333333333333333</v>
          </cell>
          <cell r="AC136">
            <v>0.14896248995834394</v>
          </cell>
          <cell r="AD136">
            <v>0.26424426677928098</v>
          </cell>
          <cell r="AE136">
            <v>0.25576923076923075</v>
          </cell>
          <cell r="AF136">
            <v>0.33846153846153848</v>
          </cell>
          <cell r="AG136">
            <v>0.19201419386388013</v>
          </cell>
          <cell r="AH136">
            <v>0.31555240672189711</v>
          </cell>
          <cell r="AI136">
            <v>0.35499999999999998</v>
          </cell>
          <cell r="AJ136">
            <v>0.42666666666666664</v>
          </cell>
          <cell r="AK136">
            <v>0.25280041222000232</v>
          </cell>
          <cell r="AL136">
            <v>0.38243671645015181</v>
          </cell>
          <cell r="AM136">
            <v>0.46250000000000002</v>
          </cell>
          <cell r="AN136">
            <v>0.52222222222222214</v>
          </cell>
          <cell r="AO136">
            <v>0.2900681198693153</v>
          </cell>
          <cell r="AP136">
            <v>0.42102086837845654</v>
          </cell>
          <cell r="AQ136">
            <v>0.51624999999999999</v>
          </cell>
          <cell r="AR136">
            <v>0.56999999999999995</v>
          </cell>
          <cell r="AS136">
            <v>0.60909090909090913</v>
          </cell>
          <cell r="AT136">
            <v>0.37153522909717251</v>
          </cell>
          <cell r="AU136">
            <v>0.50054473562819735</v>
          </cell>
          <cell r="AV136">
            <v>0.61299999999999999</v>
          </cell>
          <cell r="AW136">
            <v>0.65599999999999992</v>
          </cell>
          <cell r="AX136">
            <v>0.6692307692307693</v>
          </cell>
          <cell r="AY136">
            <v>0.43819424216194369</v>
          </cell>
          <cell r="AZ136">
            <v>0.71333333333333337</v>
          </cell>
          <cell r="BA136">
            <v>0.75428571428571423</v>
          </cell>
          <cell r="BB136">
            <v>0.53857972471057181</v>
          </cell>
          <cell r="BC136">
            <v>0.78500000000000003</v>
          </cell>
          <cell r="BD136">
            <v>0.57691404381022138</v>
          </cell>
          <cell r="BE136">
            <v>0.84363636363636363</v>
          </cell>
          <cell r="BF136">
            <v>1.9070739032247999E-2</v>
          </cell>
          <cell r="BG136">
            <v>0.875</v>
          </cell>
          <cell r="BH136">
            <v>0.76500000000000001</v>
          </cell>
          <cell r="BI136">
            <v>0.55000000000000004</v>
          </cell>
          <cell r="BJ136">
            <v>0.35875000000000001</v>
          </cell>
          <cell r="BK136">
            <v>0.24046875000000001</v>
          </cell>
          <cell r="BL136">
            <v>0.19484375000000001</v>
          </cell>
          <cell r="BM136">
            <v>0.16453124999999999</v>
          </cell>
          <cell r="BN136">
            <v>0.13453124999999999</v>
          </cell>
          <cell r="BO136">
            <v>0.10648437500000001</v>
          </cell>
          <cell r="BP136">
            <v>7.8124999999999944E-2</v>
          </cell>
          <cell r="BS136">
            <v>0.56174051547124237</v>
          </cell>
          <cell r="BT136">
            <v>0.64886120887170973</v>
          </cell>
          <cell r="BU136">
            <v>0.84950000000000003</v>
          </cell>
          <cell r="BV136">
            <v>0.89966666666666661</v>
          </cell>
          <cell r="BW136">
            <v>0.81187500000000001</v>
          </cell>
        </row>
        <row r="137">
          <cell r="A137">
            <v>130</v>
          </cell>
          <cell r="B137">
            <v>0</v>
          </cell>
          <cell r="C137">
            <v>1</v>
          </cell>
          <cell r="D137">
            <v>0.1</v>
          </cell>
          <cell r="E137">
            <v>0.2</v>
          </cell>
          <cell r="F137">
            <v>0.1</v>
          </cell>
          <cell r="G137">
            <v>0.05</v>
          </cell>
          <cell r="H137">
            <v>0.1</v>
          </cell>
          <cell r="I137">
            <v>0.2</v>
          </cell>
          <cell r="J137">
            <v>0</v>
          </cell>
          <cell r="K137">
            <v>5.0000000000000155E-2</v>
          </cell>
          <cell r="L137">
            <v>0.1</v>
          </cell>
          <cell r="M137">
            <v>0.1</v>
          </cell>
          <cell r="N137">
            <v>0.2</v>
          </cell>
          <cell r="O137">
            <v>0.05</v>
          </cell>
          <cell r="P137">
            <v>0.1</v>
          </cell>
          <cell r="Q137">
            <v>0.2</v>
          </cell>
          <cell r="R137">
            <v>0.1</v>
          </cell>
          <cell r="S137">
            <v>0.2</v>
          </cell>
          <cell r="T137">
            <v>0.1</v>
          </cell>
          <cell r="U137">
            <v>0.1</v>
          </cell>
          <cell r="V137">
            <v>0.2</v>
          </cell>
          <cell r="W137">
            <v>0.1</v>
          </cell>
          <cell r="X137">
            <v>0.2</v>
          </cell>
          <cell r="Y137">
            <v>0.12508989334306828</v>
          </cell>
          <cell r="Z137">
            <v>0.23387586822263129</v>
          </cell>
          <cell r="AA137">
            <v>0.1875</v>
          </cell>
          <cell r="AB137">
            <v>0.27777777777777779</v>
          </cell>
          <cell r="AC137">
            <v>0.14677992676220694</v>
          </cell>
          <cell r="AD137">
            <v>0.26153209720236603</v>
          </cell>
          <cell r="AE137">
            <v>0.25</v>
          </cell>
          <cell r="AF137">
            <v>0.33333333333333337</v>
          </cell>
          <cell r="AG137">
            <v>0.18957356524063751</v>
          </cell>
          <cell r="AH137">
            <v>0.312743527389309</v>
          </cell>
          <cell r="AI137">
            <v>0.35</v>
          </cell>
          <cell r="AJ137">
            <v>0.42222222222222228</v>
          </cell>
          <cell r="AK137">
            <v>0.25011984342945742</v>
          </cell>
          <cell r="AL137">
            <v>0.37959773159587729</v>
          </cell>
          <cell r="AM137">
            <v>0.45833333333333337</v>
          </cell>
          <cell r="AN137">
            <v>0.51851851851851849</v>
          </cell>
          <cell r="AO137">
            <v>0.28729848333536639</v>
          </cell>
          <cell r="AP137">
            <v>0.41820695169285921</v>
          </cell>
          <cell r="AQ137">
            <v>0.51249999999999996</v>
          </cell>
          <cell r="AR137">
            <v>0.56666666666666665</v>
          </cell>
          <cell r="AS137">
            <v>0.60606060606060608</v>
          </cell>
          <cell r="AT137">
            <v>0.3686945064519575</v>
          </cell>
          <cell r="AU137">
            <v>0.49786660693990809</v>
          </cell>
          <cell r="AV137">
            <v>0.61</v>
          </cell>
          <cell r="AW137">
            <v>0.65333333333333332</v>
          </cell>
          <cell r="AX137">
            <v>0.66666666666666674</v>
          </cell>
          <cell r="AY137">
            <v>0.4354004653656649</v>
          </cell>
          <cell r="AZ137">
            <v>0.71111111111111114</v>
          </cell>
          <cell r="BA137">
            <v>0.75238095238095237</v>
          </cell>
          <cell r="BB137">
            <v>0.53600231653917918</v>
          </cell>
          <cell r="BC137">
            <v>0.78333333333333333</v>
          </cell>
          <cell r="BD137">
            <v>0.57445929282459041</v>
          </cell>
          <cell r="BE137">
            <v>0.84242424242424241</v>
          </cell>
          <cell r="BF137">
            <v>1.9070739032247999E-2</v>
          </cell>
          <cell r="BG137">
            <v>0.875</v>
          </cell>
          <cell r="BH137">
            <v>0.76500000000000001</v>
          </cell>
          <cell r="BI137">
            <v>0.55000000000000004</v>
          </cell>
          <cell r="BJ137">
            <v>0.35375000000000001</v>
          </cell>
          <cell r="BK137">
            <v>0.23739583333333333</v>
          </cell>
          <cell r="BL137">
            <v>0.19364583333333335</v>
          </cell>
          <cell r="BM137">
            <v>0.16322916666666665</v>
          </cell>
          <cell r="BN137">
            <v>0.13322916666666665</v>
          </cell>
          <cell r="BO137">
            <v>0.10546875</v>
          </cell>
          <cell r="BP137">
            <v>7.7291666666666606E-2</v>
          </cell>
          <cell r="BS137">
            <v>0.55923476947459994</v>
          </cell>
          <cell r="BT137">
            <v>0.64668922342409507</v>
          </cell>
          <cell r="BU137">
            <v>0.84833333333333338</v>
          </cell>
          <cell r="BV137">
            <v>0.89888888888888885</v>
          </cell>
          <cell r="BW137">
            <v>0.81041666666666667</v>
          </cell>
        </row>
        <row r="138">
          <cell r="A138">
            <v>131</v>
          </cell>
          <cell r="B138">
            <v>0</v>
          </cell>
          <cell r="C138">
            <v>1</v>
          </cell>
          <cell r="D138">
            <v>0.1</v>
          </cell>
          <cell r="E138">
            <v>0.2</v>
          </cell>
          <cell r="F138">
            <v>0.1</v>
          </cell>
          <cell r="G138">
            <v>0.05</v>
          </cell>
          <cell r="H138">
            <v>0.1</v>
          </cell>
          <cell r="I138">
            <v>0.2</v>
          </cell>
          <cell r="J138">
            <v>0</v>
          </cell>
          <cell r="K138">
            <v>5.0000000000000155E-2</v>
          </cell>
          <cell r="L138">
            <v>0.1</v>
          </cell>
          <cell r="M138">
            <v>0.1</v>
          </cell>
          <cell r="N138">
            <v>0.2</v>
          </cell>
          <cell r="O138">
            <v>0.05</v>
          </cell>
          <cell r="P138">
            <v>0.1</v>
          </cell>
          <cell r="Q138">
            <v>0.2</v>
          </cell>
          <cell r="R138">
            <v>0.1</v>
          </cell>
          <cell r="S138">
            <v>0.2</v>
          </cell>
          <cell r="T138">
            <v>0.1</v>
          </cell>
          <cell r="U138">
            <v>0.1</v>
          </cell>
          <cell r="V138">
            <v>0.2</v>
          </cell>
          <cell r="W138">
            <v>0.1</v>
          </cell>
          <cell r="X138">
            <v>0.2</v>
          </cell>
          <cell r="Y138">
            <v>0.12310559109968457</v>
          </cell>
          <cell r="Z138">
            <v>0.23127647232365681</v>
          </cell>
          <cell r="AA138">
            <v>0.18124999999999999</v>
          </cell>
          <cell r="AB138">
            <v>0.27222222222222214</v>
          </cell>
          <cell r="AC138">
            <v>0.14462934196617905</v>
          </cell>
          <cell r="AD138">
            <v>0.2588477649893553</v>
          </cell>
          <cell r="AE138">
            <v>0.24423076923076914</v>
          </cell>
          <cell r="AF138">
            <v>0.32820512820512826</v>
          </cell>
          <cell r="AG138">
            <v>0.18716395863694846</v>
          </cell>
          <cell r="AH138">
            <v>0.30995965120338359</v>
          </cell>
          <cell r="AI138">
            <v>0.34499999999999997</v>
          </cell>
          <cell r="AJ138">
            <v>0.4177777777777778</v>
          </cell>
          <cell r="AK138">
            <v>0.24746769804604912</v>
          </cell>
          <cell r="AL138">
            <v>0.37677982169245355</v>
          </cell>
          <cell r="AM138">
            <v>0.45416666666666672</v>
          </cell>
          <cell r="AN138">
            <v>0.51481481481481484</v>
          </cell>
          <cell r="AO138">
            <v>0.28455529192242435</v>
          </cell>
          <cell r="AP138">
            <v>0.41541184197790915</v>
          </cell>
          <cell r="AQ138">
            <v>0.50875000000000004</v>
          </cell>
          <cell r="AR138">
            <v>0.56333333333333324</v>
          </cell>
          <cell r="AS138">
            <v>0.60303030303030303</v>
          </cell>
          <cell r="AT138">
            <v>0.36587550369900318</v>
          </cell>
          <cell r="AU138">
            <v>0.49520280738697992</v>
          </cell>
          <cell r="AV138">
            <v>0.60699999999999998</v>
          </cell>
          <cell r="AW138">
            <v>0.65066666666666662</v>
          </cell>
          <cell r="AX138">
            <v>0.66410256410256419</v>
          </cell>
          <cell r="AY138">
            <v>0.43262450073585579</v>
          </cell>
          <cell r="AZ138">
            <v>0.7088888888888889</v>
          </cell>
          <cell r="BA138">
            <v>0.75047619047619052</v>
          </cell>
          <cell r="BB138">
            <v>0.53343724272160109</v>
          </cell>
          <cell r="BC138">
            <v>0.78166666666666662</v>
          </cell>
          <cell r="BD138">
            <v>0.57201498672666151</v>
          </cell>
          <cell r="BE138">
            <v>0.84121212121212119</v>
          </cell>
          <cell r="BF138">
            <v>1.9070739032247999E-2</v>
          </cell>
          <cell r="BG138">
            <v>0.875</v>
          </cell>
          <cell r="BH138">
            <v>0.76500000000000001</v>
          </cell>
          <cell r="BI138">
            <v>0.55000000000000004</v>
          </cell>
          <cell r="BJ138">
            <v>0.34875</v>
          </cell>
          <cell r="BK138">
            <v>0.23432291666666666</v>
          </cell>
          <cell r="BL138">
            <v>0.19244791666666666</v>
          </cell>
          <cell r="BM138">
            <v>0.16192708333333333</v>
          </cell>
          <cell r="BN138">
            <v>0.13192708333333333</v>
          </cell>
          <cell r="BO138">
            <v>0.10445312500000001</v>
          </cell>
          <cell r="BP138">
            <v>7.6458333333333281E-2</v>
          </cell>
          <cell r="BS138">
            <v>0.55674020081487163</v>
          </cell>
          <cell r="BT138">
            <v>0.64452450843851483</v>
          </cell>
          <cell r="BU138">
            <v>0.84716666666666662</v>
          </cell>
          <cell r="BV138">
            <v>0.89811111111111108</v>
          </cell>
          <cell r="BW138">
            <v>0.80895833333333333</v>
          </cell>
        </row>
        <row r="139">
          <cell r="A139">
            <v>132</v>
          </cell>
          <cell r="B139">
            <v>0</v>
          </cell>
          <cell r="C139">
            <v>1</v>
          </cell>
          <cell r="D139">
            <v>0.1</v>
          </cell>
          <cell r="E139">
            <v>0.2</v>
          </cell>
          <cell r="F139">
            <v>0.1</v>
          </cell>
          <cell r="G139">
            <v>0.05</v>
          </cell>
          <cell r="H139">
            <v>0.1</v>
          </cell>
          <cell r="I139">
            <v>0.2</v>
          </cell>
          <cell r="J139">
            <v>0</v>
          </cell>
          <cell r="K139">
            <v>5.0000000000000155E-2</v>
          </cell>
          <cell r="L139">
            <v>0.1</v>
          </cell>
          <cell r="M139">
            <v>0.1</v>
          </cell>
          <cell r="N139">
            <v>0.2</v>
          </cell>
          <cell r="O139">
            <v>0.05</v>
          </cell>
          <cell r="P139">
            <v>0.1</v>
          </cell>
          <cell r="Q139">
            <v>0.2</v>
          </cell>
          <cell r="R139">
            <v>0.1</v>
          </cell>
          <cell r="S139">
            <v>0.2</v>
          </cell>
          <cell r="T139">
            <v>0.1</v>
          </cell>
          <cell r="U139">
            <v>0.1</v>
          </cell>
          <cell r="V139">
            <v>0.2</v>
          </cell>
          <cell r="W139">
            <v>0.1</v>
          </cell>
          <cell r="X139">
            <v>0.2</v>
          </cell>
          <cell r="Y139">
            <v>0.12115276586285888</v>
          </cell>
          <cell r="Z139">
            <v>0.2287059672165839</v>
          </cell>
          <cell r="AA139">
            <v>0.17499999999999999</v>
          </cell>
          <cell r="AB139">
            <v>0.26666666666666661</v>
          </cell>
          <cell r="AC139">
            <v>0.14251026703029976</v>
          </cell>
          <cell r="AD139">
            <v>0.2561909844210829</v>
          </cell>
          <cell r="AE139">
            <v>0.23846153846153839</v>
          </cell>
          <cell r="AF139">
            <v>0.32307692307692304</v>
          </cell>
          <cell r="AG139">
            <v>0.18478497974222907</v>
          </cell>
          <cell r="AH139">
            <v>0.30720055559943621</v>
          </cell>
          <cell r="AI139">
            <v>0.34</v>
          </cell>
          <cell r="AJ139">
            <v>0.41333333333333333</v>
          </cell>
          <cell r="AK139">
            <v>0.24484367468222268</v>
          </cell>
          <cell r="AL139">
            <v>0.37398283029186297</v>
          </cell>
          <cell r="AM139">
            <v>0.45</v>
          </cell>
          <cell r="AN139">
            <v>0.51111111111111107</v>
          </cell>
          <cell r="AO139">
            <v>0.28183829312644537</v>
          </cell>
          <cell r="AP139">
            <v>0.41263541353615885</v>
          </cell>
          <cell r="AQ139">
            <v>0.505</v>
          </cell>
          <cell r="AR139">
            <v>0.56000000000000005</v>
          </cell>
          <cell r="AS139">
            <v>0.6</v>
          </cell>
          <cell r="AT139">
            <v>0.36307805477010135</v>
          </cell>
          <cell r="AU139">
            <v>0.49255326030240221</v>
          </cell>
          <cell r="AV139">
            <v>0.60399999999999998</v>
          </cell>
          <cell r="AW139">
            <v>0.64799999999999991</v>
          </cell>
          <cell r="AX139">
            <v>0.66153846153846152</v>
          </cell>
          <cell r="AY139">
            <v>0.42986623470822766</v>
          </cell>
          <cell r="AZ139">
            <v>0.70666666666666667</v>
          </cell>
          <cell r="BA139">
            <v>0.74857142857142855</v>
          </cell>
          <cell r="BB139">
            <v>0.53088444423098835</v>
          </cell>
          <cell r="BC139">
            <v>0.78</v>
          </cell>
          <cell r="BD139">
            <v>0.56958108107376859</v>
          </cell>
          <cell r="BE139">
            <v>0.84</v>
          </cell>
          <cell r="BF139">
            <v>1.9070739032247999E-2</v>
          </cell>
          <cell r="BG139">
            <v>0.86</v>
          </cell>
          <cell r="BH139">
            <v>0.74</v>
          </cell>
          <cell r="BI139">
            <v>0.5</v>
          </cell>
          <cell r="BJ139">
            <v>0.34375</v>
          </cell>
          <cell r="BK139">
            <v>0.23125000000000001</v>
          </cell>
          <cell r="BL139">
            <v>0.19125</v>
          </cell>
          <cell r="BM139">
            <v>0.16062499999999999</v>
          </cell>
          <cell r="BN139">
            <v>0.13062499999999999</v>
          </cell>
          <cell r="BO139">
            <v>0.1034375</v>
          </cell>
          <cell r="BP139">
            <v>7.5624999999999942E-2</v>
          </cell>
          <cell r="BS139">
            <v>0.55425675963350796</v>
          </cell>
          <cell r="BT139">
            <v>0.64236703957796493</v>
          </cell>
          <cell r="BU139">
            <v>0.84600000000000009</v>
          </cell>
          <cell r="BV139">
            <v>0.89733333333333332</v>
          </cell>
          <cell r="BW139">
            <v>0.8075</v>
          </cell>
        </row>
        <row r="140">
          <cell r="A140">
            <v>133</v>
          </cell>
          <cell r="B140">
            <v>0</v>
          </cell>
          <cell r="C140">
            <v>1</v>
          </cell>
          <cell r="D140">
            <v>0.1</v>
          </cell>
          <cell r="E140">
            <v>0.2</v>
          </cell>
          <cell r="F140">
            <v>0.1</v>
          </cell>
          <cell r="G140">
            <v>0.05</v>
          </cell>
          <cell r="H140">
            <v>0.1</v>
          </cell>
          <cell r="I140">
            <v>0.2</v>
          </cell>
          <cell r="J140">
            <v>0</v>
          </cell>
          <cell r="K140">
            <v>5.0000000000000155E-2</v>
          </cell>
          <cell r="L140">
            <v>0.1</v>
          </cell>
          <cell r="M140">
            <v>0.1</v>
          </cell>
          <cell r="N140">
            <v>0.2</v>
          </cell>
          <cell r="O140">
            <v>0.05</v>
          </cell>
          <cell r="P140">
            <v>0.1</v>
          </cell>
          <cell r="Q140">
            <v>0.2</v>
          </cell>
          <cell r="R140">
            <v>0.1</v>
          </cell>
          <cell r="S140">
            <v>0.2</v>
          </cell>
          <cell r="T140">
            <v>0.1</v>
          </cell>
          <cell r="U140">
            <v>0.1</v>
          </cell>
          <cell r="V140">
            <v>0.2</v>
          </cell>
          <cell r="W140">
            <v>0.1</v>
          </cell>
          <cell r="X140">
            <v>0.2</v>
          </cell>
          <cell r="Y140">
            <v>0.1192309183125177</v>
          </cell>
          <cell r="Z140">
            <v>0.22616403179686009</v>
          </cell>
          <cell r="AA140">
            <v>0.16875000000000001</v>
          </cell>
          <cell r="AB140">
            <v>0.26111111111111107</v>
          </cell>
          <cell r="AC140">
            <v>0.14042224027954553</v>
          </cell>
          <cell r="AD140">
            <v>0.25356147271096835</v>
          </cell>
          <cell r="AE140">
            <v>0.23269230769230764</v>
          </cell>
          <cell r="AF140">
            <v>0.31794871794871793</v>
          </cell>
          <cell r="AG140">
            <v>0.18243623925784647</v>
          </cell>
          <cell r="AH140">
            <v>0.3044660199939343</v>
          </cell>
          <cell r="AI140">
            <v>0.33500000000000002</v>
          </cell>
          <cell r="AJ140">
            <v>0.40888888888888886</v>
          </cell>
          <cell r="AK140">
            <v>0.24224747514618586</v>
          </cell>
          <cell r="AL140">
            <v>0.37120660210746548</v>
          </cell>
          <cell r="AM140">
            <v>0.4458333333333333</v>
          </cell>
          <cell r="AN140">
            <v>0.50740740740740731</v>
          </cell>
          <cell r="AO140">
            <v>0.27914723685435144</v>
          </cell>
          <cell r="AP140">
            <v>0.40987754151026673</v>
          </cell>
          <cell r="AQ140">
            <v>0.50124999999999997</v>
          </cell>
          <cell r="AR140">
            <v>0.55666666666666664</v>
          </cell>
          <cell r="AS140">
            <v>0.59696969696969693</v>
          </cell>
          <cell r="AT140">
            <v>0.3603019948667851</v>
          </cell>
          <cell r="AU140">
            <v>0.4899178894293657</v>
          </cell>
          <cell r="AV140">
            <v>0.60099999999999998</v>
          </cell>
          <cell r="AW140">
            <v>0.64533333333333331</v>
          </cell>
          <cell r="AX140">
            <v>0.65897435897435896</v>
          </cell>
          <cell r="AY140">
            <v>0.42712555444253925</v>
          </cell>
          <cell r="AZ140">
            <v>0.70444444444444443</v>
          </cell>
          <cell r="BA140">
            <v>0.74666666666666659</v>
          </cell>
          <cell r="BB140">
            <v>0.52834386232296815</v>
          </cell>
          <cell r="BC140">
            <v>0.77833333333333332</v>
          </cell>
          <cell r="BD140">
            <v>0.56715753161234739</v>
          </cell>
          <cell r="BE140">
            <v>0.83878787878787875</v>
          </cell>
          <cell r="BF140">
            <v>1.9070739032247999E-2</v>
          </cell>
          <cell r="BG140">
            <v>0.86</v>
          </cell>
          <cell r="BH140">
            <v>0.74</v>
          </cell>
          <cell r="BI140">
            <v>0.5</v>
          </cell>
          <cell r="BJ140">
            <v>0.33911458333333333</v>
          </cell>
          <cell r="BK140">
            <v>0.22958333333333333</v>
          </cell>
          <cell r="BL140">
            <v>0.18976562499999999</v>
          </cell>
          <cell r="BM140">
            <v>0.15979166666666667</v>
          </cell>
          <cell r="BN140">
            <v>0.12979166666666667</v>
          </cell>
          <cell r="BO140">
            <v>0.10236979166666667</v>
          </cell>
          <cell r="BP140">
            <v>7.4791666666666617E-2</v>
          </cell>
          <cell r="BS140">
            <v>0.55178439629436271</v>
          </cell>
          <cell r="BT140">
            <v>0.640216792586907</v>
          </cell>
          <cell r="BU140">
            <v>0.84483333333333333</v>
          </cell>
          <cell r="BV140">
            <v>0.89655555555555555</v>
          </cell>
          <cell r="BW140">
            <v>0.80604166666666666</v>
          </cell>
        </row>
        <row r="141">
          <cell r="A141">
            <v>134</v>
          </cell>
          <cell r="B141">
            <v>0</v>
          </cell>
          <cell r="C141">
            <v>1</v>
          </cell>
          <cell r="D141">
            <v>0.1</v>
          </cell>
          <cell r="E141">
            <v>0.2</v>
          </cell>
          <cell r="F141">
            <v>0.1</v>
          </cell>
          <cell r="G141">
            <v>0.05</v>
          </cell>
          <cell r="H141">
            <v>0.1</v>
          </cell>
          <cell r="I141">
            <v>0.2</v>
          </cell>
          <cell r="J141">
            <v>0</v>
          </cell>
          <cell r="K141">
            <v>5.0000000000000155E-2</v>
          </cell>
          <cell r="L141">
            <v>0.1</v>
          </cell>
          <cell r="M141">
            <v>0.1</v>
          </cell>
          <cell r="N141">
            <v>0.2</v>
          </cell>
          <cell r="O141">
            <v>0.05</v>
          </cell>
          <cell r="P141">
            <v>0.1</v>
          </cell>
          <cell r="Q141">
            <v>0.2</v>
          </cell>
          <cell r="R141">
            <v>0.1</v>
          </cell>
          <cell r="S141">
            <v>0.2</v>
          </cell>
          <cell r="T141">
            <v>0.1</v>
          </cell>
          <cell r="U141">
            <v>0.1</v>
          </cell>
          <cell r="V141">
            <v>0.2</v>
          </cell>
          <cell r="W141">
            <v>0.1</v>
          </cell>
          <cell r="X141">
            <v>0.2</v>
          </cell>
          <cell r="Y141">
            <v>0.11733955704930704</v>
          </cell>
          <cell r="Z141">
            <v>0.22365034852882557</v>
          </cell>
          <cell r="AA141">
            <v>0.16250000000000001</v>
          </cell>
          <cell r="AB141">
            <v>0.25555555555555554</v>
          </cell>
          <cell r="AC141">
            <v>0.13836480680324595</v>
          </cell>
          <cell r="AD141">
            <v>0.25095894997491647</v>
          </cell>
          <cell r="AE141">
            <v>0.22692307692307689</v>
          </cell>
          <cell r="AF141">
            <v>0.31282051282051282</v>
          </cell>
          <cell r="AG141">
            <v>0.18011735283341326</v>
          </cell>
          <cell r="AH141">
            <v>0.30175582576686244</v>
          </cell>
          <cell r="AI141">
            <v>0.33</v>
          </cell>
          <cell r="AJ141">
            <v>0.4044444444444445</v>
          </cell>
          <cell r="AK141">
            <v>0.23967880440802236</v>
          </cell>
          <cell r="AL141">
            <v>0.36845098300537749</v>
          </cell>
          <cell r="AM141">
            <v>0.44166666666666665</v>
          </cell>
          <cell r="AN141">
            <v>0.50370370370370376</v>
          </cell>
          <cell r="AO141">
            <v>0.27648187540101071</v>
          </cell>
          <cell r="AP141">
            <v>0.40713810187738242</v>
          </cell>
          <cell r="AQ141">
            <v>0.4975</v>
          </cell>
          <cell r="AR141">
            <v>0.55333333333333323</v>
          </cell>
          <cell r="AS141">
            <v>0.59393939393939399</v>
          </cell>
          <cell r="AT141">
            <v>0.35754716045062129</v>
          </cell>
          <cell r="AU141">
            <v>0.48729661891906823</v>
          </cell>
          <cell r="AV141">
            <v>0.59799999999999998</v>
          </cell>
          <cell r="AW141">
            <v>0.64266666666666661</v>
          </cell>
          <cell r="AX141">
            <v>0.65641025641025641</v>
          </cell>
          <cell r="AY141">
            <v>0.42440234781797953</v>
          </cell>
          <cell r="AZ141">
            <v>0.7022222222222223</v>
          </cell>
          <cell r="BA141">
            <v>0.74476190476190474</v>
          </cell>
          <cell r="BB141">
            <v>0.5258154385342928</v>
          </cell>
          <cell r="BC141">
            <v>0.77666666666666662</v>
          </cell>
          <cell r="BD141">
            <v>0.56474429427713102</v>
          </cell>
          <cell r="BE141">
            <v>0.83757575757575764</v>
          </cell>
          <cell r="BF141">
            <v>1.9070739032247999E-2</v>
          </cell>
          <cell r="BG141">
            <v>0.86</v>
          </cell>
          <cell r="BH141">
            <v>0.74</v>
          </cell>
          <cell r="BI141">
            <v>0.5</v>
          </cell>
          <cell r="BJ141">
            <v>0.33447916666666666</v>
          </cell>
          <cell r="BK141">
            <v>0.22791666666666668</v>
          </cell>
          <cell r="BL141">
            <v>0.18828125000000001</v>
          </cell>
          <cell r="BM141">
            <v>0.15895833333333331</v>
          </cell>
          <cell r="BN141">
            <v>0.12895833333333331</v>
          </cell>
          <cell r="BO141">
            <v>0.10130208333333333</v>
          </cell>
          <cell r="BP141">
            <v>7.3958333333333293E-2</v>
          </cell>
          <cell r="BS141">
            <v>0.54932306138270082</v>
          </cell>
          <cell r="BT141">
            <v>0.63807374329099475</v>
          </cell>
          <cell r="BU141">
            <v>0.84366666666666668</v>
          </cell>
          <cell r="BV141">
            <v>0.89577777777777778</v>
          </cell>
          <cell r="BW141">
            <v>0.80458333333333332</v>
          </cell>
        </row>
        <row r="142">
          <cell r="A142">
            <v>135</v>
          </cell>
          <cell r="B142">
            <v>0</v>
          </cell>
          <cell r="C142">
            <v>1</v>
          </cell>
          <cell r="D142">
            <v>0.1</v>
          </cell>
          <cell r="E142">
            <v>0.2</v>
          </cell>
          <cell r="F142">
            <v>0.1</v>
          </cell>
          <cell r="G142">
            <v>0.05</v>
          </cell>
          <cell r="H142">
            <v>0.1</v>
          </cell>
          <cell r="I142">
            <v>0.2</v>
          </cell>
          <cell r="J142">
            <v>0</v>
          </cell>
          <cell r="K142">
            <v>5.0000000000000155E-2</v>
          </cell>
          <cell r="L142">
            <v>0.1</v>
          </cell>
          <cell r="M142">
            <v>0.1</v>
          </cell>
          <cell r="N142">
            <v>0.2</v>
          </cell>
          <cell r="O142">
            <v>0.05</v>
          </cell>
          <cell r="P142">
            <v>0.1</v>
          </cell>
          <cell r="Q142">
            <v>0.2</v>
          </cell>
          <cell r="R142">
            <v>0.1</v>
          </cell>
          <cell r="S142">
            <v>0.2</v>
          </cell>
          <cell r="T142">
            <v>0.1</v>
          </cell>
          <cell r="U142">
            <v>0.1</v>
          </cell>
          <cell r="V142">
            <v>0.2</v>
          </cell>
          <cell r="W142">
            <v>0.1</v>
          </cell>
          <cell r="X142">
            <v>0.2</v>
          </cell>
          <cell r="Y142">
            <v>0.11547819846894583</v>
          </cell>
          <cell r="Z142">
            <v>0.22116460340604691</v>
          </cell>
          <cell r="AA142">
            <v>0.15625</v>
          </cell>
          <cell r="AB142">
            <v>0.25</v>
          </cell>
          <cell r="AC142">
            <v>0.1363375183559743</v>
          </cell>
          <cell r="AD142">
            <v>0.24838313920152694</v>
          </cell>
          <cell r="AE142">
            <v>0.22115384615384615</v>
          </cell>
          <cell r="AF142">
            <v>0.30769230769230771</v>
          </cell>
          <cell r="AG142">
            <v>0.17782794100389224</v>
          </cell>
          <cell r="AH142">
            <v>0.29906975624424398</v>
          </cell>
          <cell r="AI142">
            <v>0.32500000000000001</v>
          </cell>
          <cell r="AJ142">
            <v>0.4</v>
          </cell>
          <cell r="AK142">
            <v>0.23713737056616555</v>
          </cell>
          <cell r="AL142">
            <v>0.36571581999591468</v>
          </cell>
          <cell r="AM142">
            <v>0.4375</v>
          </cell>
          <cell r="AN142">
            <v>0.5</v>
          </cell>
          <cell r="AO142">
            <v>0.27384196342643607</v>
          </cell>
          <cell r="AP142">
            <v>0.40441697144356881</v>
          </cell>
          <cell r="AQ142">
            <v>0.49375000000000002</v>
          </cell>
          <cell r="AR142">
            <v>0.55000000000000004</v>
          </cell>
          <cell r="AS142">
            <v>0.59090909090909083</v>
          </cell>
          <cell r="AT142">
            <v>0.35481338923357542</v>
          </cell>
          <cell r="AU142">
            <v>0.48468937332853052</v>
          </cell>
          <cell r="AV142">
            <v>0.59499999999999997</v>
          </cell>
          <cell r="AW142">
            <v>0.64</v>
          </cell>
          <cell r="AX142">
            <v>0.65384615384615385</v>
          </cell>
          <cell r="AY142">
            <v>0.42169650342858217</v>
          </cell>
          <cell r="AZ142">
            <v>0.7</v>
          </cell>
          <cell r="BA142">
            <v>0.74285714285714288</v>
          </cell>
          <cell r="BB142">
            <v>0.5232991146814947</v>
          </cell>
          <cell r="BC142">
            <v>0.77500000000000002</v>
          </cell>
          <cell r="BD142">
            <v>0.56234132519034907</v>
          </cell>
          <cell r="BE142">
            <v>0.83636363636363642</v>
          </cell>
          <cell r="BF142">
            <v>1.9070739032247999E-2</v>
          </cell>
          <cell r="BG142">
            <v>0.86</v>
          </cell>
          <cell r="BH142">
            <v>0.74</v>
          </cell>
          <cell r="BI142">
            <v>0.5</v>
          </cell>
          <cell r="BJ142">
            <v>0.32984374999999999</v>
          </cell>
          <cell r="BK142">
            <v>0.22625000000000001</v>
          </cell>
          <cell r="BL142">
            <v>0.186796875</v>
          </cell>
          <cell r="BM142">
            <v>0.15812499999999999</v>
          </cell>
          <cell r="BN142">
            <v>0.12812499999999999</v>
          </cell>
          <cell r="BO142">
            <v>0.100234375</v>
          </cell>
          <cell r="BP142">
            <v>7.3124999999999954E-2</v>
          </cell>
          <cell r="BS142">
            <v>0.54687270570421054</v>
          </cell>
          <cell r="BT142">
            <v>0.63593786759680293</v>
          </cell>
          <cell r="BU142">
            <v>0.84250000000000003</v>
          </cell>
          <cell r="BV142">
            <v>0.89500000000000002</v>
          </cell>
          <cell r="BW142">
            <v>0.80312500000000009</v>
          </cell>
        </row>
        <row r="143">
          <cell r="A143">
            <v>136</v>
          </cell>
          <cell r="B143">
            <v>0</v>
          </cell>
          <cell r="C143">
            <v>1</v>
          </cell>
          <cell r="D143">
            <v>0.1</v>
          </cell>
          <cell r="E143">
            <v>0.2</v>
          </cell>
          <cell r="F143">
            <v>0.1</v>
          </cell>
          <cell r="G143">
            <v>0.05</v>
          </cell>
          <cell r="H143">
            <v>0.1</v>
          </cell>
          <cell r="I143">
            <v>0.2</v>
          </cell>
          <cell r="J143">
            <v>0</v>
          </cell>
          <cell r="K143">
            <v>5.0000000000000155E-2</v>
          </cell>
          <cell r="L143">
            <v>0.1</v>
          </cell>
          <cell r="M143">
            <v>0.1</v>
          </cell>
          <cell r="N143">
            <v>0.2</v>
          </cell>
          <cell r="O143">
            <v>0.05</v>
          </cell>
          <cell r="P143">
            <v>0.1</v>
          </cell>
          <cell r="Q143">
            <v>0.2</v>
          </cell>
          <cell r="R143">
            <v>0.1</v>
          </cell>
          <cell r="S143">
            <v>0.2</v>
          </cell>
          <cell r="T143">
            <v>0.1</v>
          </cell>
          <cell r="U143">
            <v>0.1</v>
          </cell>
          <cell r="V143">
            <v>0.2</v>
          </cell>
          <cell r="W143">
            <v>0.1</v>
          </cell>
          <cell r="X143">
            <v>0.2</v>
          </cell>
          <cell r="Y143">
            <v>0.11364636663857249</v>
          </cell>
          <cell r="Z143">
            <v>0.2187064859120918</v>
          </cell>
          <cell r="AA143">
            <v>0.15</v>
          </cell>
          <cell r="AB143">
            <v>0.24444444444444446</v>
          </cell>
          <cell r="AC143">
            <v>0.13433993325988999</v>
          </cell>
          <cell r="AD143">
            <v>0.24583376622260925</v>
          </cell>
          <cell r="AE143">
            <v>0.21538461538461529</v>
          </cell>
          <cell r="AF143">
            <v>0.3025641025641026</v>
          </cell>
          <cell r="AG143">
            <v>0.17556762912750007</v>
          </cell>
          <cell r="AH143">
            <v>0.29640759668081856</v>
          </cell>
          <cell r="AI143">
            <v>0.32</v>
          </cell>
          <cell r="AJ143">
            <v>0.39555555555555555</v>
          </cell>
          <cell r="AK143">
            <v>0.23462288481422633</v>
          </cell>
          <cell r="AL143">
            <v>0.36300096122509806</v>
          </cell>
          <cell r="AM143">
            <v>0.43333333333333335</v>
          </cell>
          <cell r="AN143">
            <v>0.49629629629629624</v>
          </cell>
          <cell r="AO143">
            <v>0.27122725793320279</v>
          </cell>
          <cell r="AP143">
            <v>0.40171402783826315</v>
          </cell>
          <cell r="AQ143">
            <v>0.49</v>
          </cell>
          <cell r="AR143">
            <v>0.54666666666666663</v>
          </cell>
          <cell r="AS143">
            <v>0.58787878787878789</v>
          </cell>
          <cell r="AT143">
            <v>0.35210052016845189</v>
          </cell>
          <cell r="AU143">
            <v>0.48209607761842593</v>
          </cell>
          <cell r="AV143">
            <v>0.59199999999999997</v>
          </cell>
          <cell r="AW143">
            <v>0.63733333333333331</v>
          </cell>
          <cell r="AX143">
            <v>0.6512820512820513</v>
          </cell>
          <cell r="AY143">
            <v>0.41900791057866693</v>
          </cell>
          <cell r="AZ143">
            <v>0.69777777777777783</v>
          </cell>
          <cell r="BA143">
            <v>0.74095238095238103</v>
          </cell>
          <cell r="BB143">
            <v>0.52079483285954631</v>
          </cell>
          <cell r="BC143">
            <v>0.77333333333333332</v>
          </cell>
          <cell r="BD143">
            <v>0.55994858066092978</v>
          </cell>
          <cell r="BE143">
            <v>0.8351515151515152</v>
          </cell>
          <cell r="BF143">
            <v>1.9070739032247999E-2</v>
          </cell>
          <cell r="BG143">
            <v>0.86</v>
          </cell>
          <cell r="BH143">
            <v>0.74</v>
          </cell>
          <cell r="BI143">
            <v>0.5</v>
          </cell>
          <cell r="BJ143">
            <v>0.32520833333333332</v>
          </cell>
          <cell r="BK143">
            <v>0.22458333333333333</v>
          </cell>
          <cell r="BL143">
            <v>0.18531249999999999</v>
          </cell>
          <cell r="BM143">
            <v>0.15729166666666666</v>
          </cell>
          <cell r="BN143">
            <v>0.12729166666666666</v>
          </cell>
          <cell r="BO143">
            <v>9.9166666666666667E-2</v>
          </cell>
          <cell r="BP143">
            <v>7.2291666666666629E-2</v>
          </cell>
          <cell r="BS143">
            <v>0.54443328028402027</v>
          </cell>
          <cell r="BT143">
            <v>0.63380914149155598</v>
          </cell>
          <cell r="BU143">
            <v>0.84133333333333338</v>
          </cell>
          <cell r="BV143">
            <v>0.89422222222222225</v>
          </cell>
          <cell r="BW143">
            <v>0.80166666666666675</v>
          </cell>
        </row>
        <row r="144">
          <cell r="A144">
            <v>137</v>
          </cell>
          <cell r="B144">
            <v>0</v>
          </cell>
          <cell r="C144">
            <v>1</v>
          </cell>
          <cell r="D144">
            <v>0.1</v>
          </cell>
          <cell r="E144">
            <v>0.2</v>
          </cell>
          <cell r="F144">
            <v>0.1</v>
          </cell>
          <cell r="G144">
            <v>0.05</v>
          </cell>
          <cell r="H144">
            <v>0.1</v>
          </cell>
          <cell r="I144">
            <v>0.2</v>
          </cell>
          <cell r="J144">
            <v>0</v>
          </cell>
          <cell r="K144">
            <v>5.0000000000000155E-2</v>
          </cell>
          <cell r="L144">
            <v>0.1</v>
          </cell>
          <cell r="M144">
            <v>0.1</v>
          </cell>
          <cell r="N144">
            <v>0.2</v>
          </cell>
          <cell r="O144">
            <v>0.05</v>
          </cell>
          <cell r="P144">
            <v>0.1</v>
          </cell>
          <cell r="Q144">
            <v>0.2</v>
          </cell>
          <cell r="R144">
            <v>0.1</v>
          </cell>
          <cell r="S144">
            <v>0.2</v>
          </cell>
          <cell r="T144">
            <v>0.1</v>
          </cell>
          <cell r="U144">
            <v>0.1</v>
          </cell>
          <cell r="V144">
            <v>0.2</v>
          </cell>
          <cell r="W144">
            <v>0.1</v>
          </cell>
          <cell r="X144">
            <v>0.2</v>
          </cell>
          <cell r="Y144">
            <v>0.11184359317505331</v>
          </cell>
          <cell r="Z144">
            <v>0.21627568898173974</v>
          </cell>
          <cell r="AA144">
            <v>0.14374999999999999</v>
          </cell>
          <cell r="AB144">
            <v>0.23888888888888882</v>
          </cell>
          <cell r="AC144">
            <v>0.13237161630851169</v>
          </cell>
          <cell r="AD144">
            <v>0.24331055968400039</v>
          </cell>
          <cell r="AE144">
            <v>0.20961538461538454</v>
          </cell>
          <cell r="AF144">
            <v>0.29743589743589749</v>
          </cell>
          <cell r="AG144">
            <v>0.1733360473244008</v>
          </cell>
          <cell r="AH144">
            <v>0.29376913424287354</v>
          </cell>
          <cell r="AI144">
            <v>0.315</v>
          </cell>
          <cell r="AJ144">
            <v>0.39111111111111108</v>
          </cell>
          <cell r="AK144">
            <v>0.23213506140817386</v>
          </cell>
          <cell r="AL144">
            <v>0.36030625596622284</v>
          </cell>
          <cell r="AM144">
            <v>0.4291666666666667</v>
          </cell>
          <cell r="AN144">
            <v>0.49259259259259258</v>
          </cell>
          <cell r="AO144">
            <v>0.26863751824408066</v>
          </cell>
          <cell r="AP144">
            <v>0.39902914950877277</v>
          </cell>
          <cell r="AQ144">
            <v>0.48625000000000002</v>
          </cell>
          <cell r="AR144">
            <v>0.54333333333333322</v>
          </cell>
          <cell r="AS144">
            <v>0.58484848484848484</v>
          </cell>
          <cell r="AT144">
            <v>0.34940839343940655</v>
          </cell>
          <cell r="AU144">
            <v>0.47951665715092029</v>
          </cell>
          <cell r="AV144">
            <v>0.58899999999999997</v>
          </cell>
          <cell r="AW144">
            <v>0.6346666666666666</v>
          </cell>
          <cell r="AX144">
            <v>0.64871794871794874</v>
          </cell>
          <cell r="AY144">
            <v>0.41633645927831109</v>
          </cell>
          <cell r="AZ144">
            <v>0.69555555555555548</v>
          </cell>
          <cell r="BA144">
            <v>0.73904761904761906</v>
          </cell>
          <cell r="BB144">
            <v>0.51830253544052884</v>
          </cell>
          <cell r="BC144">
            <v>0.77166666666666661</v>
          </cell>
          <cell r="BD144">
            <v>0.55756601718370524</v>
          </cell>
          <cell r="BE144">
            <v>0.83393939393939398</v>
          </cell>
          <cell r="BF144">
            <v>1.9070739032247999E-2</v>
          </cell>
          <cell r="BG144">
            <v>0.86</v>
          </cell>
          <cell r="BH144">
            <v>0.74</v>
          </cell>
          <cell r="BI144">
            <v>0.5</v>
          </cell>
          <cell r="BJ144">
            <v>0.32057291666666665</v>
          </cell>
          <cell r="BK144">
            <v>0.22291666666666668</v>
          </cell>
          <cell r="BL144">
            <v>0.18382812500000001</v>
          </cell>
          <cell r="BM144">
            <v>0.15645833333333334</v>
          </cell>
          <cell r="BN144">
            <v>0.12645833333333334</v>
          </cell>
          <cell r="BO144">
            <v>9.8098958333333333E-2</v>
          </cell>
          <cell r="BP144">
            <v>7.1458333333333304E-2</v>
          </cell>
          <cell r="BS144">
            <v>0.54200473636571989</v>
          </cell>
          <cell r="BT144">
            <v>0.63168754104285818</v>
          </cell>
          <cell r="BU144">
            <v>0.84016666666666673</v>
          </cell>
          <cell r="BV144">
            <v>0.89344444444444449</v>
          </cell>
          <cell r="BW144">
            <v>0.80020833333333341</v>
          </cell>
        </row>
        <row r="145">
          <cell r="A145">
            <v>138</v>
          </cell>
          <cell r="B145">
            <v>0</v>
          </cell>
          <cell r="C145">
            <v>1</v>
          </cell>
          <cell r="D145">
            <v>0.1</v>
          </cell>
          <cell r="E145">
            <v>0.2</v>
          </cell>
          <cell r="F145">
            <v>0.1</v>
          </cell>
          <cell r="G145">
            <v>0.05</v>
          </cell>
          <cell r="H145">
            <v>0.1</v>
          </cell>
          <cell r="I145">
            <v>0.2</v>
          </cell>
          <cell r="J145">
            <v>0</v>
          </cell>
          <cell r="K145">
            <v>5.0000000000000155E-2</v>
          </cell>
          <cell r="L145">
            <v>0.1</v>
          </cell>
          <cell r="M145">
            <v>0.1</v>
          </cell>
          <cell r="N145">
            <v>0.2</v>
          </cell>
          <cell r="O145">
            <v>0.05</v>
          </cell>
          <cell r="P145">
            <v>0.1</v>
          </cell>
          <cell r="Q145">
            <v>0.2</v>
          </cell>
          <cell r="R145">
            <v>0.1</v>
          </cell>
          <cell r="S145">
            <v>0.2</v>
          </cell>
          <cell r="T145">
            <v>0.1</v>
          </cell>
          <cell r="U145">
            <v>0.1</v>
          </cell>
          <cell r="V145">
            <v>0.2</v>
          </cell>
          <cell r="W145">
            <v>0.1</v>
          </cell>
          <cell r="X145">
            <v>0.2</v>
          </cell>
          <cell r="Y145">
            <v>0.11006941712522098</v>
          </cell>
          <cell r="Z145">
            <v>0.21387190896262356</v>
          </cell>
          <cell r="AA145">
            <v>0.13750000000000001</v>
          </cell>
          <cell r="AB145">
            <v>0.23333333333333328</v>
          </cell>
          <cell r="AC145">
            <v>0.13043213867190054</v>
          </cell>
          <cell r="AD145">
            <v>0.240813251016682</v>
          </cell>
          <cell r="AE145">
            <v>0.20384615384615379</v>
          </cell>
          <cell r="AF145">
            <v>0.29230769230769227</v>
          </cell>
          <cell r="AG145">
            <v>0.17113283041617802</v>
          </cell>
          <cell r="AH145">
            <v>0.29115415799122879</v>
          </cell>
          <cell r="AI145">
            <v>0.31</v>
          </cell>
          <cell r="AJ145">
            <v>0.38666666666666671</v>
          </cell>
          <cell r="AK145">
            <v>0.22967361763386354</v>
          </cell>
          <cell r="AL145">
            <v>0.35763155461149082</v>
          </cell>
          <cell r="AM145">
            <v>0.42499999999999999</v>
          </cell>
          <cell r="AN145">
            <v>0.48888888888888882</v>
          </cell>
          <cell r="AO145">
            <v>0.26607250597988091</v>
          </cell>
          <cell r="AP145">
            <v>0.39636221571480895</v>
          </cell>
          <cell r="AQ145">
            <v>0.48249999999999998</v>
          </cell>
          <cell r="AR145">
            <v>0.54</v>
          </cell>
          <cell r="AS145">
            <v>0.58181818181818179</v>
          </cell>
          <cell r="AT145">
            <v>0.34673685045253166</v>
          </cell>
          <cell r="AU145">
            <v>0.47695103768752362</v>
          </cell>
          <cell r="AV145">
            <v>0.58599999999999997</v>
          </cell>
          <cell r="AW145">
            <v>0.6319999999999999</v>
          </cell>
          <cell r="AX145">
            <v>0.64615384615384608</v>
          </cell>
          <cell r="AY145">
            <v>0.41368204023885058</v>
          </cell>
          <cell r="AZ145">
            <v>0.69333333333333336</v>
          </cell>
          <cell r="BA145">
            <v>0.7371428571428571</v>
          </cell>
          <cell r="BB145">
            <v>0.51582216507230561</v>
          </cell>
          <cell r="BC145">
            <v>0.77</v>
          </cell>
          <cell r="BD145">
            <v>0.5551935914386209</v>
          </cell>
          <cell r="BE145">
            <v>0.83272727272727276</v>
          </cell>
          <cell r="BF145">
            <v>1.9070739032247999E-2</v>
          </cell>
          <cell r="BG145">
            <v>0.86</v>
          </cell>
          <cell r="BH145">
            <v>0.74</v>
          </cell>
          <cell r="BI145">
            <v>0.5</v>
          </cell>
          <cell r="BJ145">
            <v>0.31593749999999998</v>
          </cell>
          <cell r="BK145">
            <v>0.22125</v>
          </cell>
          <cell r="BL145">
            <v>0.18234375</v>
          </cell>
          <cell r="BM145">
            <v>0.15562500000000001</v>
          </cell>
          <cell r="BN145">
            <v>0.12562499999999999</v>
          </cell>
          <cell r="BO145">
            <v>9.7031249999999999E-2</v>
          </cell>
          <cell r="BP145">
            <v>7.0624999999999966E-2</v>
          </cell>
          <cell r="BS145">
            <v>0.53958702541038617</v>
          </cell>
          <cell r="BT145">
            <v>0.62957304239842493</v>
          </cell>
          <cell r="BU145">
            <v>0.83899999999999997</v>
          </cell>
          <cell r="BV145">
            <v>0.89266666666666672</v>
          </cell>
          <cell r="BW145">
            <v>0.79875000000000007</v>
          </cell>
        </row>
        <row r="146">
          <cell r="A146">
            <v>139</v>
          </cell>
          <cell r="B146">
            <v>0</v>
          </cell>
          <cell r="C146">
            <v>1</v>
          </cell>
          <cell r="D146">
            <v>0.1</v>
          </cell>
          <cell r="E146">
            <v>0.2</v>
          </cell>
          <cell r="F146">
            <v>0.1</v>
          </cell>
          <cell r="G146">
            <v>0.05</v>
          </cell>
          <cell r="H146">
            <v>0.1</v>
          </cell>
          <cell r="I146">
            <v>0.2</v>
          </cell>
          <cell r="J146">
            <v>0</v>
          </cell>
          <cell r="K146">
            <v>5.0000000000000155E-2</v>
          </cell>
          <cell r="L146">
            <v>0.1</v>
          </cell>
          <cell r="M146">
            <v>0.1</v>
          </cell>
          <cell r="N146">
            <v>0.2</v>
          </cell>
          <cell r="O146">
            <v>0.05</v>
          </cell>
          <cell r="P146">
            <v>0.1</v>
          </cell>
          <cell r="Q146">
            <v>0.2</v>
          </cell>
          <cell r="R146">
            <v>0.1</v>
          </cell>
          <cell r="S146">
            <v>0.2</v>
          </cell>
          <cell r="T146">
            <v>0.1</v>
          </cell>
          <cell r="U146">
            <v>0.1</v>
          </cell>
          <cell r="V146">
            <v>0.2</v>
          </cell>
          <cell r="W146">
            <v>0.1</v>
          </cell>
          <cell r="X146">
            <v>0.2</v>
          </cell>
          <cell r="Y146">
            <v>0.10832338484801289</v>
          </cell>
          <cell r="Z146">
            <v>0.21149484557729789</v>
          </cell>
          <cell r="AA146">
            <v>0.13125000000000001</v>
          </cell>
          <cell r="AB146">
            <v>0.22777777777777775</v>
          </cell>
          <cell r="AC146">
            <v>0.1285210778032326</v>
          </cell>
          <cell r="AD146">
            <v>0.23834157440819387</v>
          </cell>
          <cell r="AE146">
            <v>0.19807692307692304</v>
          </cell>
          <cell r="AF146">
            <v>0.28717948717948716</v>
          </cell>
          <cell r="AG146">
            <v>0.16895761786607705</v>
          </cell>
          <cell r="AH146">
            <v>0.28856245886437215</v>
          </cell>
          <cell r="AI146">
            <v>0.30499999999999999</v>
          </cell>
          <cell r="AJ146">
            <v>0.38222222222222224</v>
          </cell>
          <cell r="AK146">
            <v>0.2272382737749101</v>
          </cell>
          <cell r="AL146">
            <v>0.35497670866370368</v>
          </cell>
          <cell r="AM146">
            <v>0.42083333333333339</v>
          </cell>
          <cell r="AN146">
            <v>0.48518518518518516</v>
          </cell>
          <cell r="AO146">
            <v>0.26353198503751324</v>
          </cell>
          <cell r="AP146">
            <v>0.3937131065230583</v>
          </cell>
          <cell r="AQ146">
            <v>0.47875000000000001</v>
          </cell>
          <cell r="AR146">
            <v>0.53666666666666663</v>
          </cell>
          <cell r="AS146">
            <v>0.57878787878787885</v>
          </cell>
          <cell r="AT146">
            <v>0.34408573382651325</v>
          </cell>
          <cell r="AU146">
            <v>0.4743991453869541</v>
          </cell>
          <cell r="AV146">
            <v>0.58299999999999996</v>
          </cell>
          <cell r="AW146">
            <v>0.6293333333333333</v>
          </cell>
          <cell r="AX146">
            <v>0.64358974358974352</v>
          </cell>
          <cell r="AY146">
            <v>0.41104454486840841</v>
          </cell>
          <cell r="AZ146">
            <v>0.69111111111111112</v>
          </cell>
          <cell r="BA146">
            <v>0.73523809523809525</v>
          </cell>
          <cell r="BB146">
            <v>0.51335366467720212</v>
          </cell>
          <cell r="BC146">
            <v>0.76833333333333331</v>
          </cell>
          <cell r="BD146">
            <v>0.55283126028994756</v>
          </cell>
          <cell r="BE146">
            <v>0.83151515151515154</v>
          </cell>
          <cell r="BF146">
            <v>1.9070739032247999E-2</v>
          </cell>
          <cell r="BG146">
            <v>0.86</v>
          </cell>
          <cell r="BH146">
            <v>0.74</v>
          </cell>
          <cell r="BI146">
            <v>0.5</v>
          </cell>
          <cell r="BJ146">
            <v>0.31130208333333331</v>
          </cell>
          <cell r="BK146">
            <v>0.21958333333333332</v>
          </cell>
          <cell r="BL146">
            <v>0.18085937499999999</v>
          </cell>
          <cell r="BM146">
            <v>0.15479166666666666</v>
          </cell>
          <cell r="BN146">
            <v>0.12479166666666666</v>
          </cell>
          <cell r="BO146">
            <v>9.5963541666666666E-2</v>
          </cell>
          <cell r="BP146">
            <v>6.9791666666666641E-2</v>
          </cell>
          <cell r="BS146">
            <v>0.53718009909561248</v>
          </cell>
          <cell r="BT146">
            <v>0.62746562178581411</v>
          </cell>
          <cell r="BU146">
            <v>0.83783333333333332</v>
          </cell>
          <cell r="BV146">
            <v>0.89188888888888895</v>
          </cell>
          <cell r="BW146">
            <v>0.79729166666666673</v>
          </cell>
        </row>
        <row r="147">
          <cell r="A147">
            <v>140</v>
          </cell>
          <cell r="B147">
            <v>0</v>
          </cell>
          <cell r="C147">
            <v>1</v>
          </cell>
          <cell r="D147">
            <v>0.1</v>
          </cell>
          <cell r="E147">
            <v>0.2</v>
          </cell>
          <cell r="F147">
            <v>0.1</v>
          </cell>
          <cell r="G147">
            <v>0.05</v>
          </cell>
          <cell r="H147">
            <v>0.1</v>
          </cell>
          <cell r="I147">
            <v>0.2</v>
          </cell>
          <cell r="J147">
            <v>0</v>
          </cell>
          <cell r="K147">
            <v>5.0000000000000155E-2</v>
          </cell>
          <cell r="L147">
            <v>0.1</v>
          </cell>
          <cell r="M147">
            <v>0.1</v>
          </cell>
          <cell r="N147">
            <v>0.2</v>
          </cell>
          <cell r="O147">
            <v>0.05</v>
          </cell>
          <cell r="P147">
            <v>0.1</v>
          </cell>
          <cell r="Q147">
            <v>0.2</v>
          </cell>
          <cell r="R147">
            <v>0.1</v>
          </cell>
          <cell r="S147">
            <v>0.2</v>
          </cell>
          <cell r="T147">
            <v>0.1</v>
          </cell>
          <cell r="U147">
            <v>0.1</v>
          </cell>
          <cell r="V147">
            <v>0.2</v>
          </cell>
          <cell r="W147">
            <v>0.1</v>
          </cell>
          <cell r="X147">
            <v>0.2</v>
          </cell>
          <cell r="Y147">
            <v>0.10660504989847926</v>
          </cell>
          <cell r="Z147">
            <v>0.20914420188572841</v>
          </cell>
          <cell r="AA147">
            <v>0.125</v>
          </cell>
          <cell r="AB147">
            <v>0.22222222222222221</v>
          </cell>
          <cell r="AC147">
            <v>0.12663801734674029</v>
          </cell>
          <cell r="AD147">
            <v>0.23589526677434133</v>
          </cell>
          <cell r="AE147">
            <v>0.19230769230769229</v>
          </cell>
          <cell r="AF147">
            <v>0.28205128205128205</v>
          </cell>
          <cell r="AG147">
            <v>0.16681005372000579</v>
          </cell>
          <cell r="AH147">
            <v>0.28599382966174564</v>
          </cell>
          <cell r="AI147">
            <v>0.3</v>
          </cell>
          <cell r="AJ147">
            <v>0.37777777777777777</v>
          </cell>
          <cell r="AK147">
            <v>0.2248287530809002</v>
          </cell>
          <cell r="AL147">
            <v>0.35234157072801886</v>
          </cell>
          <cell r="AM147">
            <v>0.41666666666666663</v>
          </cell>
          <cell r="AN147">
            <v>0.48148148148148151</v>
          </cell>
          <cell r="AO147">
            <v>0.26101572156825364</v>
          </cell>
          <cell r="AP147">
            <v>0.39108170280178783</v>
          </cell>
          <cell r="AQ147">
            <v>0.47499999999999998</v>
          </cell>
          <cell r="AR147">
            <v>0.53333333333333333</v>
          </cell>
          <cell r="AS147">
            <v>0.57575757575757569</v>
          </cell>
          <cell r="AT147">
            <v>0.34145488738336011</v>
          </cell>
          <cell r="AU147">
            <v>0.47186090680301179</v>
          </cell>
          <cell r="AV147">
            <v>0.57999999999999996</v>
          </cell>
          <cell r="AW147">
            <v>0.62666666666666659</v>
          </cell>
          <cell r="AX147">
            <v>0.64102564102564097</v>
          </cell>
          <cell r="AY147">
            <v>0.40842386526745211</v>
          </cell>
          <cell r="AZ147">
            <v>0.68888888888888888</v>
          </cell>
          <cell r="BA147">
            <v>0.73333333333333339</v>
          </cell>
          <cell r="BB147">
            <v>0.51089697745069274</v>
          </cell>
          <cell r="BC147">
            <v>0.76666666666666661</v>
          </cell>
          <cell r="BD147">
            <v>0.55047898078549706</v>
          </cell>
          <cell r="BE147">
            <v>0.83030303030303032</v>
          </cell>
          <cell r="BF147">
            <v>1.9070739032247999E-2</v>
          </cell>
          <cell r="BG147">
            <v>0.86</v>
          </cell>
          <cell r="BH147">
            <v>0.74</v>
          </cell>
          <cell r="BI147">
            <v>0.5</v>
          </cell>
          <cell r="BJ147">
            <v>0.3066666666666667</v>
          </cell>
          <cell r="BK147">
            <v>0.21791666666666668</v>
          </cell>
          <cell r="BL147">
            <v>0.17937500000000001</v>
          </cell>
          <cell r="BM147">
            <v>0.15395833333333334</v>
          </cell>
          <cell r="BN147">
            <v>0.12395833333333332</v>
          </cell>
          <cell r="BO147">
            <v>9.4895833333333332E-2</v>
          </cell>
          <cell r="BP147">
            <v>6.8958333333333316E-2</v>
          </cell>
          <cell r="BS147">
            <v>0.53478390931454323</v>
          </cell>
          <cell r="BT147">
            <v>0.62536525551215894</v>
          </cell>
          <cell r="BU147">
            <v>0.83666666666666667</v>
          </cell>
          <cell r="BV147">
            <v>0.89111111111111108</v>
          </cell>
          <cell r="BW147">
            <v>0.79583333333333339</v>
          </cell>
        </row>
        <row r="148">
          <cell r="A148">
            <v>141</v>
          </cell>
          <cell r="B148">
            <v>0</v>
          </cell>
          <cell r="C148">
            <v>1</v>
          </cell>
          <cell r="D148">
            <v>0.1</v>
          </cell>
          <cell r="E148">
            <v>0.2</v>
          </cell>
          <cell r="F148">
            <v>0.1</v>
          </cell>
          <cell r="G148">
            <v>0.05</v>
          </cell>
          <cell r="H148">
            <v>0.1</v>
          </cell>
          <cell r="I148">
            <v>0.2</v>
          </cell>
          <cell r="J148">
            <v>0</v>
          </cell>
          <cell r="K148">
            <v>5.0000000000000155E-2</v>
          </cell>
          <cell r="L148">
            <v>0.1</v>
          </cell>
          <cell r="M148">
            <v>0.1</v>
          </cell>
          <cell r="N148">
            <v>0.2</v>
          </cell>
          <cell r="O148">
            <v>0.05</v>
          </cell>
          <cell r="P148">
            <v>0.1</v>
          </cell>
          <cell r="Q148">
            <v>0.2</v>
          </cell>
          <cell r="R148">
            <v>0.1</v>
          </cell>
          <cell r="S148">
            <v>0.2</v>
          </cell>
          <cell r="T148">
            <v>0.1</v>
          </cell>
          <cell r="U148">
            <v>0.1</v>
          </cell>
          <cell r="V148">
            <v>0.2</v>
          </cell>
          <cell r="W148">
            <v>0.1</v>
          </cell>
          <cell r="X148">
            <v>0.2</v>
          </cell>
          <cell r="Y148">
            <v>0.10491397291363097</v>
          </cell>
          <cell r="Z148">
            <v>0.20681968424819894</v>
          </cell>
          <cell r="AA148">
            <v>0.11874999999999999</v>
          </cell>
          <cell r="AB148">
            <v>0.21666666666666667</v>
          </cell>
          <cell r="AC148">
            <v>0.12478254704700215</v>
          </cell>
          <cell r="AD148">
            <v>0.23347406773119231</v>
          </cell>
          <cell r="AE148">
            <v>0.18653846153846154</v>
          </cell>
          <cell r="AF148">
            <v>0.27692307692307694</v>
          </cell>
          <cell r="AG148">
            <v>0.16468978654828681</v>
          </cell>
          <cell r="AH148">
            <v>0.28344806502718023</v>
          </cell>
          <cell r="AI148">
            <v>0.29499999999999998</v>
          </cell>
          <cell r="AJ148">
            <v>0.37333333333333329</v>
          </cell>
          <cell r="AK148">
            <v>0.2224447817359432</v>
          </cell>
          <cell r="AL148">
            <v>0.34972599450376651</v>
          </cell>
          <cell r="AM148">
            <v>0.41249999999999998</v>
          </cell>
          <cell r="AN148">
            <v>0.47777777777777775</v>
          </cell>
          <cell r="AO148">
            <v>0.25852348395621905</v>
          </cell>
          <cell r="AP148">
            <v>0.38846788621548844</v>
          </cell>
          <cell r="AQ148">
            <v>0.47125</v>
          </cell>
          <cell r="AR148">
            <v>0.53</v>
          </cell>
          <cell r="AS148">
            <v>0.57272727272727275</v>
          </cell>
          <cell r="AT148">
            <v>0.33884415613920249</v>
          </cell>
          <cell r="AU148">
            <v>0.46933624888246589</v>
          </cell>
          <cell r="AV148">
            <v>0.57699999999999996</v>
          </cell>
          <cell r="AW148">
            <v>0.62399999999999989</v>
          </cell>
          <cell r="AX148">
            <v>0.63846153846153841</v>
          </cell>
          <cell r="AY148">
            <v>0.40581989422437981</v>
          </cell>
          <cell r="AZ148">
            <v>0.68666666666666665</v>
          </cell>
          <cell r="BA148">
            <v>0.73142857142857143</v>
          </cell>
          <cell r="BB148">
            <v>0.50845204686009382</v>
          </cell>
          <cell r="BC148">
            <v>0.76500000000000001</v>
          </cell>
          <cell r="BD148">
            <v>0.54813671015584176</v>
          </cell>
          <cell r="BE148">
            <v>0.8290909090909091</v>
          </cell>
          <cell r="BF148">
            <v>1.9070739032247999E-2</v>
          </cell>
          <cell r="BG148">
            <v>0.86</v>
          </cell>
          <cell r="BH148">
            <v>0.74</v>
          </cell>
          <cell r="BI148">
            <v>0.5</v>
          </cell>
          <cell r="BJ148">
            <v>0.30203125000000003</v>
          </cell>
          <cell r="BK148">
            <v>0.21625</v>
          </cell>
          <cell r="BL148">
            <v>0.177890625</v>
          </cell>
          <cell r="BM148">
            <v>0.15312500000000001</v>
          </cell>
          <cell r="BN148">
            <v>0.123125</v>
          </cell>
          <cell r="BO148">
            <v>9.3828124999999998E-2</v>
          </cell>
          <cell r="BP148">
            <v>6.8124999999999991E-2</v>
          </cell>
          <cell r="BS148">
            <v>0.53239840817491202</v>
          </cell>
          <cell r="BT148">
            <v>0.62327191996390185</v>
          </cell>
          <cell r="BU148">
            <v>0.83550000000000002</v>
          </cell>
          <cell r="BV148">
            <v>0.89033333333333331</v>
          </cell>
          <cell r="BW148">
            <v>0.79437500000000005</v>
          </cell>
        </row>
        <row r="149">
          <cell r="A149">
            <v>142</v>
          </cell>
          <cell r="B149">
            <v>0</v>
          </cell>
          <cell r="C149">
            <v>1</v>
          </cell>
          <cell r="D149">
            <v>0.1</v>
          </cell>
          <cell r="E149">
            <v>0.2</v>
          </cell>
          <cell r="F149">
            <v>0.1</v>
          </cell>
          <cell r="G149">
            <v>0.05</v>
          </cell>
          <cell r="H149">
            <v>0.1</v>
          </cell>
          <cell r="I149">
            <v>0.2</v>
          </cell>
          <cell r="J149">
            <v>0</v>
          </cell>
          <cell r="K149">
            <v>5.0000000000000155E-2</v>
          </cell>
          <cell r="L149">
            <v>0.1</v>
          </cell>
          <cell r="M149">
            <v>0.1</v>
          </cell>
          <cell r="N149">
            <v>0.2</v>
          </cell>
          <cell r="O149">
            <v>0.05</v>
          </cell>
          <cell r="P149">
            <v>0.1</v>
          </cell>
          <cell r="Q149">
            <v>0.2</v>
          </cell>
          <cell r="R149">
            <v>0.1</v>
          </cell>
          <cell r="S149">
            <v>0.2</v>
          </cell>
          <cell r="T149">
            <v>0.1</v>
          </cell>
          <cell r="U149">
            <v>0.1</v>
          </cell>
          <cell r="V149">
            <v>0.2</v>
          </cell>
          <cell r="W149">
            <v>0.1</v>
          </cell>
          <cell r="X149">
            <v>0.2</v>
          </cell>
          <cell r="Y149">
            <v>0.10324972150009859</v>
          </cell>
          <cell r="Z149">
            <v>0.20452100228862963</v>
          </cell>
          <cell r="AA149">
            <v>0.1125</v>
          </cell>
          <cell r="AB149">
            <v>0.21111111111111103</v>
          </cell>
          <cell r="AC149">
            <v>0.12295426265956223</v>
          </cell>
          <cell r="AD149">
            <v>0.23107771956736245</v>
          </cell>
          <cell r="AE149">
            <v>0.18076923076923068</v>
          </cell>
          <cell r="AF149">
            <v>0.27179487179487183</v>
          </cell>
          <cell r="AG149">
            <v>0.16259646938814812</v>
          </cell>
          <cell r="AH149">
            <v>0.28092496143247803</v>
          </cell>
          <cell r="AI149">
            <v>0.28999999999999998</v>
          </cell>
          <cell r="AJ149">
            <v>0.36888888888888893</v>
          </cell>
          <cell r="AK149">
            <v>0.22008608882755495</v>
          </cell>
          <cell r="AL149">
            <v>0.34712983477632642</v>
          </cell>
          <cell r="AM149">
            <v>0.40833333333333333</v>
          </cell>
          <cell r="AN149">
            <v>0.47407407407407409</v>
          </cell>
          <cell r="AO149">
            <v>0.25605504279704755</v>
          </cell>
          <cell r="AP149">
            <v>0.38587153921955319</v>
          </cell>
          <cell r="AQ149">
            <v>0.46750000000000003</v>
          </cell>
          <cell r="AR149">
            <v>0.52666666666666662</v>
          </cell>
          <cell r="AS149">
            <v>0.5696969696969697</v>
          </cell>
          <cell r="AT149">
            <v>0.33625338629516266</v>
          </cell>
          <cell r="AU149">
            <v>0.46682509896295132</v>
          </cell>
          <cell r="AV149">
            <v>0.57400000000000007</v>
          </cell>
          <cell r="AW149">
            <v>0.62133333333333329</v>
          </cell>
          <cell r="AX149">
            <v>0.63589743589743586</v>
          </cell>
          <cell r="AY149">
            <v>0.40323252521113434</v>
          </cell>
          <cell r="AZ149">
            <v>0.68444444444444441</v>
          </cell>
          <cell r="BA149">
            <v>0.72952380952380946</v>
          </cell>
          <cell r="BB149">
            <v>0.50601881664326231</v>
          </cell>
          <cell r="BC149">
            <v>0.76333333333333331</v>
          </cell>
          <cell r="BD149">
            <v>0.54580440581353618</v>
          </cell>
          <cell r="BE149">
            <v>0.82787878787878788</v>
          </cell>
          <cell r="BF149">
            <v>1.9070739032247999E-2</v>
          </cell>
          <cell r="BG149">
            <v>0.86</v>
          </cell>
          <cell r="BH149">
            <v>0.74</v>
          </cell>
          <cell r="BI149">
            <v>0.5</v>
          </cell>
          <cell r="BJ149">
            <v>0.29739583333333336</v>
          </cell>
          <cell r="BK149">
            <v>0.21458333333333332</v>
          </cell>
          <cell r="BL149">
            <v>0.17640624999999999</v>
          </cell>
          <cell r="BM149">
            <v>0.15229166666666666</v>
          </cell>
          <cell r="BN149">
            <v>0.12229166666666666</v>
          </cell>
          <cell r="BO149">
            <v>9.2760416666666665E-2</v>
          </cell>
          <cell r="BP149">
            <v>6.7291666666666666E-2</v>
          </cell>
          <cell r="BS149">
            <v>0.53002354799808482</v>
          </cell>
          <cell r="BT149">
            <v>0.62118559160652875</v>
          </cell>
          <cell r="BU149">
            <v>0.83433333333333337</v>
          </cell>
          <cell r="BV149">
            <v>0.88955555555555554</v>
          </cell>
          <cell r="BW149">
            <v>0.79291666666666671</v>
          </cell>
        </row>
        <row r="150">
          <cell r="A150">
            <v>143</v>
          </cell>
          <cell r="B150">
            <v>0</v>
          </cell>
          <cell r="C150">
            <v>1</v>
          </cell>
          <cell r="D150">
            <v>0.1</v>
          </cell>
          <cell r="E150">
            <v>0.2</v>
          </cell>
          <cell r="F150">
            <v>0.1</v>
          </cell>
          <cell r="G150">
            <v>0.05</v>
          </cell>
          <cell r="H150">
            <v>0.1</v>
          </cell>
          <cell r="I150">
            <v>0.2</v>
          </cell>
          <cell r="J150">
            <v>0</v>
          </cell>
          <cell r="K150">
            <v>5.0000000000000155E-2</v>
          </cell>
          <cell r="L150">
            <v>0.1</v>
          </cell>
          <cell r="M150">
            <v>0.1</v>
          </cell>
          <cell r="N150">
            <v>0.2</v>
          </cell>
          <cell r="O150">
            <v>0.05</v>
          </cell>
          <cell r="P150">
            <v>0.1</v>
          </cell>
          <cell r="Q150">
            <v>0.2</v>
          </cell>
          <cell r="R150">
            <v>0.1</v>
          </cell>
          <cell r="S150">
            <v>0.2</v>
          </cell>
          <cell r="T150">
            <v>0.1</v>
          </cell>
          <cell r="U150">
            <v>0.1</v>
          </cell>
          <cell r="V150">
            <v>0.2</v>
          </cell>
          <cell r="W150">
            <v>0.1</v>
          </cell>
          <cell r="X150">
            <v>0.2</v>
          </cell>
          <cell r="Y150">
            <v>0.10161187012357294</v>
          </cell>
          <cell r="Z150">
            <v>0.20224786885830442</v>
          </cell>
          <cell r="AA150">
            <v>0.10625</v>
          </cell>
          <cell r="AB150">
            <v>0.20555555555555549</v>
          </cell>
          <cell r="AC150">
            <v>0.12115276586285888</v>
          </cell>
          <cell r="AD150">
            <v>0.22870596721658396</v>
          </cell>
          <cell r="AE150">
            <v>0.17499999999999999</v>
          </cell>
          <cell r="AF150">
            <v>0.26666666666666672</v>
          </cell>
          <cell r="AG150">
            <v>0.16052975968694644</v>
          </cell>
          <cell r="AH150">
            <v>0.2784243171611408</v>
          </cell>
          <cell r="AI150">
            <v>0.28499999999999998</v>
          </cell>
          <cell r="AJ150">
            <v>0.36444444444444446</v>
          </cell>
          <cell r="AK150">
            <v>0.21775240631587123</v>
          </cell>
          <cell r="AL150">
            <v>0.34455294740906628</v>
          </cell>
          <cell r="AM150">
            <v>0.40416666666666667</v>
          </cell>
          <cell r="AN150">
            <v>0.47037037037037033</v>
          </cell>
          <cell r="AO150">
            <v>0.25361017087678256</v>
          </cell>
          <cell r="AP150">
            <v>0.38329254505499077</v>
          </cell>
          <cell r="AQ150">
            <v>0.46375</v>
          </cell>
          <cell r="AR150">
            <v>0.52333333333333332</v>
          </cell>
          <cell r="AS150">
            <v>0.56666666666666665</v>
          </cell>
          <cell r="AT150">
            <v>0.33368242522829411</v>
          </cell>
          <cell r="AU150">
            <v>0.46432738477087798</v>
          </cell>
          <cell r="AV150">
            <v>0.57099999999999995</v>
          </cell>
          <cell r="AW150">
            <v>0.6186666666666667</v>
          </cell>
          <cell r="AX150">
            <v>0.6333333333333333</v>
          </cell>
          <cell r="AY150">
            <v>0.40066165237884499</v>
          </cell>
          <cell r="AZ150">
            <v>0.68222222222222229</v>
          </cell>
          <cell r="BA150">
            <v>0.72761904761904761</v>
          </cell>
          <cell r="BB150">
            <v>0.50359723080730157</v>
          </cell>
          <cell r="BC150">
            <v>0.76166666666666671</v>
          </cell>
          <cell r="BD150">
            <v>0.54348202535234347</v>
          </cell>
          <cell r="BE150">
            <v>0.82666666666666666</v>
          </cell>
          <cell r="BF150">
            <v>1.9070739032247999E-2</v>
          </cell>
          <cell r="BG150">
            <v>0.86</v>
          </cell>
          <cell r="BH150">
            <v>0.74</v>
          </cell>
          <cell r="BI150">
            <v>0.5</v>
          </cell>
          <cell r="BJ150">
            <v>0.29276041666666669</v>
          </cell>
          <cell r="BK150">
            <v>0.21291666666666667</v>
          </cell>
          <cell r="BL150">
            <v>0.174921875</v>
          </cell>
          <cell r="BM150">
            <v>0.15145833333333333</v>
          </cell>
          <cell r="BN150">
            <v>0.12145833333333333</v>
          </cell>
          <cell r="BO150">
            <v>9.1692708333333331E-2</v>
          </cell>
          <cell r="BP150">
            <v>6.6458333333333328E-2</v>
          </cell>
          <cell r="BS150">
            <v>0.52765928131810658</v>
          </cell>
          <cell r="BT150">
            <v>0.61910624698430461</v>
          </cell>
          <cell r="BU150">
            <v>0.83316666666666672</v>
          </cell>
          <cell r="BV150">
            <v>0.88877777777777778</v>
          </cell>
          <cell r="BW150">
            <v>0.79145833333333337</v>
          </cell>
        </row>
        <row r="151">
          <cell r="A151">
            <v>144</v>
          </cell>
          <cell r="B151">
            <v>0</v>
          </cell>
          <cell r="C151">
            <v>1</v>
          </cell>
          <cell r="D151">
            <v>0.1</v>
          </cell>
          <cell r="E151">
            <v>0.2</v>
          </cell>
          <cell r="F151">
            <v>0.1</v>
          </cell>
          <cell r="G151">
            <v>0.05</v>
          </cell>
          <cell r="H151">
            <v>0.1</v>
          </cell>
          <cell r="I151">
            <v>0.2</v>
          </cell>
          <cell r="J151">
            <v>0</v>
          </cell>
          <cell r="K151">
            <v>5.0000000000000155E-2</v>
          </cell>
          <cell r="L151">
            <v>0.1</v>
          </cell>
          <cell r="M151">
            <v>0.1</v>
          </cell>
          <cell r="N151">
            <v>0.2</v>
          </cell>
          <cell r="O151">
            <v>0.05</v>
          </cell>
          <cell r="P151">
            <v>0.1</v>
          </cell>
          <cell r="Q151">
            <v>0.2</v>
          </cell>
          <cell r="R151">
            <v>0.1</v>
          </cell>
          <cell r="S151">
            <v>0.2</v>
          </cell>
          <cell r="T151">
            <v>0.1</v>
          </cell>
          <cell r="U151">
            <v>0.1</v>
          </cell>
          <cell r="V151">
            <v>0.2</v>
          </cell>
          <cell r="W151">
            <v>0.1</v>
          </cell>
          <cell r="X151">
            <v>0.2</v>
          </cell>
          <cell r="Y151">
            <v>0.1</v>
          </cell>
          <cell r="Z151">
            <v>0.2</v>
          </cell>
          <cell r="AA151">
            <v>0.1</v>
          </cell>
          <cell r="AB151">
            <v>0.2</v>
          </cell>
          <cell r="AC151">
            <v>0.11937766417144362</v>
          </cell>
          <cell r="AD151">
            <v>0.22635855823055726</v>
          </cell>
          <cell r="AE151">
            <v>0.16923076923076918</v>
          </cell>
          <cell r="AF151">
            <v>0.2615384615384615</v>
          </cell>
          <cell r="AG151">
            <v>0.15848931924611132</v>
          </cell>
          <cell r="AH151">
            <v>0.27594593229224279</v>
          </cell>
          <cell r="AI151">
            <v>0.28000000000000003</v>
          </cell>
          <cell r="AJ151">
            <v>0.36</v>
          </cell>
          <cell r="AK151">
            <v>0.21544346900318836</v>
          </cell>
          <cell r="AL151">
            <v>0.34199518933533923</v>
          </cell>
          <cell r="AM151">
            <v>0.4</v>
          </cell>
          <cell r="AN151">
            <v>0.46666666666666667</v>
          </cell>
          <cell r="AO151">
            <v>0.25118864315095796</v>
          </cell>
          <cell r="AP151">
            <v>0.38073078774317559</v>
          </cell>
          <cell r="AQ151">
            <v>0.46</v>
          </cell>
          <cell r="AR151">
            <v>0.52</v>
          </cell>
          <cell r="AS151">
            <v>0.56363636363636371</v>
          </cell>
          <cell r="AT151">
            <v>0.33113112148259105</v>
          </cell>
          <cell r="AU151">
            <v>0.46184303441935043</v>
          </cell>
          <cell r="AV151">
            <v>0.56800000000000006</v>
          </cell>
          <cell r="AW151">
            <v>0.61599999999999988</v>
          </cell>
          <cell r="AX151">
            <v>0.63076923076923075</v>
          </cell>
          <cell r="AY151">
            <v>0.3981071705534972</v>
          </cell>
          <cell r="AZ151">
            <v>0.68</v>
          </cell>
          <cell r="BA151">
            <v>0.72571428571428576</v>
          </cell>
          <cell r="BB151">
            <v>0.50118723362727224</v>
          </cell>
          <cell r="BC151">
            <v>0.76</v>
          </cell>
          <cell r="BD151">
            <v>0.54116952654646366</v>
          </cell>
          <cell r="BE151">
            <v>0.82545454545454544</v>
          </cell>
          <cell r="BF151">
            <v>1.9070739032247999E-2</v>
          </cell>
          <cell r="BG151">
            <v>0.84</v>
          </cell>
          <cell r="BH151">
            <v>0.71</v>
          </cell>
          <cell r="BI151">
            <v>0.45</v>
          </cell>
          <cell r="BJ151">
            <v>0.28812500000000002</v>
          </cell>
          <cell r="BK151">
            <v>0.21124999999999999</v>
          </cell>
          <cell r="BL151">
            <v>0.17343749999999999</v>
          </cell>
          <cell r="BM151">
            <v>0.15062500000000001</v>
          </cell>
          <cell r="BN151">
            <v>0.120625</v>
          </cell>
          <cell r="BO151">
            <v>9.0624999999999997E-2</v>
          </cell>
          <cell r="BP151">
            <v>6.5625000000000003E-2</v>
          </cell>
          <cell r="BS151">
            <v>0.52530556088075331</v>
          </cell>
          <cell r="BT151">
            <v>0.6170338627200096</v>
          </cell>
          <cell r="BU151">
            <v>0.83200000000000007</v>
          </cell>
          <cell r="BV151">
            <v>0.88800000000000001</v>
          </cell>
          <cell r="BW151">
            <v>0.79</v>
          </cell>
        </row>
        <row r="152">
          <cell r="A152">
            <v>145</v>
          </cell>
          <cell r="B152">
            <v>0</v>
          </cell>
          <cell r="C152">
            <v>1</v>
          </cell>
          <cell r="D152">
            <v>0.1</v>
          </cell>
          <cell r="E152">
            <v>0.2</v>
          </cell>
          <cell r="F152">
            <v>0.1</v>
          </cell>
          <cell r="G152">
            <v>0.05</v>
          </cell>
          <cell r="H152">
            <v>0.1</v>
          </cell>
          <cell r="I152">
            <v>0.2</v>
          </cell>
          <cell r="J152">
            <v>0</v>
          </cell>
          <cell r="K152">
            <v>5.0000000000000155E-2</v>
          </cell>
          <cell r="L152">
            <v>0.1</v>
          </cell>
          <cell r="M152">
            <v>0.1</v>
          </cell>
          <cell r="N152">
            <v>0.2</v>
          </cell>
          <cell r="O152">
            <v>0.05</v>
          </cell>
          <cell r="P152">
            <v>0.1</v>
          </cell>
          <cell r="Q152">
            <v>0.2</v>
          </cell>
          <cell r="R152">
            <v>0.1</v>
          </cell>
          <cell r="S152">
            <v>0.2</v>
          </cell>
          <cell r="T152">
            <v>0.1</v>
          </cell>
          <cell r="U152">
            <v>0.1</v>
          </cell>
          <cell r="V152">
            <v>0.2</v>
          </cell>
          <cell r="W152">
            <v>0.1</v>
          </cell>
          <cell r="X152">
            <v>0.2</v>
          </cell>
          <cell r="Y152">
            <v>0.1</v>
          </cell>
          <cell r="Z152">
            <v>0.2</v>
          </cell>
          <cell r="AA152">
            <v>0.1</v>
          </cell>
          <cell r="AB152">
            <v>0.2</v>
          </cell>
          <cell r="AC152">
            <v>0.11762857085047235</v>
          </cell>
          <cell r="AD152">
            <v>0.2240352427520797</v>
          </cell>
          <cell r="AE152">
            <v>0.16346153846153844</v>
          </cell>
          <cell r="AF152">
            <v>0.25641025641025639</v>
          </cell>
          <cell r="AG152">
            <v>0.15647481416580195</v>
          </cell>
          <cell r="AH152">
            <v>0.2734896086844481</v>
          </cell>
          <cell r="AI152">
            <v>0.27500000000000002</v>
          </cell>
          <cell r="AJ152">
            <v>0.35555555555555551</v>
          </cell>
          <cell r="AK152">
            <v>0.21315901450382582</v>
          </cell>
          <cell r="AL152">
            <v>0.33945641855054098</v>
          </cell>
          <cell r="AM152">
            <v>0.39583333333333337</v>
          </cell>
          <cell r="AN152">
            <v>0.46296296296296291</v>
          </cell>
          <cell r="AO152">
            <v>0.24879023672388359</v>
          </cell>
          <cell r="AP152">
            <v>0.37818615208063133</v>
          </cell>
          <cell r="AQ152">
            <v>0.45624999999999999</v>
          </cell>
          <cell r="AR152">
            <v>0.51666666666666661</v>
          </cell>
          <cell r="AS152">
            <v>0.56060606060606055</v>
          </cell>
          <cell r="AT152">
            <v>0.32859932476006537</v>
          </cell>
          <cell r="AU152">
            <v>0.45937197640609884</v>
          </cell>
          <cell r="AV152">
            <v>0.56499999999999995</v>
          </cell>
          <cell r="AW152">
            <v>0.61333333333333329</v>
          </cell>
          <cell r="AX152">
            <v>0.62820512820512819</v>
          </cell>
          <cell r="AY152">
            <v>0.39556897523163004</v>
          </cell>
          <cell r="AZ152">
            <v>0.67777777777777781</v>
          </cell>
          <cell r="BA152">
            <v>0.72380952380952379</v>
          </cell>
          <cell r="BB152">
            <v>0.49878876964491053</v>
          </cell>
          <cell r="BC152">
            <v>0.7583333333333333</v>
          </cell>
          <cell r="BD152">
            <v>0.53886686734976641</v>
          </cell>
          <cell r="BE152">
            <v>0.82424242424242422</v>
          </cell>
          <cell r="BF152">
            <v>1.9070739032247999E-2</v>
          </cell>
          <cell r="BG152">
            <v>0.84</v>
          </cell>
          <cell r="BH152">
            <v>0.71</v>
          </cell>
          <cell r="BI152">
            <v>0.45</v>
          </cell>
          <cell r="BJ152">
            <v>0.28468750000000004</v>
          </cell>
          <cell r="BK152">
            <v>0.20940104166666665</v>
          </cell>
          <cell r="BL152">
            <v>0.17236979166666666</v>
          </cell>
          <cell r="BM152">
            <v>0.14979166666666668</v>
          </cell>
          <cell r="BN152">
            <v>0.11979166666666666</v>
          </cell>
          <cell r="BO152">
            <v>8.9791666666666659E-2</v>
          </cell>
          <cell r="BP152">
            <v>6.4791666666666664E-2</v>
          </cell>
          <cell r="BS152">
            <v>0.52296233964258665</v>
          </cell>
          <cell r="BT152">
            <v>0.61496841551467618</v>
          </cell>
          <cell r="BU152">
            <v>0.83083333333333331</v>
          </cell>
          <cell r="BV152">
            <v>0.88722222222222225</v>
          </cell>
          <cell r="BW152">
            <v>0.7885416666666667</v>
          </cell>
        </row>
        <row r="153">
          <cell r="A153">
            <v>146</v>
          </cell>
          <cell r="B153">
            <v>0</v>
          </cell>
          <cell r="C153">
            <v>1</v>
          </cell>
          <cell r="D153">
            <v>0.1</v>
          </cell>
          <cell r="E153">
            <v>0.2</v>
          </cell>
          <cell r="F153">
            <v>0.1</v>
          </cell>
          <cell r="G153">
            <v>0.05</v>
          </cell>
          <cell r="H153">
            <v>0.1</v>
          </cell>
          <cell r="I153">
            <v>0.2</v>
          </cell>
          <cell r="J153">
            <v>0</v>
          </cell>
          <cell r="K153">
            <v>5.0000000000000155E-2</v>
          </cell>
          <cell r="L153">
            <v>0.1</v>
          </cell>
          <cell r="M153">
            <v>0.1</v>
          </cell>
          <cell r="N153">
            <v>0.2</v>
          </cell>
          <cell r="O153">
            <v>0.05</v>
          </cell>
          <cell r="P153">
            <v>0.1</v>
          </cell>
          <cell r="Q153">
            <v>0.2</v>
          </cell>
          <cell r="R153">
            <v>0.1</v>
          </cell>
          <cell r="S153">
            <v>0.2</v>
          </cell>
          <cell r="T153">
            <v>0.1</v>
          </cell>
          <cell r="U153">
            <v>0.1</v>
          </cell>
          <cell r="V153">
            <v>0.2</v>
          </cell>
          <cell r="W153">
            <v>0.1</v>
          </cell>
          <cell r="X153">
            <v>0.2</v>
          </cell>
          <cell r="Y153">
            <v>0.1</v>
          </cell>
          <cell r="Z153">
            <v>0.2</v>
          </cell>
          <cell r="AA153">
            <v>0.1</v>
          </cell>
          <cell r="AB153">
            <v>0.2</v>
          </cell>
          <cell r="AC153">
            <v>0.1159051048314482</v>
          </cell>
          <cell r="AD153">
            <v>0.22173577348845136</v>
          </cell>
          <cell r="AE153">
            <v>0.15769230769230769</v>
          </cell>
          <cell r="AF153">
            <v>0.25128205128205128</v>
          </cell>
          <cell r="AG153">
            <v>0.15448591479026752</v>
          </cell>
          <cell r="AH153">
            <v>0.27105514996016911</v>
          </cell>
          <cell r="AI153">
            <v>0.27</v>
          </cell>
          <cell r="AJ153">
            <v>0.35111111111111115</v>
          </cell>
          <cell r="AK153">
            <v>0.21089878321430952</v>
          </cell>
          <cell r="AL153">
            <v>0.33693649410422583</v>
          </cell>
          <cell r="AM153">
            <v>0.39166666666666672</v>
          </cell>
          <cell r="AN153">
            <v>0.45925925925925926</v>
          </cell>
          <cell r="AO153">
            <v>0.24641473082812815</v>
          </cell>
          <cell r="AP153">
            <v>0.3756585236338511</v>
          </cell>
          <cell r="AQ153">
            <v>0.45250000000000001</v>
          </cell>
          <cell r="AR153">
            <v>0.51333333333333331</v>
          </cell>
          <cell r="AS153">
            <v>0.55757575757575761</v>
          </cell>
          <cell r="AT153">
            <v>0.32608688591189328</v>
          </cell>
          <cell r="AU153">
            <v>0.45691413961142091</v>
          </cell>
          <cell r="AV153">
            <v>0.56200000000000006</v>
          </cell>
          <cell r="AW153">
            <v>0.61066666666666669</v>
          </cell>
          <cell r="AX153">
            <v>0.62564102564102564</v>
          </cell>
          <cell r="AY153">
            <v>0.39304696257606109</v>
          </cell>
          <cell r="AZ153">
            <v>0.67555555555555558</v>
          </cell>
          <cell r="BA153">
            <v>0.72190476190476183</v>
          </cell>
          <cell r="BB153">
            <v>0.49640178366735166</v>
          </cell>
          <cell r="BC153">
            <v>0.7566666666666666</v>
          </cell>
          <cell r="BD153">
            <v>0.53657400589502613</v>
          </cell>
          <cell r="BE153">
            <v>0.823030303030303</v>
          </cell>
          <cell r="BF153">
            <v>1.9070739032247999E-2</v>
          </cell>
          <cell r="BG153">
            <v>0.84</v>
          </cell>
          <cell r="BH153">
            <v>0.71</v>
          </cell>
          <cell r="BI153">
            <v>0.45</v>
          </cell>
          <cell r="BJ153">
            <v>0.28125</v>
          </cell>
          <cell r="BK153">
            <v>0.20755208333333333</v>
          </cell>
          <cell r="BL153">
            <v>0.17130208333333333</v>
          </cell>
          <cell r="BM153">
            <v>0.14895833333333333</v>
          </cell>
          <cell r="BN153">
            <v>0.11895833333333333</v>
          </cell>
          <cell r="BO153">
            <v>8.895833333333332E-2</v>
          </cell>
          <cell r="BP153">
            <v>6.3958333333333339E-2</v>
          </cell>
          <cell r="BS153">
            <v>0.52062957077001404</v>
          </cell>
          <cell r="BT153">
            <v>0.61290988214732767</v>
          </cell>
          <cell r="BU153">
            <v>0.82966666666666666</v>
          </cell>
          <cell r="BV153">
            <v>0.88644444444444448</v>
          </cell>
          <cell r="BW153">
            <v>0.78708333333333336</v>
          </cell>
        </row>
        <row r="154">
          <cell r="A154">
            <v>147</v>
          </cell>
          <cell r="B154">
            <v>0</v>
          </cell>
          <cell r="C154">
            <v>1</v>
          </cell>
          <cell r="D154">
            <v>0.1</v>
          </cell>
          <cell r="E154">
            <v>0.2</v>
          </cell>
          <cell r="F154">
            <v>0.1</v>
          </cell>
          <cell r="G154">
            <v>0.05</v>
          </cell>
          <cell r="H154">
            <v>0.1</v>
          </cell>
          <cell r="I154">
            <v>0.2</v>
          </cell>
          <cell r="J154">
            <v>0</v>
          </cell>
          <cell r="K154">
            <v>5.0000000000000155E-2</v>
          </cell>
          <cell r="L154">
            <v>0.1</v>
          </cell>
          <cell r="M154">
            <v>0.1</v>
          </cell>
          <cell r="N154">
            <v>0.2</v>
          </cell>
          <cell r="O154">
            <v>0.05</v>
          </cell>
          <cell r="P154">
            <v>0.1</v>
          </cell>
          <cell r="Q154">
            <v>0.2</v>
          </cell>
          <cell r="R154">
            <v>0.1</v>
          </cell>
          <cell r="S154">
            <v>0.2</v>
          </cell>
          <cell r="T154">
            <v>0.1</v>
          </cell>
          <cell r="U154">
            <v>0.1</v>
          </cell>
          <cell r="V154">
            <v>0.2</v>
          </cell>
          <cell r="W154">
            <v>0.1</v>
          </cell>
          <cell r="X154">
            <v>0.2</v>
          </cell>
          <cell r="Y154">
            <v>0.1</v>
          </cell>
          <cell r="Z154">
            <v>0.2</v>
          </cell>
          <cell r="AA154">
            <v>0.1</v>
          </cell>
          <cell r="AB154">
            <v>0.2</v>
          </cell>
          <cell r="AC154">
            <v>0.11420689062920002</v>
          </cell>
          <cell r="AD154">
            <v>0.21945990568515325</v>
          </cell>
          <cell r="AE154">
            <v>0.15192307692307683</v>
          </cell>
          <cell r="AF154">
            <v>0.24615384615384617</v>
          </cell>
          <cell r="AG154">
            <v>0.15252229565390185</v>
          </cell>
          <cell r="AH154">
            <v>0.26864236148986692</v>
          </cell>
          <cell r="AI154">
            <v>0.26500000000000001</v>
          </cell>
          <cell r="AJ154">
            <v>0.34666666666666668</v>
          </cell>
          <cell r="AK154">
            <v>0.20866251828387025</v>
          </cell>
          <cell r="AL154">
            <v>0.33443527609228058</v>
          </cell>
          <cell r="AM154">
            <v>0.38750000000000001</v>
          </cell>
          <cell r="AN154">
            <v>0.45555555555555549</v>
          </cell>
          <cell r="AO154">
            <v>0.24406190680419801</v>
          </cell>
          <cell r="AP154">
            <v>0.37314778873415022</v>
          </cell>
          <cell r="AQ154">
            <v>0.44874999999999998</v>
          </cell>
          <cell r="AR154">
            <v>0.51</v>
          </cell>
          <cell r="AS154">
            <v>0.55454545454545456</v>
          </cell>
          <cell r="AT154">
            <v>0.32359365692962816</v>
          </cell>
          <cell r="AU154">
            <v>0.45446945329613575</v>
          </cell>
          <cell r="AV154">
            <v>0.55899999999999994</v>
          </cell>
          <cell r="AW154">
            <v>0.60799999999999987</v>
          </cell>
          <cell r="AX154">
            <v>0.62307692307692308</v>
          </cell>
          <cell r="AY154">
            <v>0.39054102941163793</v>
          </cell>
          <cell r="AZ154">
            <v>0.67333333333333334</v>
          </cell>
          <cell r="BA154">
            <v>0.72</v>
          </cell>
          <cell r="BB154">
            <v>0.49402622076585978</v>
          </cell>
          <cell r="BC154">
            <v>0.755</v>
          </cell>
          <cell r="BD154">
            <v>0.5342909004931613</v>
          </cell>
          <cell r="BE154">
            <v>0.82181818181818178</v>
          </cell>
          <cell r="BF154">
            <v>1.9070739032247999E-2</v>
          </cell>
          <cell r="BG154">
            <v>0.84</v>
          </cell>
          <cell r="BH154">
            <v>0.71</v>
          </cell>
          <cell r="BI154">
            <v>0.45</v>
          </cell>
          <cell r="BJ154">
            <v>0.27781250000000002</v>
          </cell>
          <cell r="BK154">
            <v>0.20570312499999999</v>
          </cell>
          <cell r="BL154">
            <v>0.17023437499999999</v>
          </cell>
          <cell r="BM154">
            <v>0.14812500000000001</v>
          </cell>
          <cell r="BN154">
            <v>0.11812499999999999</v>
          </cell>
          <cell r="BO154">
            <v>8.8124999999999981E-2</v>
          </cell>
          <cell r="BP154">
            <v>6.3125000000000001E-2</v>
          </cell>
          <cell r="BS154">
            <v>0.51830720763835314</v>
          </cell>
          <cell r="BT154">
            <v>0.61085823947471662</v>
          </cell>
          <cell r="BU154">
            <v>0.82850000000000001</v>
          </cell>
          <cell r="BV154">
            <v>0.88566666666666671</v>
          </cell>
          <cell r="BW154">
            <v>0.78562500000000002</v>
          </cell>
        </row>
        <row r="155">
          <cell r="A155">
            <v>148</v>
          </cell>
          <cell r="B155">
            <v>0</v>
          </cell>
          <cell r="C155">
            <v>1</v>
          </cell>
          <cell r="D155">
            <v>0.1</v>
          </cell>
          <cell r="E155">
            <v>0.2</v>
          </cell>
          <cell r="F155">
            <v>0.1</v>
          </cell>
          <cell r="G155">
            <v>0.05</v>
          </cell>
          <cell r="H155">
            <v>0.1</v>
          </cell>
          <cell r="I155">
            <v>0.2</v>
          </cell>
          <cell r="J155">
            <v>0</v>
          </cell>
          <cell r="K155">
            <v>5.0000000000000155E-2</v>
          </cell>
          <cell r="L155">
            <v>0.1</v>
          </cell>
          <cell r="M155">
            <v>0.1</v>
          </cell>
          <cell r="N155">
            <v>0.2</v>
          </cell>
          <cell r="O155">
            <v>0.05</v>
          </cell>
          <cell r="P155">
            <v>0.1</v>
          </cell>
          <cell r="Q155">
            <v>0.2</v>
          </cell>
          <cell r="R155">
            <v>0.1</v>
          </cell>
          <cell r="S155">
            <v>0.2</v>
          </cell>
          <cell r="T155">
            <v>0.1</v>
          </cell>
          <cell r="U155">
            <v>0.1</v>
          </cell>
          <cell r="V155">
            <v>0.2</v>
          </cell>
          <cell r="W155">
            <v>0.1</v>
          </cell>
          <cell r="X155">
            <v>0.2</v>
          </cell>
          <cell r="Y155">
            <v>0.1</v>
          </cell>
          <cell r="Z155">
            <v>0.2</v>
          </cell>
          <cell r="AA155">
            <v>0.1</v>
          </cell>
          <cell r="AB155">
            <v>0.2</v>
          </cell>
          <cell r="AC155">
            <v>0.11253355826007651</v>
          </cell>
          <cell r="AD155">
            <v>0.21720739709979547</v>
          </cell>
          <cell r="AE155">
            <v>0.14615384615384608</v>
          </cell>
          <cell r="AF155">
            <v>0.24102564102564106</v>
          </cell>
          <cell r="AG155">
            <v>0.15058363542798403</v>
          </cell>
          <cell r="AH155">
            <v>0.26625105037649122</v>
          </cell>
          <cell r="AI155">
            <v>0.26</v>
          </cell>
          <cell r="AJ155">
            <v>0.34222222222222221</v>
          </cell>
          <cell r="AK155">
            <v>0.20644996558525563</v>
          </cell>
          <cell r="AL155">
            <v>0.33195262564915845</v>
          </cell>
          <cell r="AM155">
            <v>0.3833333333333333</v>
          </cell>
          <cell r="AN155">
            <v>0.45185185185185184</v>
          </cell>
          <cell r="AO155">
            <v>0.24173154808041034</v>
          </cell>
          <cell r="AP155">
            <v>0.37065383447255551</v>
          </cell>
          <cell r="AQ155">
            <v>0.44500000000000001</v>
          </cell>
          <cell r="AR155">
            <v>0.5066666666666666</v>
          </cell>
          <cell r="AS155">
            <v>0.55151515151515151</v>
          </cell>
          <cell r="AT155">
            <v>0.32111949093648223</v>
          </cell>
          <cell r="AU155">
            <v>0.45203784709954681</v>
          </cell>
          <cell r="AV155">
            <v>0.55600000000000005</v>
          </cell>
          <cell r="AW155">
            <v>0.60533333333333328</v>
          </cell>
          <cell r="AX155">
            <v>0.62051282051282053</v>
          </cell>
          <cell r="AY155">
            <v>0.38805107322101817</v>
          </cell>
          <cell r="AZ155">
            <v>0.6711111111111111</v>
          </cell>
          <cell r="BA155">
            <v>0.71809523809523812</v>
          </cell>
          <cell r="BB155">
            <v>0.49166202627456435</v>
          </cell>
          <cell r="BC155">
            <v>0.7533333333333333</v>
          </cell>
          <cell r="BD155">
            <v>0.53201750963247574</v>
          </cell>
          <cell r="BE155">
            <v>0.82060606060606056</v>
          </cell>
          <cell r="BF155">
            <v>1.9070739032247999E-2</v>
          </cell>
          <cell r="BG155">
            <v>0.84</v>
          </cell>
          <cell r="BH155">
            <v>0.71</v>
          </cell>
          <cell r="BI155">
            <v>0.45</v>
          </cell>
          <cell r="BJ155">
            <v>0.27437500000000004</v>
          </cell>
          <cell r="BK155">
            <v>0.20385416666666667</v>
          </cell>
          <cell r="BL155">
            <v>0.16916666666666666</v>
          </cell>
          <cell r="BM155">
            <v>0.14729166666666668</v>
          </cell>
          <cell r="BN155">
            <v>0.11729166666666667</v>
          </cell>
          <cell r="BO155">
            <v>8.7291666666666642E-2</v>
          </cell>
          <cell r="BP155">
            <v>6.2291666666666669E-2</v>
          </cell>
          <cell r="BS155">
            <v>0.51599520383089925</v>
          </cell>
          <cell r="BT155">
            <v>0.60881346443106488</v>
          </cell>
          <cell r="BU155">
            <v>0.82733333333333337</v>
          </cell>
          <cell r="BV155">
            <v>0.88488888888888884</v>
          </cell>
          <cell r="BW155">
            <v>0.78416666666666668</v>
          </cell>
        </row>
        <row r="156">
          <cell r="A156">
            <v>149</v>
          </cell>
          <cell r="B156">
            <v>0</v>
          </cell>
          <cell r="C156">
            <v>1</v>
          </cell>
          <cell r="D156">
            <v>0.1</v>
          </cell>
          <cell r="E156">
            <v>0.2</v>
          </cell>
          <cell r="F156">
            <v>0.1</v>
          </cell>
          <cell r="G156">
            <v>0.05</v>
          </cell>
          <cell r="H156">
            <v>0.1</v>
          </cell>
          <cell r="I156">
            <v>0.2</v>
          </cell>
          <cell r="J156">
            <v>0</v>
          </cell>
          <cell r="K156">
            <v>5.0000000000000155E-2</v>
          </cell>
          <cell r="L156">
            <v>0.1</v>
          </cell>
          <cell r="M156">
            <v>0.1</v>
          </cell>
          <cell r="N156">
            <v>0.2</v>
          </cell>
          <cell r="O156">
            <v>0.05</v>
          </cell>
          <cell r="P156">
            <v>0.1</v>
          </cell>
          <cell r="Q156">
            <v>0.2</v>
          </cell>
          <cell r="R156">
            <v>0.1</v>
          </cell>
          <cell r="S156">
            <v>0.2</v>
          </cell>
          <cell r="T156">
            <v>0.1</v>
          </cell>
          <cell r="U156">
            <v>0.1</v>
          </cell>
          <cell r="V156">
            <v>0.2</v>
          </cell>
          <cell r="W156">
            <v>0.1</v>
          </cell>
          <cell r="X156">
            <v>0.2</v>
          </cell>
          <cell r="Y156">
            <v>0.1</v>
          </cell>
          <cell r="Z156">
            <v>0.2</v>
          </cell>
          <cell r="AA156">
            <v>0.1</v>
          </cell>
          <cell r="AB156">
            <v>0.2</v>
          </cell>
          <cell r="AC156">
            <v>0.11088474316133945</v>
          </cell>
          <cell r="AD156">
            <v>0.21497800797633335</v>
          </cell>
          <cell r="AE156">
            <v>0.14038461538461533</v>
          </cell>
          <cell r="AF156">
            <v>0.23589743589743595</v>
          </cell>
          <cell r="AG156">
            <v>0.14866961686809568</v>
          </cell>
          <cell r="AH156">
            <v>0.26388102544005804</v>
          </cell>
          <cell r="AI156">
            <v>0.255</v>
          </cell>
          <cell r="AJ156">
            <v>0.33777777777777773</v>
          </cell>
          <cell r="AK156">
            <v>0.20426087368585116</v>
          </cell>
          <cell r="AL156">
            <v>0.32948840494016829</v>
          </cell>
          <cell r="AM156">
            <v>0.37916666666666665</v>
          </cell>
          <cell r="AN156">
            <v>0.44814814814814807</v>
          </cell>
          <cell r="AO156">
            <v>0.23942344015295811</v>
          </cell>
          <cell r="AP156">
            <v>0.36817654869472699</v>
          </cell>
          <cell r="AQ156">
            <v>0.44124999999999998</v>
          </cell>
          <cell r="AR156">
            <v>0.5033333333333333</v>
          </cell>
          <cell r="AS156">
            <v>0.54848484848484846</v>
          </cell>
          <cell r="AT156">
            <v>0.31866424217867301</v>
          </cell>
          <cell r="AU156">
            <v>0.44961925103741779</v>
          </cell>
          <cell r="AV156">
            <v>0.55299999999999994</v>
          </cell>
          <cell r="AW156">
            <v>0.60266666666666668</v>
          </cell>
          <cell r="AX156">
            <v>0.61794871794871797</v>
          </cell>
          <cell r="AY156">
            <v>0.38557699214047469</v>
          </cell>
          <cell r="AZ156">
            <v>0.66888888888888887</v>
          </cell>
          <cell r="BA156">
            <v>0.71619047619047627</v>
          </cell>
          <cell r="BB156">
            <v>0.48930914578920154</v>
          </cell>
          <cell r="BC156">
            <v>0.75166666666666671</v>
          </cell>
          <cell r="BD156">
            <v>0.52975379197790451</v>
          </cell>
          <cell r="BE156">
            <v>0.81939393939393934</v>
          </cell>
          <cell r="BF156">
            <v>1.9070739032247999E-2</v>
          </cell>
          <cell r="BG156">
            <v>0.84</v>
          </cell>
          <cell r="BH156">
            <v>0.71</v>
          </cell>
          <cell r="BI156">
            <v>0.45</v>
          </cell>
          <cell r="BJ156">
            <v>0.2709375</v>
          </cell>
          <cell r="BK156">
            <v>0.20200520833333332</v>
          </cell>
          <cell r="BL156">
            <v>0.16809895833333333</v>
          </cell>
          <cell r="BM156">
            <v>0.14645833333333333</v>
          </cell>
          <cell r="BN156">
            <v>0.11645833333333333</v>
          </cell>
          <cell r="BO156">
            <v>8.6458333333333304E-2</v>
          </cell>
          <cell r="BP156">
            <v>6.1458333333333337E-2</v>
          </cell>
          <cell r="BS156">
            <v>0.51369351313799749</v>
          </cell>
          <cell r="BT156">
            <v>0.60677553402780415</v>
          </cell>
          <cell r="BU156">
            <v>0.82616666666666672</v>
          </cell>
          <cell r="BV156">
            <v>0.88411111111111107</v>
          </cell>
          <cell r="BW156">
            <v>0.78270833333333334</v>
          </cell>
        </row>
        <row r="157">
          <cell r="A157">
            <v>150</v>
          </cell>
          <cell r="B157">
            <v>0</v>
          </cell>
          <cell r="C157">
            <v>1</v>
          </cell>
          <cell r="D157">
            <v>0.1</v>
          </cell>
          <cell r="E157">
            <v>0.2</v>
          </cell>
          <cell r="F157">
            <v>0.1</v>
          </cell>
          <cell r="G157">
            <v>0.05</v>
          </cell>
          <cell r="H157">
            <v>0.1</v>
          </cell>
          <cell r="I157">
            <v>0.2</v>
          </cell>
          <cell r="J157">
            <v>0</v>
          </cell>
          <cell r="K157">
            <v>5.0000000000000155E-2</v>
          </cell>
          <cell r="L157">
            <v>0.1</v>
          </cell>
          <cell r="M157">
            <v>0.1</v>
          </cell>
          <cell r="N157">
            <v>0.2</v>
          </cell>
          <cell r="O157">
            <v>0.05</v>
          </cell>
          <cell r="P157">
            <v>0.1</v>
          </cell>
          <cell r="Q157">
            <v>0.2</v>
          </cell>
          <cell r="R157">
            <v>0.1</v>
          </cell>
          <cell r="S157">
            <v>0.2</v>
          </cell>
          <cell r="T157">
            <v>0.1</v>
          </cell>
          <cell r="U157">
            <v>0.1</v>
          </cell>
          <cell r="V157">
            <v>0.2</v>
          </cell>
          <cell r="W157">
            <v>0.1</v>
          </cell>
          <cell r="X157">
            <v>0.2</v>
          </cell>
          <cell r="Y157">
            <v>0.1</v>
          </cell>
          <cell r="Z157">
            <v>0.2</v>
          </cell>
          <cell r="AA157">
            <v>0.1</v>
          </cell>
          <cell r="AB157">
            <v>0.2</v>
          </cell>
          <cell r="AC157">
            <v>0.10926008611173782</v>
          </cell>
          <cell r="AD157">
            <v>0.21277150101954778</v>
          </cell>
          <cell r="AE157">
            <v>0.13461538461538458</v>
          </cell>
          <cell r="AF157">
            <v>0.23076923076923073</v>
          </cell>
          <cell r="AG157">
            <v>0.14677992676220694</v>
          </cell>
          <cell r="AH157">
            <v>0.26153209720236603</v>
          </cell>
          <cell r="AI157">
            <v>0.25</v>
          </cell>
          <cell r="AJ157">
            <v>0.33333333333333337</v>
          </cell>
          <cell r="AK157">
            <v>0.20209499381910775</v>
          </cell>
          <cell r="AL157">
            <v>0.32704247715382256</v>
          </cell>
          <cell r="AM157">
            <v>0.375</v>
          </cell>
          <cell r="AN157">
            <v>0.44444444444444442</v>
          </cell>
          <cell r="AO157">
            <v>0.23713737056616549</v>
          </cell>
          <cell r="AP157">
            <v>0.36571581999591468</v>
          </cell>
          <cell r="AQ157">
            <v>0.4375</v>
          </cell>
          <cell r="AR157">
            <v>0.5</v>
          </cell>
          <cell r="AS157">
            <v>0.54545454545454541</v>
          </cell>
          <cell r="AT157">
            <v>0.31622776601683794</v>
          </cell>
          <cell r="AU157">
            <v>0.44721359549995782</v>
          </cell>
          <cell r="AV157">
            <v>0.55000000000000004</v>
          </cell>
          <cell r="AW157">
            <v>0.6</v>
          </cell>
          <cell r="AX157">
            <v>0.61538461538461542</v>
          </cell>
          <cell r="AY157">
            <v>0.38311868495572876</v>
          </cell>
          <cell r="AZ157">
            <v>0.66666666666666674</v>
          </cell>
          <cell r="BA157">
            <v>0.7142857142857143</v>
          </cell>
          <cell r="BB157">
            <v>0.48696752516586306</v>
          </cell>
          <cell r="BC157">
            <v>0.75</v>
          </cell>
          <cell r="BD157">
            <v>0.52749970637026189</v>
          </cell>
          <cell r="BE157">
            <v>0.81818181818181812</v>
          </cell>
          <cell r="BF157">
            <v>1.9070739032247999E-2</v>
          </cell>
          <cell r="BG157">
            <v>0.84</v>
          </cell>
          <cell r="BH157">
            <v>0.71</v>
          </cell>
          <cell r="BI157">
            <v>0.45</v>
          </cell>
          <cell r="BJ157">
            <v>0.26750000000000002</v>
          </cell>
          <cell r="BK157">
            <v>0.20015624999999998</v>
          </cell>
          <cell r="BL157">
            <v>0.16703124999999999</v>
          </cell>
          <cell r="BM157">
            <v>0.145625</v>
          </cell>
          <cell r="BN157">
            <v>0.11562500000000001</v>
          </cell>
          <cell r="BO157">
            <v>8.5624999999999979E-2</v>
          </cell>
          <cell r="BP157">
            <v>6.0624999999999998E-2</v>
          </cell>
          <cell r="BS157">
            <v>0.51140208955612021</v>
          </cell>
          <cell r="BT157">
            <v>0.60474442535331796</v>
          </cell>
          <cell r="BU157">
            <v>0.82499999999999996</v>
          </cell>
          <cell r="BV157">
            <v>0.8833333333333333</v>
          </cell>
          <cell r="BW157">
            <v>0.78125</v>
          </cell>
        </row>
        <row r="158">
          <cell r="A158">
            <v>151</v>
          </cell>
          <cell r="B158">
            <v>0</v>
          </cell>
          <cell r="C158">
            <v>1</v>
          </cell>
          <cell r="D158">
            <v>0.1</v>
          </cell>
          <cell r="E158">
            <v>0.2</v>
          </cell>
          <cell r="F158">
            <v>0.1</v>
          </cell>
          <cell r="G158">
            <v>0.05</v>
          </cell>
          <cell r="H158">
            <v>0.1</v>
          </cell>
          <cell r="I158">
            <v>0.2</v>
          </cell>
          <cell r="J158">
            <v>0</v>
          </cell>
          <cell r="K158">
            <v>5.0000000000000155E-2</v>
          </cell>
          <cell r="L158">
            <v>0.1</v>
          </cell>
          <cell r="M158">
            <v>0.1</v>
          </cell>
          <cell r="N158">
            <v>0.2</v>
          </cell>
          <cell r="O158">
            <v>0.05</v>
          </cell>
          <cell r="P158">
            <v>0.1</v>
          </cell>
          <cell r="Q158">
            <v>0.2</v>
          </cell>
          <cell r="R158">
            <v>0.1</v>
          </cell>
          <cell r="S158">
            <v>0.2</v>
          </cell>
          <cell r="T158">
            <v>0.1</v>
          </cell>
          <cell r="U158">
            <v>0.1</v>
          </cell>
          <cell r="V158">
            <v>0.2</v>
          </cell>
          <cell r="W158">
            <v>0.1</v>
          </cell>
          <cell r="X158">
            <v>0.2</v>
          </cell>
          <cell r="Y158">
            <v>0.1</v>
          </cell>
          <cell r="Z158">
            <v>0.2</v>
          </cell>
          <cell r="AA158">
            <v>0.1</v>
          </cell>
          <cell r="AB158">
            <v>0.2</v>
          </cell>
          <cell r="AC158">
            <v>0.10765923315324523</v>
          </cell>
          <cell r="AD158">
            <v>0.21058764136978753</v>
          </cell>
          <cell r="AE158">
            <v>0.12884615384615383</v>
          </cell>
          <cell r="AF158">
            <v>0.22564102564102562</v>
          </cell>
          <cell r="AG158">
            <v>0.1449142558794218</v>
          </cell>
          <cell r="AH158">
            <v>0.25920407787184768</v>
          </cell>
          <cell r="AI158">
            <v>0.245</v>
          </cell>
          <cell r="AJ158">
            <v>0.3288888888888889</v>
          </cell>
          <cell r="AK158">
            <v>0.19995207985627203</v>
          </cell>
          <cell r="AL158">
            <v>0.32461470649424162</v>
          </cell>
          <cell r="AM158">
            <v>0.37083333333333335</v>
          </cell>
          <cell r="AN158">
            <v>0.44074074074074077</v>
          </cell>
          <cell r="AO158">
            <v>0.23487312889293185</v>
          </cell>
          <cell r="AP158">
            <v>0.36327153771594867</v>
          </cell>
          <cell r="AQ158">
            <v>0.43375000000000002</v>
          </cell>
          <cell r="AR158">
            <v>0.49666666666666659</v>
          </cell>
          <cell r="AS158">
            <v>0.54242424242424248</v>
          </cell>
          <cell r="AT158">
            <v>0.31380991891751253</v>
          </cell>
          <cell r="AU158">
            <v>0.44482081124981826</v>
          </cell>
          <cell r="AV158">
            <v>0.54699999999999993</v>
          </cell>
          <cell r="AW158">
            <v>0.59733333333333327</v>
          </cell>
          <cell r="AX158">
            <v>0.61282051282051286</v>
          </cell>
          <cell r="AY158">
            <v>0.38067605109780922</v>
          </cell>
          <cell r="AZ158">
            <v>0.66444444444444439</v>
          </cell>
          <cell r="BA158">
            <v>0.71238095238095234</v>
          </cell>
          <cell r="BB158">
            <v>0.48463711051974945</v>
          </cell>
          <cell r="BC158">
            <v>0.74833333333333329</v>
          </cell>
          <cell r="BD158">
            <v>0.52525521182549317</v>
          </cell>
          <cell r="BE158">
            <v>0.8169696969696969</v>
          </cell>
          <cell r="BF158">
            <v>1.9070739032247999E-2</v>
          </cell>
          <cell r="BG158">
            <v>0.84</v>
          </cell>
          <cell r="BH158">
            <v>0.71</v>
          </cell>
          <cell r="BI158">
            <v>0.45</v>
          </cell>
          <cell r="BJ158">
            <v>0.26406250000000003</v>
          </cell>
          <cell r="BK158">
            <v>0.19830729166666666</v>
          </cell>
          <cell r="BL158">
            <v>0.16596354166666666</v>
          </cell>
          <cell r="BM158">
            <v>0.14479166666666668</v>
          </cell>
          <cell r="BN158">
            <v>0.11479166666666667</v>
          </cell>
          <cell r="BO158">
            <v>8.479166666666664E-2</v>
          </cell>
          <cell r="BP158">
            <v>5.9791666666666667E-2</v>
          </cell>
          <cell r="BS158">
            <v>0.50912088728694649</v>
          </cell>
          <cell r="BT158">
            <v>0.60272011557268323</v>
          </cell>
          <cell r="BU158">
            <v>0.82383333333333342</v>
          </cell>
          <cell r="BV158">
            <v>0.88255555555555554</v>
          </cell>
          <cell r="BW158">
            <v>0.77979166666666666</v>
          </cell>
        </row>
        <row r="159">
          <cell r="A159">
            <v>152</v>
          </cell>
          <cell r="B159">
            <v>0</v>
          </cell>
          <cell r="C159">
            <v>1</v>
          </cell>
          <cell r="D159">
            <v>0.1</v>
          </cell>
          <cell r="E159">
            <v>0.2</v>
          </cell>
          <cell r="F159">
            <v>0.1</v>
          </cell>
          <cell r="G159">
            <v>0.05</v>
          </cell>
          <cell r="H159">
            <v>0.1</v>
          </cell>
          <cell r="I159">
            <v>0.2</v>
          </cell>
          <cell r="J159">
            <v>0</v>
          </cell>
          <cell r="K159">
            <v>5.0000000000000155E-2</v>
          </cell>
          <cell r="L159">
            <v>0.1</v>
          </cell>
          <cell r="M159">
            <v>0.1</v>
          </cell>
          <cell r="N159">
            <v>0.2</v>
          </cell>
          <cell r="O159">
            <v>0.05</v>
          </cell>
          <cell r="P159">
            <v>0.1</v>
          </cell>
          <cell r="Q159">
            <v>0.2</v>
          </cell>
          <cell r="R159">
            <v>0.1</v>
          </cell>
          <cell r="S159">
            <v>0.2</v>
          </cell>
          <cell r="T159">
            <v>0.1</v>
          </cell>
          <cell r="U159">
            <v>0.1</v>
          </cell>
          <cell r="V159">
            <v>0.2</v>
          </cell>
          <cell r="W159">
            <v>0.1</v>
          </cell>
          <cell r="X159">
            <v>0.2</v>
          </cell>
          <cell r="Y159">
            <v>0.1</v>
          </cell>
          <cell r="Z159">
            <v>0.2</v>
          </cell>
          <cell r="AA159">
            <v>0.1</v>
          </cell>
          <cell r="AB159">
            <v>0.2</v>
          </cell>
          <cell r="AC159">
            <v>0.10608183551394483</v>
          </cell>
          <cell r="AD159">
            <v>0.20842619657797115</v>
          </cell>
          <cell r="AE159">
            <v>0.12307692307692308</v>
          </cell>
          <cell r="AF159">
            <v>0.22051282051282051</v>
          </cell>
          <cell r="AG159">
            <v>0.14307229891937573</v>
          </cell>
          <cell r="AH159">
            <v>0.25689678132855603</v>
          </cell>
          <cell r="AI159">
            <v>0.24</v>
          </cell>
          <cell r="AJ159">
            <v>0.32444444444444442</v>
          </cell>
          <cell r="AK159">
            <v>0.19783188827841641</v>
          </cell>
          <cell r="AL159">
            <v>0.32220495817361444</v>
          </cell>
          <cell r="AM159">
            <v>0.3666666666666667</v>
          </cell>
          <cell r="AN159">
            <v>0.437037037037037</v>
          </cell>
          <cell r="AO159">
            <v>0.23263050671536262</v>
          </cell>
          <cell r="AP159">
            <v>0.36084359193426202</v>
          </cell>
          <cell r="AQ159">
            <v>0.43</v>
          </cell>
          <cell r="AR159">
            <v>0.49333333333333329</v>
          </cell>
          <cell r="AS159">
            <v>0.53939393939393931</v>
          </cell>
          <cell r="AT159">
            <v>0.31141055844467591</v>
          </cell>
          <cell r="AU159">
            <v>0.44244082942010005</v>
          </cell>
          <cell r="AV159">
            <v>0.54400000000000004</v>
          </cell>
          <cell r="AW159">
            <v>0.59466666666666668</v>
          </cell>
          <cell r="AX159">
            <v>0.61025641025641031</v>
          </cell>
          <cell r="AY159">
            <v>0.37824899063893846</v>
          </cell>
          <cell r="AZ159">
            <v>0.66222222222222227</v>
          </cell>
          <cell r="BA159">
            <v>0.71047619047619048</v>
          </cell>
          <cell r="BB159">
            <v>0.48231784822393065</v>
          </cell>
          <cell r="BC159">
            <v>0.74666666666666659</v>
          </cell>
          <cell r="BD159">
            <v>0.52302026753392961</v>
          </cell>
          <cell r="BE159">
            <v>0.81575757575757579</v>
          </cell>
          <cell r="BF159">
            <v>1.9070739032247999E-2</v>
          </cell>
          <cell r="BG159">
            <v>0.84</v>
          </cell>
          <cell r="BH159">
            <v>0.71</v>
          </cell>
          <cell r="BI159">
            <v>0.45</v>
          </cell>
          <cell r="BJ159">
            <v>0.260625</v>
          </cell>
          <cell r="BK159">
            <v>0.19645833333333332</v>
          </cell>
          <cell r="BL159">
            <v>0.16489583333333332</v>
          </cell>
          <cell r="BM159">
            <v>0.14395833333333333</v>
          </cell>
          <cell r="BN159">
            <v>0.11395833333333333</v>
          </cell>
          <cell r="BO159">
            <v>8.3958333333333302E-2</v>
          </cell>
          <cell r="BP159">
            <v>5.8958333333333335E-2</v>
          </cell>
          <cell r="BS159">
            <v>0.50684986073644733</v>
          </cell>
          <cell r="BT159">
            <v>0.60070258192741433</v>
          </cell>
          <cell r="BU159">
            <v>0.82266666666666666</v>
          </cell>
          <cell r="BV159">
            <v>0.88177777777777777</v>
          </cell>
          <cell r="BW159">
            <v>0.77833333333333332</v>
          </cell>
        </row>
        <row r="160">
          <cell r="A160">
            <v>153</v>
          </cell>
          <cell r="B160">
            <v>0</v>
          </cell>
          <cell r="C160">
            <v>1</v>
          </cell>
          <cell r="D160">
            <v>0.1</v>
          </cell>
          <cell r="E160">
            <v>0.2</v>
          </cell>
          <cell r="F160">
            <v>0.1</v>
          </cell>
          <cell r="G160">
            <v>0.05</v>
          </cell>
          <cell r="H160">
            <v>0.1</v>
          </cell>
          <cell r="I160">
            <v>0.2</v>
          </cell>
          <cell r="J160">
            <v>0</v>
          </cell>
          <cell r="K160">
            <v>5.0000000000000155E-2</v>
          </cell>
          <cell r="L160">
            <v>0.1</v>
          </cell>
          <cell r="M160">
            <v>0.1</v>
          </cell>
          <cell r="N160">
            <v>0.2</v>
          </cell>
          <cell r="O160">
            <v>0.05</v>
          </cell>
          <cell r="P160">
            <v>0.1</v>
          </cell>
          <cell r="Q160">
            <v>0.2</v>
          </cell>
          <cell r="R160">
            <v>0.1</v>
          </cell>
          <cell r="S160">
            <v>0.2</v>
          </cell>
          <cell r="T160">
            <v>0.1</v>
          </cell>
          <cell r="U160">
            <v>0.1</v>
          </cell>
          <cell r="V160">
            <v>0.2</v>
          </cell>
          <cell r="W160">
            <v>0.1</v>
          </cell>
          <cell r="X160">
            <v>0.2</v>
          </cell>
          <cell r="Y160">
            <v>0.1</v>
          </cell>
          <cell r="Z160">
            <v>0.2</v>
          </cell>
          <cell r="AA160">
            <v>0.1</v>
          </cell>
          <cell r="AB160">
            <v>0.2</v>
          </cell>
          <cell r="AC160">
            <v>0.10452754953204339</v>
          </cell>
          <cell r="AD160">
            <v>0.20628693658084488</v>
          </cell>
          <cell r="AE160">
            <v>0.11730769230769222</v>
          </cell>
          <cell r="AF160">
            <v>0.2153846153846154</v>
          </cell>
          <cell r="AG160">
            <v>0.14125375446227539</v>
          </cell>
          <cell r="AH160">
            <v>0.2546100231092846</v>
          </cell>
          <cell r="AI160">
            <v>0.23499999999999999</v>
          </cell>
          <cell r="AJ160">
            <v>0.32</v>
          </cell>
          <cell r="AK160">
            <v>0.19573417814876598</v>
          </cell>
          <cell r="AL160">
            <v>0.31981309840471506</v>
          </cell>
          <cell r="AM160">
            <v>0.36249999999999999</v>
          </cell>
          <cell r="AN160">
            <v>0.43333333333333335</v>
          </cell>
          <cell r="AO160">
            <v>0.23040929760558457</v>
          </cell>
          <cell r="AP160">
            <v>0.35843187346494854</v>
          </cell>
          <cell r="AQ160">
            <v>0.42625000000000002</v>
          </cell>
          <cell r="AR160">
            <v>0.49</v>
          </cell>
          <cell r="AS160">
            <v>0.53636363636363638</v>
          </cell>
          <cell r="AT160">
            <v>0.30902954325135895</v>
          </cell>
          <cell r="AU160">
            <v>0.44007358151237147</v>
          </cell>
          <cell r="AV160">
            <v>0.54099999999999993</v>
          </cell>
          <cell r="AW160">
            <v>0.59199999999999997</v>
          </cell>
          <cell r="AX160">
            <v>0.60769230769230775</v>
          </cell>
          <cell r="AY160">
            <v>0.37583740428844409</v>
          </cell>
          <cell r="AZ160">
            <v>0.66</v>
          </cell>
          <cell r="BA160">
            <v>0.70857142857142863</v>
          </cell>
          <cell r="BB160">
            <v>0.48000968490811152</v>
          </cell>
          <cell r="BC160">
            <v>0.745</v>
          </cell>
          <cell r="BD160">
            <v>0.52079483285954631</v>
          </cell>
          <cell r="BE160">
            <v>0.81454545454545457</v>
          </cell>
          <cell r="BF160">
            <v>1.9070739032247999E-2</v>
          </cell>
          <cell r="BG160">
            <v>0.84</v>
          </cell>
          <cell r="BH160">
            <v>0.71</v>
          </cell>
          <cell r="BI160">
            <v>0.45</v>
          </cell>
          <cell r="BJ160">
            <v>0.25718750000000001</v>
          </cell>
          <cell r="BK160">
            <v>0.194609375</v>
          </cell>
          <cell r="BL160">
            <v>0.16382812499999999</v>
          </cell>
          <cell r="BM160">
            <v>0.143125</v>
          </cell>
          <cell r="BN160">
            <v>0.113125</v>
          </cell>
          <cell r="BO160">
            <v>8.3124999999999963E-2</v>
          </cell>
          <cell r="BP160">
            <v>5.8125000000000003E-2</v>
          </cell>
          <cell r="BS160">
            <v>0.50458896451397406</v>
          </cell>
          <cell r="BT160">
            <v>0.59869180173520709</v>
          </cell>
          <cell r="BU160">
            <v>0.82150000000000001</v>
          </cell>
          <cell r="BV160">
            <v>0.88100000000000001</v>
          </cell>
          <cell r="BW160">
            <v>0.77687499999999998</v>
          </cell>
        </row>
        <row r="161">
          <cell r="A161">
            <v>154</v>
          </cell>
          <cell r="B161">
            <v>0</v>
          </cell>
          <cell r="C161">
            <v>1</v>
          </cell>
          <cell r="D161">
            <v>0.1</v>
          </cell>
          <cell r="E161">
            <v>0.2</v>
          </cell>
          <cell r="F161">
            <v>0.1</v>
          </cell>
          <cell r="G161">
            <v>0.05</v>
          </cell>
          <cell r="H161">
            <v>0.1</v>
          </cell>
          <cell r="I161">
            <v>0.2</v>
          </cell>
          <cell r="J161">
            <v>0</v>
          </cell>
          <cell r="K161">
            <v>5.0000000000000155E-2</v>
          </cell>
          <cell r="L161">
            <v>0.1</v>
          </cell>
          <cell r="M161">
            <v>0.1</v>
          </cell>
          <cell r="N161">
            <v>0.2</v>
          </cell>
          <cell r="O161">
            <v>0.05</v>
          </cell>
          <cell r="P161">
            <v>0.1</v>
          </cell>
          <cell r="Q161">
            <v>0.2</v>
          </cell>
          <cell r="R161">
            <v>0.1</v>
          </cell>
          <cell r="S161">
            <v>0.2</v>
          </cell>
          <cell r="T161">
            <v>0.1</v>
          </cell>
          <cell r="U161">
            <v>0.1</v>
          </cell>
          <cell r="V161">
            <v>0.2</v>
          </cell>
          <cell r="W161">
            <v>0.1</v>
          </cell>
          <cell r="X161">
            <v>0.2</v>
          </cell>
          <cell r="Y161">
            <v>0.1</v>
          </cell>
          <cell r="Z161">
            <v>0.2</v>
          </cell>
          <cell r="AA161">
            <v>0.1</v>
          </cell>
          <cell r="AB161">
            <v>0.2</v>
          </cell>
          <cell r="AC161">
            <v>0.10299603658099901</v>
          </cell>
          <cell r="AD161">
            <v>0.20416963367649507</v>
          </cell>
          <cell r="AE161">
            <v>0.11153846153846148</v>
          </cell>
          <cell r="AF161">
            <v>0.21025641025641029</v>
          </cell>
          <cell r="AG161">
            <v>0.13945832491957449</v>
          </cell>
          <cell r="AH161">
            <v>0.25234362039281999</v>
          </cell>
          <cell r="AI161">
            <v>0.23</v>
          </cell>
          <cell r="AJ161">
            <v>0.31555555555555559</v>
          </cell>
          <cell r="AK161">
            <v>0.1936587110853186</v>
          </cell>
          <cell r="AL161">
            <v>0.31743899439347539</v>
          </cell>
          <cell r="AM161">
            <v>0.35833333333333339</v>
          </cell>
          <cell r="AN161">
            <v>0.42962962962962958</v>
          </cell>
          <cell r="AO161">
            <v>0.22820929710674501</v>
          </cell>
          <cell r="AP161">
            <v>0.35603627385185227</v>
          </cell>
          <cell r="AQ161">
            <v>0.42249999999999999</v>
          </cell>
          <cell r="AR161">
            <v>0.48666666666666658</v>
          </cell>
          <cell r="AS161">
            <v>0.53333333333333333</v>
          </cell>
          <cell r="AT161">
            <v>0.3066667330713182</v>
          </cell>
          <cell r="AU161">
            <v>0.43771899939469655</v>
          </cell>
          <cell r="AV161">
            <v>0.53800000000000003</v>
          </cell>
          <cell r="AW161">
            <v>0.58933333333333326</v>
          </cell>
          <cell r="AX161">
            <v>0.6051282051282052</v>
          </cell>
          <cell r="AY161">
            <v>0.37344119338869741</v>
          </cell>
          <cell r="AZ161">
            <v>0.65777777777777779</v>
          </cell>
          <cell r="BA161">
            <v>0.70666666666666667</v>
          </cell>
          <cell r="BB161">
            <v>0.47771256745740426</v>
          </cell>
          <cell r="BC161">
            <v>0.74333333333333329</v>
          </cell>
          <cell r="BD161">
            <v>0.51857886733922332</v>
          </cell>
          <cell r="BE161">
            <v>0.81333333333333335</v>
          </cell>
          <cell r="BF161">
            <v>1.9070739032247999E-2</v>
          </cell>
          <cell r="BG161">
            <v>0.84</v>
          </cell>
          <cell r="BH161">
            <v>0.71</v>
          </cell>
          <cell r="BI161">
            <v>0.45</v>
          </cell>
          <cell r="BJ161">
            <v>0.25375000000000003</v>
          </cell>
          <cell r="BK161">
            <v>0.19276041666666666</v>
          </cell>
          <cell r="BL161">
            <v>0.16276041666666666</v>
          </cell>
          <cell r="BM161">
            <v>0.14229166666666668</v>
          </cell>
          <cell r="BN161">
            <v>0.11229166666666666</v>
          </cell>
          <cell r="BO161">
            <v>8.2291666666666624E-2</v>
          </cell>
          <cell r="BP161">
            <v>5.7291666666666671E-2</v>
          </cell>
          <cell r="BS161">
            <v>0.50233815343135146</v>
          </cell>
          <cell r="BT161">
            <v>0.59668775238968352</v>
          </cell>
          <cell r="BU161">
            <v>0.82033333333333336</v>
          </cell>
          <cell r="BV161">
            <v>0.88022222222222224</v>
          </cell>
          <cell r="BW161">
            <v>0.77541666666666664</v>
          </cell>
        </row>
        <row r="162">
          <cell r="A162">
            <v>155</v>
          </cell>
          <cell r="B162">
            <v>0</v>
          </cell>
          <cell r="C162">
            <v>1</v>
          </cell>
          <cell r="D162">
            <v>0.1</v>
          </cell>
          <cell r="E162">
            <v>0.2</v>
          </cell>
          <cell r="F162">
            <v>0.1</v>
          </cell>
          <cell r="G162">
            <v>0.05</v>
          </cell>
          <cell r="H162">
            <v>0.1</v>
          </cell>
          <cell r="I162">
            <v>0.2</v>
          </cell>
          <cell r="J162">
            <v>0</v>
          </cell>
          <cell r="K162">
            <v>5.0000000000000155E-2</v>
          </cell>
          <cell r="L162">
            <v>0.1</v>
          </cell>
          <cell r="M162">
            <v>0.1</v>
          </cell>
          <cell r="N162">
            <v>0.2</v>
          </cell>
          <cell r="O162">
            <v>0.05</v>
          </cell>
          <cell r="P162">
            <v>0.1</v>
          </cell>
          <cell r="Q162">
            <v>0.2</v>
          </cell>
          <cell r="R162">
            <v>0.1</v>
          </cell>
          <cell r="S162">
            <v>0.2</v>
          </cell>
          <cell r="T162">
            <v>0.1</v>
          </cell>
          <cell r="U162">
            <v>0.1</v>
          </cell>
          <cell r="V162">
            <v>0.2</v>
          </cell>
          <cell r="W162">
            <v>0.1</v>
          </cell>
          <cell r="X162">
            <v>0.2</v>
          </cell>
          <cell r="Y162">
            <v>0.1</v>
          </cell>
          <cell r="Z162">
            <v>0.2</v>
          </cell>
          <cell r="AA162">
            <v>0.1</v>
          </cell>
          <cell r="AB162">
            <v>0.2</v>
          </cell>
          <cell r="AC162">
            <v>0.10148696299574589</v>
          </cell>
          <cell r="AD162">
            <v>0.20207406250011156</v>
          </cell>
          <cell r="AE162">
            <v>0.10576923076923073</v>
          </cell>
          <cell r="AF162">
            <v>0.20512820512820518</v>
          </cell>
          <cell r="AG162">
            <v>0.13768571648527578</v>
          </cell>
          <cell r="AH162">
            <v>0.25009739198532588</v>
          </cell>
          <cell r="AI162">
            <v>0.22500000000000001</v>
          </cell>
          <cell r="AJ162">
            <v>0.31111111111111112</v>
          </cell>
          <cell r="AK162">
            <v>0.19160525123375513</v>
          </cell>
          <cell r="AL162">
            <v>0.31508251433161222</v>
          </cell>
          <cell r="AM162">
            <v>0.35416666666666663</v>
          </cell>
          <cell r="AN162">
            <v>0.42592592592592593</v>
          </cell>
          <cell r="AO162">
            <v>0.22603030271419197</v>
          </cell>
          <cell r="AP162">
            <v>0.35365668536368955</v>
          </cell>
          <cell r="AQ162">
            <v>0.41875000000000001</v>
          </cell>
          <cell r="AR162">
            <v>0.48333333333333328</v>
          </cell>
          <cell r="AS162">
            <v>0.53030303030303028</v>
          </cell>
          <cell r="AT162">
            <v>0.30432198871077215</v>
          </cell>
          <cell r="AU162">
            <v>0.43537701529967471</v>
          </cell>
          <cell r="AV162">
            <v>0.53500000000000003</v>
          </cell>
          <cell r="AW162">
            <v>0.58666666666666667</v>
          </cell>
          <cell r="AX162">
            <v>0.60256410256410264</v>
          </cell>
          <cell r="AY162">
            <v>0.37106025991107672</v>
          </cell>
          <cell r="AZ162">
            <v>0.65555555555555556</v>
          </cell>
          <cell r="BA162">
            <v>0.7047619047619047</v>
          </cell>
          <cell r="BB162">
            <v>0.47542644301110548</v>
          </cell>
          <cell r="BC162">
            <v>0.7416666666666667</v>
          </cell>
          <cell r="BD162">
            <v>0.51637233068201016</v>
          </cell>
          <cell r="BE162">
            <v>0.81212121212121213</v>
          </cell>
          <cell r="BF162">
            <v>1.9070739032247999E-2</v>
          </cell>
          <cell r="BG162">
            <v>0.84</v>
          </cell>
          <cell r="BH162">
            <v>0.71</v>
          </cell>
          <cell r="BI162">
            <v>0.45</v>
          </cell>
          <cell r="BJ162">
            <v>0.25031249999999999</v>
          </cell>
          <cell r="BK162">
            <v>0.19091145833333334</v>
          </cell>
          <cell r="BL162">
            <v>0.16169270833333332</v>
          </cell>
          <cell r="BM162">
            <v>0.14145833333333332</v>
          </cell>
          <cell r="BN162">
            <v>0.11145833333333333</v>
          </cell>
          <cell r="BO162">
            <v>8.1458333333333285E-2</v>
          </cell>
          <cell r="BP162">
            <v>5.6458333333333333E-2</v>
          </cell>
          <cell r="BS162">
            <v>0.50009738250197422</v>
          </cell>
          <cell r="BT162">
            <v>0.59469041136013745</v>
          </cell>
          <cell r="BU162">
            <v>0.81916666666666671</v>
          </cell>
          <cell r="BV162">
            <v>0.87944444444444447</v>
          </cell>
          <cell r="BW162">
            <v>0.7739583333333333</v>
          </cell>
        </row>
        <row r="163">
          <cell r="A163">
            <v>156</v>
          </cell>
          <cell r="B163">
            <v>0</v>
          </cell>
          <cell r="C163">
            <v>1</v>
          </cell>
          <cell r="D163">
            <v>0.1</v>
          </cell>
          <cell r="E163">
            <v>0.2</v>
          </cell>
          <cell r="F163">
            <v>0.1</v>
          </cell>
          <cell r="G163">
            <v>0.05</v>
          </cell>
          <cell r="H163">
            <v>0.1</v>
          </cell>
          <cell r="I163">
            <v>0.2</v>
          </cell>
          <cell r="J163">
            <v>0</v>
          </cell>
          <cell r="K163">
            <v>5.0000000000000155E-2</v>
          </cell>
          <cell r="L163">
            <v>0.1</v>
          </cell>
          <cell r="M163">
            <v>0.1</v>
          </cell>
          <cell r="N163">
            <v>0.2</v>
          </cell>
          <cell r="O163">
            <v>0.05</v>
          </cell>
          <cell r="P163">
            <v>0.1</v>
          </cell>
          <cell r="Q163">
            <v>0.2</v>
          </cell>
          <cell r="R163">
            <v>0.1</v>
          </cell>
          <cell r="S163">
            <v>0.2</v>
          </cell>
          <cell r="T163">
            <v>0.1</v>
          </cell>
          <cell r="U163">
            <v>0.1</v>
          </cell>
          <cell r="V163">
            <v>0.2</v>
          </cell>
          <cell r="W163">
            <v>0.1</v>
          </cell>
          <cell r="X163">
            <v>0.2</v>
          </cell>
          <cell r="Y163">
            <v>0.1</v>
          </cell>
          <cell r="Z163">
            <v>0.2</v>
          </cell>
          <cell r="AA163">
            <v>0.1</v>
          </cell>
          <cell r="AB163">
            <v>0.2</v>
          </cell>
          <cell r="AC163">
            <v>0.1</v>
          </cell>
          <cell r="AD163">
            <v>0.2</v>
          </cell>
          <cell r="AE163">
            <v>0.1</v>
          </cell>
          <cell r="AF163">
            <v>0.2</v>
          </cell>
          <cell r="AG163">
            <v>0.13593563908785253</v>
          </cell>
          <cell r="AH163">
            <v>0.24787115830585699</v>
          </cell>
          <cell r="AI163">
            <v>0.22</v>
          </cell>
          <cell r="AJ163">
            <v>0.30666666666666664</v>
          </cell>
          <cell r="AK163">
            <v>0.18957356524063751</v>
          </cell>
          <cell r="AL163">
            <v>0.312743527389309</v>
          </cell>
          <cell r="AM163">
            <v>0.35</v>
          </cell>
          <cell r="AN163">
            <v>0.42222222222222217</v>
          </cell>
          <cell r="AO163">
            <v>0.22387211385683392</v>
          </cell>
          <cell r="AP163">
            <v>0.35129300098920541</v>
          </cell>
          <cell r="AQ163">
            <v>0.41499999999999998</v>
          </cell>
          <cell r="AR163">
            <v>0.48</v>
          </cell>
          <cell r="AS163">
            <v>0.52727272727272734</v>
          </cell>
          <cell r="AT163">
            <v>0.30199517204020154</v>
          </cell>
          <cell r="AU163">
            <v>0.4330475618224896</v>
          </cell>
          <cell r="AV163">
            <v>0.53200000000000003</v>
          </cell>
          <cell r="AW163">
            <v>0.58399999999999996</v>
          </cell>
          <cell r="AX163">
            <v>0.6</v>
          </cell>
          <cell r="AY163">
            <v>0.3686945064519575</v>
          </cell>
          <cell r="AZ163">
            <v>0.65333333333333332</v>
          </cell>
          <cell r="BA163">
            <v>0.70285714285714285</v>
          </cell>
          <cell r="BB163">
            <v>0.47315125896148047</v>
          </cell>
          <cell r="BC163">
            <v>0.74</v>
          </cell>
          <cell r="BD163">
            <v>0.51417518276839258</v>
          </cell>
          <cell r="BE163">
            <v>0.81090909090909091</v>
          </cell>
          <cell r="BF163">
            <v>1.9070739032247999E-2</v>
          </cell>
          <cell r="BG163">
            <v>0.82</v>
          </cell>
          <cell r="BH163">
            <v>0.68</v>
          </cell>
          <cell r="BI163">
            <v>0.4</v>
          </cell>
          <cell r="BJ163">
            <v>0.24687500000000001</v>
          </cell>
          <cell r="BK163">
            <v>0.18906249999999999</v>
          </cell>
          <cell r="BL163">
            <v>0.16062499999999999</v>
          </cell>
          <cell r="BM163">
            <v>0.140625</v>
          </cell>
          <cell r="BN163">
            <v>0.110625</v>
          </cell>
          <cell r="BO163">
            <v>8.0624999999999947E-2</v>
          </cell>
          <cell r="BP163">
            <v>5.5625000000000001E-2</v>
          </cell>
          <cell r="BS163">
            <v>0.49786660693990809</v>
          </cell>
          <cell r="BT163">
            <v>0.59269975619128223</v>
          </cell>
          <cell r="BU163">
            <v>0.81800000000000006</v>
          </cell>
          <cell r="BV163">
            <v>0.87866666666666671</v>
          </cell>
          <cell r="BW163">
            <v>0.77249999999999996</v>
          </cell>
        </row>
        <row r="164">
          <cell r="A164">
            <v>157</v>
          </cell>
          <cell r="B164">
            <v>0</v>
          </cell>
          <cell r="C164">
            <v>1</v>
          </cell>
          <cell r="D164">
            <v>0.1</v>
          </cell>
          <cell r="E164">
            <v>0.2</v>
          </cell>
          <cell r="F164">
            <v>0.1</v>
          </cell>
          <cell r="G164">
            <v>0.05</v>
          </cell>
          <cell r="H164">
            <v>0.1</v>
          </cell>
          <cell r="I164">
            <v>0.2</v>
          </cell>
          <cell r="J164">
            <v>0</v>
          </cell>
          <cell r="K164">
            <v>5.0000000000000155E-2</v>
          </cell>
          <cell r="L164">
            <v>0.1</v>
          </cell>
          <cell r="M164">
            <v>0.1</v>
          </cell>
          <cell r="N164">
            <v>0.2</v>
          </cell>
          <cell r="O164">
            <v>0.05</v>
          </cell>
          <cell r="P164">
            <v>0.1</v>
          </cell>
          <cell r="Q164">
            <v>0.2</v>
          </cell>
          <cell r="R164">
            <v>0.1</v>
          </cell>
          <cell r="S164">
            <v>0.2</v>
          </cell>
          <cell r="T164">
            <v>0.1</v>
          </cell>
          <cell r="U164">
            <v>0.1</v>
          </cell>
          <cell r="V164">
            <v>0.2</v>
          </cell>
          <cell r="W164">
            <v>0.1</v>
          </cell>
          <cell r="X164">
            <v>0.2</v>
          </cell>
          <cell r="Y164">
            <v>0.1</v>
          </cell>
          <cell r="Z164">
            <v>0.2</v>
          </cell>
          <cell r="AA164">
            <v>0.1</v>
          </cell>
          <cell r="AB164">
            <v>0.2</v>
          </cell>
          <cell r="AC164">
            <v>0.1</v>
          </cell>
          <cell r="AD164">
            <v>0.2</v>
          </cell>
          <cell r="AE164">
            <v>0.1</v>
          </cell>
          <cell r="AF164">
            <v>0.2</v>
          </cell>
          <cell r="AG164">
            <v>0.13420780634278068</v>
          </cell>
          <cell r="AH164">
            <v>0.24566474137200164</v>
          </cell>
          <cell r="AI164">
            <v>0.215</v>
          </cell>
          <cell r="AJ164">
            <v>0.30222222222222217</v>
          </cell>
          <cell r="AK164">
            <v>0.18756342222689057</v>
          </cell>
          <cell r="AL164">
            <v>0.31042190370795303</v>
          </cell>
          <cell r="AM164">
            <v>0.34583333333333333</v>
          </cell>
          <cell r="AN164">
            <v>0.41851851851851851</v>
          </cell>
          <cell r="AO164">
            <v>0.22173453187867781</v>
          </cell>
          <cell r="AP164">
            <v>0.34894511443236015</v>
          </cell>
          <cell r="AQ164">
            <v>0.41125</v>
          </cell>
          <cell r="AR164">
            <v>0.47666666666666668</v>
          </cell>
          <cell r="AS164">
            <v>0.52424242424242418</v>
          </cell>
          <cell r="AT164">
            <v>0.29968614598621246</v>
          </cell>
          <cell r="AU164">
            <v>0.43073057191896991</v>
          </cell>
          <cell r="AV164">
            <v>0.52899999999999991</v>
          </cell>
          <cell r="AW164">
            <v>0.58133333333333326</v>
          </cell>
          <cell r="AX164">
            <v>0.59743589743589742</v>
          </cell>
          <cell r="AY164">
            <v>0.36634383622872746</v>
          </cell>
          <cell r="AZ164">
            <v>0.65111111111111108</v>
          </cell>
          <cell r="BA164">
            <v>0.70095238095238099</v>
          </cell>
          <cell r="BB164">
            <v>0.47088696295255178</v>
          </cell>
          <cell r="BC164">
            <v>0.73833333333333329</v>
          </cell>
          <cell r="BD164">
            <v>0.5119873836495642</v>
          </cell>
          <cell r="BE164">
            <v>0.80969696969696969</v>
          </cell>
          <cell r="BF164">
            <v>1.9070739032247999E-2</v>
          </cell>
          <cell r="BG164">
            <v>0.82</v>
          </cell>
          <cell r="BH164">
            <v>0.68</v>
          </cell>
          <cell r="BI164">
            <v>0.4</v>
          </cell>
          <cell r="BJ164">
            <v>0.24473958333333334</v>
          </cell>
          <cell r="BK164">
            <v>0.18770833333333334</v>
          </cell>
          <cell r="BL164">
            <v>0.15979166666666667</v>
          </cell>
          <cell r="BM164">
            <v>0.13979166666666668</v>
          </cell>
          <cell r="BN164">
            <v>0.10979166666666666</v>
          </cell>
          <cell r="BO164">
            <v>7.9791666666666608E-2</v>
          </cell>
          <cell r="BS164">
            <v>0.49564578215899474</v>
          </cell>
          <cell r="BT164">
            <v>0.5907157645029969</v>
          </cell>
          <cell r="BU164">
            <v>0.8168333333333333</v>
          </cell>
          <cell r="BV164">
            <v>0.87788888888888894</v>
          </cell>
          <cell r="BW164">
            <v>0.77104166666666663</v>
          </cell>
        </row>
        <row r="165">
          <cell r="A165">
            <v>158</v>
          </cell>
          <cell r="B165">
            <v>0</v>
          </cell>
          <cell r="C165">
            <v>1</v>
          </cell>
          <cell r="D165">
            <v>0.1</v>
          </cell>
          <cell r="E165">
            <v>0.2</v>
          </cell>
          <cell r="F165">
            <v>0.1</v>
          </cell>
          <cell r="G165">
            <v>0.05</v>
          </cell>
          <cell r="H165">
            <v>0.1</v>
          </cell>
          <cell r="I165">
            <v>0.2</v>
          </cell>
          <cell r="J165">
            <v>0</v>
          </cell>
          <cell r="K165">
            <v>5.0000000000000155E-2</v>
          </cell>
          <cell r="L165">
            <v>0.1</v>
          </cell>
          <cell r="M165">
            <v>0.1</v>
          </cell>
          <cell r="N165">
            <v>0.2</v>
          </cell>
          <cell r="O165">
            <v>0.05</v>
          </cell>
          <cell r="P165">
            <v>0.1</v>
          </cell>
          <cell r="Q165">
            <v>0.2</v>
          </cell>
          <cell r="R165">
            <v>0.1</v>
          </cell>
          <cell r="S165">
            <v>0.2</v>
          </cell>
          <cell r="T165">
            <v>0.1</v>
          </cell>
          <cell r="U165">
            <v>0.1</v>
          </cell>
          <cell r="V165">
            <v>0.2</v>
          </cell>
          <cell r="W165">
            <v>0.1</v>
          </cell>
          <cell r="X165">
            <v>0.2</v>
          </cell>
          <cell r="Y165">
            <v>0.1</v>
          </cell>
          <cell r="Z165">
            <v>0.2</v>
          </cell>
          <cell r="AA165">
            <v>0.1</v>
          </cell>
          <cell r="AB165">
            <v>0.2</v>
          </cell>
          <cell r="AC165">
            <v>0.1</v>
          </cell>
          <cell r="AD165">
            <v>0.2</v>
          </cell>
          <cell r="AE165">
            <v>0.1</v>
          </cell>
          <cell r="AF165">
            <v>0.2</v>
          </cell>
          <cell r="AG165">
            <v>0.13250193550567479</v>
          </cell>
          <cell r="AH165">
            <v>0.24347796478565298</v>
          </cell>
          <cell r="AI165">
            <v>0.21</v>
          </cell>
          <cell r="AJ165">
            <v>0.29777777777777781</v>
          </cell>
          <cell r="AK165">
            <v>0.1855745937615649</v>
          </cell>
          <cell r="AL165">
            <v>0.30811751439292545</v>
          </cell>
          <cell r="AM165">
            <v>0.34166666666666667</v>
          </cell>
          <cell r="AN165">
            <v>0.41481481481481475</v>
          </cell>
          <cell r="AO165">
            <v>0.21961736002054352</v>
          </cell>
          <cell r="AP165">
            <v>0.34661292010754996</v>
          </cell>
          <cell r="AQ165">
            <v>0.40749999999999997</v>
          </cell>
          <cell r="AR165">
            <v>0.47333333333333327</v>
          </cell>
          <cell r="AS165">
            <v>0.52121212121212124</v>
          </cell>
          <cell r="AT165">
            <v>0.29739477452346053</v>
          </cell>
          <cell r="AU165">
            <v>0.42842597890365897</v>
          </cell>
          <cell r="AV165">
            <v>0.52600000000000002</v>
          </cell>
          <cell r="AW165">
            <v>0.57866666666666666</v>
          </cell>
          <cell r="AX165">
            <v>0.59487179487179487</v>
          </cell>
          <cell r="AY165">
            <v>0.36400815307582712</v>
          </cell>
          <cell r="AZ165">
            <v>0.64888888888888885</v>
          </cell>
          <cell r="BA165">
            <v>0.69904761904761903</v>
          </cell>
          <cell r="BB165">
            <v>0.46863350287889527</v>
          </cell>
          <cell r="BC165">
            <v>0.73666666666666658</v>
          </cell>
          <cell r="BD165">
            <v>0.50980889354669912</v>
          </cell>
          <cell r="BE165">
            <v>0.80848484848484847</v>
          </cell>
          <cell r="BF165">
            <v>1.9070739032247999E-2</v>
          </cell>
          <cell r="BG165">
            <v>0.82</v>
          </cell>
          <cell r="BH165">
            <v>0.68</v>
          </cell>
          <cell r="BI165">
            <v>0.4</v>
          </cell>
          <cell r="BJ165">
            <v>0.24260416666666668</v>
          </cell>
          <cell r="BK165">
            <v>0.18635416666666665</v>
          </cell>
          <cell r="BL165">
            <v>0.15895833333333331</v>
          </cell>
          <cell r="BM165">
            <v>0.13895833333333332</v>
          </cell>
          <cell r="BN165">
            <v>0.10895833333333334</v>
          </cell>
          <cell r="BO165">
            <v>7.8958333333333283E-2</v>
          </cell>
          <cell r="BS165">
            <v>0.49343486377196027</v>
          </cell>
          <cell r="BT165">
            <v>0.58873841399007587</v>
          </cell>
          <cell r="BU165">
            <v>0.81566666666666665</v>
          </cell>
          <cell r="BV165">
            <v>0.87711111111111117</v>
          </cell>
          <cell r="BW165">
            <v>0.7695833333333334</v>
          </cell>
        </row>
        <row r="166">
          <cell r="A166">
            <v>159</v>
          </cell>
          <cell r="B166">
            <v>0</v>
          </cell>
          <cell r="C166">
            <v>1</v>
          </cell>
          <cell r="D166">
            <v>0.1</v>
          </cell>
          <cell r="E166">
            <v>0.2</v>
          </cell>
          <cell r="F166">
            <v>0.1</v>
          </cell>
          <cell r="G166">
            <v>0.05</v>
          </cell>
          <cell r="H166">
            <v>0.1</v>
          </cell>
          <cell r="I166">
            <v>0.2</v>
          </cell>
          <cell r="J166">
            <v>0</v>
          </cell>
          <cell r="K166">
            <v>5.0000000000000155E-2</v>
          </cell>
          <cell r="L166">
            <v>0.1</v>
          </cell>
          <cell r="M166">
            <v>0.1</v>
          </cell>
          <cell r="N166">
            <v>0.2</v>
          </cell>
          <cell r="O166">
            <v>0.05</v>
          </cell>
          <cell r="P166">
            <v>0.1</v>
          </cell>
          <cell r="Q166">
            <v>0.2</v>
          </cell>
          <cell r="R166">
            <v>0.1</v>
          </cell>
          <cell r="S166">
            <v>0.2</v>
          </cell>
          <cell r="T166">
            <v>0.1</v>
          </cell>
          <cell r="U166">
            <v>0.1</v>
          </cell>
          <cell r="V166">
            <v>0.2</v>
          </cell>
          <cell r="W166">
            <v>0.1</v>
          </cell>
          <cell r="X166">
            <v>0.2</v>
          </cell>
          <cell r="Y166">
            <v>0.1</v>
          </cell>
          <cell r="Z166">
            <v>0.2</v>
          </cell>
          <cell r="AA166">
            <v>0.1</v>
          </cell>
          <cell r="AB166">
            <v>0.2</v>
          </cell>
          <cell r="AC166">
            <v>0.1</v>
          </cell>
          <cell r="AD166">
            <v>0.2</v>
          </cell>
          <cell r="AE166">
            <v>0.1</v>
          </cell>
          <cell r="AF166">
            <v>0.2</v>
          </cell>
          <cell r="AG166">
            <v>0.1308177474260194</v>
          </cell>
          <cell r="AH166">
            <v>0.24131065371890589</v>
          </cell>
          <cell r="AI166">
            <v>0.20499999999999999</v>
          </cell>
          <cell r="AJ166">
            <v>0.29333333333333333</v>
          </cell>
          <cell r="AK166">
            <v>0.18360685383587844</v>
          </cell>
          <cell r="AL166">
            <v>0.30583023150644489</v>
          </cell>
          <cell r="AM166">
            <v>0.33750000000000002</v>
          </cell>
          <cell r="AN166">
            <v>0.41111111111111109</v>
          </cell>
          <cell r="AO166">
            <v>0.21752040340195225</v>
          </cell>
          <cell r="AP166">
            <v>0.34429631313485826</v>
          </cell>
          <cell r="AQ166">
            <v>0.40375</v>
          </cell>
          <cell r="AR166">
            <v>0.47</v>
          </cell>
          <cell r="AS166">
            <v>0.51818181818181819</v>
          </cell>
          <cell r="AT166">
            <v>0.29512092266663859</v>
          </cell>
          <cell r="AU166">
            <v>0.42613371644789599</v>
          </cell>
          <cell r="AV166">
            <v>0.52299999999999991</v>
          </cell>
          <cell r="AW166">
            <v>0.57599999999999996</v>
          </cell>
          <cell r="AX166">
            <v>0.59230769230769231</v>
          </cell>
          <cell r="AY166">
            <v>0.36168736144081587</v>
          </cell>
          <cell r="AZ166">
            <v>0.64666666666666672</v>
          </cell>
          <cell r="BA166">
            <v>0.69714285714285706</v>
          </cell>
          <cell r="BB166">
            <v>0.46639082688444061</v>
          </cell>
          <cell r="BC166">
            <v>0.73499999999999999</v>
          </cell>
          <cell r="BD166">
            <v>0.50763967285022926</v>
          </cell>
          <cell r="BE166">
            <v>0.80727272727272725</v>
          </cell>
          <cell r="BF166">
            <v>1.9070739032247999E-2</v>
          </cell>
          <cell r="BG166">
            <v>0.82</v>
          </cell>
          <cell r="BH166">
            <v>0.68</v>
          </cell>
          <cell r="BI166">
            <v>0.4</v>
          </cell>
          <cell r="BJ166">
            <v>0.24046875000000001</v>
          </cell>
          <cell r="BK166">
            <v>0.185</v>
          </cell>
          <cell r="BL166">
            <v>0.15812499999999999</v>
          </cell>
          <cell r="BM166">
            <v>0.138125</v>
          </cell>
          <cell r="BN166">
            <v>0.108125</v>
          </cell>
          <cell r="BO166">
            <v>7.8124999999999944E-2</v>
          </cell>
          <cell r="BS166">
            <v>0.4912338075895285</v>
          </cell>
          <cell r="BT166">
            <v>0.58676768242197719</v>
          </cell>
          <cell r="BU166">
            <v>0.8145</v>
          </cell>
          <cell r="BV166">
            <v>0.8763333333333333</v>
          </cell>
          <cell r="BW166">
            <v>0.76812500000000006</v>
          </cell>
        </row>
        <row r="167">
          <cell r="A167">
            <v>160</v>
          </cell>
          <cell r="B167">
            <v>0</v>
          </cell>
          <cell r="C167">
            <v>1</v>
          </cell>
          <cell r="D167">
            <v>0.1</v>
          </cell>
          <cell r="E167">
            <v>0.2</v>
          </cell>
          <cell r="F167">
            <v>0.1</v>
          </cell>
          <cell r="G167">
            <v>0.05</v>
          </cell>
          <cell r="H167">
            <v>0.1</v>
          </cell>
          <cell r="I167">
            <v>0.2</v>
          </cell>
          <cell r="J167">
            <v>0</v>
          </cell>
          <cell r="K167">
            <v>5.0000000000000155E-2</v>
          </cell>
          <cell r="L167">
            <v>0.1</v>
          </cell>
          <cell r="M167">
            <v>0.1</v>
          </cell>
          <cell r="N167">
            <v>0.2</v>
          </cell>
          <cell r="O167">
            <v>0.05</v>
          </cell>
          <cell r="P167">
            <v>0.1</v>
          </cell>
          <cell r="Q167">
            <v>0.2</v>
          </cell>
          <cell r="R167">
            <v>0.1</v>
          </cell>
          <cell r="S167">
            <v>0.2</v>
          </cell>
          <cell r="T167">
            <v>0.1</v>
          </cell>
          <cell r="U167">
            <v>0.1</v>
          </cell>
          <cell r="V167">
            <v>0.2</v>
          </cell>
          <cell r="W167">
            <v>0.1</v>
          </cell>
          <cell r="X167">
            <v>0.2</v>
          </cell>
          <cell r="Y167">
            <v>0.1</v>
          </cell>
          <cell r="Z167">
            <v>0.2</v>
          </cell>
          <cell r="AA167">
            <v>0.1</v>
          </cell>
          <cell r="AB167">
            <v>0.2</v>
          </cell>
          <cell r="AC167">
            <v>0.1</v>
          </cell>
          <cell r="AD167">
            <v>0.2</v>
          </cell>
          <cell r="AE167">
            <v>0.1</v>
          </cell>
          <cell r="AF167">
            <v>0.2</v>
          </cell>
          <cell r="AG167">
            <v>0.12915496650148833</v>
          </cell>
          <cell r="AH167">
            <v>0.23916263490008025</v>
          </cell>
          <cell r="AI167">
            <v>0.2</v>
          </cell>
          <cell r="AJ167">
            <v>0.28888888888888886</v>
          </cell>
          <cell r="AK167">
            <v>0.18165997883753271</v>
          </cell>
          <cell r="AL167">
            <v>0.30355992806046478</v>
          </cell>
          <cell r="AM167">
            <v>0.33333333333333337</v>
          </cell>
          <cell r="AN167">
            <v>0.40740740740740744</v>
          </cell>
          <cell r="AO167">
            <v>0.21544346900318836</v>
          </cell>
          <cell r="AP167">
            <v>0.34199518933533923</v>
          </cell>
          <cell r="AQ167">
            <v>0.4</v>
          </cell>
          <cell r="AR167">
            <v>0.46666666666666667</v>
          </cell>
          <cell r="AS167">
            <v>0.51515151515151514</v>
          </cell>
          <cell r="AT167">
            <v>0.29286445646252363</v>
          </cell>
          <cell r="AU167">
            <v>0.42385371857790721</v>
          </cell>
          <cell r="AV167">
            <v>0.52</v>
          </cell>
          <cell r="AW167">
            <v>0.57333333333333325</v>
          </cell>
          <cell r="AX167">
            <v>0.58974358974358976</v>
          </cell>
          <cell r="AY167">
            <v>0.35938136638046264</v>
          </cell>
          <cell r="AZ167">
            <v>0.64444444444444438</v>
          </cell>
          <cell r="BA167">
            <v>0.69523809523809521</v>
          </cell>
          <cell r="BB167">
            <v>0.46415888336127786</v>
          </cell>
          <cell r="BC167">
            <v>0.73333333333333339</v>
          </cell>
          <cell r="BD167">
            <v>0.50547968211912409</v>
          </cell>
          <cell r="BE167">
            <v>0.80606060606060603</v>
          </cell>
          <cell r="BF167">
            <v>1.9070739032247999E-2</v>
          </cell>
          <cell r="BG167">
            <v>0.82</v>
          </cell>
          <cell r="BH167">
            <v>0.68</v>
          </cell>
          <cell r="BI167">
            <v>0.4</v>
          </cell>
          <cell r="BJ167">
            <v>0.23833333333333334</v>
          </cell>
          <cell r="BK167">
            <v>0.18364583333333334</v>
          </cell>
          <cell r="BL167">
            <v>0.15729166666666666</v>
          </cell>
          <cell r="BM167">
            <v>0.13729166666666667</v>
          </cell>
          <cell r="BN167">
            <v>0.10729166666666667</v>
          </cell>
          <cell r="BO167">
            <v>7.7291666666666606E-2</v>
          </cell>
          <cell r="BS167">
            <v>0.48904256961953757</v>
          </cell>
          <cell r="BT167">
            <v>0.58480354764257314</v>
          </cell>
          <cell r="BU167">
            <v>0.81333333333333335</v>
          </cell>
          <cell r="BV167">
            <v>0.87555555555555553</v>
          </cell>
          <cell r="BW167">
            <v>0.76666666666666672</v>
          </cell>
        </row>
        <row r="168">
          <cell r="A168">
            <v>161</v>
          </cell>
          <cell r="B168">
            <v>0</v>
          </cell>
          <cell r="C168">
            <v>1</v>
          </cell>
          <cell r="D168">
            <v>0.1</v>
          </cell>
          <cell r="E168">
            <v>0.2</v>
          </cell>
          <cell r="F168">
            <v>0.1</v>
          </cell>
          <cell r="G168">
            <v>0.05</v>
          </cell>
          <cell r="H168">
            <v>0.1</v>
          </cell>
          <cell r="I168">
            <v>0.2</v>
          </cell>
          <cell r="J168">
            <v>0</v>
          </cell>
          <cell r="K168">
            <v>5.0000000000000155E-2</v>
          </cell>
          <cell r="L168">
            <v>0.1</v>
          </cell>
          <cell r="M168">
            <v>0.1</v>
          </cell>
          <cell r="N168">
            <v>0.2</v>
          </cell>
          <cell r="O168">
            <v>0.05</v>
          </cell>
          <cell r="P168">
            <v>0.1</v>
          </cell>
          <cell r="Q168">
            <v>0.2</v>
          </cell>
          <cell r="R168">
            <v>0.1</v>
          </cell>
          <cell r="S168">
            <v>0.2</v>
          </cell>
          <cell r="T168">
            <v>0.1</v>
          </cell>
          <cell r="U168">
            <v>0.1</v>
          </cell>
          <cell r="V168">
            <v>0.2</v>
          </cell>
          <cell r="W168">
            <v>0.1</v>
          </cell>
          <cell r="X168">
            <v>0.2</v>
          </cell>
          <cell r="Y168">
            <v>0.1</v>
          </cell>
          <cell r="Z168">
            <v>0.2</v>
          </cell>
          <cell r="AA168">
            <v>0.1</v>
          </cell>
          <cell r="AB168">
            <v>0.2</v>
          </cell>
          <cell r="AC168">
            <v>0.1</v>
          </cell>
          <cell r="AD168">
            <v>0.2</v>
          </cell>
          <cell r="AE168">
            <v>0.1</v>
          </cell>
          <cell r="AF168">
            <v>0.2</v>
          </cell>
          <cell r="AG168">
            <v>0.12751332063284526</v>
          </cell>
          <cell r="AH168">
            <v>0.23703373659986798</v>
          </cell>
          <cell r="AI168">
            <v>0.19500000000000001</v>
          </cell>
          <cell r="AJ168">
            <v>0.2844444444444445</v>
          </cell>
          <cell r="AK168">
            <v>0.17973374752530227</v>
          </cell>
          <cell r="AL168">
            <v>0.30130647800962301</v>
          </cell>
          <cell r="AM168">
            <v>0.32916666666666672</v>
          </cell>
          <cell r="AN168">
            <v>0.40370370370370368</v>
          </cell>
          <cell r="AO168">
            <v>0.21338636564753263</v>
          </cell>
          <cell r="AP168">
            <v>0.33970944522633312</v>
          </cell>
          <cell r="AQ168">
            <v>0.39624999999999999</v>
          </cell>
          <cell r="AR168">
            <v>0.46333333333333326</v>
          </cell>
          <cell r="AS168">
            <v>0.5121212121212122</v>
          </cell>
          <cell r="AT168">
            <v>0.29062524298208653</v>
          </cell>
          <cell r="AU168">
            <v>0.42158591967290637</v>
          </cell>
          <cell r="AV168">
            <v>0.51700000000000002</v>
          </cell>
          <cell r="AW168">
            <v>0.57066666666666666</v>
          </cell>
          <cell r="AX168">
            <v>0.5871794871794872</v>
          </cell>
          <cell r="AY168">
            <v>0.35709007355686218</v>
          </cell>
          <cell r="AZ168">
            <v>0.64222222222222225</v>
          </cell>
          <cell r="BA168">
            <v>0.69333333333333336</v>
          </cell>
          <cell r="BB168">
            <v>0.46193762094847024</v>
          </cell>
          <cell r="BC168">
            <v>0.73166666666666669</v>
          </cell>
          <cell r="BD168">
            <v>0.50332888208017301</v>
          </cell>
          <cell r="BE168">
            <v>0.80484848484848481</v>
          </cell>
          <cell r="BF168">
            <v>1.9070739032247999E-2</v>
          </cell>
          <cell r="BG168">
            <v>0.82</v>
          </cell>
          <cell r="BH168">
            <v>0.68</v>
          </cell>
          <cell r="BI168">
            <v>0.4</v>
          </cell>
          <cell r="BJ168">
            <v>0.23619791666666667</v>
          </cell>
          <cell r="BK168">
            <v>0.18229166666666666</v>
          </cell>
          <cell r="BL168">
            <v>0.15645833333333334</v>
          </cell>
          <cell r="BM168">
            <v>0.13645833333333332</v>
          </cell>
          <cell r="BN168">
            <v>0.10645833333333334</v>
          </cell>
          <cell r="BO168">
            <v>7.6458333333333281E-2</v>
          </cell>
          <cell r="BS168">
            <v>0.48686110606606064</v>
          </cell>
          <cell r="BT168">
            <v>0.58284598756990091</v>
          </cell>
          <cell r="BU168">
            <v>0.8121666666666667</v>
          </cell>
          <cell r="BV168">
            <v>0.87477777777777777</v>
          </cell>
          <cell r="BW168">
            <v>0.76520833333333338</v>
          </cell>
        </row>
        <row r="169">
          <cell r="A169">
            <v>162</v>
          </cell>
          <cell r="B169">
            <v>0</v>
          </cell>
          <cell r="C169">
            <v>1</v>
          </cell>
          <cell r="D169">
            <v>0.1</v>
          </cell>
          <cell r="E169">
            <v>0.2</v>
          </cell>
          <cell r="F169">
            <v>0.1</v>
          </cell>
          <cell r="G169">
            <v>0.05</v>
          </cell>
          <cell r="H169">
            <v>0.1</v>
          </cell>
          <cell r="I169">
            <v>0.2</v>
          </cell>
          <cell r="J169">
            <v>0</v>
          </cell>
          <cell r="K169">
            <v>5.0000000000000155E-2</v>
          </cell>
          <cell r="L169">
            <v>0.1</v>
          </cell>
          <cell r="M169">
            <v>0.1</v>
          </cell>
          <cell r="N169">
            <v>0.2</v>
          </cell>
          <cell r="O169">
            <v>0.05</v>
          </cell>
          <cell r="P169">
            <v>0.1</v>
          </cell>
          <cell r="Q169">
            <v>0.2</v>
          </cell>
          <cell r="R169">
            <v>0.1</v>
          </cell>
          <cell r="S169">
            <v>0.2</v>
          </cell>
          <cell r="T169">
            <v>0.1</v>
          </cell>
          <cell r="U169">
            <v>0.1</v>
          </cell>
          <cell r="V169">
            <v>0.2</v>
          </cell>
          <cell r="W169">
            <v>0.1</v>
          </cell>
          <cell r="X169">
            <v>0.2</v>
          </cell>
          <cell r="Y169">
            <v>0.1</v>
          </cell>
          <cell r="Z169">
            <v>0.2</v>
          </cell>
          <cell r="AA169">
            <v>0.1</v>
          </cell>
          <cell r="AB169">
            <v>0.2</v>
          </cell>
          <cell r="AC169">
            <v>0.1</v>
          </cell>
          <cell r="AD169">
            <v>0.2</v>
          </cell>
          <cell r="AE169">
            <v>0.1</v>
          </cell>
          <cell r="AF169">
            <v>0.2</v>
          </cell>
          <cell r="AG169">
            <v>0.12589254117941667</v>
          </cell>
          <cell r="AH169">
            <v>0.23492378861760368</v>
          </cell>
          <cell r="AI169">
            <v>0.19</v>
          </cell>
          <cell r="AJ169">
            <v>0.28000000000000003</v>
          </cell>
          <cell r="AK169">
            <v>0.17782794100389224</v>
          </cell>
          <cell r="AL169">
            <v>0.29906975624424398</v>
          </cell>
          <cell r="AM169">
            <v>0.32500000000000001</v>
          </cell>
          <cell r="AN169">
            <v>0.4</v>
          </cell>
          <cell r="AO169">
            <v>0.21134890398366465</v>
          </cell>
          <cell r="AP169">
            <v>0.33743897801681194</v>
          </cell>
          <cell r="AQ169">
            <v>0.39250000000000002</v>
          </cell>
          <cell r="AR169">
            <v>0.46</v>
          </cell>
          <cell r="AS169">
            <v>0.50909090909090904</v>
          </cell>
          <cell r="AT169">
            <v>0.28840315031266056</v>
          </cell>
          <cell r="AU169">
            <v>0.41933025446320682</v>
          </cell>
          <cell r="AV169">
            <v>0.51400000000000001</v>
          </cell>
          <cell r="AW169">
            <v>0.56799999999999995</v>
          </cell>
          <cell r="AX169">
            <v>0.58461538461538454</v>
          </cell>
          <cell r="AY169">
            <v>0.35481338923357542</v>
          </cell>
          <cell r="AZ169">
            <v>0.64</v>
          </cell>
          <cell r="BA169">
            <v>0.6914285714285715</v>
          </cell>
          <cell r="BB169">
            <v>0.45972698853087207</v>
          </cell>
          <cell r="BC169">
            <v>0.73</v>
          </cell>
          <cell r="BD169">
            <v>0.50118723362727224</v>
          </cell>
          <cell r="BE169">
            <v>0.8036363636363637</v>
          </cell>
          <cell r="BF169">
            <v>1.9070739032247999E-2</v>
          </cell>
          <cell r="BG169">
            <v>0.82</v>
          </cell>
          <cell r="BH169">
            <v>0.68</v>
          </cell>
          <cell r="BI169">
            <v>0.4</v>
          </cell>
          <cell r="BJ169">
            <v>0.23406250000000001</v>
          </cell>
          <cell r="BK169">
            <v>0.1809375</v>
          </cell>
          <cell r="BL169">
            <v>0.15562500000000001</v>
          </cell>
          <cell r="BM169">
            <v>0.135625</v>
          </cell>
          <cell r="BN169">
            <v>0.105625</v>
          </cell>
          <cell r="BO169">
            <v>7.5624999999999942E-2</v>
          </cell>
          <cell r="BS169">
            <v>0.48468937332853057</v>
          </cell>
          <cell r="BT169">
            <v>0.58089498019591457</v>
          </cell>
          <cell r="BU169">
            <v>0.81100000000000005</v>
          </cell>
          <cell r="BV169">
            <v>0.874</v>
          </cell>
          <cell r="BW169">
            <v>0.76375000000000004</v>
          </cell>
        </row>
        <row r="170">
          <cell r="A170">
            <v>163</v>
          </cell>
          <cell r="B170">
            <v>0</v>
          </cell>
          <cell r="C170">
            <v>1</v>
          </cell>
          <cell r="D170">
            <v>0.1</v>
          </cell>
          <cell r="E170">
            <v>0.2</v>
          </cell>
          <cell r="F170">
            <v>0.1</v>
          </cell>
          <cell r="G170">
            <v>0.05</v>
          </cell>
          <cell r="H170">
            <v>0.1</v>
          </cell>
          <cell r="I170">
            <v>0.2</v>
          </cell>
          <cell r="J170">
            <v>0</v>
          </cell>
          <cell r="K170">
            <v>5.0000000000000155E-2</v>
          </cell>
          <cell r="L170">
            <v>0.1</v>
          </cell>
          <cell r="M170">
            <v>0.1</v>
          </cell>
          <cell r="N170">
            <v>0.2</v>
          </cell>
          <cell r="O170">
            <v>0.05</v>
          </cell>
          <cell r="P170">
            <v>0.1</v>
          </cell>
          <cell r="Q170">
            <v>0.2</v>
          </cell>
          <cell r="R170">
            <v>0.1</v>
          </cell>
          <cell r="S170">
            <v>0.2</v>
          </cell>
          <cell r="T170">
            <v>0.1</v>
          </cell>
          <cell r="U170">
            <v>0.1</v>
          </cell>
          <cell r="V170">
            <v>0.2</v>
          </cell>
          <cell r="W170">
            <v>0.1</v>
          </cell>
          <cell r="X170">
            <v>0.2</v>
          </cell>
          <cell r="Y170">
            <v>0.1</v>
          </cell>
          <cell r="Z170">
            <v>0.2</v>
          </cell>
          <cell r="AA170">
            <v>0.1</v>
          </cell>
          <cell r="AB170">
            <v>0.2</v>
          </cell>
          <cell r="AC170">
            <v>0.1</v>
          </cell>
          <cell r="AD170">
            <v>0.2</v>
          </cell>
          <cell r="AE170">
            <v>0.1</v>
          </cell>
          <cell r="AF170">
            <v>0.2</v>
          </cell>
          <cell r="AG170">
            <v>0.12429236291513146</v>
          </cell>
          <cell r="AH170">
            <v>0.23283262226765777</v>
          </cell>
          <cell r="AI170">
            <v>0.185</v>
          </cell>
          <cell r="AJ170">
            <v>0.27555555555555555</v>
          </cell>
          <cell r="AK170">
            <v>0.17594234269906409</v>
          </cell>
          <cell r="AL170">
            <v>0.29684963858339258</v>
          </cell>
          <cell r="AM170">
            <v>0.3208333333333333</v>
          </cell>
          <cell r="AN170">
            <v>0.39629629629629626</v>
          </cell>
          <cell r="AO170">
            <v>0.20933089646823361</v>
          </cell>
          <cell r="AP170">
            <v>0.3351836856027578</v>
          </cell>
          <cell r="AQ170">
            <v>0.38874999999999998</v>
          </cell>
          <cell r="AR170">
            <v>0.45666666666666667</v>
          </cell>
          <cell r="AS170">
            <v>0.5060606060606061</v>
          </cell>
          <cell r="AT170">
            <v>0.28619804755017064</v>
          </cell>
          <cell r="AU170">
            <v>0.41708665802834255</v>
          </cell>
          <cell r="AV170">
            <v>0.51100000000000001</v>
          </cell>
          <cell r="AW170">
            <v>0.56533333333333324</v>
          </cell>
          <cell r="AX170">
            <v>0.58205128205128198</v>
          </cell>
          <cell r="AY170">
            <v>0.3525512202717947</v>
          </cell>
          <cell r="AZ170">
            <v>0.63777777777777778</v>
          </cell>
          <cell r="BA170">
            <v>0.68952380952380954</v>
          </cell>
          <cell r="BB170">
            <v>0.45752693523795268</v>
          </cell>
          <cell r="BC170">
            <v>0.72833333333333328</v>
          </cell>
          <cell r="BD170">
            <v>0.49905469782071299</v>
          </cell>
          <cell r="BE170">
            <v>0.80242424242424248</v>
          </cell>
          <cell r="BF170">
            <v>1.9070739032247999E-2</v>
          </cell>
          <cell r="BG170">
            <v>0.82</v>
          </cell>
          <cell r="BH170">
            <v>0.68</v>
          </cell>
          <cell r="BI170">
            <v>0.4</v>
          </cell>
          <cell r="BJ170">
            <v>0.23192708333333334</v>
          </cell>
          <cell r="BK170">
            <v>0.17958333333333334</v>
          </cell>
          <cell r="BL170">
            <v>0.15479166666666666</v>
          </cell>
          <cell r="BM170">
            <v>0.13479166666666667</v>
          </cell>
          <cell r="BN170">
            <v>0.10479166666666667</v>
          </cell>
          <cell r="BO170">
            <v>7.4791666666666604E-2</v>
          </cell>
          <cell r="BS170">
            <v>0.48252732800086856</v>
          </cell>
          <cell r="BT170">
            <v>0.57895050358623734</v>
          </cell>
          <cell r="BU170">
            <v>0.8098333333333334</v>
          </cell>
          <cell r="BV170">
            <v>0.87322222222222223</v>
          </cell>
          <cell r="BW170">
            <v>0.7622916666666667</v>
          </cell>
        </row>
        <row r="171">
          <cell r="A171">
            <v>164</v>
          </cell>
          <cell r="B171">
            <v>0</v>
          </cell>
          <cell r="C171">
            <v>1</v>
          </cell>
          <cell r="D171">
            <v>0.1</v>
          </cell>
          <cell r="E171">
            <v>0.2</v>
          </cell>
          <cell r="F171">
            <v>0.1</v>
          </cell>
          <cell r="G171">
            <v>0.05</v>
          </cell>
          <cell r="H171">
            <v>0.1</v>
          </cell>
          <cell r="I171">
            <v>0.2</v>
          </cell>
          <cell r="J171">
            <v>0</v>
          </cell>
          <cell r="K171">
            <v>5.0000000000000155E-2</v>
          </cell>
          <cell r="L171">
            <v>0.1</v>
          </cell>
          <cell r="M171">
            <v>0.1</v>
          </cell>
          <cell r="N171">
            <v>0.2</v>
          </cell>
          <cell r="O171">
            <v>0.05</v>
          </cell>
          <cell r="P171">
            <v>0.1</v>
          </cell>
          <cell r="Q171">
            <v>0.2</v>
          </cell>
          <cell r="R171">
            <v>0.1</v>
          </cell>
          <cell r="S171">
            <v>0.2</v>
          </cell>
          <cell r="T171">
            <v>0.1</v>
          </cell>
          <cell r="U171">
            <v>0.1</v>
          </cell>
          <cell r="V171">
            <v>0.2</v>
          </cell>
          <cell r="W171">
            <v>0.1</v>
          </cell>
          <cell r="X171">
            <v>0.2</v>
          </cell>
          <cell r="Y171">
            <v>0.1</v>
          </cell>
          <cell r="Z171">
            <v>0.2</v>
          </cell>
          <cell r="AA171">
            <v>0.1</v>
          </cell>
          <cell r="AB171">
            <v>0.2</v>
          </cell>
          <cell r="AC171">
            <v>0.1</v>
          </cell>
          <cell r="AD171">
            <v>0.2</v>
          </cell>
          <cell r="AE171">
            <v>0.1</v>
          </cell>
          <cell r="AF171">
            <v>0.2</v>
          </cell>
          <cell r="AG171">
            <v>0.12271252398511898</v>
          </cell>
          <cell r="AH171">
            <v>0.23076007036595</v>
          </cell>
          <cell r="AI171">
            <v>0.18</v>
          </cell>
          <cell r="AJ171">
            <v>0.27111111111111108</v>
          </cell>
          <cell r="AK171">
            <v>0.17407673833302359</v>
          </cell>
          <cell r="AL171">
            <v>0.29464600176797973</v>
          </cell>
          <cell r="AM171">
            <v>0.31666666666666665</v>
          </cell>
          <cell r="AN171">
            <v>0.3925925925925926</v>
          </cell>
          <cell r="AO171">
            <v>0.20733215734859547</v>
          </cell>
          <cell r="AP171">
            <v>0.33294346656257057</v>
          </cell>
          <cell r="AQ171">
            <v>0.38500000000000001</v>
          </cell>
          <cell r="AR171">
            <v>0.45333333333333325</v>
          </cell>
          <cell r="AS171">
            <v>0.50303030303030305</v>
          </cell>
          <cell r="AT171">
            <v>0.28400980479142146</v>
          </cell>
          <cell r="AU171">
            <v>0.41485506579519987</v>
          </cell>
          <cell r="AV171">
            <v>0.50800000000000001</v>
          </cell>
          <cell r="AW171">
            <v>0.56266666666666665</v>
          </cell>
          <cell r="AX171">
            <v>0.57948717948717943</v>
          </cell>
          <cell r="AY171">
            <v>0.35030347412653356</v>
          </cell>
          <cell r="AZ171">
            <v>0.63555555555555554</v>
          </cell>
          <cell r="BA171">
            <v>0.68761904761904757</v>
          </cell>
          <cell r="BB171">
            <v>0.45533741044262482</v>
          </cell>
          <cell r="BC171">
            <v>0.72666666666666657</v>
          </cell>
          <cell r="BD171">
            <v>0.49693123588647348</v>
          </cell>
          <cell r="BE171">
            <v>0.80121212121212126</v>
          </cell>
          <cell r="BF171">
            <v>1.9070739032247999E-2</v>
          </cell>
          <cell r="BG171">
            <v>0.82</v>
          </cell>
          <cell r="BH171">
            <v>0.68</v>
          </cell>
          <cell r="BI171">
            <v>0.4</v>
          </cell>
          <cell r="BJ171">
            <v>0.22979166666666667</v>
          </cell>
          <cell r="BK171">
            <v>0.17822916666666666</v>
          </cell>
          <cell r="BL171">
            <v>0.15395833333333334</v>
          </cell>
          <cell r="BM171">
            <v>0.13395833333333332</v>
          </cell>
          <cell r="BN171">
            <v>0.10395833333333333</v>
          </cell>
          <cell r="BO171">
            <v>7.3958333333333279E-2</v>
          </cell>
          <cell r="BS171">
            <v>0.48037492687061634</v>
          </cell>
          <cell r="BT171">
            <v>0.5770125358799153</v>
          </cell>
          <cell r="BU171">
            <v>0.80866666666666664</v>
          </cell>
          <cell r="BV171">
            <v>0.87244444444444447</v>
          </cell>
          <cell r="BW171">
            <v>0.76083333333333336</v>
          </cell>
        </row>
        <row r="172">
          <cell r="A172">
            <v>165</v>
          </cell>
          <cell r="B172">
            <v>0</v>
          </cell>
          <cell r="C172">
            <v>1</v>
          </cell>
          <cell r="D172">
            <v>0.1</v>
          </cell>
          <cell r="E172">
            <v>0.2</v>
          </cell>
          <cell r="F172">
            <v>0.1</v>
          </cell>
          <cell r="G172">
            <v>0.05</v>
          </cell>
          <cell r="H172">
            <v>0.1</v>
          </cell>
          <cell r="I172">
            <v>0.2</v>
          </cell>
          <cell r="J172">
            <v>0</v>
          </cell>
          <cell r="K172">
            <v>5.0000000000000155E-2</v>
          </cell>
          <cell r="L172">
            <v>0.1</v>
          </cell>
          <cell r="M172">
            <v>0.1</v>
          </cell>
          <cell r="N172">
            <v>0.2</v>
          </cell>
          <cell r="O172">
            <v>0.05</v>
          </cell>
          <cell r="P172">
            <v>0.1</v>
          </cell>
          <cell r="Q172">
            <v>0.2</v>
          </cell>
          <cell r="R172">
            <v>0.1</v>
          </cell>
          <cell r="S172">
            <v>0.2</v>
          </cell>
          <cell r="T172">
            <v>0.1</v>
          </cell>
          <cell r="U172">
            <v>0.1</v>
          </cell>
          <cell r="V172">
            <v>0.2</v>
          </cell>
          <cell r="W172">
            <v>0.1</v>
          </cell>
          <cell r="X172">
            <v>0.2</v>
          </cell>
          <cell r="Y172">
            <v>0.1</v>
          </cell>
          <cell r="Z172">
            <v>0.2</v>
          </cell>
          <cell r="AA172">
            <v>0.1</v>
          </cell>
          <cell r="AB172">
            <v>0.2</v>
          </cell>
          <cell r="AC172">
            <v>0.1</v>
          </cell>
          <cell r="AD172">
            <v>0.2</v>
          </cell>
          <cell r="AE172">
            <v>0.1</v>
          </cell>
          <cell r="AF172">
            <v>0.2</v>
          </cell>
          <cell r="AG172">
            <v>0.12115276586285879</v>
          </cell>
          <cell r="AH172">
            <v>0.22870596721658396</v>
          </cell>
          <cell r="AI172">
            <v>0.17499999999999999</v>
          </cell>
          <cell r="AJ172">
            <v>0.26666666666666672</v>
          </cell>
          <cell r="AK172">
            <v>0.17223091590007089</v>
          </cell>
          <cell r="AL172">
            <v>0.29245872345391938</v>
          </cell>
          <cell r="AM172">
            <v>0.3125</v>
          </cell>
          <cell r="AN172">
            <v>0.38888888888888884</v>
          </cell>
          <cell r="AO172">
            <v>0.20535250264571456</v>
          </cell>
          <cell r="AP172">
            <v>0.33071822015250696</v>
          </cell>
          <cell r="AQ172">
            <v>0.38124999999999998</v>
          </cell>
          <cell r="AR172">
            <v>0.45</v>
          </cell>
          <cell r="AS172">
            <v>0.5</v>
          </cell>
          <cell r="AT172">
            <v>0.28183829312644537</v>
          </cell>
          <cell r="AU172">
            <v>0.41263541353615885</v>
          </cell>
          <cell r="AV172">
            <v>0.505</v>
          </cell>
          <cell r="AW172">
            <v>0.56000000000000005</v>
          </cell>
          <cell r="AX172">
            <v>0.57692307692307687</v>
          </cell>
          <cell r="AY172">
            <v>0.34807005884284092</v>
          </cell>
          <cell r="AZ172">
            <v>0.6333333333333333</v>
          </cell>
          <cell r="BA172">
            <v>0.68571428571428572</v>
          </cell>
          <cell r="BB172">
            <v>0.45315836376008173</v>
          </cell>
          <cell r="BC172">
            <v>0.72499999999999998</v>
          </cell>
          <cell r="BD172">
            <v>0.49481680921551424</v>
          </cell>
          <cell r="BE172">
            <v>0.8</v>
          </cell>
          <cell r="BF172">
            <v>1.9070739032247999E-2</v>
          </cell>
          <cell r="BG172">
            <v>0.82</v>
          </cell>
          <cell r="BH172">
            <v>0.68</v>
          </cell>
          <cell r="BI172">
            <v>0.4</v>
          </cell>
          <cell r="BJ172">
            <v>0.22765625</v>
          </cell>
          <cell r="BK172">
            <v>0.176875</v>
          </cell>
          <cell r="BL172">
            <v>0.15312500000000001</v>
          </cell>
          <cell r="BM172">
            <v>0.13312499999999999</v>
          </cell>
          <cell r="BN172">
            <v>0.10312500000000001</v>
          </cell>
          <cell r="BO172">
            <v>7.312499999999994E-2</v>
          </cell>
          <cell r="BS172">
            <v>0.47823212691807304</v>
          </cell>
          <cell r="BT172">
            <v>0.57508105528917131</v>
          </cell>
          <cell r="BU172">
            <v>0.8075</v>
          </cell>
          <cell r="BV172">
            <v>0.8716666666666667</v>
          </cell>
          <cell r="BW172">
            <v>0.75937500000000002</v>
          </cell>
        </row>
        <row r="173">
          <cell r="A173">
            <v>166</v>
          </cell>
          <cell r="B173">
            <v>0</v>
          </cell>
          <cell r="C173">
            <v>1</v>
          </cell>
          <cell r="D173">
            <v>0.1</v>
          </cell>
          <cell r="E173">
            <v>0.2</v>
          </cell>
          <cell r="F173">
            <v>0.1</v>
          </cell>
          <cell r="G173">
            <v>0.05</v>
          </cell>
          <cell r="H173">
            <v>0.1</v>
          </cell>
          <cell r="I173">
            <v>0.2</v>
          </cell>
          <cell r="J173">
            <v>0</v>
          </cell>
          <cell r="K173">
            <v>5.0000000000000155E-2</v>
          </cell>
          <cell r="L173">
            <v>0.1</v>
          </cell>
          <cell r="M173">
            <v>0.1</v>
          </cell>
          <cell r="N173">
            <v>0.2</v>
          </cell>
          <cell r="O173">
            <v>0.05</v>
          </cell>
          <cell r="P173">
            <v>0.1</v>
          </cell>
          <cell r="Q173">
            <v>0.2</v>
          </cell>
          <cell r="R173">
            <v>0.1</v>
          </cell>
          <cell r="S173">
            <v>0.2</v>
          </cell>
          <cell r="T173">
            <v>0.1</v>
          </cell>
          <cell r="U173">
            <v>0.1</v>
          </cell>
          <cell r="V173">
            <v>0.2</v>
          </cell>
          <cell r="W173">
            <v>0.1</v>
          </cell>
          <cell r="X173">
            <v>0.2</v>
          </cell>
          <cell r="Y173">
            <v>0.1</v>
          </cell>
          <cell r="Z173">
            <v>0.2</v>
          </cell>
          <cell r="AA173">
            <v>0.1</v>
          </cell>
          <cell r="AB173">
            <v>0.2</v>
          </cell>
          <cell r="AC173">
            <v>0.1</v>
          </cell>
          <cell r="AD173">
            <v>0.2</v>
          </cell>
          <cell r="AE173">
            <v>0.1</v>
          </cell>
          <cell r="AF173">
            <v>0.2</v>
          </cell>
          <cell r="AG173">
            <v>0.11961283330787532</v>
          </cell>
          <cell r="AH173">
            <v>0.22667014859859949</v>
          </cell>
          <cell r="AI173">
            <v>0.17</v>
          </cell>
          <cell r="AJ173">
            <v>0.26222222222222225</v>
          </cell>
          <cell r="AK173">
            <v>0.17040466564250834</v>
          </cell>
          <cell r="AL173">
            <v>0.29028768220533574</v>
          </cell>
          <cell r="AM173">
            <v>0.30833333333333335</v>
          </cell>
          <cell r="AN173">
            <v>0.38518518518518519</v>
          </cell>
          <cell r="AO173">
            <v>0.20339175013722915</v>
          </cell>
          <cell r="AP173">
            <v>0.3285078463021503</v>
          </cell>
          <cell r="AQ173">
            <v>0.3775</v>
          </cell>
          <cell r="AR173">
            <v>0.44666666666666666</v>
          </cell>
          <cell r="AS173">
            <v>0.49696969696969695</v>
          </cell>
          <cell r="AT173">
            <v>0.27968338463090764</v>
          </cell>
          <cell r="AU173">
            <v>0.41042763736724486</v>
          </cell>
          <cell r="AV173">
            <v>0.502</v>
          </cell>
          <cell r="AW173">
            <v>0.55733333333333324</v>
          </cell>
          <cell r="AX173">
            <v>0.57435897435897432</v>
          </cell>
          <cell r="AY173">
            <v>0.34585088305203926</v>
          </cell>
          <cell r="AZ173">
            <v>0.63111111111111118</v>
          </cell>
          <cell r="BA173">
            <v>0.68380952380952387</v>
          </cell>
          <cell r="BB173">
            <v>0.45098974504663547</v>
          </cell>
          <cell r="BC173">
            <v>0.72333333333333338</v>
          </cell>
          <cell r="BD173">
            <v>0.49271137936307663</v>
          </cell>
          <cell r="BE173">
            <v>0.79878787878787882</v>
          </cell>
          <cell r="BF173">
            <v>1.9070739032247999E-2</v>
          </cell>
          <cell r="BG173">
            <v>0.82</v>
          </cell>
          <cell r="BH173">
            <v>0.68</v>
          </cell>
          <cell r="BI173">
            <v>0.4</v>
          </cell>
          <cell r="BJ173">
            <v>0.22552083333333334</v>
          </cell>
          <cell r="BK173">
            <v>0.17552083333333335</v>
          </cell>
          <cell r="BL173">
            <v>0.15229166666666666</v>
          </cell>
          <cell r="BM173">
            <v>0.13229166666666667</v>
          </cell>
          <cell r="BN173">
            <v>0.10229166666666667</v>
          </cell>
          <cell r="BO173">
            <v>7.2291666666666601E-2</v>
          </cell>
          <cell r="BS173">
            <v>0.47609888531543476</v>
          </cell>
          <cell r="BT173">
            <v>0.57315604009916032</v>
          </cell>
          <cell r="BU173">
            <v>0.80633333333333335</v>
          </cell>
          <cell r="BV173">
            <v>0.87088888888888893</v>
          </cell>
          <cell r="BW173">
            <v>0.75791666666666668</v>
          </cell>
        </row>
        <row r="174">
          <cell r="A174">
            <v>167</v>
          </cell>
          <cell r="B174">
            <v>0</v>
          </cell>
          <cell r="C174">
            <v>1</v>
          </cell>
          <cell r="D174">
            <v>0.1</v>
          </cell>
          <cell r="E174">
            <v>0.2</v>
          </cell>
          <cell r="F174">
            <v>0.1</v>
          </cell>
          <cell r="G174">
            <v>0.05</v>
          </cell>
          <cell r="H174">
            <v>0.1</v>
          </cell>
          <cell r="I174">
            <v>0.2</v>
          </cell>
          <cell r="J174">
            <v>0</v>
          </cell>
          <cell r="K174">
            <v>5.0000000000000155E-2</v>
          </cell>
          <cell r="L174">
            <v>0.1</v>
          </cell>
          <cell r="M174">
            <v>0.1</v>
          </cell>
          <cell r="N174">
            <v>0.2</v>
          </cell>
          <cell r="O174">
            <v>0.05</v>
          </cell>
          <cell r="P174">
            <v>0.1</v>
          </cell>
          <cell r="Q174">
            <v>0.2</v>
          </cell>
          <cell r="R174">
            <v>0.1</v>
          </cell>
          <cell r="S174">
            <v>0.2</v>
          </cell>
          <cell r="T174">
            <v>0.1</v>
          </cell>
          <cell r="U174">
            <v>0.1</v>
          </cell>
          <cell r="V174">
            <v>0.2</v>
          </cell>
          <cell r="W174">
            <v>0.1</v>
          </cell>
          <cell r="X174">
            <v>0.2</v>
          </cell>
          <cell r="Y174">
            <v>0.1</v>
          </cell>
          <cell r="Z174">
            <v>0.2</v>
          </cell>
          <cell r="AA174">
            <v>0.1</v>
          </cell>
          <cell r="AB174">
            <v>0.2</v>
          </cell>
          <cell r="AC174">
            <v>0.1</v>
          </cell>
          <cell r="AD174">
            <v>0.2</v>
          </cell>
          <cell r="AE174">
            <v>0.1</v>
          </cell>
          <cell r="AF174">
            <v>0.2</v>
          </cell>
          <cell r="AG174">
            <v>0.11809247432396973</v>
          </cell>
          <cell r="AH174">
            <v>0.22465245175284415</v>
          </cell>
          <cell r="AI174">
            <v>0.16500000000000001</v>
          </cell>
          <cell r="AJ174">
            <v>0.25777777777777777</v>
          </cell>
          <cell r="AK174">
            <v>0.16859778002680359</v>
          </cell>
          <cell r="AL174">
            <v>0.28813275748782141</v>
          </cell>
          <cell r="AM174">
            <v>0.3041666666666667</v>
          </cell>
          <cell r="AN174">
            <v>0.38148148148148142</v>
          </cell>
          <cell r="AO174">
            <v>0.20144971934067807</v>
          </cell>
          <cell r="AP174">
            <v>0.32631224560991023</v>
          </cell>
          <cell r="AQ174">
            <v>0.37375000000000003</v>
          </cell>
          <cell r="AR174">
            <v>0.44333333333333325</v>
          </cell>
          <cell r="AS174">
            <v>0.4939393939393939</v>
          </cell>
          <cell r="AT174">
            <v>0.27754495235857096</v>
          </cell>
          <cell r="AU174">
            <v>0.40823167374628999</v>
          </cell>
          <cell r="AV174">
            <v>0.499</v>
          </cell>
          <cell r="AW174">
            <v>0.55466666666666664</v>
          </cell>
          <cell r="AX174">
            <v>0.57179487179487176</v>
          </cell>
          <cell r="AY174">
            <v>0.34364585596798591</v>
          </cell>
          <cell r="AZ174">
            <v>0.62888888888888883</v>
          </cell>
          <cell r="BA174">
            <v>0.6819047619047619</v>
          </cell>
          <cell r="BB174">
            <v>0.44883150439856384</v>
          </cell>
          <cell r="BC174">
            <v>0.72166666666666668</v>
          </cell>
          <cell r="BD174">
            <v>0.4906149080479823</v>
          </cell>
          <cell r="BE174">
            <v>0.7975757575757576</v>
          </cell>
          <cell r="BF174">
            <v>1.9070739032247999E-2</v>
          </cell>
          <cell r="BG174">
            <v>0.82</v>
          </cell>
          <cell r="BH174">
            <v>0.68</v>
          </cell>
          <cell r="BI174">
            <v>0.4</v>
          </cell>
          <cell r="BJ174">
            <v>0.22338541666666667</v>
          </cell>
          <cell r="BK174">
            <v>0.17416666666666666</v>
          </cell>
          <cell r="BL174">
            <v>0.15145833333333333</v>
          </cell>
          <cell r="BM174">
            <v>0.13145833333333332</v>
          </cell>
          <cell r="BN174">
            <v>0.10145833333333334</v>
          </cell>
          <cell r="BO174">
            <v>7.1458333333333277E-2</v>
          </cell>
          <cell r="BS174">
            <v>0.47397515942593882</v>
          </cell>
          <cell r="BT174">
            <v>0.57123746866772507</v>
          </cell>
          <cell r="BU174">
            <v>0.8051666666666667</v>
          </cell>
          <cell r="BV174">
            <v>0.87011111111111106</v>
          </cell>
          <cell r="BW174">
            <v>0.75645833333333334</v>
          </cell>
        </row>
        <row r="175">
          <cell r="A175">
            <v>168</v>
          </cell>
          <cell r="B175">
            <v>0</v>
          </cell>
          <cell r="C175">
            <v>1</v>
          </cell>
          <cell r="D175">
            <v>0.1</v>
          </cell>
          <cell r="E175">
            <v>0.2</v>
          </cell>
          <cell r="F175">
            <v>0.1</v>
          </cell>
          <cell r="G175">
            <v>0.05</v>
          </cell>
          <cell r="H175">
            <v>0.1</v>
          </cell>
          <cell r="I175">
            <v>0.2</v>
          </cell>
          <cell r="J175">
            <v>0</v>
          </cell>
          <cell r="K175">
            <v>5.0000000000000155E-2</v>
          </cell>
          <cell r="L175">
            <v>0.1</v>
          </cell>
          <cell r="M175">
            <v>0.1</v>
          </cell>
          <cell r="N175">
            <v>0.2</v>
          </cell>
          <cell r="O175">
            <v>0.05</v>
          </cell>
          <cell r="P175">
            <v>0.1</v>
          </cell>
          <cell r="Q175">
            <v>0.2</v>
          </cell>
          <cell r="R175">
            <v>0.1</v>
          </cell>
          <cell r="S175">
            <v>0.2</v>
          </cell>
          <cell r="T175">
            <v>0.1</v>
          </cell>
          <cell r="U175">
            <v>0.1</v>
          </cell>
          <cell r="V175">
            <v>0.2</v>
          </cell>
          <cell r="W175">
            <v>0.1</v>
          </cell>
          <cell r="X175">
            <v>0.2</v>
          </cell>
          <cell r="Y175">
            <v>0.1</v>
          </cell>
          <cell r="Z175">
            <v>0.2</v>
          </cell>
          <cell r="AA175">
            <v>0.1</v>
          </cell>
          <cell r="AB175">
            <v>0.2</v>
          </cell>
          <cell r="AC175">
            <v>0.1</v>
          </cell>
          <cell r="AD175">
            <v>0.2</v>
          </cell>
          <cell r="AE175">
            <v>0.1</v>
          </cell>
          <cell r="AF175">
            <v>0.2</v>
          </cell>
          <cell r="AG175">
            <v>0.11659144011798317</v>
          </cell>
          <cell r="AH175">
            <v>0.22265271536896056</v>
          </cell>
          <cell r="AI175">
            <v>0.16</v>
          </cell>
          <cell r="AJ175">
            <v>0.2533333333333333</v>
          </cell>
          <cell r="AK175">
            <v>0.16681005372000587</v>
          </cell>
          <cell r="AL175">
            <v>0.28599382966174564</v>
          </cell>
          <cell r="AM175">
            <v>0.3</v>
          </cell>
          <cell r="AN175">
            <v>0.37777777777777777</v>
          </cell>
          <cell r="AO175">
            <v>0.19952623149688789</v>
          </cell>
          <cell r="AP175">
            <v>0.32413131933855238</v>
          </cell>
          <cell r="AQ175">
            <v>0.37</v>
          </cell>
          <cell r="AR175">
            <v>0.44</v>
          </cell>
          <cell r="AS175">
            <v>0.49090909090909096</v>
          </cell>
          <cell r="AT175">
            <v>0.27542287033381663</v>
          </cell>
          <cell r="AU175">
            <v>0.40604745947110416</v>
          </cell>
          <cell r="AV175">
            <v>0.496</v>
          </cell>
          <cell r="AW175">
            <v>0.55199999999999994</v>
          </cell>
          <cell r="AX175">
            <v>0.56923076923076921</v>
          </cell>
          <cell r="AY175">
            <v>0.34145488738336011</v>
          </cell>
          <cell r="AZ175">
            <v>0.62666666666666671</v>
          </cell>
          <cell r="BA175">
            <v>0.68</v>
          </cell>
          <cell r="BB175">
            <v>0.44668359215096309</v>
          </cell>
          <cell r="BC175">
            <v>0.72</v>
          </cell>
          <cell r="BD175">
            <v>0.48852735715193885</v>
          </cell>
          <cell r="BE175">
            <v>0.79636363636363638</v>
          </cell>
          <cell r="BF175">
            <v>1.9070739032247999E-2</v>
          </cell>
          <cell r="BG175">
            <v>0.8</v>
          </cell>
          <cell r="BH175">
            <v>0.64500000000000002</v>
          </cell>
          <cell r="BI175">
            <v>0.34499999999999997</v>
          </cell>
          <cell r="BJ175">
            <v>0.22125</v>
          </cell>
          <cell r="BK175">
            <v>0.17281250000000001</v>
          </cell>
          <cell r="BL175">
            <v>0.15062500000000001</v>
          </cell>
          <cell r="BM175">
            <v>0.13062499999999999</v>
          </cell>
          <cell r="BN175">
            <v>0.10062500000000001</v>
          </cell>
          <cell r="BO175">
            <v>7.0624999999999938E-2</v>
          </cell>
          <cell r="BS175">
            <v>0.47186090680301179</v>
          </cell>
          <cell r="BT175">
            <v>0.56932531942515285</v>
          </cell>
          <cell r="BU175">
            <v>0.80400000000000005</v>
          </cell>
          <cell r="BV175">
            <v>0.86933333333333329</v>
          </cell>
          <cell r="BW175">
            <v>0.755</v>
          </cell>
        </row>
        <row r="176">
          <cell r="A176">
            <v>169</v>
          </cell>
          <cell r="B176">
            <v>0</v>
          </cell>
          <cell r="C176">
            <v>1</v>
          </cell>
          <cell r="D176">
            <v>0.1</v>
          </cell>
          <cell r="E176">
            <v>0.2</v>
          </cell>
          <cell r="F176">
            <v>0.1</v>
          </cell>
          <cell r="G176">
            <v>0.05</v>
          </cell>
          <cell r="H176">
            <v>0.1</v>
          </cell>
          <cell r="I176">
            <v>0.2</v>
          </cell>
          <cell r="J176">
            <v>0</v>
          </cell>
          <cell r="K176">
            <v>5.0000000000000155E-2</v>
          </cell>
          <cell r="L176">
            <v>0.1</v>
          </cell>
          <cell r="M176">
            <v>0.1</v>
          </cell>
          <cell r="N176">
            <v>0.2</v>
          </cell>
          <cell r="O176">
            <v>0.05</v>
          </cell>
          <cell r="P176">
            <v>0.1</v>
          </cell>
          <cell r="Q176">
            <v>0.2</v>
          </cell>
          <cell r="R176">
            <v>0.1</v>
          </cell>
          <cell r="S176">
            <v>0.2</v>
          </cell>
          <cell r="T176">
            <v>0.1</v>
          </cell>
          <cell r="U176">
            <v>0.1</v>
          </cell>
          <cell r="V176">
            <v>0.2</v>
          </cell>
          <cell r="W176">
            <v>0.1</v>
          </cell>
          <cell r="X176">
            <v>0.2</v>
          </cell>
          <cell r="Y176">
            <v>0.1</v>
          </cell>
          <cell r="Z176">
            <v>0.2</v>
          </cell>
          <cell r="AA176">
            <v>0.1</v>
          </cell>
          <cell r="AB176">
            <v>0.2</v>
          </cell>
          <cell r="AC176">
            <v>0.1</v>
          </cell>
          <cell r="AD176">
            <v>0.2</v>
          </cell>
          <cell r="AE176">
            <v>0.1</v>
          </cell>
          <cell r="AF176">
            <v>0.2</v>
          </cell>
          <cell r="AG176">
            <v>0.11510948505908396</v>
          </cell>
          <cell r="AH176">
            <v>0.22067077957249023</v>
          </cell>
          <cell r="AI176">
            <v>0.155</v>
          </cell>
          <cell r="AJ176">
            <v>0.24888888888888894</v>
          </cell>
          <cell r="AK176">
            <v>0.16504128356641196</v>
          </cell>
          <cell r="AL176">
            <v>0.28387077997561139</v>
          </cell>
          <cell r="AM176">
            <v>0.29583333333333339</v>
          </cell>
          <cell r="AN176">
            <v>0.374074074074074</v>
          </cell>
          <cell r="AO176">
            <v>0.19762110955351855</v>
          </cell>
          <cell r="AP176">
            <v>0.32196496941075842</v>
          </cell>
          <cell r="AQ176">
            <v>0.36625000000000002</v>
          </cell>
          <cell r="AR176">
            <v>0.43666666666666665</v>
          </cell>
          <cell r="AS176">
            <v>0.48787878787878791</v>
          </cell>
          <cell r="AT176">
            <v>0.27331701354422333</v>
          </cell>
          <cell r="AU176">
            <v>0.40387493167765581</v>
          </cell>
          <cell r="AV176">
            <v>0.49299999999999999</v>
          </cell>
          <cell r="AW176">
            <v>0.54933333333333323</v>
          </cell>
          <cell r="AX176">
            <v>0.56666666666666665</v>
          </cell>
          <cell r="AY176">
            <v>0.33927788766597206</v>
          </cell>
          <cell r="AZ176">
            <v>0.62444444444444447</v>
          </cell>
          <cell r="BA176">
            <v>0.67809523809523808</v>
          </cell>
          <cell r="BB176">
            <v>0.44454595887660309</v>
          </cell>
          <cell r="BC176">
            <v>0.71833333333333327</v>
          </cell>
          <cell r="BD176">
            <v>0.48644868871884578</v>
          </cell>
          <cell r="BE176">
            <v>0.79515151515151516</v>
          </cell>
          <cell r="BF176">
            <v>1.9070739032247999E-2</v>
          </cell>
          <cell r="BG176">
            <v>0.8</v>
          </cell>
          <cell r="BH176">
            <v>0.64500000000000002</v>
          </cell>
          <cell r="BI176">
            <v>0.34499999999999997</v>
          </cell>
          <cell r="BJ176">
            <v>0.21994791666666666</v>
          </cell>
          <cell r="BK176">
            <v>0.17239583333333333</v>
          </cell>
          <cell r="BL176">
            <v>0.14979166666666668</v>
          </cell>
          <cell r="BM176">
            <v>0.12979166666666667</v>
          </cell>
          <cell r="BN176">
            <v>9.9791666666666667E-2</v>
          </cell>
          <cell r="BO176">
            <v>6.9609374999999946E-2</v>
          </cell>
          <cell r="BS176">
            <v>0.46975608518942058</v>
          </cell>
          <cell r="BT176">
            <v>0.56741957087393302</v>
          </cell>
          <cell r="BU176">
            <v>0.80283333333333329</v>
          </cell>
          <cell r="BV176">
            <v>0.86855555555555553</v>
          </cell>
          <cell r="BW176">
            <v>0.75354166666666667</v>
          </cell>
        </row>
        <row r="177">
          <cell r="A177">
            <v>170</v>
          </cell>
          <cell r="B177">
            <v>0</v>
          </cell>
          <cell r="C177">
            <v>1</v>
          </cell>
          <cell r="D177">
            <v>0.1</v>
          </cell>
          <cell r="E177">
            <v>0.2</v>
          </cell>
          <cell r="F177">
            <v>0.1</v>
          </cell>
          <cell r="G177">
            <v>0.05</v>
          </cell>
          <cell r="H177">
            <v>0.1</v>
          </cell>
          <cell r="I177">
            <v>0.2</v>
          </cell>
          <cell r="J177">
            <v>0</v>
          </cell>
          <cell r="K177">
            <v>5.0000000000000155E-2</v>
          </cell>
          <cell r="L177">
            <v>0.1</v>
          </cell>
          <cell r="M177">
            <v>0.1</v>
          </cell>
          <cell r="N177">
            <v>0.2</v>
          </cell>
          <cell r="O177">
            <v>0.05</v>
          </cell>
          <cell r="P177">
            <v>0.1</v>
          </cell>
          <cell r="Q177">
            <v>0.2</v>
          </cell>
          <cell r="R177">
            <v>0.1</v>
          </cell>
          <cell r="S177">
            <v>0.2</v>
          </cell>
          <cell r="T177">
            <v>0.1</v>
          </cell>
          <cell r="U177">
            <v>0.1</v>
          </cell>
          <cell r="V177">
            <v>0.2</v>
          </cell>
          <cell r="W177">
            <v>0.1</v>
          </cell>
          <cell r="X177">
            <v>0.2</v>
          </cell>
          <cell r="Y177">
            <v>0.1</v>
          </cell>
          <cell r="Z177">
            <v>0.2</v>
          </cell>
          <cell r="AA177">
            <v>0.1</v>
          </cell>
          <cell r="AB177">
            <v>0.2</v>
          </cell>
          <cell r="AC177">
            <v>0.1</v>
          </cell>
          <cell r="AD177">
            <v>0.2</v>
          </cell>
          <cell r="AE177">
            <v>0.1</v>
          </cell>
          <cell r="AF177">
            <v>0.2</v>
          </cell>
          <cell r="AG177">
            <v>0.11364636663857244</v>
          </cell>
          <cell r="AH177">
            <v>0.2187064859120918</v>
          </cell>
          <cell r="AI177">
            <v>0.15</v>
          </cell>
          <cell r="AJ177">
            <v>0.24444444444444446</v>
          </cell>
          <cell r="AK177">
            <v>0.16329126856447995</v>
          </cell>
          <cell r="AL177">
            <v>0.28176349055946315</v>
          </cell>
          <cell r="AM177">
            <v>0.29166666666666663</v>
          </cell>
          <cell r="AN177">
            <v>0.37037037037037035</v>
          </cell>
          <cell r="AO177">
            <v>0.19573417814876598</v>
          </cell>
          <cell r="AP177">
            <v>0.31981309840471506</v>
          </cell>
          <cell r="AQ177">
            <v>0.36249999999999999</v>
          </cell>
          <cell r="AR177">
            <v>0.43333333333333335</v>
          </cell>
          <cell r="AS177">
            <v>0.48484848484848486</v>
          </cell>
          <cell r="AT177">
            <v>0.27122725793320279</v>
          </cell>
          <cell r="AU177">
            <v>0.40171402783826315</v>
          </cell>
          <cell r="AV177">
            <v>0.49</v>
          </cell>
          <cell r="AW177">
            <v>0.54666666666666663</v>
          </cell>
          <cell r="AX177">
            <v>0.5641025641025641</v>
          </cell>
          <cell r="AY177">
            <v>0.33711476775509619</v>
          </cell>
          <cell r="AZ177">
            <v>0.62222222222222223</v>
          </cell>
          <cell r="BA177">
            <v>0.67619047619047623</v>
          </cell>
          <cell r="BB177">
            <v>0.44241855538479169</v>
          </cell>
          <cell r="BC177">
            <v>0.71666666666666667</v>
          </cell>
          <cell r="BD177">
            <v>0.48437886495410415</v>
          </cell>
          <cell r="BE177">
            <v>0.79393939393939394</v>
          </cell>
          <cell r="BF177">
            <v>1.9070739032247999E-2</v>
          </cell>
          <cell r="BG177">
            <v>0.8</v>
          </cell>
          <cell r="BH177">
            <v>0.64500000000000002</v>
          </cell>
          <cell r="BI177">
            <v>0.34499999999999997</v>
          </cell>
          <cell r="BJ177">
            <v>0.21864583333333334</v>
          </cell>
          <cell r="BK177">
            <v>0.17197916666666668</v>
          </cell>
          <cell r="BL177">
            <v>0.14895833333333333</v>
          </cell>
          <cell r="BM177">
            <v>0.12895833333333331</v>
          </cell>
          <cell r="BN177">
            <v>9.8958333333333343E-2</v>
          </cell>
          <cell r="BO177">
            <v>6.8593749999999953E-2</v>
          </cell>
          <cell r="BS177">
            <v>0.46766065251642869</v>
          </cell>
          <cell r="BT177">
            <v>0.56552020158851535</v>
          </cell>
          <cell r="BU177">
            <v>0.80166666666666675</v>
          </cell>
          <cell r="BV177">
            <v>0.86777777777777776</v>
          </cell>
          <cell r="BW177">
            <v>0.75208333333333333</v>
          </cell>
        </row>
        <row r="178">
          <cell r="A178">
            <v>171</v>
          </cell>
          <cell r="B178">
            <v>0</v>
          </cell>
          <cell r="C178">
            <v>1</v>
          </cell>
          <cell r="D178">
            <v>0.1</v>
          </cell>
          <cell r="E178">
            <v>0.2</v>
          </cell>
          <cell r="F178">
            <v>0.1</v>
          </cell>
          <cell r="G178">
            <v>0.05</v>
          </cell>
          <cell r="H178">
            <v>0.1</v>
          </cell>
          <cell r="I178">
            <v>0.2</v>
          </cell>
          <cell r="J178">
            <v>0</v>
          </cell>
          <cell r="K178">
            <v>5.0000000000000155E-2</v>
          </cell>
          <cell r="L178">
            <v>0.1</v>
          </cell>
          <cell r="M178">
            <v>0.1</v>
          </cell>
          <cell r="N178">
            <v>0.2</v>
          </cell>
          <cell r="O178">
            <v>0.05</v>
          </cell>
          <cell r="P178">
            <v>0.1</v>
          </cell>
          <cell r="Q178">
            <v>0.2</v>
          </cell>
          <cell r="R178">
            <v>0.1</v>
          </cell>
          <cell r="S178">
            <v>0.2</v>
          </cell>
          <cell r="T178">
            <v>0.1</v>
          </cell>
          <cell r="U178">
            <v>0.1</v>
          </cell>
          <cell r="V178">
            <v>0.2</v>
          </cell>
          <cell r="W178">
            <v>0.1</v>
          </cell>
          <cell r="X178">
            <v>0.2</v>
          </cell>
          <cell r="Y178">
            <v>0.1</v>
          </cell>
          <cell r="Z178">
            <v>0.2</v>
          </cell>
          <cell r="AA178">
            <v>0.1</v>
          </cell>
          <cell r="AB178">
            <v>0.2</v>
          </cell>
          <cell r="AC178">
            <v>0.1</v>
          </cell>
          <cell r="AD178">
            <v>0.2</v>
          </cell>
          <cell r="AE178">
            <v>0.1</v>
          </cell>
          <cell r="AF178">
            <v>0.2</v>
          </cell>
          <cell r="AG178">
            <v>0.11220184543019633</v>
          </cell>
          <cell r="AH178">
            <v>0.21675967734687349</v>
          </cell>
          <cell r="AI178">
            <v>0.14499999999999999</v>
          </cell>
          <cell r="AJ178">
            <v>0.24</v>
          </cell>
          <cell r="AK178">
            <v>0.16155980984398738</v>
          </cell>
          <cell r="AL178">
            <v>0.27967184441834236</v>
          </cell>
          <cell r="AM178">
            <v>0.28749999999999998</v>
          </cell>
          <cell r="AN178">
            <v>0.3666666666666667</v>
          </cell>
          <cell r="AO178">
            <v>0.19386526359522066</v>
          </cell>
          <cell r="AP178">
            <v>0.31767560954973356</v>
          </cell>
          <cell r="AQ178">
            <v>0.35875000000000001</v>
          </cell>
          <cell r="AR178">
            <v>0.43</v>
          </cell>
          <cell r="AS178">
            <v>0.48181818181818181</v>
          </cell>
          <cell r="AT178">
            <v>0.26915348039269155</v>
          </cell>
          <cell r="AU178">
            <v>0.39956468575979409</v>
          </cell>
          <cell r="AV178">
            <v>0.48699999999999999</v>
          </cell>
          <cell r="AW178">
            <v>0.54399999999999993</v>
          </cell>
          <cell r="AX178">
            <v>0.56153846153846154</v>
          </cell>
          <cell r="AY178">
            <v>0.33496543915782762</v>
          </cell>
          <cell r="AZ178">
            <v>0.62</v>
          </cell>
          <cell r="BA178">
            <v>0.67428571428571427</v>
          </cell>
          <cell r="BB178">
            <v>0.4403013327202413</v>
          </cell>
          <cell r="BC178">
            <v>0.71499999999999997</v>
          </cell>
          <cell r="BD178">
            <v>0.48231784822393065</v>
          </cell>
          <cell r="BE178">
            <v>0.79272727272727272</v>
          </cell>
          <cell r="BF178">
            <v>1.9070739032247999E-2</v>
          </cell>
          <cell r="BG178">
            <v>0.8</v>
          </cell>
          <cell r="BH178">
            <v>0.64500000000000002</v>
          </cell>
          <cell r="BI178">
            <v>0.34499999999999997</v>
          </cell>
          <cell r="BJ178">
            <v>0.21734375</v>
          </cell>
          <cell r="BK178">
            <v>0.17156250000000001</v>
          </cell>
          <cell r="BL178">
            <v>0.14812500000000001</v>
          </cell>
          <cell r="BM178">
            <v>0.12812499999999999</v>
          </cell>
          <cell r="BN178">
            <v>9.8125000000000004E-2</v>
          </cell>
          <cell r="BO178">
            <v>6.7578124999999961E-2</v>
          </cell>
          <cell r="BS178">
            <v>0.46557456690295429</v>
          </cell>
          <cell r="BT178">
            <v>0.56362719021506902</v>
          </cell>
          <cell r="BU178">
            <v>0.80049999999999999</v>
          </cell>
          <cell r="BV178">
            <v>0.86699999999999999</v>
          </cell>
          <cell r="BW178">
            <v>0.75062499999999999</v>
          </cell>
        </row>
        <row r="179">
          <cell r="A179">
            <v>172</v>
          </cell>
          <cell r="B179">
            <v>0</v>
          </cell>
          <cell r="C179">
            <v>1</v>
          </cell>
          <cell r="D179">
            <v>0.1</v>
          </cell>
          <cell r="E179">
            <v>0.2</v>
          </cell>
          <cell r="F179">
            <v>0.1</v>
          </cell>
          <cell r="G179">
            <v>0.05</v>
          </cell>
          <cell r="H179">
            <v>0.1</v>
          </cell>
          <cell r="I179">
            <v>0.2</v>
          </cell>
          <cell r="J179">
            <v>0</v>
          </cell>
          <cell r="K179">
            <v>5.0000000000000155E-2</v>
          </cell>
          <cell r="L179">
            <v>0.1</v>
          </cell>
          <cell r="M179">
            <v>0.1</v>
          </cell>
          <cell r="N179">
            <v>0.2</v>
          </cell>
          <cell r="O179">
            <v>0.05</v>
          </cell>
          <cell r="P179">
            <v>0.1</v>
          </cell>
          <cell r="Q179">
            <v>0.2</v>
          </cell>
          <cell r="R179">
            <v>0.1</v>
          </cell>
          <cell r="S179">
            <v>0.2</v>
          </cell>
          <cell r="T179">
            <v>0.1</v>
          </cell>
          <cell r="U179">
            <v>0.1</v>
          </cell>
          <cell r="V179">
            <v>0.2</v>
          </cell>
          <cell r="W179">
            <v>0.1</v>
          </cell>
          <cell r="X179">
            <v>0.2</v>
          </cell>
          <cell r="Y179">
            <v>0.1</v>
          </cell>
          <cell r="Z179">
            <v>0.2</v>
          </cell>
          <cell r="AA179">
            <v>0.1</v>
          </cell>
          <cell r="AB179">
            <v>0.2</v>
          </cell>
          <cell r="AC179">
            <v>0.1</v>
          </cell>
          <cell r="AD179">
            <v>0.2</v>
          </cell>
          <cell r="AE179">
            <v>0.1</v>
          </cell>
          <cell r="AF179">
            <v>0.2</v>
          </cell>
          <cell r="AG179">
            <v>0.11077568505097089</v>
          </cell>
          <cell r="AH179">
            <v>0.21483019823383759</v>
          </cell>
          <cell r="AI179">
            <v>0.14000000000000001</v>
          </cell>
          <cell r="AJ179">
            <v>0.23555555555555552</v>
          </cell>
          <cell r="AK179">
            <v>0.15984671064343195</v>
          </cell>
          <cell r="AL179">
            <v>0.27759572542579214</v>
          </cell>
          <cell r="AM179">
            <v>0.28333333333333333</v>
          </cell>
          <cell r="AN179">
            <v>0.36296296296296293</v>
          </cell>
          <cell r="AO179">
            <v>0.19201419386388013</v>
          </cell>
          <cell r="AP179">
            <v>0.31555240672189711</v>
          </cell>
          <cell r="AQ179">
            <v>0.35499999999999998</v>
          </cell>
          <cell r="AR179">
            <v>0.42666666666666664</v>
          </cell>
          <cell r="AS179">
            <v>0.47878787878787876</v>
          </cell>
          <cell r="AT179">
            <v>0.26709555875589841</v>
          </cell>
          <cell r="AU179">
            <v>0.39742684358187658</v>
          </cell>
          <cell r="AV179">
            <v>0.48399999999999999</v>
          </cell>
          <cell r="AW179">
            <v>0.54133333333333322</v>
          </cell>
          <cell r="AX179">
            <v>0.55897435897435899</v>
          </cell>
          <cell r="AY179">
            <v>0.33282981394546207</v>
          </cell>
          <cell r="AZ179">
            <v>0.61777777777777776</v>
          </cell>
          <cell r="BA179">
            <v>0.6723809523809523</v>
          </cell>
          <cell r="BB179">
            <v>0.43819424216194369</v>
          </cell>
          <cell r="BC179">
            <v>0.71333333333333337</v>
          </cell>
          <cell r="BD179">
            <v>0.48026560105467181</v>
          </cell>
          <cell r="BE179">
            <v>0.7915151515151515</v>
          </cell>
          <cell r="BF179">
            <v>1.9070739032247999E-2</v>
          </cell>
          <cell r="BG179">
            <v>0.8</v>
          </cell>
          <cell r="BH179">
            <v>0.64500000000000002</v>
          </cell>
          <cell r="BI179">
            <v>0.34499999999999997</v>
          </cell>
          <cell r="BJ179">
            <v>0.21604166666666666</v>
          </cell>
          <cell r="BK179">
            <v>0.17114583333333333</v>
          </cell>
          <cell r="BL179">
            <v>0.14729166666666668</v>
          </cell>
          <cell r="BM179">
            <v>0.12729166666666666</v>
          </cell>
          <cell r="BN179">
            <v>9.7291666666666665E-2</v>
          </cell>
          <cell r="BO179">
            <v>6.6562499999999955E-2</v>
          </cell>
          <cell r="BS179">
            <v>0.46349778665473429</v>
          </cell>
          <cell r="BT179">
            <v>0.56174051547124237</v>
          </cell>
          <cell r="BU179">
            <v>0.79933333333333334</v>
          </cell>
          <cell r="BV179">
            <v>0.86622222222222223</v>
          </cell>
          <cell r="BW179">
            <v>0.74916666666666676</v>
          </cell>
        </row>
        <row r="180">
          <cell r="A180">
            <v>173</v>
          </cell>
          <cell r="B180">
            <v>0</v>
          </cell>
          <cell r="C180">
            <v>1</v>
          </cell>
          <cell r="D180">
            <v>0.1</v>
          </cell>
          <cell r="E180">
            <v>0.2</v>
          </cell>
          <cell r="F180">
            <v>0.1</v>
          </cell>
          <cell r="G180">
            <v>0.05</v>
          </cell>
          <cell r="H180">
            <v>0.1</v>
          </cell>
          <cell r="I180">
            <v>0.2</v>
          </cell>
          <cell r="J180">
            <v>0</v>
          </cell>
          <cell r="K180">
            <v>5.0000000000000155E-2</v>
          </cell>
          <cell r="L180">
            <v>0.1</v>
          </cell>
          <cell r="M180">
            <v>0.1</v>
          </cell>
          <cell r="N180">
            <v>0.2</v>
          </cell>
          <cell r="O180">
            <v>0.05</v>
          </cell>
          <cell r="P180">
            <v>0.1</v>
          </cell>
          <cell r="Q180">
            <v>0.2</v>
          </cell>
          <cell r="R180">
            <v>0.1</v>
          </cell>
          <cell r="S180">
            <v>0.2</v>
          </cell>
          <cell r="T180">
            <v>0.1</v>
          </cell>
          <cell r="U180">
            <v>0.1</v>
          </cell>
          <cell r="V180">
            <v>0.2</v>
          </cell>
          <cell r="W180">
            <v>0.1</v>
          </cell>
          <cell r="X180">
            <v>0.2</v>
          </cell>
          <cell r="Y180">
            <v>0.1</v>
          </cell>
          <cell r="Z180">
            <v>0.2</v>
          </cell>
          <cell r="AA180">
            <v>0.1</v>
          </cell>
          <cell r="AB180">
            <v>0.2</v>
          </cell>
          <cell r="AC180">
            <v>0.1</v>
          </cell>
          <cell r="AD180">
            <v>0.2</v>
          </cell>
          <cell r="AE180">
            <v>0.1</v>
          </cell>
          <cell r="AF180">
            <v>0.2</v>
          </cell>
          <cell r="AG180">
            <v>0.10936765212249699</v>
          </cell>
          <cell r="AH180">
            <v>0.21291789431543764</v>
          </cell>
          <cell r="AI180">
            <v>0.13500000000000001</v>
          </cell>
          <cell r="AJ180">
            <v>0.23111111111111116</v>
          </cell>
          <cell r="AK180">
            <v>0.15815177628767166</v>
          </cell>
          <cell r="AL180">
            <v>0.2755350183174099</v>
          </cell>
          <cell r="AM180">
            <v>0.27916666666666667</v>
          </cell>
          <cell r="AN180">
            <v>0.35925925925925928</v>
          </cell>
          <cell r="AO180">
            <v>0.19018079856831391</v>
          </cell>
          <cell r="AP180">
            <v>0.31344339443973873</v>
          </cell>
          <cell r="AQ180">
            <v>0.35125000000000001</v>
          </cell>
          <cell r="AR180">
            <v>0.42333333333333334</v>
          </cell>
          <cell r="AS180">
            <v>0.47575757575757571</v>
          </cell>
          <cell r="AT180">
            <v>0.26505337179010796</v>
          </cell>
          <cell r="AU180">
            <v>0.39530043977511781</v>
          </cell>
          <cell r="AV180">
            <v>0.48099999999999998</v>
          </cell>
          <cell r="AW180">
            <v>0.53866666666666663</v>
          </cell>
          <cell r="AX180">
            <v>0.55641025641025643</v>
          </cell>
          <cell r="AY180">
            <v>0.33070780474989853</v>
          </cell>
          <cell r="AZ180">
            <v>0.61555555555555563</v>
          </cell>
          <cell r="BA180">
            <v>0.67047619047619045</v>
          </cell>
          <cell r="BB180">
            <v>0.43609723522204757</v>
          </cell>
          <cell r="BC180">
            <v>0.71166666666666667</v>
          </cell>
          <cell r="BD180">
            <v>0.47822208613212402</v>
          </cell>
          <cell r="BE180">
            <v>0.79030303030303028</v>
          </cell>
          <cell r="BF180">
            <v>1.9070739032247999E-2</v>
          </cell>
          <cell r="BG180">
            <v>0.8</v>
          </cell>
          <cell r="BH180">
            <v>0.64500000000000002</v>
          </cell>
          <cell r="BI180">
            <v>0.34499999999999997</v>
          </cell>
          <cell r="BJ180">
            <v>0.21473958333333334</v>
          </cell>
          <cell r="BK180">
            <v>0.17072916666666668</v>
          </cell>
          <cell r="BL180">
            <v>0.14645833333333333</v>
          </cell>
          <cell r="BM180">
            <v>0.12645833333333334</v>
          </cell>
          <cell r="BN180">
            <v>9.645833333333334E-2</v>
          </cell>
          <cell r="BO180">
            <v>6.5546874999999963E-2</v>
          </cell>
          <cell r="BS180">
            <v>0.46143027026349026</v>
          </cell>
          <cell r="BT180">
            <v>0.55986015614592433</v>
          </cell>
          <cell r="BU180">
            <v>0.79816666666666669</v>
          </cell>
          <cell r="BV180">
            <v>0.86544444444444446</v>
          </cell>
          <cell r="BW180">
            <v>0.74770833333333342</v>
          </cell>
        </row>
        <row r="181">
          <cell r="A181">
            <v>174</v>
          </cell>
          <cell r="B181">
            <v>0</v>
          </cell>
          <cell r="C181">
            <v>1</v>
          </cell>
          <cell r="D181">
            <v>0.1</v>
          </cell>
          <cell r="E181">
            <v>0.2</v>
          </cell>
          <cell r="F181">
            <v>0.1</v>
          </cell>
          <cell r="G181">
            <v>0.05</v>
          </cell>
          <cell r="H181">
            <v>0.1</v>
          </cell>
          <cell r="I181">
            <v>0.2</v>
          </cell>
          <cell r="J181">
            <v>0</v>
          </cell>
          <cell r="K181">
            <v>5.0000000000000155E-2</v>
          </cell>
          <cell r="L181">
            <v>0.1</v>
          </cell>
          <cell r="M181">
            <v>0.1</v>
          </cell>
          <cell r="N181">
            <v>0.2</v>
          </cell>
          <cell r="O181">
            <v>0.05</v>
          </cell>
          <cell r="P181">
            <v>0.1</v>
          </cell>
          <cell r="Q181">
            <v>0.2</v>
          </cell>
          <cell r="R181">
            <v>0.1</v>
          </cell>
          <cell r="S181">
            <v>0.2</v>
          </cell>
          <cell r="T181">
            <v>0.1</v>
          </cell>
          <cell r="U181">
            <v>0.1</v>
          </cell>
          <cell r="V181">
            <v>0.2</v>
          </cell>
          <cell r="W181">
            <v>0.1</v>
          </cell>
          <cell r="X181">
            <v>0.2</v>
          </cell>
          <cell r="Y181">
            <v>0.1</v>
          </cell>
          <cell r="Z181">
            <v>0.2</v>
          </cell>
          <cell r="AA181">
            <v>0.1</v>
          </cell>
          <cell r="AB181">
            <v>0.2</v>
          </cell>
          <cell r="AC181">
            <v>0.1</v>
          </cell>
          <cell r="AD181">
            <v>0.2</v>
          </cell>
          <cell r="AE181">
            <v>0.1</v>
          </cell>
          <cell r="AF181">
            <v>0.2</v>
          </cell>
          <cell r="AG181">
            <v>0.10797751623277092</v>
          </cell>
          <cell r="AH181">
            <v>0.21102261270724543</v>
          </cell>
          <cell r="AI181">
            <v>0.13</v>
          </cell>
          <cell r="AJ181">
            <v>0.22666666666666668</v>
          </cell>
          <cell r="AK181">
            <v>0.15647481416580195</v>
          </cell>
          <cell r="AL181">
            <v>0.2734896086844481</v>
          </cell>
          <cell r="AM181">
            <v>0.27500000000000002</v>
          </cell>
          <cell r="AN181">
            <v>0.35555555555555551</v>
          </cell>
          <cell r="AO181">
            <v>0.18836490894898003</v>
          </cell>
          <cell r="AP181">
            <v>0.31134847785994729</v>
          </cell>
          <cell r="AQ181">
            <v>0.34749999999999998</v>
          </cell>
          <cell r="AR181">
            <v>0.42</v>
          </cell>
          <cell r="AS181">
            <v>0.47272727272727277</v>
          </cell>
          <cell r="AT181">
            <v>0.26302679918953814</v>
          </cell>
          <cell r="AU181">
            <v>0.39318541313933386</v>
          </cell>
          <cell r="AV181">
            <v>0.47799999999999998</v>
          </cell>
          <cell r="AW181">
            <v>0.53599999999999992</v>
          </cell>
          <cell r="AX181">
            <v>0.55384615384615388</v>
          </cell>
          <cell r="AY181">
            <v>0.32859932476006537</v>
          </cell>
          <cell r="AZ181">
            <v>0.61333333333333329</v>
          </cell>
          <cell r="BA181">
            <v>0.66857142857142859</v>
          </cell>
          <cell r="BB181">
            <v>0.43401026364474382</v>
          </cell>
          <cell r="BC181">
            <v>0.71</v>
          </cell>
          <cell r="BD181">
            <v>0.47618726630085367</v>
          </cell>
          <cell r="BE181">
            <v>0.78909090909090907</v>
          </cell>
          <cell r="BF181">
            <v>1.9070739032247999E-2</v>
          </cell>
          <cell r="BG181">
            <v>0.8</v>
          </cell>
          <cell r="BH181">
            <v>0.64500000000000002</v>
          </cell>
          <cell r="BI181">
            <v>0.34499999999999997</v>
          </cell>
          <cell r="BJ181">
            <v>0.2134375</v>
          </cell>
          <cell r="BK181">
            <v>0.17031250000000001</v>
          </cell>
          <cell r="BL181">
            <v>0.145625</v>
          </cell>
          <cell r="BM181">
            <v>0.12562499999999999</v>
          </cell>
          <cell r="BN181">
            <v>9.5625000000000002E-2</v>
          </cell>
          <cell r="BO181">
            <v>6.4531249999999971E-2</v>
          </cell>
          <cell r="BS181">
            <v>0.45937197640609884</v>
          </cell>
          <cell r="BT181">
            <v>0.5579860910990051</v>
          </cell>
          <cell r="BU181">
            <v>0.79700000000000004</v>
          </cell>
          <cell r="BV181">
            <v>0.86466666666666669</v>
          </cell>
          <cell r="BW181">
            <v>0.74625000000000008</v>
          </cell>
        </row>
        <row r="182">
          <cell r="A182">
            <v>175</v>
          </cell>
          <cell r="B182">
            <v>0</v>
          </cell>
          <cell r="C182">
            <v>1</v>
          </cell>
          <cell r="D182">
            <v>0.1</v>
          </cell>
          <cell r="E182">
            <v>0.2</v>
          </cell>
          <cell r="F182">
            <v>0.1</v>
          </cell>
          <cell r="G182">
            <v>0.05</v>
          </cell>
          <cell r="H182">
            <v>0.1</v>
          </cell>
          <cell r="I182">
            <v>0.2</v>
          </cell>
          <cell r="J182">
            <v>0</v>
          </cell>
          <cell r="K182">
            <v>5.0000000000000155E-2</v>
          </cell>
          <cell r="L182">
            <v>0.1</v>
          </cell>
          <cell r="M182">
            <v>0.1</v>
          </cell>
          <cell r="N182">
            <v>0.2</v>
          </cell>
          <cell r="O182">
            <v>0.05</v>
          </cell>
          <cell r="P182">
            <v>0.1</v>
          </cell>
          <cell r="Q182">
            <v>0.2</v>
          </cell>
          <cell r="R182">
            <v>0.1</v>
          </cell>
          <cell r="S182">
            <v>0.2</v>
          </cell>
          <cell r="T182">
            <v>0.1</v>
          </cell>
          <cell r="U182">
            <v>0.1</v>
          </cell>
          <cell r="V182">
            <v>0.2</v>
          </cell>
          <cell r="W182">
            <v>0.1</v>
          </cell>
          <cell r="X182">
            <v>0.2</v>
          </cell>
          <cell r="Y182">
            <v>0.1</v>
          </cell>
          <cell r="Z182">
            <v>0.2</v>
          </cell>
          <cell r="AA182">
            <v>0.1</v>
          </cell>
          <cell r="AB182">
            <v>0.2</v>
          </cell>
          <cell r="AC182">
            <v>0.1</v>
          </cell>
          <cell r="AD182">
            <v>0.2</v>
          </cell>
          <cell r="AE182">
            <v>0.1</v>
          </cell>
          <cell r="AF182">
            <v>0.2</v>
          </cell>
          <cell r="AG182">
            <v>0.10660504989847923</v>
          </cell>
          <cell r="AH182">
            <v>0.20914420188572846</v>
          </cell>
          <cell r="AI182">
            <v>0.125</v>
          </cell>
          <cell r="AJ182">
            <v>0.22222222222222221</v>
          </cell>
          <cell r="AK182">
            <v>0.15481563370926796</v>
          </cell>
          <cell r="AL182">
            <v>0.27145938296746247</v>
          </cell>
          <cell r="AM182">
            <v>0.27083333333333337</v>
          </cell>
          <cell r="AN182">
            <v>0.35185185185185186</v>
          </cell>
          <cell r="AO182">
            <v>0.18656635785769118</v>
          </cell>
          <cell r="AP182">
            <v>0.30926756277310197</v>
          </cell>
          <cell r="AQ182">
            <v>0.34375</v>
          </cell>
          <cell r="AR182">
            <v>0.41666666666666663</v>
          </cell>
          <cell r="AS182">
            <v>0.46969696969696972</v>
          </cell>
          <cell r="AT182">
            <v>0.26101572156825364</v>
          </cell>
          <cell r="AU182">
            <v>0.39108170280178783</v>
          </cell>
          <cell r="AV182">
            <v>0.47499999999999998</v>
          </cell>
          <cell r="AW182">
            <v>0.53333333333333321</v>
          </cell>
          <cell r="AX182">
            <v>0.55128205128205132</v>
          </cell>
          <cell r="AY182">
            <v>0.32650428771836859</v>
          </cell>
          <cell r="AZ182">
            <v>0.61111111111111116</v>
          </cell>
          <cell r="BA182">
            <v>0.66666666666666674</v>
          </cell>
          <cell r="BB182">
            <v>0.43193327940515436</v>
          </cell>
          <cell r="BC182">
            <v>0.70833333333333326</v>
          </cell>
          <cell r="BD182">
            <v>0.47416110456352306</v>
          </cell>
          <cell r="BE182">
            <v>0.78787878787878785</v>
          </cell>
          <cell r="BF182">
            <v>1.9070739032247999E-2</v>
          </cell>
          <cell r="BG182">
            <v>0.8</v>
          </cell>
          <cell r="BH182">
            <v>0.64500000000000002</v>
          </cell>
          <cell r="BI182">
            <v>0.34499999999999997</v>
          </cell>
          <cell r="BJ182">
            <v>0.21213541666666666</v>
          </cell>
          <cell r="BK182">
            <v>0.16989583333333333</v>
          </cell>
          <cell r="BL182">
            <v>0.14479166666666668</v>
          </cell>
          <cell r="BM182">
            <v>0.12479166666666666</v>
          </cell>
          <cell r="BN182">
            <v>9.4791666666666663E-2</v>
          </cell>
          <cell r="BO182">
            <v>6.3515624999999978E-2</v>
          </cell>
          <cell r="BS182">
            <v>0.4573228639437662</v>
          </cell>
          <cell r="BT182">
            <v>0.5561182992611392</v>
          </cell>
          <cell r="BU182">
            <v>0.79583333333333339</v>
          </cell>
          <cell r="BV182">
            <v>0.86388888888888893</v>
          </cell>
          <cell r="BW182">
            <v>0.74479166666666674</v>
          </cell>
        </row>
        <row r="183">
          <cell r="A183">
            <v>176</v>
          </cell>
          <cell r="B183">
            <v>0</v>
          </cell>
          <cell r="C183">
            <v>1</v>
          </cell>
          <cell r="D183">
            <v>0.1</v>
          </cell>
          <cell r="E183">
            <v>0.2</v>
          </cell>
          <cell r="F183">
            <v>0.1</v>
          </cell>
          <cell r="G183">
            <v>0.05</v>
          </cell>
          <cell r="H183">
            <v>0.1</v>
          </cell>
          <cell r="I183">
            <v>0.2</v>
          </cell>
          <cell r="J183">
            <v>0</v>
          </cell>
          <cell r="K183">
            <v>5.0000000000000155E-2</v>
          </cell>
          <cell r="L183">
            <v>0.1</v>
          </cell>
          <cell r="M183">
            <v>0.1</v>
          </cell>
          <cell r="N183">
            <v>0.2</v>
          </cell>
          <cell r="O183">
            <v>0.05</v>
          </cell>
          <cell r="P183">
            <v>0.1</v>
          </cell>
          <cell r="Q183">
            <v>0.2</v>
          </cell>
          <cell r="R183">
            <v>0.1</v>
          </cell>
          <cell r="S183">
            <v>0.2</v>
          </cell>
          <cell r="T183">
            <v>0.1</v>
          </cell>
          <cell r="U183">
            <v>0.1</v>
          </cell>
          <cell r="V183">
            <v>0.2</v>
          </cell>
          <cell r="W183">
            <v>0.1</v>
          </cell>
          <cell r="X183">
            <v>0.2</v>
          </cell>
          <cell r="Y183">
            <v>0.1</v>
          </cell>
          <cell r="Z183">
            <v>0.2</v>
          </cell>
          <cell r="AA183">
            <v>0.1</v>
          </cell>
          <cell r="AB183">
            <v>0.2</v>
          </cell>
          <cell r="AC183">
            <v>0.1</v>
          </cell>
          <cell r="AD183">
            <v>0.2</v>
          </cell>
          <cell r="AE183">
            <v>0.1</v>
          </cell>
          <cell r="AF183">
            <v>0.2</v>
          </cell>
          <cell r="AG183">
            <v>0.10525002852777327</v>
          </cell>
          <cell r="AH183">
            <v>0.20728251167613615</v>
          </cell>
          <cell r="AI183">
            <v>0.12</v>
          </cell>
          <cell r="AJ183">
            <v>0.21777777777777774</v>
          </cell>
          <cell r="AK183">
            <v>0.15317404637020798</v>
          </cell>
          <cell r="AL183">
            <v>0.26944422845000704</v>
          </cell>
          <cell r="AM183">
            <v>0.26666666666666672</v>
          </cell>
          <cell r="AN183">
            <v>0.3481481481481481</v>
          </cell>
          <cell r="AO183">
            <v>0.18478497974222907</v>
          </cell>
          <cell r="AP183">
            <v>0.30720055559943621</v>
          </cell>
          <cell r="AQ183">
            <v>0.34</v>
          </cell>
          <cell r="AR183">
            <v>0.41333333333333333</v>
          </cell>
          <cell r="AS183">
            <v>0.46666666666666667</v>
          </cell>
          <cell r="AT183">
            <v>0.25902002045313233</v>
          </cell>
          <cell r="AU183">
            <v>0.38898924821543807</v>
          </cell>
          <cell r="AV183">
            <v>0.47199999999999998</v>
          </cell>
          <cell r="AW183">
            <v>0.53066666666666662</v>
          </cell>
          <cell r="AX183">
            <v>0.54871794871794877</v>
          </cell>
          <cell r="AY183">
            <v>0.32442260791716299</v>
          </cell>
          <cell r="AZ183">
            <v>0.60888888888888881</v>
          </cell>
          <cell r="BA183">
            <v>0.66476190476190478</v>
          </cell>
          <cell r="BB183">
            <v>0.42986623470822766</v>
          </cell>
          <cell r="BC183">
            <v>0.70666666666666667</v>
          </cell>
          <cell r="BD183">
            <v>0.47214356408021652</v>
          </cell>
          <cell r="BE183">
            <v>0.78666666666666663</v>
          </cell>
          <cell r="BF183">
            <v>1.9070739032247999E-2</v>
          </cell>
          <cell r="BG183">
            <v>0.8</v>
          </cell>
          <cell r="BH183">
            <v>0.64500000000000002</v>
          </cell>
          <cell r="BI183">
            <v>0.34499999999999997</v>
          </cell>
          <cell r="BJ183">
            <v>0.21083333333333334</v>
          </cell>
          <cell r="BK183">
            <v>0.16947916666666668</v>
          </cell>
          <cell r="BL183">
            <v>0.14395833333333333</v>
          </cell>
          <cell r="BM183">
            <v>0.12395833333333332</v>
          </cell>
          <cell r="BN183">
            <v>9.3958333333333338E-2</v>
          </cell>
          <cell r="BO183">
            <v>6.2499999999999979E-2</v>
          </cell>
          <cell r="BS183">
            <v>0.45528289192120552</v>
          </cell>
          <cell r="BT183">
            <v>0.55425675963350796</v>
          </cell>
          <cell r="BU183">
            <v>0.79466666666666663</v>
          </cell>
          <cell r="BV183">
            <v>0.86311111111111116</v>
          </cell>
          <cell r="BW183">
            <v>0.7433333333333334</v>
          </cell>
        </row>
        <row r="184">
          <cell r="A184">
            <v>177</v>
          </cell>
          <cell r="B184">
            <v>0</v>
          </cell>
          <cell r="C184">
            <v>1</v>
          </cell>
          <cell r="D184">
            <v>0.1</v>
          </cell>
          <cell r="E184">
            <v>0.2</v>
          </cell>
          <cell r="F184">
            <v>0.1</v>
          </cell>
          <cell r="G184">
            <v>0.05</v>
          </cell>
          <cell r="H184">
            <v>0.1</v>
          </cell>
          <cell r="I184">
            <v>0.2</v>
          </cell>
          <cell r="J184">
            <v>0</v>
          </cell>
          <cell r="K184">
            <v>5.0000000000000155E-2</v>
          </cell>
          <cell r="L184">
            <v>0.1</v>
          </cell>
          <cell r="M184">
            <v>0.1</v>
          </cell>
          <cell r="N184">
            <v>0.2</v>
          </cell>
          <cell r="O184">
            <v>0.05</v>
          </cell>
          <cell r="P184">
            <v>0.1</v>
          </cell>
          <cell r="Q184">
            <v>0.2</v>
          </cell>
          <cell r="R184">
            <v>0.1</v>
          </cell>
          <cell r="S184">
            <v>0.2</v>
          </cell>
          <cell r="T184">
            <v>0.1</v>
          </cell>
          <cell r="U184">
            <v>0.1</v>
          </cell>
          <cell r="V184">
            <v>0.2</v>
          </cell>
          <cell r="W184">
            <v>0.1</v>
          </cell>
          <cell r="X184">
            <v>0.2</v>
          </cell>
          <cell r="Y184">
            <v>0.1</v>
          </cell>
          <cell r="Z184">
            <v>0.2</v>
          </cell>
          <cell r="AA184">
            <v>0.1</v>
          </cell>
          <cell r="AB184">
            <v>0.2</v>
          </cell>
          <cell r="AC184">
            <v>0.1</v>
          </cell>
          <cell r="AD184">
            <v>0.2</v>
          </cell>
          <cell r="AE184">
            <v>0.1</v>
          </cell>
          <cell r="AF184">
            <v>0.2</v>
          </cell>
          <cell r="AG184">
            <v>0.10391223038351692</v>
          </cell>
          <cell r="AH184">
            <v>0.20543739324049323</v>
          </cell>
          <cell r="AI184">
            <v>0.115</v>
          </cell>
          <cell r="AJ184">
            <v>0.21333333333333337</v>
          </cell>
          <cell r="AK184">
            <v>0.15154986560002734</v>
          </cell>
          <cell r="AL184">
            <v>0.26744403325237626</v>
          </cell>
          <cell r="AM184">
            <v>0.26250000000000001</v>
          </cell>
          <cell r="AN184">
            <v>0.34444444444444444</v>
          </cell>
          <cell r="AO184">
            <v>0.18302061063110553</v>
          </cell>
          <cell r="AP184">
            <v>0.30514736338462906</v>
          </cell>
          <cell r="AQ184">
            <v>0.33624999999999999</v>
          </cell>
          <cell r="AR184">
            <v>0.41</v>
          </cell>
          <cell r="AS184">
            <v>0.46363636363636362</v>
          </cell>
          <cell r="AT184">
            <v>0.25703957827688634</v>
          </cell>
          <cell r="AU184">
            <v>0.38690798915719549</v>
          </cell>
          <cell r="AV184">
            <v>0.46899999999999997</v>
          </cell>
          <cell r="AW184">
            <v>0.52799999999999991</v>
          </cell>
          <cell r="AX184">
            <v>0.54615384615384621</v>
          </cell>
          <cell r="AY184">
            <v>0.32235420019524624</v>
          </cell>
          <cell r="AZ184">
            <v>0.60666666666666669</v>
          </cell>
          <cell r="BA184">
            <v>0.66285714285714281</v>
          </cell>
          <cell r="BB184">
            <v>0.42780908198763806</v>
          </cell>
          <cell r="BC184">
            <v>0.70499999999999996</v>
          </cell>
          <cell r="BD184">
            <v>0.47013460816777114</v>
          </cell>
          <cell r="BE184">
            <v>0.78545454545454541</v>
          </cell>
          <cell r="BF184">
            <v>1.9070739032247999E-2</v>
          </cell>
          <cell r="BG184">
            <v>0.8</v>
          </cell>
          <cell r="BH184">
            <v>0.64500000000000002</v>
          </cell>
          <cell r="BI184">
            <v>0.34499999999999997</v>
          </cell>
          <cell r="BJ184">
            <v>0.20953125</v>
          </cell>
          <cell r="BK184">
            <v>0.1690625</v>
          </cell>
          <cell r="BL184">
            <v>0.143125</v>
          </cell>
          <cell r="BM184">
            <v>0.123125</v>
          </cell>
          <cell r="BN184">
            <v>9.3124999999999999E-2</v>
          </cell>
          <cell r="BO184">
            <v>6.1484374999999987E-2</v>
          </cell>
          <cell r="BS184">
            <v>0.45325201956581862</v>
          </cell>
          <cell r="BT184">
            <v>0.552401451287584</v>
          </cell>
          <cell r="BU184">
            <v>0.79349999999999998</v>
          </cell>
          <cell r="BV184">
            <v>0.8623333333333334</v>
          </cell>
          <cell r="BW184">
            <v>0.74187500000000006</v>
          </cell>
        </row>
        <row r="185">
          <cell r="A185">
            <v>178</v>
          </cell>
          <cell r="B185">
            <v>0</v>
          </cell>
          <cell r="C185">
            <v>1</v>
          </cell>
          <cell r="D185">
            <v>0.1</v>
          </cell>
          <cell r="E185">
            <v>0.2</v>
          </cell>
          <cell r="F185">
            <v>0.1</v>
          </cell>
          <cell r="G185">
            <v>0.05</v>
          </cell>
          <cell r="H185">
            <v>0.1</v>
          </cell>
          <cell r="I185">
            <v>0.2</v>
          </cell>
          <cell r="J185">
            <v>0</v>
          </cell>
          <cell r="K185">
            <v>5.0000000000000155E-2</v>
          </cell>
          <cell r="L185">
            <v>0.1</v>
          </cell>
          <cell r="M185">
            <v>0.1</v>
          </cell>
          <cell r="N185">
            <v>0.2</v>
          </cell>
          <cell r="O185">
            <v>0.05</v>
          </cell>
          <cell r="P185">
            <v>0.1</v>
          </cell>
          <cell r="Q185">
            <v>0.2</v>
          </cell>
          <cell r="R185">
            <v>0.1</v>
          </cell>
          <cell r="S185">
            <v>0.2</v>
          </cell>
          <cell r="T185">
            <v>0.1</v>
          </cell>
          <cell r="U185">
            <v>0.1</v>
          </cell>
          <cell r="V185">
            <v>0.2</v>
          </cell>
          <cell r="W185">
            <v>0.1</v>
          </cell>
          <cell r="X185">
            <v>0.2</v>
          </cell>
          <cell r="Y185">
            <v>0.1</v>
          </cell>
          <cell r="Z185">
            <v>0.2</v>
          </cell>
          <cell r="AA185">
            <v>0.1</v>
          </cell>
          <cell r="AB185">
            <v>0.2</v>
          </cell>
          <cell r="AC185">
            <v>0.1</v>
          </cell>
          <cell r="AD185">
            <v>0.2</v>
          </cell>
          <cell r="AE185">
            <v>0.1</v>
          </cell>
          <cell r="AF185">
            <v>0.2</v>
          </cell>
          <cell r="AG185">
            <v>0.10259143654700092</v>
          </cell>
          <cell r="AH185">
            <v>0.203608699065701</v>
          </cell>
          <cell r="AI185">
            <v>0.11</v>
          </cell>
          <cell r="AJ185">
            <v>0.2088888888888889</v>
          </cell>
          <cell r="AK185">
            <v>0.14994290682819916</v>
          </cell>
          <cell r="AL185">
            <v>0.26545868632539366</v>
          </cell>
          <cell r="AM185">
            <v>0.2583333333333333</v>
          </cell>
          <cell r="AN185">
            <v>0.34074074074074068</v>
          </cell>
          <cell r="AO185">
            <v>0.18127308811846979</v>
          </cell>
          <cell r="AP185">
            <v>0.30310789379562469</v>
          </cell>
          <cell r="AQ185">
            <v>0.33250000000000002</v>
          </cell>
          <cell r="AR185">
            <v>0.40666666666666662</v>
          </cell>
          <cell r="AS185">
            <v>0.46060606060606057</v>
          </cell>
          <cell r="AT185">
            <v>0.25507427837113583</v>
          </cell>
          <cell r="AU185">
            <v>0.38483786572619044</v>
          </cell>
          <cell r="AV185">
            <v>0.46599999999999997</v>
          </cell>
          <cell r="AW185">
            <v>0.52533333333333321</v>
          </cell>
          <cell r="AX185">
            <v>0.54358974358974366</v>
          </cell>
          <cell r="AY185">
            <v>0.32029897993437467</v>
          </cell>
          <cell r="AZ185">
            <v>0.60444444444444445</v>
          </cell>
          <cell r="BA185">
            <v>0.66095238095238096</v>
          </cell>
          <cell r="BB185">
            <v>0.42576177390469172</v>
          </cell>
          <cell r="BC185">
            <v>0.70333333333333337</v>
          </cell>
          <cell r="BD185">
            <v>0.46813420029910996</v>
          </cell>
          <cell r="BE185">
            <v>0.78424242424242419</v>
          </cell>
          <cell r="BF185">
            <v>1.9070739032247999E-2</v>
          </cell>
          <cell r="BG185">
            <v>0.8</v>
          </cell>
          <cell r="BH185">
            <v>0.64500000000000002</v>
          </cell>
          <cell r="BI185">
            <v>0.34499999999999997</v>
          </cell>
          <cell r="BJ185">
            <v>0.20822916666666666</v>
          </cell>
          <cell r="BK185">
            <v>0.16864583333333333</v>
          </cell>
          <cell r="BL185">
            <v>0.14229166666666668</v>
          </cell>
          <cell r="BM185">
            <v>0.12229166666666666</v>
          </cell>
          <cell r="BN185">
            <v>9.2291666666666661E-2</v>
          </cell>
          <cell r="BO185">
            <v>6.0468749999999988E-2</v>
          </cell>
          <cell r="BS185">
            <v>0.45123020628688082</v>
          </cell>
          <cell r="BT185">
            <v>0.5505523533648955</v>
          </cell>
          <cell r="BU185">
            <v>0.79233333333333333</v>
          </cell>
          <cell r="BV185">
            <v>0.86155555555555563</v>
          </cell>
          <cell r="BW185">
            <v>0.74041666666666672</v>
          </cell>
        </row>
        <row r="186">
          <cell r="A186">
            <v>179</v>
          </cell>
          <cell r="B186">
            <v>0</v>
          </cell>
          <cell r="C186">
            <v>1</v>
          </cell>
          <cell r="D186">
            <v>0.1</v>
          </cell>
          <cell r="E186">
            <v>0.2</v>
          </cell>
          <cell r="F186">
            <v>0.1</v>
          </cell>
          <cell r="G186">
            <v>0.05</v>
          </cell>
          <cell r="H186">
            <v>0.1</v>
          </cell>
          <cell r="I186">
            <v>0.2</v>
          </cell>
          <cell r="J186">
            <v>0</v>
          </cell>
          <cell r="K186">
            <v>5.0000000000000155E-2</v>
          </cell>
          <cell r="L186">
            <v>0.1</v>
          </cell>
          <cell r="M186">
            <v>0.1</v>
          </cell>
          <cell r="N186">
            <v>0.2</v>
          </cell>
          <cell r="O186">
            <v>0.05</v>
          </cell>
          <cell r="P186">
            <v>0.1</v>
          </cell>
          <cell r="Q186">
            <v>0.2</v>
          </cell>
          <cell r="R186">
            <v>0.1</v>
          </cell>
          <cell r="S186">
            <v>0.2</v>
          </cell>
          <cell r="T186">
            <v>0.1</v>
          </cell>
          <cell r="U186">
            <v>0.1</v>
          </cell>
          <cell r="V186">
            <v>0.2</v>
          </cell>
          <cell r="W186">
            <v>0.1</v>
          </cell>
          <cell r="X186">
            <v>0.2</v>
          </cell>
          <cell r="Y186">
            <v>0.1</v>
          </cell>
          <cell r="Z186">
            <v>0.2</v>
          </cell>
          <cell r="AA186">
            <v>0.1</v>
          </cell>
          <cell r="AB186">
            <v>0.2</v>
          </cell>
          <cell r="AC186">
            <v>0.1</v>
          </cell>
          <cell r="AD186">
            <v>0.2</v>
          </cell>
          <cell r="AE186">
            <v>0.1</v>
          </cell>
          <cell r="AF186">
            <v>0.2</v>
          </cell>
          <cell r="AG186">
            <v>0.10128743088211928</v>
          </cell>
          <cell r="AH186">
            <v>0.20179628295174365</v>
          </cell>
          <cell r="AI186">
            <v>0.105</v>
          </cell>
          <cell r="AJ186">
            <v>0.20444444444444443</v>
          </cell>
          <cell r="AK186">
            <v>0.1483529874412898</v>
          </cell>
          <cell r="AL186">
            <v>0.26348807744424646</v>
          </cell>
          <cell r="AM186">
            <v>0.25416666666666665</v>
          </cell>
          <cell r="AN186">
            <v>0.33703703703703702</v>
          </cell>
          <cell r="AO186">
            <v>0.17954225134915908</v>
          </cell>
          <cell r="AP186">
            <v>0.30108205511648095</v>
          </cell>
          <cell r="AQ186">
            <v>0.32874999999999999</v>
          </cell>
          <cell r="AR186">
            <v>0.40333333333333332</v>
          </cell>
          <cell r="AS186">
            <v>0.45757575757575752</v>
          </cell>
          <cell r="AT186">
            <v>0.2531240049595363</v>
          </cell>
          <cell r="AU186">
            <v>0.38277881834204841</v>
          </cell>
          <cell r="AV186">
            <v>0.46299999999999997</v>
          </cell>
          <cell r="AW186">
            <v>0.52266666666666661</v>
          </cell>
          <cell r="AX186">
            <v>0.5410256410256411</v>
          </cell>
          <cell r="AY186">
            <v>0.31825686305580164</v>
          </cell>
          <cell r="AZ186">
            <v>0.60222222222222221</v>
          </cell>
          <cell r="BA186">
            <v>0.6590476190476191</v>
          </cell>
          <cell r="BB186">
            <v>0.42372426334723751</v>
          </cell>
          <cell r="BC186">
            <v>0.70166666666666666</v>
          </cell>
          <cell r="BD186">
            <v>0.46614230410257723</v>
          </cell>
          <cell r="BE186">
            <v>0.78303030303030297</v>
          </cell>
          <cell r="BF186">
            <v>1.9070739032247999E-2</v>
          </cell>
          <cell r="BG186">
            <v>0.8</v>
          </cell>
          <cell r="BH186">
            <v>0.64500000000000002</v>
          </cell>
          <cell r="BI186">
            <v>0.34499999999999997</v>
          </cell>
          <cell r="BJ186">
            <v>0.20692708333333334</v>
          </cell>
          <cell r="BK186">
            <v>0.16822916666666668</v>
          </cell>
          <cell r="BL186">
            <v>0.14145833333333332</v>
          </cell>
          <cell r="BM186">
            <v>0.12145833333333333</v>
          </cell>
          <cell r="BN186">
            <v>9.1458333333333336E-2</v>
          </cell>
          <cell r="BO186">
            <v>5.9453124999999996E-2</v>
          </cell>
          <cell r="BS186">
            <v>0.44921741167472978</v>
          </cell>
          <cell r="BT186">
            <v>0.54870944507679198</v>
          </cell>
          <cell r="BU186">
            <v>0.79116666666666668</v>
          </cell>
          <cell r="BV186">
            <v>0.86077777777777775</v>
          </cell>
          <cell r="BW186">
            <v>0.73895833333333338</v>
          </cell>
        </row>
        <row r="187">
          <cell r="A187">
            <v>180</v>
          </cell>
          <cell r="B187">
            <v>0</v>
          </cell>
          <cell r="C187">
            <v>1</v>
          </cell>
          <cell r="D187">
            <v>0.1</v>
          </cell>
          <cell r="E187">
            <v>0.2</v>
          </cell>
          <cell r="F187">
            <v>0.1</v>
          </cell>
          <cell r="G187">
            <v>0.05</v>
          </cell>
          <cell r="H187">
            <v>0.1</v>
          </cell>
          <cell r="I187">
            <v>0.2</v>
          </cell>
          <cell r="J187">
            <v>0</v>
          </cell>
          <cell r="K187">
            <v>5.0000000000000155E-2</v>
          </cell>
          <cell r="L187">
            <v>0.1</v>
          </cell>
          <cell r="M187">
            <v>0.1</v>
          </cell>
          <cell r="N187">
            <v>0.2</v>
          </cell>
          <cell r="O187">
            <v>0.05</v>
          </cell>
          <cell r="P187">
            <v>0.1</v>
          </cell>
          <cell r="Q187">
            <v>0.2</v>
          </cell>
          <cell r="R187">
            <v>0.1</v>
          </cell>
          <cell r="S187">
            <v>0.2</v>
          </cell>
          <cell r="T187">
            <v>0.1</v>
          </cell>
          <cell r="U187">
            <v>0.1</v>
          </cell>
          <cell r="V187">
            <v>0.2</v>
          </cell>
          <cell r="W187">
            <v>0.1</v>
          </cell>
          <cell r="X187">
            <v>0.2</v>
          </cell>
          <cell r="Y187">
            <v>0.1</v>
          </cell>
          <cell r="Z187">
            <v>0.2</v>
          </cell>
          <cell r="AA187">
            <v>0.1</v>
          </cell>
          <cell r="AB187">
            <v>0.2</v>
          </cell>
          <cell r="AC187">
            <v>0.1</v>
          </cell>
          <cell r="AD187">
            <v>0.2</v>
          </cell>
          <cell r="AE187">
            <v>0.1</v>
          </cell>
          <cell r="AF187">
            <v>0.2</v>
          </cell>
          <cell r="AG187">
            <v>0.1</v>
          </cell>
          <cell r="AH187">
            <v>0.2</v>
          </cell>
          <cell r="AI187">
            <v>0.1</v>
          </cell>
          <cell r="AJ187">
            <v>0.2</v>
          </cell>
          <cell r="AK187">
            <v>0.14677992676220694</v>
          </cell>
          <cell r="AL187">
            <v>0.26153209720236598</v>
          </cell>
          <cell r="AM187">
            <v>0.25</v>
          </cell>
          <cell r="AN187">
            <v>0.33333333333333326</v>
          </cell>
          <cell r="AO187">
            <v>0.17782794100389224</v>
          </cell>
          <cell r="AP187">
            <v>0.29906975624424398</v>
          </cell>
          <cell r="AQ187">
            <v>0.32500000000000001</v>
          </cell>
          <cell r="AR187">
            <v>0.4</v>
          </cell>
          <cell r="AS187">
            <v>0.45454545454545459</v>
          </cell>
          <cell r="AT187">
            <v>0.25118864315095801</v>
          </cell>
          <cell r="AU187">
            <v>0.38073078774317554</v>
          </cell>
          <cell r="AV187">
            <v>0.46</v>
          </cell>
          <cell r="AW187">
            <v>0.52</v>
          </cell>
          <cell r="AX187">
            <v>0.53846153846153844</v>
          </cell>
          <cell r="AY187">
            <v>0.31622776601683794</v>
          </cell>
          <cell r="AZ187">
            <v>0.6</v>
          </cell>
          <cell r="BA187">
            <v>0.65714285714285714</v>
          </cell>
          <cell r="BB187">
            <v>0.42169650342858217</v>
          </cell>
          <cell r="BC187">
            <v>0.7</v>
          </cell>
          <cell r="BD187">
            <v>0.46415888336127786</v>
          </cell>
          <cell r="BE187">
            <v>0.78181818181818186</v>
          </cell>
          <cell r="BF187">
            <v>1.9070739032247999E-2</v>
          </cell>
          <cell r="BG187">
            <v>0.78</v>
          </cell>
          <cell r="BH187">
            <v>0.61</v>
          </cell>
          <cell r="BI187">
            <v>0.31</v>
          </cell>
          <cell r="BJ187">
            <v>0.205625</v>
          </cell>
          <cell r="BK187">
            <v>0.1678125</v>
          </cell>
          <cell r="BL187">
            <v>0.140625</v>
          </cell>
          <cell r="BM187">
            <v>0.120625</v>
          </cell>
          <cell r="BN187">
            <v>9.0624999999999997E-2</v>
          </cell>
          <cell r="BO187">
            <v>5.8437500000000003E-2</v>
          </cell>
          <cell r="BS187">
            <v>0.44721359549995782</v>
          </cell>
          <cell r="BT187">
            <v>0.54687270570421054</v>
          </cell>
          <cell r="BU187">
            <v>0.79</v>
          </cell>
          <cell r="BV187">
            <v>0.86</v>
          </cell>
          <cell r="BW187">
            <v>0.73750000000000004</v>
          </cell>
        </row>
        <row r="188">
          <cell r="A188">
            <v>181</v>
          </cell>
          <cell r="B188">
            <v>0</v>
          </cell>
          <cell r="C188">
            <v>1</v>
          </cell>
          <cell r="D188">
            <v>0.1</v>
          </cell>
          <cell r="E188">
            <v>0.2</v>
          </cell>
          <cell r="F188">
            <v>0.1</v>
          </cell>
          <cell r="G188">
            <v>0.05</v>
          </cell>
          <cell r="H188">
            <v>0.1</v>
          </cell>
          <cell r="I188">
            <v>0.2</v>
          </cell>
          <cell r="J188">
            <v>0</v>
          </cell>
          <cell r="K188">
            <v>5.0000000000000155E-2</v>
          </cell>
          <cell r="L188">
            <v>0.1</v>
          </cell>
          <cell r="M188">
            <v>0.1</v>
          </cell>
          <cell r="N188">
            <v>0.2</v>
          </cell>
          <cell r="O188">
            <v>0.05</v>
          </cell>
          <cell r="P188">
            <v>0.1</v>
          </cell>
          <cell r="Q188">
            <v>0.2</v>
          </cell>
          <cell r="R188">
            <v>0.1</v>
          </cell>
          <cell r="S188">
            <v>0.2</v>
          </cell>
          <cell r="T188">
            <v>0.1</v>
          </cell>
          <cell r="U188">
            <v>0.1</v>
          </cell>
          <cell r="V188">
            <v>0.2</v>
          </cell>
          <cell r="W188">
            <v>0.1</v>
          </cell>
          <cell r="X188">
            <v>0.2</v>
          </cell>
          <cell r="Y188">
            <v>0.1</v>
          </cell>
          <cell r="Z188">
            <v>0.2</v>
          </cell>
          <cell r="AA188">
            <v>0.1</v>
          </cell>
          <cell r="AB188">
            <v>0.2</v>
          </cell>
          <cell r="AC188">
            <v>0.1</v>
          </cell>
          <cell r="AD188">
            <v>0.2</v>
          </cell>
          <cell r="AE188">
            <v>0.1</v>
          </cell>
          <cell r="AF188">
            <v>0.2</v>
          </cell>
          <cell r="AG188">
            <v>0.1</v>
          </cell>
          <cell r="AH188">
            <v>0.2</v>
          </cell>
          <cell r="AI188">
            <v>0.1</v>
          </cell>
          <cell r="AJ188">
            <v>0.2</v>
          </cell>
          <cell r="AK188">
            <v>0.14522354602966747</v>
          </cell>
          <cell r="AL188">
            <v>0.25959063700535334</v>
          </cell>
          <cell r="AM188">
            <v>0.24583333333333335</v>
          </cell>
          <cell r="AN188">
            <v>0.32962962962962961</v>
          </cell>
          <cell r="AO188">
            <v>0.17612999928460515</v>
          </cell>
          <cell r="AP188">
            <v>0.29707090668485181</v>
          </cell>
          <cell r="AQ188">
            <v>0.32124999999999998</v>
          </cell>
          <cell r="AR188">
            <v>0.39666666666666661</v>
          </cell>
          <cell r="AS188">
            <v>0.45151515151515154</v>
          </cell>
          <cell r="AT188">
            <v>0.24926807893271763</v>
          </cell>
          <cell r="AU188">
            <v>0.37869371498505283</v>
          </cell>
          <cell r="AV188">
            <v>0.45699999999999996</v>
          </cell>
          <cell r="AW188">
            <v>0.5173333333333332</v>
          </cell>
          <cell r="AX188">
            <v>0.53589743589743588</v>
          </cell>
          <cell r="AY188">
            <v>0.31421160580743379</v>
          </cell>
          <cell r="AZ188">
            <v>0.59777777777777774</v>
          </cell>
          <cell r="BA188">
            <v>0.65523809523809518</v>
          </cell>
          <cell r="BB188">
            <v>0.41967844748641203</v>
          </cell>
          <cell r="BC188">
            <v>0.69833333333333325</v>
          </cell>
          <cell r="BD188">
            <v>0.46218390201241794</v>
          </cell>
          <cell r="BE188">
            <v>0.78060606060606064</v>
          </cell>
          <cell r="BF188">
            <v>1.9070739032247999E-2</v>
          </cell>
          <cell r="BG188">
            <v>0.78</v>
          </cell>
          <cell r="BH188">
            <v>0.61</v>
          </cell>
          <cell r="BI188">
            <v>0.31</v>
          </cell>
          <cell r="BJ188">
            <v>0.20479166666666668</v>
          </cell>
          <cell r="BK188">
            <v>0.16739583333333333</v>
          </cell>
          <cell r="BL188">
            <v>0.13979166666666668</v>
          </cell>
          <cell r="BM188">
            <v>0.11979166666666666</v>
          </cell>
          <cell r="BN188">
            <v>8.9791666666666659E-2</v>
          </cell>
          <cell r="BS188">
            <v>0.4452187177126079</v>
          </cell>
          <cell r="BT188">
            <v>0.54504211459744267</v>
          </cell>
          <cell r="BU188">
            <v>0.78883333333333339</v>
          </cell>
          <cell r="BV188">
            <v>0.85922222222222222</v>
          </cell>
          <cell r="BW188">
            <v>0.73604166666666671</v>
          </cell>
        </row>
        <row r="189">
          <cell r="A189">
            <v>182</v>
          </cell>
          <cell r="B189">
            <v>0</v>
          </cell>
          <cell r="C189">
            <v>1</v>
          </cell>
          <cell r="D189">
            <v>0.1</v>
          </cell>
          <cell r="E189">
            <v>0.2</v>
          </cell>
          <cell r="F189">
            <v>0.1</v>
          </cell>
          <cell r="G189">
            <v>0.05</v>
          </cell>
          <cell r="H189">
            <v>0.1</v>
          </cell>
          <cell r="I189">
            <v>0.2</v>
          </cell>
          <cell r="J189">
            <v>0</v>
          </cell>
          <cell r="K189">
            <v>5.0000000000000155E-2</v>
          </cell>
          <cell r="L189">
            <v>0.1</v>
          </cell>
          <cell r="M189">
            <v>0.1</v>
          </cell>
          <cell r="N189">
            <v>0.2</v>
          </cell>
          <cell r="O189">
            <v>0.05</v>
          </cell>
          <cell r="P189">
            <v>0.1</v>
          </cell>
          <cell r="Q189">
            <v>0.2</v>
          </cell>
          <cell r="R189">
            <v>0.1</v>
          </cell>
          <cell r="S189">
            <v>0.2</v>
          </cell>
          <cell r="T189">
            <v>0.1</v>
          </cell>
          <cell r="U189">
            <v>0.1</v>
          </cell>
          <cell r="V189">
            <v>0.2</v>
          </cell>
          <cell r="W189">
            <v>0.1</v>
          </cell>
          <cell r="X189">
            <v>0.2</v>
          </cell>
          <cell r="Y189">
            <v>0.1</v>
          </cell>
          <cell r="Z189">
            <v>0.2</v>
          </cell>
          <cell r="AA189">
            <v>0.1</v>
          </cell>
          <cell r="AB189">
            <v>0.2</v>
          </cell>
          <cell r="AC189">
            <v>0.1</v>
          </cell>
          <cell r="AD189">
            <v>0.2</v>
          </cell>
          <cell r="AE189">
            <v>0.1</v>
          </cell>
          <cell r="AF189">
            <v>0.2</v>
          </cell>
          <cell r="AG189">
            <v>0.1</v>
          </cell>
          <cell r="AH189">
            <v>0.2</v>
          </cell>
          <cell r="AI189">
            <v>0.1</v>
          </cell>
          <cell r="AJ189">
            <v>0.2</v>
          </cell>
          <cell r="AK189">
            <v>0.14368366837788335</v>
          </cell>
          <cell r="AL189">
            <v>0.25766358906495046</v>
          </cell>
          <cell r="AM189">
            <v>0.2416666666666667</v>
          </cell>
          <cell r="AN189">
            <v>0.32592592592592595</v>
          </cell>
          <cell r="AO189">
            <v>0.17444826989992537</v>
          </cell>
          <cell r="AP189">
            <v>0.29508541654906445</v>
          </cell>
          <cell r="AQ189">
            <v>0.3175</v>
          </cell>
          <cell r="AR189">
            <v>0.39333333333333331</v>
          </cell>
          <cell r="AS189">
            <v>0.44848484848484849</v>
          </cell>
          <cell r="AT189">
            <v>0.24736219916386207</v>
          </cell>
          <cell r="AU189">
            <v>0.37666754143853964</v>
          </cell>
          <cell r="AV189">
            <v>0.45399999999999996</v>
          </cell>
          <cell r="AW189">
            <v>0.51466666666666661</v>
          </cell>
          <cell r="AX189">
            <v>0.53333333333333333</v>
          </cell>
          <cell r="AY189">
            <v>0.31220829994678323</v>
          </cell>
          <cell r="AZ189">
            <v>0.59555555555555562</v>
          </cell>
          <cell r="BA189">
            <v>0.65333333333333332</v>
          </cell>
          <cell r="BB189">
            <v>0.41767004908171868</v>
          </cell>
          <cell r="BC189">
            <v>0.69666666666666666</v>
          </cell>
          <cell r="BD189">
            <v>0.46021732414665023</v>
          </cell>
          <cell r="BE189">
            <v>0.77939393939393942</v>
          </cell>
          <cell r="BF189">
            <v>1.9070739032247999E-2</v>
          </cell>
          <cell r="BG189">
            <v>0.78</v>
          </cell>
          <cell r="BH189">
            <v>0.61</v>
          </cell>
          <cell r="BI189">
            <v>0.31</v>
          </cell>
          <cell r="BJ189">
            <v>0.20395833333333332</v>
          </cell>
          <cell r="BK189">
            <v>0.16697916666666668</v>
          </cell>
          <cell r="BL189">
            <v>0.13895833333333332</v>
          </cell>
          <cell r="BM189">
            <v>0.11895833333333333</v>
          </cell>
          <cell r="BN189">
            <v>8.895833333333332E-2</v>
          </cell>
          <cell r="BS189">
            <v>0.44323273844137312</v>
          </cell>
          <cell r="BT189">
            <v>0.54321765117590248</v>
          </cell>
          <cell r="BU189">
            <v>0.78766666666666674</v>
          </cell>
          <cell r="BV189">
            <v>0.85844444444444445</v>
          </cell>
          <cell r="BW189">
            <v>0.73458333333333337</v>
          </cell>
        </row>
        <row r="190">
          <cell r="A190">
            <v>183</v>
          </cell>
          <cell r="B190">
            <v>0</v>
          </cell>
          <cell r="C190">
            <v>1</v>
          </cell>
          <cell r="D190">
            <v>0.1</v>
          </cell>
          <cell r="E190">
            <v>0.2</v>
          </cell>
          <cell r="F190">
            <v>0.1</v>
          </cell>
          <cell r="G190">
            <v>0.05</v>
          </cell>
          <cell r="H190">
            <v>0.1</v>
          </cell>
          <cell r="I190">
            <v>0.2</v>
          </cell>
          <cell r="J190">
            <v>0</v>
          </cell>
          <cell r="K190">
            <v>5.0000000000000155E-2</v>
          </cell>
          <cell r="L190">
            <v>0.1</v>
          </cell>
          <cell r="M190">
            <v>0.1</v>
          </cell>
          <cell r="N190">
            <v>0.2</v>
          </cell>
          <cell r="O190">
            <v>0.05</v>
          </cell>
          <cell r="P190">
            <v>0.1</v>
          </cell>
          <cell r="Q190">
            <v>0.2</v>
          </cell>
          <cell r="R190">
            <v>0.1</v>
          </cell>
          <cell r="S190">
            <v>0.2</v>
          </cell>
          <cell r="T190">
            <v>0.1</v>
          </cell>
          <cell r="U190">
            <v>0.1</v>
          </cell>
          <cell r="V190">
            <v>0.2</v>
          </cell>
          <cell r="W190">
            <v>0.1</v>
          </cell>
          <cell r="X190">
            <v>0.2</v>
          </cell>
          <cell r="Y190">
            <v>0.1</v>
          </cell>
          <cell r="Z190">
            <v>0.2</v>
          </cell>
          <cell r="AA190">
            <v>0.1</v>
          </cell>
          <cell r="AB190">
            <v>0.2</v>
          </cell>
          <cell r="AC190">
            <v>0.1</v>
          </cell>
          <cell r="AD190">
            <v>0.2</v>
          </cell>
          <cell r="AE190">
            <v>0.1</v>
          </cell>
          <cell r="AF190">
            <v>0.2</v>
          </cell>
          <cell r="AG190">
            <v>0.1</v>
          </cell>
          <cell r="AH190">
            <v>0.2</v>
          </cell>
          <cell r="AI190">
            <v>0.1</v>
          </cell>
          <cell r="AJ190">
            <v>0.2</v>
          </cell>
          <cell r="AK190">
            <v>0.14216011881646262</v>
          </cell>
          <cell r="AL190">
            <v>0.2557508463930559</v>
          </cell>
          <cell r="AM190">
            <v>0.23749999999999999</v>
          </cell>
          <cell r="AN190">
            <v>0.32222222222222219</v>
          </cell>
          <cell r="AO190">
            <v>0.1727825980507863</v>
          </cell>
          <cell r="AP190">
            <v>0.29311319654842199</v>
          </cell>
          <cell r="AQ190">
            <v>0.31374999999999997</v>
          </cell>
          <cell r="AR190">
            <v>0.39</v>
          </cell>
          <cell r="AS190">
            <v>0.44545454545454544</v>
          </cell>
          <cell r="AT190">
            <v>0.24547089156850299</v>
          </cell>
          <cell r="AU190">
            <v>0.3746522087881865</v>
          </cell>
          <cell r="AV190">
            <v>0.45099999999999996</v>
          </cell>
          <cell r="AW190">
            <v>0.51200000000000001</v>
          </cell>
          <cell r="AX190">
            <v>0.53076923076923077</v>
          </cell>
          <cell r="AY190">
            <v>0.31021776647995009</v>
          </cell>
          <cell r="AZ190">
            <v>0.59333333333333327</v>
          </cell>
          <cell r="BA190">
            <v>0.65142857142857147</v>
          </cell>
          <cell r="BB190">
            <v>0.41567126199773091</v>
          </cell>
          <cell r="BC190">
            <v>0.69499999999999995</v>
          </cell>
          <cell r="BD190">
            <v>0.45825911400742003</v>
          </cell>
          <cell r="BE190">
            <v>0.7781818181818182</v>
          </cell>
          <cell r="BF190">
            <v>1.9070739032247999E-2</v>
          </cell>
          <cell r="BG190">
            <v>0.78</v>
          </cell>
          <cell r="BH190">
            <v>0.61</v>
          </cell>
          <cell r="BI190">
            <v>0.31</v>
          </cell>
          <cell r="BJ190">
            <v>0.203125</v>
          </cell>
          <cell r="BK190">
            <v>0.1665625</v>
          </cell>
          <cell r="BL190">
            <v>0.138125</v>
          </cell>
          <cell r="BM190">
            <v>0.11812499999999999</v>
          </cell>
          <cell r="BN190">
            <v>8.8124999999999981E-2</v>
          </cell>
          <cell r="BS190">
            <v>0.44125561799279978</v>
          </cell>
          <cell r="BT190">
            <v>0.54139929492789507</v>
          </cell>
          <cell r="BU190">
            <v>0.78649999999999998</v>
          </cell>
          <cell r="BV190">
            <v>0.85766666666666669</v>
          </cell>
          <cell r="BW190">
            <v>0.73312500000000003</v>
          </cell>
        </row>
        <row r="191">
          <cell r="A191">
            <v>184</v>
          </cell>
          <cell r="B191">
            <v>0</v>
          </cell>
          <cell r="C191">
            <v>1</v>
          </cell>
          <cell r="D191">
            <v>0.1</v>
          </cell>
          <cell r="E191">
            <v>0.2</v>
          </cell>
          <cell r="F191">
            <v>0.1</v>
          </cell>
          <cell r="G191">
            <v>0.05</v>
          </cell>
          <cell r="H191">
            <v>0.1</v>
          </cell>
          <cell r="I191">
            <v>0.2</v>
          </cell>
          <cell r="J191">
            <v>0</v>
          </cell>
          <cell r="K191">
            <v>5.0000000000000155E-2</v>
          </cell>
          <cell r="L191">
            <v>0.1</v>
          </cell>
          <cell r="M191">
            <v>0.1</v>
          </cell>
          <cell r="N191">
            <v>0.2</v>
          </cell>
          <cell r="O191">
            <v>0.05</v>
          </cell>
          <cell r="P191">
            <v>0.1</v>
          </cell>
          <cell r="Q191">
            <v>0.2</v>
          </cell>
          <cell r="R191">
            <v>0.1</v>
          </cell>
          <cell r="S191">
            <v>0.2</v>
          </cell>
          <cell r="T191">
            <v>0.1</v>
          </cell>
          <cell r="U191">
            <v>0.1</v>
          </cell>
          <cell r="V191">
            <v>0.2</v>
          </cell>
          <cell r="W191">
            <v>0.1</v>
          </cell>
          <cell r="X191">
            <v>0.2</v>
          </cell>
          <cell r="Y191">
            <v>0.1</v>
          </cell>
          <cell r="Z191">
            <v>0.2</v>
          </cell>
          <cell r="AA191">
            <v>0.1</v>
          </cell>
          <cell r="AB191">
            <v>0.2</v>
          </cell>
          <cell r="AC191">
            <v>0.1</v>
          </cell>
          <cell r="AD191">
            <v>0.2</v>
          </cell>
          <cell r="AE191">
            <v>0.1</v>
          </cell>
          <cell r="AF191">
            <v>0.2</v>
          </cell>
          <cell r="AG191">
            <v>0.1</v>
          </cell>
          <cell r="AH191">
            <v>0.2</v>
          </cell>
          <cell r="AI191">
            <v>0.1</v>
          </cell>
          <cell r="AJ191">
            <v>0.2</v>
          </cell>
          <cell r="AK191">
            <v>0.14065272421052369</v>
          </cell>
          <cell r="AL191">
            <v>0.25385230279578486</v>
          </cell>
          <cell r="AM191">
            <v>0.23333333333333339</v>
          </cell>
          <cell r="AN191">
            <v>0.31851851851851853</v>
          </cell>
          <cell r="AO191">
            <v>0.17113283041617802</v>
          </cell>
          <cell r="AP191">
            <v>0.29115415799122879</v>
          </cell>
          <cell r="AQ191">
            <v>0.31</v>
          </cell>
          <cell r="AR191">
            <v>0.3866666666666666</v>
          </cell>
          <cell r="AS191">
            <v>0.44242424242424239</v>
          </cell>
          <cell r="AT191">
            <v>0.24359404472920268</v>
          </cell>
          <cell r="AU191">
            <v>0.3726476590305563</v>
          </cell>
          <cell r="AV191">
            <v>0.44799999999999995</v>
          </cell>
          <cell r="AW191">
            <v>0.50933333333333319</v>
          </cell>
          <cell r="AX191">
            <v>0.52820512820512822</v>
          </cell>
          <cell r="AY191">
            <v>0.30823992397451427</v>
          </cell>
          <cell r="AZ191">
            <v>0.59111111111111114</v>
          </cell>
          <cell r="BA191">
            <v>0.6495238095238095</v>
          </cell>
          <cell r="BB191">
            <v>0.41368204023885058</v>
          </cell>
          <cell r="BC191">
            <v>0.69333333333333336</v>
          </cell>
          <cell r="BD191">
            <v>0.45630923599031603</v>
          </cell>
          <cell r="BE191">
            <v>0.77696969696969698</v>
          </cell>
          <cell r="BF191">
            <v>1.9070739032247999E-2</v>
          </cell>
          <cell r="BG191">
            <v>0.78</v>
          </cell>
          <cell r="BH191">
            <v>0.61</v>
          </cell>
          <cell r="BI191">
            <v>0.31</v>
          </cell>
          <cell r="BJ191">
            <v>0.20229166666666668</v>
          </cell>
          <cell r="BK191">
            <v>0.16614583333333333</v>
          </cell>
          <cell r="BL191">
            <v>0.13729166666666667</v>
          </cell>
          <cell r="BM191">
            <v>0.11729166666666667</v>
          </cell>
          <cell r="BN191">
            <v>8.7291666666666642E-2</v>
          </cell>
          <cell r="BS191">
            <v>0.43928731685049416</v>
          </cell>
          <cell r="BT191">
            <v>0.53958702541038617</v>
          </cell>
          <cell r="BU191">
            <v>0.78533333333333333</v>
          </cell>
          <cell r="BV191">
            <v>0.85688888888888892</v>
          </cell>
          <cell r="BW191">
            <v>0.73166666666666669</v>
          </cell>
        </row>
        <row r="192">
          <cell r="A192">
            <v>185</v>
          </cell>
          <cell r="B192">
            <v>0</v>
          </cell>
          <cell r="C192">
            <v>1</v>
          </cell>
          <cell r="D192">
            <v>0.1</v>
          </cell>
          <cell r="E192">
            <v>0.2</v>
          </cell>
          <cell r="F192">
            <v>0.1</v>
          </cell>
          <cell r="G192">
            <v>0.05</v>
          </cell>
          <cell r="H192">
            <v>0.1</v>
          </cell>
          <cell r="I192">
            <v>0.2</v>
          </cell>
          <cell r="J192">
            <v>0</v>
          </cell>
          <cell r="K192">
            <v>5.0000000000000155E-2</v>
          </cell>
          <cell r="L192">
            <v>0.1</v>
          </cell>
          <cell r="M192">
            <v>0.1</v>
          </cell>
          <cell r="N192">
            <v>0.2</v>
          </cell>
          <cell r="O192">
            <v>0.05</v>
          </cell>
          <cell r="P192">
            <v>0.1</v>
          </cell>
          <cell r="Q192">
            <v>0.2</v>
          </cell>
          <cell r="R192">
            <v>0.1</v>
          </cell>
          <cell r="S192">
            <v>0.2</v>
          </cell>
          <cell r="T192">
            <v>0.1</v>
          </cell>
          <cell r="U192">
            <v>0.1</v>
          </cell>
          <cell r="V192">
            <v>0.2</v>
          </cell>
          <cell r="W192">
            <v>0.1</v>
          </cell>
          <cell r="X192">
            <v>0.2</v>
          </cell>
          <cell r="Y192">
            <v>0.1</v>
          </cell>
          <cell r="Z192">
            <v>0.2</v>
          </cell>
          <cell r="AA192">
            <v>0.1</v>
          </cell>
          <cell r="AB192">
            <v>0.2</v>
          </cell>
          <cell r="AC192">
            <v>0.1</v>
          </cell>
          <cell r="AD192">
            <v>0.2</v>
          </cell>
          <cell r="AE192">
            <v>0.1</v>
          </cell>
          <cell r="AF192">
            <v>0.2</v>
          </cell>
          <cell r="AG192">
            <v>0.1</v>
          </cell>
          <cell r="AH192">
            <v>0.2</v>
          </cell>
          <cell r="AI192">
            <v>0.1</v>
          </cell>
          <cell r="AJ192">
            <v>0.2</v>
          </cell>
          <cell r="AK192">
            <v>0.13916131326102041</v>
          </cell>
          <cell r="AL192">
            <v>0.25196785286757328</v>
          </cell>
          <cell r="AM192">
            <v>0.22916666666666663</v>
          </cell>
          <cell r="AN192">
            <v>0.31481481481481477</v>
          </cell>
          <cell r="AO192">
            <v>0.16949881513903459</v>
          </cell>
          <cell r="AP192">
            <v>0.28920821277856512</v>
          </cell>
          <cell r="AQ192">
            <v>0.30625000000000002</v>
          </cell>
          <cell r="AR192">
            <v>0.3833333333333333</v>
          </cell>
          <cell r="AS192">
            <v>0.43939393939393945</v>
          </cell>
          <cell r="AT192">
            <v>0.24173154808041034</v>
          </cell>
          <cell r="AU192">
            <v>0.37065383447255551</v>
          </cell>
          <cell r="AV192">
            <v>0.44500000000000001</v>
          </cell>
          <cell r="AW192">
            <v>0.5066666666666666</v>
          </cell>
          <cell r="AX192">
            <v>0.52564102564102566</v>
          </cell>
          <cell r="AY192">
            <v>0.30627469151724146</v>
          </cell>
          <cell r="AZ192">
            <v>0.58888888888888891</v>
          </cell>
          <cell r="BA192">
            <v>0.64761904761904754</v>
          </cell>
          <cell r="BB192">
            <v>0.41170233802959461</v>
          </cell>
          <cell r="BC192">
            <v>0.69166666666666665</v>
          </cell>
          <cell r="BD192">
            <v>0.45436765464242235</v>
          </cell>
          <cell r="BE192">
            <v>0.77575757575757576</v>
          </cell>
          <cell r="BF192">
            <v>1.9070739032247999E-2</v>
          </cell>
          <cell r="BG192">
            <v>0.78</v>
          </cell>
          <cell r="BH192">
            <v>0.61</v>
          </cell>
          <cell r="BI192">
            <v>0.31</v>
          </cell>
          <cell r="BJ192">
            <v>0.20145833333333332</v>
          </cell>
          <cell r="BK192">
            <v>0.16572916666666668</v>
          </cell>
          <cell r="BL192">
            <v>0.13645833333333332</v>
          </cell>
          <cell r="BM192">
            <v>0.11645833333333333</v>
          </cell>
          <cell r="BN192">
            <v>8.6458333333333304E-2</v>
          </cell>
          <cell r="BS192">
            <v>0.43732779567433233</v>
          </cell>
          <cell r="BT192">
            <v>0.53778082224877177</v>
          </cell>
          <cell r="BU192">
            <v>0.78416666666666668</v>
          </cell>
          <cell r="BV192">
            <v>0.85611111111111116</v>
          </cell>
          <cell r="BW192">
            <v>0.73020833333333335</v>
          </cell>
        </row>
        <row r="193">
          <cell r="A193">
            <v>186</v>
          </cell>
          <cell r="B193">
            <v>0</v>
          </cell>
          <cell r="C193">
            <v>1</v>
          </cell>
          <cell r="D193">
            <v>0.1</v>
          </cell>
          <cell r="E193">
            <v>0.2</v>
          </cell>
          <cell r="F193">
            <v>0.1</v>
          </cell>
          <cell r="G193">
            <v>0.05</v>
          </cell>
          <cell r="H193">
            <v>0.1</v>
          </cell>
          <cell r="I193">
            <v>0.2</v>
          </cell>
          <cell r="J193">
            <v>0</v>
          </cell>
          <cell r="K193">
            <v>5.0000000000000155E-2</v>
          </cell>
          <cell r="L193">
            <v>0.1</v>
          </cell>
          <cell r="M193">
            <v>0.1</v>
          </cell>
          <cell r="N193">
            <v>0.2</v>
          </cell>
          <cell r="O193">
            <v>0.05</v>
          </cell>
          <cell r="P193">
            <v>0.1</v>
          </cell>
          <cell r="Q193">
            <v>0.2</v>
          </cell>
          <cell r="R193">
            <v>0.1</v>
          </cell>
          <cell r="S193">
            <v>0.2</v>
          </cell>
          <cell r="T193">
            <v>0.1</v>
          </cell>
          <cell r="U193">
            <v>0.1</v>
          </cell>
          <cell r="V193">
            <v>0.2</v>
          </cell>
          <cell r="W193">
            <v>0.1</v>
          </cell>
          <cell r="X193">
            <v>0.2</v>
          </cell>
          <cell r="Y193">
            <v>0.1</v>
          </cell>
          <cell r="Z193">
            <v>0.2</v>
          </cell>
          <cell r="AA193">
            <v>0.1</v>
          </cell>
          <cell r="AB193">
            <v>0.2</v>
          </cell>
          <cell r="AC193">
            <v>0.1</v>
          </cell>
          <cell r="AD193">
            <v>0.2</v>
          </cell>
          <cell r="AE193">
            <v>0.1</v>
          </cell>
          <cell r="AF193">
            <v>0.2</v>
          </cell>
          <cell r="AG193">
            <v>0.1</v>
          </cell>
          <cell r="AH193">
            <v>0.2</v>
          </cell>
          <cell r="AI193">
            <v>0.1</v>
          </cell>
          <cell r="AJ193">
            <v>0.2</v>
          </cell>
          <cell r="AK193">
            <v>0.13768571648527581</v>
          </cell>
          <cell r="AL193">
            <v>0.25009739198532588</v>
          </cell>
          <cell r="AM193">
            <v>0.22500000000000001</v>
          </cell>
          <cell r="AN193">
            <v>0.31111111111111112</v>
          </cell>
          <cell r="AO193">
            <v>0.167880401812256</v>
          </cell>
          <cell r="AP193">
            <v>0.28727527340032544</v>
          </cell>
          <cell r="AQ193">
            <v>0.30249999999999999</v>
          </cell>
          <cell r="AR193">
            <v>0.38</v>
          </cell>
          <cell r="AS193">
            <v>0.4363636363636364</v>
          </cell>
          <cell r="AT193">
            <v>0.23988329190194901</v>
          </cell>
          <cell r="AU193">
            <v>0.36867067772977291</v>
          </cell>
          <cell r="AV193">
            <v>0.44199999999999995</v>
          </cell>
          <cell r="AW193">
            <v>0.504</v>
          </cell>
          <cell r="AX193">
            <v>0.52307692307692299</v>
          </cell>
          <cell r="AY193">
            <v>0.3043219887107721</v>
          </cell>
          <cell r="AZ193">
            <v>0.58666666666666667</v>
          </cell>
          <cell r="BA193">
            <v>0.64571428571428569</v>
          </cell>
          <cell r="BB193">
            <v>0.40973210981354152</v>
          </cell>
          <cell r="BC193">
            <v>0.69</v>
          </cell>
          <cell r="BD193">
            <v>0.45243433466167454</v>
          </cell>
          <cell r="BE193">
            <v>0.77454545454545454</v>
          </cell>
          <cell r="BF193">
            <v>1.9070739032247999E-2</v>
          </cell>
          <cell r="BG193">
            <v>0.78</v>
          </cell>
          <cell r="BH193">
            <v>0.61</v>
          </cell>
          <cell r="BI193">
            <v>0.31</v>
          </cell>
          <cell r="BJ193">
            <v>0.200625</v>
          </cell>
          <cell r="BK193">
            <v>0.1653125</v>
          </cell>
          <cell r="BL193">
            <v>0.135625</v>
          </cell>
          <cell r="BM193">
            <v>0.11562500000000001</v>
          </cell>
          <cell r="BN193">
            <v>8.5624999999999979E-2</v>
          </cell>
          <cell r="BS193">
            <v>0.43537701529967471</v>
          </cell>
          <cell r="BT193">
            <v>0.53598066513664966</v>
          </cell>
          <cell r="BU193">
            <v>0.78300000000000003</v>
          </cell>
          <cell r="BV193">
            <v>0.85533333333333328</v>
          </cell>
          <cell r="BW193">
            <v>0.72875000000000001</v>
          </cell>
        </row>
        <row r="194">
          <cell r="A194">
            <v>187</v>
          </cell>
          <cell r="B194">
            <v>0</v>
          </cell>
          <cell r="C194">
            <v>1</v>
          </cell>
          <cell r="D194">
            <v>0.1</v>
          </cell>
          <cell r="E194">
            <v>0.2</v>
          </cell>
          <cell r="F194">
            <v>0.1</v>
          </cell>
          <cell r="G194">
            <v>0.05</v>
          </cell>
          <cell r="H194">
            <v>0.1</v>
          </cell>
          <cell r="I194">
            <v>0.2</v>
          </cell>
          <cell r="J194">
            <v>0</v>
          </cell>
          <cell r="K194">
            <v>5.0000000000000155E-2</v>
          </cell>
          <cell r="L194">
            <v>0.1</v>
          </cell>
          <cell r="M194">
            <v>0.1</v>
          </cell>
          <cell r="N194">
            <v>0.2</v>
          </cell>
          <cell r="O194">
            <v>0.05</v>
          </cell>
          <cell r="P194">
            <v>0.1</v>
          </cell>
          <cell r="Q194">
            <v>0.2</v>
          </cell>
          <cell r="R194">
            <v>0.1</v>
          </cell>
          <cell r="S194">
            <v>0.2</v>
          </cell>
          <cell r="T194">
            <v>0.1</v>
          </cell>
          <cell r="U194">
            <v>0.1</v>
          </cell>
          <cell r="V194">
            <v>0.2</v>
          </cell>
          <cell r="W194">
            <v>0.1</v>
          </cell>
          <cell r="X194">
            <v>0.2</v>
          </cell>
          <cell r="Y194">
            <v>0.1</v>
          </cell>
          <cell r="Z194">
            <v>0.2</v>
          </cell>
          <cell r="AA194">
            <v>0.1</v>
          </cell>
          <cell r="AB194">
            <v>0.2</v>
          </cell>
          <cell r="AC194">
            <v>0.1</v>
          </cell>
          <cell r="AD194">
            <v>0.2</v>
          </cell>
          <cell r="AE194">
            <v>0.1</v>
          </cell>
          <cell r="AF194">
            <v>0.2</v>
          </cell>
          <cell r="AG194">
            <v>0.1</v>
          </cell>
          <cell r="AH194">
            <v>0.2</v>
          </cell>
          <cell r="AI194">
            <v>0.1</v>
          </cell>
          <cell r="AJ194">
            <v>0.2</v>
          </cell>
          <cell r="AK194">
            <v>0.13622576619772225</v>
          </cell>
          <cell r="AL194">
            <v>0.24824081630260778</v>
          </cell>
          <cell r="AM194">
            <v>0.22083333333333333</v>
          </cell>
          <cell r="AN194">
            <v>0.30740740740740735</v>
          </cell>
          <cell r="AO194">
            <v>0.16627744146486337</v>
          </cell>
          <cell r="AP194">
            <v>0.28535525293128289</v>
          </cell>
          <cell r="AQ194">
            <v>0.29875000000000002</v>
          </cell>
          <cell r="AR194">
            <v>0.37666666666666659</v>
          </cell>
          <cell r="AS194">
            <v>0.43333333333333335</v>
          </cell>
          <cell r="AT194">
            <v>0.23804916731255144</v>
          </cell>
          <cell r="AU194">
            <v>0.36669813172482901</v>
          </cell>
          <cell r="AV194">
            <v>0.43899999999999995</v>
          </cell>
          <cell r="AW194">
            <v>0.50133333333333319</v>
          </cell>
          <cell r="AX194">
            <v>0.52051282051282044</v>
          </cell>
          <cell r="AY194">
            <v>0.30238173567033311</v>
          </cell>
          <cell r="AZ194">
            <v>0.58444444444444443</v>
          </cell>
          <cell r="BA194">
            <v>0.64380952380952383</v>
          </cell>
          <cell r="BB194">
            <v>0.40777131025228264</v>
          </cell>
          <cell r="BC194">
            <v>0.68833333333333324</v>
          </cell>
          <cell r="BD194">
            <v>0.45050924089621674</v>
          </cell>
          <cell r="BE194">
            <v>0.77333333333333332</v>
          </cell>
          <cell r="BF194">
            <v>1.9070739032247999E-2</v>
          </cell>
          <cell r="BG194">
            <v>0.78</v>
          </cell>
          <cell r="BH194">
            <v>0.61</v>
          </cell>
          <cell r="BI194">
            <v>0.31</v>
          </cell>
          <cell r="BJ194">
            <v>0.19979166666666667</v>
          </cell>
          <cell r="BK194">
            <v>0.16489583333333332</v>
          </cell>
          <cell r="BL194">
            <v>0.13479166666666667</v>
          </cell>
          <cell r="BM194">
            <v>0.11479166666666667</v>
          </cell>
          <cell r="BN194">
            <v>8.479166666666664E-2</v>
          </cell>
          <cell r="BS194">
            <v>0.43343493673658218</v>
          </cell>
          <cell r="BT194">
            <v>0.53418653383559089</v>
          </cell>
          <cell r="BU194">
            <v>0.78183333333333338</v>
          </cell>
          <cell r="BV194">
            <v>0.85455555555555551</v>
          </cell>
          <cell r="BW194">
            <v>0.72729166666666667</v>
          </cell>
        </row>
        <row r="195">
          <cell r="A195">
            <v>188</v>
          </cell>
          <cell r="B195">
            <v>0</v>
          </cell>
          <cell r="C195">
            <v>1</v>
          </cell>
          <cell r="D195">
            <v>0.1</v>
          </cell>
          <cell r="E195">
            <v>0.2</v>
          </cell>
          <cell r="F195">
            <v>0.1</v>
          </cell>
          <cell r="G195">
            <v>0.05</v>
          </cell>
          <cell r="H195">
            <v>0.1</v>
          </cell>
          <cell r="I195">
            <v>0.2</v>
          </cell>
          <cell r="J195">
            <v>0</v>
          </cell>
          <cell r="K195">
            <v>5.0000000000000155E-2</v>
          </cell>
          <cell r="L195">
            <v>0.1</v>
          </cell>
          <cell r="M195">
            <v>0.1</v>
          </cell>
          <cell r="N195">
            <v>0.2</v>
          </cell>
          <cell r="O195">
            <v>0.05</v>
          </cell>
          <cell r="P195">
            <v>0.1</v>
          </cell>
          <cell r="Q195">
            <v>0.2</v>
          </cell>
          <cell r="R195">
            <v>0.1</v>
          </cell>
          <cell r="S195">
            <v>0.2</v>
          </cell>
          <cell r="T195">
            <v>0.1</v>
          </cell>
          <cell r="U195">
            <v>0.1</v>
          </cell>
          <cell r="V195">
            <v>0.2</v>
          </cell>
          <cell r="W195">
            <v>0.1</v>
          </cell>
          <cell r="X195">
            <v>0.2</v>
          </cell>
          <cell r="Y195">
            <v>0.1</v>
          </cell>
          <cell r="Z195">
            <v>0.2</v>
          </cell>
          <cell r="AA195">
            <v>0.1</v>
          </cell>
          <cell r="AB195">
            <v>0.2</v>
          </cell>
          <cell r="AC195">
            <v>0.1</v>
          </cell>
          <cell r="AD195">
            <v>0.2</v>
          </cell>
          <cell r="AE195">
            <v>0.1</v>
          </cell>
          <cell r="AF195">
            <v>0.2</v>
          </cell>
          <cell r="AG195">
            <v>0.1</v>
          </cell>
          <cell r="AH195">
            <v>0.2</v>
          </cell>
          <cell r="AI195">
            <v>0.1</v>
          </cell>
          <cell r="AJ195">
            <v>0.2</v>
          </cell>
          <cell r="AK195">
            <v>0.13478129649084578</v>
          </cell>
          <cell r="AL195">
            <v>0.24639802274387856</v>
          </cell>
          <cell r="AM195">
            <v>0.21666666666666667</v>
          </cell>
          <cell r="AN195">
            <v>0.3037037037037037</v>
          </cell>
          <cell r="AO195">
            <v>0.16468978654828681</v>
          </cell>
          <cell r="AP195">
            <v>0.28344806502718023</v>
          </cell>
          <cell r="AQ195">
            <v>0.29499999999999998</v>
          </cell>
          <cell r="AR195">
            <v>0.37333333333333329</v>
          </cell>
          <cell r="AS195">
            <v>0.4303030303030303</v>
          </cell>
          <cell r="AT195">
            <v>0.23622906626344617</v>
          </cell>
          <cell r="AU195">
            <v>0.36473613968573226</v>
          </cell>
          <cell r="AV195">
            <v>0.43599999999999994</v>
          </cell>
          <cell r="AW195">
            <v>0.49866666666666659</v>
          </cell>
          <cell r="AX195">
            <v>0.51794871794871788</v>
          </cell>
          <cell r="AY195">
            <v>0.30045385302046923</v>
          </cell>
          <cell r="AZ195">
            <v>0.5822222222222222</v>
          </cell>
          <cell r="BA195">
            <v>0.64190476190476198</v>
          </cell>
          <cell r="BB195">
            <v>0.40581989422437981</v>
          </cell>
          <cell r="BC195">
            <v>0.68666666666666665</v>
          </cell>
          <cell r="BD195">
            <v>0.44859233834376361</v>
          </cell>
          <cell r="BE195">
            <v>0.7721212121212121</v>
          </cell>
          <cell r="BF195">
            <v>1.9070739032247999E-2</v>
          </cell>
          <cell r="BG195">
            <v>0.78</v>
          </cell>
          <cell r="BH195">
            <v>0.61</v>
          </cell>
          <cell r="BI195">
            <v>0.31</v>
          </cell>
          <cell r="BJ195">
            <v>0.19895833333333332</v>
          </cell>
          <cell r="BK195">
            <v>0.16447916666666668</v>
          </cell>
          <cell r="BL195">
            <v>0.13395833333333332</v>
          </cell>
          <cell r="BM195">
            <v>0.11395833333333333</v>
          </cell>
          <cell r="BN195">
            <v>8.3958333333333302E-2</v>
          </cell>
          <cell r="BS195">
            <v>0.43150152116903745</v>
          </cell>
          <cell r="BT195">
            <v>0.53239840817491202</v>
          </cell>
          <cell r="BU195">
            <v>0.78066666666666662</v>
          </cell>
          <cell r="BV195">
            <v>0.85377777777777775</v>
          </cell>
          <cell r="BW195">
            <v>0.72583333333333333</v>
          </cell>
        </row>
        <row r="196">
          <cell r="A196">
            <v>189</v>
          </cell>
          <cell r="B196">
            <v>0</v>
          </cell>
          <cell r="C196">
            <v>1</v>
          </cell>
          <cell r="D196">
            <v>0.1</v>
          </cell>
          <cell r="E196">
            <v>0.2</v>
          </cell>
          <cell r="F196">
            <v>0.1</v>
          </cell>
          <cell r="G196">
            <v>0.05</v>
          </cell>
          <cell r="H196">
            <v>0.1</v>
          </cell>
          <cell r="I196">
            <v>0.2</v>
          </cell>
          <cell r="J196">
            <v>0</v>
          </cell>
          <cell r="K196">
            <v>5.0000000000000155E-2</v>
          </cell>
          <cell r="L196">
            <v>0.1</v>
          </cell>
          <cell r="M196">
            <v>0.1</v>
          </cell>
          <cell r="N196">
            <v>0.2</v>
          </cell>
          <cell r="O196">
            <v>0.05</v>
          </cell>
          <cell r="P196">
            <v>0.1</v>
          </cell>
          <cell r="Q196">
            <v>0.2</v>
          </cell>
          <cell r="R196">
            <v>0.1</v>
          </cell>
          <cell r="S196">
            <v>0.2</v>
          </cell>
          <cell r="T196">
            <v>0.1</v>
          </cell>
          <cell r="U196">
            <v>0.1</v>
          </cell>
          <cell r="V196">
            <v>0.2</v>
          </cell>
          <cell r="W196">
            <v>0.1</v>
          </cell>
          <cell r="X196">
            <v>0.2</v>
          </cell>
          <cell r="Y196">
            <v>0.1</v>
          </cell>
          <cell r="Z196">
            <v>0.2</v>
          </cell>
          <cell r="AA196">
            <v>0.1</v>
          </cell>
          <cell r="AB196">
            <v>0.2</v>
          </cell>
          <cell r="AC196">
            <v>0.1</v>
          </cell>
          <cell r="AD196">
            <v>0.2</v>
          </cell>
          <cell r="AE196">
            <v>0.1</v>
          </cell>
          <cell r="AF196">
            <v>0.2</v>
          </cell>
          <cell r="AG196">
            <v>0.1</v>
          </cell>
          <cell r="AH196">
            <v>0.2</v>
          </cell>
          <cell r="AI196">
            <v>0.1</v>
          </cell>
          <cell r="AJ196">
            <v>0.2</v>
          </cell>
          <cell r="AK196">
            <v>0.13335214321633237</v>
          </cell>
          <cell r="AL196">
            <v>0.24456890899877026</v>
          </cell>
          <cell r="AM196">
            <v>0.21249999999999999</v>
          </cell>
          <cell r="AN196">
            <v>0.3</v>
          </cell>
          <cell r="AO196">
            <v>0.16311729092278379</v>
          </cell>
          <cell r="AP196">
            <v>0.28155362392084698</v>
          </cell>
          <cell r="AQ196">
            <v>0.29125000000000001</v>
          </cell>
          <cell r="AR196">
            <v>0.37</v>
          </cell>
          <cell r="AS196">
            <v>0.42727272727272725</v>
          </cell>
          <cell r="AT196">
            <v>0.23442288153199217</v>
          </cell>
          <cell r="AU196">
            <v>0.3627846451442458</v>
          </cell>
          <cell r="AV196">
            <v>0.43299999999999994</v>
          </cell>
          <cell r="AW196">
            <v>0.49599999999999989</v>
          </cell>
          <cell r="AX196">
            <v>0.51538461538461533</v>
          </cell>
          <cell r="AY196">
            <v>0.29853826189179594</v>
          </cell>
          <cell r="AZ196">
            <v>0.57999999999999996</v>
          </cell>
          <cell r="BA196">
            <v>0.64</v>
          </cell>
          <cell r="BB196">
            <v>0.40387781682432605</v>
          </cell>
          <cell r="BC196">
            <v>0.68500000000000005</v>
          </cell>
          <cell r="BD196">
            <v>0.44668359215096315</v>
          </cell>
          <cell r="BE196">
            <v>0.77090909090909088</v>
          </cell>
          <cell r="BF196">
            <v>1.9070739032247999E-2</v>
          </cell>
          <cell r="BG196">
            <v>0.78</v>
          </cell>
          <cell r="BH196">
            <v>0.61</v>
          </cell>
          <cell r="BI196">
            <v>0.31</v>
          </cell>
          <cell r="BJ196">
            <v>0.198125</v>
          </cell>
          <cell r="BK196">
            <v>0.1640625</v>
          </cell>
          <cell r="BL196">
            <v>0.13312499999999999</v>
          </cell>
          <cell r="BM196">
            <v>0.113125</v>
          </cell>
          <cell r="BN196">
            <v>8.3124999999999963E-2</v>
          </cell>
          <cell r="BS196">
            <v>0.42957672995416962</v>
          </cell>
          <cell r="BT196">
            <v>0.53061626805144879</v>
          </cell>
          <cell r="BU196">
            <v>0.77950000000000008</v>
          </cell>
          <cell r="BV196">
            <v>0.85299999999999998</v>
          </cell>
          <cell r="BW196">
            <v>0.72437499999999999</v>
          </cell>
        </row>
        <row r="197">
          <cell r="A197">
            <v>190</v>
          </cell>
          <cell r="B197">
            <v>0</v>
          </cell>
          <cell r="C197">
            <v>1</v>
          </cell>
          <cell r="D197">
            <v>0.1</v>
          </cell>
          <cell r="E197">
            <v>0.2</v>
          </cell>
          <cell r="F197">
            <v>0.1</v>
          </cell>
          <cell r="G197">
            <v>0.05</v>
          </cell>
          <cell r="H197">
            <v>0.1</v>
          </cell>
          <cell r="I197">
            <v>0.2</v>
          </cell>
          <cell r="J197">
            <v>0</v>
          </cell>
          <cell r="K197">
            <v>5.0000000000000155E-2</v>
          </cell>
          <cell r="L197">
            <v>0.1</v>
          </cell>
          <cell r="M197">
            <v>0.1</v>
          </cell>
          <cell r="N197">
            <v>0.2</v>
          </cell>
          <cell r="O197">
            <v>0.05</v>
          </cell>
          <cell r="P197">
            <v>0.1</v>
          </cell>
          <cell r="Q197">
            <v>0.2</v>
          </cell>
          <cell r="R197">
            <v>0.1</v>
          </cell>
          <cell r="S197">
            <v>0.2</v>
          </cell>
          <cell r="T197">
            <v>0.1</v>
          </cell>
          <cell r="U197">
            <v>0.1</v>
          </cell>
          <cell r="V197">
            <v>0.2</v>
          </cell>
          <cell r="W197">
            <v>0.1</v>
          </cell>
          <cell r="X197">
            <v>0.2</v>
          </cell>
          <cell r="Y197">
            <v>0.1</v>
          </cell>
          <cell r="Z197">
            <v>0.2</v>
          </cell>
          <cell r="AA197">
            <v>0.1</v>
          </cell>
          <cell r="AB197">
            <v>0.2</v>
          </cell>
          <cell r="AC197">
            <v>0.1</v>
          </cell>
          <cell r="AD197">
            <v>0.2</v>
          </cell>
          <cell r="AE197">
            <v>0.1</v>
          </cell>
          <cell r="AF197">
            <v>0.2</v>
          </cell>
          <cell r="AG197">
            <v>0.1</v>
          </cell>
          <cell r="AH197">
            <v>0.2</v>
          </cell>
          <cell r="AI197">
            <v>0.1</v>
          </cell>
          <cell r="AJ197">
            <v>0.2</v>
          </cell>
          <cell r="AK197">
            <v>0.13193814396641465</v>
          </cell>
          <cell r="AL197">
            <v>0.24275337351640641</v>
          </cell>
          <cell r="AM197">
            <v>0.20833333333333337</v>
          </cell>
          <cell r="AN197">
            <v>0.29629629629629628</v>
          </cell>
          <cell r="AO197">
            <v>0.16155980984398735</v>
          </cell>
          <cell r="AP197">
            <v>0.27967184441834242</v>
          </cell>
          <cell r="AQ197">
            <v>0.28749999999999998</v>
          </cell>
          <cell r="AR197">
            <v>0.36666666666666659</v>
          </cell>
          <cell r="AS197">
            <v>0.4242424242424242</v>
          </cell>
          <cell r="AT197">
            <v>0.23263050671536262</v>
          </cell>
          <cell r="AU197">
            <v>0.36084359193426202</v>
          </cell>
          <cell r="AV197">
            <v>0.43</v>
          </cell>
          <cell r="AW197">
            <v>0.49333333333333329</v>
          </cell>
          <cell r="AX197">
            <v>0.51282051282051277</v>
          </cell>
          <cell r="AY197">
            <v>0.29663488391777298</v>
          </cell>
          <cell r="AZ197">
            <v>0.57777777777777772</v>
          </cell>
          <cell r="BA197">
            <v>0.63809523809523805</v>
          </cell>
          <cell r="BB197">
            <v>0.40194503336151244</v>
          </cell>
          <cell r="BC197">
            <v>0.68333333333333335</v>
          </cell>
          <cell r="BD197">
            <v>0.44478296761276326</v>
          </cell>
          <cell r="BE197">
            <v>0.76969696969696966</v>
          </cell>
          <cell r="BF197">
            <v>1.9070739032247999E-2</v>
          </cell>
          <cell r="BG197">
            <v>0.78</v>
          </cell>
          <cell r="BH197">
            <v>0.61</v>
          </cell>
          <cell r="BI197">
            <v>0.31</v>
          </cell>
          <cell r="BJ197">
            <v>0.19729166666666667</v>
          </cell>
          <cell r="BK197">
            <v>0.16364583333333332</v>
          </cell>
          <cell r="BL197">
            <v>0.13229166666666667</v>
          </cell>
          <cell r="BM197">
            <v>0.11229166666666666</v>
          </cell>
          <cell r="BN197">
            <v>8.2291666666666624E-2</v>
          </cell>
          <cell r="BS197">
            <v>0.42766052462148074</v>
          </cell>
          <cell r="BT197">
            <v>0.52884009342932992</v>
          </cell>
          <cell r="BU197">
            <v>0.77833333333333332</v>
          </cell>
          <cell r="BV197">
            <v>0.85222222222222221</v>
          </cell>
          <cell r="BW197">
            <v>0.72291666666666665</v>
          </cell>
        </row>
        <row r="198">
          <cell r="A198">
            <v>191</v>
          </cell>
          <cell r="B198">
            <v>0</v>
          </cell>
          <cell r="C198">
            <v>1</v>
          </cell>
          <cell r="D198">
            <v>0.1</v>
          </cell>
          <cell r="E198">
            <v>0.2</v>
          </cell>
          <cell r="F198">
            <v>0.1</v>
          </cell>
          <cell r="G198">
            <v>0.05</v>
          </cell>
          <cell r="H198">
            <v>0.1</v>
          </cell>
          <cell r="I198">
            <v>0.2</v>
          </cell>
          <cell r="J198">
            <v>0</v>
          </cell>
          <cell r="K198">
            <v>5.0000000000000155E-2</v>
          </cell>
          <cell r="L198">
            <v>0.1</v>
          </cell>
          <cell r="M198">
            <v>0.1</v>
          </cell>
          <cell r="N198">
            <v>0.2</v>
          </cell>
          <cell r="O198">
            <v>0.05</v>
          </cell>
          <cell r="P198">
            <v>0.1</v>
          </cell>
          <cell r="Q198">
            <v>0.2</v>
          </cell>
          <cell r="R198">
            <v>0.1</v>
          </cell>
          <cell r="S198">
            <v>0.2</v>
          </cell>
          <cell r="T198">
            <v>0.1</v>
          </cell>
          <cell r="U198">
            <v>0.1</v>
          </cell>
          <cell r="V198">
            <v>0.2</v>
          </cell>
          <cell r="W198">
            <v>0.1</v>
          </cell>
          <cell r="X198">
            <v>0.2</v>
          </cell>
          <cell r="Y198">
            <v>0.1</v>
          </cell>
          <cell r="Z198">
            <v>0.2</v>
          </cell>
          <cell r="AA198">
            <v>0.1</v>
          </cell>
          <cell r="AB198">
            <v>0.2</v>
          </cell>
          <cell r="AC198">
            <v>0.1</v>
          </cell>
          <cell r="AD198">
            <v>0.2</v>
          </cell>
          <cell r="AE198">
            <v>0.1</v>
          </cell>
          <cell r="AF198">
            <v>0.2</v>
          </cell>
          <cell r="AG198">
            <v>0.1</v>
          </cell>
          <cell r="AH198">
            <v>0.2</v>
          </cell>
          <cell r="AI198">
            <v>0.1</v>
          </cell>
          <cell r="AJ198">
            <v>0.2</v>
          </cell>
          <cell r="AK198">
            <v>0.13053913805541553</v>
          </cell>
          <cell r="AL198">
            <v>0.24095131549976462</v>
          </cell>
          <cell r="AM198">
            <v>0.20416666666666672</v>
          </cell>
          <cell r="AN198">
            <v>0.29259259259259252</v>
          </cell>
          <cell r="AO198">
            <v>0.16001719994958274</v>
          </cell>
          <cell r="AP198">
            <v>0.27780264189512416</v>
          </cell>
          <cell r="AQ198">
            <v>0.28375</v>
          </cell>
          <cell r="AR198">
            <v>0.36333333333333329</v>
          </cell>
          <cell r="AS198">
            <v>0.42121212121212126</v>
          </cell>
          <cell r="AT198">
            <v>0.23085183622427613</v>
          </cell>
          <cell r="AU198">
            <v>0.35891292419018589</v>
          </cell>
          <cell r="AV198">
            <v>0.42699999999999994</v>
          </cell>
          <cell r="AW198">
            <v>0.49066666666666658</v>
          </cell>
          <cell r="AX198">
            <v>0.51025641025641022</v>
          </cell>
          <cell r="AY198">
            <v>0.2947436412314986</v>
          </cell>
          <cell r="AZ198">
            <v>0.5755555555555556</v>
          </cell>
          <cell r="BA198">
            <v>0.6361904761904762</v>
          </cell>
          <cell r="BB198">
            <v>0.40002149935920039</v>
          </cell>
          <cell r="BC198">
            <v>0.68166666666666664</v>
          </cell>
          <cell r="BD198">
            <v>0.44289043017178104</v>
          </cell>
          <cell r="BE198">
            <v>0.76848484848484855</v>
          </cell>
          <cell r="BF198">
            <v>1.9070739032247999E-2</v>
          </cell>
          <cell r="BG198">
            <v>0.78</v>
          </cell>
          <cell r="BH198">
            <v>0.61</v>
          </cell>
          <cell r="BI198">
            <v>0.31</v>
          </cell>
          <cell r="BJ198">
            <v>0.19645833333333332</v>
          </cell>
          <cell r="BK198">
            <v>0.16322916666666668</v>
          </cell>
          <cell r="BL198">
            <v>0.13145833333333332</v>
          </cell>
          <cell r="BM198">
            <v>0.11145833333333333</v>
          </cell>
          <cell r="BN198">
            <v>8.1458333333333285E-2</v>
          </cell>
          <cell r="BS198">
            <v>0.42575286687207792</v>
          </cell>
          <cell r="BT198">
            <v>0.52706986433975167</v>
          </cell>
          <cell r="BU198">
            <v>0.77716666666666667</v>
          </cell>
          <cell r="BV198">
            <v>0.85144444444444445</v>
          </cell>
          <cell r="BW198">
            <v>0.72145833333333331</v>
          </cell>
        </row>
        <row r="199">
          <cell r="A199">
            <v>192</v>
          </cell>
          <cell r="B199">
            <v>0</v>
          </cell>
          <cell r="C199">
            <v>1</v>
          </cell>
          <cell r="D199">
            <v>0.1</v>
          </cell>
          <cell r="E199">
            <v>0.2</v>
          </cell>
          <cell r="F199">
            <v>0.1</v>
          </cell>
          <cell r="G199">
            <v>0.05</v>
          </cell>
          <cell r="H199">
            <v>0.1</v>
          </cell>
          <cell r="I199">
            <v>0.2</v>
          </cell>
          <cell r="J199">
            <v>0</v>
          </cell>
          <cell r="K199">
            <v>5.0000000000000155E-2</v>
          </cell>
          <cell r="L199">
            <v>0.1</v>
          </cell>
          <cell r="M199">
            <v>0.1</v>
          </cell>
          <cell r="N199">
            <v>0.2</v>
          </cell>
          <cell r="O199">
            <v>0.05</v>
          </cell>
          <cell r="P199">
            <v>0.1</v>
          </cell>
          <cell r="Q199">
            <v>0.2</v>
          </cell>
          <cell r="R199">
            <v>0.1</v>
          </cell>
          <cell r="S199">
            <v>0.2</v>
          </cell>
          <cell r="T199">
            <v>0.1</v>
          </cell>
          <cell r="U199">
            <v>0.1</v>
          </cell>
          <cell r="V199">
            <v>0.2</v>
          </cell>
          <cell r="W199">
            <v>0.1</v>
          </cell>
          <cell r="X199">
            <v>0.2</v>
          </cell>
          <cell r="Y199">
            <v>0.1</v>
          </cell>
          <cell r="Z199">
            <v>0.2</v>
          </cell>
          <cell r="AA199">
            <v>0.1</v>
          </cell>
          <cell r="AB199">
            <v>0.2</v>
          </cell>
          <cell r="AC199">
            <v>0.1</v>
          </cell>
          <cell r="AD199">
            <v>0.2</v>
          </cell>
          <cell r="AE199">
            <v>0.1</v>
          </cell>
          <cell r="AF199">
            <v>0.2</v>
          </cell>
          <cell r="AG199">
            <v>0.1</v>
          </cell>
          <cell r="AH199">
            <v>0.2</v>
          </cell>
          <cell r="AI199">
            <v>0.1</v>
          </cell>
          <cell r="AJ199">
            <v>0.2</v>
          </cell>
          <cell r="AK199">
            <v>0.12915496650148839</v>
          </cell>
          <cell r="AL199">
            <v>0.23916263490008025</v>
          </cell>
          <cell r="AM199">
            <v>0.2</v>
          </cell>
          <cell r="AN199">
            <v>0.28888888888888886</v>
          </cell>
          <cell r="AO199">
            <v>0.15848931924611132</v>
          </cell>
          <cell r="AP199">
            <v>0.27594593229224279</v>
          </cell>
          <cell r="AQ199">
            <v>0.28000000000000003</v>
          </cell>
          <cell r="AR199">
            <v>0.36</v>
          </cell>
          <cell r="AS199">
            <v>0.41818181818181821</v>
          </cell>
          <cell r="AT199">
            <v>0.22908676527677729</v>
          </cell>
          <cell r="AU199">
            <v>0.35699258634532749</v>
          </cell>
          <cell r="AV199">
            <v>0.42399999999999993</v>
          </cell>
          <cell r="AW199">
            <v>0.48799999999999999</v>
          </cell>
          <cell r="AX199">
            <v>0.50769230769230766</v>
          </cell>
          <cell r="AY199">
            <v>0.29286445646252363</v>
          </cell>
          <cell r="AZ199">
            <v>0.57333333333333336</v>
          </cell>
          <cell r="BA199">
            <v>0.63428571428571434</v>
          </cell>
          <cell r="BB199">
            <v>0.3981071705534972</v>
          </cell>
          <cell r="BC199">
            <v>0.68</v>
          </cell>
          <cell r="BD199">
            <v>0.44100594541767374</v>
          </cell>
          <cell r="BE199">
            <v>0.76727272727272733</v>
          </cell>
          <cell r="BF199">
            <v>1.9070739032247999E-2</v>
          </cell>
          <cell r="BG199">
            <v>0.76</v>
          </cell>
          <cell r="BH199">
            <v>0.57499999999999996</v>
          </cell>
          <cell r="BI199">
            <v>0.27500000000000002</v>
          </cell>
          <cell r="BJ199">
            <v>0.19562499999999999</v>
          </cell>
          <cell r="BK199">
            <v>0.1628125</v>
          </cell>
          <cell r="BL199">
            <v>0.13062499999999999</v>
          </cell>
          <cell r="BM199">
            <v>0.110625</v>
          </cell>
          <cell r="BN199">
            <v>8.0624999999999947E-2</v>
          </cell>
          <cell r="BS199">
            <v>0.42385371857790732</v>
          </cell>
          <cell r="BT199">
            <v>0.52530556088075331</v>
          </cell>
          <cell r="BU199">
            <v>0.77600000000000002</v>
          </cell>
          <cell r="BV199">
            <v>0.85066666666666668</v>
          </cell>
          <cell r="BW199">
            <v>0.72</v>
          </cell>
        </row>
        <row r="200">
          <cell r="A200">
            <v>193</v>
          </cell>
          <cell r="B200">
            <v>0</v>
          </cell>
          <cell r="C200">
            <v>1</v>
          </cell>
          <cell r="D200">
            <v>0.1</v>
          </cell>
          <cell r="E200">
            <v>0.2</v>
          </cell>
          <cell r="F200">
            <v>0.1</v>
          </cell>
          <cell r="G200">
            <v>0.05</v>
          </cell>
          <cell r="H200">
            <v>0.1</v>
          </cell>
          <cell r="I200">
            <v>0.2</v>
          </cell>
          <cell r="J200">
            <v>0</v>
          </cell>
          <cell r="K200">
            <v>5.0000000000000155E-2</v>
          </cell>
          <cell r="L200">
            <v>0.1</v>
          </cell>
          <cell r="M200">
            <v>0.1</v>
          </cell>
          <cell r="N200">
            <v>0.2</v>
          </cell>
          <cell r="O200">
            <v>0.05</v>
          </cell>
          <cell r="P200">
            <v>0.1</v>
          </cell>
          <cell r="Q200">
            <v>0.2</v>
          </cell>
          <cell r="R200">
            <v>0.1</v>
          </cell>
          <cell r="S200">
            <v>0.2</v>
          </cell>
          <cell r="T200">
            <v>0.1</v>
          </cell>
          <cell r="U200">
            <v>0.1</v>
          </cell>
          <cell r="V200">
            <v>0.2</v>
          </cell>
          <cell r="W200">
            <v>0.1</v>
          </cell>
          <cell r="X200">
            <v>0.2</v>
          </cell>
          <cell r="Y200">
            <v>0.1</v>
          </cell>
          <cell r="Z200">
            <v>0.2</v>
          </cell>
          <cell r="AA200">
            <v>0.1</v>
          </cell>
          <cell r="AB200">
            <v>0.2</v>
          </cell>
          <cell r="AC200">
            <v>0.1</v>
          </cell>
          <cell r="AD200">
            <v>0.2</v>
          </cell>
          <cell r="AE200">
            <v>0.1</v>
          </cell>
          <cell r="AF200">
            <v>0.2</v>
          </cell>
          <cell r="AG200">
            <v>0.1</v>
          </cell>
          <cell r="AH200">
            <v>0.2</v>
          </cell>
          <cell r="AI200">
            <v>0.1</v>
          </cell>
          <cell r="AJ200">
            <v>0.2</v>
          </cell>
          <cell r="AK200">
            <v>0.12778547200855031</v>
          </cell>
          <cell r="AL200">
            <v>0.23738723241129164</v>
          </cell>
          <cell r="AM200">
            <v>0.1958333333333333</v>
          </cell>
          <cell r="AN200">
            <v>0.28518518518518521</v>
          </cell>
          <cell r="AO200">
            <v>0.15697602709590025</v>
          </cell>
          <cell r="AP200">
            <v>0.27410163211256183</v>
          </cell>
          <cell r="AQ200">
            <v>0.27625</v>
          </cell>
          <cell r="AR200">
            <v>0.35666666666666658</v>
          </cell>
          <cell r="AS200">
            <v>0.41515151515151516</v>
          </cell>
          <cell r="AT200">
            <v>0.22733518989206294</v>
          </cell>
          <cell r="AU200">
            <v>0.35508252313030214</v>
          </cell>
          <cell r="AV200">
            <v>0.42100000000000004</v>
          </cell>
          <cell r="AW200">
            <v>0.48533333333333328</v>
          </cell>
          <cell r="AX200">
            <v>0.50512820512820511</v>
          </cell>
          <cell r="AY200">
            <v>0.29099725273368637</v>
          </cell>
          <cell r="AZ200">
            <v>0.57111111111111112</v>
          </cell>
          <cell r="BA200">
            <v>0.63238095238095238</v>
          </cell>
          <cell r="BB200">
            <v>0.39620200289233798</v>
          </cell>
          <cell r="BC200">
            <v>0.67833333333333323</v>
          </cell>
          <cell r="BD200">
            <v>0.43912947908651373</v>
          </cell>
          <cell r="BE200">
            <v>0.76606060606060611</v>
          </cell>
          <cell r="BF200">
            <v>1.9070739032247999E-2</v>
          </cell>
          <cell r="BG200">
            <v>0.76</v>
          </cell>
          <cell r="BH200">
            <v>0.57499999999999996</v>
          </cell>
          <cell r="BI200">
            <v>0.27500000000000002</v>
          </cell>
          <cell r="BJ200">
            <v>0.19497395833333334</v>
          </cell>
          <cell r="BK200">
            <v>0.16239583333333332</v>
          </cell>
          <cell r="BL200">
            <v>0.12979166666666667</v>
          </cell>
          <cell r="BM200">
            <v>0.10979166666666666</v>
          </cell>
          <cell r="BN200">
            <v>7.9791666666666608E-2</v>
          </cell>
          <cell r="BS200">
            <v>0.42196304178099225</v>
          </cell>
          <cell r="BT200">
            <v>0.52354716321699413</v>
          </cell>
          <cell r="BU200">
            <v>0.77483333333333337</v>
          </cell>
          <cell r="BV200">
            <v>0.84988888888888892</v>
          </cell>
          <cell r="BW200">
            <v>0.71854166666666663</v>
          </cell>
        </row>
        <row r="201">
          <cell r="A201">
            <v>194</v>
          </cell>
          <cell r="B201">
            <v>0</v>
          </cell>
          <cell r="C201">
            <v>1</v>
          </cell>
          <cell r="D201">
            <v>0.1</v>
          </cell>
          <cell r="E201">
            <v>0.2</v>
          </cell>
          <cell r="F201">
            <v>0.1</v>
          </cell>
          <cell r="G201">
            <v>0.05</v>
          </cell>
          <cell r="H201">
            <v>0.1</v>
          </cell>
          <cell r="I201">
            <v>0.2</v>
          </cell>
          <cell r="J201">
            <v>0</v>
          </cell>
          <cell r="K201">
            <v>5.0000000000000155E-2</v>
          </cell>
          <cell r="L201">
            <v>0.1</v>
          </cell>
          <cell r="M201">
            <v>0.1</v>
          </cell>
          <cell r="N201">
            <v>0.2</v>
          </cell>
          <cell r="O201">
            <v>0.05</v>
          </cell>
          <cell r="P201">
            <v>0.1</v>
          </cell>
          <cell r="Q201">
            <v>0.2</v>
          </cell>
          <cell r="R201">
            <v>0.1</v>
          </cell>
          <cell r="S201">
            <v>0.2</v>
          </cell>
          <cell r="T201">
            <v>0.1</v>
          </cell>
          <cell r="U201">
            <v>0.1</v>
          </cell>
          <cell r="V201">
            <v>0.2</v>
          </cell>
          <cell r="W201">
            <v>0.1</v>
          </cell>
          <cell r="X201">
            <v>0.2</v>
          </cell>
          <cell r="Y201">
            <v>0.1</v>
          </cell>
          <cell r="Z201">
            <v>0.2</v>
          </cell>
          <cell r="AA201">
            <v>0.1</v>
          </cell>
          <cell r="AB201">
            <v>0.2</v>
          </cell>
          <cell r="AC201">
            <v>0.1</v>
          </cell>
          <cell r="AD201">
            <v>0.2</v>
          </cell>
          <cell r="AE201">
            <v>0.1</v>
          </cell>
          <cell r="AF201">
            <v>0.2</v>
          </cell>
          <cell r="AG201">
            <v>0.1</v>
          </cell>
          <cell r="AH201">
            <v>0.2</v>
          </cell>
          <cell r="AI201">
            <v>0.1</v>
          </cell>
          <cell r="AJ201">
            <v>0.2</v>
          </cell>
          <cell r="AK201">
            <v>0.12643049894840722</v>
          </cell>
          <cell r="AL201">
            <v>0.23562500946452691</v>
          </cell>
          <cell r="AM201">
            <v>0.19166666666666665</v>
          </cell>
          <cell r="AN201">
            <v>0.28148148148148144</v>
          </cell>
          <cell r="AO201">
            <v>0.15547718420411732</v>
          </cell>
          <cell r="AP201">
            <v>0.27226965841700224</v>
          </cell>
          <cell r="AQ201">
            <v>0.27250000000000002</v>
          </cell>
          <cell r="AR201">
            <v>0.35333333333333328</v>
          </cell>
          <cell r="AS201">
            <v>0.41212121212121211</v>
          </cell>
          <cell r="AT201">
            <v>0.2255970068843576</v>
          </cell>
          <cell r="AU201">
            <v>0.35318267957144039</v>
          </cell>
          <cell r="AV201">
            <v>0.41800000000000004</v>
          </cell>
          <cell r="AW201">
            <v>0.48266666666666658</v>
          </cell>
          <cell r="AX201">
            <v>0.50256410256410255</v>
          </cell>
          <cell r="AY201">
            <v>0.28914195365796785</v>
          </cell>
          <cell r="AZ201">
            <v>0.56888888888888889</v>
          </cell>
          <cell r="BA201">
            <v>0.63047619047619041</v>
          </cell>
          <cell r="BB201">
            <v>0.39430595253447204</v>
          </cell>
          <cell r="BC201">
            <v>0.67666666666666664</v>
          </cell>
          <cell r="BD201">
            <v>0.43726099706016552</v>
          </cell>
          <cell r="BE201">
            <v>0.76484848484848489</v>
          </cell>
          <cell r="BF201">
            <v>1.9070739032247999E-2</v>
          </cell>
          <cell r="BG201">
            <v>0.76</v>
          </cell>
          <cell r="BH201">
            <v>0.57499999999999996</v>
          </cell>
          <cell r="BI201">
            <v>0.27500000000000002</v>
          </cell>
          <cell r="BJ201">
            <v>0.19432291666666665</v>
          </cell>
          <cell r="BK201">
            <v>0.16197916666666667</v>
          </cell>
          <cell r="BL201">
            <v>0.12895833333333331</v>
          </cell>
          <cell r="BM201">
            <v>0.10895833333333334</v>
          </cell>
          <cell r="BN201">
            <v>7.8958333333333283E-2</v>
          </cell>
          <cell r="BS201">
            <v>0.42008079869267456</v>
          </cell>
          <cell r="BT201">
            <v>0.5217946515795292</v>
          </cell>
          <cell r="BU201">
            <v>0.77366666666666672</v>
          </cell>
          <cell r="BV201">
            <v>0.84911111111111115</v>
          </cell>
          <cell r="BW201">
            <v>0.71708333333333329</v>
          </cell>
        </row>
        <row r="202">
          <cell r="A202">
            <v>195</v>
          </cell>
          <cell r="B202">
            <v>0</v>
          </cell>
          <cell r="C202">
            <v>1</v>
          </cell>
          <cell r="D202">
            <v>0.1</v>
          </cell>
          <cell r="E202">
            <v>0.2</v>
          </cell>
          <cell r="F202">
            <v>0.1</v>
          </cell>
          <cell r="G202">
            <v>0.05</v>
          </cell>
          <cell r="H202">
            <v>0.1</v>
          </cell>
          <cell r="I202">
            <v>0.2</v>
          </cell>
          <cell r="J202">
            <v>0</v>
          </cell>
          <cell r="K202">
            <v>5.0000000000000155E-2</v>
          </cell>
          <cell r="L202">
            <v>0.1</v>
          </cell>
          <cell r="M202">
            <v>0.1</v>
          </cell>
          <cell r="N202">
            <v>0.2</v>
          </cell>
          <cell r="O202">
            <v>0.05</v>
          </cell>
          <cell r="P202">
            <v>0.1</v>
          </cell>
          <cell r="Q202">
            <v>0.2</v>
          </cell>
          <cell r="R202">
            <v>0.1</v>
          </cell>
          <cell r="S202">
            <v>0.2</v>
          </cell>
          <cell r="T202">
            <v>0.1</v>
          </cell>
          <cell r="U202">
            <v>0.1</v>
          </cell>
          <cell r="V202">
            <v>0.2</v>
          </cell>
          <cell r="W202">
            <v>0.1</v>
          </cell>
          <cell r="X202">
            <v>0.2</v>
          </cell>
          <cell r="Y202">
            <v>0.1</v>
          </cell>
          <cell r="Z202">
            <v>0.2</v>
          </cell>
          <cell r="AA202">
            <v>0.1</v>
          </cell>
          <cell r="AB202">
            <v>0.2</v>
          </cell>
          <cell r="AC202">
            <v>0.1</v>
          </cell>
          <cell r="AD202">
            <v>0.2</v>
          </cell>
          <cell r="AE202">
            <v>0.1</v>
          </cell>
          <cell r="AF202">
            <v>0.2</v>
          </cell>
          <cell r="AG202">
            <v>0.1</v>
          </cell>
          <cell r="AH202">
            <v>0.2</v>
          </cell>
          <cell r="AI202">
            <v>0.1</v>
          </cell>
          <cell r="AJ202">
            <v>0.2</v>
          </cell>
          <cell r="AK202">
            <v>0.12508989334306828</v>
          </cell>
          <cell r="AL202">
            <v>0.23387586822263129</v>
          </cell>
          <cell r="AM202">
            <v>0.1875</v>
          </cell>
          <cell r="AN202">
            <v>0.27777777777777779</v>
          </cell>
          <cell r="AO202">
            <v>0.15399265260594916</v>
          </cell>
          <cell r="AP202">
            <v>0.27044992882081315</v>
          </cell>
          <cell r="AQ202">
            <v>0.26874999999999999</v>
          </cell>
          <cell r="AR202">
            <v>0.35</v>
          </cell>
          <cell r="AS202">
            <v>0.40909090909090906</v>
          </cell>
          <cell r="AT202">
            <v>0.22387211385683392</v>
          </cell>
          <cell r="AU202">
            <v>0.35129300098920541</v>
          </cell>
          <cell r="AV202">
            <v>0.41499999999999998</v>
          </cell>
          <cell r="AW202">
            <v>0.48</v>
          </cell>
          <cell r="AX202">
            <v>0.5</v>
          </cell>
          <cell r="AY202">
            <v>0.28729848333536639</v>
          </cell>
          <cell r="AZ202">
            <v>0.56666666666666665</v>
          </cell>
          <cell r="BA202">
            <v>0.62857142857142856</v>
          </cell>
          <cell r="BB202">
            <v>0.39241897584845353</v>
          </cell>
          <cell r="BC202">
            <v>0.67500000000000004</v>
          </cell>
          <cell r="BD202">
            <v>0.4354004653656649</v>
          </cell>
          <cell r="BE202">
            <v>0.76363636363636367</v>
          </cell>
          <cell r="BF202">
            <v>1.9070739032247999E-2</v>
          </cell>
          <cell r="BG202">
            <v>0.76</v>
          </cell>
          <cell r="BH202">
            <v>0.57499999999999996</v>
          </cell>
          <cell r="BI202">
            <v>0.27500000000000002</v>
          </cell>
          <cell r="BJ202">
            <v>0.19367187499999999</v>
          </cell>
          <cell r="BK202">
            <v>0.1615625</v>
          </cell>
          <cell r="BL202">
            <v>0.12812499999999999</v>
          </cell>
          <cell r="BM202">
            <v>0.108125</v>
          </cell>
          <cell r="BN202">
            <v>7.8124999999999944E-2</v>
          </cell>
          <cell r="BS202">
            <v>0.41820695169285921</v>
          </cell>
          <cell r="BT202">
            <v>0.52004800626558811</v>
          </cell>
          <cell r="BU202">
            <v>0.77249999999999996</v>
          </cell>
          <cell r="BV202">
            <v>0.84833333333333338</v>
          </cell>
          <cell r="BW202">
            <v>0.71562499999999996</v>
          </cell>
        </row>
        <row r="203">
          <cell r="A203">
            <v>196</v>
          </cell>
          <cell r="B203">
            <v>0</v>
          </cell>
          <cell r="C203">
            <v>1</v>
          </cell>
          <cell r="D203">
            <v>0.1</v>
          </cell>
          <cell r="E203">
            <v>0.2</v>
          </cell>
          <cell r="F203">
            <v>0.1</v>
          </cell>
          <cell r="G203">
            <v>0.05</v>
          </cell>
          <cell r="H203">
            <v>0.1</v>
          </cell>
          <cell r="I203">
            <v>0.2</v>
          </cell>
          <cell r="J203">
            <v>0</v>
          </cell>
          <cell r="K203">
            <v>5.0000000000000155E-2</v>
          </cell>
          <cell r="L203">
            <v>0.1</v>
          </cell>
          <cell r="M203">
            <v>0.1</v>
          </cell>
          <cell r="N203">
            <v>0.2</v>
          </cell>
          <cell r="O203">
            <v>0.05</v>
          </cell>
          <cell r="P203">
            <v>0.1</v>
          </cell>
          <cell r="Q203">
            <v>0.2</v>
          </cell>
          <cell r="R203">
            <v>0.1</v>
          </cell>
          <cell r="S203">
            <v>0.2</v>
          </cell>
          <cell r="T203">
            <v>0.1</v>
          </cell>
          <cell r="U203">
            <v>0.1</v>
          </cell>
          <cell r="V203">
            <v>0.2</v>
          </cell>
          <cell r="W203">
            <v>0.1</v>
          </cell>
          <cell r="X203">
            <v>0.2</v>
          </cell>
          <cell r="Y203">
            <v>0.1</v>
          </cell>
          <cell r="Z203">
            <v>0.2</v>
          </cell>
          <cell r="AA203">
            <v>0.1</v>
          </cell>
          <cell r="AB203">
            <v>0.2</v>
          </cell>
          <cell r="AC203">
            <v>0.1</v>
          </cell>
          <cell r="AD203">
            <v>0.2</v>
          </cell>
          <cell r="AE203">
            <v>0.1</v>
          </cell>
          <cell r="AF203">
            <v>0.2</v>
          </cell>
          <cell r="AG203">
            <v>0.1</v>
          </cell>
          <cell r="AH203">
            <v>0.2</v>
          </cell>
          <cell r="AI203">
            <v>0.1</v>
          </cell>
          <cell r="AJ203">
            <v>0.2</v>
          </cell>
          <cell r="AK203">
            <v>0.12376350284724814</v>
          </cell>
          <cell r="AL203">
            <v>0.2321397115747354</v>
          </cell>
          <cell r="AM203">
            <v>0.18333333333333335</v>
          </cell>
          <cell r="AN203">
            <v>0.27407407407407403</v>
          </cell>
          <cell r="AO203">
            <v>0.15252229565390185</v>
          </cell>
          <cell r="AP203">
            <v>0.26864236148986692</v>
          </cell>
          <cell r="AQ203">
            <v>0.26500000000000001</v>
          </cell>
          <cell r="AR203">
            <v>0.34666666666666668</v>
          </cell>
          <cell r="AS203">
            <v>0.40606060606060601</v>
          </cell>
          <cell r="AT203">
            <v>0.22216040919558111</v>
          </cell>
          <cell r="AU203">
            <v>0.34941343299661887</v>
          </cell>
          <cell r="AV203">
            <v>0.41200000000000003</v>
          </cell>
          <cell r="AW203">
            <v>0.47733333333333328</v>
          </cell>
          <cell r="AX203">
            <v>0.49743589743589745</v>
          </cell>
          <cell r="AY203">
            <v>0.28546676634979318</v>
          </cell>
          <cell r="AZ203">
            <v>0.56444444444444453</v>
          </cell>
          <cell r="BA203">
            <v>0.62666666666666671</v>
          </cell>
          <cell r="BB203">
            <v>0.39054102941163793</v>
          </cell>
          <cell r="BC203">
            <v>0.67333333333333334</v>
          </cell>
          <cell r="BD203">
            <v>0.43354785017460157</v>
          </cell>
          <cell r="BE203">
            <v>0.76242424242424245</v>
          </cell>
          <cell r="BF203">
            <v>1.9070739032247999E-2</v>
          </cell>
          <cell r="BG203">
            <v>0.76</v>
          </cell>
          <cell r="BH203">
            <v>0.57499999999999996</v>
          </cell>
          <cell r="BI203">
            <v>0.27500000000000002</v>
          </cell>
          <cell r="BJ203">
            <v>0.19302083333333334</v>
          </cell>
          <cell r="BK203">
            <v>0.16114583333333332</v>
          </cell>
          <cell r="BL203">
            <v>0.12729166666666666</v>
          </cell>
          <cell r="BM203">
            <v>0.10729166666666667</v>
          </cell>
          <cell r="BN203">
            <v>7.7291666666666606E-2</v>
          </cell>
          <cell r="BS203">
            <v>0.41634146332926247</v>
          </cell>
          <cell r="BT203">
            <v>0.51830720763835314</v>
          </cell>
          <cell r="BU203">
            <v>0.77133333333333343</v>
          </cell>
          <cell r="BV203">
            <v>0.84755555555555562</v>
          </cell>
          <cell r="BW203">
            <v>0.71416666666666662</v>
          </cell>
        </row>
        <row r="204">
          <cell r="A204">
            <v>197</v>
          </cell>
          <cell r="B204">
            <v>0</v>
          </cell>
          <cell r="C204">
            <v>1</v>
          </cell>
          <cell r="D204">
            <v>0.1</v>
          </cell>
          <cell r="E204">
            <v>0.2</v>
          </cell>
          <cell r="F204">
            <v>0.1</v>
          </cell>
          <cell r="G204">
            <v>0.05</v>
          </cell>
          <cell r="H204">
            <v>0.1</v>
          </cell>
          <cell r="I204">
            <v>0.2</v>
          </cell>
          <cell r="J204">
            <v>0</v>
          </cell>
          <cell r="K204">
            <v>5.0000000000000155E-2</v>
          </cell>
          <cell r="L204">
            <v>0.1</v>
          </cell>
          <cell r="M204">
            <v>0.1</v>
          </cell>
          <cell r="N204">
            <v>0.2</v>
          </cell>
          <cell r="O204">
            <v>0.05</v>
          </cell>
          <cell r="P204">
            <v>0.1</v>
          </cell>
          <cell r="Q204">
            <v>0.2</v>
          </cell>
          <cell r="R204">
            <v>0.1</v>
          </cell>
          <cell r="S204">
            <v>0.2</v>
          </cell>
          <cell r="T204">
            <v>0.1</v>
          </cell>
          <cell r="U204">
            <v>0.1</v>
          </cell>
          <cell r="V204">
            <v>0.2</v>
          </cell>
          <cell r="W204">
            <v>0.1</v>
          </cell>
          <cell r="X204">
            <v>0.2</v>
          </cell>
          <cell r="Y204">
            <v>0.1</v>
          </cell>
          <cell r="Z204">
            <v>0.2</v>
          </cell>
          <cell r="AA204">
            <v>0.1</v>
          </cell>
          <cell r="AB204">
            <v>0.2</v>
          </cell>
          <cell r="AC204">
            <v>0.1</v>
          </cell>
          <cell r="AD204">
            <v>0.2</v>
          </cell>
          <cell r="AE204">
            <v>0.1</v>
          </cell>
          <cell r="AF204">
            <v>0.2</v>
          </cell>
          <cell r="AG204">
            <v>0.1</v>
          </cell>
          <cell r="AH204">
            <v>0.2</v>
          </cell>
          <cell r="AI204">
            <v>0.1</v>
          </cell>
          <cell r="AJ204">
            <v>0.2</v>
          </cell>
          <cell r="AK204">
            <v>0.12245117673105441</v>
          </cell>
          <cell r="AL204">
            <v>0.23041644313086401</v>
          </cell>
          <cell r="AM204">
            <v>0.1791666666666667</v>
          </cell>
          <cell r="AN204">
            <v>0.27037037037037037</v>
          </cell>
          <cell r="AO204">
            <v>0.1510659780052229</v>
          </cell>
          <cell r="AP204">
            <v>0.26684687513697891</v>
          </cell>
          <cell r="AQ204">
            <v>0.26124999999999998</v>
          </cell>
          <cell r="AR204">
            <v>0.34333333333333327</v>
          </cell>
          <cell r="AS204">
            <v>0.40303030303030307</v>
          </cell>
          <cell r="AT204">
            <v>0.22046179206361849</v>
          </cell>
          <cell r="AU204">
            <v>0.34754392149769681</v>
          </cell>
          <cell r="AV204">
            <v>0.40900000000000003</v>
          </cell>
          <cell r="AW204">
            <v>0.47466666666666657</v>
          </cell>
          <cell r="AX204">
            <v>0.49487179487179489</v>
          </cell>
          <cell r="AY204">
            <v>0.28364672776598621</v>
          </cell>
          <cell r="AZ204">
            <v>0.56222222222222218</v>
          </cell>
          <cell r="BA204">
            <v>0.62476190476190474</v>
          </cell>
          <cell r="BB204">
            <v>0.38867207000918258</v>
          </cell>
          <cell r="BC204">
            <v>0.67166666666666663</v>
          </cell>
          <cell r="BD204">
            <v>0.4317031178025042</v>
          </cell>
          <cell r="BE204">
            <v>0.76121212121212123</v>
          </cell>
          <cell r="BF204">
            <v>1.9070739032247999E-2</v>
          </cell>
          <cell r="BG204">
            <v>0.76</v>
          </cell>
          <cell r="BH204">
            <v>0.57499999999999996</v>
          </cell>
          <cell r="BI204">
            <v>0.27500000000000002</v>
          </cell>
          <cell r="BJ204">
            <v>0.19236979166666665</v>
          </cell>
          <cell r="BK204">
            <v>0.16072916666666667</v>
          </cell>
          <cell r="BL204">
            <v>0.12645833333333334</v>
          </cell>
          <cell r="BM204">
            <v>0.10645833333333334</v>
          </cell>
          <cell r="BN204">
            <v>7.6458333333333281E-2</v>
          </cell>
          <cell r="BS204">
            <v>0.4144842963166635</v>
          </cell>
          <cell r="BT204">
            <v>0.51657223612673853</v>
          </cell>
          <cell r="BU204">
            <v>0.77016666666666667</v>
          </cell>
          <cell r="BV204">
            <v>0.84677777777777785</v>
          </cell>
          <cell r="BW204">
            <v>0.71270833333333339</v>
          </cell>
        </row>
        <row r="205">
          <cell r="A205">
            <v>198</v>
          </cell>
          <cell r="B205">
            <v>0</v>
          </cell>
          <cell r="C205">
            <v>1</v>
          </cell>
          <cell r="D205">
            <v>0.1</v>
          </cell>
          <cell r="E205">
            <v>0.2</v>
          </cell>
          <cell r="F205">
            <v>0.1</v>
          </cell>
          <cell r="G205">
            <v>0.05</v>
          </cell>
          <cell r="H205">
            <v>0.1</v>
          </cell>
          <cell r="I205">
            <v>0.2</v>
          </cell>
          <cell r="J205">
            <v>0</v>
          </cell>
          <cell r="K205">
            <v>5.0000000000000155E-2</v>
          </cell>
          <cell r="L205">
            <v>0.1</v>
          </cell>
          <cell r="M205">
            <v>0.1</v>
          </cell>
          <cell r="N205">
            <v>0.2</v>
          </cell>
          <cell r="O205">
            <v>0.05</v>
          </cell>
          <cell r="P205">
            <v>0.1</v>
          </cell>
          <cell r="Q205">
            <v>0.2</v>
          </cell>
          <cell r="R205">
            <v>0.1</v>
          </cell>
          <cell r="S205">
            <v>0.2</v>
          </cell>
          <cell r="T205">
            <v>0.1</v>
          </cell>
          <cell r="U205">
            <v>0.1</v>
          </cell>
          <cell r="V205">
            <v>0.2</v>
          </cell>
          <cell r="W205">
            <v>0.1</v>
          </cell>
          <cell r="X205">
            <v>0.2</v>
          </cell>
          <cell r="Y205">
            <v>0.1</v>
          </cell>
          <cell r="Z205">
            <v>0.2</v>
          </cell>
          <cell r="AA205">
            <v>0.1</v>
          </cell>
          <cell r="AB205">
            <v>0.2</v>
          </cell>
          <cell r="AC205">
            <v>0.1</v>
          </cell>
          <cell r="AD205">
            <v>0.2</v>
          </cell>
          <cell r="AE205">
            <v>0.1</v>
          </cell>
          <cell r="AF205">
            <v>0.2</v>
          </cell>
          <cell r="AG205">
            <v>0.1</v>
          </cell>
          <cell r="AH205">
            <v>0.2</v>
          </cell>
          <cell r="AI205">
            <v>0.1</v>
          </cell>
          <cell r="AJ205">
            <v>0.2</v>
          </cell>
          <cell r="AK205">
            <v>0.12115276586285888</v>
          </cell>
          <cell r="AL205">
            <v>0.22870596721658396</v>
          </cell>
          <cell r="AM205">
            <v>0.17499999999999999</v>
          </cell>
          <cell r="AN205">
            <v>0.26666666666666661</v>
          </cell>
          <cell r="AO205">
            <v>0.14962356560944329</v>
          </cell>
          <cell r="AP205">
            <v>0.26506338901825166</v>
          </cell>
          <cell r="AQ205">
            <v>0.25750000000000001</v>
          </cell>
          <cell r="AR205">
            <v>0.34</v>
          </cell>
          <cell r="AS205">
            <v>0.4</v>
          </cell>
          <cell r="AT205">
            <v>0.21877616239495523</v>
          </cell>
          <cell r="AU205">
            <v>0.34568441268589128</v>
          </cell>
          <cell r="AV205">
            <v>0.40600000000000003</v>
          </cell>
          <cell r="AW205">
            <v>0.47199999999999998</v>
          </cell>
          <cell r="AX205">
            <v>0.49230769230769234</v>
          </cell>
          <cell r="AY205">
            <v>0.28183829312644537</v>
          </cell>
          <cell r="AZ205">
            <v>0.56000000000000005</v>
          </cell>
          <cell r="BA205">
            <v>0.62285714285714278</v>
          </cell>
          <cell r="BB205">
            <v>0.38681205463305213</v>
          </cell>
          <cell r="BC205">
            <v>0.67</v>
          </cell>
          <cell r="BD205">
            <v>0.42986623470822766</v>
          </cell>
          <cell r="BE205">
            <v>0.76</v>
          </cell>
          <cell r="BF205">
            <v>1.9070739032247999E-2</v>
          </cell>
          <cell r="BG205">
            <v>0.76</v>
          </cell>
          <cell r="BH205">
            <v>0.57499999999999996</v>
          </cell>
          <cell r="BI205">
            <v>0.27500000000000002</v>
          </cell>
          <cell r="BJ205">
            <v>0.19171874999999999</v>
          </cell>
          <cell r="BK205">
            <v>0.1603125</v>
          </cell>
          <cell r="BL205">
            <v>0.12562499999999999</v>
          </cell>
          <cell r="BM205">
            <v>0.105625</v>
          </cell>
          <cell r="BN205">
            <v>7.5624999999999942E-2</v>
          </cell>
          <cell r="BS205">
            <v>0.41263541353615885</v>
          </cell>
          <cell r="BT205">
            <v>0.51484307222517001</v>
          </cell>
          <cell r="BU205">
            <v>0.76900000000000002</v>
          </cell>
          <cell r="BV205">
            <v>0.84599999999999997</v>
          </cell>
          <cell r="BW205">
            <v>0.71125000000000005</v>
          </cell>
        </row>
        <row r="206">
          <cell r="A206">
            <v>199</v>
          </cell>
          <cell r="B206">
            <v>0</v>
          </cell>
          <cell r="C206">
            <v>1</v>
          </cell>
          <cell r="D206">
            <v>0.1</v>
          </cell>
          <cell r="E206">
            <v>0.2</v>
          </cell>
          <cell r="F206">
            <v>0.1</v>
          </cell>
          <cell r="G206">
            <v>0.05</v>
          </cell>
          <cell r="H206">
            <v>0.1</v>
          </cell>
          <cell r="I206">
            <v>0.2</v>
          </cell>
          <cell r="J206">
            <v>0</v>
          </cell>
          <cell r="K206">
            <v>5.0000000000000155E-2</v>
          </cell>
          <cell r="L206">
            <v>0.1</v>
          </cell>
          <cell r="M206">
            <v>0.1</v>
          </cell>
          <cell r="N206">
            <v>0.2</v>
          </cell>
          <cell r="O206">
            <v>0.05</v>
          </cell>
          <cell r="P206">
            <v>0.1</v>
          </cell>
          <cell r="Q206">
            <v>0.2</v>
          </cell>
          <cell r="R206">
            <v>0.1</v>
          </cell>
          <cell r="S206">
            <v>0.2</v>
          </cell>
          <cell r="T206">
            <v>0.1</v>
          </cell>
          <cell r="U206">
            <v>0.1</v>
          </cell>
          <cell r="V206">
            <v>0.2</v>
          </cell>
          <cell r="W206">
            <v>0.1</v>
          </cell>
          <cell r="X206">
            <v>0.2</v>
          </cell>
          <cell r="Y206">
            <v>0.1</v>
          </cell>
          <cell r="Z206">
            <v>0.2</v>
          </cell>
          <cell r="AA206">
            <v>0.1</v>
          </cell>
          <cell r="AB206">
            <v>0.2</v>
          </cell>
          <cell r="AC206">
            <v>0.1</v>
          </cell>
          <cell r="AD206">
            <v>0.2</v>
          </cell>
          <cell r="AE206">
            <v>0.1</v>
          </cell>
          <cell r="AF206">
            <v>0.2</v>
          </cell>
          <cell r="AG206">
            <v>0.1</v>
          </cell>
          <cell r="AH206">
            <v>0.2</v>
          </cell>
          <cell r="AI206">
            <v>0.1</v>
          </cell>
          <cell r="AJ206">
            <v>0.2</v>
          </cell>
          <cell r="AK206">
            <v>0.11986812269235028</v>
          </cell>
          <cell r="AL206">
            <v>0.22700818886769278</v>
          </cell>
          <cell r="AM206">
            <v>0.17083333333333339</v>
          </cell>
          <cell r="AN206">
            <v>0.26296296296296295</v>
          </cell>
          <cell r="AO206">
            <v>0.14819492569603845</v>
          </cell>
          <cell r="AP206">
            <v>0.26329182292944447</v>
          </cell>
          <cell r="AQ206">
            <v>0.25374999999999998</v>
          </cell>
          <cell r="AR206">
            <v>0.33666666666666667</v>
          </cell>
          <cell r="AS206">
            <v>0.39696969696969697</v>
          </cell>
          <cell r="AT206">
            <v>0.21710342088869539</v>
          </cell>
          <cell r="AU206">
            <v>0.34383485304254274</v>
          </cell>
          <cell r="AV206">
            <v>0.40300000000000002</v>
          </cell>
          <cell r="AW206">
            <v>0.46933333333333327</v>
          </cell>
          <cell r="AX206">
            <v>0.48974358974358978</v>
          </cell>
          <cell r="AY206">
            <v>0.28004138844838594</v>
          </cell>
          <cell r="AZ206">
            <v>0.55777777777777771</v>
          </cell>
          <cell r="BA206">
            <v>0.62095238095238092</v>
          </cell>
          <cell r="BB206">
            <v>0.38496094048102913</v>
          </cell>
          <cell r="BC206">
            <v>0.66833333333333333</v>
          </cell>
          <cell r="BD206">
            <v>0.42803716749334358</v>
          </cell>
          <cell r="BE206">
            <v>0.75878787878787879</v>
          </cell>
          <cell r="BF206">
            <v>1.9070739032247999E-2</v>
          </cell>
          <cell r="BG206">
            <v>0.76</v>
          </cell>
          <cell r="BH206">
            <v>0.57499999999999996</v>
          </cell>
          <cell r="BI206">
            <v>0.27500000000000002</v>
          </cell>
          <cell r="BJ206">
            <v>0.19106770833333334</v>
          </cell>
          <cell r="BK206">
            <v>0.15989583333333332</v>
          </cell>
          <cell r="BL206">
            <v>0.12479166666666666</v>
          </cell>
          <cell r="BM206">
            <v>0.10479166666666667</v>
          </cell>
          <cell r="BN206">
            <v>7.4791666666666604E-2</v>
          </cell>
          <cell r="BS206">
            <v>0.41079477803442066</v>
          </cell>
          <cell r="BT206">
            <v>0.51311969649336642</v>
          </cell>
          <cell r="BU206">
            <v>0.76783333333333337</v>
          </cell>
          <cell r="BV206">
            <v>0.84522222222222221</v>
          </cell>
          <cell r="BW206">
            <v>0.70979166666666671</v>
          </cell>
        </row>
        <row r="207">
          <cell r="A207">
            <v>200</v>
          </cell>
          <cell r="B207">
            <v>0</v>
          </cell>
          <cell r="C207">
            <v>1</v>
          </cell>
          <cell r="D207">
            <v>0.1</v>
          </cell>
          <cell r="E207">
            <v>0.2</v>
          </cell>
          <cell r="F207">
            <v>0.1</v>
          </cell>
          <cell r="G207">
            <v>0.05</v>
          </cell>
          <cell r="H207">
            <v>0.1</v>
          </cell>
          <cell r="I207">
            <v>0.2</v>
          </cell>
          <cell r="J207">
            <v>0</v>
          </cell>
          <cell r="K207">
            <v>5.0000000000000155E-2</v>
          </cell>
          <cell r="L207">
            <v>0.1</v>
          </cell>
          <cell r="M207">
            <v>0.1</v>
          </cell>
          <cell r="N207">
            <v>0.2</v>
          </cell>
          <cell r="O207">
            <v>0.05</v>
          </cell>
          <cell r="P207">
            <v>0.1</v>
          </cell>
          <cell r="Q207">
            <v>0.2</v>
          </cell>
          <cell r="R207">
            <v>0.1</v>
          </cell>
          <cell r="S207">
            <v>0.2</v>
          </cell>
          <cell r="T207">
            <v>0.1</v>
          </cell>
          <cell r="U207">
            <v>0.1</v>
          </cell>
          <cell r="V207">
            <v>0.2</v>
          </cell>
          <cell r="W207">
            <v>0.1</v>
          </cell>
          <cell r="X207">
            <v>0.2</v>
          </cell>
          <cell r="Y207">
            <v>0.1</v>
          </cell>
          <cell r="Z207">
            <v>0.2</v>
          </cell>
          <cell r="AA207">
            <v>0.1</v>
          </cell>
          <cell r="AB207">
            <v>0.2</v>
          </cell>
          <cell r="AC207">
            <v>0.1</v>
          </cell>
          <cell r="AD207">
            <v>0.2</v>
          </cell>
          <cell r="AE207">
            <v>0.1</v>
          </cell>
          <cell r="AF207">
            <v>0.2</v>
          </cell>
          <cell r="AG207">
            <v>0.1</v>
          </cell>
          <cell r="AH207">
            <v>0.2</v>
          </cell>
          <cell r="AI207">
            <v>0.1</v>
          </cell>
          <cell r="AJ207">
            <v>0.2</v>
          </cell>
          <cell r="AK207">
            <v>0.11859710123376697</v>
          </cell>
          <cell r="AL207">
            <v>0.22532301382494635</v>
          </cell>
          <cell r="AM207">
            <v>0.16666666666666663</v>
          </cell>
          <cell r="AN207">
            <v>0.25925925925925919</v>
          </cell>
          <cell r="AO207">
            <v>0.14677992676220694</v>
          </cell>
          <cell r="AP207">
            <v>0.26153209720236603</v>
          </cell>
          <cell r="AQ207">
            <v>0.25</v>
          </cell>
          <cell r="AR207">
            <v>0.33333333333333326</v>
          </cell>
          <cell r="AS207">
            <v>0.39393939393939392</v>
          </cell>
          <cell r="AT207">
            <v>0.21544346900318836</v>
          </cell>
          <cell r="AU207">
            <v>0.34199518933533923</v>
          </cell>
          <cell r="AV207">
            <v>0.4</v>
          </cell>
          <cell r="AW207">
            <v>0.46666666666666656</v>
          </cell>
          <cell r="AX207">
            <v>0.48717948717948723</v>
          </cell>
          <cell r="AY207">
            <v>0.27825594022071237</v>
          </cell>
          <cell r="AZ207">
            <v>0.55555555555555558</v>
          </cell>
          <cell r="BA207">
            <v>0.61904761904761907</v>
          </cell>
          <cell r="BB207">
            <v>0.38311868495572876</v>
          </cell>
          <cell r="BC207">
            <v>0.66666666666666663</v>
          </cell>
          <cell r="BD207">
            <v>0.42621588290153239</v>
          </cell>
          <cell r="BE207">
            <v>0.75757575757575757</v>
          </cell>
          <cell r="BF207">
            <v>1.9070739032247999E-2</v>
          </cell>
          <cell r="BG207">
            <v>0.76</v>
          </cell>
          <cell r="BH207">
            <v>0.57499999999999996</v>
          </cell>
          <cell r="BI207">
            <v>0.27500000000000002</v>
          </cell>
          <cell r="BJ207">
            <v>0.19041666666666665</v>
          </cell>
          <cell r="BK207">
            <v>0.15947916666666667</v>
          </cell>
          <cell r="BL207">
            <v>0.12395833333333332</v>
          </cell>
          <cell r="BM207">
            <v>0.10395833333333333</v>
          </cell>
          <cell r="BN207">
            <v>7.3958333333333279E-2</v>
          </cell>
          <cell r="BS207">
            <v>0.40896235302295814</v>
          </cell>
          <cell r="BT207">
            <v>0.51140208955612021</v>
          </cell>
          <cell r="BU207">
            <v>0.76666666666666672</v>
          </cell>
          <cell r="BV207">
            <v>0.84444444444444444</v>
          </cell>
          <cell r="BW207">
            <v>0.70833333333333337</v>
          </cell>
        </row>
        <row r="208">
          <cell r="A208">
            <v>201</v>
          </cell>
          <cell r="B208">
            <v>0</v>
          </cell>
          <cell r="C208">
            <v>1</v>
          </cell>
          <cell r="D208">
            <v>0.1</v>
          </cell>
          <cell r="E208">
            <v>0.2</v>
          </cell>
          <cell r="F208">
            <v>0.1</v>
          </cell>
          <cell r="G208">
            <v>0.05</v>
          </cell>
          <cell r="H208">
            <v>0.1</v>
          </cell>
          <cell r="I208">
            <v>0.2</v>
          </cell>
          <cell r="J208">
            <v>0</v>
          </cell>
          <cell r="K208">
            <v>5.0000000000000155E-2</v>
          </cell>
          <cell r="L208">
            <v>0.1</v>
          </cell>
          <cell r="M208">
            <v>0.1</v>
          </cell>
          <cell r="N208">
            <v>0.2</v>
          </cell>
          <cell r="O208">
            <v>0.05</v>
          </cell>
          <cell r="P208">
            <v>0.1</v>
          </cell>
          <cell r="Q208">
            <v>0.2</v>
          </cell>
          <cell r="R208">
            <v>0.1</v>
          </cell>
          <cell r="S208">
            <v>0.2</v>
          </cell>
          <cell r="T208">
            <v>0.1</v>
          </cell>
          <cell r="U208">
            <v>0.1</v>
          </cell>
          <cell r="V208">
            <v>0.2</v>
          </cell>
          <cell r="W208">
            <v>0.1</v>
          </cell>
          <cell r="X208">
            <v>0.2</v>
          </cell>
          <cell r="Y208">
            <v>0.1</v>
          </cell>
          <cell r="Z208">
            <v>0.2</v>
          </cell>
          <cell r="AA208">
            <v>0.1</v>
          </cell>
          <cell r="AB208">
            <v>0.2</v>
          </cell>
          <cell r="AC208">
            <v>0.1</v>
          </cell>
          <cell r="AD208">
            <v>0.2</v>
          </cell>
          <cell r="AE208">
            <v>0.1</v>
          </cell>
          <cell r="AF208">
            <v>0.2</v>
          </cell>
          <cell r="AG208">
            <v>0.1</v>
          </cell>
          <cell r="AH208">
            <v>0.2</v>
          </cell>
          <cell r="AI208">
            <v>0.1</v>
          </cell>
          <cell r="AJ208">
            <v>0.2</v>
          </cell>
          <cell r="AK208">
            <v>0.11733955704930704</v>
          </cell>
          <cell r="AL208">
            <v>0.22365034852882557</v>
          </cell>
          <cell r="AM208">
            <v>0.16250000000000001</v>
          </cell>
          <cell r="AN208">
            <v>0.25555555555555554</v>
          </cell>
          <cell r="AO208">
            <v>0.14537843856076615</v>
          </cell>
          <cell r="AP208">
            <v>0.25978413270129175</v>
          </cell>
          <cell r="AQ208">
            <v>0.24625</v>
          </cell>
          <cell r="AR208">
            <v>0.33</v>
          </cell>
          <cell r="AS208">
            <v>0.39090909090909087</v>
          </cell>
          <cell r="AT208">
            <v>0.21379620895022314</v>
          </cell>
          <cell r="AU208">
            <v>0.34016536861678476</v>
          </cell>
          <cell r="AV208">
            <v>0.39700000000000002</v>
          </cell>
          <cell r="AW208">
            <v>0.46399999999999997</v>
          </cell>
          <cell r="AX208">
            <v>0.48461538461538467</v>
          </cell>
          <cell r="AY208">
            <v>0.27648187540101071</v>
          </cell>
          <cell r="AZ208">
            <v>0.55333333333333334</v>
          </cell>
          <cell r="BA208">
            <v>0.61714285714285722</v>
          </cell>
          <cell r="BB208">
            <v>0.38128524566361877</v>
          </cell>
          <cell r="BC208">
            <v>0.66500000000000004</v>
          </cell>
          <cell r="BD208">
            <v>0.42440234781797953</v>
          </cell>
          <cell r="BE208">
            <v>0.75636363636363635</v>
          </cell>
          <cell r="BF208">
            <v>1.9070739032247999E-2</v>
          </cell>
          <cell r="BG208">
            <v>0.76</v>
          </cell>
          <cell r="BH208">
            <v>0.57499999999999996</v>
          </cell>
          <cell r="BI208">
            <v>0.27500000000000002</v>
          </cell>
          <cell r="BJ208">
            <v>0.18976562499999999</v>
          </cell>
          <cell r="BK208">
            <v>0.1590625</v>
          </cell>
          <cell r="BL208">
            <v>0.123125</v>
          </cell>
          <cell r="BM208">
            <v>0.10312500000000001</v>
          </cell>
          <cell r="BN208">
            <v>7.312499999999994E-2</v>
          </cell>
          <cell r="BS208">
            <v>0.40713810187738242</v>
          </cell>
          <cell r="BT208">
            <v>0.50969023210308018</v>
          </cell>
          <cell r="BU208">
            <v>0.76550000000000007</v>
          </cell>
          <cell r="BV208">
            <v>0.84366666666666668</v>
          </cell>
          <cell r="BW208">
            <v>0.70687500000000003</v>
          </cell>
        </row>
        <row r="209">
          <cell r="A209">
            <v>202</v>
          </cell>
          <cell r="B209">
            <v>0</v>
          </cell>
          <cell r="C209">
            <v>1</v>
          </cell>
          <cell r="D209">
            <v>0.1</v>
          </cell>
          <cell r="E209">
            <v>0.2</v>
          </cell>
          <cell r="F209">
            <v>0.1</v>
          </cell>
          <cell r="G209">
            <v>0.05</v>
          </cell>
          <cell r="H209">
            <v>0.1</v>
          </cell>
          <cell r="I209">
            <v>0.2</v>
          </cell>
          <cell r="J209">
            <v>0</v>
          </cell>
          <cell r="K209">
            <v>5.0000000000000155E-2</v>
          </cell>
          <cell r="L209">
            <v>0.1</v>
          </cell>
          <cell r="M209">
            <v>0.1</v>
          </cell>
          <cell r="N209">
            <v>0.2</v>
          </cell>
          <cell r="O209">
            <v>0.05</v>
          </cell>
          <cell r="P209">
            <v>0.1</v>
          </cell>
          <cell r="Q209">
            <v>0.2</v>
          </cell>
          <cell r="R209">
            <v>0.1</v>
          </cell>
          <cell r="S209">
            <v>0.2</v>
          </cell>
          <cell r="T209">
            <v>0.1</v>
          </cell>
          <cell r="U209">
            <v>0.1</v>
          </cell>
          <cell r="V209">
            <v>0.2</v>
          </cell>
          <cell r="W209">
            <v>0.1</v>
          </cell>
          <cell r="X209">
            <v>0.2</v>
          </cell>
          <cell r="Y209">
            <v>0.1</v>
          </cell>
          <cell r="Z209">
            <v>0.2</v>
          </cell>
          <cell r="AA209">
            <v>0.1</v>
          </cell>
          <cell r="AB209">
            <v>0.2</v>
          </cell>
          <cell r="AC209">
            <v>0.1</v>
          </cell>
          <cell r="AD209">
            <v>0.2</v>
          </cell>
          <cell r="AE209">
            <v>0.1</v>
          </cell>
          <cell r="AF209">
            <v>0.2</v>
          </cell>
          <cell r="AG209">
            <v>0.1</v>
          </cell>
          <cell r="AH209">
            <v>0.2</v>
          </cell>
          <cell r="AI209">
            <v>0.1</v>
          </cell>
          <cell r="AJ209">
            <v>0.2</v>
          </cell>
          <cell r="AK209">
            <v>0.11609534723271457</v>
          </cell>
          <cell r="AL209">
            <v>0.22199010011434225</v>
          </cell>
          <cell r="AM209">
            <v>0.15833333333333333</v>
          </cell>
          <cell r="AN209">
            <v>0.25185185185185177</v>
          </cell>
          <cell r="AO209">
            <v>0.14399033208816328</v>
          </cell>
          <cell r="AP209">
            <v>0.25804785081940534</v>
          </cell>
          <cell r="AQ209">
            <v>0.24249999999999999</v>
          </cell>
          <cell r="AR209">
            <v>0.32666666666666666</v>
          </cell>
          <cell r="AS209">
            <v>0.38787878787878793</v>
          </cell>
          <cell r="AT209">
            <v>0.2121615436892684</v>
          </cell>
          <cell r="AU209">
            <v>0.33834533822267476</v>
          </cell>
          <cell r="AV209">
            <v>0.39400000000000002</v>
          </cell>
          <cell r="AW209">
            <v>0.46133333333333326</v>
          </cell>
          <cell r="AX209">
            <v>0.482051282051282</v>
          </cell>
          <cell r="AY209">
            <v>0.27471912141256027</v>
          </cell>
          <cell r="AZ209">
            <v>0.55111111111111111</v>
          </cell>
          <cell r="BA209">
            <v>0.61523809523809525</v>
          </cell>
          <cell r="BB209">
            <v>0.37946058041404418</v>
          </cell>
          <cell r="BC209">
            <v>0.66333333333333333</v>
          </cell>
          <cell r="BD209">
            <v>0.42259652926877295</v>
          </cell>
          <cell r="BE209">
            <v>0.75515151515151513</v>
          </cell>
          <cell r="BF209">
            <v>1.9070739032247999E-2</v>
          </cell>
          <cell r="BG209">
            <v>0.76</v>
          </cell>
          <cell r="BH209">
            <v>0.57499999999999996</v>
          </cell>
          <cell r="BI209">
            <v>0.27500000000000002</v>
          </cell>
          <cell r="BJ209">
            <v>0.18911458333333334</v>
          </cell>
          <cell r="BK209">
            <v>0.15864583333333332</v>
          </cell>
          <cell r="BL209">
            <v>0.12229166666666666</v>
          </cell>
          <cell r="BM209">
            <v>0.10229166666666667</v>
          </cell>
          <cell r="BN209">
            <v>7.2291666666666601E-2</v>
          </cell>
          <cell r="BS209">
            <v>0.40532198813667414</v>
          </cell>
          <cell r="BT209">
            <v>0.50798410488853418</v>
          </cell>
          <cell r="BU209">
            <v>0.76433333333333331</v>
          </cell>
          <cell r="BV209">
            <v>0.84288888888888891</v>
          </cell>
          <cell r="BW209">
            <v>0.70541666666666669</v>
          </cell>
        </row>
        <row r="210">
          <cell r="A210">
            <v>203</v>
          </cell>
          <cell r="B210">
            <v>0</v>
          </cell>
          <cell r="C210">
            <v>1</v>
          </cell>
          <cell r="D210">
            <v>0.1</v>
          </cell>
          <cell r="E210">
            <v>0.2</v>
          </cell>
          <cell r="F210">
            <v>0.1</v>
          </cell>
          <cell r="G210">
            <v>0.05</v>
          </cell>
          <cell r="H210">
            <v>0.1</v>
          </cell>
          <cell r="I210">
            <v>0.2</v>
          </cell>
          <cell r="J210">
            <v>0</v>
          </cell>
          <cell r="K210">
            <v>5.0000000000000155E-2</v>
          </cell>
          <cell r="L210">
            <v>0.1</v>
          </cell>
          <cell r="M210">
            <v>0.1</v>
          </cell>
          <cell r="N210">
            <v>0.2</v>
          </cell>
          <cell r="O210">
            <v>0.05</v>
          </cell>
          <cell r="P210">
            <v>0.1</v>
          </cell>
          <cell r="Q210">
            <v>0.2</v>
          </cell>
          <cell r="R210">
            <v>0.1</v>
          </cell>
          <cell r="S210">
            <v>0.2</v>
          </cell>
          <cell r="T210">
            <v>0.1</v>
          </cell>
          <cell r="U210">
            <v>0.1</v>
          </cell>
          <cell r="V210">
            <v>0.2</v>
          </cell>
          <cell r="W210">
            <v>0.1</v>
          </cell>
          <cell r="X210">
            <v>0.2</v>
          </cell>
          <cell r="Y210">
            <v>0.1</v>
          </cell>
          <cell r="Z210">
            <v>0.2</v>
          </cell>
          <cell r="AA210">
            <v>0.1</v>
          </cell>
          <cell r="AB210">
            <v>0.2</v>
          </cell>
          <cell r="AC210">
            <v>0.1</v>
          </cell>
          <cell r="AD210">
            <v>0.2</v>
          </cell>
          <cell r="AE210">
            <v>0.1</v>
          </cell>
          <cell r="AF210">
            <v>0.2</v>
          </cell>
          <cell r="AG210">
            <v>0.1</v>
          </cell>
          <cell r="AH210">
            <v>0.2</v>
          </cell>
          <cell r="AI210">
            <v>0.1</v>
          </cell>
          <cell r="AJ210">
            <v>0.2</v>
          </cell>
          <cell r="AK210">
            <v>0.11486433039304003</v>
          </cell>
          <cell r="AL210">
            <v>0.22034217640588294</v>
          </cell>
          <cell r="AM210">
            <v>0.15416666666666667</v>
          </cell>
          <cell r="AN210">
            <v>0.24814814814814812</v>
          </cell>
          <cell r="AO210">
            <v>0.14261547957260076</v>
          </cell>
          <cell r="AP210">
            <v>0.25632317347526351</v>
          </cell>
          <cell r="AQ210">
            <v>0.23874999999999999</v>
          </cell>
          <cell r="AR210">
            <v>0.32333333333333325</v>
          </cell>
          <cell r="AS210">
            <v>0.38484848484848488</v>
          </cell>
          <cell r="AT210">
            <v>0.21053937692175509</v>
          </cell>
          <cell r="AU210">
            <v>0.33653504577058085</v>
          </cell>
          <cell r="AV210">
            <v>0.39100000000000001</v>
          </cell>
          <cell r="AW210">
            <v>0.45866666666666656</v>
          </cell>
          <cell r="AX210">
            <v>0.47948717948717945</v>
          </cell>
          <cell r="AY210">
            <v>0.27296760614136489</v>
          </cell>
          <cell r="AZ210">
            <v>0.54888888888888887</v>
          </cell>
          <cell r="BA210">
            <v>0.61333333333333329</v>
          </cell>
          <cell r="BB210">
            <v>0.37764464721825569</v>
          </cell>
          <cell r="BC210">
            <v>0.66166666666666663</v>
          </cell>
          <cell r="BD210">
            <v>0.42079839442030303</v>
          </cell>
          <cell r="BE210">
            <v>0.75393939393939391</v>
          </cell>
          <cell r="BF210">
            <v>1.9070739032247999E-2</v>
          </cell>
          <cell r="BG210">
            <v>0.76</v>
          </cell>
          <cell r="BH210">
            <v>0.57499999999999996</v>
          </cell>
          <cell r="BI210">
            <v>0.27500000000000002</v>
          </cell>
          <cell r="BJ210">
            <v>0.18846354166666665</v>
          </cell>
          <cell r="BK210">
            <v>0.15822916666666667</v>
          </cell>
          <cell r="BL210">
            <v>0.12145833333333333</v>
          </cell>
          <cell r="BM210">
            <v>0.10145833333333334</v>
          </cell>
          <cell r="BN210">
            <v>7.1458333333333277E-2</v>
          </cell>
          <cell r="BS210">
            <v>0.40351397550245527</v>
          </cell>
          <cell r="BT210">
            <v>0.506283688731193</v>
          </cell>
          <cell r="BU210">
            <v>0.76316666666666666</v>
          </cell>
          <cell r="BV210">
            <v>0.84211111111111114</v>
          </cell>
          <cell r="BW210">
            <v>0.70395833333333335</v>
          </cell>
        </row>
        <row r="211">
          <cell r="A211">
            <v>204</v>
          </cell>
          <cell r="B211">
            <v>0</v>
          </cell>
          <cell r="C211">
            <v>1</v>
          </cell>
          <cell r="D211">
            <v>0.1</v>
          </cell>
          <cell r="E211">
            <v>0.2</v>
          </cell>
          <cell r="F211">
            <v>0.1</v>
          </cell>
          <cell r="G211">
            <v>0.05</v>
          </cell>
          <cell r="H211">
            <v>0.1</v>
          </cell>
          <cell r="I211">
            <v>0.2</v>
          </cell>
          <cell r="J211">
            <v>0</v>
          </cell>
          <cell r="K211">
            <v>5.0000000000000155E-2</v>
          </cell>
          <cell r="L211">
            <v>0.1</v>
          </cell>
          <cell r="M211">
            <v>0.1</v>
          </cell>
          <cell r="N211">
            <v>0.2</v>
          </cell>
          <cell r="O211">
            <v>0.05</v>
          </cell>
          <cell r="P211">
            <v>0.1</v>
          </cell>
          <cell r="Q211">
            <v>0.2</v>
          </cell>
          <cell r="R211">
            <v>0.1</v>
          </cell>
          <cell r="S211">
            <v>0.2</v>
          </cell>
          <cell r="T211">
            <v>0.1</v>
          </cell>
          <cell r="U211">
            <v>0.1</v>
          </cell>
          <cell r="V211">
            <v>0.2</v>
          </cell>
          <cell r="W211">
            <v>0.1</v>
          </cell>
          <cell r="X211">
            <v>0.2</v>
          </cell>
          <cell r="Y211">
            <v>0.1</v>
          </cell>
          <cell r="Z211">
            <v>0.2</v>
          </cell>
          <cell r="AA211">
            <v>0.1</v>
          </cell>
          <cell r="AB211">
            <v>0.2</v>
          </cell>
          <cell r="AC211">
            <v>0.1</v>
          </cell>
          <cell r="AD211">
            <v>0.2</v>
          </cell>
          <cell r="AE211">
            <v>0.1</v>
          </cell>
          <cell r="AF211">
            <v>0.2</v>
          </cell>
          <cell r="AG211">
            <v>0.1</v>
          </cell>
          <cell r="AH211">
            <v>0.2</v>
          </cell>
          <cell r="AI211">
            <v>0.1</v>
          </cell>
          <cell r="AJ211">
            <v>0.2</v>
          </cell>
          <cell r="AK211">
            <v>0.11364636663857244</v>
          </cell>
          <cell r="AL211">
            <v>0.2187064859120918</v>
          </cell>
          <cell r="AM211">
            <v>0.15</v>
          </cell>
          <cell r="AN211">
            <v>0.24444444444444446</v>
          </cell>
          <cell r="AO211">
            <v>0.14125375446227539</v>
          </cell>
          <cell r="AP211">
            <v>0.2546100231092846</v>
          </cell>
          <cell r="AQ211">
            <v>0.23499999999999999</v>
          </cell>
          <cell r="AR211">
            <v>0.32</v>
          </cell>
          <cell r="AS211">
            <v>0.38181818181818183</v>
          </cell>
          <cell r="AT211">
            <v>0.20892961308540392</v>
          </cell>
          <cell r="AU211">
            <v>0.33473443915834317</v>
          </cell>
          <cell r="AV211">
            <v>0.38800000000000001</v>
          </cell>
          <cell r="AW211">
            <v>0.45599999999999996</v>
          </cell>
          <cell r="AX211">
            <v>0.47692307692307689</v>
          </cell>
          <cell r="AY211">
            <v>0.27122725793320279</v>
          </cell>
          <cell r="AZ211">
            <v>0.54666666666666663</v>
          </cell>
          <cell r="BA211">
            <v>0.61142857142857143</v>
          </cell>
          <cell r="BB211">
            <v>0.37583740428844409</v>
          </cell>
          <cell r="BC211">
            <v>0.66</v>
          </cell>
          <cell r="BD211">
            <v>0.41900791057866693</v>
          </cell>
          <cell r="BE211">
            <v>0.75272727272727269</v>
          </cell>
          <cell r="BF211">
            <v>1.9070739032247999E-2</v>
          </cell>
          <cell r="BG211">
            <v>0.74</v>
          </cell>
          <cell r="BH211">
            <v>0.54</v>
          </cell>
          <cell r="BI211">
            <v>0.24</v>
          </cell>
          <cell r="BJ211">
            <v>0.18781249999999999</v>
          </cell>
          <cell r="BK211">
            <v>0.15781249999999999</v>
          </cell>
          <cell r="BL211">
            <v>0.120625</v>
          </cell>
          <cell r="BM211">
            <v>0.10062500000000001</v>
          </cell>
          <cell r="BN211">
            <v>7.0624999999999938E-2</v>
          </cell>
          <cell r="BS211">
            <v>0.40171402783826315</v>
          </cell>
          <cell r="BT211">
            <v>0.50458896451397406</v>
          </cell>
          <cell r="BU211">
            <v>0.76200000000000001</v>
          </cell>
          <cell r="BV211">
            <v>0.84133333333333338</v>
          </cell>
          <cell r="BW211">
            <v>0.70250000000000001</v>
          </cell>
        </row>
        <row r="212">
          <cell r="A212">
            <v>205</v>
          </cell>
          <cell r="B212">
            <v>0</v>
          </cell>
          <cell r="C212">
            <v>1</v>
          </cell>
          <cell r="D212">
            <v>0.1</v>
          </cell>
          <cell r="E212">
            <v>0.2</v>
          </cell>
          <cell r="F212">
            <v>0.1</v>
          </cell>
          <cell r="G212">
            <v>0.05</v>
          </cell>
          <cell r="H212">
            <v>0.1</v>
          </cell>
          <cell r="I212">
            <v>0.2</v>
          </cell>
          <cell r="J212">
            <v>0</v>
          </cell>
          <cell r="K212">
            <v>5.0000000000000155E-2</v>
          </cell>
          <cell r="L212">
            <v>0.1</v>
          </cell>
          <cell r="M212">
            <v>0.1</v>
          </cell>
          <cell r="N212">
            <v>0.2</v>
          </cell>
          <cell r="O212">
            <v>0.05</v>
          </cell>
          <cell r="P212">
            <v>0.1</v>
          </cell>
          <cell r="Q212">
            <v>0.2</v>
          </cell>
          <cell r="R212">
            <v>0.1</v>
          </cell>
          <cell r="S212">
            <v>0.2</v>
          </cell>
          <cell r="T212">
            <v>0.1</v>
          </cell>
          <cell r="U212">
            <v>0.1</v>
          </cell>
          <cell r="V212">
            <v>0.2</v>
          </cell>
          <cell r="W212">
            <v>0.1</v>
          </cell>
          <cell r="X212">
            <v>0.2</v>
          </cell>
          <cell r="Y212">
            <v>0.1</v>
          </cell>
          <cell r="Z212">
            <v>0.2</v>
          </cell>
          <cell r="AA212">
            <v>0.1</v>
          </cell>
          <cell r="AB212">
            <v>0.2</v>
          </cell>
          <cell r="AC212">
            <v>0.1</v>
          </cell>
          <cell r="AD212">
            <v>0.2</v>
          </cell>
          <cell r="AE212">
            <v>0.1</v>
          </cell>
          <cell r="AF212">
            <v>0.2</v>
          </cell>
          <cell r="AG212">
            <v>0.1</v>
          </cell>
          <cell r="AH212">
            <v>0.2</v>
          </cell>
          <cell r="AI212">
            <v>0.1</v>
          </cell>
          <cell r="AJ212">
            <v>0.2</v>
          </cell>
          <cell r="AK212">
            <v>0.11244131756094249</v>
          </cell>
          <cell r="AL212">
            <v>0.21708293782079086</v>
          </cell>
          <cell r="AM212">
            <v>0.14583333333333337</v>
          </cell>
          <cell r="AN212">
            <v>0.2407407407407407</v>
          </cell>
          <cell r="AO212">
            <v>0.13990503141372931</v>
          </cell>
          <cell r="AP212">
            <v>0.25290832268026092</v>
          </cell>
          <cell r="AQ212">
            <v>0.23125000000000001</v>
          </cell>
          <cell r="AR212">
            <v>0.31666666666666665</v>
          </cell>
          <cell r="AS212">
            <v>0.37878787878787878</v>
          </cell>
          <cell r="AT212">
            <v>0.20733215734859547</v>
          </cell>
          <cell r="AU212">
            <v>0.33294346656257046</v>
          </cell>
          <cell r="AV212">
            <v>0.38500000000000001</v>
          </cell>
          <cell r="AW212">
            <v>0.45333333333333325</v>
          </cell>
          <cell r="AX212">
            <v>0.47435897435897434</v>
          </cell>
          <cell r="AY212">
            <v>0.26949800559069464</v>
          </cell>
          <cell r="AZ212">
            <v>0.54444444444444451</v>
          </cell>
          <cell r="BA212">
            <v>0.60952380952380958</v>
          </cell>
          <cell r="BB212">
            <v>0.37403881003677858</v>
          </cell>
          <cell r="BC212">
            <v>0.65833333333333333</v>
          </cell>
          <cell r="BD212">
            <v>0.41722504518907255</v>
          </cell>
          <cell r="BE212">
            <v>0.75151515151515147</v>
          </cell>
          <cell r="BF212">
            <v>1.9070739032247999E-2</v>
          </cell>
          <cell r="BG212">
            <v>0.74</v>
          </cell>
          <cell r="BH212">
            <v>0.54</v>
          </cell>
          <cell r="BI212">
            <v>0.24</v>
          </cell>
          <cell r="BJ212">
            <v>0.18739583333333332</v>
          </cell>
          <cell r="BK212">
            <v>0.15739583333333332</v>
          </cell>
          <cell r="BL212">
            <v>0.11979166666666666</v>
          </cell>
          <cell r="BM212">
            <v>9.9791666666666667E-2</v>
          </cell>
          <cell r="BS212">
            <v>0.39992210916882842</v>
          </cell>
          <cell r="BT212">
            <v>0.50289991318378746</v>
          </cell>
          <cell r="BU212">
            <v>0.76083333333333336</v>
          </cell>
          <cell r="BV212">
            <v>0.8405555555555555</v>
          </cell>
          <cell r="BW212">
            <v>0.70104166666666667</v>
          </cell>
        </row>
        <row r="213">
          <cell r="A213">
            <v>206</v>
          </cell>
          <cell r="B213">
            <v>0</v>
          </cell>
          <cell r="C213">
            <v>1</v>
          </cell>
          <cell r="D213">
            <v>0.1</v>
          </cell>
          <cell r="E213">
            <v>0.2</v>
          </cell>
          <cell r="F213">
            <v>0.1</v>
          </cell>
          <cell r="G213">
            <v>0.05</v>
          </cell>
          <cell r="H213">
            <v>0.1</v>
          </cell>
          <cell r="I213">
            <v>0.2</v>
          </cell>
          <cell r="J213">
            <v>0</v>
          </cell>
          <cell r="K213">
            <v>5.0000000000000155E-2</v>
          </cell>
          <cell r="L213">
            <v>0.1</v>
          </cell>
          <cell r="M213">
            <v>0.1</v>
          </cell>
          <cell r="N213">
            <v>0.2</v>
          </cell>
          <cell r="O213">
            <v>0.05</v>
          </cell>
          <cell r="P213">
            <v>0.1</v>
          </cell>
          <cell r="Q213">
            <v>0.2</v>
          </cell>
          <cell r="R213">
            <v>0.1</v>
          </cell>
          <cell r="S213">
            <v>0.2</v>
          </cell>
          <cell r="T213">
            <v>0.1</v>
          </cell>
          <cell r="U213">
            <v>0.1</v>
          </cell>
          <cell r="V213">
            <v>0.2</v>
          </cell>
          <cell r="W213">
            <v>0.1</v>
          </cell>
          <cell r="X213">
            <v>0.2</v>
          </cell>
          <cell r="Y213">
            <v>0.1</v>
          </cell>
          <cell r="Z213">
            <v>0.2</v>
          </cell>
          <cell r="AA213">
            <v>0.1</v>
          </cell>
          <cell r="AB213">
            <v>0.2</v>
          </cell>
          <cell r="AC213">
            <v>0.1</v>
          </cell>
          <cell r="AD213">
            <v>0.2</v>
          </cell>
          <cell r="AE213">
            <v>0.1</v>
          </cell>
          <cell r="AF213">
            <v>0.2</v>
          </cell>
          <cell r="AG213">
            <v>0.1</v>
          </cell>
          <cell r="AH213">
            <v>0.2</v>
          </cell>
          <cell r="AI213">
            <v>0.1</v>
          </cell>
          <cell r="AJ213">
            <v>0.2</v>
          </cell>
          <cell r="AK213">
            <v>0.11124904621939374</v>
          </cell>
          <cell r="AL213">
            <v>0.21547144199393817</v>
          </cell>
          <cell r="AM213">
            <v>0.14166666666666672</v>
          </cell>
          <cell r="AN213">
            <v>0.23703703703703705</v>
          </cell>
          <cell r="AO213">
            <v>0.13856918628031273</v>
          </cell>
          <cell r="AP213">
            <v>0.25121799566189401</v>
          </cell>
          <cell r="AQ213">
            <v>0.22750000000000001</v>
          </cell>
          <cell r="AR213">
            <v>0.31333333333333324</v>
          </cell>
          <cell r="AS213">
            <v>0.37575757575757573</v>
          </cell>
          <cell r="AT213">
            <v>0.20574691560478389</v>
          </cell>
          <cell r="AU213">
            <v>0.33116207643714929</v>
          </cell>
          <cell r="AV213">
            <v>0.38200000000000001</v>
          </cell>
          <cell r="AW213">
            <v>0.45066666666666655</v>
          </cell>
          <cell r="AX213">
            <v>0.47179487179487178</v>
          </cell>
          <cell r="AY213">
            <v>0.26777977837039169</v>
          </cell>
          <cell r="AZ213">
            <v>0.54222222222222216</v>
          </cell>
          <cell r="BA213">
            <v>0.60761904761904761</v>
          </cell>
          <cell r="BB213">
            <v>0.37224882307444945</v>
          </cell>
          <cell r="BC213">
            <v>0.65666666666666662</v>
          </cell>
          <cell r="BD213">
            <v>0.41544976583524773</v>
          </cell>
          <cell r="BE213">
            <v>0.75030303030303025</v>
          </cell>
          <cell r="BF213">
            <v>1.9070739032247999E-2</v>
          </cell>
          <cell r="BG213">
            <v>0.74</v>
          </cell>
          <cell r="BH213">
            <v>0.54</v>
          </cell>
          <cell r="BI213">
            <v>0.24</v>
          </cell>
          <cell r="BJ213">
            <v>0.18697916666666667</v>
          </cell>
          <cell r="BK213">
            <v>0.15697916666666667</v>
          </cell>
          <cell r="BL213">
            <v>0.11895833333333333</v>
          </cell>
          <cell r="BM213">
            <v>9.8958333333333343E-2</v>
          </cell>
          <cell r="BS213">
            <v>0.39813818367935594</v>
          </cell>
          <cell r="BT213">
            <v>0.50121651575132076</v>
          </cell>
          <cell r="BU213">
            <v>0.75966666666666671</v>
          </cell>
          <cell r="BV213">
            <v>0.83977777777777773</v>
          </cell>
          <cell r="BW213">
            <v>0.69958333333333345</v>
          </cell>
        </row>
        <row r="214">
          <cell r="A214">
            <v>207</v>
          </cell>
          <cell r="B214">
            <v>0</v>
          </cell>
          <cell r="C214">
            <v>1</v>
          </cell>
          <cell r="D214">
            <v>0.1</v>
          </cell>
          <cell r="E214">
            <v>0.2</v>
          </cell>
          <cell r="F214">
            <v>0.1</v>
          </cell>
          <cell r="G214">
            <v>0.05</v>
          </cell>
          <cell r="H214">
            <v>0.1</v>
          </cell>
          <cell r="I214">
            <v>0.2</v>
          </cell>
          <cell r="J214">
            <v>0</v>
          </cell>
          <cell r="K214">
            <v>5.0000000000000155E-2</v>
          </cell>
          <cell r="L214">
            <v>0.1</v>
          </cell>
          <cell r="M214">
            <v>0.1</v>
          </cell>
          <cell r="N214">
            <v>0.2</v>
          </cell>
          <cell r="O214">
            <v>0.05</v>
          </cell>
          <cell r="P214">
            <v>0.1</v>
          </cell>
          <cell r="Q214">
            <v>0.2</v>
          </cell>
          <cell r="R214">
            <v>0.1</v>
          </cell>
          <cell r="S214">
            <v>0.2</v>
          </cell>
          <cell r="T214">
            <v>0.1</v>
          </cell>
          <cell r="U214">
            <v>0.1</v>
          </cell>
          <cell r="V214">
            <v>0.2</v>
          </cell>
          <cell r="W214">
            <v>0.1</v>
          </cell>
          <cell r="X214">
            <v>0.2</v>
          </cell>
          <cell r="Y214">
            <v>0.1</v>
          </cell>
          <cell r="Z214">
            <v>0.2</v>
          </cell>
          <cell r="AA214">
            <v>0.1</v>
          </cell>
          <cell r="AB214">
            <v>0.2</v>
          </cell>
          <cell r="AC214">
            <v>0.1</v>
          </cell>
          <cell r="AD214">
            <v>0.2</v>
          </cell>
          <cell r="AE214">
            <v>0.1</v>
          </cell>
          <cell r="AF214">
            <v>0.2</v>
          </cell>
          <cell r="AG214">
            <v>0.1</v>
          </cell>
          <cell r="AH214">
            <v>0.2</v>
          </cell>
          <cell r="AI214">
            <v>0.1</v>
          </cell>
          <cell r="AJ214">
            <v>0.2</v>
          </cell>
          <cell r="AK214">
            <v>0.11006941712522095</v>
          </cell>
          <cell r="AL214">
            <v>0.21387190896262362</v>
          </cell>
          <cell r="AM214">
            <v>0.13750000000000001</v>
          </cell>
          <cell r="AN214">
            <v>0.23333333333333328</v>
          </cell>
          <cell r="AO214">
            <v>0.13724609610075617</v>
          </cell>
          <cell r="AP214">
            <v>0.24953896603935311</v>
          </cell>
          <cell r="AQ214">
            <v>0.22375</v>
          </cell>
          <cell r="AR214">
            <v>0.31</v>
          </cell>
          <cell r="AS214">
            <v>0.37272727272727268</v>
          </cell>
          <cell r="AT214">
            <v>0.20417379446695294</v>
          </cell>
          <cell r="AU214">
            <v>0.32939021751175934</v>
          </cell>
          <cell r="AV214">
            <v>0.379</v>
          </cell>
          <cell r="AW214">
            <v>0.44799999999999995</v>
          </cell>
          <cell r="AX214">
            <v>0.46923076923076923</v>
          </cell>
          <cell r="AY214">
            <v>0.26607250597988091</v>
          </cell>
          <cell r="AZ214">
            <v>0.54</v>
          </cell>
          <cell r="BA214">
            <v>0.60571428571428565</v>
          </cell>
          <cell r="BB214">
            <v>0.37046740221071567</v>
          </cell>
          <cell r="BC214">
            <v>0.65500000000000003</v>
          </cell>
          <cell r="BD214">
            <v>0.41368204023885069</v>
          </cell>
          <cell r="BE214">
            <v>0.74909090909090903</v>
          </cell>
          <cell r="BF214">
            <v>1.9070739032247999E-2</v>
          </cell>
          <cell r="BG214">
            <v>0.74</v>
          </cell>
          <cell r="BH214">
            <v>0.54</v>
          </cell>
          <cell r="BI214">
            <v>0.24</v>
          </cell>
          <cell r="BJ214">
            <v>0.18656249999999999</v>
          </cell>
          <cell r="BK214">
            <v>0.15656249999999999</v>
          </cell>
          <cell r="BL214">
            <v>0.11812499999999999</v>
          </cell>
          <cell r="BM214">
            <v>9.8125000000000004E-2</v>
          </cell>
          <cell r="BS214">
            <v>0.39636221571480895</v>
          </cell>
          <cell r="BT214">
            <v>0.49953875329082625</v>
          </cell>
          <cell r="BU214">
            <v>0.75850000000000006</v>
          </cell>
          <cell r="BV214">
            <v>0.83899999999999997</v>
          </cell>
          <cell r="BW214">
            <v>0.69812500000000011</v>
          </cell>
        </row>
        <row r="215">
          <cell r="A215">
            <v>208</v>
          </cell>
          <cell r="B215">
            <v>0</v>
          </cell>
          <cell r="C215">
            <v>1</v>
          </cell>
          <cell r="D215">
            <v>0.1</v>
          </cell>
          <cell r="E215">
            <v>0.2</v>
          </cell>
          <cell r="F215">
            <v>0.1</v>
          </cell>
          <cell r="G215">
            <v>0.05</v>
          </cell>
          <cell r="H215">
            <v>0.1</v>
          </cell>
          <cell r="I215">
            <v>0.2</v>
          </cell>
          <cell r="J215">
            <v>0</v>
          </cell>
          <cell r="K215">
            <v>5.0000000000000155E-2</v>
          </cell>
          <cell r="L215">
            <v>0.1</v>
          </cell>
          <cell r="M215">
            <v>0.1</v>
          </cell>
          <cell r="N215">
            <v>0.2</v>
          </cell>
          <cell r="O215">
            <v>0.05</v>
          </cell>
          <cell r="P215">
            <v>0.1</v>
          </cell>
          <cell r="Q215">
            <v>0.2</v>
          </cell>
          <cell r="R215">
            <v>0.1</v>
          </cell>
          <cell r="S215">
            <v>0.2</v>
          </cell>
          <cell r="T215">
            <v>0.1</v>
          </cell>
          <cell r="U215">
            <v>0.1</v>
          </cell>
          <cell r="V215">
            <v>0.2</v>
          </cell>
          <cell r="W215">
            <v>0.1</v>
          </cell>
          <cell r="X215">
            <v>0.2</v>
          </cell>
          <cell r="Y215">
            <v>0.1</v>
          </cell>
          <cell r="Z215">
            <v>0.2</v>
          </cell>
          <cell r="AA215">
            <v>0.1</v>
          </cell>
          <cell r="AB215">
            <v>0.2</v>
          </cell>
          <cell r="AC215">
            <v>0.1</v>
          </cell>
          <cell r="AD215">
            <v>0.2</v>
          </cell>
          <cell r="AE215">
            <v>0.1</v>
          </cell>
          <cell r="AF215">
            <v>0.2</v>
          </cell>
          <cell r="AG215">
            <v>0.1</v>
          </cell>
          <cell r="AH215">
            <v>0.2</v>
          </cell>
          <cell r="AI215">
            <v>0.1</v>
          </cell>
          <cell r="AJ215">
            <v>0.2</v>
          </cell>
          <cell r="AK215">
            <v>0.10890229622637299</v>
          </cell>
          <cell r="AL215">
            <v>0.21228424992210149</v>
          </cell>
          <cell r="AM215">
            <v>0.1333333333333333</v>
          </cell>
          <cell r="AN215">
            <v>0.22962962962962963</v>
          </cell>
          <cell r="AO215">
            <v>0.13593563908785253</v>
          </cell>
          <cell r="AP215">
            <v>0.24787115830585699</v>
          </cell>
          <cell r="AQ215">
            <v>0.22</v>
          </cell>
          <cell r="AR215">
            <v>0.30666666666666664</v>
          </cell>
          <cell r="AS215">
            <v>0.36969696969696975</v>
          </cell>
          <cell r="AT215">
            <v>0.20261270126211431</v>
          </cell>
          <cell r="AU215">
            <v>0.32762783879039903</v>
          </cell>
          <cell r="AV215">
            <v>0.376</v>
          </cell>
          <cell r="AW215">
            <v>0.44533333333333325</v>
          </cell>
          <cell r="AX215">
            <v>0.46666666666666667</v>
          </cell>
          <cell r="AY215">
            <v>0.26437611857490989</v>
          </cell>
          <cell r="AZ215">
            <v>0.5377777777777778</v>
          </cell>
          <cell r="BA215">
            <v>0.6038095238095238</v>
          </cell>
          <cell r="BB215">
            <v>0.3686945064519575</v>
          </cell>
          <cell r="BC215">
            <v>0.65333333333333332</v>
          </cell>
          <cell r="BD215">
            <v>0.41192183625888268</v>
          </cell>
          <cell r="BE215">
            <v>0.74787878787878781</v>
          </cell>
          <cell r="BF215">
            <v>1.9070739032247999E-2</v>
          </cell>
          <cell r="BG215">
            <v>0.74</v>
          </cell>
          <cell r="BH215">
            <v>0.54</v>
          </cell>
          <cell r="BI215">
            <v>0.24</v>
          </cell>
          <cell r="BJ215">
            <v>0.18614583333333332</v>
          </cell>
          <cell r="BK215">
            <v>0.15614583333333332</v>
          </cell>
          <cell r="BL215">
            <v>0.11729166666666667</v>
          </cell>
          <cell r="BM215">
            <v>9.7291666666666665E-2</v>
          </cell>
          <cell r="BS215">
            <v>0.39459416977919676</v>
          </cell>
          <cell r="BT215">
            <v>0.49786660693990809</v>
          </cell>
          <cell r="BU215">
            <v>0.75733333333333341</v>
          </cell>
          <cell r="BV215">
            <v>0.8382222222222222</v>
          </cell>
          <cell r="BW215">
            <v>0.69666666666666677</v>
          </cell>
        </row>
        <row r="216">
          <cell r="A216">
            <v>209</v>
          </cell>
          <cell r="B216">
            <v>0</v>
          </cell>
          <cell r="C216">
            <v>1</v>
          </cell>
          <cell r="D216">
            <v>0.1</v>
          </cell>
          <cell r="E216">
            <v>0.2</v>
          </cell>
          <cell r="F216">
            <v>0.1</v>
          </cell>
          <cell r="G216">
            <v>0.05</v>
          </cell>
          <cell r="H216">
            <v>0.1</v>
          </cell>
          <cell r="I216">
            <v>0.2</v>
          </cell>
          <cell r="J216">
            <v>0</v>
          </cell>
          <cell r="K216">
            <v>5.0000000000000155E-2</v>
          </cell>
          <cell r="L216">
            <v>0.1</v>
          </cell>
          <cell r="M216">
            <v>0.1</v>
          </cell>
          <cell r="N216">
            <v>0.2</v>
          </cell>
          <cell r="O216">
            <v>0.05</v>
          </cell>
          <cell r="P216">
            <v>0.1</v>
          </cell>
          <cell r="Q216">
            <v>0.2</v>
          </cell>
          <cell r="R216">
            <v>0.1</v>
          </cell>
          <cell r="S216">
            <v>0.2</v>
          </cell>
          <cell r="T216">
            <v>0.1</v>
          </cell>
          <cell r="U216">
            <v>0.1</v>
          </cell>
          <cell r="V216">
            <v>0.2</v>
          </cell>
          <cell r="W216">
            <v>0.1</v>
          </cell>
          <cell r="X216">
            <v>0.2</v>
          </cell>
          <cell r="Y216">
            <v>0.1</v>
          </cell>
          <cell r="Z216">
            <v>0.2</v>
          </cell>
          <cell r="AA216">
            <v>0.1</v>
          </cell>
          <cell r="AB216">
            <v>0.2</v>
          </cell>
          <cell r="AC216">
            <v>0.1</v>
          </cell>
          <cell r="AD216">
            <v>0.2</v>
          </cell>
          <cell r="AE216">
            <v>0.1</v>
          </cell>
          <cell r="AF216">
            <v>0.2</v>
          </cell>
          <cell r="AG216">
            <v>0.1</v>
          </cell>
          <cell r="AH216">
            <v>0.2</v>
          </cell>
          <cell r="AI216">
            <v>0.1</v>
          </cell>
          <cell r="AJ216">
            <v>0.2</v>
          </cell>
          <cell r="AK216">
            <v>0.10774755089221962</v>
          </cell>
          <cell r="AL216">
            <v>0.21070837672686016</v>
          </cell>
          <cell r="AM216">
            <v>0.12916666666666665</v>
          </cell>
          <cell r="AN216">
            <v>0.22592592592592586</v>
          </cell>
          <cell r="AO216">
            <v>0.13463769461724667</v>
          </cell>
          <cell r="AP216">
            <v>0.24621449745927815</v>
          </cell>
          <cell r="AQ216">
            <v>0.21625</v>
          </cell>
          <cell r="AR216">
            <v>0.30333333333333334</v>
          </cell>
          <cell r="AS216">
            <v>0.3666666666666667</v>
          </cell>
          <cell r="AT216">
            <v>0.20106354402584878</v>
          </cell>
          <cell r="AU216">
            <v>0.32587488954991689</v>
          </cell>
          <cell r="AV216">
            <v>0.373</v>
          </cell>
          <cell r="AW216">
            <v>0.44266666666666654</v>
          </cell>
          <cell r="AX216">
            <v>0.46410256410256412</v>
          </cell>
          <cell r="AY216">
            <v>0.26269054675652925</v>
          </cell>
          <cell r="AZ216">
            <v>0.53555555555555556</v>
          </cell>
          <cell r="BA216">
            <v>0.60190476190476194</v>
          </cell>
          <cell r="BB216">
            <v>0.36693009500073265</v>
          </cell>
          <cell r="BC216">
            <v>0.65166666666666662</v>
          </cell>
          <cell r="BD216">
            <v>0.41016912189110405</v>
          </cell>
          <cell r="BE216">
            <v>0.74666666666666659</v>
          </cell>
          <cell r="BF216">
            <v>1.9070739032247999E-2</v>
          </cell>
          <cell r="BG216">
            <v>0.74</v>
          </cell>
          <cell r="BH216">
            <v>0.54</v>
          </cell>
          <cell r="BI216">
            <v>0.24</v>
          </cell>
          <cell r="BJ216">
            <v>0.18572916666666667</v>
          </cell>
          <cell r="BK216">
            <v>0.15572916666666667</v>
          </cell>
          <cell r="BL216">
            <v>0.11645833333333333</v>
          </cell>
          <cell r="BM216">
            <v>9.645833333333334E-2</v>
          </cell>
          <cell r="BS216">
            <v>0.39283401053486444</v>
          </cell>
          <cell r="BT216">
            <v>0.49620005789930954</v>
          </cell>
          <cell r="BU216">
            <v>0.75616666666666665</v>
          </cell>
          <cell r="BV216">
            <v>0.83744444444444444</v>
          </cell>
          <cell r="BW216">
            <v>0.69520833333333343</v>
          </cell>
        </row>
        <row r="217">
          <cell r="A217">
            <v>210</v>
          </cell>
          <cell r="B217">
            <v>0</v>
          </cell>
          <cell r="C217">
            <v>1</v>
          </cell>
          <cell r="D217">
            <v>0.1</v>
          </cell>
          <cell r="E217">
            <v>0.2</v>
          </cell>
          <cell r="F217">
            <v>0.1</v>
          </cell>
          <cell r="G217">
            <v>0.05</v>
          </cell>
          <cell r="H217">
            <v>0.1</v>
          </cell>
          <cell r="I217">
            <v>0.2</v>
          </cell>
          <cell r="J217">
            <v>0</v>
          </cell>
          <cell r="K217">
            <v>5.0000000000000155E-2</v>
          </cell>
          <cell r="L217">
            <v>0.1</v>
          </cell>
          <cell r="M217">
            <v>0.1</v>
          </cell>
          <cell r="N217">
            <v>0.2</v>
          </cell>
          <cell r="O217">
            <v>0.05</v>
          </cell>
          <cell r="P217">
            <v>0.1</v>
          </cell>
          <cell r="Q217">
            <v>0.2</v>
          </cell>
          <cell r="R217">
            <v>0.1</v>
          </cell>
          <cell r="S217">
            <v>0.2</v>
          </cell>
          <cell r="T217">
            <v>0.1</v>
          </cell>
          <cell r="U217">
            <v>0.1</v>
          </cell>
          <cell r="V217">
            <v>0.2</v>
          </cell>
          <cell r="W217">
            <v>0.1</v>
          </cell>
          <cell r="X217">
            <v>0.2</v>
          </cell>
          <cell r="Y217">
            <v>0.1</v>
          </cell>
          <cell r="Z217">
            <v>0.2</v>
          </cell>
          <cell r="AA217">
            <v>0.1</v>
          </cell>
          <cell r="AB217">
            <v>0.2</v>
          </cell>
          <cell r="AC217">
            <v>0.1</v>
          </cell>
          <cell r="AD217">
            <v>0.2</v>
          </cell>
          <cell r="AE217">
            <v>0.1</v>
          </cell>
          <cell r="AF217">
            <v>0.2</v>
          </cell>
          <cell r="AG217">
            <v>0.1</v>
          </cell>
          <cell r="AH217">
            <v>0.2</v>
          </cell>
          <cell r="AI217">
            <v>0.1</v>
          </cell>
          <cell r="AJ217">
            <v>0.2</v>
          </cell>
          <cell r="AK217">
            <v>0.10660504989847923</v>
          </cell>
          <cell r="AL217">
            <v>0.20914420188572841</v>
          </cell>
          <cell r="AM217">
            <v>0.125</v>
          </cell>
          <cell r="AN217">
            <v>0.22222222222222221</v>
          </cell>
          <cell r="AO217">
            <v>0.13335214321633237</v>
          </cell>
          <cell r="AP217">
            <v>0.24456890899877026</v>
          </cell>
          <cell r="AQ217">
            <v>0.21249999999999999</v>
          </cell>
          <cell r="AR217">
            <v>0.3</v>
          </cell>
          <cell r="AS217">
            <v>0.36363636363636365</v>
          </cell>
          <cell r="AT217">
            <v>0.19952623149688789</v>
          </cell>
          <cell r="AU217">
            <v>0.32413131933855238</v>
          </cell>
          <cell r="AV217">
            <v>0.37</v>
          </cell>
          <cell r="AW217">
            <v>0.44</v>
          </cell>
          <cell r="AX217">
            <v>0.46153846153846156</v>
          </cell>
          <cell r="AY217">
            <v>0.26101572156825364</v>
          </cell>
          <cell r="AZ217">
            <v>0.53333333333333333</v>
          </cell>
          <cell r="BA217">
            <v>0.6</v>
          </cell>
          <cell r="BB217">
            <v>0.36517412725483767</v>
          </cell>
          <cell r="BC217">
            <v>0.65</v>
          </cell>
          <cell r="BD217">
            <v>0.40842386526745211</v>
          </cell>
          <cell r="BE217">
            <v>0.74545454545454548</v>
          </cell>
          <cell r="BF217">
            <v>1.9070739032247999E-2</v>
          </cell>
          <cell r="BG217">
            <v>0.74</v>
          </cell>
          <cell r="BH217">
            <v>0.54</v>
          </cell>
          <cell r="BI217">
            <v>0.24</v>
          </cell>
          <cell r="BJ217">
            <v>0.18531249999999999</v>
          </cell>
          <cell r="BK217">
            <v>0.15531249999999999</v>
          </cell>
          <cell r="BL217">
            <v>0.11562500000000001</v>
          </cell>
          <cell r="BM217">
            <v>9.5625000000000002E-2</v>
          </cell>
          <cell r="BS217">
            <v>0.39108170280178783</v>
          </cell>
          <cell r="BT217">
            <v>0.49453908743270253</v>
          </cell>
          <cell r="BU217">
            <v>0.755</v>
          </cell>
          <cell r="BV217">
            <v>0.83666666666666667</v>
          </cell>
          <cell r="BW217">
            <v>0.69375000000000009</v>
          </cell>
        </row>
        <row r="218">
          <cell r="A218">
            <v>211</v>
          </cell>
          <cell r="B218">
            <v>0</v>
          </cell>
          <cell r="C218">
            <v>1</v>
          </cell>
          <cell r="D218">
            <v>0.1</v>
          </cell>
          <cell r="E218">
            <v>0.2</v>
          </cell>
          <cell r="F218">
            <v>0.1</v>
          </cell>
          <cell r="G218">
            <v>0.05</v>
          </cell>
          <cell r="H218">
            <v>0.1</v>
          </cell>
          <cell r="I218">
            <v>0.2</v>
          </cell>
          <cell r="J218">
            <v>0</v>
          </cell>
          <cell r="K218">
            <v>5.0000000000000155E-2</v>
          </cell>
          <cell r="L218">
            <v>0.1</v>
          </cell>
          <cell r="M218">
            <v>0.1</v>
          </cell>
          <cell r="N218">
            <v>0.2</v>
          </cell>
          <cell r="O218">
            <v>0.05</v>
          </cell>
          <cell r="P218">
            <v>0.1</v>
          </cell>
          <cell r="Q218">
            <v>0.2</v>
          </cell>
          <cell r="R218">
            <v>0.1</v>
          </cell>
          <cell r="S218">
            <v>0.2</v>
          </cell>
          <cell r="T218">
            <v>0.1</v>
          </cell>
          <cell r="U218">
            <v>0.1</v>
          </cell>
          <cell r="V218">
            <v>0.2</v>
          </cell>
          <cell r="W218">
            <v>0.1</v>
          </cell>
          <cell r="X218">
            <v>0.2</v>
          </cell>
          <cell r="Y218">
            <v>0.1</v>
          </cell>
          <cell r="Z218">
            <v>0.2</v>
          </cell>
          <cell r="AA218">
            <v>0.1</v>
          </cell>
          <cell r="AB218">
            <v>0.2</v>
          </cell>
          <cell r="AC218">
            <v>0.1</v>
          </cell>
          <cell r="AD218">
            <v>0.2</v>
          </cell>
          <cell r="AE218">
            <v>0.1</v>
          </cell>
          <cell r="AF218">
            <v>0.2</v>
          </cell>
          <cell r="AG218">
            <v>0.1</v>
          </cell>
          <cell r="AH218">
            <v>0.2</v>
          </cell>
          <cell r="AI218">
            <v>0.1</v>
          </cell>
          <cell r="AJ218">
            <v>0.2</v>
          </cell>
          <cell r="AK218">
            <v>0.10547466341230662</v>
          </cell>
          <cell r="AL218">
            <v>0.20759163855701804</v>
          </cell>
          <cell r="AM218">
            <v>0.12083333333333335</v>
          </cell>
          <cell r="AN218">
            <v>0.21851851851851845</v>
          </cell>
          <cell r="AO218">
            <v>0.13207886655325496</v>
          </cell>
          <cell r="AP218">
            <v>0.24293431892141723</v>
          </cell>
          <cell r="AQ218">
            <v>0.20874999999999999</v>
          </cell>
          <cell r="AR218">
            <v>0.29666666666666663</v>
          </cell>
          <cell r="AS218">
            <v>0.3606060606060606</v>
          </cell>
          <cell r="AT218">
            <v>0.19800067311173847</v>
          </cell>
          <cell r="AU218">
            <v>0.32239707797448292</v>
          </cell>
          <cell r="AV218">
            <v>0.36699999999999999</v>
          </cell>
          <cell r="AW218">
            <v>0.43733333333333324</v>
          </cell>
          <cell r="AX218">
            <v>0.45897435897435901</v>
          </cell>
          <cell r="AY218">
            <v>0.25935157449324064</v>
          </cell>
          <cell r="AZ218">
            <v>0.53111111111111109</v>
          </cell>
          <cell r="BA218">
            <v>0.59809523809523801</v>
          </cell>
          <cell r="BB218">
            <v>0.36342656280637348</v>
          </cell>
          <cell r="BC218">
            <v>0.64833333333333332</v>
          </cell>
          <cell r="BD218">
            <v>0.40668603465546183</v>
          </cell>
          <cell r="BE218">
            <v>0.74424242424242426</v>
          </cell>
          <cell r="BF218">
            <v>1.9070739032247999E-2</v>
          </cell>
          <cell r="BG218">
            <v>0.74</v>
          </cell>
          <cell r="BH218">
            <v>0.54</v>
          </cell>
          <cell r="BI218">
            <v>0.24</v>
          </cell>
          <cell r="BJ218">
            <v>0.18489583333333331</v>
          </cell>
          <cell r="BK218">
            <v>0.15489583333333332</v>
          </cell>
          <cell r="BL218">
            <v>0.11479166666666667</v>
          </cell>
          <cell r="BM218">
            <v>9.4791666666666663E-2</v>
          </cell>
          <cell r="BS218">
            <v>0.38933721155686912</v>
          </cell>
          <cell r="BT218">
            <v>0.49288367686647644</v>
          </cell>
          <cell r="BU218">
            <v>0.75383333333333336</v>
          </cell>
          <cell r="BV218">
            <v>0.8358888888888889</v>
          </cell>
          <cell r="BW218">
            <v>0.69229166666666675</v>
          </cell>
        </row>
        <row r="219">
          <cell r="A219">
            <v>212</v>
          </cell>
          <cell r="B219">
            <v>0</v>
          </cell>
          <cell r="C219">
            <v>1</v>
          </cell>
          <cell r="D219">
            <v>0.1</v>
          </cell>
          <cell r="E219">
            <v>0.2</v>
          </cell>
          <cell r="F219">
            <v>0.1</v>
          </cell>
          <cell r="G219">
            <v>0.05</v>
          </cell>
          <cell r="H219">
            <v>0.1</v>
          </cell>
          <cell r="I219">
            <v>0.2</v>
          </cell>
          <cell r="J219">
            <v>0</v>
          </cell>
          <cell r="K219">
            <v>5.0000000000000155E-2</v>
          </cell>
          <cell r="L219">
            <v>0.1</v>
          </cell>
          <cell r="M219">
            <v>0.1</v>
          </cell>
          <cell r="N219">
            <v>0.2</v>
          </cell>
          <cell r="O219">
            <v>0.05</v>
          </cell>
          <cell r="P219">
            <v>0.1</v>
          </cell>
          <cell r="Q219">
            <v>0.2</v>
          </cell>
          <cell r="R219">
            <v>0.1</v>
          </cell>
          <cell r="S219">
            <v>0.2</v>
          </cell>
          <cell r="T219">
            <v>0.1</v>
          </cell>
          <cell r="U219">
            <v>0.1</v>
          </cell>
          <cell r="V219">
            <v>0.2</v>
          </cell>
          <cell r="W219">
            <v>0.1</v>
          </cell>
          <cell r="X219">
            <v>0.2</v>
          </cell>
          <cell r="Y219">
            <v>0.1</v>
          </cell>
          <cell r="Z219">
            <v>0.2</v>
          </cell>
          <cell r="AA219">
            <v>0.1</v>
          </cell>
          <cell r="AB219">
            <v>0.2</v>
          </cell>
          <cell r="AC219">
            <v>0.1</v>
          </cell>
          <cell r="AD219">
            <v>0.2</v>
          </cell>
          <cell r="AE219">
            <v>0.1</v>
          </cell>
          <cell r="AF219">
            <v>0.2</v>
          </cell>
          <cell r="AG219">
            <v>0.1</v>
          </cell>
          <cell r="AH219">
            <v>0.2</v>
          </cell>
          <cell r="AI219">
            <v>0.1</v>
          </cell>
          <cell r="AJ219">
            <v>0.2</v>
          </cell>
          <cell r="AK219">
            <v>0.10435626297753908</v>
          </cell>
          <cell r="AL219">
            <v>0.20605060054370206</v>
          </cell>
          <cell r="AM219">
            <v>0.1166666666666667</v>
          </cell>
          <cell r="AN219">
            <v>0.21481481481481479</v>
          </cell>
          <cell r="AO219">
            <v>0.1308177474260194</v>
          </cell>
          <cell r="AP219">
            <v>0.24131065371890589</v>
          </cell>
          <cell r="AQ219">
            <v>0.20499999999999999</v>
          </cell>
          <cell r="AR219">
            <v>0.29333333333333333</v>
          </cell>
          <cell r="AS219">
            <v>0.35757575757575755</v>
          </cell>
          <cell r="AT219">
            <v>0.19648677899934669</v>
          </cell>
          <cell r="AU219">
            <v>0.32067211554438074</v>
          </cell>
          <cell r="AV219">
            <v>0.36399999999999999</v>
          </cell>
          <cell r="AW219">
            <v>0.43466666666666665</v>
          </cell>
          <cell r="AX219">
            <v>0.45641025641025645</v>
          </cell>
          <cell r="AY219">
            <v>0.25769803745148778</v>
          </cell>
          <cell r="AZ219">
            <v>0.52888888888888896</v>
          </cell>
          <cell r="BA219">
            <v>0.59619047619047616</v>
          </cell>
          <cell r="BB219">
            <v>0.36168736144081587</v>
          </cell>
          <cell r="BC219">
            <v>0.64666666666666672</v>
          </cell>
          <cell r="BD219">
            <v>0.40495559845768869</v>
          </cell>
          <cell r="BE219">
            <v>0.74303030303030304</v>
          </cell>
          <cell r="BF219">
            <v>1.9070739032247999E-2</v>
          </cell>
          <cell r="BG219">
            <v>0.74</v>
          </cell>
          <cell r="BH219">
            <v>0.54</v>
          </cell>
          <cell r="BI219">
            <v>0.24</v>
          </cell>
          <cell r="BJ219">
            <v>0.18447916666666667</v>
          </cell>
          <cell r="BK219">
            <v>0.15447916666666667</v>
          </cell>
          <cell r="BL219">
            <v>0.11395833333333333</v>
          </cell>
          <cell r="BM219">
            <v>9.3958333333333338E-2</v>
          </cell>
          <cell r="BS219">
            <v>0.38760050193323781</v>
          </cell>
          <cell r="BT219">
            <v>0.4912338075895285</v>
          </cell>
          <cell r="BU219">
            <v>0.75266666666666671</v>
          </cell>
          <cell r="BV219">
            <v>0.83511111111111114</v>
          </cell>
          <cell r="BW219">
            <v>0.69083333333333341</v>
          </cell>
        </row>
        <row r="220">
          <cell r="A220">
            <v>213</v>
          </cell>
          <cell r="B220">
            <v>0</v>
          </cell>
          <cell r="C220">
            <v>1</v>
          </cell>
          <cell r="D220">
            <v>0.1</v>
          </cell>
          <cell r="E220">
            <v>0.2</v>
          </cell>
          <cell r="F220">
            <v>0.1</v>
          </cell>
          <cell r="G220">
            <v>0.05</v>
          </cell>
          <cell r="H220">
            <v>0.1</v>
          </cell>
          <cell r="I220">
            <v>0.2</v>
          </cell>
          <cell r="J220">
            <v>0</v>
          </cell>
          <cell r="K220">
            <v>5.0000000000000155E-2</v>
          </cell>
          <cell r="L220">
            <v>0.1</v>
          </cell>
          <cell r="M220">
            <v>0.1</v>
          </cell>
          <cell r="N220">
            <v>0.2</v>
          </cell>
          <cell r="O220">
            <v>0.05</v>
          </cell>
          <cell r="P220">
            <v>0.1</v>
          </cell>
          <cell r="Q220">
            <v>0.2</v>
          </cell>
          <cell r="R220">
            <v>0.1</v>
          </cell>
          <cell r="S220">
            <v>0.2</v>
          </cell>
          <cell r="T220">
            <v>0.1</v>
          </cell>
          <cell r="U220">
            <v>0.1</v>
          </cell>
          <cell r="V220">
            <v>0.2</v>
          </cell>
          <cell r="W220">
            <v>0.1</v>
          </cell>
          <cell r="X220">
            <v>0.2</v>
          </cell>
          <cell r="Y220">
            <v>0.1</v>
          </cell>
          <cell r="Z220">
            <v>0.2</v>
          </cell>
          <cell r="AA220">
            <v>0.1</v>
          </cell>
          <cell r="AB220">
            <v>0.2</v>
          </cell>
          <cell r="AC220">
            <v>0.1</v>
          </cell>
          <cell r="AD220">
            <v>0.2</v>
          </cell>
          <cell r="AE220">
            <v>0.1</v>
          </cell>
          <cell r="AF220">
            <v>0.2</v>
          </cell>
          <cell r="AG220">
            <v>0.1</v>
          </cell>
          <cell r="AH220">
            <v>0.2</v>
          </cell>
          <cell r="AI220">
            <v>0.1</v>
          </cell>
          <cell r="AJ220">
            <v>0.2</v>
          </cell>
          <cell r="AK220">
            <v>0.10324972150009859</v>
          </cell>
          <cell r="AL220">
            <v>0.20452100228862963</v>
          </cell>
          <cell r="AM220">
            <v>0.1125</v>
          </cell>
          <cell r="AN220">
            <v>0.21111111111111103</v>
          </cell>
          <cell r="AO220">
            <v>0.12956866975170189</v>
          </cell>
          <cell r="AP220">
            <v>0.23969784037422001</v>
          </cell>
          <cell r="AQ220">
            <v>0.20125000000000001</v>
          </cell>
          <cell r="AR220">
            <v>0.28999999999999998</v>
          </cell>
          <cell r="AS220">
            <v>0.3545454545454545</v>
          </cell>
          <cell r="AT220">
            <v>0.19498445997580449</v>
          </cell>
          <cell r="AU220">
            <v>0.31895638240197549</v>
          </cell>
          <cell r="AV220">
            <v>0.36099999999999999</v>
          </cell>
          <cell r="AW220">
            <v>0.43199999999999994</v>
          </cell>
          <cell r="AX220">
            <v>0.4538461538461539</v>
          </cell>
          <cell r="AY220">
            <v>0.25605504279704755</v>
          </cell>
          <cell r="AZ220">
            <v>0.52666666666666662</v>
          </cell>
          <cell r="BA220">
            <v>0.59428571428571431</v>
          </cell>
          <cell r="BB220">
            <v>0.35995648313608952</v>
          </cell>
          <cell r="BC220">
            <v>0.64500000000000002</v>
          </cell>
          <cell r="BD220">
            <v>0.40323252521113445</v>
          </cell>
          <cell r="BE220">
            <v>0.74181818181818182</v>
          </cell>
          <cell r="BF220">
            <v>1.9070739032247999E-2</v>
          </cell>
          <cell r="BG220">
            <v>0.74</v>
          </cell>
          <cell r="BH220">
            <v>0.54</v>
          </cell>
          <cell r="BI220">
            <v>0.24</v>
          </cell>
          <cell r="BJ220">
            <v>0.18406249999999999</v>
          </cell>
          <cell r="BK220">
            <v>0.15406249999999999</v>
          </cell>
          <cell r="BL220">
            <v>0.113125</v>
          </cell>
          <cell r="BM220">
            <v>9.3124999999999999E-2</v>
          </cell>
          <cell r="BS220">
            <v>0.38587153921955319</v>
          </cell>
          <cell r="BT220">
            <v>0.48958946105305418</v>
          </cell>
          <cell r="BU220">
            <v>0.75150000000000006</v>
          </cell>
          <cell r="BV220">
            <v>0.83433333333333337</v>
          </cell>
          <cell r="BW220">
            <v>0.68937500000000007</v>
          </cell>
        </row>
        <row r="221">
          <cell r="A221">
            <v>214</v>
          </cell>
          <cell r="B221">
            <v>0</v>
          </cell>
          <cell r="C221">
            <v>1</v>
          </cell>
          <cell r="D221">
            <v>0.1</v>
          </cell>
          <cell r="E221">
            <v>0.2</v>
          </cell>
          <cell r="F221">
            <v>0.1</v>
          </cell>
          <cell r="G221">
            <v>0.05</v>
          </cell>
          <cell r="H221">
            <v>0.1</v>
          </cell>
          <cell r="I221">
            <v>0.2</v>
          </cell>
          <cell r="J221">
            <v>0</v>
          </cell>
          <cell r="K221">
            <v>5.0000000000000155E-2</v>
          </cell>
          <cell r="L221">
            <v>0.1</v>
          </cell>
          <cell r="M221">
            <v>0.1</v>
          </cell>
          <cell r="N221">
            <v>0.2</v>
          </cell>
          <cell r="O221">
            <v>0.05</v>
          </cell>
          <cell r="P221">
            <v>0.1</v>
          </cell>
          <cell r="Q221">
            <v>0.2</v>
          </cell>
          <cell r="R221">
            <v>0.1</v>
          </cell>
          <cell r="S221">
            <v>0.2</v>
          </cell>
          <cell r="T221">
            <v>0.1</v>
          </cell>
          <cell r="U221">
            <v>0.1</v>
          </cell>
          <cell r="V221">
            <v>0.2</v>
          </cell>
          <cell r="W221">
            <v>0.1</v>
          </cell>
          <cell r="X221">
            <v>0.2</v>
          </cell>
          <cell r="Y221">
            <v>0.1</v>
          </cell>
          <cell r="Z221">
            <v>0.2</v>
          </cell>
          <cell r="AA221">
            <v>0.1</v>
          </cell>
          <cell r="AB221">
            <v>0.2</v>
          </cell>
          <cell r="AC221">
            <v>0.1</v>
          </cell>
          <cell r="AD221">
            <v>0.2</v>
          </cell>
          <cell r="AE221">
            <v>0.1</v>
          </cell>
          <cell r="AF221">
            <v>0.2</v>
          </cell>
          <cell r="AG221">
            <v>0.1</v>
          </cell>
          <cell r="AH221">
            <v>0.2</v>
          </cell>
          <cell r="AI221">
            <v>0.1</v>
          </cell>
          <cell r="AJ221">
            <v>0.2</v>
          </cell>
          <cell r="AK221">
            <v>0.10215491323354892</v>
          </cell>
          <cell r="AL221">
            <v>0.20300275886977592</v>
          </cell>
          <cell r="AM221">
            <v>0.10833333333333339</v>
          </cell>
          <cell r="AN221">
            <v>0.20740740740740737</v>
          </cell>
          <cell r="AO221">
            <v>0.12833151855576508</v>
          </cell>
          <cell r="AP221">
            <v>0.23809580635835656</v>
          </cell>
          <cell r="AQ221">
            <v>0.19750000000000001</v>
          </cell>
          <cell r="AR221">
            <v>0.28666666666666663</v>
          </cell>
          <cell r="AS221">
            <v>0.35151515151515156</v>
          </cell>
          <cell r="AT221">
            <v>0.19349362753909516</v>
          </cell>
          <cell r="AU221">
            <v>0.31724982916662553</v>
          </cell>
          <cell r="AV221">
            <v>0.35799999999999998</v>
          </cell>
          <cell r="AW221">
            <v>0.42933333333333323</v>
          </cell>
          <cell r="AX221">
            <v>0.45128205128205123</v>
          </cell>
          <cell r="AY221">
            <v>0.25442252331525989</v>
          </cell>
          <cell r="AZ221">
            <v>0.52444444444444449</v>
          </cell>
          <cell r="BA221">
            <v>0.59238095238095245</v>
          </cell>
          <cell r="BB221">
            <v>0.35823388806164758</v>
          </cell>
          <cell r="BC221">
            <v>0.64333333333333331</v>
          </cell>
          <cell r="BD221">
            <v>0.40151678358667475</v>
          </cell>
          <cell r="BE221">
            <v>0.7406060606060606</v>
          </cell>
          <cell r="BF221">
            <v>1.9070739032247999E-2</v>
          </cell>
          <cell r="BG221">
            <v>0.74</v>
          </cell>
          <cell r="BH221">
            <v>0.54</v>
          </cell>
          <cell r="BI221">
            <v>0.24</v>
          </cell>
          <cell r="BJ221">
            <v>0.18364583333333331</v>
          </cell>
          <cell r="BK221">
            <v>0.15364583333333331</v>
          </cell>
          <cell r="BL221">
            <v>0.11229166666666666</v>
          </cell>
          <cell r="BM221">
            <v>9.2291666666666661E-2</v>
          </cell>
          <cell r="BS221">
            <v>0.3841502888593108</v>
          </cell>
          <cell r="BT221">
            <v>0.48795061877033885</v>
          </cell>
          <cell r="BU221">
            <v>0.7503333333333333</v>
          </cell>
          <cell r="BV221">
            <v>0.83355555555555561</v>
          </cell>
          <cell r="BW221">
            <v>0.68791666666666673</v>
          </cell>
        </row>
        <row r="222">
          <cell r="A222">
            <v>215</v>
          </cell>
          <cell r="B222">
            <v>0</v>
          </cell>
          <cell r="C222">
            <v>1</v>
          </cell>
          <cell r="D222">
            <v>0.1</v>
          </cell>
          <cell r="E222">
            <v>0.2</v>
          </cell>
          <cell r="F222">
            <v>0.1</v>
          </cell>
          <cell r="G222">
            <v>0.05</v>
          </cell>
          <cell r="H222">
            <v>0.1</v>
          </cell>
          <cell r="I222">
            <v>0.2</v>
          </cell>
          <cell r="J222">
            <v>0</v>
          </cell>
          <cell r="K222">
            <v>5.0000000000000155E-2</v>
          </cell>
          <cell r="L222">
            <v>0.1</v>
          </cell>
          <cell r="M222">
            <v>0.1</v>
          </cell>
          <cell r="N222">
            <v>0.2</v>
          </cell>
          <cell r="O222">
            <v>0.05</v>
          </cell>
          <cell r="P222">
            <v>0.1</v>
          </cell>
          <cell r="Q222">
            <v>0.2</v>
          </cell>
          <cell r="R222">
            <v>0.1</v>
          </cell>
          <cell r="S222">
            <v>0.2</v>
          </cell>
          <cell r="T222">
            <v>0.1</v>
          </cell>
          <cell r="U222">
            <v>0.1</v>
          </cell>
          <cell r="V222">
            <v>0.2</v>
          </cell>
          <cell r="W222">
            <v>0.1</v>
          </cell>
          <cell r="X222">
            <v>0.2</v>
          </cell>
          <cell r="Y222">
            <v>0.1</v>
          </cell>
          <cell r="Z222">
            <v>0.2</v>
          </cell>
          <cell r="AA222">
            <v>0.1</v>
          </cell>
          <cell r="AB222">
            <v>0.2</v>
          </cell>
          <cell r="AC222">
            <v>0.1</v>
          </cell>
          <cell r="AD222">
            <v>0.2</v>
          </cell>
          <cell r="AE222">
            <v>0.1</v>
          </cell>
          <cell r="AF222">
            <v>0.2</v>
          </cell>
          <cell r="AG222">
            <v>0.1</v>
          </cell>
          <cell r="AH222">
            <v>0.2</v>
          </cell>
          <cell r="AI222">
            <v>0.1</v>
          </cell>
          <cell r="AJ222">
            <v>0.2</v>
          </cell>
          <cell r="AK222">
            <v>0.10107171376480607</v>
          </cell>
          <cell r="AL222">
            <v>0.20149578599552687</v>
          </cell>
          <cell r="AM222">
            <v>0.10416666666666663</v>
          </cell>
          <cell r="AN222">
            <v>0.20370370370370372</v>
          </cell>
          <cell r="AO222">
            <v>0.12710617996147444</v>
          </cell>
          <cell r="AP222">
            <v>0.23650447962706425</v>
          </cell>
          <cell r="AQ222">
            <v>0.19375000000000001</v>
          </cell>
          <cell r="AR222">
            <v>0.28333333333333333</v>
          </cell>
          <cell r="AS222">
            <v>0.34848484848484851</v>
          </cell>
          <cell r="AT222">
            <v>0.19201419386388013</v>
          </cell>
          <cell r="AU222">
            <v>0.31555240672189711</v>
          </cell>
          <cell r="AV222">
            <v>0.35499999999999998</v>
          </cell>
          <cell r="AW222">
            <v>0.42666666666666664</v>
          </cell>
          <cell r="AX222">
            <v>0.44871794871794868</v>
          </cell>
          <cell r="AY222">
            <v>0.25280041222000232</v>
          </cell>
          <cell r="AZ222">
            <v>0.52222222222222214</v>
          </cell>
          <cell r="BA222">
            <v>0.59047619047619049</v>
          </cell>
          <cell r="BB222">
            <v>0.35651953657755475</v>
          </cell>
          <cell r="BC222">
            <v>0.64166666666666661</v>
          </cell>
          <cell r="BD222">
            <v>0.39980834238848995</v>
          </cell>
          <cell r="BE222">
            <v>0.73939393939393938</v>
          </cell>
          <cell r="BF222">
            <v>1.9070739032247999E-2</v>
          </cell>
          <cell r="BG222">
            <v>0.74</v>
          </cell>
          <cell r="BH222">
            <v>0.54</v>
          </cell>
          <cell r="BI222">
            <v>0.24</v>
          </cell>
          <cell r="BJ222">
            <v>0.18322916666666667</v>
          </cell>
          <cell r="BK222">
            <v>0.15322916666666667</v>
          </cell>
          <cell r="BL222">
            <v>0.11145833333333333</v>
          </cell>
          <cell r="BM222">
            <v>9.1458333333333336E-2</v>
          </cell>
          <cell r="BS222">
            <v>0.38243671645015181</v>
          </cell>
          <cell r="BT222">
            <v>0.48631726231655015</v>
          </cell>
          <cell r="BU222">
            <v>0.74916666666666676</v>
          </cell>
          <cell r="BV222">
            <v>0.83277777777777784</v>
          </cell>
          <cell r="BW222">
            <v>0.68645833333333339</v>
          </cell>
        </row>
        <row r="223">
          <cell r="A223">
            <v>216</v>
          </cell>
          <cell r="B223">
            <v>0</v>
          </cell>
          <cell r="C223">
            <v>1</v>
          </cell>
          <cell r="D223">
            <v>0.1</v>
          </cell>
          <cell r="E223">
            <v>0.2</v>
          </cell>
          <cell r="F223">
            <v>0.1</v>
          </cell>
          <cell r="G223">
            <v>0.05</v>
          </cell>
          <cell r="H223">
            <v>0.1</v>
          </cell>
          <cell r="I223">
            <v>0.2</v>
          </cell>
          <cell r="J223">
            <v>0</v>
          </cell>
          <cell r="K223">
            <v>5.0000000000000155E-2</v>
          </cell>
          <cell r="L223">
            <v>0.1</v>
          </cell>
          <cell r="M223">
            <v>0.1</v>
          </cell>
          <cell r="N223">
            <v>0.2</v>
          </cell>
          <cell r="O223">
            <v>0.05</v>
          </cell>
          <cell r="P223">
            <v>0.1</v>
          </cell>
          <cell r="Q223">
            <v>0.2</v>
          </cell>
          <cell r="R223">
            <v>0.1</v>
          </cell>
          <cell r="S223">
            <v>0.2</v>
          </cell>
          <cell r="T223">
            <v>0.1</v>
          </cell>
          <cell r="U223">
            <v>0.1</v>
          </cell>
          <cell r="V223">
            <v>0.2</v>
          </cell>
          <cell r="W223">
            <v>0.1</v>
          </cell>
          <cell r="X223">
            <v>0.2</v>
          </cell>
          <cell r="Y223">
            <v>0.1</v>
          </cell>
          <cell r="Z223">
            <v>0.2</v>
          </cell>
          <cell r="AA223">
            <v>0.1</v>
          </cell>
          <cell r="AB223">
            <v>0.2</v>
          </cell>
          <cell r="AC223">
            <v>0.1</v>
          </cell>
          <cell r="AD223">
            <v>0.2</v>
          </cell>
          <cell r="AE223">
            <v>0.1</v>
          </cell>
          <cell r="AF223">
            <v>0.2</v>
          </cell>
          <cell r="AG223">
            <v>0.1</v>
          </cell>
          <cell r="AH223">
            <v>0.2</v>
          </cell>
          <cell r="AI223">
            <v>0.1</v>
          </cell>
          <cell r="AJ223">
            <v>0.2</v>
          </cell>
          <cell r="AK223">
            <v>0.1</v>
          </cell>
          <cell r="AL223">
            <v>0.2</v>
          </cell>
          <cell r="AM223">
            <v>0.1</v>
          </cell>
          <cell r="AN223">
            <v>0.2</v>
          </cell>
          <cell r="AO223">
            <v>0.12589254117941667</v>
          </cell>
          <cell r="AP223">
            <v>0.23492378861760368</v>
          </cell>
          <cell r="AQ223">
            <v>0.19</v>
          </cell>
          <cell r="AR223">
            <v>0.28000000000000003</v>
          </cell>
          <cell r="AS223">
            <v>0.34545454545454546</v>
          </cell>
          <cell r="AT223">
            <v>0.19054607179632468</v>
          </cell>
          <cell r="AU223">
            <v>0.31386406621415003</v>
          </cell>
          <cell r="AV223">
            <v>0.35199999999999998</v>
          </cell>
          <cell r="AW223">
            <v>0.42399999999999993</v>
          </cell>
          <cell r="AX223">
            <v>0.44615384615384612</v>
          </cell>
          <cell r="AY223">
            <v>0.25118864315095796</v>
          </cell>
          <cell r="AZ223">
            <v>0.52</v>
          </cell>
          <cell r="BA223">
            <v>0.58857142857142852</v>
          </cell>
          <cell r="BB223">
            <v>0.35481338923357542</v>
          </cell>
          <cell r="BC223">
            <v>0.64</v>
          </cell>
          <cell r="BD223">
            <v>0.39810717055349726</v>
          </cell>
          <cell r="BE223">
            <v>0.73818181818181816</v>
          </cell>
          <cell r="BF223">
            <v>1.9070739032247999E-2</v>
          </cell>
          <cell r="BG223">
            <v>0.72</v>
          </cell>
          <cell r="BH223">
            <v>0.505</v>
          </cell>
          <cell r="BI223">
            <v>0.22500000000000001</v>
          </cell>
          <cell r="BJ223">
            <v>0.18281249999999999</v>
          </cell>
          <cell r="BK223">
            <v>0.15281249999999999</v>
          </cell>
          <cell r="BL223">
            <v>0.110625</v>
          </cell>
          <cell r="BM223">
            <v>9.0624999999999997E-2</v>
          </cell>
          <cell r="BS223">
            <v>0.38073078774317559</v>
          </cell>
          <cell r="BT223">
            <v>0.48468937332853057</v>
          </cell>
          <cell r="BU223">
            <v>0.748</v>
          </cell>
          <cell r="BV223">
            <v>0.83200000000000007</v>
          </cell>
          <cell r="BW223">
            <v>0.68500000000000005</v>
          </cell>
        </row>
        <row r="224">
          <cell r="A224">
            <v>217</v>
          </cell>
          <cell r="B224">
            <v>0</v>
          </cell>
          <cell r="C224">
            <v>1</v>
          </cell>
          <cell r="D224">
            <v>0.1</v>
          </cell>
          <cell r="E224">
            <v>0.2</v>
          </cell>
          <cell r="F224">
            <v>0.1</v>
          </cell>
          <cell r="G224">
            <v>0.05</v>
          </cell>
          <cell r="H224">
            <v>0.1</v>
          </cell>
          <cell r="I224">
            <v>0.2</v>
          </cell>
          <cell r="J224">
            <v>0</v>
          </cell>
          <cell r="K224">
            <v>5.0000000000000155E-2</v>
          </cell>
          <cell r="L224">
            <v>0.1</v>
          </cell>
          <cell r="M224">
            <v>0.1</v>
          </cell>
          <cell r="N224">
            <v>0.2</v>
          </cell>
          <cell r="O224">
            <v>0.05</v>
          </cell>
          <cell r="P224">
            <v>0.1</v>
          </cell>
          <cell r="Q224">
            <v>0.2</v>
          </cell>
          <cell r="R224">
            <v>0.1</v>
          </cell>
          <cell r="S224">
            <v>0.2</v>
          </cell>
          <cell r="T224">
            <v>0.1</v>
          </cell>
          <cell r="U224">
            <v>0.1</v>
          </cell>
          <cell r="V224">
            <v>0.2</v>
          </cell>
          <cell r="W224">
            <v>0.1</v>
          </cell>
          <cell r="X224">
            <v>0.2</v>
          </cell>
          <cell r="Y224">
            <v>0.1</v>
          </cell>
          <cell r="Z224">
            <v>0.2</v>
          </cell>
          <cell r="AA224">
            <v>0.1</v>
          </cell>
          <cell r="AB224">
            <v>0.2</v>
          </cell>
          <cell r="AC224">
            <v>0.1</v>
          </cell>
          <cell r="AD224">
            <v>0.2</v>
          </cell>
          <cell r="AE224">
            <v>0.1</v>
          </cell>
          <cell r="AF224">
            <v>0.2</v>
          </cell>
          <cell r="AG224">
            <v>0.1</v>
          </cell>
          <cell r="AH224">
            <v>0.2</v>
          </cell>
          <cell r="AI224">
            <v>0.1</v>
          </cell>
          <cell r="AJ224">
            <v>0.2</v>
          </cell>
          <cell r="AK224">
            <v>0.1</v>
          </cell>
          <cell r="AL224">
            <v>0.2</v>
          </cell>
          <cell r="AM224">
            <v>0.1</v>
          </cell>
          <cell r="AN224">
            <v>0.2</v>
          </cell>
          <cell r="AO224">
            <v>0.12469049049711742</v>
          </cell>
          <cell r="AP224">
            <v>0.23335366224552895</v>
          </cell>
          <cell r="AQ224">
            <v>0.18625</v>
          </cell>
          <cell r="AR224">
            <v>0.27666666666666662</v>
          </cell>
          <cell r="AS224">
            <v>0.34242424242424241</v>
          </cell>
          <cell r="AT224">
            <v>0.18908917484896415</v>
          </cell>
          <cell r="AU224">
            <v>0.31218475905113241</v>
          </cell>
          <cell r="AV224">
            <v>0.34899999999999998</v>
          </cell>
          <cell r="AW224">
            <v>0.42133333333333323</v>
          </cell>
          <cell r="AX224">
            <v>0.44358974358974357</v>
          </cell>
          <cell r="AY224">
            <v>0.24958715017090063</v>
          </cell>
          <cell r="AZ224">
            <v>0.51777777777777778</v>
          </cell>
          <cell r="BA224">
            <v>0.58666666666666667</v>
          </cell>
          <cell r="BB224">
            <v>0.35311540676826525</v>
          </cell>
          <cell r="BC224">
            <v>0.63833333333333331</v>
          </cell>
          <cell r="BD224">
            <v>0.39641323715078663</v>
          </cell>
          <cell r="BE224">
            <v>0.73696969696969705</v>
          </cell>
          <cell r="BF224">
            <v>1.9070739032247999E-2</v>
          </cell>
          <cell r="BG224">
            <v>0.72</v>
          </cell>
          <cell r="BH224">
            <v>0.505</v>
          </cell>
          <cell r="BI224">
            <v>0.22500000000000001</v>
          </cell>
          <cell r="BJ224">
            <v>0.18239583333333331</v>
          </cell>
          <cell r="BK224">
            <v>0.15239583333333331</v>
          </cell>
          <cell r="BL224">
            <v>0.10997395833333333</v>
          </cell>
          <cell r="BM224">
            <v>8.9791666666666659E-2</v>
          </cell>
          <cell r="BS224">
            <v>0.37903246864225471</v>
          </cell>
          <cell r="BT224">
            <v>0.48306693350459107</v>
          </cell>
          <cell r="BU224">
            <v>0.74683333333333335</v>
          </cell>
          <cell r="BV224">
            <v>0.8312222222222222</v>
          </cell>
          <cell r="BW224">
            <v>0.68354166666666671</v>
          </cell>
        </row>
        <row r="225">
          <cell r="A225">
            <v>218</v>
          </cell>
          <cell r="B225">
            <v>0</v>
          </cell>
          <cell r="C225">
            <v>1</v>
          </cell>
          <cell r="D225">
            <v>0.1</v>
          </cell>
          <cell r="E225">
            <v>0.2</v>
          </cell>
          <cell r="F225">
            <v>0.1</v>
          </cell>
          <cell r="G225">
            <v>0.05</v>
          </cell>
          <cell r="H225">
            <v>0.1</v>
          </cell>
          <cell r="I225">
            <v>0.2</v>
          </cell>
          <cell r="J225">
            <v>0</v>
          </cell>
          <cell r="K225">
            <v>5.0000000000000155E-2</v>
          </cell>
          <cell r="L225">
            <v>0.1</v>
          </cell>
          <cell r="M225">
            <v>0.1</v>
          </cell>
          <cell r="N225">
            <v>0.2</v>
          </cell>
          <cell r="O225">
            <v>0.05</v>
          </cell>
          <cell r="P225">
            <v>0.1</v>
          </cell>
          <cell r="Q225">
            <v>0.2</v>
          </cell>
          <cell r="R225">
            <v>0.1</v>
          </cell>
          <cell r="S225">
            <v>0.2</v>
          </cell>
          <cell r="T225">
            <v>0.1</v>
          </cell>
          <cell r="U225">
            <v>0.1</v>
          </cell>
          <cell r="V225">
            <v>0.2</v>
          </cell>
          <cell r="W225">
            <v>0.1</v>
          </cell>
          <cell r="X225">
            <v>0.2</v>
          </cell>
          <cell r="Y225">
            <v>0.1</v>
          </cell>
          <cell r="Z225">
            <v>0.2</v>
          </cell>
          <cell r="AA225">
            <v>0.1</v>
          </cell>
          <cell r="AB225">
            <v>0.2</v>
          </cell>
          <cell r="AC225">
            <v>0.1</v>
          </cell>
          <cell r="AD225">
            <v>0.2</v>
          </cell>
          <cell r="AE225">
            <v>0.1</v>
          </cell>
          <cell r="AF225">
            <v>0.2</v>
          </cell>
          <cell r="AG225">
            <v>0.1</v>
          </cell>
          <cell r="AH225">
            <v>0.2</v>
          </cell>
          <cell r="AI225">
            <v>0.1</v>
          </cell>
          <cell r="AJ225">
            <v>0.2</v>
          </cell>
          <cell r="AK225">
            <v>0.1</v>
          </cell>
          <cell r="AL225">
            <v>0.2</v>
          </cell>
          <cell r="AM225">
            <v>0.1</v>
          </cell>
          <cell r="AN225">
            <v>0.2</v>
          </cell>
          <cell r="AO225">
            <v>0.12349991726875845</v>
          </cell>
          <cell r="AP225">
            <v>0.23179402990149112</v>
          </cell>
          <cell r="AQ225">
            <v>0.1825</v>
          </cell>
          <cell r="AR225">
            <v>0.27333333333333332</v>
          </cell>
          <cell r="AS225">
            <v>0.33939393939393936</v>
          </cell>
          <cell r="AT225">
            <v>0.18764341719560845</v>
          </cell>
          <cell r="AU225">
            <v>0.31051443690058139</v>
          </cell>
          <cell r="AV225">
            <v>0.34599999999999997</v>
          </cell>
          <cell r="AW225">
            <v>0.41866666666666663</v>
          </cell>
          <cell r="AX225">
            <v>0.44102564102564101</v>
          </cell>
          <cell r="AY225">
            <v>0.24799586776299737</v>
          </cell>
          <cell r="AZ225">
            <v>0.51555555555555554</v>
          </cell>
          <cell r="BA225">
            <v>0.58476190476190482</v>
          </cell>
          <cell r="BB225">
            <v>0.35142555010806836</v>
          </cell>
          <cell r="BC225">
            <v>0.63666666666666671</v>
          </cell>
          <cell r="BD225">
            <v>0.39472651138105791</v>
          </cell>
          <cell r="BE225">
            <v>0.73575757575757583</v>
          </cell>
          <cell r="BF225">
            <v>1.9070739032247999E-2</v>
          </cell>
          <cell r="BG225">
            <v>0.72</v>
          </cell>
          <cell r="BH225">
            <v>0.505</v>
          </cell>
          <cell r="BI225">
            <v>0.22500000000000001</v>
          </cell>
          <cell r="BJ225">
            <v>0.18197916666666666</v>
          </cell>
          <cell r="BK225">
            <v>0.15197916666666667</v>
          </cell>
          <cell r="BL225">
            <v>0.10932291666666667</v>
          </cell>
          <cell r="BM225">
            <v>8.895833333333332E-2</v>
          </cell>
          <cell r="BS225">
            <v>0.37734172520335379</v>
          </cell>
          <cell r="BT225">
            <v>0.48144992460430525</v>
          </cell>
          <cell r="BU225">
            <v>0.7456666666666667</v>
          </cell>
          <cell r="BV225">
            <v>0.83044444444444443</v>
          </cell>
          <cell r="BW225">
            <v>0.68208333333333337</v>
          </cell>
        </row>
        <row r="226">
          <cell r="A226">
            <v>219</v>
          </cell>
          <cell r="B226">
            <v>0</v>
          </cell>
          <cell r="C226">
            <v>1</v>
          </cell>
          <cell r="D226">
            <v>0.1</v>
          </cell>
          <cell r="E226">
            <v>0.2</v>
          </cell>
          <cell r="F226">
            <v>0.1</v>
          </cell>
          <cell r="G226">
            <v>0.05</v>
          </cell>
          <cell r="H226">
            <v>0.1</v>
          </cell>
          <cell r="I226">
            <v>0.2</v>
          </cell>
          <cell r="J226">
            <v>0</v>
          </cell>
          <cell r="K226">
            <v>5.0000000000000155E-2</v>
          </cell>
          <cell r="L226">
            <v>0.1</v>
          </cell>
          <cell r="M226">
            <v>0.1</v>
          </cell>
          <cell r="N226">
            <v>0.2</v>
          </cell>
          <cell r="O226">
            <v>0.05</v>
          </cell>
          <cell r="P226">
            <v>0.1</v>
          </cell>
          <cell r="Q226">
            <v>0.2</v>
          </cell>
          <cell r="R226">
            <v>0.1</v>
          </cell>
          <cell r="S226">
            <v>0.2</v>
          </cell>
          <cell r="T226">
            <v>0.1</v>
          </cell>
          <cell r="U226">
            <v>0.1</v>
          </cell>
          <cell r="V226">
            <v>0.2</v>
          </cell>
          <cell r="W226">
            <v>0.1</v>
          </cell>
          <cell r="X226">
            <v>0.2</v>
          </cell>
          <cell r="Y226">
            <v>0.1</v>
          </cell>
          <cell r="Z226">
            <v>0.2</v>
          </cell>
          <cell r="AA226">
            <v>0.1</v>
          </cell>
          <cell r="AB226">
            <v>0.2</v>
          </cell>
          <cell r="AC226">
            <v>0.1</v>
          </cell>
          <cell r="AD226">
            <v>0.2</v>
          </cell>
          <cell r="AE226">
            <v>0.1</v>
          </cell>
          <cell r="AF226">
            <v>0.2</v>
          </cell>
          <cell r="AG226">
            <v>0.1</v>
          </cell>
          <cell r="AH226">
            <v>0.2</v>
          </cell>
          <cell r="AI226">
            <v>0.1</v>
          </cell>
          <cell r="AJ226">
            <v>0.2</v>
          </cell>
          <cell r="AK226">
            <v>0.1</v>
          </cell>
          <cell r="AL226">
            <v>0.2</v>
          </cell>
          <cell r="AM226">
            <v>0.1</v>
          </cell>
          <cell r="AN226">
            <v>0.2</v>
          </cell>
          <cell r="AO226">
            <v>0.12232071190499315</v>
          </cell>
          <cell r="AP226">
            <v>0.23024482144806277</v>
          </cell>
          <cell r="AQ226">
            <v>0.17874999999999999</v>
          </cell>
          <cell r="AR226">
            <v>0.27</v>
          </cell>
          <cell r="AS226">
            <v>0.33636363636363631</v>
          </cell>
          <cell r="AT226">
            <v>0.18620871366628675</v>
          </cell>
          <cell r="AU226">
            <v>0.30885305168883259</v>
          </cell>
          <cell r="AV226">
            <v>0.34299999999999997</v>
          </cell>
          <cell r="AW226">
            <v>0.41599999999999993</v>
          </cell>
          <cell r="AX226">
            <v>0.43846153846153846</v>
          </cell>
          <cell r="AY226">
            <v>0.24641473082812815</v>
          </cell>
          <cell r="AZ226">
            <v>0.51333333333333331</v>
          </cell>
          <cell r="BA226">
            <v>0.58285714285714285</v>
          </cell>
          <cell r="BB226">
            <v>0.34974378036641779</v>
          </cell>
          <cell r="BC226">
            <v>0.63500000000000001</v>
          </cell>
          <cell r="BD226">
            <v>0.39304696257606109</v>
          </cell>
          <cell r="BE226">
            <v>0.73454545454545461</v>
          </cell>
          <cell r="BF226">
            <v>1.9070739032247999E-2</v>
          </cell>
          <cell r="BG226">
            <v>0.72</v>
          </cell>
          <cell r="BH226">
            <v>0.505</v>
          </cell>
          <cell r="BI226">
            <v>0.22500000000000001</v>
          </cell>
          <cell r="BJ226">
            <v>0.18156249999999999</v>
          </cell>
          <cell r="BK226">
            <v>0.15156249999999999</v>
          </cell>
          <cell r="BL226">
            <v>0.108671875</v>
          </cell>
          <cell r="BM226">
            <v>8.8124999999999981E-2</v>
          </cell>
          <cell r="BS226">
            <v>0.3756585236338511</v>
          </cell>
          <cell r="BT226">
            <v>0.47983832844830432</v>
          </cell>
          <cell r="BU226">
            <v>0.74450000000000005</v>
          </cell>
          <cell r="BV226">
            <v>0.82966666666666666</v>
          </cell>
          <cell r="BW226">
            <v>0.68062500000000004</v>
          </cell>
        </row>
        <row r="227">
          <cell r="A227">
            <v>220</v>
          </cell>
          <cell r="B227">
            <v>0</v>
          </cell>
          <cell r="C227">
            <v>1</v>
          </cell>
          <cell r="D227">
            <v>0.1</v>
          </cell>
          <cell r="E227">
            <v>0.2</v>
          </cell>
          <cell r="F227">
            <v>0.1</v>
          </cell>
          <cell r="G227">
            <v>0.05</v>
          </cell>
          <cell r="H227">
            <v>0.1</v>
          </cell>
          <cell r="I227">
            <v>0.2</v>
          </cell>
          <cell r="J227">
            <v>0</v>
          </cell>
          <cell r="K227">
            <v>5.0000000000000155E-2</v>
          </cell>
          <cell r="L227">
            <v>0.1</v>
          </cell>
          <cell r="M227">
            <v>0.1</v>
          </cell>
          <cell r="N227">
            <v>0.2</v>
          </cell>
          <cell r="O227">
            <v>0.05</v>
          </cell>
          <cell r="P227">
            <v>0.1</v>
          </cell>
          <cell r="Q227">
            <v>0.2</v>
          </cell>
          <cell r="R227">
            <v>0.1</v>
          </cell>
          <cell r="S227">
            <v>0.2</v>
          </cell>
          <cell r="T227">
            <v>0.1</v>
          </cell>
          <cell r="U227">
            <v>0.1</v>
          </cell>
          <cell r="V227">
            <v>0.2</v>
          </cell>
          <cell r="W227">
            <v>0.1</v>
          </cell>
          <cell r="X227">
            <v>0.2</v>
          </cell>
          <cell r="Y227">
            <v>0.1</v>
          </cell>
          <cell r="Z227">
            <v>0.2</v>
          </cell>
          <cell r="AA227">
            <v>0.1</v>
          </cell>
          <cell r="AB227">
            <v>0.2</v>
          </cell>
          <cell r="AC227">
            <v>0.1</v>
          </cell>
          <cell r="AD227">
            <v>0.2</v>
          </cell>
          <cell r="AE227">
            <v>0.1</v>
          </cell>
          <cell r="AF227">
            <v>0.2</v>
          </cell>
          <cell r="AG227">
            <v>0.1</v>
          </cell>
          <cell r="AH227">
            <v>0.2</v>
          </cell>
          <cell r="AI227">
            <v>0.1</v>
          </cell>
          <cell r="AJ227">
            <v>0.2</v>
          </cell>
          <cell r="AK227">
            <v>0.1</v>
          </cell>
          <cell r="AL227">
            <v>0.2</v>
          </cell>
          <cell r="AM227">
            <v>0.1</v>
          </cell>
          <cell r="AN227">
            <v>0.2</v>
          </cell>
          <cell r="AO227">
            <v>0.12115276586285879</v>
          </cell>
          <cell r="AP227">
            <v>0.22870596721658396</v>
          </cell>
          <cell r="AQ227">
            <v>0.17499999999999999</v>
          </cell>
          <cell r="AR227">
            <v>0.26666666666666661</v>
          </cell>
          <cell r="AS227">
            <v>0.33333333333333337</v>
          </cell>
          <cell r="AT227">
            <v>0.18478497974222907</v>
          </cell>
          <cell r="AU227">
            <v>0.30720055559943621</v>
          </cell>
          <cell r="AV227">
            <v>0.34</v>
          </cell>
          <cell r="AW227">
            <v>0.41333333333333322</v>
          </cell>
          <cell r="AX227">
            <v>0.4358974358974359</v>
          </cell>
          <cell r="AY227">
            <v>0.24484367468222262</v>
          </cell>
          <cell r="AZ227">
            <v>0.51111111111111107</v>
          </cell>
          <cell r="BA227">
            <v>0.58095238095238089</v>
          </cell>
          <cell r="BB227">
            <v>0.34807005884284092</v>
          </cell>
          <cell r="BC227">
            <v>0.6333333333333333</v>
          </cell>
          <cell r="BD227">
            <v>0.3913745601980384</v>
          </cell>
          <cell r="BE227">
            <v>0.73333333333333339</v>
          </cell>
          <cell r="BF227">
            <v>1.9070739032247999E-2</v>
          </cell>
          <cell r="BG227">
            <v>0.72</v>
          </cell>
          <cell r="BH227">
            <v>0.505</v>
          </cell>
          <cell r="BI227">
            <v>0.22500000000000001</v>
          </cell>
          <cell r="BJ227">
            <v>0.18114583333333334</v>
          </cell>
          <cell r="BK227">
            <v>0.15114583333333334</v>
          </cell>
          <cell r="BL227">
            <v>0.10802083333333333</v>
          </cell>
          <cell r="BM227">
            <v>8.7291666666666642E-2</v>
          </cell>
          <cell r="BS227">
            <v>0.37398283029186297</v>
          </cell>
          <cell r="BT227">
            <v>0.47823212691807304</v>
          </cell>
          <cell r="BU227">
            <v>0.7433333333333334</v>
          </cell>
          <cell r="BV227">
            <v>0.8288888888888889</v>
          </cell>
          <cell r="BW227">
            <v>0.6791666666666667</v>
          </cell>
        </row>
        <row r="228">
          <cell r="A228">
            <v>221</v>
          </cell>
          <cell r="B228">
            <v>0</v>
          </cell>
          <cell r="C228">
            <v>1</v>
          </cell>
          <cell r="D228">
            <v>0.1</v>
          </cell>
          <cell r="E228">
            <v>0.2</v>
          </cell>
          <cell r="F228">
            <v>0.1</v>
          </cell>
          <cell r="G228">
            <v>0.05</v>
          </cell>
          <cell r="H228">
            <v>0.1</v>
          </cell>
          <cell r="I228">
            <v>0.2</v>
          </cell>
          <cell r="J228">
            <v>0</v>
          </cell>
          <cell r="K228">
            <v>5.0000000000000155E-2</v>
          </cell>
          <cell r="L228">
            <v>0.1</v>
          </cell>
          <cell r="M228">
            <v>0.1</v>
          </cell>
          <cell r="N228">
            <v>0.2</v>
          </cell>
          <cell r="O228">
            <v>0.05</v>
          </cell>
          <cell r="P228">
            <v>0.1</v>
          </cell>
          <cell r="Q228">
            <v>0.2</v>
          </cell>
          <cell r="R228">
            <v>0.1</v>
          </cell>
          <cell r="S228">
            <v>0.2</v>
          </cell>
          <cell r="T228">
            <v>0.1</v>
          </cell>
          <cell r="U228">
            <v>0.1</v>
          </cell>
          <cell r="V228">
            <v>0.2</v>
          </cell>
          <cell r="W228">
            <v>0.1</v>
          </cell>
          <cell r="X228">
            <v>0.2</v>
          </cell>
          <cell r="Y228">
            <v>0.1</v>
          </cell>
          <cell r="Z228">
            <v>0.2</v>
          </cell>
          <cell r="AA228">
            <v>0.1</v>
          </cell>
          <cell r="AB228">
            <v>0.2</v>
          </cell>
          <cell r="AC228">
            <v>0.1</v>
          </cell>
          <cell r="AD228">
            <v>0.2</v>
          </cell>
          <cell r="AE228">
            <v>0.1</v>
          </cell>
          <cell r="AF228">
            <v>0.2</v>
          </cell>
          <cell r="AG228">
            <v>0.1</v>
          </cell>
          <cell r="AH228">
            <v>0.2</v>
          </cell>
          <cell r="AI228">
            <v>0.1</v>
          </cell>
          <cell r="AJ228">
            <v>0.2</v>
          </cell>
          <cell r="AK228">
            <v>0.1</v>
          </cell>
          <cell r="AL228">
            <v>0.2</v>
          </cell>
          <cell r="AM228">
            <v>0.1</v>
          </cell>
          <cell r="AN228">
            <v>0.2</v>
          </cell>
          <cell r="AO228">
            <v>0.11999597163578586</v>
          </cell>
          <cell r="AP228">
            <v>0.22717739800402906</v>
          </cell>
          <cell r="AQ228">
            <v>0.17125000000000001</v>
          </cell>
          <cell r="AR228">
            <v>0.26333333333333331</v>
          </cell>
          <cell r="AS228">
            <v>0.33030303030303032</v>
          </cell>
          <cell r="AT228">
            <v>0.18337213155088825</v>
          </cell>
          <cell r="AU228">
            <v>0.30555690107178102</v>
          </cell>
          <cell r="AV228">
            <v>0.33699999999999997</v>
          </cell>
          <cell r="AW228">
            <v>0.41066666666666662</v>
          </cell>
          <cell r="AX228">
            <v>0.43333333333333335</v>
          </cell>
          <cell r="AY228">
            <v>0.24328263505361425</v>
          </cell>
          <cell r="AZ228">
            <v>0.50888888888888895</v>
          </cell>
          <cell r="BA228">
            <v>0.57904761904761903</v>
          </cell>
          <cell r="BB228">
            <v>0.34640434702206874</v>
          </cell>
          <cell r="BC228">
            <v>0.6316666666666666</v>
          </cell>
          <cell r="BD228">
            <v>0.38970927383916953</v>
          </cell>
          <cell r="BE228">
            <v>0.73212121212121217</v>
          </cell>
          <cell r="BF228">
            <v>1.9070739032247999E-2</v>
          </cell>
          <cell r="BG228">
            <v>0.72</v>
          </cell>
          <cell r="BH228">
            <v>0.505</v>
          </cell>
          <cell r="BI228">
            <v>0.22500000000000001</v>
          </cell>
          <cell r="BJ228">
            <v>0.18072916666666666</v>
          </cell>
          <cell r="BK228">
            <v>0.15072916666666666</v>
          </cell>
          <cell r="BL228">
            <v>0.10736979166666667</v>
          </cell>
          <cell r="BM228">
            <v>8.6458333333333304E-2</v>
          </cell>
          <cell r="BS228">
            <v>0.37231461168557162</v>
          </cell>
          <cell r="BT228">
            <v>0.47663130195574543</v>
          </cell>
          <cell r="BU228">
            <v>0.74216666666666664</v>
          </cell>
          <cell r="BV228">
            <v>0.82811111111111113</v>
          </cell>
          <cell r="BW228">
            <v>0.67770833333333336</v>
          </cell>
        </row>
        <row r="229">
          <cell r="A229">
            <v>222</v>
          </cell>
          <cell r="B229">
            <v>0</v>
          </cell>
          <cell r="C229">
            <v>1</v>
          </cell>
          <cell r="D229">
            <v>0.1</v>
          </cell>
          <cell r="E229">
            <v>0.2</v>
          </cell>
          <cell r="F229">
            <v>0.1</v>
          </cell>
          <cell r="G229">
            <v>0.05</v>
          </cell>
          <cell r="H229">
            <v>0.1</v>
          </cell>
          <cell r="I229">
            <v>0.2</v>
          </cell>
          <cell r="J229">
            <v>0</v>
          </cell>
          <cell r="K229">
            <v>5.0000000000000155E-2</v>
          </cell>
          <cell r="L229">
            <v>0.1</v>
          </cell>
          <cell r="M229">
            <v>0.1</v>
          </cell>
          <cell r="N229">
            <v>0.2</v>
          </cell>
          <cell r="O229">
            <v>0.05</v>
          </cell>
          <cell r="P229">
            <v>0.1</v>
          </cell>
          <cell r="Q229">
            <v>0.2</v>
          </cell>
          <cell r="R229">
            <v>0.1</v>
          </cell>
          <cell r="S229">
            <v>0.2</v>
          </cell>
          <cell r="T229">
            <v>0.1</v>
          </cell>
          <cell r="U229">
            <v>0.1</v>
          </cell>
          <cell r="V229">
            <v>0.2</v>
          </cell>
          <cell r="W229">
            <v>0.1</v>
          </cell>
          <cell r="X229">
            <v>0.2</v>
          </cell>
          <cell r="Y229">
            <v>0.1</v>
          </cell>
          <cell r="Z229">
            <v>0.2</v>
          </cell>
          <cell r="AA229">
            <v>0.1</v>
          </cell>
          <cell r="AB229">
            <v>0.2</v>
          </cell>
          <cell r="AC229">
            <v>0.1</v>
          </cell>
          <cell r="AD229">
            <v>0.2</v>
          </cell>
          <cell r="AE229">
            <v>0.1</v>
          </cell>
          <cell r="AF229">
            <v>0.2</v>
          </cell>
          <cell r="AG229">
            <v>0.1</v>
          </cell>
          <cell r="AH229">
            <v>0.2</v>
          </cell>
          <cell r="AI229">
            <v>0.1</v>
          </cell>
          <cell r="AJ229">
            <v>0.2</v>
          </cell>
          <cell r="AK229">
            <v>0.1</v>
          </cell>
          <cell r="AL229">
            <v>0.2</v>
          </cell>
          <cell r="AM229">
            <v>0.1</v>
          </cell>
          <cell r="AN229">
            <v>0.2</v>
          </cell>
          <cell r="AO229">
            <v>0.11885022274370179</v>
          </cell>
          <cell r="AP229">
            <v>0.22565904506989498</v>
          </cell>
          <cell r="AQ229">
            <v>0.16750000000000001</v>
          </cell>
          <cell r="AR229">
            <v>0.26</v>
          </cell>
          <cell r="AS229">
            <v>0.32727272727272727</v>
          </cell>
          <cell r="AT229">
            <v>0.1819700858609983</v>
          </cell>
          <cell r="AU229">
            <v>0.30392204079972551</v>
          </cell>
          <cell r="AV229">
            <v>0.33399999999999996</v>
          </cell>
          <cell r="AW229">
            <v>0.40799999999999992</v>
          </cell>
          <cell r="AX229">
            <v>0.43076923076923079</v>
          </cell>
          <cell r="AY229">
            <v>0.24173154808041034</v>
          </cell>
          <cell r="AZ229">
            <v>0.5066666666666666</v>
          </cell>
          <cell r="BA229">
            <v>0.57714285714285718</v>
          </cell>
          <cell r="BB229">
            <v>0.34474660657314937</v>
          </cell>
          <cell r="BC229">
            <v>0.63</v>
          </cell>
          <cell r="BD229">
            <v>0.38805107322101828</v>
          </cell>
          <cell r="BE229">
            <v>0.73090909090909095</v>
          </cell>
          <cell r="BF229">
            <v>1.9070739032247999E-2</v>
          </cell>
          <cell r="BG229">
            <v>0.72</v>
          </cell>
          <cell r="BH229">
            <v>0.505</v>
          </cell>
          <cell r="BI229">
            <v>0.22500000000000001</v>
          </cell>
          <cell r="BJ229">
            <v>0.18031249999999999</v>
          </cell>
          <cell r="BK229">
            <v>0.15031250000000002</v>
          </cell>
          <cell r="BL229">
            <v>0.10671875</v>
          </cell>
          <cell r="BM229">
            <v>8.5624999999999979E-2</v>
          </cell>
          <cell r="BS229">
            <v>0.37065383447255551</v>
          </cell>
          <cell r="BT229">
            <v>0.47503583556390244</v>
          </cell>
          <cell r="BU229">
            <v>0.7410000000000001</v>
          </cell>
          <cell r="BV229">
            <v>0.82733333333333337</v>
          </cell>
          <cell r="BW229">
            <v>0.67625000000000002</v>
          </cell>
        </row>
        <row r="230">
          <cell r="A230">
            <v>223</v>
          </cell>
          <cell r="B230">
            <v>0</v>
          </cell>
          <cell r="C230">
            <v>1</v>
          </cell>
          <cell r="D230">
            <v>0.1</v>
          </cell>
          <cell r="E230">
            <v>0.2</v>
          </cell>
          <cell r="F230">
            <v>0.1</v>
          </cell>
          <cell r="G230">
            <v>0.05</v>
          </cell>
          <cell r="H230">
            <v>0.1</v>
          </cell>
          <cell r="I230">
            <v>0.2</v>
          </cell>
          <cell r="J230">
            <v>0</v>
          </cell>
          <cell r="K230">
            <v>5.0000000000000155E-2</v>
          </cell>
          <cell r="L230">
            <v>0.1</v>
          </cell>
          <cell r="M230">
            <v>0.1</v>
          </cell>
          <cell r="N230">
            <v>0.2</v>
          </cell>
          <cell r="O230">
            <v>0.05</v>
          </cell>
          <cell r="P230">
            <v>0.1</v>
          </cell>
          <cell r="Q230">
            <v>0.2</v>
          </cell>
          <cell r="R230">
            <v>0.1</v>
          </cell>
          <cell r="S230">
            <v>0.2</v>
          </cell>
          <cell r="T230">
            <v>0.1</v>
          </cell>
          <cell r="U230">
            <v>0.1</v>
          </cell>
          <cell r="V230">
            <v>0.2</v>
          </cell>
          <cell r="W230">
            <v>0.1</v>
          </cell>
          <cell r="X230">
            <v>0.2</v>
          </cell>
          <cell r="Y230">
            <v>0.1</v>
          </cell>
          <cell r="Z230">
            <v>0.2</v>
          </cell>
          <cell r="AA230">
            <v>0.1</v>
          </cell>
          <cell r="AB230">
            <v>0.2</v>
          </cell>
          <cell r="AC230">
            <v>0.1</v>
          </cell>
          <cell r="AD230">
            <v>0.2</v>
          </cell>
          <cell r="AE230">
            <v>0.1</v>
          </cell>
          <cell r="AF230">
            <v>0.2</v>
          </cell>
          <cell r="AG230">
            <v>0.1</v>
          </cell>
          <cell r="AH230">
            <v>0.2</v>
          </cell>
          <cell r="AI230">
            <v>0.1</v>
          </cell>
          <cell r="AJ230">
            <v>0.2</v>
          </cell>
          <cell r="AK230">
            <v>0.1</v>
          </cell>
          <cell r="AL230">
            <v>0.2</v>
          </cell>
          <cell r="AM230">
            <v>0.1</v>
          </cell>
          <cell r="AN230">
            <v>0.2</v>
          </cell>
          <cell r="AO230">
            <v>0.11771541372323027</v>
          </cell>
          <cell r="AP230">
            <v>0.22415084013310943</v>
          </cell>
          <cell r="AQ230">
            <v>0.16375000000000001</v>
          </cell>
          <cell r="AR230">
            <v>0.2566666666666666</v>
          </cell>
          <cell r="AS230">
            <v>0.32424242424242422</v>
          </cell>
          <cell r="AT230">
            <v>0.18057876007767171</v>
          </cell>
          <cell r="AU230">
            <v>0.30229592773023606</v>
          </cell>
          <cell r="AV230">
            <v>0.33099999999999996</v>
          </cell>
          <cell r="AW230">
            <v>0.40533333333333321</v>
          </cell>
          <cell r="AX230">
            <v>0.42820512820512824</v>
          </cell>
          <cell r="AY230">
            <v>0.24019035030788005</v>
          </cell>
          <cell r="AZ230">
            <v>0.50444444444444447</v>
          </cell>
          <cell r="BA230">
            <v>0.57523809523809522</v>
          </cell>
          <cell r="BB230">
            <v>0.34309679934856618</v>
          </cell>
          <cell r="BC230">
            <v>0.6283333333333333</v>
          </cell>
          <cell r="BD230">
            <v>0.38639992819398222</v>
          </cell>
          <cell r="BE230">
            <v>0.72969696969696973</v>
          </cell>
          <cell r="BF230">
            <v>1.9070739032247999E-2</v>
          </cell>
          <cell r="BG230">
            <v>0.72</v>
          </cell>
          <cell r="BH230">
            <v>0.505</v>
          </cell>
          <cell r="BI230">
            <v>0.22500000000000001</v>
          </cell>
          <cell r="BJ230">
            <v>0.17989583333333334</v>
          </cell>
          <cell r="BK230">
            <v>0.14989583333333334</v>
          </cell>
          <cell r="BL230">
            <v>0.10606770833333333</v>
          </cell>
          <cell r="BM230">
            <v>8.479166666666664E-2</v>
          </cell>
          <cell r="BS230">
            <v>0.36900046545912296</v>
          </cell>
          <cell r="BT230">
            <v>0.47344570980536882</v>
          </cell>
          <cell r="BU230">
            <v>0.73983333333333334</v>
          </cell>
          <cell r="BV230">
            <v>0.8265555555555556</v>
          </cell>
          <cell r="BW230">
            <v>0.67479166666666668</v>
          </cell>
        </row>
        <row r="231">
          <cell r="A231">
            <v>224</v>
          </cell>
          <cell r="B231">
            <v>0</v>
          </cell>
          <cell r="C231">
            <v>1</v>
          </cell>
          <cell r="D231">
            <v>0.1</v>
          </cell>
          <cell r="E231">
            <v>0.2</v>
          </cell>
          <cell r="F231">
            <v>0.1</v>
          </cell>
          <cell r="G231">
            <v>0.05</v>
          </cell>
          <cell r="H231">
            <v>0.1</v>
          </cell>
          <cell r="I231">
            <v>0.2</v>
          </cell>
          <cell r="J231">
            <v>0</v>
          </cell>
          <cell r="K231">
            <v>5.0000000000000155E-2</v>
          </cell>
          <cell r="L231">
            <v>0.1</v>
          </cell>
          <cell r="M231">
            <v>0.1</v>
          </cell>
          <cell r="N231">
            <v>0.2</v>
          </cell>
          <cell r="O231">
            <v>0.05</v>
          </cell>
          <cell r="P231">
            <v>0.1</v>
          </cell>
          <cell r="Q231">
            <v>0.2</v>
          </cell>
          <cell r="R231">
            <v>0.1</v>
          </cell>
          <cell r="S231">
            <v>0.2</v>
          </cell>
          <cell r="T231">
            <v>0.1</v>
          </cell>
          <cell r="U231">
            <v>0.1</v>
          </cell>
          <cell r="V231">
            <v>0.2</v>
          </cell>
          <cell r="W231">
            <v>0.1</v>
          </cell>
          <cell r="X231">
            <v>0.2</v>
          </cell>
          <cell r="Y231">
            <v>0.1</v>
          </cell>
          <cell r="Z231">
            <v>0.2</v>
          </cell>
          <cell r="AA231">
            <v>0.1</v>
          </cell>
          <cell r="AB231">
            <v>0.2</v>
          </cell>
          <cell r="AC231">
            <v>0.1</v>
          </cell>
          <cell r="AD231">
            <v>0.2</v>
          </cell>
          <cell r="AE231">
            <v>0.1</v>
          </cell>
          <cell r="AF231">
            <v>0.2</v>
          </cell>
          <cell r="AG231">
            <v>0.1</v>
          </cell>
          <cell r="AH231">
            <v>0.2</v>
          </cell>
          <cell r="AI231">
            <v>0.1</v>
          </cell>
          <cell r="AJ231">
            <v>0.2</v>
          </cell>
          <cell r="AK231">
            <v>0.1</v>
          </cell>
          <cell r="AL231">
            <v>0.2</v>
          </cell>
          <cell r="AM231">
            <v>0.1</v>
          </cell>
          <cell r="AN231">
            <v>0.2</v>
          </cell>
          <cell r="AO231">
            <v>0.11659144011798317</v>
          </cell>
          <cell r="AP231">
            <v>0.22265271536896056</v>
          </cell>
          <cell r="AQ231">
            <v>0.16</v>
          </cell>
          <cell r="AR231">
            <v>0.2533333333333333</v>
          </cell>
          <cell r="AS231">
            <v>0.32121212121212117</v>
          </cell>
          <cell r="AT231">
            <v>0.17919807223753331</v>
          </cell>
          <cell r="AU231">
            <v>0.30067851506203319</v>
          </cell>
          <cell r="AV231">
            <v>0.32799999999999996</v>
          </cell>
          <cell r="AW231">
            <v>0.40266666666666662</v>
          </cell>
          <cell r="AX231">
            <v>0.42564102564102568</v>
          </cell>
          <cell r="AY231">
            <v>0.23865897868585809</v>
          </cell>
          <cell r="AZ231">
            <v>0.50222222222222224</v>
          </cell>
          <cell r="BA231">
            <v>0.57333333333333336</v>
          </cell>
          <cell r="BB231">
            <v>0.34145488738336011</v>
          </cell>
          <cell r="BC231">
            <v>0.62666666666666671</v>
          </cell>
          <cell r="BD231">
            <v>0.38475580873674464</v>
          </cell>
          <cell r="BE231">
            <v>0.72848484848484851</v>
          </cell>
          <cell r="BF231">
            <v>1.9070739032247999E-2</v>
          </cell>
          <cell r="BG231">
            <v>0.72</v>
          </cell>
          <cell r="BH231">
            <v>0.505</v>
          </cell>
          <cell r="BI231">
            <v>0.22500000000000001</v>
          </cell>
          <cell r="BJ231">
            <v>0.17947916666666666</v>
          </cell>
          <cell r="BK231">
            <v>0.14947916666666666</v>
          </cell>
          <cell r="BL231">
            <v>0.10541666666666667</v>
          </cell>
          <cell r="BM231">
            <v>8.3958333333333302E-2</v>
          </cell>
          <cell r="BS231">
            <v>0.36735447159964907</v>
          </cell>
          <cell r="BT231">
            <v>0.47186090680301179</v>
          </cell>
          <cell r="BU231">
            <v>0.73866666666666669</v>
          </cell>
          <cell r="BV231">
            <v>0.82577777777777772</v>
          </cell>
          <cell r="BW231">
            <v>0.67333333333333334</v>
          </cell>
        </row>
        <row r="232">
          <cell r="A232">
            <v>225</v>
          </cell>
          <cell r="B232">
            <v>0</v>
          </cell>
          <cell r="C232">
            <v>1</v>
          </cell>
          <cell r="D232">
            <v>0.1</v>
          </cell>
          <cell r="E232">
            <v>0.2</v>
          </cell>
          <cell r="F232">
            <v>0.1</v>
          </cell>
          <cell r="G232">
            <v>0.05</v>
          </cell>
          <cell r="H232">
            <v>0.1</v>
          </cell>
          <cell r="I232">
            <v>0.2</v>
          </cell>
          <cell r="J232">
            <v>0</v>
          </cell>
          <cell r="K232">
            <v>5.0000000000000155E-2</v>
          </cell>
          <cell r="L232">
            <v>0.1</v>
          </cell>
          <cell r="M232">
            <v>0.1</v>
          </cell>
          <cell r="N232">
            <v>0.2</v>
          </cell>
          <cell r="O232">
            <v>0.05</v>
          </cell>
          <cell r="P232">
            <v>0.1</v>
          </cell>
          <cell r="Q232">
            <v>0.2</v>
          </cell>
          <cell r="R232">
            <v>0.1</v>
          </cell>
          <cell r="S232">
            <v>0.2</v>
          </cell>
          <cell r="T232">
            <v>0.1</v>
          </cell>
          <cell r="U232">
            <v>0.1</v>
          </cell>
          <cell r="V232">
            <v>0.2</v>
          </cell>
          <cell r="W232">
            <v>0.1</v>
          </cell>
          <cell r="X232">
            <v>0.2</v>
          </cell>
          <cell r="Y232">
            <v>0.1</v>
          </cell>
          <cell r="Z232">
            <v>0.2</v>
          </cell>
          <cell r="AA232">
            <v>0.1</v>
          </cell>
          <cell r="AB232">
            <v>0.2</v>
          </cell>
          <cell r="AC232">
            <v>0.1</v>
          </cell>
          <cell r="AD232">
            <v>0.2</v>
          </cell>
          <cell r="AE232">
            <v>0.1</v>
          </cell>
          <cell r="AF232">
            <v>0.2</v>
          </cell>
          <cell r="AG232">
            <v>0.1</v>
          </cell>
          <cell r="AH232">
            <v>0.2</v>
          </cell>
          <cell r="AI232">
            <v>0.1</v>
          </cell>
          <cell r="AJ232">
            <v>0.2</v>
          </cell>
          <cell r="AK232">
            <v>0.1</v>
          </cell>
          <cell r="AL232">
            <v>0.2</v>
          </cell>
          <cell r="AM232">
            <v>0.1</v>
          </cell>
          <cell r="AN232">
            <v>0.2</v>
          </cell>
          <cell r="AO232">
            <v>0.11547819846894578</v>
          </cell>
          <cell r="AP232">
            <v>0.22116460340604691</v>
          </cell>
          <cell r="AQ232">
            <v>0.15625</v>
          </cell>
          <cell r="AR232">
            <v>0.25</v>
          </cell>
          <cell r="AS232">
            <v>0.31818181818181823</v>
          </cell>
          <cell r="AT232">
            <v>0.17782794100389224</v>
          </cell>
          <cell r="AU232">
            <v>0.29906975624424398</v>
          </cell>
          <cell r="AV232">
            <v>0.32500000000000001</v>
          </cell>
          <cell r="AW232">
            <v>0.4</v>
          </cell>
          <cell r="AX232">
            <v>0.42307692307692313</v>
          </cell>
          <cell r="AY232">
            <v>0.23713737056616549</v>
          </cell>
          <cell r="AZ232">
            <v>0.5</v>
          </cell>
          <cell r="BA232">
            <v>0.5714285714285714</v>
          </cell>
          <cell r="BB232">
            <v>0.33982083289425591</v>
          </cell>
          <cell r="BC232">
            <v>0.625</v>
          </cell>
          <cell r="BD232">
            <v>0.38311868495572876</v>
          </cell>
          <cell r="BE232">
            <v>0.72727272727272729</v>
          </cell>
          <cell r="BF232">
            <v>1.9070739032247999E-2</v>
          </cell>
          <cell r="BG232">
            <v>0.72</v>
          </cell>
          <cell r="BH232">
            <v>0.505</v>
          </cell>
          <cell r="BI232">
            <v>0.22500000000000001</v>
          </cell>
          <cell r="BJ232">
            <v>0.17906250000000001</v>
          </cell>
          <cell r="BK232">
            <v>0.14906250000000001</v>
          </cell>
          <cell r="BL232">
            <v>0.104765625</v>
          </cell>
          <cell r="BM232">
            <v>8.3124999999999963E-2</v>
          </cell>
          <cell r="BS232">
            <v>0.36571581999591468</v>
          </cell>
          <cell r="BT232">
            <v>0.47028140873954061</v>
          </cell>
          <cell r="BU232">
            <v>0.73750000000000004</v>
          </cell>
          <cell r="BV232">
            <v>0.82499999999999996</v>
          </cell>
          <cell r="BW232">
            <v>0.671875</v>
          </cell>
        </row>
        <row r="233">
          <cell r="A233">
            <v>226</v>
          </cell>
          <cell r="B233">
            <v>0</v>
          </cell>
          <cell r="C233">
            <v>1</v>
          </cell>
          <cell r="D233">
            <v>0.1</v>
          </cell>
          <cell r="E233">
            <v>0.2</v>
          </cell>
          <cell r="F233">
            <v>0.1</v>
          </cell>
          <cell r="G233">
            <v>0.05</v>
          </cell>
          <cell r="H233">
            <v>0.1</v>
          </cell>
          <cell r="I233">
            <v>0.2</v>
          </cell>
          <cell r="J233">
            <v>0</v>
          </cell>
          <cell r="K233">
            <v>5.0000000000000155E-2</v>
          </cell>
          <cell r="L233">
            <v>0.1</v>
          </cell>
          <cell r="M233">
            <v>0.1</v>
          </cell>
          <cell r="N233">
            <v>0.2</v>
          </cell>
          <cell r="O233">
            <v>0.05</v>
          </cell>
          <cell r="P233">
            <v>0.1</v>
          </cell>
          <cell r="Q233">
            <v>0.2</v>
          </cell>
          <cell r="R233">
            <v>0.1</v>
          </cell>
          <cell r="S233">
            <v>0.2</v>
          </cell>
          <cell r="T233">
            <v>0.1</v>
          </cell>
          <cell r="U233">
            <v>0.1</v>
          </cell>
          <cell r="V233">
            <v>0.2</v>
          </cell>
          <cell r="W233">
            <v>0.1</v>
          </cell>
          <cell r="X233">
            <v>0.2</v>
          </cell>
          <cell r="Y233">
            <v>0.1</v>
          </cell>
          <cell r="Z233">
            <v>0.2</v>
          </cell>
          <cell r="AA233">
            <v>0.1</v>
          </cell>
          <cell r="AB233">
            <v>0.2</v>
          </cell>
          <cell r="AC233">
            <v>0.1</v>
          </cell>
          <cell r="AD233">
            <v>0.2</v>
          </cell>
          <cell r="AE233">
            <v>0.1</v>
          </cell>
          <cell r="AF233">
            <v>0.2</v>
          </cell>
          <cell r="AG233">
            <v>0.1</v>
          </cell>
          <cell r="AH233">
            <v>0.2</v>
          </cell>
          <cell r="AI233">
            <v>0.1</v>
          </cell>
          <cell r="AJ233">
            <v>0.2</v>
          </cell>
          <cell r="AK233">
            <v>0.1</v>
          </cell>
          <cell r="AL233">
            <v>0.2</v>
          </cell>
          <cell r="AM233">
            <v>0.1</v>
          </cell>
          <cell r="AN233">
            <v>0.2</v>
          </cell>
          <cell r="AO233">
            <v>0.11437558630495381</v>
          </cell>
          <cell r="AP233">
            <v>0.21968643732324755</v>
          </cell>
          <cell r="AQ233">
            <v>0.1525</v>
          </cell>
          <cell r="AR233">
            <v>0.24666666666666659</v>
          </cell>
          <cell r="AS233">
            <v>0.31515151515151518</v>
          </cell>
          <cell r="AT233">
            <v>0.17646828566194997</v>
          </cell>
          <cell r="AU233">
            <v>0.29746960497506292</v>
          </cell>
          <cell r="AV233">
            <v>0.32199999999999995</v>
          </cell>
          <cell r="AW233">
            <v>0.39733333333333321</v>
          </cell>
          <cell r="AX233">
            <v>0.42051282051282046</v>
          </cell>
          <cell r="AY233">
            <v>0.23562546370004683</v>
          </cell>
          <cell r="AZ233">
            <v>0.49777777777777776</v>
          </cell>
          <cell r="BA233">
            <v>0.56952380952380954</v>
          </cell>
          <cell r="BB233">
            <v>0.33819459827879245</v>
          </cell>
          <cell r="BC233">
            <v>0.62333333333333329</v>
          </cell>
          <cell r="BD233">
            <v>0.38148852708455361</v>
          </cell>
          <cell r="BE233">
            <v>0.72606060606060607</v>
          </cell>
          <cell r="BF233">
            <v>1.9070739032247999E-2</v>
          </cell>
          <cell r="BG233">
            <v>0.72</v>
          </cell>
          <cell r="BH233">
            <v>0.505</v>
          </cell>
          <cell r="BI233">
            <v>0.22500000000000001</v>
          </cell>
          <cell r="BJ233">
            <v>0.17864583333333334</v>
          </cell>
          <cell r="BK233">
            <v>0.14864583333333334</v>
          </cell>
          <cell r="BL233">
            <v>0.10411458333333333</v>
          </cell>
          <cell r="BM233">
            <v>8.2291666666666624E-2</v>
          </cell>
          <cell r="BS233">
            <v>0.36408447789644943</v>
          </cell>
          <cell r="BT233">
            <v>0.46870719785730569</v>
          </cell>
          <cell r="BU233">
            <v>0.73633333333333328</v>
          </cell>
          <cell r="BV233">
            <v>0.82422222222222219</v>
          </cell>
          <cell r="BW233">
            <v>0.67041666666666666</v>
          </cell>
        </row>
        <row r="234">
          <cell r="A234">
            <v>227</v>
          </cell>
          <cell r="B234">
            <v>0</v>
          </cell>
          <cell r="C234">
            <v>1</v>
          </cell>
          <cell r="D234">
            <v>0.1</v>
          </cell>
          <cell r="E234">
            <v>0.2</v>
          </cell>
          <cell r="F234">
            <v>0.1</v>
          </cell>
          <cell r="G234">
            <v>0.05</v>
          </cell>
          <cell r="H234">
            <v>0.1</v>
          </cell>
          <cell r="I234">
            <v>0.2</v>
          </cell>
          <cell r="J234">
            <v>0</v>
          </cell>
          <cell r="K234">
            <v>5.0000000000000155E-2</v>
          </cell>
          <cell r="L234">
            <v>0.1</v>
          </cell>
          <cell r="M234">
            <v>0.1</v>
          </cell>
          <cell r="N234">
            <v>0.2</v>
          </cell>
          <cell r="O234">
            <v>0.05</v>
          </cell>
          <cell r="P234">
            <v>0.1</v>
          </cell>
          <cell r="Q234">
            <v>0.2</v>
          </cell>
          <cell r="R234">
            <v>0.1</v>
          </cell>
          <cell r="S234">
            <v>0.2</v>
          </cell>
          <cell r="T234">
            <v>0.1</v>
          </cell>
          <cell r="U234">
            <v>0.1</v>
          </cell>
          <cell r="V234">
            <v>0.2</v>
          </cell>
          <cell r="W234">
            <v>0.1</v>
          </cell>
          <cell r="X234">
            <v>0.2</v>
          </cell>
          <cell r="Y234">
            <v>0.1</v>
          </cell>
          <cell r="Z234">
            <v>0.2</v>
          </cell>
          <cell r="AA234">
            <v>0.1</v>
          </cell>
          <cell r="AB234">
            <v>0.2</v>
          </cell>
          <cell r="AC234">
            <v>0.1</v>
          </cell>
          <cell r="AD234">
            <v>0.2</v>
          </cell>
          <cell r="AE234">
            <v>0.1</v>
          </cell>
          <cell r="AF234">
            <v>0.2</v>
          </cell>
          <cell r="AG234">
            <v>0.1</v>
          </cell>
          <cell r="AH234">
            <v>0.2</v>
          </cell>
          <cell r="AI234">
            <v>0.1</v>
          </cell>
          <cell r="AJ234">
            <v>0.2</v>
          </cell>
          <cell r="AK234">
            <v>0.1</v>
          </cell>
          <cell r="AL234">
            <v>0.2</v>
          </cell>
          <cell r="AM234">
            <v>0.1</v>
          </cell>
          <cell r="AN234">
            <v>0.2</v>
          </cell>
          <cell r="AO234">
            <v>0.11328350213326079</v>
          </cell>
          <cell r="AP234">
            <v>0.21821815064671241</v>
          </cell>
          <cell r="AQ234">
            <v>0.14874999999999999</v>
          </cell>
          <cell r="AR234">
            <v>0.24333333333333329</v>
          </cell>
          <cell r="AS234">
            <v>0.31212121212121213</v>
          </cell>
          <cell r="AT234">
            <v>0.1751190261140457</v>
          </cell>
          <cell r="AU234">
            <v>0.29587801520041879</v>
          </cell>
          <cell r="AV234">
            <v>0.31899999999999995</v>
          </cell>
          <cell r="AW234">
            <v>0.39466666666666661</v>
          </cell>
          <cell r="AX234">
            <v>0.41794871794871791</v>
          </cell>
          <cell r="AY234">
            <v>0.23412319623562328</v>
          </cell>
          <cell r="AZ234">
            <v>0.49555555555555553</v>
          </cell>
          <cell r="BA234">
            <v>0.56761904761904769</v>
          </cell>
          <cell r="BB234">
            <v>0.33657614611445763</v>
          </cell>
          <cell r="BC234">
            <v>0.62166666666666659</v>
          </cell>
          <cell r="BD234">
            <v>0.37986530548349345</v>
          </cell>
          <cell r="BE234">
            <v>0.72484848484848485</v>
          </cell>
          <cell r="BF234">
            <v>1.9070739032247999E-2</v>
          </cell>
          <cell r="BG234">
            <v>0.72</v>
          </cell>
          <cell r="BH234">
            <v>0.505</v>
          </cell>
          <cell r="BI234">
            <v>0.22500000000000001</v>
          </cell>
          <cell r="BJ234">
            <v>0.17822916666666669</v>
          </cell>
          <cell r="BK234">
            <v>0.14822916666666669</v>
          </cell>
          <cell r="BL234">
            <v>0.10346354166666667</v>
          </cell>
          <cell r="BM234">
            <v>8.1458333333333285E-2</v>
          </cell>
          <cell r="BS234">
            <v>0.3624604126958767</v>
          </cell>
          <cell r="BT234">
            <v>0.4671382564580987</v>
          </cell>
          <cell r="BU234">
            <v>0.73516666666666675</v>
          </cell>
          <cell r="BV234">
            <v>0.82344444444444442</v>
          </cell>
          <cell r="BW234">
            <v>0.66895833333333332</v>
          </cell>
        </row>
        <row r="235">
          <cell r="A235">
            <v>228</v>
          </cell>
          <cell r="B235">
            <v>0</v>
          </cell>
          <cell r="C235">
            <v>1</v>
          </cell>
          <cell r="D235">
            <v>0.1</v>
          </cell>
          <cell r="E235">
            <v>0.2</v>
          </cell>
          <cell r="F235">
            <v>0.1</v>
          </cell>
          <cell r="G235">
            <v>0.05</v>
          </cell>
          <cell r="H235">
            <v>0.1</v>
          </cell>
          <cell r="I235">
            <v>0.2</v>
          </cell>
          <cell r="J235">
            <v>0</v>
          </cell>
          <cell r="K235">
            <v>5.0000000000000155E-2</v>
          </cell>
          <cell r="L235">
            <v>0.1</v>
          </cell>
          <cell r="M235">
            <v>0.1</v>
          </cell>
          <cell r="N235">
            <v>0.2</v>
          </cell>
          <cell r="O235">
            <v>0.05</v>
          </cell>
          <cell r="P235">
            <v>0.1</v>
          </cell>
          <cell r="Q235">
            <v>0.2</v>
          </cell>
          <cell r="R235">
            <v>0.1</v>
          </cell>
          <cell r="S235">
            <v>0.2</v>
          </cell>
          <cell r="T235">
            <v>0.1</v>
          </cell>
          <cell r="U235">
            <v>0.1</v>
          </cell>
          <cell r="V235">
            <v>0.2</v>
          </cell>
          <cell r="W235">
            <v>0.1</v>
          </cell>
          <cell r="X235">
            <v>0.2</v>
          </cell>
          <cell r="Y235">
            <v>0.1</v>
          </cell>
          <cell r="Z235">
            <v>0.2</v>
          </cell>
          <cell r="AA235">
            <v>0.1</v>
          </cell>
          <cell r="AB235">
            <v>0.2</v>
          </cell>
          <cell r="AC235">
            <v>0.1</v>
          </cell>
          <cell r="AD235">
            <v>0.2</v>
          </cell>
          <cell r="AE235">
            <v>0.1</v>
          </cell>
          <cell r="AF235">
            <v>0.2</v>
          </cell>
          <cell r="AG235">
            <v>0.1</v>
          </cell>
          <cell r="AH235">
            <v>0.2</v>
          </cell>
          <cell r="AI235">
            <v>0.1</v>
          </cell>
          <cell r="AJ235">
            <v>0.2</v>
          </cell>
          <cell r="AK235">
            <v>0.1</v>
          </cell>
          <cell r="AL235">
            <v>0.2</v>
          </cell>
          <cell r="AM235">
            <v>0.1</v>
          </cell>
          <cell r="AN235">
            <v>0.2</v>
          </cell>
          <cell r="AO235">
            <v>0.11220184543019633</v>
          </cell>
          <cell r="AP235">
            <v>0.21675967734687349</v>
          </cell>
          <cell r="AQ235">
            <v>0.14499999999999999</v>
          </cell>
          <cell r="AR235">
            <v>0.24</v>
          </cell>
          <cell r="AS235">
            <v>0.30909090909090908</v>
          </cell>
          <cell r="AT235">
            <v>0.17378008287493749</v>
          </cell>
          <cell r="AU235">
            <v>0.29429494111264959</v>
          </cell>
          <cell r="AV235">
            <v>0.31599999999999995</v>
          </cell>
          <cell r="AW235">
            <v>0.3919999999999999</v>
          </cell>
          <cell r="AX235">
            <v>0.41538461538461535</v>
          </cell>
          <cell r="AY235">
            <v>0.23263050671536262</v>
          </cell>
          <cell r="AZ235">
            <v>0.49333333333333329</v>
          </cell>
          <cell r="BA235">
            <v>0.56571428571428573</v>
          </cell>
          <cell r="BB235">
            <v>0.33496543915782762</v>
          </cell>
          <cell r="BC235">
            <v>0.62</v>
          </cell>
          <cell r="BD235">
            <v>0.37824899063893846</v>
          </cell>
          <cell r="BE235">
            <v>0.72363636363636363</v>
          </cell>
          <cell r="BF235">
            <v>1.9070739032247999E-2</v>
          </cell>
          <cell r="BG235">
            <v>0.7</v>
          </cell>
          <cell r="BH235">
            <v>0.47</v>
          </cell>
          <cell r="BI235">
            <v>0.21</v>
          </cell>
          <cell r="BJ235">
            <v>0.17781250000000001</v>
          </cell>
          <cell r="BK235">
            <v>0.14781250000000001</v>
          </cell>
          <cell r="BL235">
            <v>0.1028125</v>
          </cell>
          <cell r="BM235">
            <v>8.0624999999999947E-2</v>
          </cell>
          <cell r="BS235">
            <v>0.36084359193426202</v>
          </cell>
          <cell r="BT235">
            <v>0.46557456690295429</v>
          </cell>
          <cell r="BU235">
            <v>0.73399999999999999</v>
          </cell>
          <cell r="BV235">
            <v>0.82266666666666666</v>
          </cell>
          <cell r="BW235">
            <v>0.66749999999999998</v>
          </cell>
        </row>
        <row r="236">
          <cell r="A236">
            <v>229</v>
          </cell>
          <cell r="B236">
            <v>0</v>
          </cell>
          <cell r="C236">
            <v>1</v>
          </cell>
          <cell r="D236">
            <v>0.1</v>
          </cell>
          <cell r="E236">
            <v>0.2</v>
          </cell>
          <cell r="F236">
            <v>0.1</v>
          </cell>
          <cell r="G236">
            <v>0.05</v>
          </cell>
          <cell r="H236">
            <v>0.1</v>
          </cell>
          <cell r="I236">
            <v>0.2</v>
          </cell>
          <cell r="J236">
            <v>0</v>
          </cell>
          <cell r="K236">
            <v>5.0000000000000155E-2</v>
          </cell>
          <cell r="L236">
            <v>0.1</v>
          </cell>
          <cell r="M236">
            <v>0.1</v>
          </cell>
          <cell r="N236">
            <v>0.2</v>
          </cell>
          <cell r="O236">
            <v>0.05</v>
          </cell>
          <cell r="P236">
            <v>0.1</v>
          </cell>
          <cell r="Q236">
            <v>0.2</v>
          </cell>
          <cell r="R236">
            <v>0.1</v>
          </cell>
          <cell r="S236">
            <v>0.2</v>
          </cell>
          <cell r="T236">
            <v>0.1</v>
          </cell>
          <cell r="U236">
            <v>0.1</v>
          </cell>
          <cell r="V236">
            <v>0.2</v>
          </cell>
          <cell r="W236">
            <v>0.1</v>
          </cell>
          <cell r="X236">
            <v>0.2</v>
          </cell>
          <cell r="Y236">
            <v>0.1</v>
          </cell>
          <cell r="Z236">
            <v>0.2</v>
          </cell>
          <cell r="AA236">
            <v>0.1</v>
          </cell>
          <cell r="AB236">
            <v>0.2</v>
          </cell>
          <cell r="AC236">
            <v>0.1</v>
          </cell>
          <cell r="AD236">
            <v>0.2</v>
          </cell>
          <cell r="AE236">
            <v>0.1</v>
          </cell>
          <cell r="AF236">
            <v>0.2</v>
          </cell>
          <cell r="AG236">
            <v>0.1</v>
          </cell>
          <cell r="AH236">
            <v>0.2</v>
          </cell>
          <cell r="AI236">
            <v>0.1</v>
          </cell>
          <cell r="AJ236">
            <v>0.2</v>
          </cell>
          <cell r="AK236">
            <v>0.1</v>
          </cell>
          <cell r="AL236">
            <v>0.2</v>
          </cell>
          <cell r="AM236">
            <v>0.1</v>
          </cell>
          <cell r="AN236">
            <v>0.2</v>
          </cell>
          <cell r="AO236">
            <v>0.11113051663191274</v>
          </cell>
          <cell r="AP236">
            <v>0.21531095183547491</v>
          </cell>
          <cell r="AQ236">
            <v>0.14124999999999999</v>
          </cell>
          <cell r="AR236">
            <v>0.23666666666666658</v>
          </cell>
          <cell r="AS236">
            <v>0.30606060606060603</v>
          </cell>
          <cell r="AT236">
            <v>0.17245137706712016</v>
          </cell>
          <cell r="AU236">
            <v>0.29272033714918361</v>
          </cell>
          <cell r="AV236">
            <v>0.31299999999999994</v>
          </cell>
          <cell r="AW236">
            <v>0.38933333333333331</v>
          </cell>
          <cell r="AX236">
            <v>0.4128205128205128</v>
          </cell>
          <cell r="AY236">
            <v>0.23114733407356464</v>
          </cell>
          <cell r="AZ236">
            <v>0.49111111111111116</v>
          </cell>
          <cell r="BA236">
            <v>0.56380952380952376</v>
          </cell>
          <cell r="BB236">
            <v>0.33336244034370871</v>
          </cell>
          <cell r="BC236">
            <v>0.61833333333333329</v>
          </cell>
          <cell r="BD236">
            <v>0.37663955316285874</v>
          </cell>
          <cell r="BE236">
            <v>0.72242424242424241</v>
          </cell>
          <cell r="BF236">
            <v>1.9070739032247999E-2</v>
          </cell>
          <cell r="BG236">
            <v>0.7</v>
          </cell>
          <cell r="BH236">
            <v>0.47</v>
          </cell>
          <cell r="BI236">
            <v>0.21</v>
          </cell>
          <cell r="BJ236">
            <v>0.17739583333333334</v>
          </cell>
          <cell r="BK236">
            <v>0.14721354166666667</v>
          </cell>
          <cell r="BL236">
            <v>0.10221354166666667</v>
          </cell>
          <cell r="BS236">
            <v>0.35923398329646444</v>
          </cell>
          <cell r="BT236">
            <v>0.46401611161195144</v>
          </cell>
          <cell r="BU236">
            <v>0.73283333333333334</v>
          </cell>
          <cell r="BV236">
            <v>0.82188888888888889</v>
          </cell>
          <cell r="BW236">
            <v>0.66604166666666664</v>
          </cell>
        </row>
        <row r="237">
          <cell r="A237">
            <v>230</v>
          </cell>
          <cell r="B237">
            <v>0</v>
          </cell>
          <cell r="C237">
            <v>1</v>
          </cell>
          <cell r="D237">
            <v>0.1</v>
          </cell>
          <cell r="E237">
            <v>0.2</v>
          </cell>
          <cell r="F237">
            <v>0.1</v>
          </cell>
          <cell r="G237">
            <v>0.05</v>
          </cell>
          <cell r="H237">
            <v>0.1</v>
          </cell>
          <cell r="I237">
            <v>0.2</v>
          </cell>
          <cell r="J237">
            <v>0</v>
          </cell>
          <cell r="K237">
            <v>5.0000000000000155E-2</v>
          </cell>
          <cell r="L237">
            <v>0.1</v>
          </cell>
          <cell r="M237">
            <v>0.1</v>
          </cell>
          <cell r="N237">
            <v>0.2</v>
          </cell>
          <cell r="O237">
            <v>0.05</v>
          </cell>
          <cell r="P237">
            <v>0.1</v>
          </cell>
          <cell r="Q237">
            <v>0.2</v>
          </cell>
          <cell r="R237">
            <v>0.1</v>
          </cell>
          <cell r="S237">
            <v>0.2</v>
          </cell>
          <cell r="T237">
            <v>0.1</v>
          </cell>
          <cell r="U237">
            <v>0.1</v>
          </cell>
          <cell r="V237">
            <v>0.2</v>
          </cell>
          <cell r="W237">
            <v>0.1</v>
          </cell>
          <cell r="X237">
            <v>0.2</v>
          </cell>
          <cell r="Y237">
            <v>0.1</v>
          </cell>
          <cell r="Z237">
            <v>0.2</v>
          </cell>
          <cell r="AA237">
            <v>0.1</v>
          </cell>
          <cell r="AB237">
            <v>0.2</v>
          </cell>
          <cell r="AC237">
            <v>0.1</v>
          </cell>
          <cell r="AD237">
            <v>0.2</v>
          </cell>
          <cell r="AE237">
            <v>0.1</v>
          </cell>
          <cell r="AF237">
            <v>0.2</v>
          </cell>
          <cell r="AG237">
            <v>0.1</v>
          </cell>
          <cell r="AH237">
            <v>0.2</v>
          </cell>
          <cell r="AI237">
            <v>0.1</v>
          </cell>
          <cell r="AJ237">
            <v>0.2</v>
          </cell>
          <cell r="AK237">
            <v>0.1</v>
          </cell>
          <cell r="AL237">
            <v>0.2</v>
          </cell>
          <cell r="AM237">
            <v>0.1</v>
          </cell>
          <cell r="AN237">
            <v>0.2</v>
          </cell>
          <cell r="AO237">
            <v>0.11006941712522095</v>
          </cell>
          <cell r="AP237">
            <v>0.21387190896262362</v>
          </cell>
          <cell r="AQ237">
            <v>0.13750000000000001</v>
          </cell>
          <cell r="AR237">
            <v>0.23333333333333328</v>
          </cell>
          <cell r="AS237">
            <v>0.30303030303030298</v>
          </cell>
          <cell r="AT237">
            <v>0.17113283041617802</v>
          </cell>
          <cell r="AU237">
            <v>0.29115415799122873</v>
          </cell>
          <cell r="AV237">
            <v>0.31</v>
          </cell>
          <cell r="AW237">
            <v>0.3866666666666666</v>
          </cell>
          <cell r="AX237">
            <v>0.41025641025641024</v>
          </cell>
          <cell r="AY237">
            <v>0.22967361763386354</v>
          </cell>
          <cell r="AZ237">
            <v>0.48888888888888893</v>
          </cell>
          <cell r="BA237">
            <v>0.56190476190476191</v>
          </cell>
          <cell r="BB237">
            <v>0.33176711278428572</v>
          </cell>
          <cell r="BC237">
            <v>0.6166666666666667</v>
          </cell>
          <cell r="BD237">
            <v>0.37503696379226903</v>
          </cell>
          <cell r="BE237">
            <v>0.72121212121212119</v>
          </cell>
          <cell r="BF237">
            <v>1.9070739032247999E-2</v>
          </cell>
          <cell r="BG237">
            <v>0.7</v>
          </cell>
          <cell r="BH237">
            <v>0.47</v>
          </cell>
          <cell r="BI237">
            <v>0.21</v>
          </cell>
          <cell r="BJ237">
            <v>0.17697916666666669</v>
          </cell>
          <cell r="BK237">
            <v>0.14661458333333335</v>
          </cell>
          <cell r="BL237">
            <v>0.10161458333333334</v>
          </cell>
          <cell r="BS237">
            <v>0.35763155461149082</v>
          </cell>
          <cell r="BT237">
            <v>0.4624628730640154</v>
          </cell>
          <cell r="BU237">
            <v>0.73166666666666669</v>
          </cell>
          <cell r="BV237">
            <v>0.82111111111111112</v>
          </cell>
          <cell r="BW237">
            <v>0.6645833333333333</v>
          </cell>
        </row>
        <row r="238">
          <cell r="A238">
            <v>231</v>
          </cell>
          <cell r="B238">
            <v>0</v>
          </cell>
          <cell r="C238">
            <v>1</v>
          </cell>
          <cell r="D238">
            <v>0.1</v>
          </cell>
          <cell r="E238">
            <v>0.2</v>
          </cell>
          <cell r="F238">
            <v>0.1</v>
          </cell>
          <cell r="G238">
            <v>0.05</v>
          </cell>
          <cell r="H238">
            <v>0.1</v>
          </cell>
          <cell r="I238">
            <v>0.2</v>
          </cell>
          <cell r="J238">
            <v>0</v>
          </cell>
          <cell r="K238">
            <v>5.0000000000000155E-2</v>
          </cell>
          <cell r="L238">
            <v>0.1</v>
          </cell>
          <cell r="M238">
            <v>0.1</v>
          </cell>
          <cell r="N238">
            <v>0.2</v>
          </cell>
          <cell r="O238">
            <v>0.05</v>
          </cell>
          <cell r="P238">
            <v>0.1</v>
          </cell>
          <cell r="Q238">
            <v>0.2</v>
          </cell>
          <cell r="R238">
            <v>0.1</v>
          </cell>
          <cell r="S238">
            <v>0.2</v>
          </cell>
          <cell r="T238">
            <v>0.1</v>
          </cell>
          <cell r="U238">
            <v>0.1</v>
          </cell>
          <cell r="V238">
            <v>0.2</v>
          </cell>
          <cell r="W238">
            <v>0.1</v>
          </cell>
          <cell r="X238">
            <v>0.2</v>
          </cell>
          <cell r="Y238">
            <v>0.1</v>
          </cell>
          <cell r="Z238">
            <v>0.2</v>
          </cell>
          <cell r="AA238">
            <v>0.1</v>
          </cell>
          <cell r="AB238">
            <v>0.2</v>
          </cell>
          <cell r="AC238">
            <v>0.1</v>
          </cell>
          <cell r="AD238">
            <v>0.2</v>
          </cell>
          <cell r="AE238">
            <v>0.1</v>
          </cell>
          <cell r="AF238">
            <v>0.2</v>
          </cell>
          <cell r="AG238">
            <v>0.1</v>
          </cell>
          <cell r="AH238">
            <v>0.2</v>
          </cell>
          <cell r="AI238">
            <v>0.1</v>
          </cell>
          <cell r="AJ238">
            <v>0.2</v>
          </cell>
          <cell r="AK238">
            <v>0.1</v>
          </cell>
          <cell r="AL238">
            <v>0.2</v>
          </cell>
          <cell r="AM238">
            <v>0.1</v>
          </cell>
          <cell r="AN238">
            <v>0.2</v>
          </cell>
          <cell r="AO238">
            <v>0.10901844923851273</v>
          </cell>
          <cell r="AP238">
            <v>0.21244248401385954</v>
          </cell>
          <cell r="AQ238">
            <v>0.13375000000000001</v>
          </cell>
          <cell r="AR238">
            <v>0.23</v>
          </cell>
          <cell r="AS238">
            <v>0.3</v>
          </cell>
          <cell r="AT238">
            <v>0.16982436524617442</v>
          </cell>
          <cell r="AU238">
            <v>0.28959635856246763</v>
          </cell>
          <cell r="AV238">
            <v>0.30699999999999994</v>
          </cell>
          <cell r="AW238">
            <v>0.3839999999999999</v>
          </cell>
          <cell r="AX238">
            <v>0.40769230769230769</v>
          </cell>
          <cell r="AY238">
            <v>0.22820929710674501</v>
          </cell>
          <cell r="AZ238">
            <v>0.48666666666666669</v>
          </cell>
          <cell r="BA238">
            <v>0.56000000000000005</v>
          </cell>
          <cell r="BB238">
            <v>0.33017941976827198</v>
          </cell>
          <cell r="BC238">
            <v>0.61499999999999999</v>
          </cell>
          <cell r="BD238">
            <v>0.37344119338869747</v>
          </cell>
          <cell r="BE238">
            <v>0.72</v>
          </cell>
          <cell r="BF238">
            <v>1.9070739032247999E-2</v>
          </cell>
          <cell r="BG238">
            <v>0.7</v>
          </cell>
          <cell r="BH238">
            <v>0.47</v>
          </cell>
          <cell r="BI238">
            <v>0.21</v>
          </cell>
          <cell r="BJ238">
            <v>0.17656250000000001</v>
          </cell>
          <cell r="BK238">
            <v>0.14601562500000001</v>
          </cell>
          <cell r="BL238">
            <v>0.101015625</v>
          </cell>
          <cell r="BS238">
            <v>0.35603627385185227</v>
          </cell>
          <cell r="BT238">
            <v>0.4609148337967216</v>
          </cell>
          <cell r="BU238">
            <v>0.73050000000000004</v>
          </cell>
          <cell r="BV238">
            <v>0.82033333333333336</v>
          </cell>
          <cell r="BW238">
            <v>0.66312499999999996</v>
          </cell>
        </row>
        <row r="239">
          <cell r="A239">
            <v>232</v>
          </cell>
          <cell r="B239">
            <v>0</v>
          </cell>
          <cell r="C239">
            <v>1</v>
          </cell>
          <cell r="D239">
            <v>0.1</v>
          </cell>
          <cell r="E239">
            <v>0.2</v>
          </cell>
          <cell r="F239">
            <v>0.1</v>
          </cell>
          <cell r="G239">
            <v>0.05</v>
          </cell>
          <cell r="H239">
            <v>0.1</v>
          </cell>
          <cell r="I239">
            <v>0.2</v>
          </cell>
          <cell r="J239">
            <v>0</v>
          </cell>
          <cell r="K239">
            <v>5.0000000000000155E-2</v>
          </cell>
          <cell r="L239">
            <v>0.1</v>
          </cell>
          <cell r="M239">
            <v>0.1</v>
          </cell>
          <cell r="N239">
            <v>0.2</v>
          </cell>
          <cell r="O239">
            <v>0.05</v>
          </cell>
          <cell r="P239">
            <v>0.1</v>
          </cell>
          <cell r="Q239">
            <v>0.2</v>
          </cell>
          <cell r="R239">
            <v>0.1</v>
          </cell>
          <cell r="S239">
            <v>0.2</v>
          </cell>
          <cell r="T239">
            <v>0.1</v>
          </cell>
          <cell r="U239">
            <v>0.1</v>
          </cell>
          <cell r="V239">
            <v>0.2</v>
          </cell>
          <cell r="W239">
            <v>0.1</v>
          </cell>
          <cell r="X239">
            <v>0.2</v>
          </cell>
          <cell r="Y239">
            <v>0.1</v>
          </cell>
          <cell r="Z239">
            <v>0.2</v>
          </cell>
          <cell r="AA239">
            <v>0.1</v>
          </cell>
          <cell r="AB239">
            <v>0.2</v>
          </cell>
          <cell r="AC239">
            <v>0.1</v>
          </cell>
          <cell r="AD239">
            <v>0.2</v>
          </cell>
          <cell r="AE239">
            <v>0.1</v>
          </cell>
          <cell r="AF239">
            <v>0.2</v>
          </cell>
          <cell r="AG239">
            <v>0.1</v>
          </cell>
          <cell r="AH239">
            <v>0.2</v>
          </cell>
          <cell r="AI239">
            <v>0.1</v>
          </cell>
          <cell r="AJ239">
            <v>0.2</v>
          </cell>
          <cell r="AK239">
            <v>0.1</v>
          </cell>
          <cell r="AL239">
            <v>0.2</v>
          </cell>
          <cell r="AM239">
            <v>0.1</v>
          </cell>
          <cell r="AN239">
            <v>0.2</v>
          </cell>
          <cell r="AO239">
            <v>0.10797751623277092</v>
          </cell>
          <cell r="AP239">
            <v>0.21102261270724543</v>
          </cell>
          <cell r="AQ239">
            <v>0.13</v>
          </cell>
          <cell r="AR239">
            <v>0.22666666666666657</v>
          </cell>
          <cell r="AS239">
            <v>0.29696969696969699</v>
          </cell>
          <cell r="AT239">
            <v>0.16852590447507512</v>
          </cell>
          <cell r="AU239">
            <v>0.28804689402776051</v>
          </cell>
          <cell r="AV239">
            <v>0.30399999999999994</v>
          </cell>
          <cell r="AW239">
            <v>0.3813333333333333</v>
          </cell>
          <cell r="AX239">
            <v>0.40512820512820513</v>
          </cell>
          <cell r="AY239">
            <v>0.22675431258708018</v>
          </cell>
          <cell r="AZ239">
            <v>0.48444444444444446</v>
          </cell>
          <cell r="BA239">
            <v>0.55809523809523809</v>
          </cell>
          <cell r="BB239">
            <v>0.32859932476006537</v>
          </cell>
          <cell r="BC239">
            <v>0.61333333333333329</v>
          </cell>
          <cell r="BD239">
            <v>0.37185221293765525</v>
          </cell>
          <cell r="BE239">
            <v>0.71878787878787875</v>
          </cell>
          <cell r="BF239">
            <v>1.9070739032247999E-2</v>
          </cell>
          <cell r="BG239">
            <v>0.7</v>
          </cell>
          <cell r="BH239">
            <v>0.47</v>
          </cell>
          <cell r="BI239">
            <v>0.21</v>
          </cell>
          <cell r="BJ239">
            <v>0.17614583333333333</v>
          </cell>
          <cell r="BK239">
            <v>0.14541666666666667</v>
          </cell>
          <cell r="BL239">
            <v>0.10041666666666667</v>
          </cell>
          <cell r="BS239">
            <v>0.3544481091329244</v>
          </cell>
          <cell r="BT239">
            <v>0.45937197640609884</v>
          </cell>
          <cell r="BU239">
            <v>0.72933333333333339</v>
          </cell>
          <cell r="BV239">
            <v>0.81955555555555559</v>
          </cell>
          <cell r="BW239">
            <v>0.66166666666666663</v>
          </cell>
        </row>
        <row r="240">
          <cell r="A240">
            <v>233</v>
          </cell>
          <cell r="B240">
            <v>0</v>
          </cell>
          <cell r="C240">
            <v>1</v>
          </cell>
          <cell r="D240">
            <v>0.1</v>
          </cell>
          <cell r="E240">
            <v>0.2</v>
          </cell>
          <cell r="F240">
            <v>0.1</v>
          </cell>
          <cell r="G240">
            <v>0.05</v>
          </cell>
          <cell r="H240">
            <v>0.1</v>
          </cell>
          <cell r="I240">
            <v>0.2</v>
          </cell>
          <cell r="J240">
            <v>0</v>
          </cell>
          <cell r="K240">
            <v>5.0000000000000155E-2</v>
          </cell>
          <cell r="L240">
            <v>0.1</v>
          </cell>
          <cell r="M240">
            <v>0.1</v>
          </cell>
          <cell r="N240">
            <v>0.2</v>
          </cell>
          <cell r="O240">
            <v>0.05</v>
          </cell>
          <cell r="P240">
            <v>0.1</v>
          </cell>
          <cell r="Q240">
            <v>0.2</v>
          </cell>
          <cell r="R240">
            <v>0.1</v>
          </cell>
          <cell r="S240">
            <v>0.2</v>
          </cell>
          <cell r="T240">
            <v>0.1</v>
          </cell>
          <cell r="U240">
            <v>0.1</v>
          </cell>
          <cell r="V240">
            <v>0.2</v>
          </cell>
          <cell r="W240">
            <v>0.1</v>
          </cell>
          <cell r="X240">
            <v>0.2</v>
          </cell>
          <cell r="Y240">
            <v>0.1</v>
          </cell>
          <cell r="Z240">
            <v>0.2</v>
          </cell>
          <cell r="AA240">
            <v>0.1</v>
          </cell>
          <cell r="AB240">
            <v>0.2</v>
          </cell>
          <cell r="AC240">
            <v>0.1</v>
          </cell>
          <cell r="AD240">
            <v>0.2</v>
          </cell>
          <cell r="AE240">
            <v>0.1</v>
          </cell>
          <cell r="AF240">
            <v>0.2</v>
          </cell>
          <cell r="AG240">
            <v>0.1</v>
          </cell>
          <cell r="AH240">
            <v>0.2</v>
          </cell>
          <cell r="AI240">
            <v>0.1</v>
          </cell>
          <cell r="AJ240">
            <v>0.2</v>
          </cell>
          <cell r="AK240">
            <v>0.1</v>
          </cell>
          <cell r="AL240">
            <v>0.2</v>
          </cell>
          <cell r="AM240">
            <v>0.1</v>
          </cell>
          <cell r="AN240">
            <v>0.2</v>
          </cell>
          <cell r="AO240">
            <v>0.10694652229266448</v>
          </cell>
          <cell r="AP240">
            <v>0.20961223119047581</v>
          </cell>
          <cell r="AQ240">
            <v>0.12625</v>
          </cell>
          <cell r="AR240">
            <v>0.22333333333333327</v>
          </cell>
          <cell r="AS240">
            <v>0.29393939393939394</v>
          </cell>
          <cell r="AT240">
            <v>0.16723737161020791</v>
          </cell>
          <cell r="AU240">
            <v>0.28650571979185502</v>
          </cell>
          <cell r="AV240">
            <v>0.30099999999999993</v>
          </cell>
          <cell r="AW240">
            <v>0.3786666666666666</v>
          </cell>
          <cell r="AX240">
            <v>0.40256410256410258</v>
          </cell>
          <cell r="AY240">
            <v>0.22530860455167465</v>
          </cell>
          <cell r="AZ240">
            <v>0.48222222222222222</v>
          </cell>
          <cell r="BA240">
            <v>0.55619047619047612</v>
          </cell>
          <cell r="BB240">
            <v>0.32702679139890733</v>
          </cell>
          <cell r="BC240">
            <v>0.61166666666666658</v>
          </cell>
          <cell r="BD240">
            <v>0.37026999354810952</v>
          </cell>
          <cell r="BE240">
            <v>0.71757575757575753</v>
          </cell>
          <cell r="BF240">
            <v>1.9070739032247999E-2</v>
          </cell>
          <cell r="BG240">
            <v>0.7</v>
          </cell>
          <cell r="BH240">
            <v>0.47</v>
          </cell>
          <cell r="BI240">
            <v>0.21</v>
          </cell>
          <cell r="BJ240">
            <v>0.17572916666666669</v>
          </cell>
          <cell r="BK240">
            <v>0.14481770833333335</v>
          </cell>
          <cell r="BL240">
            <v>9.9817708333333338E-2</v>
          </cell>
          <cell r="BS240">
            <v>0.35286702871231024</v>
          </cell>
          <cell r="BT240">
            <v>0.4578342835464333</v>
          </cell>
          <cell r="BU240">
            <v>0.72816666666666663</v>
          </cell>
          <cell r="BV240">
            <v>0.81877777777777783</v>
          </cell>
          <cell r="BW240">
            <v>0.66020833333333329</v>
          </cell>
        </row>
        <row r="241">
          <cell r="A241">
            <v>234</v>
          </cell>
          <cell r="B241">
            <v>0</v>
          </cell>
          <cell r="C241">
            <v>1</v>
          </cell>
          <cell r="D241">
            <v>0.1</v>
          </cell>
          <cell r="E241">
            <v>0.2</v>
          </cell>
          <cell r="F241">
            <v>0.1</v>
          </cell>
          <cell r="G241">
            <v>0.05</v>
          </cell>
          <cell r="H241">
            <v>0.1</v>
          </cell>
          <cell r="I241">
            <v>0.2</v>
          </cell>
          <cell r="J241">
            <v>0</v>
          </cell>
          <cell r="K241">
            <v>5.0000000000000155E-2</v>
          </cell>
          <cell r="L241">
            <v>0.1</v>
          </cell>
          <cell r="M241">
            <v>0.1</v>
          </cell>
          <cell r="N241">
            <v>0.2</v>
          </cell>
          <cell r="O241">
            <v>0.05</v>
          </cell>
          <cell r="P241">
            <v>0.1</v>
          </cell>
          <cell r="Q241">
            <v>0.2</v>
          </cell>
          <cell r="R241">
            <v>0.1</v>
          </cell>
          <cell r="S241">
            <v>0.2</v>
          </cell>
          <cell r="T241">
            <v>0.1</v>
          </cell>
          <cell r="U241">
            <v>0.1</v>
          </cell>
          <cell r="V241">
            <v>0.2</v>
          </cell>
          <cell r="W241">
            <v>0.1</v>
          </cell>
          <cell r="X241">
            <v>0.2</v>
          </cell>
          <cell r="Y241">
            <v>0.1</v>
          </cell>
          <cell r="Z241">
            <v>0.2</v>
          </cell>
          <cell r="AA241">
            <v>0.1</v>
          </cell>
          <cell r="AB241">
            <v>0.2</v>
          </cell>
          <cell r="AC241">
            <v>0.1</v>
          </cell>
          <cell r="AD241">
            <v>0.2</v>
          </cell>
          <cell r="AE241">
            <v>0.1</v>
          </cell>
          <cell r="AF241">
            <v>0.2</v>
          </cell>
          <cell r="AG241">
            <v>0.1</v>
          </cell>
          <cell r="AH241">
            <v>0.2</v>
          </cell>
          <cell r="AI241">
            <v>0.1</v>
          </cell>
          <cell r="AJ241">
            <v>0.2</v>
          </cell>
          <cell r="AK241">
            <v>0.1</v>
          </cell>
          <cell r="AL241">
            <v>0.2</v>
          </cell>
          <cell r="AM241">
            <v>0.1</v>
          </cell>
          <cell r="AN241">
            <v>0.2</v>
          </cell>
          <cell r="AO241">
            <v>0.10592537251772884</v>
          </cell>
          <cell r="AP241">
            <v>0.20821127603800582</v>
          </cell>
          <cell r="AQ241">
            <v>0.1225</v>
          </cell>
          <cell r="AR241">
            <v>0.22</v>
          </cell>
          <cell r="AS241">
            <v>0.29090909090909089</v>
          </cell>
          <cell r="AT241">
            <v>0.16595869074375608</v>
          </cell>
          <cell r="AU241">
            <v>0.28497279149810212</v>
          </cell>
          <cell r="AV241">
            <v>0.29799999999999993</v>
          </cell>
          <cell r="AW241">
            <v>0.37599999999999989</v>
          </cell>
          <cell r="AX241">
            <v>0.4</v>
          </cell>
          <cell r="AY241">
            <v>0.22387211385683392</v>
          </cell>
          <cell r="AZ241">
            <v>0.48</v>
          </cell>
          <cell r="BA241">
            <v>0.55428571428571427</v>
          </cell>
          <cell r="BB241">
            <v>0.32546178349804578</v>
          </cell>
          <cell r="BC241">
            <v>0.61</v>
          </cell>
          <cell r="BD241">
            <v>0.36869450645195756</v>
          </cell>
          <cell r="BE241">
            <v>0.71636363636363631</v>
          </cell>
          <cell r="BF241">
            <v>1.9070739032247999E-2</v>
          </cell>
          <cell r="BG241">
            <v>0.7</v>
          </cell>
          <cell r="BH241">
            <v>0.47</v>
          </cell>
          <cell r="BI241">
            <v>0.21</v>
          </cell>
          <cell r="BJ241">
            <v>0.17531250000000001</v>
          </cell>
          <cell r="BK241">
            <v>0.14421875000000001</v>
          </cell>
          <cell r="BL241">
            <v>9.9218749999999994E-2</v>
          </cell>
          <cell r="BS241">
            <v>0.35129300098920541</v>
          </cell>
          <cell r="BT241">
            <v>0.45630173793007395</v>
          </cell>
          <cell r="BU241">
            <v>0.72700000000000009</v>
          </cell>
          <cell r="BV241">
            <v>0.81800000000000006</v>
          </cell>
          <cell r="BW241">
            <v>0.65875000000000006</v>
          </cell>
        </row>
        <row r="242">
          <cell r="A242">
            <v>235</v>
          </cell>
          <cell r="B242">
            <v>0</v>
          </cell>
          <cell r="C242">
            <v>1</v>
          </cell>
          <cell r="D242">
            <v>0.1</v>
          </cell>
          <cell r="E242">
            <v>0.2</v>
          </cell>
          <cell r="F242">
            <v>0.1</v>
          </cell>
          <cell r="G242">
            <v>0.05</v>
          </cell>
          <cell r="H242">
            <v>0.1</v>
          </cell>
          <cell r="I242">
            <v>0.2</v>
          </cell>
          <cell r="J242">
            <v>0</v>
          </cell>
          <cell r="K242">
            <v>5.0000000000000155E-2</v>
          </cell>
          <cell r="L242">
            <v>0.1</v>
          </cell>
          <cell r="M242">
            <v>0.1</v>
          </cell>
          <cell r="N242">
            <v>0.2</v>
          </cell>
          <cell r="O242">
            <v>0.05</v>
          </cell>
          <cell r="P242">
            <v>0.1</v>
          </cell>
          <cell r="Q242">
            <v>0.2</v>
          </cell>
          <cell r="R242">
            <v>0.1</v>
          </cell>
          <cell r="S242">
            <v>0.2</v>
          </cell>
          <cell r="T242">
            <v>0.1</v>
          </cell>
          <cell r="U242">
            <v>0.1</v>
          </cell>
          <cell r="V242">
            <v>0.2</v>
          </cell>
          <cell r="W242">
            <v>0.1</v>
          </cell>
          <cell r="X242">
            <v>0.2</v>
          </cell>
          <cell r="Y242">
            <v>0.1</v>
          </cell>
          <cell r="Z242">
            <v>0.2</v>
          </cell>
          <cell r="AA242">
            <v>0.1</v>
          </cell>
          <cell r="AB242">
            <v>0.2</v>
          </cell>
          <cell r="AC242">
            <v>0.1</v>
          </cell>
          <cell r="AD242">
            <v>0.2</v>
          </cell>
          <cell r="AE242">
            <v>0.1</v>
          </cell>
          <cell r="AF242">
            <v>0.2</v>
          </cell>
          <cell r="AG242">
            <v>0.1</v>
          </cell>
          <cell r="AH242">
            <v>0.2</v>
          </cell>
          <cell r="AI242">
            <v>0.1</v>
          </cell>
          <cell r="AJ242">
            <v>0.2</v>
          </cell>
          <cell r="AK242">
            <v>0.1</v>
          </cell>
          <cell r="AL242">
            <v>0.2</v>
          </cell>
          <cell r="AM242">
            <v>0.1</v>
          </cell>
          <cell r="AN242">
            <v>0.2</v>
          </cell>
          <cell r="AO242">
            <v>0.10491397291363097</v>
          </cell>
          <cell r="AP242">
            <v>0.20681968424819894</v>
          </cell>
          <cell r="AQ242">
            <v>0.11874999999999999</v>
          </cell>
          <cell r="AR242">
            <v>0.21666666666666656</v>
          </cell>
          <cell r="AS242">
            <v>0.28787878787878785</v>
          </cell>
          <cell r="AT242">
            <v>0.16468978654828681</v>
          </cell>
          <cell r="AU242">
            <v>0.28344806502718023</v>
          </cell>
          <cell r="AV242">
            <v>0.29499999999999998</v>
          </cell>
          <cell r="AW242">
            <v>0.37333333333333329</v>
          </cell>
          <cell r="AX242">
            <v>0.39743589743589747</v>
          </cell>
          <cell r="AY242">
            <v>0.2224447817359432</v>
          </cell>
          <cell r="AZ242">
            <v>0.47777777777777775</v>
          </cell>
          <cell r="BA242">
            <v>0.55238095238095242</v>
          </cell>
          <cell r="BB242">
            <v>0.32390426504390307</v>
          </cell>
          <cell r="BC242">
            <v>0.60833333333333328</v>
          </cell>
          <cell r="BD242">
            <v>0.36712572300350421</v>
          </cell>
          <cell r="BE242">
            <v>0.71515151515151509</v>
          </cell>
          <cell r="BF242">
            <v>1.9070739032247999E-2</v>
          </cell>
          <cell r="BG242">
            <v>0.7</v>
          </cell>
          <cell r="BH242">
            <v>0.47</v>
          </cell>
          <cell r="BI242">
            <v>0.21</v>
          </cell>
          <cell r="BJ242">
            <v>0.17489583333333333</v>
          </cell>
          <cell r="BK242">
            <v>0.14361979166666666</v>
          </cell>
          <cell r="BL242">
            <v>9.8619791666666665E-2</v>
          </cell>
          <cell r="BS242">
            <v>0.34972599450376651</v>
          </cell>
          <cell r="BT242">
            <v>0.45477432232723841</v>
          </cell>
          <cell r="BU242">
            <v>0.72583333333333333</v>
          </cell>
          <cell r="BV242">
            <v>0.81722222222222229</v>
          </cell>
          <cell r="BW242">
            <v>0.65729166666666672</v>
          </cell>
        </row>
        <row r="243">
          <cell r="A243">
            <v>236</v>
          </cell>
          <cell r="B243">
            <v>0</v>
          </cell>
          <cell r="C243">
            <v>1</v>
          </cell>
          <cell r="D243">
            <v>0.1</v>
          </cell>
          <cell r="E243">
            <v>0.2</v>
          </cell>
          <cell r="F243">
            <v>0.1</v>
          </cell>
          <cell r="G243">
            <v>0.05</v>
          </cell>
          <cell r="H243">
            <v>0.1</v>
          </cell>
          <cell r="I243">
            <v>0.2</v>
          </cell>
          <cell r="J243">
            <v>0</v>
          </cell>
          <cell r="K243">
            <v>5.0000000000000155E-2</v>
          </cell>
          <cell r="L243">
            <v>0.1</v>
          </cell>
          <cell r="M243">
            <v>0.1</v>
          </cell>
          <cell r="N243">
            <v>0.2</v>
          </cell>
          <cell r="O243">
            <v>0.05</v>
          </cell>
          <cell r="P243">
            <v>0.1</v>
          </cell>
          <cell r="Q243">
            <v>0.2</v>
          </cell>
          <cell r="R243">
            <v>0.1</v>
          </cell>
          <cell r="S243">
            <v>0.2</v>
          </cell>
          <cell r="T243">
            <v>0.1</v>
          </cell>
          <cell r="U243">
            <v>0.1</v>
          </cell>
          <cell r="V243">
            <v>0.2</v>
          </cell>
          <cell r="W243">
            <v>0.1</v>
          </cell>
          <cell r="X243">
            <v>0.2</v>
          </cell>
          <cell r="Y243">
            <v>0.1</v>
          </cell>
          <cell r="Z243">
            <v>0.2</v>
          </cell>
          <cell r="AA243">
            <v>0.1</v>
          </cell>
          <cell r="AB243">
            <v>0.2</v>
          </cell>
          <cell r="AC243">
            <v>0.1</v>
          </cell>
          <cell r="AD243">
            <v>0.2</v>
          </cell>
          <cell r="AE243">
            <v>0.1</v>
          </cell>
          <cell r="AF243">
            <v>0.2</v>
          </cell>
          <cell r="AG243">
            <v>0.1</v>
          </cell>
          <cell r="AH243">
            <v>0.2</v>
          </cell>
          <cell r="AI243">
            <v>0.1</v>
          </cell>
          <cell r="AJ243">
            <v>0.2</v>
          </cell>
          <cell r="AK243">
            <v>0.1</v>
          </cell>
          <cell r="AL243">
            <v>0.2</v>
          </cell>
          <cell r="AM243">
            <v>0.1</v>
          </cell>
          <cell r="AN243">
            <v>0.2</v>
          </cell>
          <cell r="AO243">
            <v>0.10391223038351692</v>
          </cell>
          <cell r="AP243">
            <v>0.20543739324049323</v>
          </cell>
          <cell r="AQ243">
            <v>0.115</v>
          </cell>
          <cell r="AR243">
            <v>0.21333333333333326</v>
          </cell>
          <cell r="AS243">
            <v>0.2848484848484848</v>
          </cell>
          <cell r="AT243">
            <v>0.16343058427231372</v>
          </cell>
          <cell r="AU243">
            <v>0.28193149649582477</v>
          </cell>
          <cell r="AV243">
            <v>0.29200000000000004</v>
          </cell>
          <cell r="AW243">
            <v>0.37066666666666659</v>
          </cell>
          <cell r="AX243">
            <v>0.39487179487179491</v>
          </cell>
          <cell r="AY243">
            <v>0.22102654979706368</v>
          </cell>
          <cell r="AZ243">
            <v>0.47555555555555551</v>
          </cell>
          <cell r="BA243">
            <v>0.55047619047619045</v>
          </cell>
          <cell r="BB243">
            <v>0.32235420019524624</v>
          </cell>
          <cell r="BC243">
            <v>0.60666666666666669</v>
          </cell>
          <cell r="BD243">
            <v>0.36556361467894105</v>
          </cell>
          <cell r="BE243">
            <v>0.71393939393939387</v>
          </cell>
          <cell r="BF243">
            <v>1.9070739032247999E-2</v>
          </cell>
          <cell r="BG243">
            <v>0.7</v>
          </cell>
          <cell r="BH243">
            <v>0.47</v>
          </cell>
          <cell r="BI243">
            <v>0.21</v>
          </cell>
          <cell r="BJ243">
            <v>0.17447916666666669</v>
          </cell>
          <cell r="BK243">
            <v>0.14302083333333335</v>
          </cell>
          <cell r="BL243">
            <v>9.8020833333333335E-2</v>
          </cell>
          <cell r="BS243">
            <v>0.34816597793648285</v>
          </cell>
          <cell r="BT243">
            <v>0.45325201956581862</v>
          </cell>
          <cell r="BU243">
            <v>0.72466666666666668</v>
          </cell>
          <cell r="BV243">
            <v>0.81644444444444442</v>
          </cell>
          <cell r="BW243">
            <v>0.65583333333333338</v>
          </cell>
        </row>
        <row r="244">
          <cell r="A244">
            <v>237</v>
          </cell>
          <cell r="B244">
            <v>0</v>
          </cell>
          <cell r="C244">
            <v>1</v>
          </cell>
          <cell r="D244">
            <v>0.1</v>
          </cell>
          <cell r="E244">
            <v>0.2</v>
          </cell>
          <cell r="F244">
            <v>0.1</v>
          </cell>
          <cell r="G244">
            <v>0.05</v>
          </cell>
          <cell r="H244">
            <v>0.1</v>
          </cell>
          <cell r="I244">
            <v>0.2</v>
          </cell>
          <cell r="J244">
            <v>0</v>
          </cell>
          <cell r="K244">
            <v>5.0000000000000155E-2</v>
          </cell>
          <cell r="L244">
            <v>0.1</v>
          </cell>
          <cell r="M244">
            <v>0.1</v>
          </cell>
          <cell r="N244">
            <v>0.2</v>
          </cell>
          <cell r="O244">
            <v>0.05</v>
          </cell>
          <cell r="P244">
            <v>0.1</v>
          </cell>
          <cell r="Q244">
            <v>0.2</v>
          </cell>
          <cell r="R244">
            <v>0.1</v>
          </cell>
          <cell r="S244">
            <v>0.2</v>
          </cell>
          <cell r="T244">
            <v>0.1</v>
          </cell>
          <cell r="U244">
            <v>0.1</v>
          </cell>
          <cell r="V244">
            <v>0.2</v>
          </cell>
          <cell r="W244">
            <v>0.1</v>
          </cell>
          <cell r="X244">
            <v>0.2</v>
          </cell>
          <cell r="Y244">
            <v>0.1</v>
          </cell>
          <cell r="Z244">
            <v>0.2</v>
          </cell>
          <cell r="AA244">
            <v>0.1</v>
          </cell>
          <cell r="AB244">
            <v>0.2</v>
          </cell>
          <cell r="AC244">
            <v>0.1</v>
          </cell>
          <cell r="AD244">
            <v>0.2</v>
          </cell>
          <cell r="AE244">
            <v>0.1</v>
          </cell>
          <cell r="AF244">
            <v>0.2</v>
          </cell>
          <cell r="AG244">
            <v>0.1</v>
          </cell>
          <cell r="AH244">
            <v>0.2</v>
          </cell>
          <cell r="AI244">
            <v>0.1</v>
          </cell>
          <cell r="AJ244">
            <v>0.2</v>
          </cell>
          <cell r="AK244">
            <v>0.1</v>
          </cell>
          <cell r="AL244">
            <v>0.2</v>
          </cell>
          <cell r="AM244">
            <v>0.1</v>
          </cell>
          <cell r="AN244">
            <v>0.2</v>
          </cell>
          <cell r="AO244">
            <v>0.10292005271944278</v>
          </cell>
          <cell r="AP244">
            <v>0.20406434085258782</v>
          </cell>
          <cell r="AQ244">
            <v>0.11125</v>
          </cell>
          <cell r="AR244">
            <v>0.21</v>
          </cell>
          <cell r="AS244">
            <v>0.28181818181818186</v>
          </cell>
          <cell r="AT244">
            <v>0.16218100973589297</v>
          </cell>
          <cell r="AU244">
            <v>0.28042304225556558</v>
          </cell>
          <cell r="AV244">
            <v>0.28900000000000003</v>
          </cell>
          <cell r="AW244">
            <v>0.36799999999999988</v>
          </cell>
          <cell r="AX244">
            <v>0.39230769230769236</v>
          </cell>
          <cell r="AY244">
            <v>0.21961736002054352</v>
          </cell>
          <cell r="AZ244">
            <v>0.47333333333333338</v>
          </cell>
          <cell r="BA244">
            <v>0.5485714285714286</v>
          </cell>
          <cell r="BB244">
            <v>0.32081155328236355</v>
          </cell>
          <cell r="BC244">
            <v>0.60499999999999998</v>
          </cell>
          <cell r="BD244">
            <v>0.36400815307582723</v>
          </cell>
          <cell r="BE244">
            <v>0.71272727272727265</v>
          </cell>
          <cell r="BF244">
            <v>1.9070739032247999E-2</v>
          </cell>
          <cell r="BG244">
            <v>0.7</v>
          </cell>
          <cell r="BH244">
            <v>0.47</v>
          </cell>
          <cell r="BI244">
            <v>0.21</v>
          </cell>
          <cell r="BJ244">
            <v>0.17406250000000001</v>
          </cell>
          <cell r="BK244">
            <v>0.142421875</v>
          </cell>
          <cell r="BL244">
            <v>9.7421875000000005E-2</v>
          </cell>
          <cell r="BS244">
            <v>0.34661292010754996</v>
          </cell>
          <cell r="BT244">
            <v>0.4517348125311883</v>
          </cell>
          <cell r="BU244">
            <v>0.72350000000000003</v>
          </cell>
          <cell r="BV244">
            <v>0.81566666666666665</v>
          </cell>
          <cell r="BW244">
            <v>0.65437500000000004</v>
          </cell>
        </row>
        <row r="245">
          <cell r="A245">
            <v>238</v>
          </cell>
          <cell r="B245">
            <v>0</v>
          </cell>
          <cell r="C245">
            <v>1</v>
          </cell>
          <cell r="D245">
            <v>0.1</v>
          </cell>
          <cell r="E245">
            <v>0.2</v>
          </cell>
          <cell r="F245">
            <v>0.1</v>
          </cell>
          <cell r="G245">
            <v>0.05</v>
          </cell>
          <cell r="H245">
            <v>0.1</v>
          </cell>
          <cell r="I245">
            <v>0.2</v>
          </cell>
          <cell r="J245">
            <v>0</v>
          </cell>
          <cell r="K245">
            <v>5.0000000000000155E-2</v>
          </cell>
          <cell r="L245">
            <v>0.1</v>
          </cell>
          <cell r="M245">
            <v>0.1</v>
          </cell>
          <cell r="N245">
            <v>0.2</v>
          </cell>
          <cell r="O245">
            <v>0.05</v>
          </cell>
          <cell r="P245">
            <v>0.1</v>
          </cell>
          <cell r="Q245">
            <v>0.2</v>
          </cell>
          <cell r="R245">
            <v>0.1</v>
          </cell>
          <cell r="S245">
            <v>0.2</v>
          </cell>
          <cell r="T245">
            <v>0.1</v>
          </cell>
          <cell r="U245">
            <v>0.1</v>
          </cell>
          <cell r="V245">
            <v>0.2</v>
          </cell>
          <cell r="W245">
            <v>0.1</v>
          </cell>
          <cell r="X245">
            <v>0.2</v>
          </cell>
          <cell r="Y245">
            <v>0.1</v>
          </cell>
          <cell r="Z245">
            <v>0.2</v>
          </cell>
          <cell r="AA245">
            <v>0.1</v>
          </cell>
          <cell r="AB245">
            <v>0.2</v>
          </cell>
          <cell r="AC245">
            <v>0.1</v>
          </cell>
          <cell r="AD245">
            <v>0.2</v>
          </cell>
          <cell r="AE245">
            <v>0.1</v>
          </cell>
          <cell r="AF245">
            <v>0.2</v>
          </cell>
          <cell r="AG245">
            <v>0.1</v>
          </cell>
          <cell r="AH245">
            <v>0.2</v>
          </cell>
          <cell r="AI245">
            <v>0.1</v>
          </cell>
          <cell r="AJ245">
            <v>0.2</v>
          </cell>
          <cell r="AK245">
            <v>0.1</v>
          </cell>
          <cell r="AL245">
            <v>0.2</v>
          </cell>
          <cell r="AM245">
            <v>0.1</v>
          </cell>
          <cell r="AN245">
            <v>0.2</v>
          </cell>
          <cell r="AO245">
            <v>0.10193734859388727</v>
          </cell>
          <cell r="AP245">
            <v>0.20270046533764696</v>
          </cell>
          <cell r="AQ245">
            <v>0.1075</v>
          </cell>
          <cell r="AR245">
            <v>0.20666666666666667</v>
          </cell>
          <cell r="AS245">
            <v>0.27878787878787881</v>
          </cell>
          <cell r="AT245">
            <v>0.16094098932625348</v>
          </cell>
          <cell r="AU245">
            <v>0.27892265889147039</v>
          </cell>
          <cell r="AV245">
            <v>0.28600000000000003</v>
          </cell>
          <cell r="AW245">
            <v>0.36533333333333329</v>
          </cell>
          <cell r="AX245">
            <v>0.38974358974358969</v>
          </cell>
          <cell r="AY245">
            <v>0.21821715475664452</v>
          </cell>
          <cell r="AZ245">
            <v>0.47111111111111115</v>
          </cell>
          <cell r="BA245">
            <v>0.54666666666666663</v>
          </cell>
          <cell r="BB245">
            <v>0.31927628880624265</v>
          </cell>
          <cell r="BC245">
            <v>0.60333333333333328</v>
          </cell>
          <cell r="BD245">
            <v>0.36245930991257325</v>
          </cell>
          <cell r="BE245">
            <v>0.71151515151515143</v>
          </cell>
          <cell r="BF245">
            <v>1.9070739032247999E-2</v>
          </cell>
          <cell r="BG245">
            <v>0.7</v>
          </cell>
          <cell r="BH245">
            <v>0.47</v>
          </cell>
          <cell r="BI245">
            <v>0.21</v>
          </cell>
          <cell r="BJ245">
            <v>0.17364583333333333</v>
          </cell>
          <cell r="BK245">
            <v>0.14182291666666666</v>
          </cell>
          <cell r="BL245">
            <v>9.6822916666666675E-2</v>
          </cell>
          <cell r="BS245">
            <v>0.34506678997624646</v>
          </cell>
          <cell r="BT245">
            <v>0.45022268416601013</v>
          </cell>
          <cell r="BU245">
            <v>0.72233333333333338</v>
          </cell>
          <cell r="BV245">
            <v>0.81488888888888888</v>
          </cell>
          <cell r="BW245">
            <v>0.6529166666666667</v>
          </cell>
        </row>
        <row r="246">
          <cell r="A246">
            <v>239</v>
          </cell>
          <cell r="B246">
            <v>0</v>
          </cell>
          <cell r="C246">
            <v>1</v>
          </cell>
          <cell r="D246">
            <v>0.1</v>
          </cell>
          <cell r="E246">
            <v>0.2</v>
          </cell>
          <cell r="F246">
            <v>0.1</v>
          </cell>
          <cell r="G246">
            <v>0.05</v>
          </cell>
          <cell r="H246">
            <v>0.1</v>
          </cell>
          <cell r="I246">
            <v>0.2</v>
          </cell>
          <cell r="J246">
            <v>0</v>
          </cell>
          <cell r="K246">
            <v>5.0000000000000155E-2</v>
          </cell>
          <cell r="L246">
            <v>0.1</v>
          </cell>
          <cell r="M246">
            <v>0.1</v>
          </cell>
          <cell r="N246">
            <v>0.2</v>
          </cell>
          <cell r="O246">
            <v>0.05</v>
          </cell>
          <cell r="P246">
            <v>0.1</v>
          </cell>
          <cell r="Q246">
            <v>0.2</v>
          </cell>
          <cell r="R246">
            <v>0.1</v>
          </cell>
          <cell r="S246">
            <v>0.2</v>
          </cell>
          <cell r="T246">
            <v>0.1</v>
          </cell>
          <cell r="U246">
            <v>0.1</v>
          </cell>
          <cell r="V246">
            <v>0.2</v>
          </cell>
          <cell r="W246">
            <v>0.1</v>
          </cell>
          <cell r="X246">
            <v>0.2</v>
          </cell>
          <cell r="Y246">
            <v>0.1</v>
          </cell>
          <cell r="Z246">
            <v>0.2</v>
          </cell>
          <cell r="AA246">
            <v>0.1</v>
          </cell>
          <cell r="AB246">
            <v>0.2</v>
          </cell>
          <cell r="AC246">
            <v>0.1</v>
          </cell>
          <cell r="AD246">
            <v>0.2</v>
          </cell>
          <cell r="AE246">
            <v>0.1</v>
          </cell>
          <cell r="AF246">
            <v>0.2</v>
          </cell>
          <cell r="AG246">
            <v>0.1</v>
          </cell>
          <cell r="AH246">
            <v>0.2</v>
          </cell>
          <cell r="AI246">
            <v>0.1</v>
          </cell>
          <cell r="AJ246">
            <v>0.2</v>
          </cell>
          <cell r="AK246">
            <v>0.1</v>
          </cell>
          <cell r="AL246">
            <v>0.2</v>
          </cell>
          <cell r="AM246">
            <v>0.1</v>
          </cell>
          <cell r="AN246">
            <v>0.2</v>
          </cell>
          <cell r="AO246">
            <v>0.10096402755134483</v>
          </cell>
          <cell r="AP246">
            <v>0.20134570536152335</v>
          </cell>
          <cell r="AQ246">
            <v>0.10375</v>
          </cell>
          <cell r="AR246">
            <v>0.20333333333333325</v>
          </cell>
          <cell r="AS246">
            <v>0.27575757575757576</v>
          </cell>
          <cell r="AT246">
            <v>0.15971044999346026</v>
          </cell>
          <cell r="AU246">
            <v>0.27743030322089551</v>
          </cell>
          <cell r="AV246">
            <v>0.28300000000000003</v>
          </cell>
          <cell r="AW246">
            <v>0.36266666666666658</v>
          </cell>
          <cell r="AX246">
            <v>0.38717948717948714</v>
          </cell>
          <cell r="AY246">
            <v>0.21682587672318335</v>
          </cell>
          <cell r="AZ246">
            <v>0.46888888888888891</v>
          </cell>
          <cell r="BA246">
            <v>0.54476190476190478</v>
          </cell>
          <cell r="BB246">
            <v>0.31774837143775392</v>
          </cell>
          <cell r="BC246">
            <v>0.60166666666666657</v>
          </cell>
          <cell r="BD246">
            <v>0.36091705702792737</v>
          </cell>
          <cell r="BE246">
            <v>0.71030303030303032</v>
          </cell>
          <cell r="BF246">
            <v>1.9070739032247999E-2</v>
          </cell>
          <cell r="BG246">
            <v>0.7</v>
          </cell>
          <cell r="BH246">
            <v>0.47</v>
          </cell>
          <cell r="BI246">
            <v>0.21</v>
          </cell>
          <cell r="BJ246">
            <v>0.17322916666666668</v>
          </cell>
          <cell r="BK246">
            <v>0.14122395833333334</v>
          </cell>
          <cell r="BL246">
            <v>9.6223958333333331E-2</v>
          </cell>
          <cell r="BS246">
            <v>0.34352755664031404</v>
          </cell>
          <cell r="BT246">
            <v>0.44871561747004451</v>
          </cell>
          <cell r="BU246">
            <v>0.72116666666666673</v>
          </cell>
          <cell r="BV246">
            <v>0.81411111111111112</v>
          </cell>
          <cell r="BW246">
            <v>0.65145833333333336</v>
          </cell>
        </row>
        <row r="247">
          <cell r="A247">
            <v>240</v>
          </cell>
          <cell r="B247">
            <v>0</v>
          </cell>
          <cell r="C247">
            <v>1</v>
          </cell>
          <cell r="D247">
            <v>0.1</v>
          </cell>
          <cell r="E247">
            <v>0.2</v>
          </cell>
          <cell r="F247">
            <v>0.1</v>
          </cell>
          <cell r="G247">
            <v>0.05</v>
          </cell>
          <cell r="H247">
            <v>0.1</v>
          </cell>
          <cell r="I247">
            <v>0.2</v>
          </cell>
          <cell r="J247">
            <v>0</v>
          </cell>
          <cell r="K247">
            <v>5.0000000000000155E-2</v>
          </cell>
          <cell r="L247">
            <v>0.1</v>
          </cell>
          <cell r="M247">
            <v>0.1</v>
          </cell>
          <cell r="N247">
            <v>0.2</v>
          </cell>
          <cell r="O247">
            <v>0.05</v>
          </cell>
          <cell r="P247">
            <v>0.1</v>
          </cell>
          <cell r="Q247">
            <v>0.2</v>
          </cell>
          <cell r="R247">
            <v>0.1</v>
          </cell>
          <cell r="S247">
            <v>0.2</v>
          </cell>
          <cell r="T247">
            <v>0.1</v>
          </cell>
          <cell r="U247">
            <v>0.1</v>
          </cell>
          <cell r="V247">
            <v>0.2</v>
          </cell>
          <cell r="W247">
            <v>0.1</v>
          </cell>
          <cell r="X247">
            <v>0.2</v>
          </cell>
          <cell r="Y247">
            <v>0.1</v>
          </cell>
          <cell r="Z247">
            <v>0.2</v>
          </cell>
          <cell r="AA247">
            <v>0.1</v>
          </cell>
          <cell r="AB247">
            <v>0.2</v>
          </cell>
          <cell r="AC247">
            <v>0.1</v>
          </cell>
          <cell r="AD247">
            <v>0.2</v>
          </cell>
          <cell r="AE247">
            <v>0.1</v>
          </cell>
          <cell r="AF247">
            <v>0.2</v>
          </cell>
          <cell r="AG247">
            <v>0.1</v>
          </cell>
          <cell r="AH247">
            <v>0.2</v>
          </cell>
          <cell r="AI247">
            <v>0.1</v>
          </cell>
          <cell r="AJ247">
            <v>0.2</v>
          </cell>
          <cell r="AK247">
            <v>0.1</v>
          </cell>
          <cell r="AL247">
            <v>0.2</v>
          </cell>
          <cell r="AM247">
            <v>0.1</v>
          </cell>
          <cell r="AN247">
            <v>0.2</v>
          </cell>
          <cell r="AO247">
            <v>0.1</v>
          </cell>
          <cell r="AP247">
            <v>0.2</v>
          </cell>
          <cell r="AQ247">
            <v>0.1</v>
          </cell>
          <cell r="AR247">
            <v>0.2</v>
          </cell>
          <cell r="AS247">
            <v>0.27272727272727271</v>
          </cell>
          <cell r="AT247">
            <v>0.15848931924611132</v>
          </cell>
          <cell r="AU247">
            <v>0.27594593229224279</v>
          </cell>
          <cell r="AV247">
            <v>0.28000000000000003</v>
          </cell>
          <cell r="AW247">
            <v>0.36</v>
          </cell>
          <cell r="AX247">
            <v>0.38461538461538458</v>
          </cell>
          <cell r="AY247">
            <v>0.21544346900318836</v>
          </cell>
          <cell r="AZ247">
            <v>0.46666666666666667</v>
          </cell>
          <cell r="BA247">
            <v>0.54285714285714293</v>
          </cell>
          <cell r="BB247">
            <v>0.31622776601683794</v>
          </cell>
          <cell r="BC247">
            <v>0.6</v>
          </cell>
          <cell r="BD247">
            <v>0.35938136638046275</v>
          </cell>
          <cell r="BE247">
            <v>0.70909090909090911</v>
          </cell>
          <cell r="BF247">
            <v>1.9070739032247999E-2</v>
          </cell>
          <cell r="BG247">
            <v>0.67500000000000004</v>
          </cell>
          <cell r="BH247">
            <v>0.435</v>
          </cell>
          <cell r="BI247">
            <v>0.2</v>
          </cell>
          <cell r="BJ247">
            <v>0.17281250000000001</v>
          </cell>
          <cell r="BK247">
            <v>0.140625</v>
          </cell>
          <cell r="BL247">
            <v>9.5625000000000002E-2</v>
          </cell>
          <cell r="BS247">
            <v>0.34199518933533923</v>
          </cell>
          <cell r="BT247">
            <v>0.44721359549995782</v>
          </cell>
          <cell r="BU247">
            <v>0.72</v>
          </cell>
          <cell r="BV247">
            <v>0.81333333333333335</v>
          </cell>
          <cell r="BW247">
            <v>0.65</v>
          </cell>
        </row>
        <row r="248">
          <cell r="A248">
            <v>241</v>
          </cell>
          <cell r="B248">
            <v>0</v>
          </cell>
          <cell r="C248">
            <v>1</v>
          </cell>
          <cell r="D248">
            <v>0.1</v>
          </cell>
          <cell r="E248">
            <v>0.2</v>
          </cell>
          <cell r="F248">
            <v>0.1</v>
          </cell>
          <cell r="G248">
            <v>0.05</v>
          </cell>
          <cell r="H248">
            <v>0.1</v>
          </cell>
          <cell r="I248">
            <v>0.2</v>
          </cell>
          <cell r="J248">
            <v>0</v>
          </cell>
          <cell r="K248">
            <v>5.0000000000000155E-2</v>
          </cell>
          <cell r="L248">
            <v>0.1</v>
          </cell>
          <cell r="M248">
            <v>0.1</v>
          </cell>
          <cell r="N248">
            <v>0.2</v>
          </cell>
          <cell r="O248">
            <v>0.05</v>
          </cell>
          <cell r="P248">
            <v>0.1</v>
          </cell>
          <cell r="Q248">
            <v>0.2</v>
          </cell>
          <cell r="R248">
            <v>0.1</v>
          </cell>
          <cell r="S248">
            <v>0.2</v>
          </cell>
          <cell r="T248">
            <v>0.1</v>
          </cell>
          <cell r="U248">
            <v>0.1</v>
          </cell>
          <cell r="V248">
            <v>0.2</v>
          </cell>
          <cell r="W248">
            <v>0.1</v>
          </cell>
          <cell r="X248">
            <v>0.2</v>
          </cell>
          <cell r="Y248">
            <v>0.1</v>
          </cell>
          <cell r="Z248">
            <v>0.2</v>
          </cell>
          <cell r="AA248">
            <v>0.1</v>
          </cell>
          <cell r="AB248">
            <v>0.2</v>
          </cell>
          <cell r="AC248">
            <v>0.1</v>
          </cell>
          <cell r="AD248">
            <v>0.2</v>
          </cell>
          <cell r="AE248">
            <v>0.1</v>
          </cell>
          <cell r="AF248">
            <v>0.2</v>
          </cell>
          <cell r="AG248">
            <v>0.1</v>
          </cell>
          <cell r="AH248">
            <v>0.2</v>
          </cell>
          <cell r="AI248">
            <v>0.1</v>
          </cell>
          <cell r="AJ248">
            <v>0.2</v>
          </cell>
          <cell r="AK248">
            <v>0.1</v>
          </cell>
          <cell r="AL248">
            <v>0.2</v>
          </cell>
          <cell r="AM248">
            <v>0.1</v>
          </cell>
          <cell r="AN248">
            <v>0.2</v>
          </cell>
          <cell r="AO248">
            <v>0.1</v>
          </cell>
          <cell r="AP248">
            <v>0.2</v>
          </cell>
          <cell r="AQ248">
            <v>0.1</v>
          </cell>
          <cell r="AR248">
            <v>0.2</v>
          </cell>
          <cell r="AS248">
            <v>0.26969696969696966</v>
          </cell>
          <cell r="AT248">
            <v>0.15727752514706669</v>
          </cell>
          <cell r="AU248">
            <v>0.27446950338372361</v>
          </cell>
          <cell r="AV248">
            <v>0.27700000000000002</v>
          </cell>
          <cell r="AW248">
            <v>0.35733333333333328</v>
          </cell>
          <cell r="AX248">
            <v>0.38205128205128203</v>
          </cell>
          <cell r="AY248">
            <v>0.21406987504257105</v>
          </cell>
          <cell r="AZ248">
            <v>0.46444444444444444</v>
          </cell>
          <cell r="BA248">
            <v>0.54095238095238096</v>
          </cell>
          <cell r="BB248">
            <v>0.31471443755169548</v>
          </cell>
          <cell r="BC248">
            <v>0.59833333333333338</v>
          </cell>
          <cell r="BD248">
            <v>0.35785221004806794</v>
          </cell>
          <cell r="BE248">
            <v>0.70787878787878789</v>
          </cell>
          <cell r="BF248">
            <v>1.9070739032247999E-2</v>
          </cell>
          <cell r="BG248">
            <v>0.67500000000000004</v>
          </cell>
          <cell r="BH248">
            <v>0.435</v>
          </cell>
          <cell r="BI248">
            <v>0.2</v>
          </cell>
          <cell r="BJ248">
            <v>0.17239583333333333</v>
          </cell>
          <cell r="BK248">
            <v>0.13997395833333334</v>
          </cell>
          <cell r="BL248">
            <v>9.497395833333333E-2</v>
          </cell>
          <cell r="BS248">
            <v>0.34046965743413915</v>
          </cell>
          <cell r="BT248">
            <v>0.44571660136913221</v>
          </cell>
          <cell r="BU248">
            <v>0.71883333333333344</v>
          </cell>
          <cell r="BV248">
            <v>0.81255555555555559</v>
          </cell>
          <cell r="BW248">
            <v>0.64854166666666668</v>
          </cell>
        </row>
        <row r="249">
          <cell r="A249">
            <v>242</v>
          </cell>
          <cell r="B249">
            <v>0</v>
          </cell>
          <cell r="C249">
            <v>1</v>
          </cell>
          <cell r="D249">
            <v>0.1</v>
          </cell>
          <cell r="E249">
            <v>0.2</v>
          </cell>
          <cell r="F249">
            <v>0.1</v>
          </cell>
          <cell r="G249">
            <v>0.05</v>
          </cell>
          <cell r="H249">
            <v>0.1</v>
          </cell>
          <cell r="I249">
            <v>0.2</v>
          </cell>
          <cell r="J249">
            <v>0</v>
          </cell>
          <cell r="K249">
            <v>5.0000000000000155E-2</v>
          </cell>
          <cell r="L249">
            <v>0.1</v>
          </cell>
          <cell r="M249">
            <v>0.1</v>
          </cell>
          <cell r="N249">
            <v>0.2</v>
          </cell>
          <cell r="O249">
            <v>0.05</v>
          </cell>
          <cell r="P249">
            <v>0.1</v>
          </cell>
          <cell r="Q249">
            <v>0.2</v>
          </cell>
          <cell r="R249">
            <v>0.1</v>
          </cell>
          <cell r="S249">
            <v>0.2</v>
          </cell>
          <cell r="T249">
            <v>0.1</v>
          </cell>
          <cell r="U249">
            <v>0.1</v>
          </cell>
          <cell r="V249">
            <v>0.2</v>
          </cell>
          <cell r="W249">
            <v>0.1</v>
          </cell>
          <cell r="X249">
            <v>0.2</v>
          </cell>
          <cell r="Y249">
            <v>0.1</v>
          </cell>
          <cell r="Z249">
            <v>0.2</v>
          </cell>
          <cell r="AA249">
            <v>0.1</v>
          </cell>
          <cell r="AB249">
            <v>0.2</v>
          </cell>
          <cell r="AC249">
            <v>0.1</v>
          </cell>
          <cell r="AD249">
            <v>0.2</v>
          </cell>
          <cell r="AE249">
            <v>0.1</v>
          </cell>
          <cell r="AF249">
            <v>0.2</v>
          </cell>
          <cell r="AG249">
            <v>0.1</v>
          </cell>
          <cell r="AH249">
            <v>0.2</v>
          </cell>
          <cell r="AI249">
            <v>0.1</v>
          </cell>
          <cell r="AJ249">
            <v>0.2</v>
          </cell>
          <cell r="AK249">
            <v>0.1</v>
          </cell>
          <cell r="AL249">
            <v>0.2</v>
          </cell>
          <cell r="AM249">
            <v>0.1</v>
          </cell>
          <cell r="AN249">
            <v>0.2</v>
          </cell>
          <cell r="AO249">
            <v>0.1</v>
          </cell>
          <cell r="AP249">
            <v>0.2</v>
          </cell>
          <cell r="AQ249">
            <v>0.1</v>
          </cell>
          <cell r="AR249">
            <v>0.2</v>
          </cell>
          <cell r="AS249">
            <v>0.26666666666666672</v>
          </cell>
          <cell r="AT249">
            <v>0.15607499630921109</v>
          </cell>
          <cell r="AU249">
            <v>0.27300097400212919</v>
          </cell>
          <cell r="AV249">
            <v>0.27400000000000002</v>
          </cell>
          <cell r="AW249">
            <v>0.35466666666666657</v>
          </cell>
          <cell r="AX249">
            <v>0.37948717948717947</v>
          </cell>
          <cell r="AY249">
            <v>0.21270503864781257</v>
          </cell>
          <cell r="AZ249">
            <v>0.4622222222222222</v>
          </cell>
          <cell r="BA249">
            <v>0.539047619047619</v>
          </cell>
          <cell r="BB249">
            <v>0.31320835121798346</v>
          </cell>
          <cell r="BC249">
            <v>0.59666666666666668</v>
          </cell>
          <cell r="BD249">
            <v>0.35632956022743933</v>
          </cell>
          <cell r="BE249">
            <v>0.70666666666666667</v>
          </cell>
          <cell r="BF249">
            <v>1.9070739032247999E-2</v>
          </cell>
          <cell r="BG249">
            <v>0.67500000000000004</v>
          </cell>
          <cell r="BH249">
            <v>0.435</v>
          </cell>
          <cell r="BI249">
            <v>0.2</v>
          </cell>
          <cell r="BJ249">
            <v>0.17197916666666668</v>
          </cell>
          <cell r="BK249">
            <v>0.13932291666666666</v>
          </cell>
          <cell r="BL249">
            <v>9.4322916666666673E-2</v>
          </cell>
          <cell r="BS249">
            <v>0.33895093044614877</v>
          </cell>
          <cell r="BT249">
            <v>0.44422461824747617</v>
          </cell>
          <cell r="BU249">
            <v>0.71766666666666667</v>
          </cell>
          <cell r="BV249">
            <v>0.81177777777777782</v>
          </cell>
          <cell r="BW249">
            <v>0.64708333333333334</v>
          </cell>
        </row>
        <row r="250">
          <cell r="A250">
            <v>243</v>
          </cell>
          <cell r="B250">
            <v>0</v>
          </cell>
          <cell r="C250">
            <v>1</v>
          </cell>
          <cell r="D250">
            <v>0.1</v>
          </cell>
          <cell r="E250">
            <v>0.2</v>
          </cell>
          <cell r="F250">
            <v>0.1</v>
          </cell>
          <cell r="G250">
            <v>0.05</v>
          </cell>
          <cell r="H250">
            <v>0.1</v>
          </cell>
          <cell r="I250">
            <v>0.2</v>
          </cell>
          <cell r="J250">
            <v>0</v>
          </cell>
          <cell r="K250">
            <v>5.0000000000000155E-2</v>
          </cell>
          <cell r="L250">
            <v>0.1</v>
          </cell>
          <cell r="M250">
            <v>0.1</v>
          </cell>
          <cell r="N250">
            <v>0.2</v>
          </cell>
          <cell r="O250">
            <v>0.05</v>
          </cell>
          <cell r="P250">
            <v>0.1</v>
          </cell>
          <cell r="Q250">
            <v>0.2</v>
          </cell>
          <cell r="R250">
            <v>0.1</v>
          </cell>
          <cell r="S250">
            <v>0.2</v>
          </cell>
          <cell r="T250">
            <v>0.1</v>
          </cell>
          <cell r="U250">
            <v>0.1</v>
          </cell>
          <cell r="V250">
            <v>0.2</v>
          </cell>
          <cell r="W250">
            <v>0.1</v>
          </cell>
          <cell r="X250">
            <v>0.2</v>
          </cell>
          <cell r="Y250">
            <v>0.1</v>
          </cell>
          <cell r="Z250">
            <v>0.2</v>
          </cell>
          <cell r="AA250">
            <v>0.1</v>
          </cell>
          <cell r="AB250">
            <v>0.2</v>
          </cell>
          <cell r="AC250">
            <v>0.1</v>
          </cell>
          <cell r="AD250">
            <v>0.2</v>
          </cell>
          <cell r="AE250">
            <v>0.1</v>
          </cell>
          <cell r="AF250">
            <v>0.2</v>
          </cell>
          <cell r="AG250">
            <v>0.1</v>
          </cell>
          <cell r="AH250">
            <v>0.2</v>
          </cell>
          <cell r="AI250">
            <v>0.1</v>
          </cell>
          <cell r="AJ250">
            <v>0.2</v>
          </cell>
          <cell r="AK250">
            <v>0.1</v>
          </cell>
          <cell r="AL250">
            <v>0.2</v>
          </cell>
          <cell r="AM250">
            <v>0.1</v>
          </cell>
          <cell r="AN250">
            <v>0.2</v>
          </cell>
          <cell r="AO250">
            <v>0.1</v>
          </cell>
          <cell r="AP250">
            <v>0.2</v>
          </cell>
          <cell r="AQ250">
            <v>0.1</v>
          </cell>
          <cell r="AR250">
            <v>0.2</v>
          </cell>
          <cell r="AS250">
            <v>0.26363636363636367</v>
          </cell>
          <cell r="AT250">
            <v>0.15488166189124808</v>
          </cell>
          <cell r="AU250">
            <v>0.27154030188160755</v>
          </cell>
          <cell r="AV250">
            <v>0.27100000000000002</v>
          </cell>
          <cell r="AW250">
            <v>0.35199999999999987</v>
          </cell>
          <cell r="AX250">
            <v>0.37692307692307692</v>
          </cell>
          <cell r="AY250">
            <v>0.21134890398366465</v>
          </cell>
          <cell r="AZ250">
            <v>0.46</v>
          </cell>
          <cell r="BA250">
            <v>0.53714285714285714</v>
          </cell>
          <cell r="BB250">
            <v>0.31170947235801255</v>
          </cell>
          <cell r="BC250">
            <v>0.59499999999999997</v>
          </cell>
          <cell r="BD250">
            <v>0.35481338923357547</v>
          </cell>
          <cell r="BE250">
            <v>0.70545454545454545</v>
          </cell>
          <cell r="BF250">
            <v>1.9070739032247999E-2</v>
          </cell>
          <cell r="BG250">
            <v>0.67500000000000004</v>
          </cell>
          <cell r="BH250">
            <v>0.435</v>
          </cell>
          <cell r="BI250">
            <v>0.2</v>
          </cell>
          <cell r="BJ250">
            <v>0.17156250000000001</v>
          </cell>
          <cell r="BK250">
            <v>0.138671875</v>
          </cell>
          <cell r="BL250">
            <v>9.3671875000000002E-2</v>
          </cell>
          <cell r="BS250">
            <v>0.33743897801681194</v>
          </cell>
          <cell r="BT250">
            <v>0.44273762936123423</v>
          </cell>
          <cell r="BU250">
            <v>0.71650000000000003</v>
          </cell>
          <cell r="BV250">
            <v>0.81099999999999994</v>
          </cell>
          <cell r="BW250">
            <v>0.64562500000000012</v>
          </cell>
        </row>
        <row r="251">
          <cell r="A251">
            <v>244</v>
          </cell>
          <cell r="B251">
            <v>0</v>
          </cell>
          <cell r="C251">
            <v>1</v>
          </cell>
          <cell r="D251">
            <v>0.1</v>
          </cell>
          <cell r="E251">
            <v>0.2</v>
          </cell>
          <cell r="F251">
            <v>0.1</v>
          </cell>
          <cell r="G251">
            <v>0.05</v>
          </cell>
          <cell r="H251">
            <v>0.1</v>
          </cell>
          <cell r="I251">
            <v>0.2</v>
          </cell>
          <cell r="J251">
            <v>0</v>
          </cell>
          <cell r="K251">
            <v>5.0000000000000155E-2</v>
          </cell>
          <cell r="L251">
            <v>0.1</v>
          </cell>
          <cell r="M251">
            <v>0.1</v>
          </cell>
          <cell r="N251">
            <v>0.2</v>
          </cell>
          <cell r="O251">
            <v>0.05</v>
          </cell>
          <cell r="P251">
            <v>0.1</v>
          </cell>
          <cell r="Q251">
            <v>0.2</v>
          </cell>
          <cell r="R251">
            <v>0.1</v>
          </cell>
          <cell r="S251">
            <v>0.2</v>
          </cell>
          <cell r="T251">
            <v>0.1</v>
          </cell>
          <cell r="U251">
            <v>0.1</v>
          </cell>
          <cell r="V251">
            <v>0.2</v>
          </cell>
          <cell r="W251">
            <v>0.1</v>
          </cell>
          <cell r="X251">
            <v>0.2</v>
          </cell>
          <cell r="Y251">
            <v>0.1</v>
          </cell>
          <cell r="Z251">
            <v>0.2</v>
          </cell>
          <cell r="AA251">
            <v>0.1</v>
          </cell>
          <cell r="AB251">
            <v>0.2</v>
          </cell>
          <cell r="AC251">
            <v>0.1</v>
          </cell>
          <cell r="AD251">
            <v>0.2</v>
          </cell>
          <cell r="AE251">
            <v>0.1</v>
          </cell>
          <cell r="AF251">
            <v>0.2</v>
          </cell>
          <cell r="AG251">
            <v>0.1</v>
          </cell>
          <cell r="AH251">
            <v>0.2</v>
          </cell>
          <cell r="AI251">
            <v>0.1</v>
          </cell>
          <cell r="AJ251">
            <v>0.2</v>
          </cell>
          <cell r="AK251">
            <v>0.1</v>
          </cell>
          <cell r="AL251">
            <v>0.2</v>
          </cell>
          <cell r="AM251">
            <v>0.1</v>
          </cell>
          <cell r="AN251">
            <v>0.2</v>
          </cell>
          <cell r="AO251">
            <v>0.1</v>
          </cell>
          <cell r="AP251">
            <v>0.2</v>
          </cell>
          <cell r="AQ251">
            <v>0.1</v>
          </cell>
          <cell r="AR251">
            <v>0.2</v>
          </cell>
          <cell r="AS251">
            <v>0.26060606060606062</v>
          </cell>
          <cell r="AT251">
            <v>0.15369745159352713</v>
          </cell>
          <cell r="AU251">
            <v>0.27008744498244713</v>
          </cell>
          <cell r="AV251">
            <v>0.26800000000000002</v>
          </cell>
          <cell r="AW251">
            <v>0.34933333333333327</v>
          </cell>
          <cell r="AX251">
            <v>0.37435897435897436</v>
          </cell>
          <cell r="AY251">
            <v>0.21000141557086549</v>
          </cell>
          <cell r="AZ251">
            <v>0.45777777777777773</v>
          </cell>
          <cell r="BA251">
            <v>0.53523809523809529</v>
          </cell>
          <cell r="BB251">
            <v>0.31021776647995009</v>
          </cell>
          <cell r="BC251">
            <v>0.59333333333333327</v>
          </cell>
          <cell r="BD251">
            <v>0.3533036694992735</v>
          </cell>
          <cell r="BE251">
            <v>0.70424242424242423</v>
          </cell>
          <cell r="BF251">
            <v>1.9070739032247999E-2</v>
          </cell>
          <cell r="BG251">
            <v>0.67500000000000004</v>
          </cell>
          <cell r="BH251">
            <v>0.435</v>
          </cell>
          <cell r="BI251">
            <v>0.2</v>
          </cell>
          <cell r="BJ251">
            <v>0.17114583333333333</v>
          </cell>
          <cell r="BK251">
            <v>0.13802083333333334</v>
          </cell>
          <cell r="BL251">
            <v>9.302083333333333E-2</v>
          </cell>
          <cell r="BS251">
            <v>0.3359337699269746</v>
          </cell>
          <cell r="BT251">
            <v>0.44125561799279978</v>
          </cell>
          <cell r="BU251">
            <v>0.71533333333333338</v>
          </cell>
          <cell r="BV251">
            <v>0.81022222222222218</v>
          </cell>
          <cell r="BW251">
            <v>0.64416666666666678</v>
          </cell>
        </row>
        <row r="252">
          <cell r="A252">
            <v>245</v>
          </cell>
          <cell r="B252">
            <v>0</v>
          </cell>
          <cell r="C252">
            <v>1</v>
          </cell>
          <cell r="D252">
            <v>0.1</v>
          </cell>
          <cell r="E252">
            <v>0.2</v>
          </cell>
          <cell r="F252">
            <v>0.1</v>
          </cell>
          <cell r="G252">
            <v>0.05</v>
          </cell>
          <cell r="H252">
            <v>0.1</v>
          </cell>
          <cell r="I252">
            <v>0.2</v>
          </cell>
          <cell r="J252">
            <v>0</v>
          </cell>
          <cell r="K252">
            <v>5.0000000000000155E-2</v>
          </cell>
          <cell r="L252">
            <v>0.1</v>
          </cell>
          <cell r="M252">
            <v>0.1</v>
          </cell>
          <cell r="N252">
            <v>0.2</v>
          </cell>
          <cell r="O252">
            <v>0.05</v>
          </cell>
          <cell r="P252">
            <v>0.1</v>
          </cell>
          <cell r="Q252">
            <v>0.2</v>
          </cell>
          <cell r="R252">
            <v>0.1</v>
          </cell>
          <cell r="S252">
            <v>0.2</v>
          </cell>
          <cell r="T252">
            <v>0.1</v>
          </cell>
          <cell r="U252">
            <v>0.1</v>
          </cell>
          <cell r="V252">
            <v>0.2</v>
          </cell>
          <cell r="W252">
            <v>0.1</v>
          </cell>
          <cell r="X252">
            <v>0.2</v>
          </cell>
          <cell r="Y252">
            <v>0.1</v>
          </cell>
          <cell r="Z252">
            <v>0.2</v>
          </cell>
          <cell r="AA252">
            <v>0.1</v>
          </cell>
          <cell r="AB252">
            <v>0.2</v>
          </cell>
          <cell r="AC252">
            <v>0.1</v>
          </cell>
          <cell r="AD252">
            <v>0.2</v>
          </cell>
          <cell r="AE252">
            <v>0.1</v>
          </cell>
          <cell r="AF252">
            <v>0.2</v>
          </cell>
          <cell r="AG252">
            <v>0.1</v>
          </cell>
          <cell r="AH252">
            <v>0.2</v>
          </cell>
          <cell r="AI252">
            <v>0.1</v>
          </cell>
          <cell r="AJ252">
            <v>0.2</v>
          </cell>
          <cell r="AK252">
            <v>0.1</v>
          </cell>
          <cell r="AL252">
            <v>0.2</v>
          </cell>
          <cell r="AM252">
            <v>0.1</v>
          </cell>
          <cell r="AN252">
            <v>0.2</v>
          </cell>
          <cell r="AO252">
            <v>0.1</v>
          </cell>
          <cell r="AP252">
            <v>0.2</v>
          </cell>
          <cell r="AQ252">
            <v>0.1</v>
          </cell>
          <cell r="AR252">
            <v>0.2</v>
          </cell>
          <cell r="AS252">
            <v>0.25757575757575757</v>
          </cell>
          <cell r="AT252">
            <v>0.15252229565390185</v>
          </cell>
          <cell r="AU252">
            <v>0.26864236148986692</v>
          </cell>
          <cell r="AV252">
            <v>0.26500000000000001</v>
          </cell>
          <cell r="AW252">
            <v>0.34666666666666657</v>
          </cell>
          <cell r="AX252">
            <v>0.37179487179487181</v>
          </cell>
          <cell r="AY252">
            <v>0.20866251828387025</v>
          </cell>
          <cell r="AZ252">
            <v>0.4555555555555556</v>
          </cell>
          <cell r="BA252">
            <v>0.53333333333333333</v>
          </cell>
          <cell r="BB252">
            <v>0.30873319925702636</v>
          </cell>
          <cell r="BC252">
            <v>0.59166666666666656</v>
          </cell>
          <cell r="BD252">
            <v>0.35180037357462846</v>
          </cell>
          <cell r="BE252">
            <v>0.70303030303030301</v>
          </cell>
          <cell r="BF252">
            <v>1.9070739032247999E-2</v>
          </cell>
          <cell r="BG252">
            <v>0.67500000000000004</v>
          </cell>
          <cell r="BH252">
            <v>0.435</v>
          </cell>
          <cell r="BI252">
            <v>0.2</v>
          </cell>
          <cell r="BJ252">
            <v>0.17072916666666668</v>
          </cell>
          <cell r="BK252">
            <v>0.13736979166666666</v>
          </cell>
          <cell r="BL252">
            <v>9.2369791666666673E-2</v>
          </cell>
          <cell r="BS252">
            <v>0.33443527609228058</v>
          </cell>
          <cell r="BT252">
            <v>0.43977856748052602</v>
          </cell>
          <cell r="BU252">
            <v>0.71416666666666662</v>
          </cell>
          <cell r="BV252">
            <v>0.80944444444444441</v>
          </cell>
          <cell r="BW252">
            <v>0.64270833333333344</v>
          </cell>
        </row>
        <row r="253">
          <cell r="A253">
            <v>246</v>
          </cell>
          <cell r="B253">
            <v>0</v>
          </cell>
          <cell r="C253">
            <v>1</v>
          </cell>
          <cell r="D253">
            <v>0.1</v>
          </cell>
          <cell r="E253">
            <v>0.2</v>
          </cell>
          <cell r="F253">
            <v>0.1</v>
          </cell>
          <cell r="G253">
            <v>0.05</v>
          </cell>
          <cell r="H253">
            <v>0.1</v>
          </cell>
          <cell r="I253">
            <v>0.2</v>
          </cell>
          <cell r="J253">
            <v>0</v>
          </cell>
          <cell r="K253">
            <v>5.0000000000000155E-2</v>
          </cell>
          <cell r="L253">
            <v>0.1</v>
          </cell>
          <cell r="M253">
            <v>0.1</v>
          </cell>
          <cell r="N253">
            <v>0.2</v>
          </cell>
          <cell r="O253">
            <v>0.05</v>
          </cell>
          <cell r="P253">
            <v>0.1</v>
          </cell>
          <cell r="Q253">
            <v>0.2</v>
          </cell>
          <cell r="R253">
            <v>0.1</v>
          </cell>
          <cell r="S253">
            <v>0.2</v>
          </cell>
          <cell r="T253">
            <v>0.1</v>
          </cell>
          <cell r="U253">
            <v>0.1</v>
          </cell>
          <cell r="V253">
            <v>0.2</v>
          </cell>
          <cell r="W253">
            <v>0.1</v>
          </cell>
          <cell r="X253">
            <v>0.2</v>
          </cell>
          <cell r="Y253">
            <v>0.1</v>
          </cell>
          <cell r="Z253">
            <v>0.2</v>
          </cell>
          <cell r="AA253">
            <v>0.1</v>
          </cell>
          <cell r="AB253">
            <v>0.2</v>
          </cell>
          <cell r="AC253">
            <v>0.1</v>
          </cell>
          <cell r="AD253">
            <v>0.2</v>
          </cell>
          <cell r="AE253">
            <v>0.1</v>
          </cell>
          <cell r="AF253">
            <v>0.2</v>
          </cell>
          <cell r="AG253">
            <v>0.1</v>
          </cell>
          <cell r="AH253">
            <v>0.2</v>
          </cell>
          <cell r="AI253">
            <v>0.1</v>
          </cell>
          <cell r="AJ253">
            <v>0.2</v>
          </cell>
          <cell r="AK253">
            <v>0.1</v>
          </cell>
          <cell r="AL253">
            <v>0.2</v>
          </cell>
          <cell r="AM253">
            <v>0.1</v>
          </cell>
          <cell r="AN253">
            <v>0.2</v>
          </cell>
          <cell r="AO253">
            <v>0.1</v>
          </cell>
          <cell r="AP253">
            <v>0.2</v>
          </cell>
          <cell r="AQ253">
            <v>0.1</v>
          </cell>
          <cell r="AR253">
            <v>0.2</v>
          </cell>
          <cell r="AS253">
            <v>0.25454545454545452</v>
          </cell>
          <cell r="AT253">
            <v>0.15135612484362079</v>
          </cell>
          <cell r="AU253">
            <v>0.26720500981281292</v>
          </cell>
          <cell r="AV253">
            <v>0.26200000000000001</v>
          </cell>
          <cell r="AW253">
            <v>0.34399999999999986</v>
          </cell>
          <cell r="AX253">
            <v>0.36923076923076925</v>
          </cell>
          <cell r="AY253">
            <v>0.20733215734859547</v>
          </cell>
          <cell r="AZ253">
            <v>0.45333333333333337</v>
          </cell>
          <cell r="BA253">
            <v>0.53142857142857136</v>
          </cell>
          <cell r="BB253">
            <v>0.30725573652674459</v>
          </cell>
          <cell r="BC253">
            <v>0.59</v>
          </cell>
          <cell r="BD253">
            <v>0.35030347412653356</v>
          </cell>
          <cell r="BE253">
            <v>0.7018181818181819</v>
          </cell>
          <cell r="BF253">
            <v>1.9070739032247999E-2</v>
          </cell>
          <cell r="BG253">
            <v>0.67500000000000004</v>
          </cell>
          <cell r="BH253">
            <v>0.435</v>
          </cell>
          <cell r="BI253">
            <v>0.2</v>
          </cell>
          <cell r="BJ253">
            <v>0.17031250000000001</v>
          </cell>
          <cell r="BK253">
            <v>0.13671875</v>
          </cell>
          <cell r="BL253">
            <v>9.1718750000000002E-2</v>
          </cell>
          <cell r="BS253">
            <v>0.33294346656257057</v>
          </cell>
          <cell r="BT253">
            <v>0.43830646121853895</v>
          </cell>
          <cell r="BU253">
            <v>0.71300000000000008</v>
          </cell>
          <cell r="BV253">
            <v>0.80866666666666664</v>
          </cell>
          <cell r="BW253">
            <v>0.6412500000000001</v>
          </cell>
        </row>
        <row r="254">
          <cell r="A254">
            <v>247</v>
          </cell>
          <cell r="B254">
            <v>0</v>
          </cell>
          <cell r="C254">
            <v>1</v>
          </cell>
          <cell r="D254">
            <v>0.1</v>
          </cell>
          <cell r="E254">
            <v>0.2</v>
          </cell>
          <cell r="F254">
            <v>0.1</v>
          </cell>
          <cell r="G254">
            <v>0.05</v>
          </cell>
          <cell r="H254">
            <v>0.1</v>
          </cell>
          <cell r="I254">
            <v>0.2</v>
          </cell>
          <cell r="J254">
            <v>0</v>
          </cell>
          <cell r="K254">
            <v>5.0000000000000155E-2</v>
          </cell>
          <cell r="L254">
            <v>0.1</v>
          </cell>
          <cell r="M254">
            <v>0.1</v>
          </cell>
          <cell r="N254">
            <v>0.2</v>
          </cell>
          <cell r="O254">
            <v>0.05</v>
          </cell>
          <cell r="P254">
            <v>0.1</v>
          </cell>
          <cell r="Q254">
            <v>0.2</v>
          </cell>
          <cell r="R254">
            <v>0.1</v>
          </cell>
          <cell r="S254">
            <v>0.2</v>
          </cell>
          <cell r="T254">
            <v>0.1</v>
          </cell>
          <cell r="U254">
            <v>0.1</v>
          </cell>
          <cell r="V254">
            <v>0.2</v>
          </cell>
          <cell r="W254">
            <v>0.1</v>
          </cell>
          <cell r="X254">
            <v>0.2</v>
          </cell>
          <cell r="Y254">
            <v>0.1</v>
          </cell>
          <cell r="Z254">
            <v>0.2</v>
          </cell>
          <cell r="AA254">
            <v>0.1</v>
          </cell>
          <cell r="AB254">
            <v>0.2</v>
          </cell>
          <cell r="AC254">
            <v>0.1</v>
          </cell>
          <cell r="AD254">
            <v>0.2</v>
          </cell>
          <cell r="AE254">
            <v>0.1</v>
          </cell>
          <cell r="AF254">
            <v>0.2</v>
          </cell>
          <cell r="AG254">
            <v>0.1</v>
          </cell>
          <cell r="AH254">
            <v>0.2</v>
          </cell>
          <cell r="AI254">
            <v>0.1</v>
          </cell>
          <cell r="AJ254">
            <v>0.2</v>
          </cell>
          <cell r="AK254">
            <v>0.1</v>
          </cell>
          <cell r="AL254">
            <v>0.2</v>
          </cell>
          <cell r="AM254">
            <v>0.1</v>
          </cell>
          <cell r="AN254">
            <v>0.2</v>
          </cell>
          <cell r="AO254">
            <v>0.1</v>
          </cell>
          <cell r="AP254">
            <v>0.2</v>
          </cell>
          <cell r="AQ254">
            <v>0.1</v>
          </cell>
          <cell r="AR254">
            <v>0.2</v>
          </cell>
          <cell r="AS254">
            <v>0.25151515151515147</v>
          </cell>
          <cell r="AT254">
            <v>0.15019887046324867</v>
          </cell>
          <cell r="AU254">
            <v>0.26577534858276086</v>
          </cell>
          <cell r="AV254">
            <v>0.25900000000000001</v>
          </cell>
          <cell r="AW254">
            <v>0.34133333333333327</v>
          </cell>
          <cell r="AX254">
            <v>0.3666666666666667</v>
          </cell>
          <cell r="AY254">
            <v>0.20601027834017882</v>
          </cell>
          <cell r="AZ254">
            <v>0.45111111111111113</v>
          </cell>
          <cell r="BA254">
            <v>0.52952380952380951</v>
          </cell>
          <cell r="BB254">
            <v>0.30578534429009507</v>
          </cell>
          <cell r="BC254">
            <v>0.58833333333333337</v>
          </cell>
          <cell r="BD254">
            <v>0.34881294393818379</v>
          </cell>
          <cell r="BE254">
            <v>0.70060606060606068</v>
          </cell>
          <cell r="BF254">
            <v>1.9070739032247999E-2</v>
          </cell>
          <cell r="BG254">
            <v>0.67500000000000004</v>
          </cell>
          <cell r="BH254">
            <v>0.435</v>
          </cell>
          <cell r="BI254">
            <v>0.2</v>
          </cell>
          <cell r="BJ254">
            <v>0.16989583333333333</v>
          </cell>
          <cell r="BK254">
            <v>0.13606770833333334</v>
          </cell>
          <cell r="BL254">
            <v>9.106770833333333E-2</v>
          </cell>
          <cell r="BS254">
            <v>0.3314583115212833</v>
          </cell>
          <cell r="BT254">
            <v>0.43683928265655103</v>
          </cell>
          <cell r="BU254">
            <v>0.71183333333333332</v>
          </cell>
          <cell r="BV254">
            <v>0.80788888888888888</v>
          </cell>
          <cell r="BW254">
            <v>0.63979166666666676</v>
          </cell>
        </row>
        <row r="255">
          <cell r="A255">
            <v>248</v>
          </cell>
          <cell r="B255">
            <v>0</v>
          </cell>
          <cell r="C255">
            <v>1</v>
          </cell>
          <cell r="D255">
            <v>0.1</v>
          </cell>
          <cell r="E255">
            <v>0.2</v>
          </cell>
          <cell r="F255">
            <v>0.1</v>
          </cell>
          <cell r="G255">
            <v>0.05</v>
          </cell>
          <cell r="H255">
            <v>0.1</v>
          </cell>
          <cell r="I255">
            <v>0.2</v>
          </cell>
          <cell r="J255">
            <v>0</v>
          </cell>
          <cell r="K255">
            <v>5.0000000000000155E-2</v>
          </cell>
          <cell r="L255">
            <v>0.1</v>
          </cell>
          <cell r="M255">
            <v>0.1</v>
          </cell>
          <cell r="N255">
            <v>0.2</v>
          </cell>
          <cell r="O255">
            <v>0.05</v>
          </cell>
          <cell r="P255">
            <v>0.1</v>
          </cell>
          <cell r="Q255">
            <v>0.2</v>
          </cell>
          <cell r="R255">
            <v>0.1</v>
          </cell>
          <cell r="S255">
            <v>0.2</v>
          </cell>
          <cell r="T255">
            <v>0.1</v>
          </cell>
          <cell r="U255">
            <v>0.1</v>
          </cell>
          <cell r="V255">
            <v>0.2</v>
          </cell>
          <cell r="W255">
            <v>0.1</v>
          </cell>
          <cell r="X255">
            <v>0.2</v>
          </cell>
          <cell r="Y255">
            <v>0.1</v>
          </cell>
          <cell r="Z255">
            <v>0.2</v>
          </cell>
          <cell r="AA255">
            <v>0.1</v>
          </cell>
          <cell r="AB255">
            <v>0.2</v>
          </cell>
          <cell r="AC255">
            <v>0.1</v>
          </cell>
          <cell r="AD255">
            <v>0.2</v>
          </cell>
          <cell r="AE255">
            <v>0.1</v>
          </cell>
          <cell r="AF255">
            <v>0.2</v>
          </cell>
          <cell r="AG255">
            <v>0.1</v>
          </cell>
          <cell r="AH255">
            <v>0.2</v>
          </cell>
          <cell r="AI255">
            <v>0.1</v>
          </cell>
          <cell r="AJ255">
            <v>0.2</v>
          </cell>
          <cell r="AK255">
            <v>0.1</v>
          </cell>
          <cell r="AL255">
            <v>0.2</v>
          </cell>
          <cell r="AM255">
            <v>0.1</v>
          </cell>
          <cell r="AN255">
            <v>0.2</v>
          </cell>
          <cell r="AO255">
            <v>0.1</v>
          </cell>
          <cell r="AP255">
            <v>0.2</v>
          </cell>
          <cell r="AQ255">
            <v>0.1</v>
          </cell>
          <cell r="AR255">
            <v>0.2</v>
          </cell>
          <cell r="AS255">
            <v>0.24848484848484853</v>
          </cell>
          <cell r="AT255">
            <v>0.14905046433861957</v>
          </cell>
          <cell r="AU255">
            <v>0.26435333665252597</v>
          </cell>
          <cell r="AV255">
            <v>0.25600000000000001</v>
          </cell>
          <cell r="AW255">
            <v>0.33866666666666656</v>
          </cell>
          <cell r="AX255">
            <v>0.36410256410256414</v>
          </cell>
          <cell r="AY255">
            <v>0.20469682718075208</v>
          </cell>
          <cell r="AZ255">
            <v>0.44888888888888889</v>
          </cell>
          <cell r="BA255">
            <v>0.52761904761904765</v>
          </cell>
          <cell r="BB255">
            <v>0.3043219887107721</v>
          </cell>
          <cell r="BC255">
            <v>0.58666666666666667</v>
          </cell>
          <cell r="BD255">
            <v>0.34732875590858059</v>
          </cell>
          <cell r="BE255">
            <v>0.69939393939393946</v>
          </cell>
          <cell r="BF255">
            <v>1.9070739032247999E-2</v>
          </cell>
          <cell r="BG255">
            <v>0.67500000000000004</v>
          </cell>
          <cell r="BH255">
            <v>0.435</v>
          </cell>
          <cell r="BI255">
            <v>0.2</v>
          </cell>
          <cell r="BJ255">
            <v>0.16947916666666668</v>
          </cell>
          <cell r="BK255">
            <v>0.13541666666666666</v>
          </cell>
          <cell r="BL255">
            <v>9.0416666666666673E-2</v>
          </cell>
          <cell r="BS255">
            <v>0.32997978128485994</v>
          </cell>
          <cell r="BT255">
            <v>0.43537701529967471</v>
          </cell>
          <cell r="BU255">
            <v>0.71066666666666667</v>
          </cell>
          <cell r="BV255">
            <v>0.80711111111111111</v>
          </cell>
          <cell r="BW255">
            <v>0.63833333333333342</v>
          </cell>
        </row>
        <row r="256">
          <cell r="A256">
            <v>249</v>
          </cell>
          <cell r="B256">
            <v>0</v>
          </cell>
          <cell r="C256">
            <v>1</v>
          </cell>
          <cell r="D256">
            <v>0.1</v>
          </cell>
          <cell r="E256">
            <v>0.2</v>
          </cell>
          <cell r="F256">
            <v>0.1</v>
          </cell>
          <cell r="G256">
            <v>0.05</v>
          </cell>
          <cell r="H256">
            <v>0.1</v>
          </cell>
          <cell r="I256">
            <v>0.2</v>
          </cell>
          <cell r="J256">
            <v>0</v>
          </cell>
          <cell r="K256">
            <v>5.0000000000000155E-2</v>
          </cell>
          <cell r="L256">
            <v>0.1</v>
          </cell>
          <cell r="M256">
            <v>0.1</v>
          </cell>
          <cell r="N256">
            <v>0.2</v>
          </cell>
          <cell r="O256">
            <v>0.05</v>
          </cell>
          <cell r="P256">
            <v>0.1</v>
          </cell>
          <cell r="Q256">
            <v>0.2</v>
          </cell>
          <cell r="R256">
            <v>0.1</v>
          </cell>
          <cell r="S256">
            <v>0.2</v>
          </cell>
          <cell r="T256">
            <v>0.1</v>
          </cell>
          <cell r="U256">
            <v>0.1</v>
          </cell>
          <cell r="V256">
            <v>0.2</v>
          </cell>
          <cell r="W256">
            <v>0.1</v>
          </cell>
          <cell r="X256">
            <v>0.2</v>
          </cell>
          <cell r="Y256">
            <v>0.1</v>
          </cell>
          <cell r="Z256">
            <v>0.2</v>
          </cell>
          <cell r="AA256">
            <v>0.1</v>
          </cell>
          <cell r="AB256">
            <v>0.2</v>
          </cell>
          <cell r="AC256">
            <v>0.1</v>
          </cell>
          <cell r="AD256">
            <v>0.2</v>
          </cell>
          <cell r="AE256">
            <v>0.1</v>
          </cell>
          <cell r="AF256">
            <v>0.2</v>
          </cell>
          <cell r="AG256">
            <v>0.1</v>
          </cell>
          <cell r="AH256">
            <v>0.2</v>
          </cell>
          <cell r="AI256">
            <v>0.1</v>
          </cell>
          <cell r="AJ256">
            <v>0.2</v>
          </cell>
          <cell r="AK256">
            <v>0.1</v>
          </cell>
          <cell r="AL256">
            <v>0.2</v>
          </cell>
          <cell r="AM256">
            <v>0.1</v>
          </cell>
          <cell r="AN256">
            <v>0.2</v>
          </cell>
          <cell r="AO256">
            <v>0.1</v>
          </cell>
          <cell r="AP256">
            <v>0.2</v>
          </cell>
          <cell r="AQ256">
            <v>0.1</v>
          </cell>
          <cell r="AR256">
            <v>0.2</v>
          </cell>
          <cell r="AS256">
            <v>0.24545454545454548</v>
          </cell>
          <cell r="AT256">
            <v>0.14791083881682071</v>
          </cell>
          <cell r="AU256">
            <v>0.26293893309507854</v>
          </cell>
          <cell r="AV256">
            <v>0.253</v>
          </cell>
          <cell r="AW256">
            <v>0.33599999999999997</v>
          </cell>
          <cell r="AX256">
            <v>0.36153846153846159</v>
          </cell>
          <cell r="AY256">
            <v>0.20339175013722915</v>
          </cell>
          <cell r="AZ256">
            <v>0.44666666666666666</v>
          </cell>
          <cell r="BA256">
            <v>0.52571428571428569</v>
          </cell>
          <cell r="BB256">
            <v>0.30286563611439632</v>
          </cell>
          <cell r="BC256">
            <v>0.58499999999999996</v>
          </cell>
          <cell r="BD256">
            <v>0.34585088305203932</v>
          </cell>
          <cell r="BE256">
            <v>0.69818181818181824</v>
          </cell>
          <cell r="BF256">
            <v>1.9070739032247999E-2</v>
          </cell>
          <cell r="BG256">
            <v>0.67500000000000004</v>
          </cell>
          <cell r="BH256">
            <v>0.435</v>
          </cell>
          <cell r="BI256">
            <v>0.2</v>
          </cell>
          <cell r="BJ256">
            <v>0.1690625</v>
          </cell>
          <cell r="BK256">
            <v>0.134765625</v>
          </cell>
          <cell r="BL256">
            <v>8.9765625000000002E-2</v>
          </cell>
          <cell r="BS256">
            <v>0.3285078463021503</v>
          </cell>
          <cell r="BT256">
            <v>0.43391964270823702</v>
          </cell>
          <cell r="BU256">
            <v>0.70950000000000002</v>
          </cell>
          <cell r="BV256">
            <v>0.80633333333333335</v>
          </cell>
          <cell r="BW256">
            <v>0.63687500000000008</v>
          </cell>
        </row>
        <row r="257">
          <cell r="A257">
            <v>250</v>
          </cell>
          <cell r="B257">
            <v>0</v>
          </cell>
          <cell r="C257">
            <v>1</v>
          </cell>
          <cell r="D257">
            <v>0.1</v>
          </cell>
          <cell r="E257">
            <v>0.2</v>
          </cell>
          <cell r="F257">
            <v>0.1</v>
          </cell>
          <cell r="G257">
            <v>0.05</v>
          </cell>
          <cell r="H257">
            <v>0.1</v>
          </cell>
          <cell r="I257">
            <v>0.2</v>
          </cell>
          <cell r="J257">
            <v>0</v>
          </cell>
          <cell r="K257">
            <v>5.0000000000000155E-2</v>
          </cell>
          <cell r="L257">
            <v>0.1</v>
          </cell>
          <cell r="M257">
            <v>0.1</v>
          </cell>
          <cell r="N257">
            <v>0.2</v>
          </cell>
          <cell r="O257">
            <v>0.05</v>
          </cell>
          <cell r="P257">
            <v>0.1</v>
          </cell>
          <cell r="Q257">
            <v>0.2</v>
          </cell>
          <cell r="R257">
            <v>0.1</v>
          </cell>
          <cell r="S257">
            <v>0.2</v>
          </cell>
          <cell r="T257">
            <v>0.1</v>
          </cell>
          <cell r="U257">
            <v>0.1</v>
          </cell>
          <cell r="V257">
            <v>0.2</v>
          </cell>
          <cell r="W257">
            <v>0.1</v>
          </cell>
          <cell r="X257">
            <v>0.2</v>
          </cell>
          <cell r="Y257">
            <v>0.1</v>
          </cell>
          <cell r="Z257">
            <v>0.2</v>
          </cell>
          <cell r="AA257">
            <v>0.1</v>
          </cell>
          <cell r="AB257">
            <v>0.2</v>
          </cell>
          <cell r="AC257">
            <v>0.1</v>
          </cell>
          <cell r="AD257">
            <v>0.2</v>
          </cell>
          <cell r="AE257">
            <v>0.1</v>
          </cell>
          <cell r="AF257">
            <v>0.2</v>
          </cell>
          <cell r="AG257">
            <v>0.1</v>
          </cell>
          <cell r="AH257">
            <v>0.2</v>
          </cell>
          <cell r="AI257">
            <v>0.1</v>
          </cell>
          <cell r="AJ257">
            <v>0.2</v>
          </cell>
          <cell r="AK257">
            <v>0.1</v>
          </cell>
          <cell r="AL257">
            <v>0.2</v>
          </cell>
          <cell r="AM257">
            <v>0.1</v>
          </cell>
          <cell r="AN257">
            <v>0.2</v>
          </cell>
          <cell r="AO257">
            <v>0.1</v>
          </cell>
          <cell r="AP257">
            <v>0.2</v>
          </cell>
          <cell r="AQ257">
            <v>0.1</v>
          </cell>
          <cell r="AR257">
            <v>0.2</v>
          </cell>
          <cell r="AS257">
            <v>0.24242424242424243</v>
          </cell>
          <cell r="AT257">
            <v>0.14677992676220694</v>
          </cell>
          <cell r="AU257">
            <v>0.26153209720236598</v>
          </cell>
          <cell r="AV257">
            <v>0.25</v>
          </cell>
          <cell r="AW257">
            <v>0.33333333333333326</v>
          </cell>
          <cell r="AX257">
            <v>0.35897435897435892</v>
          </cell>
          <cell r="AY257">
            <v>0.20209499381910775</v>
          </cell>
          <cell r="AZ257">
            <v>0.44444444444444442</v>
          </cell>
          <cell r="BA257">
            <v>0.52380952380952384</v>
          </cell>
          <cell r="BB257">
            <v>0.301416252987739</v>
          </cell>
          <cell r="BC257">
            <v>0.58333333333333326</v>
          </cell>
          <cell r="BD257">
            <v>0.3443792984976986</v>
          </cell>
          <cell r="BE257">
            <v>0.69696969696969702</v>
          </cell>
          <cell r="BF257">
            <v>1.9070739032247999E-2</v>
          </cell>
          <cell r="BG257">
            <v>0.67500000000000004</v>
          </cell>
          <cell r="BH257">
            <v>0.435</v>
          </cell>
          <cell r="BI257">
            <v>0.2</v>
          </cell>
          <cell r="BJ257">
            <v>0.16864583333333333</v>
          </cell>
          <cell r="BK257">
            <v>0.13411458333333334</v>
          </cell>
          <cell r="BL257">
            <v>8.911458333333333E-2</v>
          </cell>
          <cell r="BS257">
            <v>0.32704247715382256</v>
          </cell>
          <cell r="BT257">
            <v>0.43246714849759482</v>
          </cell>
          <cell r="BU257">
            <v>0.70833333333333337</v>
          </cell>
          <cell r="BV257">
            <v>0.80555555555555558</v>
          </cell>
          <cell r="BW257">
            <v>0.63541666666666674</v>
          </cell>
        </row>
        <row r="258">
          <cell r="A258">
            <v>251</v>
          </cell>
          <cell r="B258">
            <v>0</v>
          </cell>
          <cell r="C258">
            <v>1</v>
          </cell>
          <cell r="D258">
            <v>0.1</v>
          </cell>
          <cell r="E258">
            <v>0.2</v>
          </cell>
          <cell r="F258">
            <v>0.1</v>
          </cell>
          <cell r="G258">
            <v>0.05</v>
          </cell>
          <cell r="H258">
            <v>0.1</v>
          </cell>
          <cell r="I258">
            <v>0.2</v>
          </cell>
          <cell r="J258">
            <v>0</v>
          </cell>
          <cell r="K258">
            <v>5.0000000000000155E-2</v>
          </cell>
          <cell r="L258">
            <v>0.1</v>
          </cell>
          <cell r="M258">
            <v>0.1</v>
          </cell>
          <cell r="N258">
            <v>0.2</v>
          </cell>
          <cell r="O258">
            <v>0.05</v>
          </cell>
          <cell r="P258">
            <v>0.1</v>
          </cell>
          <cell r="Q258">
            <v>0.2</v>
          </cell>
          <cell r="R258">
            <v>0.1</v>
          </cell>
          <cell r="S258">
            <v>0.2</v>
          </cell>
          <cell r="T258">
            <v>0.1</v>
          </cell>
          <cell r="U258">
            <v>0.1</v>
          </cell>
          <cell r="V258">
            <v>0.2</v>
          </cell>
          <cell r="W258">
            <v>0.1</v>
          </cell>
          <cell r="X258">
            <v>0.2</v>
          </cell>
          <cell r="Y258">
            <v>0.1</v>
          </cell>
          <cell r="Z258">
            <v>0.2</v>
          </cell>
          <cell r="AA258">
            <v>0.1</v>
          </cell>
          <cell r="AB258">
            <v>0.2</v>
          </cell>
          <cell r="AC258">
            <v>0.1</v>
          </cell>
          <cell r="AD258">
            <v>0.2</v>
          </cell>
          <cell r="AE258">
            <v>0.1</v>
          </cell>
          <cell r="AF258">
            <v>0.2</v>
          </cell>
          <cell r="AG258">
            <v>0.1</v>
          </cell>
          <cell r="AH258">
            <v>0.2</v>
          </cell>
          <cell r="AI258">
            <v>0.1</v>
          </cell>
          <cell r="AJ258">
            <v>0.2</v>
          </cell>
          <cell r="AK258">
            <v>0.1</v>
          </cell>
          <cell r="AL258">
            <v>0.2</v>
          </cell>
          <cell r="AM258">
            <v>0.1</v>
          </cell>
          <cell r="AN258">
            <v>0.2</v>
          </cell>
          <cell r="AO258">
            <v>0.1</v>
          </cell>
          <cell r="AP258">
            <v>0.2</v>
          </cell>
          <cell r="AQ258">
            <v>0.1</v>
          </cell>
          <cell r="AR258">
            <v>0.2</v>
          </cell>
          <cell r="AS258">
            <v>0.23939393939393938</v>
          </cell>
          <cell r="AT258">
            <v>0.14565766155244575</v>
          </cell>
          <cell r="AU258">
            <v>0.26013278848414112</v>
          </cell>
          <cell r="AV258">
            <v>0.247</v>
          </cell>
          <cell r="AW258">
            <v>0.33066666666666655</v>
          </cell>
          <cell r="AX258">
            <v>0.35641025641025637</v>
          </cell>
          <cell r="AY258">
            <v>0.20080650517628512</v>
          </cell>
          <cell r="AZ258">
            <v>0.44222222222222218</v>
          </cell>
          <cell r="BA258">
            <v>0.52190476190476187</v>
          </cell>
          <cell r="BB258">
            <v>0.29997380597795104</v>
          </cell>
          <cell r="BC258">
            <v>0.58166666666666667</v>
          </cell>
          <cell r="BD258">
            <v>0.3429139754890318</v>
          </cell>
          <cell r="BE258">
            <v>0.6957575757575758</v>
          </cell>
          <cell r="BF258">
            <v>1.9070739032247999E-2</v>
          </cell>
          <cell r="BG258">
            <v>0.67500000000000004</v>
          </cell>
          <cell r="BH258">
            <v>0.435</v>
          </cell>
          <cell r="BI258">
            <v>0.2</v>
          </cell>
          <cell r="BJ258">
            <v>0.16822916666666668</v>
          </cell>
          <cell r="BK258">
            <v>0.13346354166666666</v>
          </cell>
          <cell r="BL258">
            <v>8.8463541666666673E-2</v>
          </cell>
          <cell r="BS258">
            <v>0.32558364455177546</v>
          </cell>
          <cell r="BT258">
            <v>0.43101951633795077</v>
          </cell>
          <cell r="BU258">
            <v>0.70716666666666672</v>
          </cell>
          <cell r="BV258">
            <v>0.80477777777777781</v>
          </cell>
          <cell r="BW258">
            <v>0.6339583333333334</v>
          </cell>
        </row>
        <row r="259">
          <cell r="A259">
            <v>252</v>
          </cell>
          <cell r="B259">
            <v>0</v>
          </cell>
          <cell r="C259">
            <v>1</v>
          </cell>
          <cell r="D259">
            <v>0.1</v>
          </cell>
          <cell r="E259">
            <v>0.2</v>
          </cell>
          <cell r="F259">
            <v>0.1</v>
          </cell>
          <cell r="G259">
            <v>0.05</v>
          </cell>
          <cell r="H259">
            <v>0.1</v>
          </cell>
          <cell r="I259">
            <v>0.2</v>
          </cell>
          <cell r="J259">
            <v>0</v>
          </cell>
          <cell r="K259">
            <v>5.0000000000000155E-2</v>
          </cell>
          <cell r="L259">
            <v>0.1</v>
          </cell>
          <cell r="M259">
            <v>0.1</v>
          </cell>
          <cell r="N259">
            <v>0.2</v>
          </cell>
          <cell r="O259">
            <v>0.05</v>
          </cell>
          <cell r="P259">
            <v>0.1</v>
          </cell>
          <cell r="Q259">
            <v>0.2</v>
          </cell>
          <cell r="R259">
            <v>0.1</v>
          </cell>
          <cell r="S259">
            <v>0.2</v>
          </cell>
          <cell r="T259">
            <v>0.1</v>
          </cell>
          <cell r="U259">
            <v>0.1</v>
          </cell>
          <cell r="V259">
            <v>0.2</v>
          </cell>
          <cell r="W259">
            <v>0.1</v>
          </cell>
          <cell r="X259">
            <v>0.2</v>
          </cell>
          <cell r="Y259">
            <v>0.1</v>
          </cell>
          <cell r="Z259">
            <v>0.2</v>
          </cell>
          <cell r="AA259">
            <v>0.1</v>
          </cell>
          <cell r="AB259">
            <v>0.2</v>
          </cell>
          <cell r="AC259">
            <v>0.1</v>
          </cell>
          <cell r="AD259">
            <v>0.2</v>
          </cell>
          <cell r="AE259">
            <v>0.1</v>
          </cell>
          <cell r="AF259">
            <v>0.2</v>
          </cell>
          <cell r="AG259">
            <v>0.1</v>
          </cell>
          <cell r="AH259">
            <v>0.2</v>
          </cell>
          <cell r="AI259">
            <v>0.1</v>
          </cell>
          <cell r="AJ259">
            <v>0.2</v>
          </cell>
          <cell r="AK259">
            <v>0.1</v>
          </cell>
          <cell r="AL259">
            <v>0.2</v>
          </cell>
          <cell r="AM259">
            <v>0.1</v>
          </cell>
          <cell r="AN259">
            <v>0.2</v>
          </cell>
          <cell r="AO259">
            <v>0.1</v>
          </cell>
          <cell r="AP259">
            <v>0.2</v>
          </cell>
          <cell r="AQ259">
            <v>0.1</v>
          </cell>
          <cell r="AR259">
            <v>0.2</v>
          </cell>
          <cell r="AS259">
            <v>0.23636363636363633</v>
          </cell>
          <cell r="AT259">
            <v>0.14454397707459271</v>
          </cell>
          <cell r="AU259">
            <v>0.25874096666679702</v>
          </cell>
          <cell r="AV259">
            <v>0.24399999999999999</v>
          </cell>
          <cell r="AW259">
            <v>0.32799999999999996</v>
          </cell>
          <cell r="AX259">
            <v>0.35384615384615381</v>
          </cell>
          <cell r="AY259">
            <v>0.19952623149688789</v>
          </cell>
          <cell r="AZ259">
            <v>0.44</v>
          </cell>
          <cell r="BA259">
            <v>0.52</v>
          </cell>
          <cell r="BB259">
            <v>0.29853826189179594</v>
          </cell>
          <cell r="BC259">
            <v>0.57999999999999996</v>
          </cell>
          <cell r="BD259">
            <v>0.34145488738336011</v>
          </cell>
          <cell r="BE259">
            <v>0.69454545454545458</v>
          </cell>
          <cell r="BF259">
            <v>1.9070739032247999E-2</v>
          </cell>
          <cell r="BG259">
            <v>0.65</v>
          </cell>
          <cell r="BH259">
            <v>0.4</v>
          </cell>
          <cell r="BI259">
            <v>0.2</v>
          </cell>
          <cell r="BJ259">
            <v>0.1678125</v>
          </cell>
          <cell r="BK259">
            <v>0.1328125</v>
          </cell>
          <cell r="BL259">
            <v>8.7812500000000002E-2</v>
          </cell>
          <cell r="BS259">
            <v>0.32413131933855238</v>
          </cell>
          <cell r="BT259">
            <v>0.42957672995416962</v>
          </cell>
          <cell r="BU259">
            <v>0.70599999999999996</v>
          </cell>
          <cell r="BV259">
            <v>0.80400000000000005</v>
          </cell>
          <cell r="BW259">
            <v>0.63250000000000006</v>
          </cell>
        </row>
        <row r="260">
          <cell r="A260">
            <v>253</v>
          </cell>
          <cell r="B260">
            <v>0</v>
          </cell>
          <cell r="C260">
            <v>1</v>
          </cell>
          <cell r="D260">
            <v>0.1</v>
          </cell>
          <cell r="E260">
            <v>0.2</v>
          </cell>
          <cell r="F260">
            <v>0.1</v>
          </cell>
          <cell r="G260">
            <v>0.05</v>
          </cell>
          <cell r="H260">
            <v>0.1</v>
          </cell>
          <cell r="I260">
            <v>0.2</v>
          </cell>
          <cell r="J260">
            <v>0</v>
          </cell>
          <cell r="K260">
            <v>5.0000000000000155E-2</v>
          </cell>
          <cell r="L260">
            <v>0.1</v>
          </cell>
          <cell r="M260">
            <v>0.1</v>
          </cell>
          <cell r="N260">
            <v>0.2</v>
          </cell>
          <cell r="O260">
            <v>0.05</v>
          </cell>
          <cell r="P260">
            <v>0.1</v>
          </cell>
          <cell r="Q260">
            <v>0.2</v>
          </cell>
          <cell r="R260">
            <v>0.1</v>
          </cell>
          <cell r="S260">
            <v>0.2</v>
          </cell>
          <cell r="T260">
            <v>0.1</v>
          </cell>
          <cell r="U260">
            <v>0.1</v>
          </cell>
          <cell r="V260">
            <v>0.2</v>
          </cell>
          <cell r="W260">
            <v>0.1</v>
          </cell>
          <cell r="X260">
            <v>0.2</v>
          </cell>
          <cell r="Y260">
            <v>0.1</v>
          </cell>
          <cell r="Z260">
            <v>0.2</v>
          </cell>
          <cell r="AA260">
            <v>0.1</v>
          </cell>
          <cell r="AB260">
            <v>0.2</v>
          </cell>
          <cell r="AC260">
            <v>0.1</v>
          </cell>
          <cell r="AD260">
            <v>0.2</v>
          </cell>
          <cell r="AE260">
            <v>0.1</v>
          </cell>
          <cell r="AF260">
            <v>0.2</v>
          </cell>
          <cell r="AG260">
            <v>0.1</v>
          </cell>
          <cell r="AH260">
            <v>0.2</v>
          </cell>
          <cell r="AI260">
            <v>0.1</v>
          </cell>
          <cell r="AJ260">
            <v>0.2</v>
          </cell>
          <cell r="AK260">
            <v>0.1</v>
          </cell>
          <cell r="AL260">
            <v>0.2</v>
          </cell>
          <cell r="AM260">
            <v>0.1</v>
          </cell>
          <cell r="AN260">
            <v>0.2</v>
          </cell>
          <cell r="AO260">
            <v>0.1</v>
          </cell>
          <cell r="AP260">
            <v>0.2</v>
          </cell>
          <cell r="AQ260">
            <v>0.1</v>
          </cell>
          <cell r="AR260">
            <v>0.2</v>
          </cell>
          <cell r="AS260">
            <v>0.23333333333333328</v>
          </cell>
          <cell r="AT260">
            <v>0.14343880772119649</v>
          </cell>
          <cell r="AU260">
            <v>0.25735659169220787</v>
          </cell>
          <cell r="AV260">
            <v>0.24099999999999999</v>
          </cell>
          <cell r="AW260">
            <v>0.32533333333333325</v>
          </cell>
          <cell r="AX260">
            <v>0.35128205128205126</v>
          </cell>
          <cell r="AY260">
            <v>0.19825412040511567</v>
          </cell>
          <cell r="AZ260">
            <v>0.43777777777777782</v>
          </cell>
          <cell r="BA260">
            <v>0.51809523809523816</v>
          </cell>
          <cell r="BB260">
            <v>0.29710958769488516</v>
          </cell>
          <cell r="BC260">
            <v>0.57833333333333337</v>
          </cell>
          <cell r="BD260">
            <v>0.34000200765136912</v>
          </cell>
          <cell r="BE260">
            <v>0.69333333333333336</v>
          </cell>
          <cell r="BF260">
            <v>1.9070739032247999E-2</v>
          </cell>
          <cell r="BG260">
            <v>0.65</v>
          </cell>
          <cell r="BH260">
            <v>0.4</v>
          </cell>
          <cell r="BI260">
            <v>0.2</v>
          </cell>
          <cell r="BJ260">
            <v>0.16739583333333333</v>
          </cell>
          <cell r="BK260">
            <v>0.13239583333333332</v>
          </cell>
          <cell r="BL260">
            <v>8.7395833333333339E-2</v>
          </cell>
          <cell r="BS260">
            <v>0.32268547248675877</v>
          </cell>
          <cell r="BT260">
            <v>0.42813877312559484</v>
          </cell>
          <cell r="BU260">
            <v>0.70483333333333342</v>
          </cell>
          <cell r="BV260">
            <v>0.80322222222222228</v>
          </cell>
          <cell r="BW260">
            <v>0.63104166666666672</v>
          </cell>
        </row>
        <row r="261">
          <cell r="A261">
            <v>254</v>
          </cell>
          <cell r="B261">
            <v>0</v>
          </cell>
          <cell r="C261">
            <v>1</v>
          </cell>
          <cell r="D261">
            <v>0.1</v>
          </cell>
          <cell r="E261">
            <v>0.2</v>
          </cell>
          <cell r="F261">
            <v>0.1</v>
          </cell>
          <cell r="G261">
            <v>0.05</v>
          </cell>
          <cell r="H261">
            <v>0.1</v>
          </cell>
          <cell r="I261">
            <v>0.2</v>
          </cell>
          <cell r="J261">
            <v>0</v>
          </cell>
          <cell r="K261">
            <v>5.0000000000000155E-2</v>
          </cell>
          <cell r="L261">
            <v>0.1</v>
          </cell>
          <cell r="M261">
            <v>0.1</v>
          </cell>
          <cell r="N261">
            <v>0.2</v>
          </cell>
          <cell r="O261">
            <v>0.05</v>
          </cell>
          <cell r="P261">
            <v>0.1</v>
          </cell>
          <cell r="Q261">
            <v>0.2</v>
          </cell>
          <cell r="R261">
            <v>0.1</v>
          </cell>
          <cell r="S261">
            <v>0.2</v>
          </cell>
          <cell r="T261">
            <v>0.1</v>
          </cell>
          <cell r="U261">
            <v>0.1</v>
          </cell>
          <cell r="V261">
            <v>0.2</v>
          </cell>
          <cell r="W261">
            <v>0.1</v>
          </cell>
          <cell r="X261">
            <v>0.2</v>
          </cell>
          <cell r="Y261">
            <v>0.1</v>
          </cell>
          <cell r="Z261">
            <v>0.2</v>
          </cell>
          <cell r="AA261">
            <v>0.1</v>
          </cell>
          <cell r="AB261">
            <v>0.2</v>
          </cell>
          <cell r="AC261">
            <v>0.1</v>
          </cell>
          <cell r="AD261">
            <v>0.2</v>
          </cell>
          <cell r="AE261">
            <v>0.1</v>
          </cell>
          <cell r="AF261">
            <v>0.2</v>
          </cell>
          <cell r="AG261">
            <v>0.1</v>
          </cell>
          <cell r="AH261">
            <v>0.2</v>
          </cell>
          <cell r="AI261">
            <v>0.1</v>
          </cell>
          <cell r="AJ261">
            <v>0.2</v>
          </cell>
          <cell r="AK261">
            <v>0.1</v>
          </cell>
          <cell r="AL261">
            <v>0.2</v>
          </cell>
          <cell r="AM261">
            <v>0.1</v>
          </cell>
          <cell r="AN261">
            <v>0.2</v>
          </cell>
          <cell r="AO261">
            <v>0.1</v>
          </cell>
          <cell r="AP261">
            <v>0.2</v>
          </cell>
          <cell r="AQ261">
            <v>0.1</v>
          </cell>
          <cell r="AR261">
            <v>0.2</v>
          </cell>
          <cell r="AS261">
            <v>0.23030303030303034</v>
          </cell>
          <cell r="AT261">
            <v>0.14234208838643414</v>
          </cell>
          <cell r="AU261">
            <v>0.25597962371657584</v>
          </cell>
          <cell r="AV261">
            <v>0.23799999999999999</v>
          </cell>
          <cell r="AW261">
            <v>0.32266666666666655</v>
          </cell>
          <cell r="AX261">
            <v>0.3487179487179487</v>
          </cell>
          <cell r="AY261">
            <v>0.19699011985909803</v>
          </cell>
          <cell r="AZ261">
            <v>0.43555555555555558</v>
          </cell>
          <cell r="BA261">
            <v>0.5161904761904762</v>
          </cell>
          <cell r="BB261">
            <v>0.29568775051091878</v>
          </cell>
          <cell r="BC261">
            <v>0.57666666666666666</v>
          </cell>
          <cell r="BD261">
            <v>0.33855530987662535</v>
          </cell>
          <cell r="BE261">
            <v>0.69212121212121214</v>
          </cell>
          <cell r="BF261">
            <v>1.9070739032247999E-2</v>
          </cell>
          <cell r="BG261">
            <v>0.65</v>
          </cell>
          <cell r="BH261">
            <v>0.4</v>
          </cell>
          <cell r="BI261">
            <v>0.2</v>
          </cell>
          <cell r="BJ261">
            <v>0.16697916666666668</v>
          </cell>
          <cell r="BK261">
            <v>0.13197916666666668</v>
          </cell>
          <cell r="BL261">
            <v>8.6979166666666663E-2</v>
          </cell>
          <cell r="BS261">
            <v>0.3212460750984823</v>
          </cell>
          <cell r="BT261">
            <v>0.42670562968586701</v>
          </cell>
          <cell r="BU261">
            <v>0.70366666666666666</v>
          </cell>
          <cell r="BV261">
            <v>0.80244444444444452</v>
          </cell>
          <cell r="BW261">
            <v>0.62958333333333338</v>
          </cell>
        </row>
        <row r="262">
          <cell r="A262">
            <v>255</v>
          </cell>
          <cell r="B262">
            <v>0</v>
          </cell>
          <cell r="C262">
            <v>1</v>
          </cell>
          <cell r="D262">
            <v>0.1</v>
          </cell>
          <cell r="E262">
            <v>0.2</v>
          </cell>
          <cell r="F262">
            <v>0.1</v>
          </cell>
          <cell r="G262">
            <v>0.05</v>
          </cell>
          <cell r="H262">
            <v>0.1</v>
          </cell>
          <cell r="I262">
            <v>0.2</v>
          </cell>
          <cell r="J262">
            <v>0</v>
          </cell>
          <cell r="K262">
            <v>5.0000000000000155E-2</v>
          </cell>
          <cell r="L262">
            <v>0.1</v>
          </cell>
          <cell r="M262">
            <v>0.1</v>
          </cell>
          <cell r="N262">
            <v>0.2</v>
          </cell>
          <cell r="O262">
            <v>0.05</v>
          </cell>
          <cell r="P262">
            <v>0.1</v>
          </cell>
          <cell r="Q262">
            <v>0.2</v>
          </cell>
          <cell r="R262">
            <v>0.1</v>
          </cell>
          <cell r="S262">
            <v>0.2</v>
          </cell>
          <cell r="T262">
            <v>0.1</v>
          </cell>
          <cell r="U262">
            <v>0.1</v>
          </cell>
          <cell r="V262">
            <v>0.2</v>
          </cell>
          <cell r="W262">
            <v>0.1</v>
          </cell>
          <cell r="X262">
            <v>0.2</v>
          </cell>
          <cell r="Y262">
            <v>0.1</v>
          </cell>
          <cell r="Z262">
            <v>0.2</v>
          </cell>
          <cell r="AA262">
            <v>0.1</v>
          </cell>
          <cell r="AB262">
            <v>0.2</v>
          </cell>
          <cell r="AC262">
            <v>0.1</v>
          </cell>
          <cell r="AD262">
            <v>0.2</v>
          </cell>
          <cell r="AE262">
            <v>0.1</v>
          </cell>
          <cell r="AF262">
            <v>0.2</v>
          </cell>
          <cell r="AG262">
            <v>0.1</v>
          </cell>
          <cell r="AH262">
            <v>0.2</v>
          </cell>
          <cell r="AI262">
            <v>0.1</v>
          </cell>
          <cell r="AJ262">
            <v>0.2</v>
          </cell>
          <cell r="AK262">
            <v>0.1</v>
          </cell>
          <cell r="AL262">
            <v>0.2</v>
          </cell>
          <cell r="AM262">
            <v>0.1</v>
          </cell>
          <cell r="AN262">
            <v>0.2</v>
          </cell>
          <cell r="AO262">
            <v>0.1</v>
          </cell>
          <cell r="AP262">
            <v>0.2</v>
          </cell>
          <cell r="AQ262">
            <v>0.1</v>
          </cell>
          <cell r="AR262">
            <v>0.2</v>
          </cell>
          <cell r="AS262">
            <v>0.22727272727272729</v>
          </cell>
          <cell r="AT262">
            <v>0.14125375446227539</v>
          </cell>
          <cell r="AU262">
            <v>0.2546100231092846</v>
          </cell>
          <cell r="AV262">
            <v>0.23499999999999999</v>
          </cell>
          <cell r="AW262">
            <v>0.32</v>
          </cell>
          <cell r="AX262">
            <v>0.34615384615384615</v>
          </cell>
          <cell r="AY262">
            <v>0.19573417814876598</v>
          </cell>
          <cell r="AZ262">
            <v>0.43333333333333335</v>
          </cell>
          <cell r="BA262">
            <v>0.51428571428571423</v>
          </cell>
          <cell r="BB262">
            <v>0.2942727176209281</v>
          </cell>
          <cell r="BC262">
            <v>0.57499999999999996</v>
          </cell>
          <cell r="BD262">
            <v>0.33711476775509625</v>
          </cell>
          <cell r="BE262">
            <v>0.69090909090909092</v>
          </cell>
          <cell r="BF262">
            <v>1.9070739032247999E-2</v>
          </cell>
          <cell r="BG262">
            <v>0.65</v>
          </cell>
          <cell r="BH262">
            <v>0.4</v>
          </cell>
          <cell r="BI262">
            <v>0.2</v>
          </cell>
          <cell r="BJ262">
            <v>0.1665625</v>
          </cell>
          <cell r="BK262">
            <v>0.1315625</v>
          </cell>
          <cell r="BL262">
            <v>8.6562500000000001E-2</v>
          </cell>
          <cell r="BS262">
            <v>0.31981309840471506</v>
          </cell>
          <cell r="BT262">
            <v>0.42527728352274147</v>
          </cell>
          <cell r="BU262">
            <v>0.70250000000000001</v>
          </cell>
          <cell r="BV262">
            <v>0.80166666666666664</v>
          </cell>
          <cell r="BW262">
            <v>0.62812500000000004</v>
          </cell>
        </row>
        <row r="263">
          <cell r="A263">
            <v>256</v>
          </cell>
          <cell r="B263">
            <v>0</v>
          </cell>
          <cell r="C263">
            <v>1</v>
          </cell>
          <cell r="D263">
            <v>0.1</v>
          </cell>
          <cell r="E263">
            <v>0.2</v>
          </cell>
          <cell r="F263">
            <v>0.1</v>
          </cell>
          <cell r="G263">
            <v>0.05</v>
          </cell>
          <cell r="H263">
            <v>0.1</v>
          </cell>
          <cell r="I263">
            <v>0.2</v>
          </cell>
          <cell r="J263">
            <v>0</v>
          </cell>
          <cell r="K263">
            <v>5.0000000000000155E-2</v>
          </cell>
          <cell r="L263">
            <v>0.1</v>
          </cell>
          <cell r="M263">
            <v>0.1</v>
          </cell>
          <cell r="N263">
            <v>0.2</v>
          </cell>
          <cell r="O263">
            <v>0.05</v>
          </cell>
          <cell r="P263">
            <v>0.1</v>
          </cell>
          <cell r="Q263">
            <v>0.2</v>
          </cell>
          <cell r="R263">
            <v>0.1</v>
          </cell>
          <cell r="S263">
            <v>0.2</v>
          </cell>
          <cell r="T263">
            <v>0.1</v>
          </cell>
          <cell r="U263">
            <v>0.1</v>
          </cell>
          <cell r="V263">
            <v>0.2</v>
          </cell>
          <cell r="W263">
            <v>0.1</v>
          </cell>
          <cell r="X263">
            <v>0.2</v>
          </cell>
          <cell r="Y263">
            <v>0.1</v>
          </cell>
          <cell r="Z263">
            <v>0.2</v>
          </cell>
          <cell r="AA263">
            <v>0.1</v>
          </cell>
          <cell r="AB263">
            <v>0.2</v>
          </cell>
          <cell r="AC263">
            <v>0.1</v>
          </cell>
          <cell r="AD263">
            <v>0.2</v>
          </cell>
          <cell r="AE263">
            <v>0.1</v>
          </cell>
          <cell r="AF263">
            <v>0.2</v>
          </cell>
          <cell r="AG263">
            <v>0.1</v>
          </cell>
          <cell r="AH263">
            <v>0.2</v>
          </cell>
          <cell r="AI263">
            <v>0.1</v>
          </cell>
          <cell r="AJ263">
            <v>0.2</v>
          </cell>
          <cell r="AK263">
            <v>0.1</v>
          </cell>
          <cell r="AL263">
            <v>0.2</v>
          </cell>
          <cell r="AM263">
            <v>0.1</v>
          </cell>
          <cell r="AN263">
            <v>0.2</v>
          </cell>
          <cell r="AO263">
            <v>0.1</v>
          </cell>
          <cell r="AP263">
            <v>0.2</v>
          </cell>
          <cell r="AQ263">
            <v>0.1</v>
          </cell>
          <cell r="AR263">
            <v>0.2</v>
          </cell>
          <cell r="AS263">
            <v>0.22424242424242424</v>
          </cell>
          <cell r="AT263">
            <v>0.14017374183467696</v>
          </cell>
          <cell r="AU263">
            <v>0.2532477504517584</v>
          </cell>
          <cell r="AV263">
            <v>0.23199999999999998</v>
          </cell>
          <cell r="AW263">
            <v>0.31733333333333325</v>
          </cell>
          <cell r="AX263">
            <v>0.34358974358974359</v>
          </cell>
          <cell r="AY263">
            <v>0.19448624389373617</v>
          </cell>
          <cell r="AZ263">
            <v>0.43111111111111111</v>
          </cell>
          <cell r="BA263">
            <v>0.51238095238095238</v>
          </cell>
          <cell r="BB263">
            <v>0.29286445646252363</v>
          </cell>
          <cell r="BC263">
            <v>0.57333333333333325</v>
          </cell>
          <cell r="BD263">
            <v>0.33568035509467253</v>
          </cell>
          <cell r="BE263">
            <v>0.6896969696969697</v>
          </cell>
          <cell r="BF263">
            <v>1.9070739032247999E-2</v>
          </cell>
          <cell r="BG263">
            <v>0.65</v>
          </cell>
          <cell r="BH263">
            <v>0.4</v>
          </cell>
          <cell r="BI263">
            <v>0.2</v>
          </cell>
          <cell r="BJ263">
            <v>0.16614583333333333</v>
          </cell>
          <cell r="BK263">
            <v>0.13114583333333332</v>
          </cell>
          <cell r="BL263">
            <v>8.6145833333333338E-2</v>
          </cell>
          <cell r="BS263">
            <v>0.31838651376477833</v>
          </cell>
          <cell r="BT263">
            <v>0.42385371857790732</v>
          </cell>
          <cell r="BU263">
            <v>0.70133333333333336</v>
          </cell>
          <cell r="BV263">
            <v>0.80088888888888887</v>
          </cell>
          <cell r="BW263">
            <v>0.62666666666666671</v>
          </cell>
        </row>
        <row r="264">
          <cell r="A264">
            <v>257</v>
          </cell>
          <cell r="B264">
            <v>0</v>
          </cell>
          <cell r="C264">
            <v>1</v>
          </cell>
          <cell r="D264">
            <v>0.1</v>
          </cell>
          <cell r="E264">
            <v>0.2</v>
          </cell>
          <cell r="F264">
            <v>0.1</v>
          </cell>
          <cell r="G264">
            <v>0.05</v>
          </cell>
          <cell r="H264">
            <v>0.1</v>
          </cell>
          <cell r="I264">
            <v>0.2</v>
          </cell>
          <cell r="J264">
            <v>0</v>
          </cell>
          <cell r="K264">
            <v>5.0000000000000155E-2</v>
          </cell>
          <cell r="L264">
            <v>0.1</v>
          </cell>
          <cell r="M264">
            <v>0.1</v>
          </cell>
          <cell r="N264">
            <v>0.2</v>
          </cell>
          <cell r="O264">
            <v>0.05</v>
          </cell>
          <cell r="P264">
            <v>0.1</v>
          </cell>
          <cell r="Q264">
            <v>0.2</v>
          </cell>
          <cell r="R264">
            <v>0.1</v>
          </cell>
          <cell r="S264">
            <v>0.2</v>
          </cell>
          <cell r="T264">
            <v>0.1</v>
          </cell>
          <cell r="U264">
            <v>0.1</v>
          </cell>
          <cell r="V264">
            <v>0.2</v>
          </cell>
          <cell r="W264">
            <v>0.1</v>
          </cell>
          <cell r="X264">
            <v>0.2</v>
          </cell>
          <cell r="Y264">
            <v>0.1</v>
          </cell>
          <cell r="Z264">
            <v>0.2</v>
          </cell>
          <cell r="AA264">
            <v>0.1</v>
          </cell>
          <cell r="AB264">
            <v>0.2</v>
          </cell>
          <cell r="AC264">
            <v>0.1</v>
          </cell>
          <cell r="AD264">
            <v>0.2</v>
          </cell>
          <cell r="AE264">
            <v>0.1</v>
          </cell>
          <cell r="AF264">
            <v>0.2</v>
          </cell>
          <cell r="AG264">
            <v>0.1</v>
          </cell>
          <cell r="AH264">
            <v>0.2</v>
          </cell>
          <cell r="AI264">
            <v>0.1</v>
          </cell>
          <cell r="AJ264">
            <v>0.2</v>
          </cell>
          <cell r="AK264">
            <v>0.1</v>
          </cell>
          <cell r="AL264">
            <v>0.2</v>
          </cell>
          <cell r="AM264">
            <v>0.1</v>
          </cell>
          <cell r="AN264">
            <v>0.2</v>
          </cell>
          <cell r="AO264">
            <v>0.1</v>
          </cell>
          <cell r="AP264">
            <v>0.2</v>
          </cell>
          <cell r="AQ264">
            <v>0.1</v>
          </cell>
          <cell r="AR264">
            <v>0.2</v>
          </cell>
          <cell r="AS264">
            <v>0.22121212121212119</v>
          </cell>
          <cell r="AT264">
            <v>0.13910198687980527</v>
          </cell>
          <cell r="AU264">
            <v>0.25189276653632803</v>
          </cell>
          <cell r="AV264">
            <v>0.22899999999999998</v>
          </cell>
          <cell r="AW264">
            <v>0.31466666666666654</v>
          </cell>
          <cell r="AX264">
            <v>0.34102564102564104</v>
          </cell>
          <cell r="AY264">
            <v>0.19324626604120901</v>
          </cell>
          <cell r="AZ264">
            <v>0.42888888888888888</v>
          </cell>
          <cell r="BA264">
            <v>0.51047619047619053</v>
          </cell>
          <cell r="BB264">
            <v>0.29146293462914491</v>
          </cell>
          <cell r="BC264">
            <v>0.57166666666666666</v>
          </cell>
          <cell r="BD264">
            <v>0.33425204581469131</v>
          </cell>
          <cell r="BE264">
            <v>0.68848484848484848</v>
          </cell>
          <cell r="BF264">
            <v>1.9070739032247999E-2</v>
          </cell>
          <cell r="BG264">
            <v>0.65</v>
          </cell>
          <cell r="BH264">
            <v>0.4</v>
          </cell>
          <cell r="BI264">
            <v>0.2</v>
          </cell>
          <cell r="BJ264">
            <v>0.16572916666666668</v>
          </cell>
          <cell r="BK264">
            <v>0.13072916666666667</v>
          </cell>
          <cell r="BL264">
            <v>8.5729166666666662E-2</v>
          </cell>
          <cell r="BS264">
            <v>0.31696629266575055</v>
          </cell>
          <cell r="BT264">
            <v>0.42243491884680706</v>
          </cell>
          <cell r="BU264">
            <v>0.70016666666666671</v>
          </cell>
          <cell r="BV264">
            <v>0.80011111111111111</v>
          </cell>
          <cell r="BW264">
            <v>0.62520833333333337</v>
          </cell>
        </row>
        <row r="265">
          <cell r="A265">
            <v>258</v>
          </cell>
          <cell r="B265">
            <v>0</v>
          </cell>
          <cell r="C265">
            <v>1</v>
          </cell>
          <cell r="D265">
            <v>0.1</v>
          </cell>
          <cell r="E265">
            <v>0.2</v>
          </cell>
          <cell r="F265">
            <v>0.1</v>
          </cell>
          <cell r="G265">
            <v>0.05</v>
          </cell>
          <cell r="H265">
            <v>0.1</v>
          </cell>
          <cell r="I265">
            <v>0.2</v>
          </cell>
          <cell r="J265">
            <v>0</v>
          </cell>
          <cell r="K265">
            <v>5.0000000000000155E-2</v>
          </cell>
          <cell r="L265">
            <v>0.1</v>
          </cell>
          <cell r="M265">
            <v>0.1</v>
          </cell>
          <cell r="N265">
            <v>0.2</v>
          </cell>
          <cell r="O265">
            <v>0.05</v>
          </cell>
          <cell r="P265">
            <v>0.1</v>
          </cell>
          <cell r="Q265">
            <v>0.2</v>
          </cell>
          <cell r="R265">
            <v>0.1</v>
          </cell>
          <cell r="S265">
            <v>0.2</v>
          </cell>
          <cell r="T265">
            <v>0.1</v>
          </cell>
          <cell r="U265">
            <v>0.1</v>
          </cell>
          <cell r="V265">
            <v>0.2</v>
          </cell>
          <cell r="W265">
            <v>0.1</v>
          </cell>
          <cell r="X265">
            <v>0.2</v>
          </cell>
          <cell r="Y265">
            <v>0.1</v>
          </cell>
          <cell r="Z265">
            <v>0.2</v>
          </cell>
          <cell r="AA265">
            <v>0.1</v>
          </cell>
          <cell r="AB265">
            <v>0.2</v>
          </cell>
          <cell r="AC265">
            <v>0.1</v>
          </cell>
          <cell r="AD265">
            <v>0.2</v>
          </cell>
          <cell r="AE265">
            <v>0.1</v>
          </cell>
          <cell r="AF265">
            <v>0.2</v>
          </cell>
          <cell r="AG265">
            <v>0.1</v>
          </cell>
          <cell r="AH265">
            <v>0.2</v>
          </cell>
          <cell r="AI265">
            <v>0.1</v>
          </cell>
          <cell r="AJ265">
            <v>0.2</v>
          </cell>
          <cell r="AK265">
            <v>0.1</v>
          </cell>
          <cell r="AL265">
            <v>0.2</v>
          </cell>
          <cell r="AM265">
            <v>0.1</v>
          </cell>
          <cell r="AN265">
            <v>0.2</v>
          </cell>
          <cell r="AO265">
            <v>0.1</v>
          </cell>
          <cell r="AP265">
            <v>0.2</v>
          </cell>
          <cell r="AQ265">
            <v>0.1</v>
          </cell>
          <cell r="AR265">
            <v>0.2</v>
          </cell>
          <cell r="AS265">
            <v>0.21818181818181814</v>
          </cell>
          <cell r="AT265">
            <v>0.13803842646028844</v>
          </cell>
          <cell r="AU265">
            <v>0.25054503236510195</v>
          </cell>
          <cell r="AV265">
            <v>0.22599999999999998</v>
          </cell>
          <cell r="AW265">
            <v>0.31199999999999994</v>
          </cell>
          <cell r="AX265">
            <v>0.33846153846153848</v>
          </cell>
          <cell r="AY265">
            <v>0.19201419386388013</v>
          </cell>
          <cell r="AZ265">
            <v>0.42666666666666664</v>
          </cell>
          <cell r="BA265">
            <v>0.50857142857142856</v>
          </cell>
          <cell r="BB265">
            <v>0.2900681198693153</v>
          </cell>
          <cell r="BC265">
            <v>0.56999999999999995</v>
          </cell>
          <cell r="BD265">
            <v>0.33282981394546207</v>
          </cell>
          <cell r="BE265">
            <v>0.68727272727272726</v>
          </cell>
          <cell r="BF265">
            <v>1.9070739032247999E-2</v>
          </cell>
          <cell r="BG265">
            <v>0.65</v>
          </cell>
          <cell r="BH265">
            <v>0.4</v>
          </cell>
          <cell r="BI265">
            <v>0.2</v>
          </cell>
          <cell r="BJ265">
            <v>0.1653125</v>
          </cell>
          <cell r="BK265">
            <v>0.1303125</v>
          </cell>
          <cell r="BL265">
            <v>8.5312499999999999E-2</v>
          </cell>
          <cell r="BS265">
            <v>0.31555240672189711</v>
          </cell>
          <cell r="BT265">
            <v>0.42102086837845654</v>
          </cell>
          <cell r="BU265">
            <v>0.69900000000000007</v>
          </cell>
          <cell r="BV265">
            <v>0.79933333333333334</v>
          </cell>
          <cell r="BW265">
            <v>0.62375000000000003</v>
          </cell>
        </row>
        <row r="266">
          <cell r="A266">
            <v>259</v>
          </cell>
          <cell r="B266">
            <v>0</v>
          </cell>
          <cell r="C266">
            <v>1</v>
          </cell>
          <cell r="D266">
            <v>0.1</v>
          </cell>
          <cell r="E266">
            <v>0.2</v>
          </cell>
          <cell r="F266">
            <v>0.1</v>
          </cell>
          <cell r="G266">
            <v>0.05</v>
          </cell>
          <cell r="H266">
            <v>0.1</v>
          </cell>
          <cell r="I266">
            <v>0.2</v>
          </cell>
          <cell r="J266">
            <v>0</v>
          </cell>
          <cell r="K266">
            <v>5.0000000000000155E-2</v>
          </cell>
          <cell r="L266">
            <v>0.1</v>
          </cell>
          <cell r="M266">
            <v>0.1</v>
          </cell>
          <cell r="N266">
            <v>0.2</v>
          </cell>
          <cell r="O266">
            <v>0.05</v>
          </cell>
          <cell r="P266">
            <v>0.1</v>
          </cell>
          <cell r="Q266">
            <v>0.2</v>
          </cell>
          <cell r="R266">
            <v>0.1</v>
          </cell>
          <cell r="S266">
            <v>0.2</v>
          </cell>
          <cell r="T266">
            <v>0.1</v>
          </cell>
          <cell r="U266">
            <v>0.1</v>
          </cell>
          <cell r="V266">
            <v>0.2</v>
          </cell>
          <cell r="W266">
            <v>0.1</v>
          </cell>
          <cell r="X266">
            <v>0.2</v>
          </cell>
          <cell r="Y266">
            <v>0.1</v>
          </cell>
          <cell r="Z266">
            <v>0.2</v>
          </cell>
          <cell r="AA266">
            <v>0.1</v>
          </cell>
          <cell r="AB266">
            <v>0.2</v>
          </cell>
          <cell r="AC266">
            <v>0.1</v>
          </cell>
          <cell r="AD266">
            <v>0.2</v>
          </cell>
          <cell r="AE266">
            <v>0.1</v>
          </cell>
          <cell r="AF266">
            <v>0.2</v>
          </cell>
          <cell r="AG266">
            <v>0.1</v>
          </cell>
          <cell r="AH266">
            <v>0.2</v>
          </cell>
          <cell r="AI266">
            <v>0.1</v>
          </cell>
          <cell r="AJ266">
            <v>0.2</v>
          </cell>
          <cell r="AK266">
            <v>0.1</v>
          </cell>
          <cell r="AL266">
            <v>0.2</v>
          </cell>
          <cell r="AM266">
            <v>0.1</v>
          </cell>
          <cell r="AN266">
            <v>0.2</v>
          </cell>
          <cell r="AO266">
            <v>0.1</v>
          </cell>
          <cell r="AP266">
            <v>0.2</v>
          </cell>
          <cell r="AQ266">
            <v>0.1</v>
          </cell>
          <cell r="AR266">
            <v>0.2</v>
          </cell>
          <cell r="AS266">
            <v>0.2151515151515152</v>
          </cell>
          <cell r="AT266">
            <v>0.13698299792149699</v>
          </cell>
          <cell r="AU266">
            <v>0.24920450914884387</v>
          </cell>
          <cell r="AV266">
            <v>0.22299999999999998</v>
          </cell>
          <cell r="AW266">
            <v>0.30933333333333324</v>
          </cell>
          <cell r="AX266">
            <v>0.33589743589743593</v>
          </cell>
          <cell r="AY266">
            <v>0.19078997695786509</v>
          </cell>
          <cell r="AZ266">
            <v>0.4244444444444444</v>
          </cell>
          <cell r="BA266">
            <v>0.5066666666666666</v>
          </cell>
          <cell r="BB266">
            <v>0.2886799800858999</v>
          </cell>
          <cell r="BC266">
            <v>0.56833333333333336</v>
          </cell>
          <cell r="BD266">
            <v>0.33141363362779458</v>
          </cell>
          <cell r="BE266">
            <v>0.68606060606060604</v>
          </cell>
          <cell r="BF266">
            <v>1.9070739032247999E-2</v>
          </cell>
          <cell r="BG266">
            <v>0.65</v>
          </cell>
          <cell r="BH266">
            <v>0.4</v>
          </cell>
          <cell r="BI266">
            <v>0.2</v>
          </cell>
          <cell r="BJ266">
            <v>0.16489583333333332</v>
          </cell>
          <cell r="BK266">
            <v>0.12989583333333332</v>
          </cell>
          <cell r="BL266">
            <v>8.4895833333333337E-2</v>
          </cell>
          <cell r="BS266">
            <v>0.31414482767410323</v>
          </cell>
          <cell r="BT266">
            <v>0.4196115512752655</v>
          </cell>
          <cell r="BU266">
            <v>0.69783333333333331</v>
          </cell>
          <cell r="BV266">
            <v>0.79855555555555557</v>
          </cell>
          <cell r="BW266">
            <v>0.62229166666666669</v>
          </cell>
        </row>
        <row r="267">
          <cell r="A267">
            <v>260</v>
          </cell>
          <cell r="B267">
            <v>0</v>
          </cell>
          <cell r="C267">
            <v>1</v>
          </cell>
          <cell r="D267">
            <v>0.1</v>
          </cell>
          <cell r="E267">
            <v>0.2</v>
          </cell>
          <cell r="F267">
            <v>0.1</v>
          </cell>
          <cell r="G267">
            <v>0.05</v>
          </cell>
          <cell r="H267">
            <v>0.1</v>
          </cell>
          <cell r="I267">
            <v>0.2</v>
          </cell>
          <cell r="J267">
            <v>0</v>
          </cell>
          <cell r="K267">
            <v>5.0000000000000155E-2</v>
          </cell>
          <cell r="L267">
            <v>0.1</v>
          </cell>
          <cell r="M267">
            <v>0.1</v>
          </cell>
          <cell r="N267">
            <v>0.2</v>
          </cell>
          <cell r="O267">
            <v>0.05</v>
          </cell>
          <cell r="P267">
            <v>0.1</v>
          </cell>
          <cell r="Q267">
            <v>0.2</v>
          </cell>
          <cell r="R267">
            <v>0.1</v>
          </cell>
          <cell r="S267">
            <v>0.2</v>
          </cell>
          <cell r="T267">
            <v>0.1</v>
          </cell>
          <cell r="U267">
            <v>0.1</v>
          </cell>
          <cell r="V267">
            <v>0.2</v>
          </cell>
          <cell r="W267">
            <v>0.1</v>
          </cell>
          <cell r="X267">
            <v>0.2</v>
          </cell>
          <cell r="Y267">
            <v>0.1</v>
          </cell>
          <cell r="Z267">
            <v>0.2</v>
          </cell>
          <cell r="AA267">
            <v>0.1</v>
          </cell>
          <cell r="AB267">
            <v>0.2</v>
          </cell>
          <cell r="AC267">
            <v>0.1</v>
          </cell>
          <cell r="AD267">
            <v>0.2</v>
          </cell>
          <cell r="AE267">
            <v>0.1</v>
          </cell>
          <cell r="AF267">
            <v>0.2</v>
          </cell>
          <cell r="AG267">
            <v>0.1</v>
          </cell>
          <cell r="AH267">
            <v>0.2</v>
          </cell>
          <cell r="AI267">
            <v>0.1</v>
          </cell>
          <cell r="AJ267">
            <v>0.2</v>
          </cell>
          <cell r="AK267">
            <v>0.1</v>
          </cell>
          <cell r="AL267">
            <v>0.2</v>
          </cell>
          <cell r="AM267">
            <v>0.1</v>
          </cell>
          <cell r="AN267">
            <v>0.2</v>
          </cell>
          <cell r="AO267">
            <v>0.1</v>
          </cell>
          <cell r="AP267">
            <v>0.2</v>
          </cell>
          <cell r="AQ267">
            <v>0.1</v>
          </cell>
          <cell r="AR267">
            <v>0.2</v>
          </cell>
          <cell r="AS267">
            <v>0.21212121212121215</v>
          </cell>
          <cell r="AT267">
            <v>0.13593563908785253</v>
          </cell>
          <cell r="AU267">
            <v>0.24787115830585699</v>
          </cell>
          <cell r="AV267">
            <v>0.22</v>
          </cell>
          <cell r="AW267">
            <v>0.30666666666666653</v>
          </cell>
          <cell r="AX267">
            <v>0.33333333333333337</v>
          </cell>
          <cell r="AY267">
            <v>0.18957356524063751</v>
          </cell>
          <cell r="AZ267">
            <v>0.42222222222222228</v>
          </cell>
          <cell r="BA267">
            <v>0.50476190476190474</v>
          </cell>
          <cell r="BB267">
            <v>0.28729848333536639</v>
          </cell>
          <cell r="BC267">
            <v>0.56666666666666665</v>
          </cell>
          <cell r="BD267">
            <v>0.33000347911252847</v>
          </cell>
          <cell r="BE267">
            <v>0.68484848484848482</v>
          </cell>
          <cell r="BF267">
            <v>1.9070739032247999E-2</v>
          </cell>
          <cell r="BG267">
            <v>0.65</v>
          </cell>
          <cell r="BH267">
            <v>0.4</v>
          </cell>
          <cell r="BI267">
            <v>0.2</v>
          </cell>
          <cell r="BJ267">
            <v>0.16447916666666668</v>
          </cell>
          <cell r="BK267">
            <v>0.12947916666666667</v>
          </cell>
          <cell r="BL267">
            <v>8.4479166666666661E-2</v>
          </cell>
          <cell r="BS267">
            <v>0.312743527389309</v>
          </cell>
          <cell r="BT267">
            <v>0.41820695169285921</v>
          </cell>
          <cell r="BU267">
            <v>0.69666666666666677</v>
          </cell>
          <cell r="BV267">
            <v>0.79777777777777781</v>
          </cell>
          <cell r="BW267">
            <v>0.62083333333333335</v>
          </cell>
        </row>
        <row r="268">
          <cell r="A268">
            <v>261</v>
          </cell>
          <cell r="B268">
            <v>0</v>
          </cell>
          <cell r="C268">
            <v>1</v>
          </cell>
          <cell r="D268">
            <v>0.1</v>
          </cell>
          <cell r="E268">
            <v>0.2</v>
          </cell>
          <cell r="F268">
            <v>0.1</v>
          </cell>
          <cell r="G268">
            <v>0.05</v>
          </cell>
          <cell r="H268">
            <v>0.1</v>
          </cell>
          <cell r="I268">
            <v>0.2</v>
          </cell>
          <cell r="J268">
            <v>0</v>
          </cell>
          <cell r="K268">
            <v>5.0000000000000155E-2</v>
          </cell>
          <cell r="L268">
            <v>0.1</v>
          </cell>
          <cell r="M268">
            <v>0.1</v>
          </cell>
          <cell r="N268">
            <v>0.2</v>
          </cell>
          <cell r="O268">
            <v>0.05</v>
          </cell>
          <cell r="P268">
            <v>0.1</v>
          </cell>
          <cell r="Q268">
            <v>0.2</v>
          </cell>
          <cell r="R268">
            <v>0.1</v>
          </cell>
          <cell r="S268">
            <v>0.2</v>
          </cell>
          <cell r="T268">
            <v>0.1</v>
          </cell>
          <cell r="U268">
            <v>0.1</v>
          </cell>
          <cell r="V268">
            <v>0.2</v>
          </cell>
          <cell r="W268">
            <v>0.1</v>
          </cell>
          <cell r="X268">
            <v>0.2</v>
          </cell>
          <cell r="Y268">
            <v>0.1</v>
          </cell>
          <cell r="Z268">
            <v>0.2</v>
          </cell>
          <cell r="AA268">
            <v>0.1</v>
          </cell>
          <cell r="AB268">
            <v>0.2</v>
          </cell>
          <cell r="AC268">
            <v>0.1</v>
          </cell>
          <cell r="AD268">
            <v>0.2</v>
          </cell>
          <cell r="AE268">
            <v>0.1</v>
          </cell>
          <cell r="AF268">
            <v>0.2</v>
          </cell>
          <cell r="AG268">
            <v>0.1</v>
          </cell>
          <cell r="AH268">
            <v>0.2</v>
          </cell>
          <cell r="AI268">
            <v>0.1</v>
          </cell>
          <cell r="AJ268">
            <v>0.2</v>
          </cell>
          <cell r="AK268">
            <v>0.1</v>
          </cell>
          <cell r="AL268">
            <v>0.2</v>
          </cell>
          <cell r="AM268">
            <v>0.1</v>
          </cell>
          <cell r="AN268">
            <v>0.2</v>
          </cell>
          <cell r="AO268">
            <v>0.1</v>
          </cell>
          <cell r="AP268">
            <v>0.2</v>
          </cell>
          <cell r="AQ268">
            <v>0.1</v>
          </cell>
          <cell r="AR268">
            <v>0.2</v>
          </cell>
          <cell r="AS268">
            <v>0.20909090909090911</v>
          </cell>
          <cell r="AT268">
            <v>0.13489628825916533</v>
          </cell>
          <cell r="AU268">
            <v>0.2465449414608725</v>
          </cell>
          <cell r="AV268">
            <v>0.21699999999999997</v>
          </cell>
          <cell r="AW268">
            <v>0.30399999999999994</v>
          </cell>
          <cell r="AX268">
            <v>0.33076923076923082</v>
          </cell>
          <cell r="AY268">
            <v>0.18836490894898003</v>
          </cell>
          <cell r="AZ268">
            <v>0.42</v>
          </cell>
          <cell r="BA268">
            <v>0.50285714285714289</v>
          </cell>
          <cell r="BB268">
            <v>0.28592359782705062</v>
          </cell>
          <cell r="BC268">
            <v>0.56499999999999995</v>
          </cell>
          <cell r="BD268">
            <v>0.32859932476006548</v>
          </cell>
          <cell r="BE268">
            <v>0.6836363636363636</v>
          </cell>
          <cell r="BF268">
            <v>1.9070739032247999E-2</v>
          </cell>
          <cell r="BG268">
            <v>0.65</v>
          </cell>
          <cell r="BH268">
            <v>0.4</v>
          </cell>
          <cell r="BI268">
            <v>0.2</v>
          </cell>
          <cell r="BJ268">
            <v>0.1640625</v>
          </cell>
          <cell r="BK268">
            <v>0.1290625</v>
          </cell>
          <cell r="BL268">
            <v>8.4062499999999998E-2</v>
          </cell>
          <cell r="BS268">
            <v>0.31134847785994729</v>
          </cell>
          <cell r="BT268">
            <v>0.4168070538398998</v>
          </cell>
          <cell r="BU268">
            <v>0.69550000000000001</v>
          </cell>
          <cell r="BV268">
            <v>0.79700000000000004</v>
          </cell>
          <cell r="BW268">
            <v>0.61937500000000001</v>
          </cell>
        </row>
        <row r="269">
          <cell r="A269">
            <v>262</v>
          </cell>
          <cell r="B269">
            <v>0</v>
          </cell>
          <cell r="C269">
            <v>1</v>
          </cell>
          <cell r="D269">
            <v>0.1</v>
          </cell>
          <cell r="E269">
            <v>0.2</v>
          </cell>
          <cell r="F269">
            <v>0.1</v>
          </cell>
          <cell r="G269">
            <v>0.05</v>
          </cell>
          <cell r="H269">
            <v>0.1</v>
          </cell>
          <cell r="I269">
            <v>0.2</v>
          </cell>
          <cell r="J269">
            <v>0</v>
          </cell>
          <cell r="K269">
            <v>5.0000000000000155E-2</v>
          </cell>
          <cell r="L269">
            <v>0.1</v>
          </cell>
          <cell r="M269">
            <v>0.1</v>
          </cell>
          <cell r="N269">
            <v>0.2</v>
          </cell>
          <cell r="O269">
            <v>0.05</v>
          </cell>
          <cell r="P269">
            <v>0.1</v>
          </cell>
          <cell r="Q269">
            <v>0.2</v>
          </cell>
          <cell r="R269">
            <v>0.1</v>
          </cell>
          <cell r="S269">
            <v>0.2</v>
          </cell>
          <cell r="T269">
            <v>0.1</v>
          </cell>
          <cell r="U269">
            <v>0.1</v>
          </cell>
          <cell r="V269">
            <v>0.2</v>
          </cell>
          <cell r="W269">
            <v>0.1</v>
          </cell>
          <cell r="X269">
            <v>0.2</v>
          </cell>
          <cell r="Y269">
            <v>0.1</v>
          </cell>
          <cell r="Z269">
            <v>0.2</v>
          </cell>
          <cell r="AA269">
            <v>0.1</v>
          </cell>
          <cell r="AB269">
            <v>0.2</v>
          </cell>
          <cell r="AC269">
            <v>0.1</v>
          </cell>
          <cell r="AD269">
            <v>0.2</v>
          </cell>
          <cell r="AE269">
            <v>0.1</v>
          </cell>
          <cell r="AF269">
            <v>0.2</v>
          </cell>
          <cell r="AG269">
            <v>0.1</v>
          </cell>
          <cell r="AH269">
            <v>0.2</v>
          </cell>
          <cell r="AI269">
            <v>0.1</v>
          </cell>
          <cell r="AJ269">
            <v>0.2</v>
          </cell>
          <cell r="AK269">
            <v>0.1</v>
          </cell>
          <cell r="AL269">
            <v>0.2</v>
          </cell>
          <cell r="AM269">
            <v>0.1</v>
          </cell>
          <cell r="AN269">
            <v>0.2</v>
          </cell>
          <cell r="AO269">
            <v>0.1</v>
          </cell>
          <cell r="AP269">
            <v>0.2</v>
          </cell>
          <cell r="AQ269">
            <v>0.1</v>
          </cell>
          <cell r="AR269">
            <v>0.2</v>
          </cell>
          <cell r="AS269">
            <v>0.20606060606060606</v>
          </cell>
          <cell r="AT269">
            <v>0.1338648842069993</v>
          </cell>
          <cell r="AU269">
            <v>0.24522582044394631</v>
          </cell>
          <cell r="AV269">
            <v>0.21399999999999997</v>
          </cell>
          <cell r="AW269">
            <v>0.30133333333333323</v>
          </cell>
          <cell r="AX269">
            <v>0.32820512820512826</v>
          </cell>
          <cell r="AY269">
            <v>0.18716395863694846</v>
          </cell>
          <cell r="AZ269">
            <v>0.4177777777777778</v>
          </cell>
          <cell r="BA269">
            <v>0.50095238095238093</v>
          </cell>
          <cell r="BB269">
            <v>0.28455529192242435</v>
          </cell>
          <cell r="BC269">
            <v>0.56333333333333324</v>
          </cell>
          <cell r="BD269">
            <v>0.32720114503990283</v>
          </cell>
          <cell r="BE269">
            <v>0.68242424242424238</v>
          </cell>
          <cell r="BF269">
            <v>1.9070739032247999E-2</v>
          </cell>
          <cell r="BG269">
            <v>0.65</v>
          </cell>
          <cell r="BH269">
            <v>0.4</v>
          </cell>
          <cell r="BI269">
            <v>0.2</v>
          </cell>
          <cell r="BJ269">
            <v>0.16364583333333332</v>
          </cell>
          <cell r="BK269">
            <v>0.12864583333333332</v>
          </cell>
          <cell r="BL269">
            <v>8.3645833333333336E-2</v>
          </cell>
          <cell r="BS269">
            <v>0.30995965120338359</v>
          </cell>
          <cell r="BT269">
            <v>0.41541184197790915</v>
          </cell>
          <cell r="BU269">
            <v>0.69433333333333336</v>
          </cell>
          <cell r="BV269">
            <v>0.79622222222222216</v>
          </cell>
          <cell r="BW269">
            <v>0.61791666666666667</v>
          </cell>
        </row>
        <row r="270">
          <cell r="A270">
            <v>263</v>
          </cell>
          <cell r="B270">
            <v>0</v>
          </cell>
          <cell r="C270">
            <v>1</v>
          </cell>
          <cell r="D270">
            <v>0.1</v>
          </cell>
          <cell r="E270">
            <v>0.2</v>
          </cell>
          <cell r="F270">
            <v>0.1</v>
          </cell>
          <cell r="G270">
            <v>0.05</v>
          </cell>
          <cell r="H270">
            <v>0.1</v>
          </cell>
          <cell r="I270">
            <v>0.2</v>
          </cell>
          <cell r="J270">
            <v>0</v>
          </cell>
          <cell r="K270">
            <v>5.0000000000000155E-2</v>
          </cell>
          <cell r="L270">
            <v>0.1</v>
          </cell>
          <cell r="M270">
            <v>0.1</v>
          </cell>
          <cell r="N270">
            <v>0.2</v>
          </cell>
          <cell r="O270">
            <v>0.05</v>
          </cell>
          <cell r="P270">
            <v>0.1</v>
          </cell>
          <cell r="Q270">
            <v>0.2</v>
          </cell>
          <cell r="R270">
            <v>0.1</v>
          </cell>
          <cell r="S270">
            <v>0.2</v>
          </cell>
          <cell r="T270">
            <v>0.1</v>
          </cell>
          <cell r="U270">
            <v>0.1</v>
          </cell>
          <cell r="V270">
            <v>0.2</v>
          </cell>
          <cell r="W270">
            <v>0.1</v>
          </cell>
          <cell r="X270">
            <v>0.2</v>
          </cell>
          <cell r="Y270">
            <v>0.1</v>
          </cell>
          <cell r="Z270">
            <v>0.2</v>
          </cell>
          <cell r="AA270">
            <v>0.1</v>
          </cell>
          <cell r="AB270">
            <v>0.2</v>
          </cell>
          <cell r="AC270">
            <v>0.1</v>
          </cell>
          <cell r="AD270">
            <v>0.2</v>
          </cell>
          <cell r="AE270">
            <v>0.1</v>
          </cell>
          <cell r="AF270">
            <v>0.2</v>
          </cell>
          <cell r="AG270">
            <v>0.1</v>
          </cell>
          <cell r="AH270">
            <v>0.2</v>
          </cell>
          <cell r="AI270">
            <v>0.1</v>
          </cell>
          <cell r="AJ270">
            <v>0.2</v>
          </cell>
          <cell r="AK270">
            <v>0.1</v>
          </cell>
          <cell r="AL270">
            <v>0.2</v>
          </cell>
          <cell r="AM270">
            <v>0.1</v>
          </cell>
          <cell r="AN270">
            <v>0.2</v>
          </cell>
          <cell r="AO270">
            <v>0.1</v>
          </cell>
          <cell r="AP270">
            <v>0.2</v>
          </cell>
          <cell r="AQ270">
            <v>0.1</v>
          </cell>
          <cell r="AR270">
            <v>0.2</v>
          </cell>
          <cell r="AS270">
            <v>0.20303030303030301</v>
          </cell>
          <cell r="AT270">
            <v>0.13284136617106507</v>
          </cell>
          <cell r="AU270">
            <v>0.24391375728935943</v>
          </cell>
          <cell r="AV270">
            <v>0.21099999999999997</v>
          </cell>
          <cell r="AW270">
            <v>0.29866666666666652</v>
          </cell>
          <cell r="AX270">
            <v>0.32564102564102559</v>
          </cell>
          <cell r="AY270">
            <v>0.18597066517384914</v>
          </cell>
          <cell r="AZ270">
            <v>0.41555555555555557</v>
          </cell>
          <cell r="BA270">
            <v>0.49904761904761907</v>
          </cell>
          <cell r="BB270">
            <v>0.28319353413436804</v>
          </cell>
          <cell r="BC270">
            <v>0.56166666666666665</v>
          </cell>
          <cell r="BD270">
            <v>0.3258089145301693</v>
          </cell>
          <cell r="BE270">
            <v>0.68121212121212116</v>
          </cell>
          <cell r="BF270">
            <v>1.9070739032247999E-2</v>
          </cell>
          <cell r="BG270">
            <v>0.65</v>
          </cell>
          <cell r="BH270">
            <v>0.4</v>
          </cell>
          <cell r="BI270">
            <v>0.2</v>
          </cell>
          <cell r="BJ270">
            <v>0.16322916666666668</v>
          </cell>
          <cell r="BK270">
            <v>0.12822916666666667</v>
          </cell>
          <cell r="BL270">
            <v>8.322916666666666E-2</v>
          </cell>
          <cell r="BS270">
            <v>0.30857701966135925</v>
          </cell>
          <cell r="BT270">
            <v>0.41402130042109186</v>
          </cell>
          <cell r="BU270">
            <v>0.69316666666666671</v>
          </cell>
          <cell r="BV270">
            <v>0.7954444444444444</v>
          </cell>
          <cell r="BW270">
            <v>0.61645833333333333</v>
          </cell>
        </row>
        <row r="271">
          <cell r="A271">
            <v>264</v>
          </cell>
          <cell r="B271">
            <v>0</v>
          </cell>
          <cell r="C271">
            <v>1</v>
          </cell>
          <cell r="D271">
            <v>0.1</v>
          </cell>
          <cell r="E271">
            <v>0.2</v>
          </cell>
          <cell r="F271">
            <v>0.1</v>
          </cell>
          <cell r="G271">
            <v>0.05</v>
          </cell>
          <cell r="H271">
            <v>0.1</v>
          </cell>
          <cell r="I271">
            <v>0.2</v>
          </cell>
          <cell r="J271">
            <v>0</v>
          </cell>
          <cell r="K271">
            <v>5.0000000000000155E-2</v>
          </cell>
          <cell r="L271">
            <v>0.1</v>
          </cell>
          <cell r="M271">
            <v>0.1</v>
          </cell>
          <cell r="N271">
            <v>0.2</v>
          </cell>
          <cell r="O271">
            <v>0.05</v>
          </cell>
          <cell r="P271">
            <v>0.1</v>
          </cell>
          <cell r="Q271">
            <v>0.2</v>
          </cell>
          <cell r="R271">
            <v>0.1</v>
          </cell>
          <cell r="S271">
            <v>0.2</v>
          </cell>
          <cell r="T271">
            <v>0.1</v>
          </cell>
          <cell r="U271">
            <v>0.1</v>
          </cell>
          <cell r="V271">
            <v>0.2</v>
          </cell>
          <cell r="W271">
            <v>0.1</v>
          </cell>
          <cell r="X271">
            <v>0.2</v>
          </cell>
          <cell r="Y271">
            <v>0.1</v>
          </cell>
          <cell r="Z271">
            <v>0.2</v>
          </cell>
          <cell r="AA271">
            <v>0.1</v>
          </cell>
          <cell r="AB271">
            <v>0.2</v>
          </cell>
          <cell r="AC271">
            <v>0.1</v>
          </cell>
          <cell r="AD271">
            <v>0.2</v>
          </cell>
          <cell r="AE271">
            <v>0.1</v>
          </cell>
          <cell r="AF271">
            <v>0.2</v>
          </cell>
          <cell r="AG271">
            <v>0.1</v>
          </cell>
          <cell r="AH271">
            <v>0.2</v>
          </cell>
          <cell r="AI271">
            <v>0.1</v>
          </cell>
          <cell r="AJ271">
            <v>0.2</v>
          </cell>
          <cell r="AK271">
            <v>0.1</v>
          </cell>
          <cell r="AL271">
            <v>0.2</v>
          </cell>
          <cell r="AM271">
            <v>0.1</v>
          </cell>
          <cell r="AN271">
            <v>0.2</v>
          </cell>
          <cell r="AO271">
            <v>0.1</v>
          </cell>
          <cell r="AP271">
            <v>0.2</v>
          </cell>
          <cell r="AQ271">
            <v>0.1</v>
          </cell>
          <cell r="AR271">
            <v>0.2</v>
          </cell>
          <cell r="AS271">
            <v>0.2</v>
          </cell>
          <cell r="AT271">
            <v>0.1318256738556407</v>
          </cell>
          <cell r="AU271">
            <v>0.24260871423452599</v>
          </cell>
          <cell r="AV271">
            <v>0.20799999999999996</v>
          </cell>
          <cell r="AW271">
            <v>0.29599999999999993</v>
          </cell>
          <cell r="AX271">
            <v>0.32307692307692304</v>
          </cell>
          <cell r="AY271">
            <v>0.18478497974222907</v>
          </cell>
          <cell r="AZ271">
            <v>0.41333333333333333</v>
          </cell>
          <cell r="BA271">
            <v>0.49714285714285711</v>
          </cell>
          <cell r="BB271">
            <v>0.28183829312644537</v>
          </cell>
          <cell r="BC271">
            <v>0.56000000000000005</v>
          </cell>
          <cell r="BD271">
            <v>0.32442260791716299</v>
          </cell>
          <cell r="BE271">
            <v>0.68</v>
          </cell>
          <cell r="BF271">
            <v>1.9070739032247999E-2</v>
          </cell>
          <cell r="BG271">
            <v>0.625</v>
          </cell>
          <cell r="BH271">
            <v>0.37</v>
          </cell>
          <cell r="BI271">
            <v>0.2</v>
          </cell>
          <cell r="BJ271">
            <v>0.1628125</v>
          </cell>
          <cell r="BK271">
            <v>0.1278125</v>
          </cell>
          <cell r="BL271">
            <v>8.2812499999999997E-2</v>
          </cell>
          <cell r="BS271">
            <v>0.30720055559943621</v>
          </cell>
          <cell r="BT271">
            <v>0.41263541353615885</v>
          </cell>
          <cell r="BU271">
            <v>0.69200000000000006</v>
          </cell>
          <cell r="BV271">
            <v>0.79466666666666663</v>
          </cell>
          <cell r="BW271">
            <v>0.61499999999999999</v>
          </cell>
        </row>
        <row r="272">
          <cell r="A272">
            <v>265</v>
          </cell>
          <cell r="B272">
            <v>0</v>
          </cell>
          <cell r="C272">
            <v>1</v>
          </cell>
          <cell r="D272">
            <v>0.1</v>
          </cell>
          <cell r="E272">
            <v>0.2</v>
          </cell>
          <cell r="F272">
            <v>0.1</v>
          </cell>
          <cell r="G272">
            <v>0.05</v>
          </cell>
          <cell r="H272">
            <v>0.1</v>
          </cell>
          <cell r="I272">
            <v>0.2</v>
          </cell>
          <cell r="J272">
            <v>0</v>
          </cell>
          <cell r="K272">
            <v>5.0000000000000155E-2</v>
          </cell>
          <cell r="L272">
            <v>0.1</v>
          </cell>
          <cell r="M272">
            <v>0.1</v>
          </cell>
          <cell r="N272">
            <v>0.2</v>
          </cell>
          <cell r="O272">
            <v>0.05</v>
          </cell>
          <cell r="P272">
            <v>0.1</v>
          </cell>
          <cell r="Q272">
            <v>0.2</v>
          </cell>
          <cell r="R272">
            <v>0.1</v>
          </cell>
          <cell r="S272">
            <v>0.2</v>
          </cell>
          <cell r="T272">
            <v>0.1</v>
          </cell>
          <cell r="U272">
            <v>0.1</v>
          </cell>
          <cell r="V272">
            <v>0.2</v>
          </cell>
          <cell r="W272">
            <v>0.1</v>
          </cell>
          <cell r="X272">
            <v>0.2</v>
          </cell>
          <cell r="Y272">
            <v>0.1</v>
          </cell>
          <cell r="Z272">
            <v>0.2</v>
          </cell>
          <cell r="AA272">
            <v>0.1</v>
          </cell>
          <cell r="AB272">
            <v>0.2</v>
          </cell>
          <cell r="AC272">
            <v>0.1</v>
          </cell>
          <cell r="AD272">
            <v>0.2</v>
          </cell>
          <cell r="AE272">
            <v>0.1</v>
          </cell>
          <cell r="AF272">
            <v>0.2</v>
          </cell>
          <cell r="AG272">
            <v>0.1</v>
          </cell>
          <cell r="AH272">
            <v>0.2</v>
          </cell>
          <cell r="AI272">
            <v>0.1</v>
          </cell>
          <cell r="AJ272">
            <v>0.2</v>
          </cell>
          <cell r="AK272">
            <v>0.1</v>
          </cell>
          <cell r="AL272">
            <v>0.2</v>
          </cell>
          <cell r="AM272">
            <v>0.1</v>
          </cell>
          <cell r="AN272">
            <v>0.2</v>
          </cell>
          <cell r="AO272">
            <v>0.1</v>
          </cell>
          <cell r="AP272">
            <v>0.2</v>
          </cell>
          <cell r="AQ272">
            <v>0.1</v>
          </cell>
          <cell r="AR272">
            <v>0.2</v>
          </cell>
          <cell r="AS272">
            <v>0.2</v>
          </cell>
          <cell r="AT272">
            <v>0.1308177474260194</v>
          </cell>
          <cell r="AU272">
            <v>0.24131065371890589</v>
          </cell>
          <cell r="AV272">
            <v>0.20499999999999999</v>
          </cell>
          <cell r="AW272">
            <v>0.29333333333333322</v>
          </cell>
          <cell r="AX272">
            <v>0.32051282051282048</v>
          </cell>
          <cell r="AY272">
            <v>0.18360685383587844</v>
          </cell>
          <cell r="AZ272">
            <v>0.41111111111111109</v>
          </cell>
          <cell r="BA272">
            <v>0.49523809523809526</v>
          </cell>
          <cell r="BB272">
            <v>0.28048953771218271</v>
          </cell>
          <cell r="BC272">
            <v>0.55833333333333335</v>
          </cell>
          <cell r="BD272">
            <v>0.32304219999489098</v>
          </cell>
          <cell r="BE272">
            <v>0.67878787878787872</v>
          </cell>
          <cell r="BF272">
            <v>1.9070739032247999E-2</v>
          </cell>
          <cell r="BG272">
            <v>0.625</v>
          </cell>
          <cell r="BH272">
            <v>0.37</v>
          </cell>
          <cell r="BI272">
            <v>0.2</v>
          </cell>
          <cell r="BJ272">
            <v>0.16239583333333332</v>
          </cell>
          <cell r="BK272">
            <v>0.12739583333333332</v>
          </cell>
          <cell r="BL272">
            <v>8.2395833333333321E-2</v>
          </cell>
          <cell r="BS272">
            <v>0.30583023150644489</v>
          </cell>
          <cell r="BT272">
            <v>0.41125416574215146</v>
          </cell>
          <cell r="BU272">
            <v>0.69083333333333341</v>
          </cell>
          <cell r="BV272">
            <v>0.79388888888888887</v>
          </cell>
          <cell r="BW272">
            <v>0.61354166666666665</v>
          </cell>
        </row>
        <row r="273">
          <cell r="A273">
            <v>266</v>
          </cell>
          <cell r="B273">
            <v>0</v>
          </cell>
          <cell r="C273">
            <v>1</v>
          </cell>
          <cell r="D273">
            <v>0.1</v>
          </cell>
          <cell r="E273">
            <v>0.2</v>
          </cell>
          <cell r="F273">
            <v>0.1</v>
          </cell>
          <cell r="G273">
            <v>0.05</v>
          </cell>
          <cell r="H273">
            <v>0.1</v>
          </cell>
          <cell r="I273">
            <v>0.2</v>
          </cell>
          <cell r="J273">
            <v>0</v>
          </cell>
          <cell r="K273">
            <v>5.0000000000000155E-2</v>
          </cell>
          <cell r="L273">
            <v>0.1</v>
          </cell>
          <cell r="M273">
            <v>0.1</v>
          </cell>
          <cell r="N273">
            <v>0.2</v>
          </cell>
          <cell r="O273">
            <v>0.05</v>
          </cell>
          <cell r="P273">
            <v>0.1</v>
          </cell>
          <cell r="Q273">
            <v>0.2</v>
          </cell>
          <cell r="R273">
            <v>0.1</v>
          </cell>
          <cell r="S273">
            <v>0.2</v>
          </cell>
          <cell r="T273">
            <v>0.1</v>
          </cell>
          <cell r="U273">
            <v>0.1</v>
          </cell>
          <cell r="V273">
            <v>0.2</v>
          </cell>
          <cell r="W273">
            <v>0.1</v>
          </cell>
          <cell r="X273">
            <v>0.2</v>
          </cell>
          <cell r="Y273">
            <v>0.1</v>
          </cell>
          <cell r="Z273">
            <v>0.2</v>
          </cell>
          <cell r="AA273">
            <v>0.1</v>
          </cell>
          <cell r="AB273">
            <v>0.2</v>
          </cell>
          <cell r="AC273">
            <v>0.1</v>
          </cell>
          <cell r="AD273">
            <v>0.2</v>
          </cell>
          <cell r="AE273">
            <v>0.1</v>
          </cell>
          <cell r="AF273">
            <v>0.2</v>
          </cell>
          <cell r="AG273">
            <v>0.1</v>
          </cell>
          <cell r="AH273">
            <v>0.2</v>
          </cell>
          <cell r="AI273">
            <v>0.1</v>
          </cell>
          <cell r="AJ273">
            <v>0.2</v>
          </cell>
          <cell r="AK273">
            <v>0.1</v>
          </cell>
          <cell r="AL273">
            <v>0.2</v>
          </cell>
          <cell r="AM273">
            <v>0.1</v>
          </cell>
          <cell r="AN273">
            <v>0.2</v>
          </cell>
          <cell r="AO273">
            <v>0.1</v>
          </cell>
          <cell r="AP273">
            <v>0.2</v>
          </cell>
          <cell r="AQ273">
            <v>0.1</v>
          </cell>
          <cell r="AR273">
            <v>0.2</v>
          </cell>
          <cell r="AS273">
            <v>0.2</v>
          </cell>
          <cell r="AT273">
            <v>0.12981752750498488</v>
          </cell>
          <cell r="AU273">
            <v>0.24001953838292431</v>
          </cell>
          <cell r="AV273">
            <v>0.20199999999999996</v>
          </cell>
          <cell r="AW273">
            <v>0.29066666666666663</v>
          </cell>
          <cell r="AX273">
            <v>0.31794871794871793</v>
          </cell>
          <cell r="AY273">
            <v>0.18243623925784647</v>
          </cell>
          <cell r="AZ273">
            <v>0.40888888888888886</v>
          </cell>
          <cell r="BA273">
            <v>0.49333333333333329</v>
          </cell>
          <cell r="BB273">
            <v>0.27914723685435144</v>
          </cell>
          <cell r="BC273">
            <v>0.55666666666666664</v>
          </cell>
          <cell r="BD273">
            <v>0.3216676656646108</v>
          </cell>
          <cell r="BE273">
            <v>0.6775757575757575</v>
          </cell>
          <cell r="BF273">
            <v>1.9070739032247999E-2</v>
          </cell>
          <cell r="BG273">
            <v>0.625</v>
          </cell>
          <cell r="BH273">
            <v>0.37</v>
          </cell>
          <cell r="BI273">
            <v>0.2</v>
          </cell>
          <cell r="BJ273">
            <v>0.16197916666666667</v>
          </cell>
          <cell r="BK273">
            <v>0.12697916666666667</v>
          </cell>
          <cell r="BL273">
            <v>8.1979166666666659E-2</v>
          </cell>
          <cell r="BS273">
            <v>0.3044660199939343</v>
          </cell>
          <cell r="BT273">
            <v>0.40987754151026673</v>
          </cell>
          <cell r="BU273">
            <v>0.68966666666666665</v>
          </cell>
          <cell r="BV273">
            <v>0.7931111111111111</v>
          </cell>
          <cell r="BW273">
            <v>0.61208333333333331</v>
          </cell>
        </row>
        <row r="274">
          <cell r="A274">
            <v>267</v>
          </cell>
          <cell r="B274">
            <v>0</v>
          </cell>
          <cell r="C274">
            <v>1</v>
          </cell>
          <cell r="D274">
            <v>0.1</v>
          </cell>
          <cell r="E274">
            <v>0.2</v>
          </cell>
          <cell r="F274">
            <v>0.1</v>
          </cell>
          <cell r="G274">
            <v>0.05</v>
          </cell>
          <cell r="H274">
            <v>0.1</v>
          </cell>
          <cell r="I274">
            <v>0.2</v>
          </cell>
          <cell r="J274">
            <v>0</v>
          </cell>
          <cell r="K274">
            <v>5.0000000000000155E-2</v>
          </cell>
          <cell r="L274">
            <v>0.1</v>
          </cell>
          <cell r="M274">
            <v>0.1</v>
          </cell>
          <cell r="N274">
            <v>0.2</v>
          </cell>
          <cell r="O274">
            <v>0.05</v>
          </cell>
          <cell r="P274">
            <v>0.1</v>
          </cell>
          <cell r="Q274">
            <v>0.2</v>
          </cell>
          <cell r="R274">
            <v>0.1</v>
          </cell>
          <cell r="S274">
            <v>0.2</v>
          </cell>
          <cell r="T274">
            <v>0.1</v>
          </cell>
          <cell r="U274">
            <v>0.1</v>
          </cell>
          <cell r="V274">
            <v>0.2</v>
          </cell>
          <cell r="W274">
            <v>0.1</v>
          </cell>
          <cell r="X274">
            <v>0.2</v>
          </cell>
          <cell r="Y274">
            <v>0.1</v>
          </cell>
          <cell r="Z274">
            <v>0.2</v>
          </cell>
          <cell r="AA274">
            <v>0.1</v>
          </cell>
          <cell r="AB274">
            <v>0.2</v>
          </cell>
          <cell r="AC274">
            <v>0.1</v>
          </cell>
          <cell r="AD274">
            <v>0.2</v>
          </cell>
          <cell r="AE274">
            <v>0.1</v>
          </cell>
          <cell r="AF274">
            <v>0.2</v>
          </cell>
          <cell r="AG274">
            <v>0.1</v>
          </cell>
          <cell r="AH274">
            <v>0.2</v>
          </cell>
          <cell r="AI274">
            <v>0.1</v>
          </cell>
          <cell r="AJ274">
            <v>0.2</v>
          </cell>
          <cell r="AK274">
            <v>0.1</v>
          </cell>
          <cell r="AL274">
            <v>0.2</v>
          </cell>
          <cell r="AM274">
            <v>0.1</v>
          </cell>
          <cell r="AN274">
            <v>0.2</v>
          </cell>
          <cell r="AO274">
            <v>0.1</v>
          </cell>
          <cell r="AP274">
            <v>0.2</v>
          </cell>
          <cell r="AQ274">
            <v>0.1</v>
          </cell>
          <cell r="AR274">
            <v>0.2</v>
          </cell>
          <cell r="AS274">
            <v>0.2</v>
          </cell>
          <cell r="AT274">
            <v>0.12882495516931336</v>
          </cell>
          <cell r="AU274">
            <v>0.2387353310668959</v>
          </cell>
          <cell r="AV274">
            <v>0.19899999999999995</v>
          </cell>
          <cell r="AW274">
            <v>0.28799999999999992</v>
          </cell>
          <cell r="AX274">
            <v>0.31538461538461537</v>
          </cell>
          <cell r="AY274">
            <v>0.18127308811846979</v>
          </cell>
          <cell r="AZ274">
            <v>0.40666666666666662</v>
          </cell>
          <cell r="BA274">
            <v>0.49142857142857144</v>
          </cell>
          <cell r="BB274">
            <v>0.27781135966425347</v>
          </cell>
          <cell r="BC274">
            <v>0.55500000000000005</v>
          </cell>
          <cell r="BD274">
            <v>0.32029897993437473</v>
          </cell>
          <cell r="BE274">
            <v>0.67636363636363639</v>
          </cell>
          <cell r="BF274">
            <v>1.9070739032247999E-2</v>
          </cell>
          <cell r="BG274">
            <v>0.625</v>
          </cell>
          <cell r="BH274">
            <v>0.37</v>
          </cell>
          <cell r="BI274">
            <v>0.2</v>
          </cell>
          <cell r="BJ274">
            <v>0.1615625</v>
          </cell>
          <cell r="BK274">
            <v>0.12656249999999999</v>
          </cell>
          <cell r="BL274">
            <v>8.1562499999999982E-2</v>
          </cell>
          <cell r="BS274">
            <v>0.30310789379562469</v>
          </cell>
          <cell r="BT274">
            <v>0.40850552536368212</v>
          </cell>
          <cell r="BU274">
            <v>0.68850000000000011</v>
          </cell>
          <cell r="BV274">
            <v>0.79233333333333333</v>
          </cell>
          <cell r="BW274">
            <v>0.61062499999999997</v>
          </cell>
        </row>
        <row r="275">
          <cell r="A275">
            <v>268</v>
          </cell>
          <cell r="B275">
            <v>0</v>
          </cell>
          <cell r="C275">
            <v>1</v>
          </cell>
          <cell r="D275">
            <v>0.1</v>
          </cell>
          <cell r="E275">
            <v>0.2</v>
          </cell>
          <cell r="F275">
            <v>0.1</v>
          </cell>
          <cell r="G275">
            <v>0.05</v>
          </cell>
          <cell r="H275">
            <v>0.1</v>
          </cell>
          <cell r="I275">
            <v>0.2</v>
          </cell>
          <cell r="J275">
            <v>0</v>
          </cell>
          <cell r="K275">
            <v>5.0000000000000155E-2</v>
          </cell>
          <cell r="L275">
            <v>0.1</v>
          </cell>
          <cell r="M275">
            <v>0.1</v>
          </cell>
          <cell r="N275">
            <v>0.2</v>
          </cell>
          <cell r="O275">
            <v>0.05</v>
          </cell>
          <cell r="P275">
            <v>0.1</v>
          </cell>
          <cell r="Q275">
            <v>0.2</v>
          </cell>
          <cell r="R275">
            <v>0.1</v>
          </cell>
          <cell r="S275">
            <v>0.2</v>
          </cell>
          <cell r="T275">
            <v>0.1</v>
          </cell>
          <cell r="U275">
            <v>0.1</v>
          </cell>
          <cell r="V275">
            <v>0.2</v>
          </cell>
          <cell r="W275">
            <v>0.1</v>
          </cell>
          <cell r="X275">
            <v>0.2</v>
          </cell>
          <cell r="Y275">
            <v>0.1</v>
          </cell>
          <cell r="Z275">
            <v>0.2</v>
          </cell>
          <cell r="AA275">
            <v>0.1</v>
          </cell>
          <cell r="AB275">
            <v>0.2</v>
          </cell>
          <cell r="AC275">
            <v>0.1</v>
          </cell>
          <cell r="AD275">
            <v>0.2</v>
          </cell>
          <cell r="AE275">
            <v>0.1</v>
          </cell>
          <cell r="AF275">
            <v>0.2</v>
          </cell>
          <cell r="AG275">
            <v>0.1</v>
          </cell>
          <cell r="AH275">
            <v>0.2</v>
          </cell>
          <cell r="AI275">
            <v>0.1</v>
          </cell>
          <cell r="AJ275">
            <v>0.2</v>
          </cell>
          <cell r="AK275">
            <v>0.1</v>
          </cell>
          <cell r="AL275">
            <v>0.2</v>
          </cell>
          <cell r="AM275">
            <v>0.1</v>
          </cell>
          <cell r="AN275">
            <v>0.2</v>
          </cell>
          <cell r="AO275">
            <v>0.1</v>
          </cell>
          <cell r="AP275">
            <v>0.2</v>
          </cell>
          <cell r="AQ275">
            <v>0.1</v>
          </cell>
          <cell r="AR275">
            <v>0.2</v>
          </cell>
          <cell r="AS275">
            <v>0.2</v>
          </cell>
          <cell r="AT275">
            <v>0.12783997194630237</v>
          </cell>
          <cell r="AU275">
            <v>0.23745799480995561</v>
          </cell>
          <cell r="AV275">
            <v>0.19599999999999995</v>
          </cell>
          <cell r="AW275">
            <v>0.28533333333333322</v>
          </cell>
          <cell r="AX275">
            <v>0.31282051282051282</v>
          </cell>
          <cell r="AY275">
            <v>0.18011735283341326</v>
          </cell>
          <cell r="AZ275">
            <v>0.4044444444444445</v>
          </cell>
          <cell r="BA275">
            <v>0.48952380952380947</v>
          </cell>
          <cell r="BB275">
            <v>0.27648187540101071</v>
          </cell>
          <cell r="BC275">
            <v>0.55333333333333323</v>
          </cell>
          <cell r="BD275">
            <v>0.31893611791857474</v>
          </cell>
          <cell r="BE275">
            <v>0.67515151515151517</v>
          </cell>
          <cell r="BF275">
            <v>1.9070739032247999E-2</v>
          </cell>
          <cell r="BG275">
            <v>0.625</v>
          </cell>
          <cell r="BH275">
            <v>0.37</v>
          </cell>
          <cell r="BI275">
            <v>0.2</v>
          </cell>
          <cell r="BJ275">
            <v>0.16114583333333332</v>
          </cell>
          <cell r="BK275">
            <v>0.12614583333333335</v>
          </cell>
          <cell r="BL275">
            <v>8.114583333333332E-2</v>
          </cell>
          <cell r="BS275">
            <v>0.30175582576686244</v>
          </cell>
          <cell r="BT275">
            <v>0.40713810187738242</v>
          </cell>
          <cell r="BU275">
            <v>0.68733333333333335</v>
          </cell>
          <cell r="BV275">
            <v>0.79155555555555557</v>
          </cell>
          <cell r="BW275">
            <v>0.60916666666666663</v>
          </cell>
        </row>
        <row r="276">
          <cell r="A276">
            <v>269</v>
          </cell>
          <cell r="B276">
            <v>0</v>
          </cell>
          <cell r="C276">
            <v>1</v>
          </cell>
          <cell r="D276">
            <v>0.1</v>
          </cell>
          <cell r="E276">
            <v>0.2</v>
          </cell>
          <cell r="F276">
            <v>0.1</v>
          </cell>
          <cell r="G276">
            <v>0.05</v>
          </cell>
          <cell r="H276">
            <v>0.1</v>
          </cell>
          <cell r="I276">
            <v>0.2</v>
          </cell>
          <cell r="J276">
            <v>0</v>
          </cell>
          <cell r="K276">
            <v>5.0000000000000155E-2</v>
          </cell>
          <cell r="L276">
            <v>0.1</v>
          </cell>
          <cell r="M276">
            <v>0.1</v>
          </cell>
          <cell r="N276">
            <v>0.2</v>
          </cell>
          <cell r="O276">
            <v>0.05</v>
          </cell>
          <cell r="P276">
            <v>0.1</v>
          </cell>
          <cell r="Q276">
            <v>0.2</v>
          </cell>
          <cell r="R276">
            <v>0.1</v>
          </cell>
          <cell r="S276">
            <v>0.2</v>
          </cell>
          <cell r="T276">
            <v>0.1</v>
          </cell>
          <cell r="U276">
            <v>0.1</v>
          </cell>
          <cell r="V276">
            <v>0.2</v>
          </cell>
          <cell r="W276">
            <v>0.1</v>
          </cell>
          <cell r="X276">
            <v>0.2</v>
          </cell>
          <cell r="Y276">
            <v>0.1</v>
          </cell>
          <cell r="Z276">
            <v>0.2</v>
          </cell>
          <cell r="AA276">
            <v>0.1</v>
          </cell>
          <cell r="AB276">
            <v>0.2</v>
          </cell>
          <cell r="AC276">
            <v>0.1</v>
          </cell>
          <cell r="AD276">
            <v>0.2</v>
          </cell>
          <cell r="AE276">
            <v>0.1</v>
          </cell>
          <cell r="AF276">
            <v>0.2</v>
          </cell>
          <cell r="AG276">
            <v>0.1</v>
          </cell>
          <cell r="AH276">
            <v>0.2</v>
          </cell>
          <cell r="AI276">
            <v>0.1</v>
          </cell>
          <cell r="AJ276">
            <v>0.2</v>
          </cell>
          <cell r="AK276">
            <v>0.1</v>
          </cell>
          <cell r="AL276">
            <v>0.2</v>
          </cell>
          <cell r="AM276">
            <v>0.1</v>
          </cell>
          <cell r="AN276">
            <v>0.2</v>
          </cell>
          <cell r="AO276">
            <v>0.1</v>
          </cell>
          <cell r="AP276">
            <v>0.2</v>
          </cell>
          <cell r="AQ276">
            <v>0.1</v>
          </cell>
          <cell r="AR276">
            <v>0.2</v>
          </cell>
          <cell r="AS276">
            <v>0.2</v>
          </cell>
          <cell r="AT276">
            <v>0.12686251981032595</v>
          </cell>
          <cell r="AU276">
            <v>0.23618749284899498</v>
          </cell>
          <cell r="AV276">
            <v>0.19299999999999995</v>
          </cell>
          <cell r="AW276">
            <v>0.28266666666666662</v>
          </cell>
          <cell r="AX276">
            <v>0.31025641025641026</v>
          </cell>
          <cell r="AY276">
            <v>0.17896898612172293</v>
          </cell>
          <cell r="AZ276">
            <v>0.40222222222222226</v>
          </cell>
          <cell r="BA276">
            <v>0.48761904761904762</v>
          </cell>
          <cell r="BB276">
            <v>0.27515875347085728</v>
          </cell>
          <cell r="BC276">
            <v>0.55166666666666664</v>
          </cell>
          <cell r="BD276">
            <v>0.31757905483749033</v>
          </cell>
          <cell r="BE276">
            <v>0.67393939393939395</v>
          </cell>
          <cell r="BF276">
            <v>1.9070739032247999E-2</v>
          </cell>
          <cell r="BG276">
            <v>0.625</v>
          </cell>
          <cell r="BH276">
            <v>0.37</v>
          </cell>
          <cell r="BI276">
            <v>0.2</v>
          </cell>
          <cell r="BJ276">
            <v>0.16072916666666667</v>
          </cell>
          <cell r="BK276">
            <v>0.12572916666666667</v>
          </cell>
          <cell r="BL276">
            <v>8.0729166666666644E-2</v>
          </cell>
          <cell r="BS276">
            <v>0.30040978888407766</v>
          </cell>
          <cell r="BT276">
            <v>0.40577525567798511</v>
          </cell>
          <cell r="BU276">
            <v>0.6861666666666667</v>
          </cell>
          <cell r="BV276">
            <v>0.7907777777777778</v>
          </cell>
          <cell r="BW276">
            <v>0.60770833333333329</v>
          </cell>
        </row>
        <row r="277">
          <cell r="A277">
            <v>270</v>
          </cell>
          <cell r="B277">
            <v>0</v>
          </cell>
          <cell r="C277">
            <v>1</v>
          </cell>
          <cell r="D277">
            <v>0.1</v>
          </cell>
          <cell r="E277">
            <v>0.2</v>
          </cell>
          <cell r="F277">
            <v>0.1</v>
          </cell>
          <cell r="G277">
            <v>0.05</v>
          </cell>
          <cell r="H277">
            <v>0.1</v>
          </cell>
          <cell r="I277">
            <v>0.2</v>
          </cell>
          <cell r="J277">
            <v>0</v>
          </cell>
          <cell r="K277">
            <v>5.0000000000000155E-2</v>
          </cell>
          <cell r="L277">
            <v>0.1</v>
          </cell>
          <cell r="M277">
            <v>0.1</v>
          </cell>
          <cell r="N277">
            <v>0.2</v>
          </cell>
          <cell r="O277">
            <v>0.05</v>
          </cell>
          <cell r="P277">
            <v>0.1</v>
          </cell>
          <cell r="Q277">
            <v>0.2</v>
          </cell>
          <cell r="R277">
            <v>0.1</v>
          </cell>
          <cell r="S277">
            <v>0.2</v>
          </cell>
          <cell r="T277">
            <v>0.1</v>
          </cell>
          <cell r="U277">
            <v>0.1</v>
          </cell>
          <cell r="V277">
            <v>0.2</v>
          </cell>
          <cell r="W277">
            <v>0.1</v>
          </cell>
          <cell r="X277">
            <v>0.2</v>
          </cell>
          <cell r="Y277">
            <v>0.1</v>
          </cell>
          <cell r="Z277">
            <v>0.2</v>
          </cell>
          <cell r="AA277">
            <v>0.1</v>
          </cell>
          <cell r="AB277">
            <v>0.2</v>
          </cell>
          <cell r="AC277">
            <v>0.1</v>
          </cell>
          <cell r="AD277">
            <v>0.2</v>
          </cell>
          <cell r="AE277">
            <v>0.1</v>
          </cell>
          <cell r="AF277">
            <v>0.2</v>
          </cell>
          <cell r="AG277">
            <v>0.1</v>
          </cell>
          <cell r="AH277">
            <v>0.2</v>
          </cell>
          <cell r="AI277">
            <v>0.1</v>
          </cell>
          <cell r="AJ277">
            <v>0.2</v>
          </cell>
          <cell r="AK277">
            <v>0.1</v>
          </cell>
          <cell r="AL277">
            <v>0.2</v>
          </cell>
          <cell r="AM277">
            <v>0.1</v>
          </cell>
          <cell r="AN277">
            <v>0.2</v>
          </cell>
          <cell r="AO277">
            <v>0.1</v>
          </cell>
          <cell r="AP277">
            <v>0.2</v>
          </cell>
          <cell r="AQ277">
            <v>0.1</v>
          </cell>
          <cell r="AR277">
            <v>0.2</v>
          </cell>
          <cell r="AS277">
            <v>0.2</v>
          </cell>
          <cell r="AT277">
            <v>0.12589254117941667</v>
          </cell>
          <cell r="AU277">
            <v>0.2349237886176036</v>
          </cell>
          <cell r="AV277">
            <v>0.19</v>
          </cell>
          <cell r="AW277">
            <v>0.28000000000000003</v>
          </cell>
          <cell r="AX277">
            <v>0.30769230769230771</v>
          </cell>
          <cell r="AY277">
            <v>0.17782794100389224</v>
          </cell>
          <cell r="AZ277">
            <v>0.4</v>
          </cell>
          <cell r="BA277">
            <v>0.48571428571428577</v>
          </cell>
          <cell r="BB277">
            <v>0.27384196342643607</v>
          </cell>
          <cell r="BC277">
            <v>0.55000000000000004</v>
          </cell>
          <cell r="BD277">
            <v>0.31622776601683794</v>
          </cell>
          <cell r="BE277">
            <v>0.67272727272727273</v>
          </cell>
          <cell r="BF277">
            <v>1.9070739032247999E-2</v>
          </cell>
          <cell r="BG277">
            <v>0.625</v>
          </cell>
          <cell r="BH277">
            <v>0.37</v>
          </cell>
          <cell r="BI277">
            <v>0.2</v>
          </cell>
          <cell r="BJ277">
            <v>0.1603125</v>
          </cell>
          <cell r="BK277">
            <v>0.12531249999999999</v>
          </cell>
          <cell r="BL277">
            <v>8.0312499999999981E-2</v>
          </cell>
          <cell r="BS277">
            <v>0.29906975624424398</v>
          </cell>
          <cell r="BT277">
            <v>0.40441697144356881</v>
          </cell>
          <cell r="BU277">
            <v>0.68500000000000005</v>
          </cell>
          <cell r="BV277">
            <v>0.79</v>
          </cell>
          <cell r="BW277">
            <v>0.60625000000000007</v>
          </cell>
        </row>
        <row r="278">
          <cell r="A278">
            <v>271</v>
          </cell>
          <cell r="B278">
            <v>0</v>
          </cell>
          <cell r="C278">
            <v>1</v>
          </cell>
          <cell r="D278">
            <v>0.1</v>
          </cell>
          <cell r="E278">
            <v>0.2</v>
          </cell>
          <cell r="F278">
            <v>0.1</v>
          </cell>
          <cell r="G278">
            <v>0.05</v>
          </cell>
          <cell r="H278">
            <v>0.1</v>
          </cell>
          <cell r="I278">
            <v>0.2</v>
          </cell>
          <cell r="J278">
            <v>0</v>
          </cell>
          <cell r="K278">
            <v>5.0000000000000155E-2</v>
          </cell>
          <cell r="L278">
            <v>0.1</v>
          </cell>
          <cell r="M278">
            <v>0.1</v>
          </cell>
          <cell r="N278">
            <v>0.2</v>
          </cell>
          <cell r="O278">
            <v>0.05</v>
          </cell>
          <cell r="P278">
            <v>0.1</v>
          </cell>
          <cell r="Q278">
            <v>0.2</v>
          </cell>
          <cell r="R278">
            <v>0.1</v>
          </cell>
          <cell r="S278">
            <v>0.2</v>
          </cell>
          <cell r="T278">
            <v>0.1</v>
          </cell>
          <cell r="U278">
            <v>0.1</v>
          </cell>
          <cell r="V278">
            <v>0.2</v>
          </cell>
          <cell r="W278">
            <v>0.1</v>
          </cell>
          <cell r="X278">
            <v>0.2</v>
          </cell>
          <cell r="Y278">
            <v>0.1</v>
          </cell>
          <cell r="Z278">
            <v>0.2</v>
          </cell>
          <cell r="AA278">
            <v>0.1</v>
          </cell>
          <cell r="AB278">
            <v>0.2</v>
          </cell>
          <cell r="AC278">
            <v>0.1</v>
          </cell>
          <cell r="AD278">
            <v>0.2</v>
          </cell>
          <cell r="AE278">
            <v>0.1</v>
          </cell>
          <cell r="AF278">
            <v>0.2</v>
          </cell>
          <cell r="AG278">
            <v>0.1</v>
          </cell>
          <cell r="AH278">
            <v>0.2</v>
          </cell>
          <cell r="AI278">
            <v>0.1</v>
          </cell>
          <cell r="AJ278">
            <v>0.2</v>
          </cell>
          <cell r="AK278">
            <v>0.1</v>
          </cell>
          <cell r="AL278">
            <v>0.2</v>
          </cell>
          <cell r="AM278">
            <v>0.1</v>
          </cell>
          <cell r="AN278">
            <v>0.2</v>
          </cell>
          <cell r="AO278">
            <v>0.1</v>
          </cell>
          <cell r="AP278">
            <v>0.2</v>
          </cell>
          <cell r="AQ278">
            <v>0.1</v>
          </cell>
          <cell r="AR278">
            <v>0.2</v>
          </cell>
          <cell r="AS278">
            <v>0.2</v>
          </cell>
          <cell r="AT278">
            <v>0.12492997891187327</v>
          </cell>
          <cell r="AU278">
            <v>0.2336668457450175</v>
          </cell>
          <cell r="AV278">
            <v>0.18699999999999994</v>
          </cell>
          <cell r="AW278">
            <v>0.27733333333333321</v>
          </cell>
          <cell r="AX278">
            <v>0.30512820512820515</v>
          </cell>
          <cell r="AY278">
            <v>0.17669417079993985</v>
          </cell>
          <cell r="AZ278">
            <v>0.39777777777777779</v>
          </cell>
          <cell r="BA278">
            <v>0.4838095238095238</v>
          </cell>
          <cell r="BB278">
            <v>0.27253147496609759</v>
          </cell>
          <cell r="BC278">
            <v>0.54833333333333334</v>
          </cell>
          <cell r="BD278">
            <v>0.31488222688732231</v>
          </cell>
          <cell r="BE278">
            <v>0.67151515151515151</v>
          </cell>
          <cell r="BF278">
            <v>1.9070739032247999E-2</v>
          </cell>
          <cell r="BG278">
            <v>0.625</v>
          </cell>
          <cell r="BH278">
            <v>0.37</v>
          </cell>
          <cell r="BI278">
            <v>0.2</v>
          </cell>
          <cell r="BJ278">
            <v>0.15989583333333332</v>
          </cell>
          <cell r="BK278">
            <v>0.12489583333333333</v>
          </cell>
          <cell r="BL278">
            <v>7.9895833333333305E-2</v>
          </cell>
          <cell r="BS278">
            <v>0.29773570106434089</v>
          </cell>
          <cell r="BT278">
            <v>0.40306323390350046</v>
          </cell>
          <cell r="BU278">
            <v>0.68383333333333329</v>
          </cell>
          <cell r="BV278">
            <v>0.78922222222222227</v>
          </cell>
          <cell r="BW278">
            <v>0.60479166666666673</v>
          </cell>
        </row>
        <row r="279">
          <cell r="A279">
            <v>272</v>
          </cell>
          <cell r="B279">
            <v>0</v>
          </cell>
          <cell r="C279">
            <v>1</v>
          </cell>
          <cell r="D279">
            <v>0.1</v>
          </cell>
          <cell r="E279">
            <v>0.2</v>
          </cell>
          <cell r="F279">
            <v>0.1</v>
          </cell>
          <cell r="G279">
            <v>0.05</v>
          </cell>
          <cell r="H279">
            <v>0.1</v>
          </cell>
          <cell r="I279">
            <v>0.2</v>
          </cell>
          <cell r="J279">
            <v>0</v>
          </cell>
          <cell r="K279">
            <v>5.0000000000000155E-2</v>
          </cell>
          <cell r="L279">
            <v>0.1</v>
          </cell>
          <cell r="M279">
            <v>0.1</v>
          </cell>
          <cell r="N279">
            <v>0.2</v>
          </cell>
          <cell r="O279">
            <v>0.05</v>
          </cell>
          <cell r="P279">
            <v>0.1</v>
          </cell>
          <cell r="Q279">
            <v>0.2</v>
          </cell>
          <cell r="R279">
            <v>0.1</v>
          </cell>
          <cell r="S279">
            <v>0.2</v>
          </cell>
          <cell r="T279">
            <v>0.1</v>
          </cell>
          <cell r="U279">
            <v>0.1</v>
          </cell>
          <cell r="V279">
            <v>0.2</v>
          </cell>
          <cell r="W279">
            <v>0.1</v>
          </cell>
          <cell r="X279">
            <v>0.2</v>
          </cell>
          <cell r="Y279">
            <v>0.1</v>
          </cell>
          <cell r="Z279">
            <v>0.2</v>
          </cell>
          <cell r="AA279">
            <v>0.1</v>
          </cell>
          <cell r="AB279">
            <v>0.2</v>
          </cell>
          <cell r="AC279">
            <v>0.1</v>
          </cell>
          <cell r="AD279">
            <v>0.2</v>
          </cell>
          <cell r="AE279">
            <v>0.1</v>
          </cell>
          <cell r="AF279">
            <v>0.2</v>
          </cell>
          <cell r="AG279">
            <v>0.1</v>
          </cell>
          <cell r="AH279">
            <v>0.2</v>
          </cell>
          <cell r="AI279">
            <v>0.1</v>
          </cell>
          <cell r="AJ279">
            <v>0.2</v>
          </cell>
          <cell r="AK279">
            <v>0.1</v>
          </cell>
          <cell r="AL279">
            <v>0.2</v>
          </cell>
          <cell r="AM279">
            <v>0.1</v>
          </cell>
          <cell r="AN279">
            <v>0.2</v>
          </cell>
          <cell r="AO279">
            <v>0.1</v>
          </cell>
          <cell r="AP279">
            <v>0.2</v>
          </cell>
          <cell r="AQ279">
            <v>0.1</v>
          </cell>
          <cell r="AR279">
            <v>0.2</v>
          </cell>
          <cell r="AS279">
            <v>0.2</v>
          </cell>
          <cell r="AT279">
            <v>0.1239747763028944</v>
          </cell>
          <cell r="AU279">
            <v>0.23241662805507135</v>
          </cell>
          <cell r="AV279">
            <v>0.18399999999999994</v>
          </cell>
          <cell r="AW279">
            <v>0.27466666666666661</v>
          </cell>
          <cell r="AX279">
            <v>0.3025641025641026</v>
          </cell>
          <cell r="AY279">
            <v>0.17556762912750007</v>
          </cell>
          <cell r="AZ279">
            <v>0.39555555555555555</v>
          </cell>
          <cell r="BA279">
            <v>0.48190476190476195</v>
          </cell>
          <cell r="BB279">
            <v>0.27122725793320279</v>
          </cell>
          <cell r="BC279">
            <v>0.54666666666666663</v>
          </cell>
          <cell r="BD279">
            <v>0.31354241298418978</v>
          </cell>
          <cell r="BE279">
            <v>0.67030303030303029</v>
          </cell>
          <cell r="BF279">
            <v>1.9070739032247999E-2</v>
          </cell>
          <cell r="BG279">
            <v>0.625</v>
          </cell>
          <cell r="BH279">
            <v>0.37</v>
          </cell>
          <cell r="BI279">
            <v>0.2</v>
          </cell>
          <cell r="BJ279">
            <v>0.15947916666666667</v>
          </cell>
          <cell r="BK279">
            <v>0.12447916666666667</v>
          </cell>
          <cell r="BL279">
            <v>7.9479166666666629E-2</v>
          </cell>
          <cell r="BS279">
            <v>0.29640759668081856</v>
          </cell>
          <cell r="BT279">
            <v>0.40171402783826315</v>
          </cell>
          <cell r="BU279">
            <v>0.68266666666666675</v>
          </cell>
          <cell r="BV279">
            <v>0.7884444444444445</v>
          </cell>
          <cell r="BW279">
            <v>0.60333333333333339</v>
          </cell>
        </row>
        <row r="280">
          <cell r="A280">
            <v>273</v>
          </cell>
          <cell r="B280">
            <v>0</v>
          </cell>
          <cell r="C280">
            <v>1</v>
          </cell>
          <cell r="D280">
            <v>0.1</v>
          </cell>
          <cell r="E280">
            <v>0.2</v>
          </cell>
          <cell r="F280">
            <v>0.1</v>
          </cell>
          <cell r="G280">
            <v>0.05</v>
          </cell>
          <cell r="H280">
            <v>0.1</v>
          </cell>
          <cell r="I280">
            <v>0.2</v>
          </cell>
          <cell r="J280">
            <v>0</v>
          </cell>
          <cell r="K280">
            <v>5.0000000000000155E-2</v>
          </cell>
          <cell r="L280">
            <v>0.1</v>
          </cell>
          <cell r="M280">
            <v>0.1</v>
          </cell>
          <cell r="N280">
            <v>0.2</v>
          </cell>
          <cell r="O280">
            <v>0.05</v>
          </cell>
          <cell r="P280">
            <v>0.1</v>
          </cell>
          <cell r="Q280">
            <v>0.2</v>
          </cell>
          <cell r="R280">
            <v>0.1</v>
          </cell>
          <cell r="S280">
            <v>0.2</v>
          </cell>
          <cell r="T280">
            <v>0.1</v>
          </cell>
          <cell r="U280">
            <v>0.1</v>
          </cell>
          <cell r="V280">
            <v>0.2</v>
          </cell>
          <cell r="W280">
            <v>0.1</v>
          </cell>
          <cell r="X280">
            <v>0.2</v>
          </cell>
          <cell r="Y280">
            <v>0.1</v>
          </cell>
          <cell r="Z280">
            <v>0.2</v>
          </cell>
          <cell r="AA280">
            <v>0.1</v>
          </cell>
          <cell r="AB280">
            <v>0.2</v>
          </cell>
          <cell r="AC280">
            <v>0.1</v>
          </cell>
          <cell r="AD280">
            <v>0.2</v>
          </cell>
          <cell r="AE280">
            <v>0.1</v>
          </cell>
          <cell r="AF280">
            <v>0.2</v>
          </cell>
          <cell r="AG280">
            <v>0.1</v>
          </cell>
          <cell r="AH280">
            <v>0.2</v>
          </cell>
          <cell r="AI280">
            <v>0.1</v>
          </cell>
          <cell r="AJ280">
            <v>0.2</v>
          </cell>
          <cell r="AK280">
            <v>0.1</v>
          </cell>
          <cell r="AL280">
            <v>0.2</v>
          </cell>
          <cell r="AM280">
            <v>0.1</v>
          </cell>
          <cell r="AN280">
            <v>0.2</v>
          </cell>
          <cell r="AO280">
            <v>0.1</v>
          </cell>
          <cell r="AP280">
            <v>0.2</v>
          </cell>
          <cell r="AQ280">
            <v>0.1</v>
          </cell>
          <cell r="AR280">
            <v>0.2</v>
          </cell>
          <cell r="AS280">
            <v>0.2</v>
          </cell>
          <cell r="AT280">
            <v>0.12302687708123815</v>
          </cell>
          <cell r="AU280">
            <v>0.23117309956515822</v>
          </cell>
          <cell r="AV280">
            <v>0.18099999999999994</v>
          </cell>
          <cell r="AW280">
            <v>0.27199999999999991</v>
          </cell>
          <cell r="AX280">
            <v>0.3</v>
          </cell>
          <cell r="AY280">
            <v>0.17444826989992537</v>
          </cell>
          <cell r="AZ280">
            <v>0.39333333333333331</v>
          </cell>
          <cell r="BA280">
            <v>0.48</v>
          </cell>
          <cell r="BB280">
            <v>0.26992928231542934</v>
          </cell>
          <cell r="BC280">
            <v>0.54500000000000004</v>
          </cell>
          <cell r="BD280">
            <v>0.31220829994678334</v>
          </cell>
          <cell r="BE280">
            <v>0.66909090909090907</v>
          </cell>
          <cell r="BF280">
            <v>1.9070739032247999E-2</v>
          </cell>
          <cell r="BG280">
            <v>0.625</v>
          </cell>
          <cell r="BH280">
            <v>0.37</v>
          </cell>
          <cell r="BI280">
            <v>0.2</v>
          </cell>
          <cell r="BJ280">
            <v>0.1590625</v>
          </cell>
          <cell r="BK280">
            <v>0.12406250000000001</v>
          </cell>
          <cell r="BL280">
            <v>7.9062499999999966E-2</v>
          </cell>
          <cell r="BS280">
            <v>0.29508541654906445</v>
          </cell>
          <cell r="BT280">
            <v>0.40036933807928593</v>
          </cell>
          <cell r="BU280">
            <v>0.68149999999999999</v>
          </cell>
          <cell r="BV280">
            <v>0.78766666666666674</v>
          </cell>
          <cell r="BW280">
            <v>0.60187500000000005</v>
          </cell>
        </row>
        <row r="281">
          <cell r="A281">
            <v>274</v>
          </cell>
          <cell r="B281">
            <v>0</v>
          </cell>
          <cell r="C281">
            <v>1</v>
          </cell>
          <cell r="D281">
            <v>0.1</v>
          </cell>
          <cell r="E281">
            <v>0.2</v>
          </cell>
          <cell r="F281">
            <v>0.1</v>
          </cell>
          <cell r="G281">
            <v>0.05</v>
          </cell>
          <cell r="H281">
            <v>0.1</v>
          </cell>
          <cell r="I281">
            <v>0.2</v>
          </cell>
          <cell r="J281">
            <v>0</v>
          </cell>
          <cell r="K281">
            <v>5.0000000000000155E-2</v>
          </cell>
          <cell r="L281">
            <v>0.1</v>
          </cell>
          <cell r="M281">
            <v>0.1</v>
          </cell>
          <cell r="N281">
            <v>0.2</v>
          </cell>
          <cell r="O281">
            <v>0.05</v>
          </cell>
          <cell r="P281">
            <v>0.1</v>
          </cell>
          <cell r="Q281">
            <v>0.2</v>
          </cell>
          <cell r="R281">
            <v>0.1</v>
          </cell>
          <cell r="S281">
            <v>0.2</v>
          </cell>
          <cell r="T281">
            <v>0.1</v>
          </cell>
          <cell r="U281">
            <v>0.1</v>
          </cell>
          <cell r="V281">
            <v>0.2</v>
          </cell>
          <cell r="W281">
            <v>0.1</v>
          </cell>
          <cell r="X281">
            <v>0.2</v>
          </cell>
          <cell r="Y281">
            <v>0.1</v>
          </cell>
          <cell r="Z281">
            <v>0.2</v>
          </cell>
          <cell r="AA281">
            <v>0.1</v>
          </cell>
          <cell r="AB281">
            <v>0.2</v>
          </cell>
          <cell r="AC281">
            <v>0.1</v>
          </cell>
          <cell r="AD281">
            <v>0.2</v>
          </cell>
          <cell r="AE281">
            <v>0.1</v>
          </cell>
          <cell r="AF281">
            <v>0.2</v>
          </cell>
          <cell r="AG281">
            <v>0.1</v>
          </cell>
          <cell r="AH281">
            <v>0.2</v>
          </cell>
          <cell r="AI281">
            <v>0.1</v>
          </cell>
          <cell r="AJ281">
            <v>0.2</v>
          </cell>
          <cell r="AK281">
            <v>0.1</v>
          </cell>
          <cell r="AL281">
            <v>0.2</v>
          </cell>
          <cell r="AM281">
            <v>0.1</v>
          </cell>
          <cell r="AN281">
            <v>0.2</v>
          </cell>
          <cell r="AO281">
            <v>0.1</v>
          </cell>
          <cell r="AP281">
            <v>0.2</v>
          </cell>
          <cell r="AQ281">
            <v>0.1</v>
          </cell>
          <cell r="AR281">
            <v>0.2</v>
          </cell>
          <cell r="AS281">
            <v>0.2</v>
          </cell>
          <cell r="AT281">
            <v>0.12208622540590708</v>
          </cell>
          <cell r="AU281">
            <v>0.22993622448519319</v>
          </cell>
          <cell r="AV281">
            <v>0.17799999999999994</v>
          </cell>
          <cell r="AW281">
            <v>0.2693333333333332</v>
          </cell>
          <cell r="AX281">
            <v>0.29743589743589749</v>
          </cell>
          <cell r="AY281">
            <v>0.1733360473244008</v>
          </cell>
          <cell r="AZ281">
            <v>0.39111111111111108</v>
          </cell>
          <cell r="BA281">
            <v>0.47809523809523813</v>
          </cell>
          <cell r="BB281">
            <v>0.26863751824408066</v>
          </cell>
          <cell r="BC281">
            <v>0.54333333333333322</v>
          </cell>
          <cell r="BD281">
            <v>0.31087986351809987</v>
          </cell>
          <cell r="BE281">
            <v>0.66787878787878796</v>
          </cell>
          <cell r="BF281">
            <v>1.9070739032247999E-2</v>
          </cell>
          <cell r="BG281">
            <v>0.625</v>
          </cell>
          <cell r="BH281">
            <v>0.37</v>
          </cell>
          <cell r="BI281">
            <v>0.2</v>
          </cell>
          <cell r="BJ281">
            <v>0.15864583333333332</v>
          </cell>
          <cell r="BK281">
            <v>0.12364583333333334</v>
          </cell>
          <cell r="BL281">
            <v>7.864583333333329E-2</v>
          </cell>
          <cell r="BS281">
            <v>0.29376913424287354</v>
          </cell>
          <cell r="BT281">
            <v>0.39902914950877277</v>
          </cell>
          <cell r="BU281">
            <v>0.68033333333333335</v>
          </cell>
          <cell r="BV281">
            <v>0.78688888888888886</v>
          </cell>
          <cell r="BW281">
            <v>0.60041666666666671</v>
          </cell>
        </row>
        <row r="282">
          <cell r="A282">
            <v>275</v>
          </cell>
          <cell r="B282">
            <v>0</v>
          </cell>
          <cell r="C282">
            <v>1</v>
          </cell>
          <cell r="D282">
            <v>0.1</v>
          </cell>
          <cell r="E282">
            <v>0.2</v>
          </cell>
          <cell r="F282">
            <v>0.1</v>
          </cell>
          <cell r="G282">
            <v>0.05</v>
          </cell>
          <cell r="H282">
            <v>0.1</v>
          </cell>
          <cell r="I282">
            <v>0.2</v>
          </cell>
          <cell r="J282">
            <v>0</v>
          </cell>
          <cell r="K282">
            <v>5.0000000000000155E-2</v>
          </cell>
          <cell r="L282">
            <v>0.1</v>
          </cell>
          <cell r="M282">
            <v>0.1</v>
          </cell>
          <cell r="N282">
            <v>0.2</v>
          </cell>
          <cell r="O282">
            <v>0.05</v>
          </cell>
          <cell r="P282">
            <v>0.1</v>
          </cell>
          <cell r="Q282">
            <v>0.2</v>
          </cell>
          <cell r="R282">
            <v>0.1</v>
          </cell>
          <cell r="S282">
            <v>0.2</v>
          </cell>
          <cell r="T282">
            <v>0.1</v>
          </cell>
          <cell r="U282">
            <v>0.1</v>
          </cell>
          <cell r="V282">
            <v>0.2</v>
          </cell>
          <cell r="W282">
            <v>0.1</v>
          </cell>
          <cell r="X282">
            <v>0.2</v>
          </cell>
          <cell r="Y282">
            <v>0.1</v>
          </cell>
          <cell r="Z282">
            <v>0.2</v>
          </cell>
          <cell r="AA282">
            <v>0.1</v>
          </cell>
          <cell r="AB282">
            <v>0.2</v>
          </cell>
          <cell r="AC282">
            <v>0.1</v>
          </cell>
          <cell r="AD282">
            <v>0.2</v>
          </cell>
          <cell r="AE282">
            <v>0.1</v>
          </cell>
          <cell r="AF282">
            <v>0.2</v>
          </cell>
          <cell r="AG282">
            <v>0.1</v>
          </cell>
          <cell r="AH282">
            <v>0.2</v>
          </cell>
          <cell r="AI282">
            <v>0.1</v>
          </cell>
          <cell r="AJ282">
            <v>0.2</v>
          </cell>
          <cell r="AK282">
            <v>0.1</v>
          </cell>
          <cell r="AL282">
            <v>0.2</v>
          </cell>
          <cell r="AM282">
            <v>0.1</v>
          </cell>
          <cell r="AN282">
            <v>0.2</v>
          </cell>
          <cell r="AO282">
            <v>0.1</v>
          </cell>
          <cell r="AP282">
            <v>0.2</v>
          </cell>
          <cell r="AQ282">
            <v>0.1</v>
          </cell>
          <cell r="AR282">
            <v>0.2</v>
          </cell>
          <cell r="AS282">
            <v>0.2</v>
          </cell>
          <cell r="AT282">
            <v>0.12115276586285879</v>
          </cell>
          <cell r="AU282">
            <v>0.2287059672165839</v>
          </cell>
          <cell r="AV282">
            <v>0.17499999999999999</v>
          </cell>
          <cell r="AW282">
            <v>0.26666666666666661</v>
          </cell>
          <cell r="AX282">
            <v>0.29487179487179482</v>
          </cell>
          <cell r="AY282">
            <v>0.17223091590007089</v>
          </cell>
          <cell r="AZ282">
            <v>0.38888888888888884</v>
          </cell>
          <cell r="BA282">
            <v>0.47619047619047616</v>
          </cell>
          <cell r="BB282">
            <v>0.26735193599339907</v>
          </cell>
          <cell r="BC282">
            <v>0.54166666666666663</v>
          </cell>
          <cell r="BD282">
            <v>0.30955707954434913</v>
          </cell>
          <cell r="BE282">
            <v>0.66666666666666674</v>
          </cell>
          <cell r="BF282">
            <v>1.9070739032247999E-2</v>
          </cell>
          <cell r="BG282">
            <v>0.625</v>
          </cell>
          <cell r="BH282">
            <v>0.37</v>
          </cell>
          <cell r="BI282">
            <v>0.2</v>
          </cell>
          <cell r="BJ282">
            <v>0.15822916666666667</v>
          </cell>
          <cell r="BK282">
            <v>0.12322916666666667</v>
          </cell>
          <cell r="BL282">
            <v>7.8229166666666627E-2</v>
          </cell>
          <cell r="BS282">
            <v>0.29245872345391938</v>
          </cell>
          <cell r="BT282">
            <v>0.39769344705953213</v>
          </cell>
          <cell r="BU282">
            <v>0.6791666666666667</v>
          </cell>
          <cell r="BV282">
            <v>0.78611111111111109</v>
          </cell>
          <cell r="BW282">
            <v>0.59895833333333337</v>
          </cell>
        </row>
        <row r="283">
          <cell r="A283">
            <v>276</v>
          </cell>
          <cell r="B283">
            <v>0</v>
          </cell>
          <cell r="C283">
            <v>1</v>
          </cell>
          <cell r="D283">
            <v>0.1</v>
          </cell>
          <cell r="E283">
            <v>0.2</v>
          </cell>
          <cell r="F283">
            <v>0.1</v>
          </cell>
          <cell r="G283">
            <v>0.05</v>
          </cell>
          <cell r="H283">
            <v>0.1</v>
          </cell>
          <cell r="I283">
            <v>0.2</v>
          </cell>
          <cell r="J283">
            <v>0</v>
          </cell>
          <cell r="K283">
            <v>5.0000000000000155E-2</v>
          </cell>
          <cell r="L283">
            <v>0.1</v>
          </cell>
          <cell r="M283">
            <v>0.1</v>
          </cell>
          <cell r="N283">
            <v>0.2</v>
          </cell>
          <cell r="O283">
            <v>0.05</v>
          </cell>
          <cell r="P283">
            <v>0.1</v>
          </cell>
          <cell r="Q283">
            <v>0.2</v>
          </cell>
          <cell r="R283">
            <v>0.1</v>
          </cell>
          <cell r="S283">
            <v>0.2</v>
          </cell>
          <cell r="T283">
            <v>0.1</v>
          </cell>
          <cell r="U283">
            <v>0.1</v>
          </cell>
          <cell r="V283">
            <v>0.2</v>
          </cell>
          <cell r="W283">
            <v>0.1</v>
          </cell>
          <cell r="X283">
            <v>0.2</v>
          </cell>
          <cell r="Y283">
            <v>0.1</v>
          </cell>
          <cell r="Z283">
            <v>0.2</v>
          </cell>
          <cell r="AA283">
            <v>0.1</v>
          </cell>
          <cell r="AB283">
            <v>0.2</v>
          </cell>
          <cell r="AC283">
            <v>0.1</v>
          </cell>
          <cell r="AD283">
            <v>0.2</v>
          </cell>
          <cell r="AE283">
            <v>0.1</v>
          </cell>
          <cell r="AF283">
            <v>0.2</v>
          </cell>
          <cell r="AG283">
            <v>0.1</v>
          </cell>
          <cell r="AH283">
            <v>0.2</v>
          </cell>
          <cell r="AI283">
            <v>0.1</v>
          </cell>
          <cell r="AJ283">
            <v>0.2</v>
          </cell>
          <cell r="AK283">
            <v>0.1</v>
          </cell>
          <cell r="AL283">
            <v>0.2</v>
          </cell>
          <cell r="AM283">
            <v>0.1</v>
          </cell>
          <cell r="AN283">
            <v>0.2</v>
          </cell>
          <cell r="AO283">
            <v>0.1</v>
          </cell>
          <cell r="AP283">
            <v>0.2</v>
          </cell>
          <cell r="AQ283">
            <v>0.1</v>
          </cell>
          <cell r="AR283">
            <v>0.2</v>
          </cell>
          <cell r="AS283">
            <v>0.2</v>
          </cell>
          <cell r="AT283">
            <v>0.12022644346174129</v>
          </cell>
          <cell r="AU283">
            <v>0.22748229235120557</v>
          </cell>
          <cell r="AV283">
            <v>0.17199999999999993</v>
          </cell>
          <cell r="AW283">
            <v>0.2639999999999999</v>
          </cell>
          <cell r="AX283">
            <v>0.29230769230769227</v>
          </cell>
          <cell r="AY283">
            <v>0.17113283041617802</v>
          </cell>
          <cell r="AZ283">
            <v>0.38666666666666671</v>
          </cell>
          <cell r="BA283">
            <v>0.47428571428571431</v>
          </cell>
          <cell r="BB283">
            <v>0.26607250597988091</v>
          </cell>
          <cell r="BC283">
            <v>0.54</v>
          </cell>
          <cell r="BD283">
            <v>0.30823992397451433</v>
          </cell>
          <cell r="BE283">
            <v>0.66545454545454552</v>
          </cell>
          <cell r="BF283">
            <v>1.9070739032247999E-2</v>
          </cell>
          <cell r="BG283">
            <v>0.6</v>
          </cell>
          <cell r="BH283">
            <v>0.34</v>
          </cell>
          <cell r="BI283">
            <v>0.2</v>
          </cell>
          <cell r="BJ283">
            <v>0.15781249999999999</v>
          </cell>
          <cell r="BK283">
            <v>0.1228125</v>
          </cell>
          <cell r="BL283">
            <v>7.7812499999999951E-2</v>
          </cell>
          <cell r="BS283">
            <v>0.29115415799122879</v>
          </cell>
          <cell r="BT283">
            <v>0.39636221571480895</v>
          </cell>
          <cell r="BU283">
            <v>0.67800000000000005</v>
          </cell>
          <cell r="BV283">
            <v>0.78533333333333333</v>
          </cell>
          <cell r="BW283">
            <v>0.59750000000000003</v>
          </cell>
        </row>
        <row r="284">
          <cell r="A284">
            <v>277</v>
          </cell>
          <cell r="B284">
            <v>0</v>
          </cell>
          <cell r="C284">
            <v>1</v>
          </cell>
          <cell r="D284">
            <v>0.1</v>
          </cell>
          <cell r="E284">
            <v>0.2</v>
          </cell>
          <cell r="F284">
            <v>0.1</v>
          </cell>
          <cell r="G284">
            <v>0.05</v>
          </cell>
          <cell r="H284">
            <v>0.1</v>
          </cell>
          <cell r="I284">
            <v>0.2</v>
          </cell>
          <cell r="J284">
            <v>0</v>
          </cell>
          <cell r="K284">
            <v>5.0000000000000155E-2</v>
          </cell>
          <cell r="L284">
            <v>0.1</v>
          </cell>
          <cell r="M284">
            <v>0.1</v>
          </cell>
          <cell r="N284">
            <v>0.2</v>
          </cell>
          <cell r="O284">
            <v>0.05</v>
          </cell>
          <cell r="P284">
            <v>0.1</v>
          </cell>
          <cell r="Q284">
            <v>0.2</v>
          </cell>
          <cell r="R284">
            <v>0.1</v>
          </cell>
          <cell r="S284">
            <v>0.2</v>
          </cell>
          <cell r="T284">
            <v>0.1</v>
          </cell>
          <cell r="U284">
            <v>0.1</v>
          </cell>
          <cell r="V284">
            <v>0.2</v>
          </cell>
          <cell r="W284">
            <v>0.1</v>
          </cell>
          <cell r="X284">
            <v>0.2</v>
          </cell>
          <cell r="Y284">
            <v>0.1</v>
          </cell>
          <cell r="Z284">
            <v>0.2</v>
          </cell>
          <cell r="AA284">
            <v>0.1</v>
          </cell>
          <cell r="AB284">
            <v>0.2</v>
          </cell>
          <cell r="AC284">
            <v>0.1</v>
          </cell>
          <cell r="AD284">
            <v>0.2</v>
          </cell>
          <cell r="AE284">
            <v>0.1</v>
          </cell>
          <cell r="AF284">
            <v>0.2</v>
          </cell>
          <cell r="AG284">
            <v>0.1</v>
          </cell>
          <cell r="AH284">
            <v>0.2</v>
          </cell>
          <cell r="AI284">
            <v>0.1</v>
          </cell>
          <cell r="AJ284">
            <v>0.2</v>
          </cell>
          <cell r="AK284">
            <v>0.1</v>
          </cell>
          <cell r="AL284">
            <v>0.2</v>
          </cell>
          <cell r="AM284">
            <v>0.1</v>
          </cell>
          <cell r="AN284">
            <v>0.2</v>
          </cell>
          <cell r="AO284">
            <v>0.1</v>
          </cell>
          <cell r="AP284">
            <v>0.2</v>
          </cell>
          <cell r="AQ284">
            <v>0.1</v>
          </cell>
          <cell r="AR284">
            <v>0.2</v>
          </cell>
          <cell r="AS284">
            <v>0.2</v>
          </cell>
          <cell r="AT284">
            <v>0.11930720363265335</v>
          </cell>
          <cell r="AU284">
            <v>0.2262651646703821</v>
          </cell>
          <cell r="AV284">
            <v>0.16899999999999993</v>
          </cell>
          <cell r="AW284">
            <v>0.2613333333333332</v>
          </cell>
          <cell r="AX284">
            <v>0.28974358974358971</v>
          </cell>
          <cell r="AY284">
            <v>0.17004174595021296</v>
          </cell>
          <cell r="AZ284">
            <v>0.38444444444444448</v>
          </cell>
          <cell r="BA284">
            <v>0.47238095238095235</v>
          </cell>
          <cell r="BB284">
            <v>0.26479919876159674</v>
          </cell>
          <cell r="BC284">
            <v>0.53833333333333333</v>
          </cell>
          <cell r="BD284">
            <v>0.30692837285991509</v>
          </cell>
          <cell r="BE284">
            <v>0.6642424242424243</v>
          </cell>
          <cell r="BF284">
            <v>1.9070739032247999E-2</v>
          </cell>
          <cell r="BG284">
            <v>0.6</v>
          </cell>
          <cell r="BH284">
            <v>0.34</v>
          </cell>
          <cell r="BI284">
            <v>0.2</v>
          </cell>
          <cell r="BJ284">
            <v>0.15739583333333332</v>
          </cell>
          <cell r="BK284">
            <v>0.12239583333333334</v>
          </cell>
          <cell r="BL284">
            <v>7.7395833333333289E-2</v>
          </cell>
          <cell r="BS284">
            <v>0.28985541178065805</v>
          </cell>
          <cell r="BT284">
            <v>0.3950354405081144</v>
          </cell>
          <cell r="BU284">
            <v>0.6768333333333334</v>
          </cell>
          <cell r="BV284">
            <v>0.78455555555555556</v>
          </cell>
          <cell r="BW284">
            <v>0.59604166666666669</v>
          </cell>
        </row>
        <row r="285">
          <cell r="A285">
            <v>278</v>
          </cell>
          <cell r="B285">
            <v>0</v>
          </cell>
          <cell r="C285">
            <v>1</v>
          </cell>
          <cell r="D285">
            <v>0.1</v>
          </cell>
          <cell r="E285">
            <v>0.2</v>
          </cell>
          <cell r="F285">
            <v>0.1</v>
          </cell>
          <cell r="G285">
            <v>0.05</v>
          </cell>
          <cell r="H285">
            <v>0.1</v>
          </cell>
          <cell r="I285">
            <v>0.2</v>
          </cell>
          <cell r="J285">
            <v>0</v>
          </cell>
          <cell r="K285">
            <v>5.0000000000000155E-2</v>
          </cell>
          <cell r="L285">
            <v>0.1</v>
          </cell>
          <cell r="M285">
            <v>0.1</v>
          </cell>
          <cell r="N285">
            <v>0.2</v>
          </cell>
          <cell r="O285">
            <v>0.05</v>
          </cell>
          <cell r="P285">
            <v>0.1</v>
          </cell>
          <cell r="Q285">
            <v>0.2</v>
          </cell>
          <cell r="R285">
            <v>0.1</v>
          </cell>
          <cell r="S285">
            <v>0.2</v>
          </cell>
          <cell r="T285">
            <v>0.1</v>
          </cell>
          <cell r="U285">
            <v>0.1</v>
          </cell>
          <cell r="V285">
            <v>0.2</v>
          </cell>
          <cell r="W285">
            <v>0.1</v>
          </cell>
          <cell r="X285">
            <v>0.2</v>
          </cell>
          <cell r="Y285">
            <v>0.1</v>
          </cell>
          <cell r="Z285">
            <v>0.2</v>
          </cell>
          <cell r="AA285">
            <v>0.1</v>
          </cell>
          <cell r="AB285">
            <v>0.2</v>
          </cell>
          <cell r="AC285">
            <v>0.1</v>
          </cell>
          <cell r="AD285">
            <v>0.2</v>
          </cell>
          <cell r="AE285">
            <v>0.1</v>
          </cell>
          <cell r="AF285">
            <v>0.2</v>
          </cell>
          <cell r="AG285">
            <v>0.1</v>
          </cell>
          <cell r="AH285">
            <v>0.2</v>
          </cell>
          <cell r="AI285">
            <v>0.1</v>
          </cell>
          <cell r="AJ285">
            <v>0.2</v>
          </cell>
          <cell r="AK285">
            <v>0.1</v>
          </cell>
          <cell r="AL285">
            <v>0.2</v>
          </cell>
          <cell r="AM285">
            <v>0.1</v>
          </cell>
          <cell r="AN285">
            <v>0.2</v>
          </cell>
          <cell r="AO285">
            <v>0.1</v>
          </cell>
          <cell r="AP285">
            <v>0.2</v>
          </cell>
          <cell r="AQ285">
            <v>0.1</v>
          </cell>
          <cell r="AR285">
            <v>0.2</v>
          </cell>
          <cell r="AS285">
            <v>0.2</v>
          </cell>
          <cell r="AT285">
            <v>0.11839499222293014</v>
          </cell>
          <cell r="AU285">
            <v>0.22505454914387235</v>
          </cell>
          <cell r="AV285">
            <v>0.16600000000000004</v>
          </cell>
          <cell r="AW285">
            <v>0.2586666666666666</v>
          </cell>
          <cell r="AX285">
            <v>0.28717948717948716</v>
          </cell>
          <cell r="AY285">
            <v>0.16895761786607705</v>
          </cell>
          <cell r="AZ285">
            <v>0.38222222222222224</v>
          </cell>
          <cell r="BA285">
            <v>0.47047619047619049</v>
          </cell>
          <cell r="BB285">
            <v>0.26353198503751324</v>
          </cell>
          <cell r="BC285">
            <v>0.53666666666666663</v>
          </cell>
          <cell r="BD285">
            <v>0.30562240235377169</v>
          </cell>
          <cell r="BE285">
            <v>0.66303030303030308</v>
          </cell>
          <cell r="BF285">
            <v>1.9070739032247999E-2</v>
          </cell>
          <cell r="BG285">
            <v>0.6</v>
          </cell>
          <cell r="BH285">
            <v>0.34</v>
          </cell>
          <cell r="BI285">
            <v>0.2</v>
          </cell>
          <cell r="BJ285">
            <v>0.15697916666666667</v>
          </cell>
          <cell r="BK285">
            <v>0.12197916666666667</v>
          </cell>
          <cell r="BL285">
            <v>7.6979166666666612E-2</v>
          </cell>
          <cell r="BS285">
            <v>0.28856245886437215</v>
          </cell>
          <cell r="BT285">
            <v>0.3937131065230583</v>
          </cell>
          <cell r="BU285">
            <v>0.67566666666666664</v>
          </cell>
          <cell r="BV285">
            <v>0.7837777777777778</v>
          </cell>
          <cell r="BW285">
            <v>0.59458333333333335</v>
          </cell>
        </row>
        <row r="286">
          <cell r="A286">
            <v>279</v>
          </cell>
          <cell r="B286">
            <v>0</v>
          </cell>
          <cell r="C286">
            <v>1</v>
          </cell>
          <cell r="D286">
            <v>0.1</v>
          </cell>
          <cell r="E286">
            <v>0.2</v>
          </cell>
          <cell r="F286">
            <v>0.1</v>
          </cell>
          <cell r="G286">
            <v>0.05</v>
          </cell>
          <cell r="H286">
            <v>0.1</v>
          </cell>
          <cell r="I286">
            <v>0.2</v>
          </cell>
          <cell r="J286">
            <v>0</v>
          </cell>
          <cell r="K286">
            <v>5.0000000000000155E-2</v>
          </cell>
          <cell r="L286">
            <v>0.1</v>
          </cell>
          <cell r="M286">
            <v>0.1</v>
          </cell>
          <cell r="N286">
            <v>0.2</v>
          </cell>
          <cell r="O286">
            <v>0.05</v>
          </cell>
          <cell r="P286">
            <v>0.1</v>
          </cell>
          <cell r="Q286">
            <v>0.2</v>
          </cell>
          <cell r="R286">
            <v>0.1</v>
          </cell>
          <cell r="S286">
            <v>0.2</v>
          </cell>
          <cell r="T286">
            <v>0.1</v>
          </cell>
          <cell r="U286">
            <v>0.1</v>
          </cell>
          <cell r="V286">
            <v>0.2</v>
          </cell>
          <cell r="W286">
            <v>0.1</v>
          </cell>
          <cell r="X286">
            <v>0.2</v>
          </cell>
          <cell r="Y286">
            <v>0.1</v>
          </cell>
          <cell r="Z286">
            <v>0.2</v>
          </cell>
          <cell r="AA286">
            <v>0.1</v>
          </cell>
          <cell r="AB286">
            <v>0.2</v>
          </cell>
          <cell r="AC286">
            <v>0.1</v>
          </cell>
          <cell r="AD286">
            <v>0.2</v>
          </cell>
          <cell r="AE286">
            <v>0.1</v>
          </cell>
          <cell r="AF286">
            <v>0.2</v>
          </cell>
          <cell r="AG286">
            <v>0.1</v>
          </cell>
          <cell r="AH286">
            <v>0.2</v>
          </cell>
          <cell r="AI286">
            <v>0.1</v>
          </cell>
          <cell r="AJ286">
            <v>0.2</v>
          </cell>
          <cell r="AK286">
            <v>0.1</v>
          </cell>
          <cell r="AL286">
            <v>0.2</v>
          </cell>
          <cell r="AM286">
            <v>0.1</v>
          </cell>
          <cell r="AN286">
            <v>0.2</v>
          </cell>
          <cell r="AO286">
            <v>0.1</v>
          </cell>
          <cell r="AP286">
            <v>0.2</v>
          </cell>
          <cell r="AQ286">
            <v>0.1</v>
          </cell>
          <cell r="AR286">
            <v>0.2</v>
          </cell>
          <cell r="AS286">
            <v>0.2</v>
          </cell>
          <cell r="AT286">
            <v>0.11748975549395289</v>
          </cell>
          <cell r="AU286">
            <v>0.2238504109288619</v>
          </cell>
          <cell r="AV286">
            <v>0.16300000000000003</v>
          </cell>
          <cell r="AW286">
            <v>0.25599999999999989</v>
          </cell>
          <cell r="AX286">
            <v>0.2846153846153846</v>
          </cell>
          <cell r="AY286">
            <v>0.167880401812256</v>
          </cell>
          <cell r="AZ286">
            <v>0.38</v>
          </cell>
          <cell r="BA286">
            <v>0.46857142857142853</v>
          </cell>
          <cell r="BB286">
            <v>0.26227083564681897</v>
          </cell>
          <cell r="BC286">
            <v>0.53500000000000003</v>
          </cell>
          <cell r="BD286">
            <v>0.30432198871077215</v>
          </cell>
          <cell r="BE286">
            <v>0.66181818181818186</v>
          </cell>
          <cell r="BF286">
            <v>1.9070739032247999E-2</v>
          </cell>
          <cell r="BG286">
            <v>0.6</v>
          </cell>
          <cell r="BH286">
            <v>0.34</v>
          </cell>
          <cell r="BI286">
            <v>0.2</v>
          </cell>
          <cell r="BJ286">
            <v>0.15656249999999999</v>
          </cell>
          <cell r="BK286">
            <v>0.1215625</v>
          </cell>
          <cell r="BL286">
            <v>7.656249999999995E-2</v>
          </cell>
          <cell r="BS286">
            <v>0.28727527340032544</v>
          </cell>
          <cell r="BT286">
            <v>0.39239519889318131</v>
          </cell>
          <cell r="BU286">
            <v>0.6745000000000001</v>
          </cell>
          <cell r="BV286">
            <v>0.78300000000000003</v>
          </cell>
          <cell r="BW286">
            <v>0.59312500000000012</v>
          </cell>
        </row>
        <row r="287">
          <cell r="A287">
            <v>280</v>
          </cell>
          <cell r="B287">
            <v>0</v>
          </cell>
          <cell r="C287">
            <v>1</v>
          </cell>
          <cell r="D287">
            <v>0.1</v>
          </cell>
          <cell r="E287">
            <v>0.2</v>
          </cell>
          <cell r="F287">
            <v>0.1</v>
          </cell>
          <cell r="G287">
            <v>0.05</v>
          </cell>
          <cell r="H287">
            <v>0.1</v>
          </cell>
          <cell r="I287">
            <v>0.2</v>
          </cell>
          <cell r="J287">
            <v>0</v>
          </cell>
          <cell r="K287">
            <v>5.0000000000000155E-2</v>
          </cell>
          <cell r="L287">
            <v>0.1</v>
          </cell>
          <cell r="M287">
            <v>0.1</v>
          </cell>
          <cell r="N287">
            <v>0.2</v>
          </cell>
          <cell r="O287">
            <v>0.05</v>
          </cell>
          <cell r="P287">
            <v>0.1</v>
          </cell>
          <cell r="Q287">
            <v>0.2</v>
          </cell>
          <cell r="R287">
            <v>0.1</v>
          </cell>
          <cell r="S287">
            <v>0.2</v>
          </cell>
          <cell r="T287">
            <v>0.1</v>
          </cell>
          <cell r="U287">
            <v>0.1</v>
          </cell>
          <cell r="V287">
            <v>0.2</v>
          </cell>
          <cell r="W287">
            <v>0.1</v>
          </cell>
          <cell r="X287">
            <v>0.2</v>
          </cell>
          <cell r="Y287">
            <v>0.1</v>
          </cell>
          <cell r="Z287">
            <v>0.2</v>
          </cell>
          <cell r="AA287">
            <v>0.1</v>
          </cell>
          <cell r="AB287">
            <v>0.2</v>
          </cell>
          <cell r="AC287">
            <v>0.1</v>
          </cell>
          <cell r="AD287">
            <v>0.2</v>
          </cell>
          <cell r="AE287">
            <v>0.1</v>
          </cell>
          <cell r="AF287">
            <v>0.2</v>
          </cell>
          <cell r="AG287">
            <v>0.1</v>
          </cell>
          <cell r="AH287">
            <v>0.2</v>
          </cell>
          <cell r="AI287">
            <v>0.1</v>
          </cell>
          <cell r="AJ287">
            <v>0.2</v>
          </cell>
          <cell r="AK287">
            <v>0.1</v>
          </cell>
          <cell r="AL287">
            <v>0.2</v>
          </cell>
          <cell r="AM287">
            <v>0.1</v>
          </cell>
          <cell r="AN287">
            <v>0.2</v>
          </cell>
          <cell r="AO287">
            <v>0.1</v>
          </cell>
          <cell r="AP287">
            <v>0.2</v>
          </cell>
          <cell r="AQ287">
            <v>0.1</v>
          </cell>
          <cell r="AR287">
            <v>0.2</v>
          </cell>
          <cell r="AS287">
            <v>0.2</v>
          </cell>
          <cell r="AT287">
            <v>0.11659144011798317</v>
          </cell>
          <cell r="AU287">
            <v>0.22265271536896056</v>
          </cell>
          <cell r="AV287">
            <v>0.16</v>
          </cell>
          <cell r="AW287">
            <v>0.25333333333333319</v>
          </cell>
          <cell r="AX287">
            <v>0.28205128205128205</v>
          </cell>
          <cell r="AY287">
            <v>0.16681005372000579</v>
          </cell>
          <cell r="AZ287">
            <v>0.37777777777777777</v>
          </cell>
          <cell r="BA287">
            <v>0.46666666666666667</v>
          </cell>
          <cell r="BB287">
            <v>0.26101572156825364</v>
          </cell>
          <cell r="BC287">
            <v>0.53333333333333333</v>
          </cell>
          <cell r="BD287">
            <v>0.30302710828663965</v>
          </cell>
          <cell r="BE287">
            <v>0.66060606060606064</v>
          </cell>
          <cell r="BF287">
            <v>1.9070739032247999E-2</v>
          </cell>
          <cell r="BG287">
            <v>0.6</v>
          </cell>
          <cell r="BH287">
            <v>0.34</v>
          </cell>
          <cell r="BI287">
            <v>0.2</v>
          </cell>
          <cell r="BJ287">
            <v>0.15614583333333332</v>
          </cell>
          <cell r="BK287">
            <v>0.12114583333333334</v>
          </cell>
          <cell r="BL287">
            <v>7.6145833333333288E-2</v>
          </cell>
          <cell r="BS287">
            <v>0.28599382966174564</v>
          </cell>
          <cell r="BT287">
            <v>0.39108170280178783</v>
          </cell>
          <cell r="BU287">
            <v>0.67333333333333334</v>
          </cell>
          <cell r="BV287">
            <v>0.78222222222222226</v>
          </cell>
          <cell r="BW287">
            <v>0.59166666666666679</v>
          </cell>
        </row>
        <row r="288">
          <cell r="A288">
            <v>281</v>
          </cell>
          <cell r="B288">
            <v>0</v>
          </cell>
          <cell r="C288">
            <v>1</v>
          </cell>
          <cell r="D288">
            <v>0.1</v>
          </cell>
          <cell r="E288">
            <v>0.2</v>
          </cell>
          <cell r="F288">
            <v>0.1</v>
          </cell>
          <cell r="G288">
            <v>0.05</v>
          </cell>
          <cell r="H288">
            <v>0.1</v>
          </cell>
          <cell r="I288">
            <v>0.2</v>
          </cell>
          <cell r="J288">
            <v>0</v>
          </cell>
          <cell r="K288">
            <v>5.0000000000000155E-2</v>
          </cell>
          <cell r="L288">
            <v>0.1</v>
          </cell>
          <cell r="M288">
            <v>0.1</v>
          </cell>
          <cell r="N288">
            <v>0.2</v>
          </cell>
          <cell r="O288">
            <v>0.05</v>
          </cell>
          <cell r="P288">
            <v>0.1</v>
          </cell>
          <cell r="Q288">
            <v>0.2</v>
          </cell>
          <cell r="R288">
            <v>0.1</v>
          </cell>
          <cell r="S288">
            <v>0.2</v>
          </cell>
          <cell r="T288">
            <v>0.1</v>
          </cell>
          <cell r="U288">
            <v>0.1</v>
          </cell>
          <cell r="V288">
            <v>0.2</v>
          </cell>
          <cell r="W288">
            <v>0.1</v>
          </cell>
          <cell r="X288">
            <v>0.2</v>
          </cell>
          <cell r="Y288">
            <v>0.1</v>
          </cell>
          <cell r="Z288">
            <v>0.2</v>
          </cell>
          <cell r="AA288">
            <v>0.1</v>
          </cell>
          <cell r="AB288">
            <v>0.2</v>
          </cell>
          <cell r="AC288">
            <v>0.1</v>
          </cell>
          <cell r="AD288">
            <v>0.2</v>
          </cell>
          <cell r="AE288">
            <v>0.1</v>
          </cell>
          <cell r="AF288">
            <v>0.2</v>
          </cell>
          <cell r="AG288">
            <v>0.1</v>
          </cell>
          <cell r="AH288">
            <v>0.2</v>
          </cell>
          <cell r="AI288">
            <v>0.1</v>
          </cell>
          <cell r="AJ288">
            <v>0.2</v>
          </cell>
          <cell r="AK288">
            <v>0.1</v>
          </cell>
          <cell r="AL288">
            <v>0.2</v>
          </cell>
          <cell r="AM288">
            <v>0.1</v>
          </cell>
          <cell r="AN288">
            <v>0.2</v>
          </cell>
          <cell r="AO288">
            <v>0.1</v>
          </cell>
          <cell r="AP288">
            <v>0.2</v>
          </cell>
          <cell r="AQ288">
            <v>0.1</v>
          </cell>
          <cell r="AR288">
            <v>0.2</v>
          </cell>
          <cell r="AS288">
            <v>0.2</v>
          </cell>
          <cell r="AT288">
            <v>0.11569999317502107</v>
          </cell>
          <cell r="AU288">
            <v>0.22146142799320429</v>
          </cell>
          <cell r="AV288">
            <v>0.15700000000000003</v>
          </cell>
          <cell r="AW288">
            <v>0.25066666666666659</v>
          </cell>
          <cell r="AX288">
            <v>0.27948717948717949</v>
          </cell>
          <cell r="AY288">
            <v>0.16574652980154977</v>
          </cell>
          <cell r="AZ288">
            <v>0.37555555555555553</v>
          </cell>
          <cell r="BA288">
            <v>0.46476190476190471</v>
          </cell>
          <cell r="BB288">
            <v>0.25976661391943989</v>
          </cell>
          <cell r="BC288">
            <v>0.53166666666666662</v>
          </cell>
          <cell r="BD288">
            <v>0.30173773753770317</v>
          </cell>
          <cell r="BE288">
            <v>0.65939393939393942</v>
          </cell>
          <cell r="BF288">
            <v>1.9070739032247999E-2</v>
          </cell>
          <cell r="BG288">
            <v>0.6</v>
          </cell>
          <cell r="BH288">
            <v>0.34</v>
          </cell>
          <cell r="BI288">
            <v>0.2</v>
          </cell>
          <cell r="BJ288">
            <v>0.15572916666666667</v>
          </cell>
          <cell r="BK288">
            <v>0.12072916666666667</v>
          </cell>
          <cell r="BL288">
            <v>7.5729166666666611E-2</v>
          </cell>
          <cell r="BS288">
            <v>0.28471810203661929</v>
          </cell>
          <cell r="BT288">
            <v>0.38977260348177933</v>
          </cell>
          <cell r="BU288">
            <v>0.67216666666666669</v>
          </cell>
          <cell r="BV288">
            <v>0.7814444444444445</v>
          </cell>
          <cell r="BW288">
            <v>0.59020833333333345</v>
          </cell>
        </row>
        <row r="289">
          <cell r="A289">
            <v>282</v>
          </cell>
          <cell r="B289">
            <v>0</v>
          </cell>
          <cell r="C289">
            <v>1</v>
          </cell>
          <cell r="D289">
            <v>0.1</v>
          </cell>
          <cell r="E289">
            <v>0.2</v>
          </cell>
          <cell r="F289">
            <v>0.1</v>
          </cell>
          <cell r="G289">
            <v>0.05</v>
          </cell>
          <cell r="H289">
            <v>0.1</v>
          </cell>
          <cell r="I289">
            <v>0.2</v>
          </cell>
          <cell r="J289">
            <v>0</v>
          </cell>
          <cell r="K289">
            <v>5.0000000000000155E-2</v>
          </cell>
          <cell r="L289">
            <v>0.1</v>
          </cell>
          <cell r="M289">
            <v>0.1</v>
          </cell>
          <cell r="N289">
            <v>0.2</v>
          </cell>
          <cell r="O289">
            <v>0.05</v>
          </cell>
          <cell r="P289">
            <v>0.1</v>
          </cell>
          <cell r="Q289">
            <v>0.2</v>
          </cell>
          <cell r="R289">
            <v>0.1</v>
          </cell>
          <cell r="S289">
            <v>0.2</v>
          </cell>
          <cell r="T289">
            <v>0.1</v>
          </cell>
          <cell r="U289">
            <v>0.1</v>
          </cell>
          <cell r="V289">
            <v>0.2</v>
          </cell>
          <cell r="W289">
            <v>0.1</v>
          </cell>
          <cell r="X289">
            <v>0.2</v>
          </cell>
          <cell r="Y289">
            <v>0.1</v>
          </cell>
          <cell r="Z289">
            <v>0.2</v>
          </cell>
          <cell r="AA289">
            <v>0.1</v>
          </cell>
          <cell r="AB289">
            <v>0.2</v>
          </cell>
          <cell r="AC289">
            <v>0.1</v>
          </cell>
          <cell r="AD289">
            <v>0.2</v>
          </cell>
          <cell r="AE289">
            <v>0.1</v>
          </cell>
          <cell r="AF289">
            <v>0.2</v>
          </cell>
          <cell r="AG289">
            <v>0.1</v>
          </cell>
          <cell r="AH289">
            <v>0.2</v>
          </cell>
          <cell r="AI289">
            <v>0.1</v>
          </cell>
          <cell r="AJ289">
            <v>0.2</v>
          </cell>
          <cell r="AK289">
            <v>0.1</v>
          </cell>
          <cell r="AL289">
            <v>0.2</v>
          </cell>
          <cell r="AM289">
            <v>0.1</v>
          </cell>
          <cell r="AN289">
            <v>0.2</v>
          </cell>
          <cell r="AO289">
            <v>0.1</v>
          </cell>
          <cell r="AP289">
            <v>0.2</v>
          </cell>
          <cell r="AQ289">
            <v>0.1</v>
          </cell>
          <cell r="AR289">
            <v>0.2</v>
          </cell>
          <cell r="AS289">
            <v>0.2</v>
          </cell>
          <cell r="AT289">
            <v>0.11481536214968825</v>
          </cell>
          <cell r="AU289">
            <v>0.22027651451506394</v>
          </cell>
          <cell r="AV289">
            <v>0.15400000000000003</v>
          </cell>
          <cell r="AW289">
            <v>0.24799999999999989</v>
          </cell>
          <cell r="AX289">
            <v>0.27692307692307694</v>
          </cell>
          <cell r="AY289">
            <v>0.16468978654828681</v>
          </cell>
          <cell r="AZ289">
            <v>0.37333333333333329</v>
          </cell>
          <cell r="BA289">
            <v>0.46285714285714286</v>
          </cell>
          <cell r="BB289">
            <v>0.25852348395621905</v>
          </cell>
          <cell r="BC289">
            <v>0.53</v>
          </cell>
          <cell r="BD289">
            <v>0.30045385302046929</v>
          </cell>
          <cell r="BE289">
            <v>0.6581818181818182</v>
          </cell>
          <cell r="BF289">
            <v>1.9070739032247999E-2</v>
          </cell>
          <cell r="BG289">
            <v>0.6</v>
          </cell>
          <cell r="BH289">
            <v>0.34</v>
          </cell>
          <cell r="BI289">
            <v>0.2</v>
          </cell>
          <cell r="BJ289">
            <v>0.15531249999999999</v>
          </cell>
          <cell r="BK289">
            <v>0.1203125</v>
          </cell>
          <cell r="BL289">
            <v>7.5312499999999949E-2</v>
          </cell>
          <cell r="BS289">
            <v>0.28344806502718023</v>
          </cell>
          <cell r="BT289">
            <v>0.38846788621548844</v>
          </cell>
          <cell r="BU289">
            <v>0.67100000000000004</v>
          </cell>
          <cell r="BV289">
            <v>0.78066666666666662</v>
          </cell>
          <cell r="BW289">
            <v>0.58875000000000011</v>
          </cell>
        </row>
        <row r="290">
          <cell r="A290">
            <v>283</v>
          </cell>
          <cell r="B290">
            <v>0</v>
          </cell>
          <cell r="C290">
            <v>1</v>
          </cell>
          <cell r="D290">
            <v>0.1</v>
          </cell>
          <cell r="E290">
            <v>0.2</v>
          </cell>
          <cell r="F290">
            <v>0.1</v>
          </cell>
          <cell r="G290">
            <v>0.05</v>
          </cell>
          <cell r="H290">
            <v>0.1</v>
          </cell>
          <cell r="I290">
            <v>0.2</v>
          </cell>
          <cell r="J290">
            <v>0</v>
          </cell>
          <cell r="K290">
            <v>5.0000000000000155E-2</v>
          </cell>
          <cell r="L290">
            <v>0.1</v>
          </cell>
          <cell r="M290">
            <v>0.1</v>
          </cell>
          <cell r="N290">
            <v>0.2</v>
          </cell>
          <cell r="O290">
            <v>0.05</v>
          </cell>
          <cell r="P290">
            <v>0.1</v>
          </cell>
          <cell r="Q290">
            <v>0.2</v>
          </cell>
          <cell r="R290">
            <v>0.1</v>
          </cell>
          <cell r="S290">
            <v>0.2</v>
          </cell>
          <cell r="T290">
            <v>0.1</v>
          </cell>
          <cell r="U290">
            <v>0.1</v>
          </cell>
          <cell r="V290">
            <v>0.2</v>
          </cell>
          <cell r="W290">
            <v>0.1</v>
          </cell>
          <cell r="X290">
            <v>0.2</v>
          </cell>
          <cell r="Y290">
            <v>0.1</v>
          </cell>
          <cell r="Z290">
            <v>0.2</v>
          </cell>
          <cell r="AA290">
            <v>0.1</v>
          </cell>
          <cell r="AB290">
            <v>0.2</v>
          </cell>
          <cell r="AC290">
            <v>0.1</v>
          </cell>
          <cell r="AD290">
            <v>0.2</v>
          </cell>
          <cell r="AE290">
            <v>0.1</v>
          </cell>
          <cell r="AF290">
            <v>0.2</v>
          </cell>
          <cell r="AG290">
            <v>0.1</v>
          </cell>
          <cell r="AH290">
            <v>0.2</v>
          </cell>
          <cell r="AI290">
            <v>0.1</v>
          </cell>
          <cell r="AJ290">
            <v>0.2</v>
          </cell>
          <cell r="AK290">
            <v>0.1</v>
          </cell>
          <cell r="AL290">
            <v>0.2</v>
          </cell>
          <cell r="AM290">
            <v>0.1</v>
          </cell>
          <cell r="AN290">
            <v>0.2</v>
          </cell>
          <cell r="AO290">
            <v>0.1</v>
          </cell>
          <cell r="AP290">
            <v>0.2</v>
          </cell>
          <cell r="AQ290">
            <v>0.1</v>
          </cell>
          <cell r="AR290">
            <v>0.2</v>
          </cell>
          <cell r="AS290">
            <v>0.2</v>
          </cell>
          <cell r="AT290">
            <v>0.11393749492813371</v>
          </cell>
          <cell r="AU290">
            <v>0.21909794083145739</v>
          </cell>
          <cell r="AV290">
            <v>0.15100000000000002</v>
          </cell>
          <cell r="AW290">
            <v>0.24533333333333318</v>
          </cell>
          <cell r="AX290">
            <v>0.27435897435897438</v>
          </cell>
          <cell r="AY290">
            <v>0.16363978072901211</v>
          </cell>
          <cell r="AZ290">
            <v>0.37111111111111106</v>
          </cell>
          <cell r="BA290">
            <v>0.460952380952381</v>
          </cell>
          <cell r="BB290">
            <v>0.2572863030719893</v>
          </cell>
          <cell r="BC290">
            <v>0.52833333333333332</v>
          </cell>
          <cell r="BD290">
            <v>0.29917543139119573</v>
          </cell>
          <cell r="BE290">
            <v>0.65696969696969698</v>
          </cell>
          <cell r="BF290">
            <v>1.9070739032247999E-2</v>
          </cell>
          <cell r="BG290">
            <v>0.6</v>
          </cell>
          <cell r="BH290">
            <v>0.34</v>
          </cell>
          <cell r="BI290">
            <v>0.2</v>
          </cell>
          <cell r="BJ290">
            <v>0.15489583333333332</v>
          </cell>
          <cell r="BK290">
            <v>0.11989583333333334</v>
          </cell>
          <cell r="BL290">
            <v>7.4895833333333287E-2</v>
          </cell>
          <cell r="BS290">
            <v>0.28218369324939946</v>
          </cell>
          <cell r="BT290">
            <v>0.38716753633451345</v>
          </cell>
          <cell r="BU290">
            <v>0.66983333333333339</v>
          </cell>
          <cell r="BV290">
            <v>0.77988888888888885</v>
          </cell>
          <cell r="BW290">
            <v>0.58729166666666677</v>
          </cell>
        </row>
        <row r="291">
          <cell r="A291">
            <v>284</v>
          </cell>
          <cell r="B291">
            <v>0</v>
          </cell>
          <cell r="C291">
            <v>1</v>
          </cell>
          <cell r="D291">
            <v>0.1</v>
          </cell>
          <cell r="E291">
            <v>0.2</v>
          </cell>
          <cell r="F291">
            <v>0.1</v>
          </cell>
          <cell r="G291">
            <v>0.05</v>
          </cell>
          <cell r="H291">
            <v>0.1</v>
          </cell>
          <cell r="I291">
            <v>0.2</v>
          </cell>
          <cell r="J291">
            <v>0</v>
          </cell>
          <cell r="K291">
            <v>5.0000000000000155E-2</v>
          </cell>
          <cell r="L291">
            <v>0.1</v>
          </cell>
          <cell r="M291">
            <v>0.1</v>
          </cell>
          <cell r="N291">
            <v>0.2</v>
          </cell>
          <cell r="O291">
            <v>0.05</v>
          </cell>
          <cell r="P291">
            <v>0.1</v>
          </cell>
          <cell r="Q291">
            <v>0.2</v>
          </cell>
          <cell r="R291">
            <v>0.1</v>
          </cell>
          <cell r="S291">
            <v>0.2</v>
          </cell>
          <cell r="T291">
            <v>0.1</v>
          </cell>
          <cell r="U291">
            <v>0.1</v>
          </cell>
          <cell r="V291">
            <v>0.2</v>
          </cell>
          <cell r="W291">
            <v>0.1</v>
          </cell>
          <cell r="X291">
            <v>0.2</v>
          </cell>
          <cell r="Y291">
            <v>0.1</v>
          </cell>
          <cell r="Z291">
            <v>0.2</v>
          </cell>
          <cell r="AA291">
            <v>0.1</v>
          </cell>
          <cell r="AB291">
            <v>0.2</v>
          </cell>
          <cell r="AC291">
            <v>0.1</v>
          </cell>
          <cell r="AD291">
            <v>0.2</v>
          </cell>
          <cell r="AE291">
            <v>0.1</v>
          </cell>
          <cell r="AF291">
            <v>0.2</v>
          </cell>
          <cell r="AG291">
            <v>0.1</v>
          </cell>
          <cell r="AH291">
            <v>0.2</v>
          </cell>
          <cell r="AI291">
            <v>0.1</v>
          </cell>
          <cell r="AJ291">
            <v>0.2</v>
          </cell>
          <cell r="AK291">
            <v>0.1</v>
          </cell>
          <cell r="AL291">
            <v>0.2</v>
          </cell>
          <cell r="AM291">
            <v>0.1</v>
          </cell>
          <cell r="AN291">
            <v>0.2</v>
          </cell>
          <cell r="AO291">
            <v>0.1</v>
          </cell>
          <cell r="AP291">
            <v>0.2</v>
          </cell>
          <cell r="AQ291">
            <v>0.1</v>
          </cell>
          <cell r="AR291">
            <v>0.2</v>
          </cell>
          <cell r="AS291">
            <v>0.2</v>
          </cell>
          <cell r="AT291">
            <v>0.11306633979496387</v>
          </cell>
          <cell r="AU291">
            <v>0.21792567302176927</v>
          </cell>
          <cell r="AV291">
            <v>0.14800000000000002</v>
          </cell>
          <cell r="AW291">
            <v>0.24266666666666659</v>
          </cell>
          <cell r="AX291">
            <v>0.27179487179487183</v>
          </cell>
          <cell r="AY291">
            <v>0.16259646938814812</v>
          </cell>
          <cell r="AZ291">
            <v>0.36888888888888893</v>
          </cell>
          <cell r="BA291">
            <v>0.45904761904761904</v>
          </cell>
          <cell r="BB291">
            <v>0.25605504279704755</v>
          </cell>
          <cell r="BC291">
            <v>0.52666666666666662</v>
          </cell>
          <cell r="BD291">
            <v>0.29790244940546734</v>
          </cell>
          <cell r="BE291">
            <v>0.65575757575757576</v>
          </cell>
          <cell r="BF291">
            <v>1.9070739032247999E-2</v>
          </cell>
          <cell r="BG291">
            <v>0.6</v>
          </cell>
          <cell r="BH291">
            <v>0.34</v>
          </cell>
          <cell r="BI291">
            <v>0.2</v>
          </cell>
          <cell r="BJ291">
            <v>0.15447916666666667</v>
          </cell>
          <cell r="BK291">
            <v>0.11947916666666666</v>
          </cell>
          <cell r="BL291">
            <v>7.447916666666661E-2</v>
          </cell>
          <cell r="BS291">
            <v>0.28092496143247803</v>
          </cell>
          <cell r="BT291">
            <v>0.38587153921955319</v>
          </cell>
          <cell r="BU291">
            <v>0.66866666666666674</v>
          </cell>
          <cell r="BV291">
            <v>0.77911111111111109</v>
          </cell>
          <cell r="BW291">
            <v>0.58583333333333343</v>
          </cell>
        </row>
        <row r="292">
          <cell r="A292">
            <v>285</v>
          </cell>
          <cell r="B292">
            <v>0</v>
          </cell>
          <cell r="C292">
            <v>1</v>
          </cell>
          <cell r="D292">
            <v>0.1</v>
          </cell>
          <cell r="E292">
            <v>0.2</v>
          </cell>
          <cell r="F292">
            <v>0.1</v>
          </cell>
          <cell r="G292">
            <v>0.05</v>
          </cell>
          <cell r="H292">
            <v>0.1</v>
          </cell>
          <cell r="I292">
            <v>0.2</v>
          </cell>
          <cell r="J292">
            <v>0</v>
          </cell>
          <cell r="K292">
            <v>5.0000000000000155E-2</v>
          </cell>
          <cell r="L292">
            <v>0.1</v>
          </cell>
          <cell r="M292">
            <v>0.1</v>
          </cell>
          <cell r="N292">
            <v>0.2</v>
          </cell>
          <cell r="O292">
            <v>0.05</v>
          </cell>
          <cell r="P292">
            <v>0.1</v>
          </cell>
          <cell r="Q292">
            <v>0.2</v>
          </cell>
          <cell r="R292">
            <v>0.1</v>
          </cell>
          <cell r="S292">
            <v>0.2</v>
          </cell>
          <cell r="T292">
            <v>0.1</v>
          </cell>
          <cell r="U292">
            <v>0.1</v>
          </cell>
          <cell r="V292">
            <v>0.2</v>
          </cell>
          <cell r="W292">
            <v>0.1</v>
          </cell>
          <cell r="X292">
            <v>0.2</v>
          </cell>
          <cell r="Y292">
            <v>0.1</v>
          </cell>
          <cell r="Z292">
            <v>0.2</v>
          </cell>
          <cell r="AA292">
            <v>0.1</v>
          </cell>
          <cell r="AB292">
            <v>0.2</v>
          </cell>
          <cell r="AC292">
            <v>0.1</v>
          </cell>
          <cell r="AD292">
            <v>0.2</v>
          </cell>
          <cell r="AE292">
            <v>0.1</v>
          </cell>
          <cell r="AF292">
            <v>0.2</v>
          </cell>
          <cell r="AG292">
            <v>0.1</v>
          </cell>
          <cell r="AH292">
            <v>0.2</v>
          </cell>
          <cell r="AI292">
            <v>0.1</v>
          </cell>
          <cell r="AJ292">
            <v>0.2</v>
          </cell>
          <cell r="AK292">
            <v>0.1</v>
          </cell>
          <cell r="AL292">
            <v>0.2</v>
          </cell>
          <cell r="AM292">
            <v>0.1</v>
          </cell>
          <cell r="AN292">
            <v>0.2</v>
          </cell>
          <cell r="AO292">
            <v>0.1</v>
          </cell>
          <cell r="AP292">
            <v>0.2</v>
          </cell>
          <cell r="AQ292">
            <v>0.1</v>
          </cell>
          <cell r="AR292">
            <v>0.2</v>
          </cell>
          <cell r="AS292">
            <v>0.2</v>
          </cell>
          <cell r="AT292">
            <v>0.11220184543019633</v>
          </cell>
          <cell r="AU292">
            <v>0.21675967734687349</v>
          </cell>
          <cell r="AV292">
            <v>0.14499999999999999</v>
          </cell>
          <cell r="AW292">
            <v>0.24</v>
          </cell>
          <cell r="AX292">
            <v>0.26923076923076927</v>
          </cell>
          <cell r="AY292">
            <v>0.16155980984398735</v>
          </cell>
          <cell r="AZ292">
            <v>0.3666666666666667</v>
          </cell>
          <cell r="BA292">
            <v>0.45714285714285718</v>
          </cell>
          <cell r="BB292">
            <v>0.25482967479793461</v>
          </cell>
          <cell r="BC292">
            <v>0.52500000000000002</v>
          </cell>
          <cell r="BD292">
            <v>0.29663488391777304</v>
          </cell>
          <cell r="BE292">
            <v>0.65454545454545454</v>
          </cell>
          <cell r="BF292">
            <v>1.9070739032247999E-2</v>
          </cell>
          <cell r="BG292">
            <v>0.6</v>
          </cell>
          <cell r="BH292">
            <v>0.34</v>
          </cell>
          <cell r="BI292">
            <v>0.2</v>
          </cell>
          <cell r="BJ292">
            <v>0.15406249999999999</v>
          </cell>
          <cell r="BK292">
            <v>0.1190625</v>
          </cell>
          <cell r="BL292">
            <v>7.4062499999999948E-2</v>
          </cell>
          <cell r="BS292">
            <v>0.27967184441834242</v>
          </cell>
          <cell r="BT292">
            <v>0.38457988030024298</v>
          </cell>
          <cell r="BU292">
            <v>0.66749999999999998</v>
          </cell>
          <cell r="BV292">
            <v>0.77833333333333332</v>
          </cell>
          <cell r="BW292">
            <v>0.58437500000000009</v>
          </cell>
        </row>
        <row r="293">
          <cell r="A293">
            <v>286</v>
          </cell>
          <cell r="B293">
            <v>0</v>
          </cell>
          <cell r="C293">
            <v>1</v>
          </cell>
          <cell r="D293">
            <v>0.1</v>
          </cell>
          <cell r="E293">
            <v>0.2</v>
          </cell>
          <cell r="F293">
            <v>0.1</v>
          </cell>
          <cell r="G293">
            <v>0.05</v>
          </cell>
          <cell r="H293">
            <v>0.1</v>
          </cell>
          <cell r="I293">
            <v>0.2</v>
          </cell>
          <cell r="J293">
            <v>0</v>
          </cell>
          <cell r="K293">
            <v>5.0000000000000155E-2</v>
          </cell>
          <cell r="L293">
            <v>0.1</v>
          </cell>
          <cell r="M293">
            <v>0.1</v>
          </cell>
          <cell r="N293">
            <v>0.2</v>
          </cell>
          <cell r="O293">
            <v>0.05</v>
          </cell>
          <cell r="P293">
            <v>0.1</v>
          </cell>
          <cell r="Q293">
            <v>0.2</v>
          </cell>
          <cell r="R293">
            <v>0.1</v>
          </cell>
          <cell r="S293">
            <v>0.2</v>
          </cell>
          <cell r="T293">
            <v>0.1</v>
          </cell>
          <cell r="U293">
            <v>0.1</v>
          </cell>
          <cell r="V293">
            <v>0.2</v>
          </cell>
          <cell r="W293">
            <v>0.1</v>
          </cell>
          <cell r="X293">
            <v>0.2</v>
          </cell>
          <cell r="Y293">
            <v>0.1</v>
          </cell>
          <cell r="Z293">
            <v>0.2</v>
          </cell>
          <cell r="AA293">
            <v>0.1</v>
          </cell>
          <cell r="AB293">
            <v>0.2</v>
          </cell>
          <cell r="AC293">
            <v>0.1</v>
          </cell>
          <cell r="AD293">
            <v>0.2</v>
          </cell>
          <cell r="AE293">
            <v>0.1</v>
          </cell>
          <cell r="AF293">
            <v>0.2</v>
          </cell>
          <cell r="AG293">
            <v>0.1</v>
          </cell>
          <cell r="AH293">
            <v>0.2</v>
          </cell>
          <cell r="AI293">
            <v>0.1</v>
          </cell>
          <cell r="AJ293">
            <v>0.2</v>
          </cell>
          <cell r="AK293">
            <v>0.1</v>
          </cell>
          <cell r="AL293">
            <v>0.2</v>
          </cell>
          <cell r="AM293">
            <v>0.1</v>
          </cell>
          <cell r="AN293">
            <v>0.2</v>
          </cell>
          <cell r="AO293">
            <v>0.1</v>
          </cell>
          <cell r="AP293">
            <v>0.2</v>
          </cell>
          <cell r="AQ293">
            <v>0.1</v>
          </cell>
          <cell r="AR293">
            <v>0.2</v>
          </cell>
          <cell r="AS293">
            <v>0.2</v>
          </cell>
          <cell r="AT293">
            <v>0.11134396090623611</v>
          </cell>
          <cell r="AU293">
            <v>0.21559992024816299</v>
          </cell>
          <cell r="AV293">
            <v>0.14200000000000002</v>
          </cell>
          <cell r="AW293">
            <v>0.23733333333333329</v>
          </cell>
          <cell r="AX293">
            <v>0.26666666666666672</v>
          </cell>
          <cell r="AY293">
            <v>0.16052975968694644</v>
          </cell>
          <cell r="AZ293">
            <v>0.36444444444444446</v>
          </cell>
          <cell r="BA293">
            <v>0.45523809523809522</v>
          </cell>
          <cell r="BB293">
            <v>0.25361017087678256</v>
          </cell>
          <cell r="BC293">
            <v>0.52333333333333332</v>
          </cell>
          <cell r="BD293">
            <v>0.29537271188108527</v>
          </cell>
          <cell r="BE293">
            <v>0.65333333333333332</v>
          </cell>
          <cell r="BF293">
            <v>1.9070739032247999E-2</v>
          </cell>
          <cell r="BG293">
            <v>0.6</v>
          </cell>
          <cell r="BH293">
            <v>0.34</v>
          </cell>
          <cell r="BI293">
            <v>0.2</v>
          </cell>
          <cell r="BJ293">
            <v>0.15364583333333331</v>
          </cell>
          <cell r="BK293">
            <v>0.11864583333333334</v>
          </cell>
          <cell r="BL293">
            <v>7.3645833333333285E-2</v>
          </cell>
          <cell r="BS293">
            <v>0.2784243171611408</v>
          </cell>
          <cell r="BT293">
            <v>0.38329254505499077</v>
          </cell>
          <cell r="BU293">
            <v>0.66633333333333344</v>
          </cell>
          <cell r="BV293">
            <v>0.77755555555555556</v>
          </cell>
          <cell r="BW293">
            <v>0.58291666666666675</v>
          </cell>
        </row>
        <row r="294">
          <cell r="A294">
            <v>287</v>
          </cell>
          <cell r="B294">
            <v>0</v>
          </cell>
          <cell r="C294">
            <v>1</v>
          </cell>
          <cell r="D294">
            <v>0.1</v>
          </cell>
          <cell r="E294">
            <v>0.2</v>
          </cell>
          <cell r="F294">
            <v>0.1</v>
          </cell>
          <cell r="G294">
            <v>0.05</v>
          </cell>
          <cell r="H294">
            <v>0.1</v>
          </cell>
          <cell r="I294">
            <v>0.2</v>
          </cell>
          <cell r="J294">
            <v>0</v>
          </cell>
          <cell r="K294">
            <v>5.0000000000000155E-2</v>
          </cell>
          <cell r="L294">
            <v>0.1</v>
          </cell>
          <cell r="M294">
            <v>0.1</v>
          </cell>
          <cell r="N294">
            <v>0.2</v>
          </cell>
          <cell r="O294">
            <v>0.05</v>
          </cell>
          <cell r="P294">
            <v>0.1</v>
          </cell>
          <cell r="Q294">
            <v>0.2</v>
          </cell>
          <cell r="R294">
            <v>0.1</v>
          </cell>
          <cell r="S294">
            <v>0.2</v>
          </cell>
          <cell r="T294">
            <v>0.1</v>
          </cell>
          <cell r="U294">
            <v>0.1</v>
          </cell>
          <cell r="V294">
            <v>0.2</v>
          </cell>
          <cell r="W294">
            <v>0.1</v>
          </cell>
          <cell r="X294">
            <v>0.2</v>
          </cell>
          <cell r="Y294">
            <v>0.1</v>
          </cell>
          <cell r="Z294">
            <v>0.2</v>
          </cell>
          <cell r="AA294">
            <v>0.1</v>
          </cell>
          <cell r="AB294">
            <v>0.2</v>
          </cell>
          <cell r="AC294">
            <v>0.1</v>
          </cell>
          <cell r="AD294">
            <v>0.2</v>
          </cell>
          <cell r="AE294">
            <v>0.1</v>
          </cell>
          <cell r="AF294">
            <v>0.2</v>
          </cell>
          <cell r="AG294">
            <v>0.1</v>
          </cell>
          <cell r="AH294">
            <v>0.2</v>
          </cell>
          <cell r="AI294">
            <v>0.1</v>
          </cell>
          <cell r="AJ294">
            <v>0.2</v>
          </cell>
          <cell r="AK294">
            <v>0.1</v>
          </cell>
          <cell r="AL294">
            <v>0.2</v>
          </cell>
          <cell r="AM294">
            <v>0.1</v>
          </cell>
          <cell r="AN294">
            <v>0.2</v>
          </cell>
          <cell r="AO294">
            <v>0.1</v>
          </cell>
          <cell r="AP294">
            <v>0.2</v>
          </cell>
          <cell r="AQ294">
            <v>0.1</v>
          </cell>
          <cell r="AR294">
            <v>0.2</v>
          </cell>
          <cell r="AS294">
            <v>0.2</v>
          </cell>
          <cell r="AT294">
            <v>0.1104926356848759</v>
          </cell>
          <cell r="AU294">
            <v>0.21444636834658362</v>
          </cell>
          <cell r="AV294">
            <v>0.13900000000000001</v>
          </cell>
          <cell r="AW294">
            <v>0.23466666666666658</v>
          </cell>
          <cell r="AX294">
            <v>0.26410256410256405</v>
          </cell>
          <cell r="AY294">
            <v>0.15950627677783086</v>
          </cell>
          <cell r="AZ294">
            <v>0.36222222222222222</v>
          </cell>
          <cell r="BA294">
            <v>0.45333333333333337</v>
          </cell>
          <cell r="BB294">
            <v>0.2523965029706664</v>
          </cell>
          <cell r="BC294">
            <v>0.52166666666666661</v>
          </cell>
          <cell r="BD294">
            <v>0.29411591034644091</v>
          </cell>
          <cell r="BE294">
            <v>0.6521212121212121</v>
          </cell>
          <cell r="BF294">
            <v>1.9070739032247999E-2</v>
          </cell>
          <cell r="BG294">
            <v>0.6</v>
          </cell>
          <cell r="BH294">
            <v>0.34</v>
          </cell>
          <cell r="BI294">
            <v>0.2</v>
          </cell>
          <cell r="BJ294">
            <v>0.15322916666666667</v>
          </cell>
          <cell r="BK294">
            <v>0.11822916666666666</v>
          </cell>
          <cell r="BL294">
            <v>7.3229166666666609E-2</v>
          </cell>
          <cell r="BS294">
            <v>0.27718235472674324</v>
          </cell>
          <cell r="BT294">
            <v>0.3820095190108137</v>
          </cell>
          <cell r="BU294">
            <v>0.66516666666666668</v>
          </cell>
          <cell r="BV294">
            <v>0.77677777777777779</v>
          </cell>
          <cell r="BW294">
            <v>0.58145833333333341</v>
          </cell>
        </row>
        <row r="295">
          <cell r="A295">
            <v>288</v>
          </cell>
          <cell r="B295">
            <v>0</v>
          </cell>
          <cell r="C295">
            <v>1</v>
          </cell>
          <cell r="D295">
            <v>0.1</v>
          </cell>
          <cell r="E295">
            <v>0.2</v>
          </cell>
          <cell r="F295">
            <v>0.1</v>
          </cell>
          <cell r="G295">
            <v>0.05</v>
          </cell>
          <cell r="H295">
            <v>0.1</v>
          </cell>
          <cell r="I295">
            <v>0.2</v>
          </cell>
          <cell r="J295">
            <v>0</v>
          </cell>
          <cell r="K295">
            <v>5.0000000000000155E-2</v>
          </cell>
          <cell r="L295">
            <v>0.1</v>
          </cell>
          <cell r="M295">
            <v>0.1</v>
          </cell>
          <cell r="N295">
            <v>0.2</v>
          </cell>
          <cell r="O295">
            <v>0.05</v>
          </cell>
          <cell r="P295">
            <v>0.1</v>
          </cell>
          <cell r="Q295">
            <v>0.2</v>
          </cell>
          <cell r="R295">
            <v>0.1</v>
          </cell>
          <cell r="S295">
            <v>0.2</v>
          </cell>
          <cell r="T295">
            <v>0.1</v>
          </cell>
          <cell r="U295">
            <v>0.1</v>
          </cell>
          <cell r="V295">
            <v>0.2</v>
          </cell>
          <cell r="W295">
            <v>0.1</v>
          </cell>
          <cell r="X295">
            <v>0.2</v>
          </cell>
          <cell r="Y295">
            <v>0.1</v>
          </cell>
          <cell r="Z295">
            <v>0.2</v>
          </cell>
          <cell r="AA295">
            <v>0.1</v>
          </cell>
          <cell r="AB295">
            <v>0.2</v>
          </cell>
          <cell r="AC295">
            <v>0.1</v>
          </cell>
          <cell r="AD295">
            <v>0.2</v>
          </cell>
          <cell r="AE295">
            <v>0.1</v>
          </cell>
          <cell r="AF295">
            <v>0.2</v>
          </cell>
          <cell r="AG295">
            <v>0.1</v>
          </cell>
          <cell r="AH295">
            <v>0.2</v>
          </cell>
          <cell r="AI295">
            <v>0.1</v>
          </cell>
          <cell r="AJ295">
            <v>0.2</v>
          </cell>
          <cell r="AK295">
            <v>0.1</v>
          </cell>
          <cell r="AL295">
            <v>0.2</v>
          </cell>
          <cell r="AM295">
            <v>0.1</v>
          </cell>
          <cell r="AN295">
            <v>0.2</v>
          </cell>
          <cell r="AO295">
            <v>0.1</v>
          </cell>
          <cell r="AP295">
            <v>0.2</v>
          </cell>
          <cell r="AQ295">
            <v>0.1</v>
          </cell>
          <cell r="AR295">
            <v>0.2</v>
          </cell>
          <cell r="AS295">
            <v>0.2</v>
          </cell>
          <cell r="AT295">
            <v>0.10964781961431851</v>
          </cell>
          <cell r="AU295">
            <v>0.2132989884416733</v>
          </cell>
          <cell r="AV295">
            <v>0.13600000000000001</v>
          </cell>
          <cell r="AW295">
            <v>0.23199999999999987</v>
          </cell>
          <cell r="AX295">
            <v>0.2615384615384615</v>
          </cell>
          <cell r="AY295">
            <v>0.15848931924611132</v>
          </cell>
          <cell r="AZ295">
            <v>0.36</v>
          </cell>
          <cell r="BA295">
            <v>0.4514285714285714</v>
          </cell>
          <cell r="BB295">
            <v>0.25118864315095796</v>
          </cell>
          <cell r="BC295">
            <v>0.52</v>
          </cell>
          <cell r="BD295">
            <v>0.29286445646252368</v>
          </cell>
          <cell r="BE295">
            <v>0.65090909090909088</v>
          </cell>
          <cell r="BF295">
            <v>1.9070739032247999E-2</v>
          </cell>
          <cell r="BG295">
            <v>0.56999999999999995</v>
          </cell>
          <cell r="BH295">
            <v>0.31</v>
          </cell>
          <cell r="BI295">
            <v>0.2</v>
          </cell>
          <cell r="BJ295">
            <v>0.15281249999999999</v>
          </cell>
          <cell r="BK295">
            <v>0.1178125</v>
          </cell>
          <cell r="BL295">
            <v>7.2812499999999947E-2</v>
          </cell>
          <cell r="BS295">
            <v>0.27594593229224279</v>
          </cell>
          <cell r="BT295">
            <v>0.38073078774317559</v>
          </cell>
          <cell r="BU295">
            <v>0.66400000000000003</v>
          </cell>
          <cell r="BV295">
            <v>0.77600000000000002</v>
          </cell>
          <cell r="BW295">
            <v>0.58000000000000007</v>
          </cell>
        </row>
        <row r="296">
          <cell r="A296">
            <v>289</v>
          </cell>
          <cell r="B296">
            <v>0</v>
          </cell>
          <cell r="C296">
            <v>1</v>
          </cell>
          <cell r="D296">
            <v>0.1</v>
          </cell>
          <cell r="E296">
            <v>0.2</v>
          </cell>
          <cell r="F296">
            <v>0.1</v>
          </cell>
          <cell r="G296">
            <v>0.05</v>
          </cell>
          <cell r="H296">
            <v>0.1</v>
          </cell>
          <cell r="I296">
            <v>0.2</v>
          </cell>
          <cell r="J296">
            <v>0</v>
          </cell>
          <cell r="K296">
            <v>5.0000000000000155E-2</v>
          </cell>
          <cell r="L296">
            <v>0.1</v>
          </cell>
          <cell r="M296">
            <v>0.1</v>
          </cell>
          <cell r="N296">
            <v>0.2</v>
          </cell>
          <cell r="O296">
            <v>0.05</v>
          </cell>
          <cell r="P296">
            <v>0.1</v>
          </cell>
          <cell r="Q296">
            <v>0.2</v>
          </cell>
          <cell r="R296">
            <v>0.1</v>
          </cell>
          <cell r="S296">
            <v>0.2</v>
          </cell>
          <cell r="T296">
            <v>0.1</v>
          </cell>
          <cell r="U296">
            <v>0.1</v>
          </cell>
          <cell r="V296">
            <v>0.2</v>
          </cell>
          <cell r="W296">
            <v>0.1</v>
          </cell>
          <cell r="X296">
            <v>0.2</v>
          </cell>
          <cell r="Y296">
            <v>0.1</v>
          </cell>
          <cell r="Z296">
            <v>0.2</v>
          </cell>
          <cell r="AA296">
            <v>0.1</v>
          </cell>
          <cell r="AB296">
            <v>0.2</v>
          </cell>
          <cell r="AC296">
            <v>0.1</v>
          </cell>
          <cell r="AD296">
            <v>0.2</v>
          </cell>
          <cell r="AE296">
            <v>0.1</v>
          </cell>
          <cell r="AF296">
            <v>0.2</v>
          </cell>
          <cell r="AG296">
            <v>0.1</v>
          </cell>
          <cell r="AH296">
            <v>0.2</v>
          </cell>
          <cell r="AI296">
            <v>0.1</v>
          </cell>
          <cell r="AJ296">
            <v>0.2</v>
          </cell>
          <cell r="AK296">
            <v>0.1</v>
          </cell>
          <cell r="AL296">
            <v>0.2</v>
          </cell>
          <cell r="AM296">
            <v>0.1</v>
          </cell>
          <cell r="AN296">
            <v>0.2</v>
          </cell>
          <cell r="AO296">
            <v>0.1</v>
          </cell>
          <cell r="AP296">
            <v>0.2</v>
          </cell>
          <cell r="AQ296">
            <v>0.1</v>
          </cell>
          <cell r="AR296">
            <v>0.2</v>
          </cell>
          <cell r="AS296">
            <v>0.2</v>
          </cell>
          <cell r="AT296">
            <v>0.10880946292622261</v>
          </cell>
          <cell r="AU296">
            <v>0.21215774751060695</v>
          </cell>
          <cell r="AV296">
            <v>0.13300000000000001</v>
          </cell>
          <cell r="AW296">
            <v>0.22933333333333328</v>
          </cell>
          <cell r="AX296">
            <v>0.25897435897435894</v>
          </cell>
          <cell r="AY296">
            <v>0.15747884548821067</v>
          </cell>
          <cell r="AZ296">
            <v>0.35777777777777775</v>
          </cell>
          <cell r="BA296">
            <v>0.44952380952380955</v>
          </cell>
          <cell r="BB296">
            <v>0.24998656362268346</v>
          </cell>
          <cell r="BC296">
            <v>0.51833333333333331</v>
          </cell>
          <cell r="BD296">
            <v>0.29161832747524913</v>
          </cell>
          <cell r="BE296">
            <v>0.64969696969696966</v>
          </cell>
          <cell r="BF296">
            <v>1.9070739032247999E-2</v>
          </cell>
          <cell r="BG296">
            <v>0.56999999999999995</v>
          </cell>
          <cell r="BH296">
            <v>0.31</v>
          </cell>
          <cell r="BI296">
            <v>0.2</v>
          </cell>
          <cell r="BJ296">
            <v>0.15239583333333331</v>
          </cell>
          <cell r="BK296">
            <v>0.11739583333333334</v>
          </cell>
          <cell r="BS296">
            <v>0.27471502514545998</v>
          </cell>
          <cell r="BT296">
            <v>0.37945633687582453</v>
          </cell>
          <cell r="BU296">
            <v>0.66283333333333339</v>
          </cell>
          <cell r="BV296">
            <v>0.77522222222222226</v>
          </cell>
          <cell r="BW296">
            <v>0.57854166666666673</v>
          </cell>
        </row>
        <row r="297">
          <cell r="A297">
            <v>290</v>
          </cell>
          <cell r="B297">
            <v>0</v>
          </cell>
          <cell r="C297">
            <v>1</v>
          </cell>
          <cell r="D297">
            <v>0.1</v>
          </cell>
          <cell r="E297">
            <v>0.2</v>
          </cell>
          <cell r="F297">
            <v>0.1</v>
          </cell>
          <cell r="G297">
            <v>0.05</v>
          </cell>
          <cell r="H297">
            <v>0.1</v>
          </cell>
          <cell r="I297">
            <v>0.2</v>
          </cell>
          <cell r="J297">
            <v>0</v>
          </cell>
          <cell r="K297">
            <v>5.0000000000000155E-2</v>
          </cell>
          <cell r="L297">
            <v>0.1</v>
          </cell>
          <cell r="M297">
            <v>0.1</v>
          </cell>
          <cell r="N297">
            <v>0.2</v>
          </cell>
          <cell r="O297">
            <v>0.05</v>
          </cell>
          <cell r="P297">
            <v>0.1</v>
          </cell>
          <cell r="Q297">
            <v>0.2</v>
          </cell>
          <cell r="R297">
            <v>0.1</v>
          </cell>
          <cell r="S297">
            <v>0.2</v>
          </cell>
          <cell r="T297">
            <v>0.1</v>
          </cell>
          <cell r="U297">
            <v>0.1</v>
          </cell>
          <cell r="V297">
            <v>0.2</v>
          </cell>
          <cell r="W297">
            <v>0.1</v>
          </cell>
          <cell r="X297">
            <v>0.2</v>
          </cell>
          <cell r="Y297">
            <v>0.1</v>
          </cell>
          <cell r="Z297">
            <v>0.2</v>
          </cell>
          <cell r="AA297">
            <v>0.1</v>
          </cell>
          <cell r="AB297">
            <v>0.2</v>
          </cell>
          <cell r="AC297">
            <v>0.1</v>
          </cell>
          <cell r="AD297">
            <v>0.2</v>
          </cell>
          <cell r="AE297">
            <v>0.1</v>
          </cell>
          <cell r="AF297">
            <v>0.2</v>
          </cell>
          <cell r="AG297">
            <v>0.1</v>
          </cell>
          <cell r="AH297">
            <v>0.2</v>
          </cell>
          <cell r="AI297">
            <v>0.1</v>
          </cell>
          <cell r="AJ297">
            <v>0.2</v>
          </cell>
          <cell r="AK297">
            <v>0.1</v>
          </cell>
          <cell r="AL297">
            <v>0.2</v>
          </cell>
          <cell r="AM297">
            <v>0.1</v>
          </cell>
          <cell r="AN297">
            <v>0.2</v>
          </cell>
          <cell r="AO297">
            <v>0.1</v>
          </cell>
          <cell r="AP297">
            <v>0.2</v>
          </cell>
          <cell r="AQ297">
            <v>0.1</v>
          </cell>
          <cell r="AR297">
            <v>0.2</v>
          </cell>
          <cell r="AS297">
            <v>0.2</v>
          </cell>
          <cell r="AT297">
            <v>0.10797751623277092</v>
          </cell>
          <cell r="AU297">
            <v>0.21102261270724532</v>
          </cell>
          <cell r="AV297">
            <v>0.13</v>
          </cell>
          <cell r="AW297">
            <v>0.22666666666666657</v>
          </cell>
          <cell r="AX297">
            <v>0.25641025641025639</v>
          </cell>
          <cell r="AY297">
            <v>0.15647481416580195</v>
          </cell>
          <cell r="AZ297">
            <v>0.35555555555555551</v>
          </cell>
          <cell r="BA297">
            <v>0.44761904761904758</v>
          </cell>
          <cell r="BB297">
            <v>0.24879023672388359</v>
          </cell>
          <cell r="BC297">
            <v>0.51666666666666661</v>
          </cell>
          <cell r="BD297">
            <v>0.29037750072735069</v>
          </cell>
          <cell r="BE297">
            <v>0.64848484848484844</v>
          </cell>
          <cell r="BF297">
            <v>1.9070739032247999E-2</v>
          </cell>
          <cell r="BG297">
            <v>0.56999999999999995</v>
          </cell>
          <cell r="BH297">
            <v>0.31</v>
          </cell>
          <cell r="BI297">
            <v>0.2</v>
          </cell>
          <cell r="BJ297">
            <v>0.15197916666666667</v>
          </cell>
          <cell r="BK297">
            <v>0.11697916666666666</v>
          </cell>
          <cell r="BS297">
            <v>0.2734896086844481</v>
          </cell>
          <cell r="BT297">
            <v>0.37818615208063133</v>
          </cell>
          <cell r="BU297">
            <v>0.66166666666666663</v>
          </cell>
          <cell r="BV297">
            <v>0.77444444444444449</v>
          </cell>
          <cell r="BW297">
            <v>0.57708333333333339</v>
          </cell>
        </row>
        <row r="298">
          <cell r="A298">
            <v>291</v>
          </cell>
          <cell r="B298">
            <v>0</v>
          </cell>
          <cell r="C298">
            <v>1</v>
          </cell>
          <cell r="D298">
            <v>0.1</v>
          </cell>
          <cell r="E298">
            <v>0.2</v>
          </cell>
          <cell r="F298">
            <v>0.1</v>
          </cell>
          <cell r="G298">
            <v>0.05</v>
          </cell>
          <cell r="H298">
            <v>0.1</v>
          </cell>
          <cell r="I298">
            <v>0.2</v>
          </cell>
          <cell r="J298">
            <v>0</v>
          </cell>
          <cell r="K298">
            <v>5.0000000000000155E-2</v>
          </cell>
          <cell r="L298">
            <v>0.1</v>
          </cell>
          <cell r="M298">
            <v>0.1</v>
          </cell>
          <cell r="N298">
            <v>0.2</v>
          </cell>
          <cell r="O298">
            <v>0.05</v>
          </cell>
          <cell r="P298">
            <v>0.1</v>
          </cell>
          <cell r="Q298">
            <v>0.2</v>
          </cell>
          <cell r="R298">
            <v>0.1</v>
          </cell>
          <cell r="S298">
            <v>0.2</v>
          </cell>
          <cell r="T298">
            <v>0.1</v>
          </cell>
          <cell r="U298">
            <v>0.1</v>
          </cell>
          <cell r="V298">
            <v>0.2</v>
          </cell>
          <cell r="W298">
            <v>0.1</v>
          </cell>
          <cell r="X298">
            <v>0.2</v>
          </cell>
          <cell r="Y298">
            <v>0.1</v>
          </cell>
          <cell r="Z298">
            <v>0.2</v>
          </cell>
          <cell r="AA298">
            <v>0.1</v>
          </cell>
          <cell r="AB298">
            <v>0.2</v>
          </cell>
          <cell r="AC298">
            <v>0.1</v>
          </cell>
          <cell r="AD298">
            <v>0.2</v>
          </cell>
          <cell r="AE298">
            <v>0.1</v>
          </cell>
          <cell r="AF298">
            <v>0.2</v>
          </cell>
          <cell r="AG298">
            <v>0.1</v>
          </cell>
          <cell r="AH298">
            <v>0.2</v>
          </cell>
          <cell r="AI298">
            <v>0.1</v>
          </cell>
          <cell r="AJ298">
            <v>0.2</v>
          </cell>
          <cell r="AK298">
            <v>0.1</v>
          </cell>
          <cell r="AL298">
            <v>0.2</v>
          </cell>
          <cell r="AM298">
            <v>0.1</v>
          </cell>
          <cell r="AN298">
            <v>0.2</v>
          </cell>
          <cell r="AO298">
            <v>0.1</v>
          </cell>
          <cell r="AP298">
            <v>0.2</v>
          </cell>
          <cell r="AQ298">
            <v>0.1</v>
          </cell>
          <cell r="AR298">
            <v>0.2</v>
          </cell>
          <cell r="AS298">
            <v>0.2</v>
          </cell>
          <cell r="AT298">
            <v>0.10715193052376064</v>
          </cell>
          <cell r="AU298">
            <v>0.20989355136119062</v>
          </cell>
          <cell r="AV298">
            <v>0.127</v>
          </cell>
          <cell r="AW298">
            <v>0.22399999999999987</v>
          </cell>
          <cell r="AX298">
            <v>0.25384615384615383</v>
          </cell>
          <cell r="AY298">
            <v>0.15547718420411732</v>
          </cell>
          <cell r="AZ298">
            <v>0.35333333333333339</v>
          </cell>
          <cell r="BA298">
            <v>0.44571428571428573</v>
          </cell>
          <cell r="BB298">
            <v>0.24759963492497727</v>
          </cell>
          <cell r="BC298">
            <v>0.51500000000000001</v>
          </cell>
          <cell r="BD298">
            <v>0.28914195365796785</v>
          </cell>
          <cell r="BE298">
            <v>0.64727272727272722</v>
          </cell>
          <cell r="BF298">
            <v>1.9070739032247999E-2</v>
          </cell>
          <cell r="BG298">
            <v>0.56999999999999995</v>
          </cell>
          <cell r="BH298">
            <v>0.31</v>
          </cell>
          <cell r="BI298">
            <v>0.2</v>
          </cell>
          <cell r="BJ298">
            <v>0.15156249999999999</v>
          </cell>
          <cell r="BK298">
            <v>0.1165625</v>
          </cell>
          <cell r="BS298">
            <v>0.27226965841700224</v>
          </cell>
          <cell r="BT298">
            <v>0.37692021907742901</v>
          </cell>
          <cell r="BU298">
            <v>0.66050000000000009</v>
          </cell>
          <cell r="BV298">
            <v>0.77366666666666672</v>
          </cell>
          <cell r="BW298">
            <v>0.57562500000000005</v>
          </cell>
        </row>
        <row r="299">
          <cell r="A299">
            <v>292</v>
          </cell>
          <cell r="B299">
            <v>0</v>
          </cell>
          <cell r="C299">
            <v>1</v>
          </cell>
          <cell r="D299">
            <v>0.1</v>
          </cell>
          <cell r="E299">
            <v>0.2</v>
          </cell>
          <cell r="F299">
            <v>0.1</v>
          </cell>
          <cell r="G299">
            <v>0.05</v>
          </cell>
          <cell r="H299">
            <v>0.1</v>
          </cell>
          <cell r="I299">
            <v>0.2</v>
          </cell>
          <cell r="J299">
            <v>0</v>
          </cell>
          <cell r="K299">
            <v>5.0000000000000155E-2</v>
          </cell>
          <cell r="L299">
            <v>0.1</v>
          </cell>
          <cell r="M299">
            <v>0.1</v>
          </cell>
          <cell r="N299">
            <v>0.2</v>
          </cell>
          <cell r="O299">
            <v>0.05</v>
          </cell>
          <cell r="P299">
            <v>0.1</v>
          </cell>
          <cell r="Q299">
            <v>0.2</v>
          </cell>
          <cell r="R299">
            <v>0.1</v>
          </cell>
          <cell r="S299">
            <v>0.2</v>
          </cell>
          <cell r="T299">
            <v>0.1</v>
          </cell>
          <cell r="U299">
            <v>0.1</v>
          </cell>
          <cell r="V299">
            <v>0.2</v>
          </cell>
          <cell r="W299">
            <v>0.1</v>
          </cell>
          <cell r="X299">
            <v>0.2</v>
          </cell>
          <cell r="Y299">
            <v>0.1</v>
          </cell>
          <cell r="Z299">
            <v>0.2</v>
          </cell>
          <cell r="AA299">
            <v>0.1</v>
          </cell>
          <cell r="AB299">
            <v>0.2</v>
          </cell>
          <cell r="AC299">
            <v>0.1</v>
          </cell>
          <cell r="AD299">
            <v>0.2</v>
          </cell>
          <cell r="AE299">
            <v>0.1</v>
          </cell>
          <cell r="AF299">
            <v>0.2</v>
          </cell>
          <cell r="AG299">
            <v>0.1</v>
          </cell>
          <cell r="AH299">
            <v>0.2</v>
          </cell>
          <cell r="AI299">
            <v>0.1</v>
          </cell>
          <cell r="AJ299">
            <v>0.2</v>
          </cell>
          <cell r="AK299">
            <v>0.1</v>
          </cell>
          <cell r="AL299">
            <v>0.2</v>
          </cell>
          <cell r="AM299">
            <v>0.1</v>
          </cell>
          <cell r="AN299">
            <v>0.2</v>
          </cell>
          <cell r="AO299">
            <v>0.1</v>
          </cell>
          <cell r="AP299">
            <v>0.2</v>
          </cell>
          <cell r="AQ299">
            <v>0.1</v>
          </cell>
          <cell r="AR299">
            <v>0.2</v>
          </cell>
          <cell r="AS299">
            <v>0.2</v>
          </cell>
          <cell r="AT299">
            <v>0.10633265716371609</v>
          </cell>
          <cell r="AU299">
            <v>0.20877053097684506</v>
          </cell>
          <cell r="AV299">
            <v>0.124</v>
          </cell>
          <cell r="AW299">
            <v>0.22133333333333327</v>
          </cell>
          <cell r="AX299">
            <v>0.25128205128205128</v>
          </cell>
          <cell r="AY299">
            <v>0.15448591479026752</v>
          </cell>
          <cell r="AZ299">
            <v>0.35111111111111115</v>
          </cell>
          <cell r="BA299">
            <v>0.44380952380952376</v>
          </cell>
          <cell r="BB299">
            <v>0.24641473082812815</v>
          </cell>
          <cell r="BC299">
            <v>0.51333333333333331</v>
          </cell>
          <cell r="BD299">
            <v>0.28791166380223554</v>
          </cell>
          <cell r="BE299">
            <v>0.646060606060606</v>
          </cell>
          <cell r="BF299">
            <v>1.9070739032247999E-2</v>
          </cell>
          <cell r="BG299">
            <v>0.56999999999999995</v>
          </cell>
          <cell r="BH299">
            <v>0.31</v>
          </cell>
          <cell r="BI299">
            <v>0.2</v>
          </cell>
          <cell r="BJ299">
            <v>0.15114583333333334</v>
          </cell>
          <cell r="BK299">
            <v>0.11614583333333334</v>
          </cell>
          <cell r="BS299">
            <v>0.27105514996016911</v>
          </cell>
          <cell r="BT299">
            <v>0.3756585236338511</v>
          </cell>
          <cell r="BU299">
            <v>0.65933333333333333</v>
          </cell>
          <cell r="BV299">
            <v>0.77288888888888896</v>
          </cell>
          <cell r="BW299">
            <v>0.57416666666666671</v>
          </cell>
        </row>
        <row r="300">
          <cell r="A300">
            <v>293</v>
          </cell>
          <cell r="B300">
            <v>0</v>
          </cell>
          <cell r="C300">
            <v>1</v>
          </cell>
          <cell r="D300">
            <v>0.1</v>
          </cell>
          <cell r="E300">
            <v>0.2</v>
          </cell>
          <cell r="F300">
            <v>0.1</v>
          </cell>
          <cell r="G300">
            <v>0.05</v>
          </cell>
          <cell r="H300">
            <v>0.1</v>
          </cell>
          <cell r="I300">
            <v>0.2</v>
          </cell>
          <cell r="J300">
            <v>0</v>
          </cell>
          <cell r="K300">
            <v>5.0000000000000155E-2</v>
          </cell>
          <cell r="L300">
            <v>0.1</v>
          </cell>
          <cell r="M300">
            <v>0.1</v>
          </cell>
          <cell r="N300">
            <v>0.2</v>
          </cell>
          <cell r="O300">
            <v>0.05</v>
          </cell>
          <cell r="P300">
            <v>0.1</v>
          </cell>
          <cell r="Q300">
            <v>0.2</v>
          </cell>
          <cell r="R300">
            <v>0.1</v>
          </cell>
          <cell r="S300">
            <v>0.2</v>
          </cell>
          <cell r="T300">
            <v>0.1</v>
          </cell>
          <cell r="U300">
            <v>0.1</v>
          </cell>
          <cell r="V300">
            <v>0.2</v>
          </cell>
          <cell r="W300">
            <v>0.1</v>
          </cell>
          <cell r="X300">
            <v>0.2</v>
          </cell>
          <cell r="Y300">
            <v>0.1</v>
          </cell>
          <cell r="Z300">
            <v>0.2</v>
          </cell>
          <cell r="AA300">
            <v>0.1</v>
          </cell>
          <cell r="AB300">
            <v>0.2</v>
          </cell>
          <cell r="AC300">
            <v>0.1</v>
          </cell>
          <cell r="AD300">
            <v>0.2</v>
          </cell>
          <cell r="AE300">
            <v>0.1</v>
          </cell>
          <cell r="AF300">
            <v>0.2</v>
          </cell>
          <cell r="AG300">
            <v>0.1</v>
          </cell>
          <cell r="AH300">
            <v>0.2</v>
          </cell>
          <cell r="AI300">
            <v>0.1</v>
          </cell>
          <cell r="AJ300">
            <v>0.2</v>
          </cell>
          <cell r="AK300">
            <v>0.1</v>
          </cell>
          <cell r="AL300">
            <v>0.2</v>
          </cell>
          <cell r="AM300">
            <v>0.1</v>
          </cell>
          <cell r="AN300">
            <v>0.2</v>
          </cell>
          <cell r="AO300">
            <v>0.1</v>
          </cell>
          <cell r="AP300">
            <v>0.2</v>
          </cell>
          <cell r="AQ300">
            <v>0.1</v>
          </cell>
          <cell r="AR300">
            <v>0.2</v>
          </cell>
          <cell r="AS300">
            <v>0.2</v>
          </cell>
          <cell r="AT300">
            <v>0.10551964788902402</v>
          </cell>
          <cell r="AU300">
            <v>0.20765351923247669</v>
          </cell>
          <cell r="AV300">
            <v>0.121</v>
          </cell>
          <cell r="AW300">
            <v>0.21866666666666656</v>
          </cell>
          <cell r="AX300">
            <v>0.24871794871794872</v>
          </cell>
          <cell r="AY300">
            <v>0.1535009653715724</v>
          </cell>
          <cell r="AZ300">
            <v>0.34888888888888892</v>
          </cell>
          <cell r="BA300">
            <v>0.44190476190476191</v>
          </cell>
          <cell r="BB300">
            <v>0.24523549716661358</v>
          </cell>
          <cell r="BC300">
            <v>0.51166666666666671</v>
          </cell>
          <cell r="BD300">
            <v>0.28668660879087643</v>
          </cell>
          <cell r="BE300">
            <v>0.64484848484848478</v>
          </cell>
          <cell r="BF300">
            <v>1.9070739032247999E-2</v>
          </cell>
          <cell r="BG300">
            <v>0.56999999999999995</v>
          </cell>
          <cell r="BH300">
            <v>0.31</v>
          </cell>
          <cell r="BI300">
            <v>0.2</v>
          </cell>
          <cell r="BJ300">
            <v>0.15072916666666666</v>
          </cell>
          <cell r="BK300">
            <v>0.11572916666666666</v>
          </cell>
          <cell r="BS300">
            <v>0.26984605903976039</v>
          </cell>
          <cell r="BT300">
            <v>0.37440105156517262</v>
          </cell>
          <cell r="BU300">
            <v>0.65816666666666668</v>
          </cell>
          <cell r="BV300">
            <v>0.77211111111111119</v>
          </cell>
          <cell r="BW300">
            <v>0.57270833333333337</v>
          </cell>
        </row>
        <row r="301">
          <cell r="A301">
            <v>294</v>
          </cell>
          <cell r="B301">
            <v>0</v>
          </cell>
          <cell r="C301">
            <v>1</v>
          </cell>
          <cell r="D301">
            <v>0.1</v>
          </cell>
          <cell r="E301">
            <v>0.2</v>
          </cell>
          <cell r="F301">
            <v>0.1</v>
          </cell>
          <cell r="G301">
            <v>0.05</v>
          </cell>
          <cell r="H301">
            <v>0.1</v>
          </cell>
          <cell r="I301">
            <v>0.2</v>
          </cell>
          <cell r="J301">
            <v>0</v>
          </cell>
          <cell r="K301">
            <v>5.0000000000000155E-2</v>
          </cell>
          <cell r="L301">
            <v>0.1</v>
          </cell>
          <cell r="M301">
            <v>0.1</v>
          </cell>
          <cell r="N301">
            <v>0.2</v>
          </cell>
          <cell r="O301">
            <v>0.05</v>
          </cell>
          <cell r="P301">
            <v>0.1</v>
          </cell>
          <cell r="Q301">
            <v>0.2</v>
          </cell>
          <cell r="R301">
            <v>0.1</v>
          </cell>
          <cell r="S301">
            <v>0.2</v>
          </cell>
          <cell r="T301">
            <v>0.1</v>
          </cell>
          <cell r="U301">
            <v>0.1</v>
          </cell>
          <cell r="V301">
            <v>0.2</v>
          </cell>
          <cell r="W301">
            <v>0.1</v>
          </cell>
          <cell r="X301">
            <v>0.2</v>
          </cell>
          <cell r="Y301">
            <v>0.1</v>
          </cell>
          <cell r="Z301">
            <v>0.2</v>
          </cell>
          <cell r="AA301">
            <v>0.1</v>
          </cell>
          <cell r="AB301">
            <v>0.2</v>
          </cell>
          <cell r="AC301">
            <v>0.1</v>
          </cell>
          <cell r="AD301">
            <v>0.2</v>
          </cell>
          <cell r="AE301">
            <v>0.1</v>
          </cell>
          <cell r="AF301">
            <v>0.2</v>
          </cell>
          <cell r="AG301">
            <v>0.1</v>
          </cell>
          <cell r="AH301">
            <v>0.2</v>
          </cell>
          <cell r="AI301">
            <v>0.1</v>
          </cell>
          <cell r="AJ301">
            <v>0.2</v>
          </cell>
          <cell r="AK301">
            <v>0.1</v>
          </cell>
          <cell r="AL301">
            <v>0.2</v>
          </cell>
          <cell r="AM301">
            <v>0.1</v>
          </cell>
          <cell r="AN301">
            <v>0.2</v>
          </cell>
          <cell r="AO301">
            <v>0.1</v>
          </cell>
          <cell r="AP301">
            <v>0.2</v>
          </cell>
          <cell r="AQ301">
            <v>0.1</v>
          </cell>
          <cell r="AR301">
            <v>0.2</v>
          </cell>
          <cell r="AS301">
            <v>0.2</v>
          </cell>
          <cell r="AT301">
            <v>0.10471285480508991</v>
          </cell>
          <cell r="AU301">
            <v>0.20654248397928845</v>
          </cell>
          <cell r="AV301">
            <v>0.11799999999999999</v>
          </cell>
          <cell r="AW301">
            <v>0.21599999999999986</v>
          </cell>
          <cell r="AX301">
            <v>0.24615384615384617</v>
          </cell>
          <cell r="AY301">
            <v>0.15252229565390185</v>
          </cell>
          <cell r="AZ301">
            <v>0.34666666666666668</v>
          </cell>
          <cell r="BA301">
            <v>0.44</v>
          </cell>
          <cell r="BB301">
            <v>0.24406190680419801</v>
          </cell>
          <cell r="BC301">
            <v>0.51</v>
          </cell>
          <cell r="BD301">
            <v>0.28546676634979323</v>
          </cell>
          <cell r="BE301">
            <v>0.64363636363636356</v>
          </cell>
          <cell r="BF301">
            <v>1.9070739032247999E-2</v>
          </cell>
          <cell r="BG301">
            <v>0.56999999999999995</v>
          </cell>
          <cell r="BH301">
            <v>0.31</v>
          </cell>
          <cell r="BI301">
            <v>0.2</v>
          </cell>
          <cell r="BJ301">
            <v>0.15031250000000002</v>
          </cell>
          <cell r="BK301">
            <v>0.1153125</v>
          </cell>
          <cell r="BS301">
            <v>0.26864236148986692</v>
          </cell>
          <cell r="BT301">
            <v>0.37314778873415022</v>
          </cell>
          <cell r="BU301">
            <v>0.65700000000000003</v>
          </cell>
          <cell r="BV301">
            <v>0.77133333333333332</v>
          </cell>
          <cell r="BW301">
            <v>0.57125000000000004</v>
          </cell>
        </row>
        <row r="302">
          <cell r="A302">
            <v>295</v>
          </cell>
          <cell r="B302">
            <v>0</v>
          </cell>
          <cell r="C302">
            <v>1</v>
          </cell>
          <cell r="D302">
            <v>0.1</v>
          </cell>
          <cell r="E302">
            <v>0.2</v>
          </cell>
          <cell r="F302">
            <v>0.1</v>
          </cell>
          <cell r="G302">
            <v>0.05</v>
          </cell>
          <cell r="H302">
            <v>0.1</v>
          </cell>
          <cell r="I302">
            <v>0.2</v>
          </cell>
          <cell r="J302">
            <v>0</v>
          </cell>
          <cell r="K302">
            <v>5.0000000000000155E-2</v>
          </cell>
          <cell r="L302">
            <v>0.1</v>
          </cell>
          <cell r="M302">
            <v>0.1</v>
          </cell>
          <cell r="N302">
            <v>0.2</v>
          </cell>
          <cell r="O302">
            <v>0.05</v>
          </cell>
          <cell r="P302">
            <v>0.1</v>
          </cell>
          <cell r="Q302">
            <v>0.2</v>
          </cell>
          <cell r="R302">
            <v>0.1</v>
          </cell>
          <cell r="S302">
            <v>0.2</v>
          </cell>
          <cell r="T302">
            <v>0.1</v>
          </cell>
          <cell r="U302">
            <v>0.1</v>
          </cell>
          <cell r="V302">
            <v>0.2</v>
          </cell>
          <cell r="W302">
            <v>0.1</v>
          </cell>
          <cell r="X302">
            <v>0.2</v>
          </cell>
          <cell r="Y302">
            <v>0.1</v>
          </cell>
          <cell r="Z302">
            <v>0.2</v>
          </cell>
          <cell r="AA302">
            <v>0.1</v>
          </cell>
          <cell r="AB302">
            <v>0.2</v>
          </cell>
          <cell r="AC302">
            <v>0.1</v>
          </cell>
          <cell r="AD302">
            <v>0.2</v>
          </cell>
          <cell r="AE302">
            <v>0.1</v>
          </cell>
          <cell r="AF302">
            <v>0.2</v>
          </cell>
          <cell r="AG302">
            <v>0.1</v>
          </cell>
          <cell r="AH302">
            <v>0.2</v>
          </cell>
          <cell r="AI302">
            <v>0.1</v>
          </cell>
          <cell r="AJ302">
            <v>0.2</v>
          </cell>
          <cell r="AK302">
            <v>0.1</v>
          </cell>
          <cell r="AL302">
            <v>0.2</v>
          </cell>
          <cell r="AM302">
            <v>0.1</v>
          </cell>
          <cell r="AN302">
            <v>0.2</v>
          </cell>
          <cell r="AO302">
            <v>0.1</v>
          </cell>
          <cell r="AP302">
            <v>0.2</v>
          </cell>
          <cell r="AQ302">
            <v>0.1</v>
          </cell>
          <cell r="AR302">
            <v>0.2</v>
          </cell>
          <cell r="AS302">
            <v>0.2</v>
          </cell>
          <cell r="AT302">
            <v>0.10391223038351692</v>
          </cell>
          <cell r="AU302">
            <v>0.2054373932404932</v>
          </cell>
          <cell r="AV302">
            <v>0.115</v>
          </cell>
          <cell r="AW302">
            <v>0.21333333333333326</v>
          </cell>
          <cell r="AX302">
            <v>0.24358974358974361</v>
          </cell>
          <cell r="AY302">
            <v>0.15154986560002734</v>
          </cell>
          <cell r="AZ302">
            <v>0.34444444444444444</v>
          </cell>
          <cell r="BA302">
            <v>0.43809523809523809</v>
          </cell>
          <cell r="BB302">
            <v>0.24289393273450779</v>
          </cell>
          <cell r="BC302">
            <v>0.5083333333333333</v>
          </cell>
          <cell r="BD302">
            <v>0.28425211429966463</v>
          </cell>
          <cell r="BE302">
            <v>0.64242424242424234</v>
          </cell>
          <cell r="BF302">
            <v>1.9070739032247999E-2</v>
          </cell>
          <cell r="BG302">
            <v>0.56999999999999995</v>
          </cell>
          <cell r="BH302">
            <v>0.31</v>
          </cell>
          <cell r="BI302">
            <v>0.2</v>
          </cell>
          <cell r="BJ302">
            <v>0.14989583333333334</v>
          </cell>
          <cell r="BK302">
            <v>0.11489583333333334</v>
          </cell>
          <cell r="BS302">
            <v>0.26744403325237626</v>
          </cell>
          <cell r="BT302">
            <v>0.3718987210508633</v>
          </cell>
          <cell r="BU302">
            <v>0.65583333333333338</v>
          </cell>
          <cell r="BV302">
            <v>0.77055555555555555</v>
          </cell>
          <cell r="BW302">
            <v>0.5697916666666667</v>
          </cell>
        </row>
        <row r="303">
          <cell r="A303">
            <v>296</v>
          </cell>
          <cell r="B303">
            <v>0</v>
          </cell>
          <cell r="C303">
            <v>1</v>
          </cell>
          <cell r="D303">
            <v>0.1</v>
          </cell>
          <cell r="E303">
            <v>0.2</v>
          </cell>
          <cell r="F303">
            <v>0.1</v>
          </cell>
          <cell r="G303">
            <v>0.05</v>
          </cell>
          <cell r="H303">
            <v>0.1</v>
          </cell>
          <cell r="I303">
            <v>0.2</v>
          </cell>
          <cell r="J303">
            <v>0</v>
          </cell>
          <cell r="K303">
            <v>5.0000000000000155E-2</v>
          </cell>
          <cell r="L303">
            <v>0.1</v>
          </cell>
          <cell r="M303">
            <v>0.1</v>
          </cell>
          <cell r="N303">
            <v>0.2</v>
          </cell>
          <cell r="O303">
            <v>0.05</v>
          </cell>
          <cell r="P303">
            <v>0.1</v>
          </cell>
          <cell r="Q303">
            <v>0.2</v>
          </cell>
          <cell r="R303">
            <v>0.1</v>
          </cell>
          <cell r="S303">
            <v>0.2</v>
          </cell>
          <cell r="T303">
            <v>0.1</v>
          </cell>
          <cell r="U303">
            <v>0.1</v>
          </cell>
          <cell r="V303">
            <v>0.2</v>
          </cell>
          <cell r="W303">
            <v>0.1</v>
          </cell>
          <cell r="X303">
            <v>0.2</v>
          </cell>
          <cell r="Y303">
            <v>0.1</v>
          </cell>
          <cell r="Z303">
            <v>0.2</v>
          </cell>
          <cell r="AA303">
            <v>0.1</v>
          </cell>
          <cell r="AB303">
            <v>0.2</v>
          </cell>
          <cell r="AC303">
            <v>0.1</v>
          </cell>
          <cell r="AD303">
            <v>0.2</v>
          </cell>
          <cell r="AE303">
            <v>0.1</v>
          </cell>
          <cell r="AF303">
            <v>0.2</v>
          </cell>
          <cell r="AG303">
            <v>0.1</v>
          </cell>
          <cell r="AH303">
            <v>0.2</v>
          </cell>
          <cell r="AI303">
            <v>0.1</v>
          </cell>
          <cell r="AJ303">
            <v>0.2</v>
          </cell>
          <cell r="AK303">
            <v>0.1</v>
          </cell>
          <cell r="AL303">
            <v>0.2</v>
          </cell>
          <cell r="AM303">
            <v>0.1</v>
          </cell>
          <cell r="AN303">
            <v>0.2</v>
          </cell>
          <cell r="AO303">
            <v>0.1</v>
          </cell>
          <cell r="AP303">
            <v>0.2</v>
          </cell>
          <cell r="AQ303">
            <v>0.1</v>
          </cell>
          <cell r="AR303">
            <v>0.2</v>
          </cell>
          <cell r="AS303">
            <v>0.2</v>
          </cell>
          <cell r="AT303">
            <v>0.10311772745930549</v>
          </cell>
          <cell r="AU303">
            <v>0.20433821521039328</v>
          </cell>
          <cell r="AV303">
            <v>0.11199999999999999</v>
          </cell>
          <cell r="AW303">
            <v>0.21066666666666656</v>
          </cell>
          <cell r="AX303">
            <v>0.24102564102564106</v>
          </cell>
          <cell r="AY303">
            <v>0.15058363542798403</v>
          </cell>
          <cell r="AZ303">
            <v>0.34222222222222221</v>
          </cell>
          <cell r="BA303">
            <v>0.43619047619047624</v>
          </cell>
          <cell r="BB303">
            <v>0.24173154808041034</v>
          </cell>
          <cell r="BC303">
            <v>0.5066666666666666</v>
          </cell>
          <cell r="BD303">
            <v>0.28304263055554146</v>
          </cell>
          <cell r="BE303">
            <v>0.64121212121212123</v>
          </cell>
          <cell r="BF303">
            <v>1.9070739032247999E-2</v>
          </cell>
          <cell r="BG303">
            <v>0.56999999999999995</v>
          </cell>
          <cell r="BH303">
            <v>0.31</v>
          </cell>
          <cell r="BI303">
            <v>0.2</v>
          </cell>
          <cell r="BJ303">
            <v>0.14947916666666666</v>
          </cell>
          <cell r="BK303">
            <v>0.11447916666666666</v>
          </cell>
          <cell r="BS303">
            <v>0.26625105037649122</v>
          </cell>
          <cell r="BT303">
            <v>0.37065383447255551</v>
          </cell>
          <cell r="BU303">
            <v>0.65466666666666673</v>
          </cell>
          <cell r="BV303">
            <v>0.76977777777777778</v>
          </cell>
          <cell r="BW303">
            <v>0.56833333333333336</v>
          </cell>
        </row>
        <row r="304">
          <cell r="A304">
            <v>297</v>
          </cell>
          <cell r="B304">
            <v>0</v>
          </cell>
          <cell r="C304">
            <v>1</v>
          </cell>
          <cell r="D304">
            <v>0.1</v>
          </cell>
          <cell r="E304">
            <v>0.2</v>
          </cell>
          <cell r="F304">
            <v>0.1</v>
          </cell>
          <cell r="G304">
            <v>0.05</v>
          </cell>
          <cell r="H304">
            <v>0.1</v>
          </cell>
          <cell r="I304">
            <v>0.2</v>
          </cell>
          <cell r="J304">
            <v>0</v>
          </cell>
          <cell r="K304">
            <v>5.0000000000000155E-2</v>
          </cell>
          <cell r="L304">
            <v>0.1</v>
          </cell>
          <cell r="M304">
            <v>0.1</v>
          </cell>
          <cell r="N304">
            <v>0.2</v>
          </cell>
          <cell r="O304">
            <v>0.05</v>
          </cell>
          <cell r="P304">
            <v>0.1</v>
          </cell>
          <cell r="Q304">
            <v>0.2</v>
          </cell>
          <cell r="R304">
            <v>0.1</v>
          </cell>
          <cell r="S304">
            <v>0.2</v>
          </cell>
          <cell r="T304">
            <v>0.1</v>
          </cell>
          <cell r="U304">
            <v>0.1</v>
          </cell>
          <cell r="V304">
            <v>0.2</v>
          </cell>
          <cell r="W304">
            <v>0.1</v>
          </cell>
          <cell r="X304">
            <v>0.2</v>
          </cell>
          <cell r="Y304">
            <v>0.1</v>
          </cell>
          <cell r="Z304">
            <v>0.2</v>
          </cell>
          <cell r="AA304">
            <v>0.1</v>
          </cell>
          <cell r="AB304">
            <v>0.2</v>
          </cell>
          <cell r="AC304">
            <v>0.1</v>
          </cell>
          <cell r="AD304">
            <v>0.2</v>
          </cell>
          <cell r="AE304">
            <v>0.1</v>
          </cell>
          <cell r="AF304">
            <v>0.2</v>
          </cell>
          <cell r="AG304">
            <v>0.1</v>
          </cell>
          <cell r="AH304">
            <v>0.2</v>
          </cell>
          <cell r="AI304">
            <v>0.1</v>
          </cell>
          <cell r="AJ304">
            <v>0.2</v>
          </cell>
          <cell r="AK304">
            <v>0.1</v>
          </cell>
          <cell r="AL304">
            <v>0.2</v>
          </cell>
          <cell r="AM304">
            <v>0.1</v>
          </cell>
          <cell r="AN304">
            <v>0.2</v>
          </cell>
          <cell r="AO304">
            <v>0.1</v>
          </cell>
          <cell r="AP304">
            <v>0.2</v>
          </cell>
          <cell r="AQ304">
            <v>0.1</v>
          </cell>
          <cell r="AR304">
            <v>0.2</v>
          </cell>
          <cell r="AS304">
            <v>0.2</v>
          </cell>
          <cell r="AT304">
            <v>0.10232929922807538</v>
          </cell>
          <cell r="AU304">
            <v>0.203244918253465</v>
          </cell>
          <cell r="AV304">
            <v>0.10899999999999999</v>
          </cell>
          <cell r="AW304">
            <v>0.20799999999999985</v>
          </cell>
          <cell r="AX304">
            <v>0.2384615384615385</v>
          </cell>
          <cell r="AY304">
            <v>0.14962356560944329</v>
          </cell>
          <cell r="AZ304">
            <v>0.34</v>
          </cell>
          <cell r="BA304">
            <v>0.43428571428571427</v>
          </cell>
          <cell r="BB304">
            <v>0.24057472609339509</v>
          </cell>
          <cell r="BC304">
            <v>0.505</v>
          </cell>
          <cell r="BD304">
            <v>0.28183829312644537</v>
          </cell>
          <cell r="BE304">
            <v>0.64</v>
          </cell>
          <cell r="BF304">
            <v>1.9070739032247999E-2</v>
          </cell>
          <cell r="BG304">
            <v>0.56999999999999995</v>
          </cell>
          <cell r="BH304">
            <v>0.31</v>
          </cell>
          <cell r="BI304">
            <v>0.2</v>
          </cell>
          <cell r="BJ304">
            <v>0.14906250000000001</v>
          </cell>
          <cell r="BK304">
            <v>0.1140625</v>
          </cell>
          <cell r="BS304">
            <v>0.26506338901825166</v>
          </cell>
          <cell r="BT304">
            <v>0.36941311500347701</v>
          </cell>
          <cell r="BU304">
            <v>0.65349999999999997</v>
          </cell>
          <cell r="BV304">
            <v>0.76900000000000002</v>
          </cell>
          <cell r="BW304">
            <v>0.56687500000000002</v>
          </cell>
        </row>
        <row r="305">
          <cell r="A305">
            <v>298</v>
          </cell>
          <cell r="B305">
            <v>0</v>
          </cell>
          <cell r="C305">
            <v>1</v>
          </cell>
          <cell r="D305">
            <v>0.1</v>
          </cell>
          <cell r="E305">
            <v>0.2</v>
          </cell>
          <cell r="F305">
            <v>0.1</v>
          </cell>
          <cell r="G305">
            <v>0.05</v>
          </cell>
          <cell r="H305">
            <v>0.1</v>
          </cell>
          <cell r="I305">
            <v>0.2</v>
          </cell>
          <cell r="J305">
            <v>0</v>
          </cell>
          <cell r="K305">
            <v>5.0000000000000155E-2</v>
          </cell>
          <cell r="L305">
            <v>0.1</v>
          </cell>
          <cell r="M305">
            <v>0.1</v>
          </cell>
          <cell r="N305">
            <v>0.2</v>
          </cell>
          <cell r="O305">
            <v>0.05</v>
          </cell>
          <cell r="P305">
            <v>0.1</v>
          </cell>
          <cell r="Q305">
            <v>0.2</v>
          </cell>
          <cell r="R305">
            <v>0.1</v>
          </cell>
          <cell r="S305">
            <v>0.2</v>
          </cell>
          <cell r="T305">
            <v>0.1</v>
          </cell>
          <cell r="U305">
            <v>0.1</v>
          </cell>
          <cell r="V305">
            <v>0.2</v>
          </cell>
          <cell r="W305">
            <v>0.1</v>
          </cell>
          <cell r="X305">
            <v>0.2</v>
          </cell>
          <cell r="Y305">
            <v>0.1</v>
          </cell>
          <cell r="Z305">
            <v>0.2</v>
          </cell>
          <cell r="AA305">
            <v>0.1</v>
          </cell>
          <cell r="AB305">
            <v>0.2</v>
          </cell>
          <cell r="AC305">
            <v>0.1</v>
          </cell>
          <cell r="AD305">
            <v>0.2</v>
          </cell>
          <cell r="AE305">
            <v>0.1</v>
          </cell>
          <cell r="AF305">
            <v>0.2</v>
          </cell>
          <cell r="AG305">
            <v>0.1</v>
          </cell>
          <cell r="AH305">
            <v>0.2</v>
          </cell>
          <cell r="AI305">
            <v>0.1</v>
          </cell>
          <cell r="AJ305">
            <v>0.2</v>
          </cell>
          <cell r="AK305">
            <v>0.1</v>
          </cell>
          <cell r="AL305">
            <v>0.2</v>
          </cell>
          <cell r="AM305">
            <v>0.1</v>
          </cell>
          <cell r="AN305">
            <v>0.2</v>
          </cell>
          <cell r="AO305">
            <v>0.1</v>
          </cell>
          <cell r="AP305">
            <v>0.2</v>
          </cell>
          <cell r="AQ305">
            <v>0.1</v>
          </cell>
          <cell r="AR305">
            <v>0.2</v>
          </cell>
          <cell r="AS305">
            <v>0.2</v>
          </cell>
          <cell r="AT305">
            <v>0.10154689924330799</v>
          </cell>
          <cell r="AU305">
            <v>0.20215747090344852</v>
          </cell>
          <cell r="AV305">
            <v>0.10599999999999998</v>
          </cell>
          <cell r="AW305">
            <v>0.20533333333333326</v>
          </cell>
          <cell r="AX305">
            <v>0.23589743589743595</v>
          </cell>
          <cell r="AY305">
            <v>0.14866961686809568</v>
          </cell>
          <cell r="AZ305">
            <v>0.33777777777777773</v>
          </cell>
          <cell r="BA305">
            <v>0.43238095238095242</v>
          </cell>
          <cell r="BB305">
            <v>0.23942344015295811</v>
          </cell>
          <cell r="BC305">
            <v>0.5033333333333333</v>
          </cell>
          <cell r="BD305">
            <v>0.28063908011496896</v>
          </cell>
          <cell r="BE305">
            <v>0.63878787878787879</v>
          </cell>
          <cell r="BF305">
            <v>1.9070739032247999E-2</v>
          </cell>
          <cell r="BG305">
            <v>0.56999999999999995</v>
          </cell>
          <cell r="BH305">
            <v>0.31</v>
          </cell>
          <cell r="BI305">
            <v>0.2</v>
          </cell>
          <cell r="BJ305">
            <v>0.14864583333333334</v>
          </cell>
          <cell r="BK305">
            <v>0.11364583333333333</v>
          </cell>
          <cell r="BS305">
            <v>0.26388102544005804</v>
          </cell>
          <cell r="BT305">
            <v>0.36817654869472699</v>
          </cell>
          <cell r="BU305">
            <v>0.65233333333333343</v>
          </cell>
          <cell r="BV305">
            <v>0.76822222222222225</v>
          </cell>
          <cell r="BW305">
            <v>0.56541666666666668</v>
          </cell>
        </row>
        <row r="306">
          <cell r="A306">
            <v>299</v>
          </cell>
          <cell r="B306">
            <v>0</v>
          </cell>
          <cell r="C306">
            <v>1</v>
          </cell>
          <cell r="D306">
            <v>0.1</v>
          </cell>
          <cell r="E306">
            <v>0.2</v>
          </cell>
          <cell r="F306">
            <v>0.1</v>
          </cell>
          <cell r="G306">
            <v>0.05</v>
          </cell>
          <cell r="H306">
            <v>0.1</v>
          </cell>
          <cell r="I306">
            <v>0.2</v>
          </cell>
          <cell r="J306">
            <v>0</v>
          </cell>
          <cell r="K306">
            <v>5.0000000000000155E-2</v>
          </cell>
          <cell r="L306">
            <v>0.1</v>
          </cell>
          <cell r="M306">
            <v>0.1</v>
          </cell>
          <cell r="N306">
            <v>0.2</v>
          </cell>
          <cell r="O306">
            <v>0.05</v>
          </cell>
          <cell r="P306">
            <v>0.1</v>
          </cell>
          <cell r="Q306">
            <v>0.2</v>
          </cell>
          <cell r="R306">
            <v>0.1</v>
          </cell>
          <cell r="S306">
            <v>0.2</v>
          </cell>
          <cell r="T306">
            <v>0.1</v>
          </cell>
          <cell r="U306">
            <v>0.1</v>
          </cell>
          <cell r="V306">
            <v>0.2</v>
          </cell>
          <cell r="W306">
            <v>0.1</v>
          </cell>
          <cell r="X306">
            <v>0.2</v>
          </cell>
          <cell r="Y306">
            <v>0.1</v>
          </cell>
          <cell r="Z306">
            <v>0.2</v>
          </cell>
          <cell r="AA306">
            <v>0.1</v>
          </cell>
          <cell r="AB306">
            <v>0.2</v>
          </cell>
          <cell r="AC306">
            <v>0.1</v>
          </cell>
          <cell r="AD306">
            <v>0.2</v>
          </cell>
          <cell r="AE306">
            <v>0.1</v>
          </cell>
          <cell r="AF306">
            <v>0.2</v>
          </cell>
          <cell r="AG306">
            <v>0.1</v>
          </cell>
          <cell r="AH306">
            <v>0.2</v>
          </cell>
          <cell r="AI306">
            <v>0.1</v>
          </cell>
          <cell r="AJ306">
            <v>0.2</v>
          </cell>
          <cell r="AK306">
            <v>0.1</v>
          </cell>
          <cell r="AL306">
            <v>0.2</v>
          </cell>
          <cell r="AM306">
            <v>0.1</v>
          </cell>
          <cell r="AN306">
            <v>0.2</v>
          </cell>
          <cell r="AO306">
            <v>0.1</v>
          </cell>
          <cell r="AP306">
            <v>0.2</v>
          </cell>
          <cell r="AQ306">
            <v>0.1</v>
          </cell>
          <cell r="AR306">
            <v>0.2</v>
          </cell>
          <cell r="AS306">
            <v>0.2</v>
          </cell>
          <cell r="AT306">
            <v>0.10077048141361039</v>
          </cell>
          <cell r="AU306">
            <v>0.20107584186244171</v>
          </cell>
          <cell r="AV306">
            <v>0.10299999999999998</v>
          </cell>
          <cell r="AW306">
            <v>0.20266666666666655</v>
          </cell>
          <cell r="AX306">
            <v>0.23333333333333328</v>
          </cell>
          <cell r="AY306">
            <v>0.14772175017804404</v>
          </cell>
          <cell r="AZ306">
            <v>0.33555555555555561</v>
          </cell>
          <cell r="BA306">
            <v>0.43047619047619046</v>
          </cell>
          <cell r="BB306">
            <v>0.23827766376598997</v>
          </cell>
          <cell r="BC306">
            <v>0.50166666666666671</v>
          </cell>
          <cell r="BD306">
            <v>0.27944496971687743</v>
          </cell>
          <cell r="BE306">
            <v>0.63757575757575757</v>
          </cell>
          <cell r="BF306">
            <v>1.9070739032247999E-2</v>
          </cell>
          <cell r="BG306">
            <v>0.56999999999999995</v>
          </cell>
          <cell r="BH306">
            <v>0.31</v>
          </cell>
          <cell r="BI306">
            <v>0.2</v>
          </cell>
          <cell r="BJ306">
            <v>0.14822916666666669</v>
          </cell>
          <cell r="BK306">
            <v>0.11322916666666666</v>
          </cell>
          <cell r="BS306">
            <v>0.2627039360101962</v>
          </cell>
          <cell r="BT306">
            <v>0.36694412164409707</v>
          </cell>
          <cell r="BU306">
            <v>0.65116666666666667</v>
          </cell>
          <cell r="BV306">
            <v>0.76744444444444448</v>
          </cell>
          <cell r="BW306">
            <v>0.56395833333333334</v>
          </cell>
        </row>
        <row r="307">
          <cell r="A307">
            <v>300</v>
          </cell>
          <cell r="B307">
            <v>0</v>
          </cell>
          <cell r="C307">
            <v>1</v>
          </cell>
          <cell r="D307">
            <v>0.1</v>
          </cell>
          <cell r="E307">
            <v>0.2</v>
          </cell>
          <cell r="F307">
            <v>0.1</v>
          </cell>
          <cell r="G307">
            <v>0.05</v>
          </cell>
          <cell r="H307">
            <v>0.1</v>
          </cell>
          <cell r="I307">
            <v>0.2</v>
          </cell>
          <cell r="J307">
            <v>0</v>
          </cell>
          <cell r="K307">
            <v>5.0000000000000155E-2</v>
          </cell>
          <cell r="L307">
            <v>0.1</v>
          </cell>
          <cell r="M307">
            <v>0.1</v>
          </cell>
          <cell r="N307">
            <v>0.2</v>
          </cell>
          <cell r="O307">
            <v>0.05</v>
          </cell>
          <cell r="P307">
            <v>0.1</v>
          </cell>
          <cell r="Q307">
            <v>0.2</v>
          </cell>
          <cell r="R307">
            <v>0.1</v>
          </cell>
          <cell r="S307">
            <v>0.2</v>
          </cell>
          <cell r="T307">
            <v>0.1</v>
          </cell>
          <cell r="U307">
            <v>0.1</v>
          </cell>
          <cell r="V307">
            <v>0.2</v>
          </cell>
          <cell r="W307">
            <v>0.1</v>
          </cell>
          <cell r="X307">
            <v>0.2</v>
          </cell>
          <cell r="Y307">
            <v>0.1</v>
          </cell>
          <cell r="Z307">
            <v>0.2</v>
          </cell>
          <cell r="AA307">
            <v>0.1</v>
          </cell>
          <cell r="AB307">
            <v>0.2</v>
          </cell>
          <cell r="AC307">
            <v>0.1</v>
          </cell>
          <cell r="AD307">
            <v>0.2</v>
          </cell>
          <cell r="AE307">
            <v>0.1</v>
          </cell>
          <cell r="AF307">
            <v>0.2</v>
          </cell>
          <cell r="AG307">
            <v>0.1</v>
          </cell>
          <cell r="AH307">
            <v>0.2</v>
          </cell>
          <cell r="AI307">
            <v>0.1</v>
          </cell>
          <cell r="AJ307">
            <v>0.2</v>
          </cell>
          <cell r="AK307">
            <v>0.1</v>
          </cell>
          <cell r="AL307">
            <v>0.2</v>
          </cell>
          <cell r="AM307">
            <v>0.1</v>
          </cell>
          <cell r="AN307">
            <v>0.2</v>
          </cell>
          <cell r="AO307">
            <v>0.1</v>
          </cell>
          <cell r="AP307">
            <v>0.2</v>
          </cell>
          <cell r="AQ307">
            <v>0.1</v>
          </cell>
          <cell r="AR307">
            <v>0.2</v>
          </cell>
          <cell r="AS307">
            <v>0.2</v>
          </cell>
          <cell r="AT307">
            <v>0.1</v>
          </cell>
          <cell r="AU307">
            <v>0.2</v>
          </cell>
          <cell r="AV307">
            <v>0.1</v>
          </cell>
          <cell r="AW307">
            <v>0.2</v>
          </cell>
          <cell r="AX307">
            <v>0.23076923076923073</v>
          </cell>
          <cell r="AY307">
            <v>0.14677992676220694</v>
          </cell>
          <cell r="AZ307">
            <v>0.33333333333333337</v>
          </cell>
          <cell r="BA307">
            <v>0.4285714285714286</v>
          </cell>
          <cell r="BB307">
            <v>0.23713737056616549</v>
          </cell>
          <cell r="BC307">
            <v>0.5</v>
          </cell>
          <cell r="BD307">
            <v>0.27825594022071248</v>
          </cell>
          <cell r="BE307">
            <v>0.63636363636363635</v>
          </cell>
          <cell r="BF307">
            <v>1.9070739032247999E-2</v>
          </cell>
          <cell r="BG307">
            <v>0.54</v>
          </cell>
          <cell r="BH307">
            <v>0.28000000000000003</v>
          </cell>
          <cell r="BI307">
            <v>0.2</v>
          </cell>
          <cell r="BJ307">
            <v>0.14781250000000001</v>
          </cell>
          <cell r="BK307">
            <v>0.1128125</v>
          </cell>
          <cell r="BS307">
            <v>0.26153209720236603</v>
          </cell>
          <cell r="BT307">
            <v>0.36571581999591468</v>
          </cell>
          <cell r="BU307">
            <v>0.65</v>
          </cell>
          <cell r="BV307">
            <v>0.76666666666666672</v>
          </cell>
          <cell r="BW307">
            <v>0.5625</v>
          </cell>
        </row>
        <row r="308">
          <cell r="A308">
            <v>301</v>
          </cell>
          <cell r="B308">
            <v>0</v>
          </cell>
          <cell r="C308">
            <v>1</v>
          </cell>
          <cell r="D308">
            <v>0.1</v>
          </cell>
          <cell r="E308">
            <v>0.2</v>
          </cell>
          <cell r="F308">
            <v>0.1</v>
          </cell>
          <cell r="G308">
            <v>0.05</v>
          </cell>
          <cell r="H308">
            <v>0.1</v>
          </cell>
          <cell r="I308">
            <v>0.2</v>
          </cell>
          <cell r="J308">
            <v>0</v>
          </cell>
          <cell r="K308">
            <v>5.0000000000000155E-2</v>
          </cell>
          <cell r="L308">
            <v>0.1</v>
          </cell>
          <cell r="M308">
            <v>0.1</v>
          </cell>
          <cell r="N308">
            <v>0.2</v>
          </cell>
          <cell r="O308">
            <v>0.05</v>
          </cell>
          <cell r="P308">
            <v>0.1</v>
          </cell>
          <cell r="Q308">
            <v>0.2</v>
          </cell>
          <cell r="R308">
            <v>0.1</v>
          </cell>
          <cell r="S308">
            <v>0.2</v>
          </cell>
          <cell r="T308">
            <v>0.1</v>
          </cell>
          <cell r="U308">
            <v>0.1</v>
          </cell>
          <cell r="V308">
            <v>0.2</v>
          </cell>
          <cell r="W308">
            <v>0.1</v>
          </cell>
          <cell r="X308">
            <v>0.2</v>
          </cell>
          <cell r="Y308">
            <v>0.1</v>
          </cell>
          <cell r="Z308">
            <v>0.2</v>
          </cell>
          <cell r="AA308">
            <v>0.1</v>
          </cell>
          <cell r="AB308">
            <v>0.2</v>
          </cell>
          <cell r="AC308">
            <v>0.1</v>
          </cell>
          <cell r="AD308">
            <v>0.2</v>
          </cell>
          <cell r="AE308">
            <v>0.1</v>
          </cell>
          <cell r="AF308">
            <v>0.2</v>
          </cell>
          <cell r="AG308">
            <v>0.1</v>
          </cell>
          <cell r="AH308">
            <v>0.2</v>
          </cell>
          <cell r="AI308">
            <v>0.1</v>
          </cell>
          <cell r="AJ308">
            <v>0.2</v>
          </cell>
          <cell r="AK308">
            <v>0.1</v>
          </cell>
          <cell r="AL308">
            <v>0.2</v>
          </cell>
          <cell r="AM308">
            <v>0.1</v>
          </cell>
          <cell r="AN308">
            <v>0.2</v>
          </cell>
          <cell r="AO308">
            <v>0.1</v>
          </cell>
          <cell r="AP308">
            <v>0.2</v>
          </cell>
          <cell r="AQ308">
            <v>0.1</v>
          </cell>
          <cell r="AR308">
            <v>0.2</v>
          </cell>
          <cell r="AS308">
            <v>0.2</v>
          </cell>
          <cell r="AT308">
            <v>0.1</v>
          </cell>
          <cell r="AU308">
            <v>0.2</v>
          </cell>
          <cell r="AV308">
            <v>0.1</v>
          </cell>
          <cell r="AW308">
            <v>0.2</v>
          </cell>
          <cell r="AX308">
            <v>0.22820512820512817</v>
          </cell>
          <cell r="AY308">
            <v>0.14584410809073242</v>
          </cell>
          <cell r="AZ308">
            <v>0.33111111111111113</v>
          </cell>
          <cell r="BA308">
            <v>0.42666666666666664</v>
          </cell>
          <cell r="BB308">
            <v>0.23600253431333726</v>
          </cell>
          <cell r="BC308">
            <v>0.49833333333333329</v>
          </cell>
          <cell r="BD308">
            <v>0.27707197000739731</v>
          </cell>
          <cell r="BE308">
            <v>0.63515151515151513</v>
          </cell>
          <cell r="BF308">
            <v>1.9070739032247999E-2</v>
          </cell>
          <cell r="BG308">
            <v>0.54</v>
          </cell>
          <cell r="BH308">
            <v>0.28000000000000003</v>
          </cell>
          <cell r="BI308">
            <v>0.2</v>
          </cell>
          <cell r="BJ308">
            <v>0.14739583333333334</v>
          </cell>
          <cell r="BK308">
            <v>0.11239583333333333</v>
          </cell>
          <cell r="BS308">
            <v>0.26036548559521039</v>
          </cell>
          <cell r="BT308">
            <v>0.36449162994088768</v>
          </cell>
          <cell r="BU308">
            <v>0.64883333333333337</v>
          </cell>
          <cell r="BV308">
            <v>0.76588888888888884</v>
          </cell>
          <cell r="BW308">
            <v>0.56104166666666666</v>
          </cell>
        </row>
        <row r="309">
          <cell r="A309">
            <v>302</v>
          </cell>
          <cell r="B309">
            <v>0</v>
          </cell>
          <cell r="C309">
            <v>1</v>
          </cell>
          <cell r="D309">
            <v>0.1</v>
          </cell>
          <cell r="E309">
            <v>0.2</v>
          </cell>
          <cell r="F309">
            <v>0.1</v>
          </cell>
          <cell r="G309">
            <v>0.05</v>
          </cell>
          <cell r="H309">
            <v>0.1</v>
          </cell>
          <cell r="I309">
            <v>0.2</v>
          </cell>
          <cell r="J309">
            <v>0</v>
          </cell>
          <cell r="K309">
            <v>5.0000000000000155E-2</v>
          </cell>
          <cell r="L309">
            <v>0.1</v>
          </cell>
          <cell r="M309">
            <v>0.1</v>
          </cell>
          <cell r="N309">
            <v>0.2</v>
          </cell>
          <cell r="O309">
            <v>0.05</v>
          </cell>
          <cell r="P309">
            <v>0.1</v>
          </cell>
          <cell r="Q309">
            <v>0.2</v>
          </cell>
          <cell r="R309">
            <v>0.1</v>
          </cell>
          <cell r="S309">
            <v>0.2</v>
          </cell>
          <cell r="T309">
            <v>0.1</v>
          </cell>
          <cell r="U309">
            <v>0.1</v>
          </cell>
          <cell r="V309">
            <v>0.2</v>
          </cell>
          <cell r="W309">
            <v>0.1</v>
          </cell>
          <cell r="X309">
            <v>0.2</v>
          </cell>
          <cell r="Y309">
            <v>0.1</v>
          </cell>
          <cell r="Z309">
            <v>0.2</v>
          </cell>
          <cell r="AA309">
            <v>0.1</v>
          </cell>
          <cell r="AB309">
            <v>0.2</v>
          </cell>
          <cell r="AC309">
            <v>0.1</v>
          </cell>
          <cell r="AD309">
            <v>0.2</v>
          </cell>
          <cell r="AE309">
            <v>0.1</v>
          </cell>
          <cell r="AF309">
            <v>0.2</v>
          </cell>
          <cell r="AG309">
            <v>0.1</v>
          </cell>
          <cell r="AH309">
            <v>0.2</v>
          </cell>
          <cell r="AI309">
            <v>0.1</v>
          </cell>
          <cell r="AJ309">
            <v>0.2</v>
          </cell>
          <cell r="AK309">
            <v>0.1</v>
          </cell>
          <cell r="AL309">
            <v>0.2</v>
          </cell>
          <cell r="AM309">
            <v>0.1</v>
          </cell>
          <cell r="AN309">
            <v>0.2</v>
          </cell>
          <cell r="AO309">
            <v>0.1</v>
          </cell>
          <cell r="AP309">
            <v>0.2</v>
          </cell>
          <cell r="AQ309">
            <v>0.1</v>
          </cell>
          <cell r="AR309">
            <v>0.2</v>
          </cell>
          <cell r="AS309">
            <v>0.2</v>
          </cell>
          <cell r="AT309">
            <v>0.1</v>
          </cell>
          <cell r="AU309">
            <v>0.2</v>
          </cell>
          <cell r="AV309">
            <v>0.1</v>
          </cell>
          <cell r="AW309">
            <v>0.2</v>
          </cell>
          <cell r="AX309">
            <v>0.22564102564102562</v>
          </cell>
          <cell r="AY309">
            <v>0.1449142558794218</v>
          </cell>
          <cell r="AZ309">
            <v>0.3288888888888889</v>
          </cell>
          <cell r="BA309">
            <v>0.42476190476190478</v>
          </cell>
          <cell r="BB309">
            <v>0.23487312889293185</v>
          </cell>
          <cell r="BC309">
            <v>0.49666666666666659</v>
          </cell>
          <cell r="BD309">
            <v>0.27589303754984368</v>
          </cell>
          <cell r="BE309">
            <v>0.63393939393939391</v>
          </cell>
          <cell r="BF309">
            <v>1.9070739032247999E-2</v>
          </cell>
          <cell r="BG309">
            <v>0.54</v>
          </cell>
          <cell r="BH309">
            <v>0.28000000000000003</v>
          </cell>
          <cell r="BI309">
            <v>0.2</v>
          </cell>
          <cell r="BJ309">
            <v>0.14697916666666669</v>
          </cell>
          <cell r="BK309">
            <v>0.11197916666666666</v>
          </cell>
          <cell r="BS309">
            <v>0.25920407787184768</v>
          </cell>
          <cell r="BT309">
            <v>0.36327153771594867</v>
          </cell>
          <cell r="BU309">
            <v>0.64766666666666672</v>
          </cell>
          <cell r="BV309">
            <v>0.76511111111111108</v>
          </cell>
          <cell r="BW309">
            <v>0.55958333333333332</v>
          </cell>
        </row>
        <row r="310">
          <cell r="A310">
            <v>303</v>
          </cell>
          <cell r="B310">
            <v>0</v>
          </cell>
          <cell r="C310">
            <v>1</v>
          </cell>
          <cell r="D310">
            <v>0.1</v>
          </cell>
          <cell r="E310">
            <v>0.2</v>
          </cell>
          <cell r="F310">
            <v>0.1</v>
          </cell>
          <cell r="G310">
            <v>0.05</v>
          </cell>
          <cell r="H310">
            <v>0.1</v>
          </cell>
          <cell r="I310">
            <v>0.2</v>
          </cell>
          <cell r="J310">
            <v>0</v>
          </cell>
          <cell r="K310">
            <v>5.0000000000000155E-2</v>
          </cell>
          <cell r="L310">
            <v>0.1</v>
          </cell>
          <cell r="M310">
            <v>0.1</v>
          </cell>
          <cell r="N310">
            <v>0.2</v>
          </cell>
          <cell r="O310">
            <v>0.05</v>
          </cell>
          <cell r="P310">
            <v>0.1</v>
          </cell>
          <cell r="Q310">
            <v>0.2</v>
          </cell>
          <cell r="R310">
            <v>0.1</v>
          </cell>
          <cell r="S310">
            <v>0.2</v>
          </cell>
          <cell r="T310">
            <v>0.1</v>
          </cell>
          <cell r="U310">
            <v>0.1</v>
          </cell>
          <cell r="V310">
            <v>0.2</v>
          </cell>
          <cell r="W310">
            <v>0.1</v>
          </cell>
          <cell r="X310">
            <v>0.2</v>
          </cell>
          <cell r="Y310">
            <v>0.1</v>
          </cell>
          <cell r="Z310">
            <v>0.2</v>
          </cell>
          <cell r="AA310">
            <v>0.1</v>
          </cell>
          <cell r="AB310">
            <v>0.2</v>
          </cell>
          <cell r="AC310">
            <v>0.1</v>
          </cell>
          <cell r="AD310">
            <v>0.2</v>
          </cell>
          <cell r="AE310">
            <v>0.1</v>
          </cell>
          <cell r="AF310">
            <v>0.2</v>
          </cell>
          <cell r="AG310">
            <v>0.1</v>
          </cell>
          <cell r="AH310">
            <v>0.2</v>
          </cell>
          <cell r="AI310">
            <v>0.1</v>
          </cell>
          <cell r="AJ310">
            <v>0.2</v>
          </cell>
          <cell r="AK310">
            <v>0.1</v>
          </cell>
          <cell r="AL310">
            <v>0.2</v>
          </cell>
          <cell r="AM310">
            <v>0.1</v>
          </cell>
          <cell r="AN310">
            <v>0.2</v>
          </cell>
          <cell r="AO310">
            <v>0.1</v>
          </cell>
          <cell r="AP310">
            <v>0.2</v>
          </cell>
          <cell r="AQ310">
            <v>0.1</v>
          </cell>
          <cell r="AR310">
            <v>0.2</v>
          </cell>
          <cell r="AS310">
            <v>0.2</v>
          </cell>
          <cell r="AT310">
            <v>0.1</v>
          </cell>
          <cell r="AU310">
            <v>0.2</v>
          </cell>
          <cell r="AV310">
            <v>0.1</v>
          </cell>
          <cell r="AW310">
            <v>0.2</v>
          </cell>
          <cell r="AX310">
            <v>0.22307692307692306</v>
          </cell>
          <cell r="AY310">
            <v>0.14399033208816328</v>
          </cell>
          <cell r="AZ310">
            <v>0.32666666666666666</v>
          </cell>
          <cell r="BA310">
            <v>0.42285714285714282</v>
          </cell>
          <cell r="BB310">
            <v>0.23374912831534878</v>
          </cell>
          <cell r="BC310">
            <v>0.495</v>
          </cell>
          <cell r="BD310">
            <v>0.27471912141256027</v>
          </cell>
          <cell r="BE310">
            <v>0.6327272727272728</v>
          </cell>
          <cell r="BF310">
            <v>1.9070739032247999E-2</v>
          </cell>
          <cell r="BG310">
            <v>0.54</v>
          </cell>
          <cell r="BH310">
            <v>0.28000000000000003</v>
          </cell>
          <cell r="BI310">
            <v>0.2</v>
          </cell>
          <cell r="BJ310">
            <v>0.14656250000000001</v>
          </cell>
          <cell r="BK310">
            <v>0.1115625</v>
          </cell>
          <cell r="BS310">
            <v>0.25804785081940534</v>
          </cell>
          <cell r="BT310">
            <v>0.36205552960410048</v>
          </cell>
          <cell r="BU310">
            <v>0.64650000000000007</v>
          </cell>
          <cell r="BV310">
            <v>0.76433333333333331</v>
          </cell>
          <cell r="BW310">
            <v>0.55812499999999998</v>
          </cell>
        </row>
        <row r="311">
          <cell r="A311">
            <v>304</v>
          </cell>
          <cell r="B311">
            <v>0</v>
          </cell>
          <cell r="C311">
            <v>1</v>
          </cell>
          <cell r="D311">
            <v>0.1</v>
          </cell>
          <cell r="E311">
            <v>0.2</v>
          </cell>
          <cell r="F311">
            <v>0.1</v>
          </cell>
          <cell r="G311">
            <v>0.05</v>
          </cell>
          <cell r="H311">
            <v>0.1</v>
          </cell>
          <cell r="I311">
            <v>0.2</v>
          </cell>
          <cell r="J311">
            <v>0</v>
          </cell>
          <cell r="K311">
            <v>5.0000000000000155E-2</v>
          </cell>
          <cell r="L311">
            <v>0.1</v>
          </cell>
          <cell r="M311">
            <v>0.1</v>
          </cell>
          <cell r="N311">
            <v>0.2</v>
          </cell>
          <cell r="O311">
            <v>0.05</v>
          </cell>
          <cell r="P311">
            <v>0.1</v>
          </cell>
          <cell r="Q311">
            <v>0.2</v>
          </cell>
          <cell r="R311">
            <v>0.1</v>
          </cell>
          <cell r="S311">
            <v>0.2</v>
          </cell>
          <cell r="T311">
            <v>0.1</v>
          </cell>
          <cell r="U311">
            <v>0.1</v>
          </cell>
          <cell r="V311">
            <v>0.2</v>
          </cell>
          <cell r="W311">
            <v>0.1</v>
          </cell>
          <cell r="X311">
            <v>0.2</v>
          </cell>
          <cell r="Y311">
            <v>0.1</v>
          </cell>
          <cell r="Z311">
            <v>0.2</v>
          </cell>
          <cell r="AA311">
            <v>0.1</v>
          </cell>
          <cell r="AB311">
            <v>0.2</v>
          </cell>
          <cell r="AC311">
            <v>0.1</v>
          </cell>
          <cell r="AD311">
            <v>0.2</v>
          </cell>
          <cell r="AE311">
            <v>0.1</v>
          </cell>
          <cell r="AF311">
            <v>0.2</v>
          </cell>
          <cell r="AG311">
            <v>0.1</v>
          </cell>
          <cell r="AH311">
            <v>0.2</v>
          </cell>
          <cell r="AI311">
            <v>0.1</v>
          </cell>
          <cell r="AJ311">
            <v>0.2</v>
          </cell>
          <cell r="AK311">
            <v>0.1</v>
          </cell>
          <cell r="AL311">
            <v>0.2</v>
          </cell>
          <cell r="AM311">
            <v>0.1</v>
          </cell>
          <cell r="AN311">
            <v>0.2</v>
          </cell>
          <cell r="AO311">
            <v>0.1</v>
          </cell>
          <cell r="AP311">
            <v>0.2</v>
          </cell>
          <cell r="AQ311">
            <v>0.1</v>
          </cell>
          <cell r="AR311">
            <v>0.2</v>
          </cell>
          <cell r="AS311">
            <v>0.2</v>
          </cell>
          <cell r="AT311">
            <v>0.1</v>
          </cell>
          <cell r="AU311">
            <v>0.2</v>
          </cell>
          <cell r="AV311">
            <v>0.1</v>
          </cell>
          <cell r="AW311">
            <v>0.2</v>
          </cell>
          <cell r="AX311">
            <v>0.22051282051282051</v>
          </cell>
          <cell r="AY311">
            <v>0.14307229891937573</v>
          </cell>
          <cell r="AZ311">
            <v>0.32444444444444442</v>
          </cell>
          <cell r="BA311">
            <v>0.42095238095238097</v>
          </cell>
          <cell r="BB311">
            <v>0.23263050671536262</v>
          </cell>
          <cell r="BC311">
            <v>0.49333333333333329</v>
          </cell>
          <cell r="BD311">
            <v>0.27355020025126331</v>
          </cell>
          <cell r="BE311">
            <v>0.63151515151515158</v>
          </cell>
          <cell r="BF311">
            <v>1.9070739032247999E-2</v>
          </cell>
          <cell r="BG311">
            <v>0.54</v>
          </cell>
          <cell r="BH311">
            <v>0.28000000000000003</v>
          </cell>
          <cell r="BI311">
            <v>0.2</v>
          </cell>
          <cell r="BJ311">
            <v>0.14614583333333334</v>
          </cell>
          <cell r="BK311">
            <v>0.11114583333333333</v>
          </cell>
          <cell r="BS311">
            <v>0.25689678132855603</v>
          </cell>
          <cell r="BT311">
            <v>0.36084359193426202</v>
          </cell>
          <cell r="BU311">
            <v>0.64533333333333331</v>
          </cell>
          <cell r="BV311">
            <v>0.76355555555555554</v>
          </cell>
          <cell r="BW311">
            <v>0.55666666666666664</v>
          </cell>
        </row>
        <row r="312">
          <cell r="A312">
            <v>305</v>
          </cell>
          <cell r="B312">
            <v>0</v>
          </cell>
          <cell r="C312">
            <v>1</v>
          </cell>
          <cell r="D312">
            <v>0.1</v>
          </cell>
          <cell r="E312">
            <v>0.2</v>
          </cell>
          <cell r="F312">
            <v>0.1</v>
          </cell>
          <cell r="G312">
            <v>0.05</v>
          </cell>
          <cell r="H312">
            <v>0.1</v>
          </cell>
          <cell r="I312">
            <v>0.2</v>
          </cell>
          <cell r="J312">
            <v>0</v>
          </cell>
          <cell r="K312">
            <v>5.0000000000000155E-2</v>
          </cell>
          <cell r="L312">
            <v>0.1</v>
          </cell>
          <cell r="M312">
            <v>0.1</v>
          </cell>
          <cell r="N312">
            <v>0.2</v>
          </cell>
          <cell r="O312">
            <v>0.05</v>
          </cell>
          <cell r="P312">
            <v>0.1</v>
          </cell>
          <cell r="Q312">
            <v>0.2</v>
          </cell>
          <cell r="R312">
            <v>0.1</v>
          </cell>
          <cell r="S312">
            <v>0.2</v>
          </cell>
          <cell r="T312">
            <v>0.1</v>
          </cell>
          <cell r="U312">
            <v>0.1</v>
          </cell>
          <cell r="V312">
            <v>0.2</v>
          </cell>
          <cell r="W312">
            <v>0.1</v>
          </cell>
          <cell r="X312">
            <v>0.2</v>
          </cell>
          <cell r="Y312">
            <v>0.1</v>
          </cell>
          <cell r="Z312">
            <v>0.2</v>
          </cell>
          <cell r="AA312">
            <v>0.1</v>
          </cell>
          <cell r="AB312">
            <v>0.2</v>
          </cell>
          <cell r="AC312">
            <v>0.1</v>
          </cell>
          <cell r="AD312">
            <v>0.2</v>
          </cell>
          <cell r="AE312">
            <v>0.1</v>
          </cell>
          <cell r="AF312">
            <v>0.2</v>
          </cell>
          <cell r="AG312">
            <v>0.1</v>
          </cell>
          <cell r="AH312">
            <v>0.2</v>
          </cell>
          <cell r="AI312">
            <v>0.1</v>
          </cell>
          <cell r="AJ312">
            <v>0.2</v>
          </cell>
          <cell r="AK312">
            <v>0.1</v>
          </cell>
          <cell r="AL312">
            <v>0.2</v>
          </cell>
          <cell r="AM312">
            <v>0.1</v>
          </cell>
          <cell r="AN312">
            <v>0.2</v>
          </cell>
          <cell r="AO312">
            <v>0.1</v>
          </cell>
          <cell r="AP312">
            <v>0.2</v>
          </cell>
          <cell r="AQ312">
            <v>0.1</v>
          </cell>
          <cell r="AR312">
            <v>0.2</v>
          </cell>
          <cell r="AS312">
            <v>0.2</v>
          </cell>
          <cell r="AT312">
            <v>0.1</v>
          </cell>
          <cell r="AU312">
            <v>0.2</v>
          </cell>
          <cell r="AV312">
            <v>0.1</v>
          </cell>
          <cell r="AW312">
            <v>0.2</v>
          </cell>
          <cell r="AX312">
            <v>0.21794871794871795</v>
          </cell>
          <cell r="AY312">
            <v>0.14216011881646262</v>
          </cell>
          <cell r="AZ312">
            <v>0.32222222222222219</v>
          </cell>
          <cell r="BA312">
            <v>0.419047619047619</v>
          </cell>
          <cell r="BB312">
            <v>0.23151723835152729</v>
          </cell>
          <cell r="BC312">
            <v>0.49166666666666659</v>
          </cell>
          <cell r="BD312">
            <v>0.27238625281248813</v>
          </cell>
          <cell r="BE312">
            <v>0.63030303030303036</v>
          </cell>
          <cell r="BF312">
            <v>1.9070739032247999E-2</v>
          </cell>
          <cell r="BG312">
            <v>0.54</v>
          </cell>
          <cell r="BH312">
            <v>0.28000000000000003</v>
          </cell>
          <cell r="BI312">
            <v>0.2</v>
          </cell>
          <cell r="BJ312">
            <v>0.14572916666666669</v>
          </cell>
          <cell r="BK312">
            <v>0.11072916666666667</v>
          </cell>
          <cell r="BS312">
            <v>0.2557508463930559</v>
          </cell>
          <cell r="BT312">
            <v>0.35963571108111458</v>
          </cell>
          <cell r="BU312">
            <v>0.64416666666666678</v>
          </cell>
          <cell r="BV312">
            <v>0.76277777777777778</v>
          </cell>
          <cell r="BW312">
            <v>0.5552083333333333</v>
          </cell>
        </row>
        <row r="313">
          <cell r="A313">
            <v>306</v>
          </cell>
          <cell r="B313">
            <v>0</v>
          </cell>
          <cell r="C313">
            <v>1</v>
          </cell>
          <cell r="D313">
            <v>0.1</v>
          </cell>
          <cell r="E313">
            <v>0.2</v>
          </cell>
          <cell r="F313">
            <v>0.1</v>
          </cell>
          <cell r="G313">
            <v>0.05</v>
          </cell>
          <cell r="H313">
            <v>0.1</v>
          </cell>
          <cell r="I313">
            <v>0.2</v>
          </cell>
          <cell r="J313">
            <v>0</v>
          </cell>
          <cell r="K313">
            <v>5.0000000000000155E-2</v>
          </cell>
          <cell r="L313">
            <v>0.1</v>
          </cell>
          <cell r="M313">
            <v>0.1</v>
          </cell>
          <cell r="N313">
            <v>0.2</v>
          </cell>
          <cell r="O313">
            <v>0.05</v>
          </cell>
          <cell r="P313">
            <v>0.1</v>
          </cell>
          <cell r="Q313">
            <v>0.2</v>
          </cell>
          <cell r="R313">
            <v>0.1</v>
          </cell>
          <cell r="S313">
            <v>0.2</v>
          </cell>
          <cell r="T313">
            <v>0.1</v>
          </cell>
          <cell r="U313">
            <v>0.1</v>
          </cell>
          <cell r="V313">
            <v>0.2</v>
          </cell>
          <cell r="W313">
            <v>0.1</v>
          </cell>
          <cell r="X313">
            <v>0.2</v>
          </cell>
          <cell r="Y313">
            <v>0.1</v>
          </cell>
          <cell r="Z313">
            <v>0.2</v>
          </cell>
          <cell r="AA313">
            <v>0.1</v>
          </cell>
          <cell r="AB313">
            <v>0.2</v>
          </cell>
          <cell r="AC313">
            <v>0.1</v>
          </cell>
          <cell r="AD313">
            <v>0.2</v>
          </cell>
          <cell r="AE313">
            <v>0.1</v>
          </cell>
          <cell r="AF313">
            <v>0.2</v>
          </cell>
          <cell r="AG313">
            <v>0.1</v>
          </cell>
          <cell r="AH313">
            <v>0.2</v>
          </cell>
          <cell r="AI313">
            <v>0.1</v>
          </cell>
          <cell r="AJ313">
            <v>0.2</v>
          </cell>
          <cell r="AK313">
            <v>0.1</v>
          </cell>
          <cell r="AL313">
            <v>0.2</v>
          </cell>
          <cell r="AM313">
            <v>0.1</v>
          </cell>
          <cell r="AN313">
            <v>0.2</v>
          </cell>
          <cell r="AO313">
            <v>0.1</v>
          </cell>
          <cell r="AP313">
            <v>0.2</v>
          </cell>
          <cell r="AQ313">
            <v>0.1</v>
          </cell>
          <cell r="AR313">
            <v>0.2</v>
          </cell>
          <cell r="AS313">
            <v>0.2</v>
          </cell>
          <cell r="AT313">
            <v>0.1</v>
          </cell>
          <cell r="AU313">
            <v>0.2</v>
          </cell>
          <cell r="AV313">
            <v>0.1</v>
          </cell>
          <cell r="AW313">
            <v>0.2</v>
          </cell>
          <cell r="AX313">
            <v>0.2153846153846154</v>
          </cell>
          <cell r="AY313">
            <v>0.14125375446227539</v>
          </cell>
          <cell r="AZ313">
            <v>0.32</v>
          </cell>
          <cell r="BA313">
            <v>0.41714285714285715</v>
          </cell>
          <cell r="BB313">
            <v>0.23040929760558457</v>
          </cell>
          <cell r="BC313">
            <v>0.49</v>
          </cell>
          <cell r="BD313">
            <v>0.27122725793320279</v>
          </cell>
          <cell r="BE313">
            <v>0.62909090909090915</v>
          </cell>
          <cell r="BF313">
            <v>1.9070739032247999E-2</v>
          </cell>
          <cell r="BG313">
            <v>0.54</v>
          </cell>
          <cell r="BH313">
            <v>0.28000000000000003</v>
          </cell>
          <cell r="BI313">
            <v>0.2</v>
          </cell>
          <cell r="BJ313">
            <v>0.14531250000000001</v>
          </cell>
          <cell r="BK313">
            <v>0.11031250000000001</v>
          </cell>
          <cell r="BS313">
            <v>0.2546100231092846</v>
          </cell>
          <cell r="BT313">
            <v>0.35843187346494854</v>
          </cell>
          <cell r="BU313">
            <v>0.64300000000000002</v>
          </cell>
          <cell r="BV313">
            <v>0.76200000000000001</v>
          </cell>
          <cell r="BW313">
            <v>0.55374999999999996</v>
          </cell>
        </row>
        <row r="314">
          <cell r="A314">
            <v>307</v>
          </cell>
          <cell r="B314">
            <v>0</v>
          </cell>
          <cell r="C314">
            <v>1</v>
          </cell>
          <cell r="D314">
            <v>0.1</v>
          </cell>
          <cell r="E314">
            <v>0.2</v>
          </cell>
          <cell r="F314">
            <v>0.1</v>
          </cell>
          <cell r="G314">
            <v>0.05</v>
          </cell>
          <cell r="H314">
            <v>0.1</v>
          </cell>
          <cell r="I314">
            <v>0.2</v>
          </cell>
          <cell r="J314">
            <v>0</v>
          </cell>
          <cell r="K314">
            <v>5.0000000000000155E-2</v>
          </cell>
          <cell r="L314">
            <v>0.1</v>
          </cell>
          <cell r="M314">
            <v>0.1</v>
          </cell>
          <cell r="N314">
            <v>0.2</v>
          </cell>
          <cell r="O314">
            <v>0.05</v>
          </cell>
          <cell r="P314">
            <v>0.1</v>
          </cell>
          <cell r="Q314">
            <v>0.2</v>
          </cell>
          <cell r="R314">
            <v>0.1</v>
          </cell>
          <cell r="S314">
            <v>0.2</v>
          </cell>
          <cell r="T314">
            <v>0.1</v>
          </cell>
          <cell r="U314">
            <v>0.1</v>
          </cell>
          <cell r="V314">
            <v>0.2</v>
          </cell>
          <cell r="W314">
            <v>0.1</v>
          </cell>
          <cell r="X314">
            <v>0.2</v>
          </cell>
          <cell r="Y314">
            <v>0.1</v>
          </cell>
          <cell r="Z314">
            <v>0.2</v>
          </cell>
          <cell r="AA314">
            <v>0.1</v>
          </cell>
          <cell r="AB314">
            <v>0.2</v>
          </cell>
          <cell r="AC314">
            <v>0.1</v>
          </cell>
          <cell r="AD314">
            <v>0.2</v>
          </cell>
          <cell r="AE314">
            <v>0.1</v>
          </cell>
          <cell r="AF314">
            <v>0.2</v>
          </cell>
          <cell r="AG314">
            <v>0.1</v>
          </cell>
          <cell r="AH314">
            <v>0.2</v>
          </cell>
          <cell r="AI314">
            <v>0.1</v>
          </cell>
          <cell r="AJ314">
            <v>0.2</v>
          </cell>
          <cell r="AK314">
            <v>0.1</v>
          </cell>
          <cell r="AL314">
            <v>0.2</v>
          </cell>
          <cell r="AM314">
            <v>0.1</v>
          </cell>
          <cell r="AN314">
            <v>0.2</v>
          </cell>
          <cell r="AO314">
            <v>0.1</v>
          </cell>
          <cell r="AP314">
            <v>0.2</v>
          </cell>
          <cell r="AQ314">
            <v>0.1</v>
          </cell>
          <cell r="AR314">
            <v>0.2</v>
          </cell>
          <cell r="AS314">
            <v>0.2</v>
          </cell>
          <cell r="AT314">
            <v>0.1</v>
          </cell>
          <cell r="AU314">
            <v>0.2</v>
          </cell>
          <cell r="AV314">
            <v>0.1</v>
          </cell>
          <cell r="AW314">
            <v>0.2</v>
          </cell>
          <cell r="AX314">
            <v>0.21282051282051284</v>
          </cell>
          <cell r="AY314">
            <v>0.14035316877758691</v>
          </cell>
          <cell r="AZ314">
            <v>0.31777777777777783</v>
          </cell>
          <cell r="BA314">
            <v>0.41523809523809518</v>
          </cell>
          <cell r="BB314">
            <v>0.22930665898187358</v>
          </cell>
          <cell r="BC314">
            <v>0.48833333333333329</v>
          </cell>
          <cell r="BD314">
            <v>0.27007319454042372</v>
          </cell>
          <cell r="BE314">
            <v>0.62787878787878793</v>
          </cell>
          <cell r="BF314">
            <v>1.9070739032247999E-2</v>
          </cell>
          <cell r="BG314">
            <v>0.54</v>
          </cell>
          <cell r="BH314">
            <v>0.28000000000000003</v>
          </cell>
          <cell r="BI314">
            <v>0.2</v>
          </cell>
          <cell r="BJ314">
            <v>0.14489583333333333</v>
          </cell>
          <cell r="BK314">
            <v>0.10989583333333333</v>
          </cell>
          <cell r="BS314">
            <v>0.25347428867578742</v>
          </cell>
          <cell r="BT314">
            <v>0.35723206555151082</v>
          </cell>
          <cell r="BU314">
            <v>0.64183333333333337</v>
          </cell>
          <cell r="BV314">
            <v>0.76122222222222224</v>
          </cell>
          <cell r="BW314">
            <v>0.55229166666666674</v>
          </cell>
        </row>
        <row r="315">
          <cell r="A315">
            <v>308</v>
          </cell>
          <cell r="B315">
            <v>0</v>
          </cell>
          <cell r="C315">
            <v>1</v>
          </cell>
          <cell r="D315">
            <v>0.1</v>
          </cell>
          <cell r="E315">
            <v>0.2</v>
          </cell>
          <cell r="F315">
            <v>0.1</v>
          </cell>
          <cell r="G315">
            <v>0.05</v>
          </cell>
          <cell r="H315">
            <v>0.1</v>
          </cell>
          <cell r="I315">
            <v>0.2</v>
          </cell>
          <cell r="J315">
            <v>0</v>
          </cell>
          <cell r="K315">
            <v>5.0000000000000155E-2</v>
          </cell>
          <cell r="L315">
            <v>0.1</v>
          </cell>
          <cell r="M315">
            <v>0.1</v>
          </cell>
          <cell r="N315">
            <v>0.2</v>
          </cell>
          <cell r="O315">
            <v>0.05</v>
          </cell>
          <cell r="P315">
            <v>0.1</v>
          </cell>
          <cell r="Q315">
            <v>0.2</v>
          </cell>
          <cell r="R315">
            <v>0.1</v>
          </cell>
          <cell r="S315">
            <v>0.2</v>
          </cell>
          <cell r="T315">
            <v>0.1</v>
          </cell>
          <cell r="U315">
            <v>0.1</v>
          </cell>
          <cell r="V315">
            <v>0.2</v>
          </cell>
          <cell r="W315">
            <v>0.1</v>
          </cell>
          <cell r="X315">
            <v>0.2</v>
          </cell>
          <cell r="Y315">
            <v>0.1</v>
          </cell>
          <cell r="Z315">
            <v>0.2</v>
          </cell>
          <cell r="AA315">
            <v>0.1</v>
          </cell>
          <cell r="AB315">
            <v>0.2</v>
          </cell>
          <cell r="AC315">
            <v>0.1</v>
          </cell>
          <cell r="AD315">
            <v>0.2</v>
          </cell>
          <cell r="AE315">
            <v>0.1</v>
          </cell>
          <cell r="AF315">
            <v>0.2</v>
          </cell>
          <cell r="AG315">
            <v>0.1</v>
          </cell>
          <cell r="AH315">
            <v>0.2</v>
          </cell>
          <cell r="AI315">
            <v>0.1</v>
          </cell>
          <cell r="AJ315">
            <v>0.2</v>
          </cell>
          <cell r="AK315">
            <v>0.1</v>
          </cell>
          <cell r="AL315">
            <v>0.2</v>
          </cell>
          <cell r="AM315">
            <v>0.1</v>
          </cell>
          <cell r="AN315">
            <v>0.2</v>
          </cell>
          <cell r="AO315">
            <v>0.1</v>
          </cell>
          <cell r="AP315">
            <v>0.2</v>
          </cell>
          <cell r="AQ315">
            <v>0.1</v>
          </cell>
          <cell r="AR315">
            <v>0.2</v>
          </cell>
          <cell r="AS315">
            <v>0.2</v>
          </cell>
          <cell r="AT315">
            <v>0.1</v>
          </cell>
          <cell r="AU315">
            <v>0.2</v>
          </cell>
          <cell r="AV315">
            <v>0.1</v>
          </cell>
          <cell r="AW315">
            <v>0.2</v>
          </cell>
          <cell r="AX315">
            <v>0.21025641025641029</v>
          </cell>
          <cell r="AY315">
            <v>0.13945832491957449</v>
          </cell>
          <cell r="AZ315">
            <v>0.31555555555555559</v>
          </cell>
          <cell r="BA315">
            <v>0.41333333333333333</v>
          </cell>
          <cell r="BB315">
            <v>0.22820929710674501</v>
          </cell>
          <cell r="BC315">
            <v>0.48666666666666658</v>
          </cell>
          <cell r="BD315">
            <v>0.26892404165083184</v>
          </cell>
          <cell r="BE315">
            <v>0.62666666666666671</v>
          </cell>
          <cell r="BF315">
            <v>1.9070739032247999E-2</v>
          </cell>
          <cell r="BG315">
            <v>0.54</v>
          </cell>
          <cell r="BH315">
            <v>0.28000000000000003</v>
          </cell>
          <cell r="BI315">
            <v>0.2</v>
          </cell>
          <cell r="BJ315">
            <v>0.14447916666666669</v>
          </cell>
          <cell r="BK315">
            <v>0.10947916666666667</v>
          </cell>
          <cell r="BS315">
            <v>0.25234362039281999</v>
          </cell>
          <cell r="BT315">
            <v>0.35603627385185227</v>
          </cell>
          <cell r="BU315">
            <v>0.64066666666666672</v>
          </cell>
          <cell r="BV315">
            <v>0.76044444444444448</v>
          </cell>
          <cell r="BW315">
            <v>0.5508333333333334</v>
          </cell>
        </row>
        <row r="316">
          <cell r="A316">
            <v>309</v>
          </cell>
          <cell r="B316">
            <v>0</v>
          </cell>
          <cell r="C316">
            <v>1</v>
          </cell>
          <cell r="D316">
            <v>0.1</v>
          </cell>
          <cell r="E316">
            <v>0.2</v>
          </cell>
          <cell r="F316">
            <v>0.1</v>
          </cell>
          <cell r="G316">
            <v>0.05</v>
          </cell>
          <cell r="H316">
            <v>0.1</v>
          </cell>
          <cell r="I316">
            <v>0.2</v>
          </cell>
          <cell r="J316">
            <v>0</v>
          </cell>
          <cell r="K316">
            <v>5.0000000000000155E-2</v>
          </cell>
          <cell r="L316">
            <v>0.1</v>
          </cell>
          <cell r="M316">
            <v>0.1</v>
          </cell>
          <cell r="N316">
            <v>0.2</v>
          </cell>
          <cell r="O316">
            <v>0.05</v>
          </cell>
          <cell r="P316">
            <v>0.1</v>
          </cell>
          <cell r="Q316">
            <v>0.2</v>
          </cell>
          <cell r="R316">
            <v>0.1</v>
          </cell>
          <cell r="S316">
            <v>0.2</v>
          </cell>
          <cell r="T316">
            <v>0.1</v>
          </cell>
          <cell r="U316">
            <v>0.1</v>
          </cell>
          <cell r="V316">
            <v>0.2</v>
          </cell>
          <cell r="W316">
            <v>0.1</v>
          </cell>
          <cell r="X316">
            <v>0.2</v>
          </cell>
          <cell r="Y316">
            <v>0.1</v>
          </cell>
          <cell r="Z316">
            <v>0.2</v>
          </cell>
          <cell r="AA316">
            <v>0.1</v>
          </cell>
          <cell r="AB316">
            <v>0.2</v>
          </cell>
          <cell r="AC316">
            <v>0.1</v>
          </cell>
          <cell r="AD316">
            <v>0.2</v>
          </cell>
          <cell r="AE316">
            <v>0.1</v>
          </cell>
          <cell r="AF316">
            <v>0.2</v>
          </cell>
          <cell r="AG316">
            <v>0.1</v>
          </cell>
          <cell r="AH316">
            <v>0.2</v>
          </cell>
          <cell r="AI316">
            <v>0.1</v>
          </cell>
          <cell r="AJ316">
            <v>0.2</v>
          </cell>
          <cell r="AK316">
            <v>0.1</v>
          </cell>
          <cell r="AL316">
            <v>0.2</v>
          </cell>
          <cell r="AM316">
            <v>0.1</v>
          </cell>
          <cell r="AN316">
            <v>0.2</v>
          </cell>
          <cell r="AO316">
            <v>0.1</v>
          </cell>
          <cell r="AP316">
            <v>0.2</v>
          </cell>
          <cell r="AQ316">
            <v>0.1</v>
          </cell>
          <cell r="AR316">
            <v>0.2</v>
          </cell>
          <cell r="AS316">
            <v>0.2</v>
          </cell>
          <cell r="AT316">
            <v>0.1</v>
          </cell>
          <cell r="AU316">
            <v>0.2</v>
          </cell>
          <cell r="AV316">
            <v>0.1</v>
          </cell>
          <cell r="AW316">
            <v>0.2</v>
          </cell>
          <cell r="AX316">
            <v>0.20769230769230773</v>
          </cell>
          <cell r="AY316">
            <v>0.13856918628031273</v>
          </cell>
          <cell r="AZ316">
            <v>0.31333333333333335</v>
          </cell>
          <cell r="BA316">
            <v>0.41142857142857148</v>
          </cell>
          <cell r="BB316">
            <v>0.22711718672797651</v>
          </cell>
          <cell r="BC316">
            <v>0.48499999999999999</v>
          </cell>
          <cell r="BD316">
            <v>0.26777977837039174</v>
          </cell>
          <cell r="BE316">
            <v>0.62545454545454549</v>
          </cell>
          <cell r="BF316">
            <v>1.9070739032247999E-2</v>
          </cell>
          <cell r="BG316">
            <v>0.54</v>
          </cell>
          <cell r="BH316">
            <v>0.28000000000000003</v>
          </cell>
          <cell r="BI316">
            <v>0.2</v>
          </cell>
          <cell r="BJ316">
            <v>0.14406250000000001</v>
          </cell>
          <cell r="BK316">
            <v>0.10906250000000001</v>
          </cell>
          <cell r="BS316">
            <v>0.25121799566189401</v>
          </cell>
          <cell r="BT316">
            <v>0.35484448492217674</v>
          </cell>
          <cell r="BU316">
            <v>0.63949999999999996</v>
          </cell>
          <cell r="BV316">
            <v>0.75966666666666671</v>
          </cell>
          <cell r="BW316">
            <v>0.54937500000000006</v>
          </cell>
        </row>
        <row r="317">
          <cell r="A317">
            <v>310</v>
          </cell>
          <cell r="B317">
            <v>0</v>
          </cell>
          <cell r="C317">
            <v>1</v>
          </cell>
          <cell r="D317">
            <v>0.1</v>
          </cell>
          <cell r="E317">
            <v>0.2</v>
          </cell>
          <cell r="F317">
            <v>0.1</v>
          </cell>
          <cell r="G317">
            <v>0.05</v>
          </cell>
          <cell r="H317">
            <v>0.1</v>
          </cell>
          <cell r="I317">
            <v>0.2</v>
          </cell>
          <cell r="J317">
            <v>0</v>
          </cell>
          <cell r="K317">
            <v>5.0000000000000155E-2</v>
          </cell>
          <cell r="L317">
            <v>0.1</v>
          </cell>
          <cell r="M317">
            <v>0.1</v>
          </cell>
          <cell r="N317">
            <v>0.2</v>
          </cell>
          <cell r="O317">
            <v>0.05</v>
          </cell>
          <cell r="P317">
            <v>0.1</v>
          </cell>
          <cell r="Q317">
            <v>0.2</v>
          </cell>
          <cell r="R317">
            <v>0.1</v>
          </cell>
          <cell r="S317">
            <v>0.2</v>
          </cell>
          <cell r="T317">
            <v>0.1</v>
          </cell>
          <cell r="U317">
            <v>0.1</v>
          </cell>
          <cell r="V317">
            <v>0.2</v>
          </cell>
          <cell r="W317">
            <v>0.1</v>
          </cell>
          <cell r="X317">
            <v>0.2</v>
          </cell>
          <cell r="Y317">
            <v>0.1</v>
          </cell>
          <cell r="Z317">
            <v>0.2</v>
          </cell>
          <cell r="AA317">
            <v>0.1</v>
          </cell>
          <cell r="AB317">
            <v>0.2</v>
          </cell>
          <cell r="AC317">
            <v>0.1</v>
          </cell>
          <cell r="AD317">
            <v>0.2</v>
          </cell>
          <cell r="AE317">
            <v>0.1</v>
          </cell>
          <cell r="AF317">
            <v>0.2</v>
          </cell>
          <cell r="AG317">
            <v>0.1</v>
          </cell>
          <cell r="AH317">
            <v>0.2</v>
          </cell>
          <cell r="AI317">
            <v>0.1</v>
          </cell>
          <cell r="AJ317">
            <v>0.2</v>
          </cell>
          <cell r="AK317">
            <v>0.1</v>
          </cell>
          <cell r="AL317">
            <v>0.2</v>
          </cell>
          <cell r="AM317">
            <v>0.1</v>
          </cell>
          <cell r="AN317">
            <v>0.2</v>
          </cell>
          <cell r="AO317">
            <v>0.1</v>
          </cell>
          <cell r="AP317">
            <v>0.2</v>
          </cell>
          <cell r="AQ317">
            <v>0.1</v>
          </cell>
          <cell r="AR317">
            <v>0.2</v>
          </cell>
          <cell r="AS317">
            <v>0.2</v>
          </cell>
          <cell r="AT317">
            <v>0.1</v>
          </cell>
          <cell r="AU317">
            <v>0.2</v>
          </cell>
          <cell r="AV317">
            <v>0.1</v>
          </cell>
          <cell r="AW317">
            <v>0.2</v>
          </cell>
          <cell r="AX317">
            <v>0.20512820512820518</v>
          </cell>
          <cell r="AY317">
            <v>0.13768571648527578</v>
          </cell>
          <cell r="AZ317">
            <v>0.31111111111111112</v>
          </cell>
          <cell r="BA317">
            <v>0.40952380952380951</v>
          </cell>
          <cell r="BB317">
            <v>0.22603030271419197</v>
          </cell>
          <cell r="BC317">
            <v>0.48333333333333328</v>
          </cell>
          <cell r="BD317">
            <v>0.26664038389397127</v>
          </cell>
          <cell r="BE317">
            <v>0.62424242424242427</v>
          </cell>
          <cell r="BF317">
            <v>1.9070739032247999E-2</v>
          </cell>
          <cell r="BG317">
            <v>0.54</v>
          </cell>
          <cell r="BH317">
            <v>0.28000000000000003</v>
          </cell>
          <cell r="BI317">
            <v>0.2</v>
          </cell>
          <cell r="BJ317">
            <v>0.14364583333333333</v>
          </cell>
          <cell r="BK317">
            <v>0.10864583333333333</v>
          </cell>
          <cell r="BS317">
            <v>0.25009739198532588</v>
          </cell>
          <cell r="BT317">
            <v>0.35365668536368955</v>
          </cell>
          <cell r="BU317">
            <v>0.63833333333333342</v>
          </cell>
          <cell r="BV317">
            <v>0.75888888888888895</v>
          </cell>
          <cell r="BW317">
            <v>0.54791666666666672</v>
          </cell>
        </row>
        <row r="318">
          <cell r="A318">
            <v>311</v>
          </cell>
          <cell r="B318">
            <v>0</v>
          </cell>
          <cell r="C318">
            <v>1</v>
          </cell>
          <cell r="D318">
            <v>0.1</v>
          </cell>
          <cell r="E318">
            <v>0.2</v>
          </cell>
          <cell r="F318">
            <v>0.1</v>
          </cell>
          <cell r="G318">
            <v>0.05</v>
          </cell>
          <cell r="H318">
            <v>0.1</v>
          </cell>
          <cell r="I318">
            <v>0.2</v>
          </cell>
          <cell r="J318">
            <v>0</v>
          </cell>
          <cell r="K318">
            <v>5.0000000000000155E-2</v>
          </cell>
          <cell r="L318">
            <v>0.1</v>
          </cell>
          <cell r="M318">
            <v>0.1</v>
          </cell>
          <cell r="N318">
            <v>0.2</v>
          </cell>
          <cell r="O318">
            <v>0.05</v>
          </cell>
          <cell r="P318">
            <v>0.1</v>
          </cell>
          <cell r="Q318">
            <v>0.2</v>
          </cell>
          <cell r="R318">
            <v>0.1</v>
          </cell>
          <cell r="S318">
            <v>0.2</v>
          </cell>
          <cell r="T318">
            <v>0.1</v>
          </cell>
          <cell r="U318">
            <v>0.1</v>
          </cell>
          <cell r="V318">
            <v>0.2</v>
          </cell>
          <cell r="W318">
            <v>0.1</v>
          </cell>
          <cell r="X318">
            <v>0.2</v>
          </cell>
          <cell r="Y318">
            <v>0.1</v>
          </cell>
          <cell r="Z318">
            <v>0.2</v>
          </cell>
          <cell r="AA318">
            <v>0.1</v>
          </cell>
          <cell r="AB318">
            <v>0.2</v>
          </cell>
          <cell r="AC318">
            <v>0.1</v>
          </cell>
          <cell r="AD318">
            <v>0.2</v>
          </cell>
          <cell r="AE318">
            <v>0.1</v>
          </cell>
          <cell r="AF318">
            <v>0.2</v>
          </cell>
          <cell r="AG318">
            <v>0.1</v>
          </cell>
          <cell r="AH318">
            <v>0.2</v>
          </cell>
          <cell r="AI318">
            <v>0.1</v>
          </cell>
          <cell r="AJ318">
            <v>0.2</v>
          </cell>
          <cell r="AK318">
            <v>0.1</v>
          </cell>
          <cell r="AL318">
            <v>0.2</v>
          </cell>
          <cell r="AM318">
            <v>0.1</v>
          </cell>
          <cell r="AN318">
            <v>0.2</v>
          </cell>
          <cell r="AO318">
            <v>0.1</v>
          </cell>
          <cell r="AP318">
            <v>0.2</v>
          </cell>
          <cell r="AQ318">
            <v>0.1</v>
          </cell>
          <cell r="AR318">
            <v>0.2</v>
          </cell>
          <cell r="AS318">
            <v>0.2</v>
          </cell>
          <cell r="AT318">
            <v>0.1</v>
          </cell>
          <cell r="AU318">
            <v>0.2</v>
          </cell>
          <cell r="AV318">
            <v>0.1</v>
          </cell>
          <cell r="AW318">
            <v>0.2</v>
          </cell>
          <cell r="AX318">
            <v>0.20256410256410251</v>
          </cell>
          <cell r="AY318">
            <v>0.13680787939184949</v>
          </cell>
          <cell r="AZ318">
            <v>0.30888888888888888</v>
          </cell>
          <cell r="BA318">
            <v>0.40761904761904766</v>
          </cell>
          <cell r="BB318">
            <v>0.22494862005428312</v>
          </cell>
          <cell r="BC318">
            <v>0.48166666666666669</v>
          </cell>
          <cell r="BD318">
            <v>0.26550583750496343</v>
          </cell>
          <cell r="BE318">
            <v>0.62303030303030305</v>
          </cell>
          <cell r="BF318">
            <v>1.9070739032247999E-2</v>
          </cell>
          <cell r="BG318">
            <v>0.54</v>
          </cell>
          <cell r="BH318">
            <v>0.28000000000000003</v>
          </cell>
          <cell r="BI318">
            <v>0.2</v>
          </cell>
          <cell r="BJ318">
            <v>0.14322916666666669</v>
          </cell>
          <cell r="BK318">
            <v>0.10822916666666667</v>
          </cell>
          <cell r="BS318">
            <v>0.24898178696578732</v>
          </cell>
          <cell r="BT318">
            <v>0.3524728618224468</v>
          </cell>
          <cell r="BU318">
            <v>0.63716666666666666</v>
          </cell>
          <cell r="BV318">
            <v>0.75811111111111118</v>
          </cell>
          <cell r="BW318">
            <v>0.54645833333333338</v>
          </cell>
        </row>
        <row r="319">
          <cell r="A319">
            <v>312</v>
          </cell>
          <cell r="B319">
            <v>0</v>
          </cell>
          <cell r="C319">
            <v>1</v>
          </cell>
          <cell r="D319">
            <v>0.1</v>
          </cell>
          <cell r="E319">
            <v>0.2</v>
          </cell>
          <cell r="F319">
            <v>0.1</v>
          </cell>
          <cell r="G319">
            <v>0.05</v>
          </cell>
          <cell r="H319">
            <v>0.1</v>
          </cell>
          <cell r="I319">
            <v>0.2</v>
          </cell>
          <cell r="J319">
            <v>0</v>
          </cell>
          <cell r="K319">
            <v>5.0000000000000155E-2</v>
          </cell>
          <cell r="L319">
            <v>0.1</v>
          </cell>
          <cell r="M319">
            <v>0.1</v>
          </cell>
          <cell r="N319">
            <v>0.2</v>
          </cell>
          <cell r="O319">
            <v>0.05</v>
          </cell>
          <cell r="P319">
            <v>0.1</v>
          </cell>
          <cell r="Q319">
            <v>0.2</v>
          </cell>
          <cell r="R319">
            <v>0.1</v>
          </cell>
          <cell r="S319">
            <v>0.2</v>
          </cell>
          <cell r="T319">
            <v>0.1</v>
          </cell>
          <cell r="U319">
            <v>0.1</v>
          </cell>
          <cell r="V319">
            <v>0.2</v>
          </cell>
          <cell r="W319">
            <v>0.1</v>
          </cell>
          <cell r="X319">
            <v>0.2</v>
          </cell>
          <cell r="Y319">
            <v>0.1</v>
          </cell>
          <cell r="Z319">
            <v>0.2</v>
          </cell>
          <cell r="AA319">
            <v>0.1</v>
          </cell>
          <cell r="AB319">
            <v>0.2</v>
          </cell>
          <cell r="AC319">
            <v>0.1</v>
          </cell>
          <cell r="AD319">
            <v>0.2</v>
          </cell>
          <cell r="AE319">
            <v>0.1</v>
          </cell>
          <cell r="AF319">
            <v>0.2</v>
          </cell>
          <cell r="AG319">
            <v>0.1</v>
          </cell>
          <cell r="AH319">
            <v>0.2</v>
          </cell>
          <cell r="AI319">
            <v>0.1</v>
          </cell>
          <cell r="AJ319">
            <v>0.2</v>
          </cell>
          <cell r="AK319">
            <v>0.1</v>
          </cell>
          <cell r="AL319">
            <v>0.2</v>
          </cell>
          <cell r="AM319">
            <v>0.1</v>
          </cell>
          <cell r="AN319">
            <v>0.2</v>
          </cell>
          <cell r="AO319">
            <v>0.1</v>
          </cell>
          <cell r="AP319">
            <v>0.2</v>
          </cell>
          <cell r="AQ319">
            <v>0.1</v>
          </cell>
          <cell r="AR319">
            <v>0.2</v>
          </cell>
          <cell r="AS319">
            <v>0.2</v>
          </cell>
          <cell r="AT319">
            <v>0.1</v>
          </cell>
          <cell r="AU319">
            <v>0.2</v>
          </cell>
          <cell r="AV319">
            <v>0.1</v>
          </cell>
          <cell r="AW319">
            <v>0.2</v>
          </cell>
          <cell r="AX319">
            <v>0.2</v>
          </cell>
          <cell r="AY319">
            <v>0.13593563908785253</v>
          </cell>
          <cell r="AZ319">
            <v>0.30666666666666664</v>
          </cell>
          <cell r="BA319">
            <v>0.40571428571428569</v>
          </cell>
          <cell r="BB319">
            <v>0.22387211385683392</v>
          </cell>
          <cell r="BC319">
            <v>0.48</v>
          </cell>
          <cell r="BD319">
            <v>0.26437611857490995</v>
          </cell>
          <cell r="BE319">
            <v>0.62181818181818183</v>
          </cell>
          <cell r="BF319">
            <v>1.9070739032247999E-2</v>
          </cell>
          <cell r="BG319">
            <v>0.51</v>
          </cell>
          <cell r="BH319">
            <v>0.255</v>
          </cell>
          <cell r="BI319">
            <v>0.2</v>
          </cell>
          <cell r="BJ319">
            <v>0.14281250000000001</v>
          </cell>
          <cell r="BK319">
            <v>0.10781250000000001</v>
          </cell>
          <cell r="BS319">
            <v>0.24787115830585699</v>
          </cell>
          <cell r="BT319">
            <v>0.35129300098920541</v>
          </cell>
          <cell r="BU319">
            <v>0.63600000000000001</v>
          </cell>
          <cell r="BV319">
            <v>0.75733333333333341</v>
          </cell>
          <cell r="BW319">
            <v>0.54500000000000004</v>
          </cell>
        </row>
        <row r="320">
          <cell r="A320">
            <v>313</v>
          </cell>
          <cell r="B320">
            <v>0</v>
          </cell>
          <cell r="C320">
            <v>1</v>
          </cell>
          <cell r="D320">
            <v>0.1</v>
          </cell>
          <cell r="E320">
            <v>0.2</v>
          </cell>
          <cell r="F320">
            <v>0.1</v>
          </cell>
          <cell r="G320">
            <v>0.05</v>
          </cell>
          <cell r="H320">
            <v>0.1</v>
          </cell>
          <cell r="I320">
            <v>0.2</v>
          </cell>
          <cell r="J320">
            <v>0</v>
          </cell>
          <cell r="K320">
            <v>5.0000000000000155E-2</v>
          </cell>
          <cell r="L320">
            <v>0.1</v>
          </cell>
          <cell r="M320">
            <v>0.1</v>
          </cell>
          <cell r="N320">
            <v>0.2</v>
          </cell>
          <cell r="O320">
            <v>0.05</v>
          </cell>
          <cell r="P320">
            <v>0.1</v>
          </cell>
          <cell r="Q320">
            <v>0.2</v>
          </cell>
          <cell r="R320">
            <v>0.1</v>
          </cell>
          <cell r="S320">
            <v>0.2</v>
          </cell>
          <cell r="T320">
            <v>0.1</v>
          </cell>
          <cell r="U320">
            <v>0.1</v>
          </cell>
          <cell r="V320">
            <v>0.2</v>
          </cell>
          <cell r="W320">
            <v>0.1</v>
          </cell>
          <cell r="X320">
            <v>0.2</v>
          </cell>
          <cell r="Y320">
            <v>0.1</v>
          </cell>
          <cell r="Z320">
            <v>0.2</v>
          </cell>
          <cell r="AA320">
            <v>0.1</v>
          </cell>
          <cell r="AB320">
            <v>0.2</v>
          </cell>
          <cell r="AC320">
            <v>0.1</v>
          </cell>
          <cell r="AD320">
            <v>0.2</v>
          </cell>
          <cell r="AE320">
            <v>0.1</v>
          </cell>
          <cell r="AF320">
            <v>0.2</v>
          </cell>
          <cell r="AG320">
            <v>0.1</v>
          </cell>
          <cell r="AH320">
            <v>0.2</v>
          </cell>
          <cell r="AI320">
            <v>0.1</v>
          </cell>
          <cell r="AJ320">
            <v>0.2</v>
          </cell>
          <cell r="AK320">
            <v>0.1</v>
          </cell>
          <cell r="AL320">
            <v>0.2</v>
          </cell>
          <cell r="AM320">
            <v>0.1</v>
          </cell>
          <cell r="AN320">
            <v>0.2</v>
          </cell>
          <cell r="AO320">
            <v>0.1</v>
          </cell>
          <cell r="AP320">
            <v>0.2</v>
          </cell>
          <cell r="AQ320">
            <v>0.1</v>
          </cell>
          <cell r="AR320">
            <v>0.2</v>
          </cell>
          <cell r="AS320">
            <v>0.2</v>
          </cell>
          <cell r="AT320">
            <v>0.1</v>
          </cell>
          <cell r="AU320">
            <v>0.2</v>
          </cell>
          <cell r="AV320">
            <v>0.1</v>
          </cell>
          <cell r="AW320">
            <v>0.2</v>
          </cell>
          <cell r="AX320">
            <v>0.2</v>
          </cell>
          <cell r="AY320">
            <v>0.13506895989006742</v>
          </cell>
          <cell r="AZ320">
            <v>0.30444444444444441</v>
          </cell>
          <cell r="BA320">
            <v>0.40380952380952384</v>
          </cell>
          <cell r="BB320">
            <v>0.22280075934954788</v>
          </cell>
          <cell r="BC320">
            <v>0.47833333333333328</v>
          </cell>
          <cell r="BD320">
            <v>0.26325120656312578</v>
          </cell>
          <cell r="BE320">
            <v>0.62060606060606061</v>
          </cell>
          <cell r="BF320">
            <v>1.9070739032247999E-2</v>
          </cell>
          <cell r="BG320">
            <v>0.51</v>
          </cell>
          <cell r="BH320">
            <v>0.255</v>
          </cell>
          <cell r="BI320">
            <v>0.2</v>
          </cell>
          <cell r="BJ320">
            <v>0.14239583333333333</v>
          </cell>
          <cell r="BK320">
            <v>0.10739583333333334</v>
          </cell>
          <cell r="BS320">
            <v>0.24676548380757557</v>
          </cell>
          <cell r="BT320">
            <v>0.35011708959927312</v>
          </cell>
          <cell r="BU320">
            <v>0.63483333333333336</v>
          </cell>
          <cell r="BV320">
            <v>0.75655555555555554</v>
          </cell>
          <cell r="BW320">
            <v>0.5435416666666667</v>
          </cell>
        </row>
        <row r="321">
          <cell r="A321">
            <v>314</v>
          </cell>
          <cell r="B321">
            <v>0</v>
          </cell>
          <cell r="C321">
            <v>1</v>
          </cell>
          <cell r="D321">
            <v>0.1</v>
          </cell>
          <cell r="E321">
            <v>0.2</v>
          </cell>
          <cell r="F321">
            <v>0.1</v>
          </cell>
          <cell r="G321">
            <v>0.05</v>
          </cell>
          <cell r="H321">
            <v>0.1</v>
          </cell>
          <cell r="I321">
            <v>0.2</v>
          </cell>
          <cell r="J321">
            <v>0</v>
          </cell>
          <cell r="K321">
            <v>5.0000000000000155E-2</v>
          </cell>
          <cell r="L321">
            <v>0.1</v>
          </cell>
          <cell r="M321">
            <v>0.1</v>
          </cell>
          <cell r="N321">
            <v>0.2</v>
          </cell>
          <cell r="O321">
            <v>0.05</v>
          </cell>
          <cell r="P321">
            <v>0.1</v>
          </cell>
          <cell r="Q321">
            <v>0.2</v>
          </cell>
          <cell r="R321">
            <v>0.1</v>
          </cell>
          <cell r="S321">
            <v>0.2</v>
          </cell>
          <cell r="T321">
            <v>0.1</v>
          </cell>
          <cell r="U321">
            <v>0.1</v>
          </cell>
          <cell r="V321">
            <v>0.2</v>
          </cell>
          <cell r="W321">
            <v>0.1</v>
          </cell>
          <cell r="X321">
            <v>0.2</v>
          </cell>
          <cell r="Y321">
            <v>0.1</v>
          </cell>
          <cell r="Z321">
            <v>0.2</v>
          </cell>
          <cell r="AA321">
            <v>0.1</v>
          </cell>
          <cell r="AB321">
            <v>0.2</v>
          </cell>
          <cell r="AC321">
            <v>0.1</v>
          </cell>
          <cell r="AD321">
            <v>0.2</v>
          </cell>
          <cell r="AE321">
            <v>0.1</v>
          </cell>
          <cell r="AF321">
            <v>0.2</v>
          </cell>
          <cell r="AG321">
            <v>0.1</v>
          </cell>
          <cell r="AH321">
            <v>0.2</v>
          </cell>
          <cell r="AI321">
            <v>0.1</v>
          </cell>
          <cell r="AJ321">
            <v>0.2</v>
          </cell>
          <cell r="AK321">
            <v>0.1</v>
          </cell>
          <cell r="AL321">
            <v>0.2</v>
          </cell>
          <cell r="AM321">
            <v>0.1</v>
          </cell>
          <cell r="AN321">
            <v>0.2</v>
          </cell>
          <cell r="AO321">
            <v>0.1</v>
          </cell>
          <cell r="AP321">
            <v>0.2</v>
          </cell>
          <cell r="AQ321">
            <v>0.1</v>
          </cell>
          <cell r="AR321">
            <v>0.2</v>
          </cell>
          <cell r="AS321">
            <v>0.2</v>
          </cell>
          <cell r="AT321">
            <v>0.1</v>
          </cell>
          <cell r="AU321">
            <v>0.2</v>
          </cell>
          <cell r="AV321">
            <v>0.1</v>
          </cell>
          <cell r="AW321">
            <v>0.2</v>
          </cell>
          <cell r="AX321">
            <v>0.2</v>
          </cell>
          <cell r="AY321">
            <v>0.13420780634278068</v>
          </cell>
          <cell r="AZ321">
            <v>0.30222222222222217</v>
          </cell>
          <cell r="BA321">
            <v>0.40190476190476188</v>
          </cell>
          <cell r="BB321">
            <v>0.22173453187867781</v>
          </cell>
          <cell r="BC321">
            <v>0.47666666666666668</v>
          </cell>
          <cell r="BD321">
            <v>0.26213108101632598</v>
          </cell>
          <cell r="BE321">
            <v>0.61939393939393939</v>
          </cell>
          <cell r="BF321">
            <v>1.9070739032247999E-2</v>
          </cell>
          <cell r="BG321">
            <v>0.51</v>
          </cell>
          <cell r="BH321">
            <v>0.255</v>
          </cell>
          <cell r="BI321">
            <v>0.2</v>
          </cell>
          <cell r="BJ321">
            <v>0.14197916666666668</v>
          </cell>
          <cell r="BK321">
            <v>0.10697916666666667</v>
          </cell>
          <cell r="BS321">
            <v>0.24566474137200164</v>
          </cell>
          <cell r="BT321">
            <v>0.34894511443236015</v>
          </cell>
          <cell r="BU321">
            <v>0.63366666666666671</v>
          </cell>
          <cell r="BV321">
            <v>0.75577777777777777</v>
          </cell>
          <cell r="BW321">
            <v>0.54208333333333336</v>
          </cell>
        </row>
        <row r="322">
          <cell r="A322">
            <v>315</v>
          </cell>
          <cell r="B322">
            <v>0</v>
          </cell>
          <cell r="C322">
            <v>1</v>
          </cell>
          <cell r="D322">
            <v>0.1</v>
          </cell>
          <cell r="E322">
            <v>0.2</v>
          </cell>
          <cell r="F322">
            <v>0.1</v>
          </cell>
          <cell r="G322">
            <v>0.05</v>
          </cell>
          <cell r="H322">
            <v>0.1</v>
          </cell>
          <cell r="I322">
            <v>0.2</v>
          </cell>
          <cell r="J322">
            <v>0</v>
          </cell>
          <cell r="K322">
            <v>5.0000000000000155E-2</v>
          </cell>
          <cell r="L322">
            <v>0.1</v>
          </cell>
          <cell r="M322">
            <v>0.1</v>
          </cell>
          <cell r="N322">
            <v>0.2</v>
          </cell>
          <cell r="O322">
            <v>0.05</v>
          </cell>
          <cell r="P322">
            <v>0.1</v>
          </cell>
          <cell r="Q322">
            <v>0.2</v>
          </cell>
          <cell r="R322">
            <v>0.1</v>
          </cell>
          <cell r="S322">
            <v>0.2</v>
          </cell>
          <cell r="T322">
            <v>0.1</v>
          </cell>
          <cell r="U322">
            <v>0.1</v>
          </cell>
          <cell r="V322">
            <v>0.2</v>
          </cell>
          <cell r="W322">
            <v>0.1</v>
          </cell>
          <cell r="X322">
            <v>0.2</v>
          </cell>
          <cell r="Y322">
            <v>0.1</v>
          </cell>
          <cell r="Z322">
            <v>0.2</v>
          </cell>
          <cell r="AA322">
            <v>0.1</v>
          </cell>
          <cell r="AB322">
            <v>0.2</v>
          </cell>
          <cell r="AC322">
            <v>0.1</v>
          </cell>
          <cell r="AD322">
            <v>0.2</v>
          </cell>
          <cell r="AE322">
            <v>0.1</v>
          </cell>
          <cell r="AF322">
            <v>0.2</v>
          </cell>
          <cell r="AG322">
            <v>0.1</v>
          </cell>
          <cell r="AH322">
            <v>0.2</v>
          </cell>
          <cell r="AI322">
            <v>0.1</v>
          </cell>
          <cell r="AJ322">
            <v>0.2</v>
          </cell>
          <cell r="AK322">
            <v>0.1</v>
          </cell>
          <cell r="AL322">
            <v>0.2</v>
          </cell>
          <cell r="AM322">
            <v>0.1</v>
          </cell>
          <cell r="AN322">
            <v>0.2</v>
          </cell>
          <cell r="AO322">
            <v>0.1</v>
          </cell>
          <cell r="AP322">
            <v>0.2</v>
          </cell>
          <cell r="AQ322">
            <v>0.1</v>
          </cell>
          <cell r="AR322">
            <v>0.2</v>
          </cell>
          <cell r="AS322">
            <v>0.2</v>
          </cell>
          <cell r="AT322">
            <v>0.1</v>
          </cell>
          <cell r="AU322">
            <v>0.2</v>
          </cell>
          <cell r="AV322">
            <v>0.1</v>
          </cell>
          <cell r="AW322">
            <v>0.2</v>
          </cell>
          <cell r="AX322">
            <v>0.2</v>
          </cell>
          <cell r="AY322">
            <v>0.13335214321633237</v>
          </cell>
          <cell r="AZ322">
            <v>0.3</v>
          </cell>
          <cell r="BA322">
            <v>0.4</v>
          </cell>
          <cell r="BB322">
            <v>0.22067340690845894</v>
          </cell>
          <cell r="BC322">
            <v>0.47499999999999998</v>
          </cell>
          <cell r="BD322">
            <v>0.2610157215682537</v>
          </cell>
          <cell r="BE322">
            <v>0.61818181818181817</v>
          </cell>
          <cell r="BF322">
            <v>1.9070739032247999E-2</v>
          </cell>
          <cell r="BG322">
            <v>0.51</v>
          </cell>
          <cell r="BH322">
            <v>0.255</v>
          </cell>
          <cell r="BI322">
            <v>0.2</v>
          </cell>
          <cell r="BJ322">
            <v>0.14156250000000001</v>
          </cell>
          <cell r="BK322">
            <v>0.1065625</v>
          </cell>
          <cell r="BS322">
            <v>0.24456890899877026</v>
          </cell>
          <cell r="BT322">
            <v>0.34777706231242961</v>
          </cell>
          <cell r="BU322">
            <v>0.63250000000000006</v>
          </cell>
          <cell r="BV322">
            <v>0.755</v>
          </cell>
          <cell r="BW322">
            <v>0.54062500000000002</v>
          </cell>
        </row>
        <row r="323">
          <cell r="A323">
            <v>316</v>
          </cell>
          <cell r="B323">
            <v>0</v>
          </cell>
          <cell r="C323">
            <v>1</v>
          </cell>
          <cell r="D323">
            <v>0.1</v>
          </cell>
          <cell r="E323">
            <v>0.2</v>
          </cell>
          <cell r="F323">
            <v>0.1</v>
          </cell>
          <cell r="G323">
            <v>0.05</v>
          </cell>
          <cell r="H323">
            <v>0.1</v>
          </cell>
          <cell r="I323">
            <v>0.2</v>
          </cell>
          <cell r="J323">
            <v>0</v>
          </cell>
          <cell r="K323">
            <v>5.0000000000000155E-2</v>
          </cell>
          <cell r="L323">
            <v>0.1</v>
          </cell>
          <cell r="M323">
            <v>0.1</v>
          </cell>
          <cell r="N323">
            <v>0.2</v>
          </cell>
          <cell r="O323">
            <v>0.05</v>
          </cell>
          <cell r="P323">
            <v>0.1</v>
          </cell>
          <cell r="Q323">
            <v>0.2</v>
          </cell>
          <cell r="R323">
            <v>0.1</v>
          </cell>
          <cell r="S323">
            <v>0.2</v>
          </cell>
          <cell r="T323">
            <v>0.1</v>
          </cell>
          <cell r="U323">
            <v>0.1</v>
          </cell>
          <cell r="V323">
            <v>0.2</v>
          </cell>
          <cell r="W323">
            <v>0.1</v>
          </cell>
          <cell r="X323">
            <v>0.2</v>
          </cell>
          <cell r="Y323">
            <v>0.1</v>
          </cell>
          <cell r="Z323">
            <v>0.2</v>
          </cell>
          <cell r="AA323">
            <v>0.1</v>
          </cell>
          <cell r="AB323">
            <v>0.2</v>
          </cell>
          <cell r="AC323">
            <v>0.1</v>
          </cell>
          <cell r="AD323">
            <v>0.2</v>
          </cell>
          <cell r="AE323">
            <v>0.1</v>
          </cell>
          <cell r="AF323">
            <v>0.2</v>
          </cell>
          <cell r="AG323">
            <v>0.1</v>
          </cell>
          <cell r="AH323">
            <v>0.2</v>
          </cell>
          <cell r="AI323">
            <v>0.1</v>
          </cell>
          <cell r="AJ323">
            <v>0.2</v>
          </cell>
          <cell r="AK323">
            <v>0.1</v>
          </cell>
          <cell r="AL323">
            <v>0.2</v>
          </cell>
          <cell r="AM323">
            <v>0.1</v>
          </cell>
          <cell r="AN323">
            <v>0.2</v>
          </cell>
          <cell r="AO323">
            <v>0.1</v>
          </cell>
          <cell r="AP323">
            <v>0.2</v>
          </cell>
          <cell r="AQ323">
            <v>0.1</v>
          </cell>
          <cell r="AR323">
            <v>0.2</v>
          </cell>
          <cell r="AS323">
            <v>0.2</v>
          </cell>
          <cell r="AT323">
            <v>0.1</v>
          </cell>
          <cell r="AU323">
            <v>0.2</v>
          </cell>
          <cell r="AV323">
            <v>0.1</v>
          </cell>
          <cell r="AW323">
            <v>0.2</v>
          </cell>
          <cell r="AX323">
            <v>0.2</v>
          </cell>
          <cell r="AY323">
            <v>0.13250193550567479</v>
          </cell>
          <cell r="AZ323">
            <v>0.29777777777777781</v>
          </cell>
          <cell r="BA323">
            <v>0.39809523809523806</v>
          </cell>
          <cell r="BB323">
            <v>0.21961736002054352</v>
          </cell>
          <cell r="BC323">
            <v>0.47333333333333327</v>
          </cell>
          <cell r="BD323">
            <v>0.2599051079393096</v>
          </cell>
          <cell r="BE323">
            <v>0.61696969696969695</v>
          </cell>
          <cell r="BF323">
            <v>1.9070739032247999E-2</v>
          </cell>
          <cell r="BG323">
            <v>0.51</v>
          </cell>
          <cell r="BH323">
            <v>0.255</v>
          </cell>
          <cell r="BI323">
            <v>0.2</v>
          </cell>
          <cell r="BJ323">
            <v>0.14114583333333333</v>
          </cell>
          <cell r="BK323">
            <v>0.10614583333333334</v>
          </cell>
          <cell r="BS323">
            <v>0.24347796478565298</v>
          </cell>
          <cell r="BT323">
            <v>0.34661292010754996</v>
          </cell>
          <cell r="BU323">
            <v>0.6313333333333333</v>
          </cell>
          <cell r="BV323">
            <v>0.75422222222222224</v>
          </cell>
          <cell r="BW323">
            <v>0.53916666666666679</v>
          </cell>
        </row>
        <row r="324">
          <cell r="A324">
            <v>317</v>
          </cell>
          <cell r="B324">
            <v>0</v>
          </cell>
          <cell r="C324">
            <v>1</v>
          </cell>
          <cell r="D324">
            <v>0.1</v>
          </cell>
          <cell r="E324">
            <v>0.2</v>
          </cell>
          <cell r="F324">
            <v>0.1</v>
          </cell>
          <cell r="G324">
            <v>0.05</v>
          </cell>
          <cell r="H324">
            <v>0.1</v>
          </cell>
          <cell r="I324">
            <v>0.2</v>
          </cell>
          <cell r="J324">
            <v>0</v>
          </cell>
          <cell r="K324">
            <v>5.0000000000000155E-2</v>
          </cell>
          <cell r="L324">
            <v>0.1</v>
          </cell>
          <cell r="M324">
            <v>0.1</v>
          </cell>
          <cell r="N324">
            <v>0.2</v>
          </cell>
          <cell r="O324">
            <v>0.05</v>
          </cell>
          <cell r="P324">
            <v>0.1</v>
          </cell>
          <cell r="Q324">
            <v>0.2</v>
          </cell>
          <cell r="R324">
            <v>0.1</v>
          </cell>
          <cell r="S324">
            <v>0.2</v>
          </cell>
          <cell r="T324">
            <v>0.1</v>
          </cell>
          <cell r="U324">
            <v>0.1</v>
          </cell>
          <cell r="V324">
            <v>0.2</v>
          </cell>
          <cell r="W324">
            <v>0.1</v>
          </cell>
          <cell r="X324">
            <v>0.2</v>
          </cell>
          <cell r="Y324">
            <v>0.1</v>
          </cell>
          <cell r="Z324">
            <v>0.2</v>
          </cell>
          <cell r="AA324">
            <v>0.1</v>
          </cell>
          <cell r="AB324">
            <v>0.2</v>
          </cell>
          <cell r="AC324">
            <v>0.1</v>
          </cell>
          <cell r="AD324">
            <v>0.2</v>
          </cell>
          <cell r="AE324">
            <v>0.1</v>
          </cell>
          <cell r="AF324">
            <v>0.2</v>
          </cell>
          <cell r="AG324">
            <v>0.1</v>
          </cell>
          <cell r="AH324">
            <v>0.2</v>
          </cell>
          <cell r="AI324">
            <v>0.1</v>
          </cell>
          <cell r="AJ324">
            <v>0.2</v>
          </cell>
          <cell r="AK324">
            <v>0.1</v>
          </cell>
          <cell r="AL324">
            <v>0.2</v>
          </cell>
          <cell r="AM324">
            <v>0.1</v>
          </cell>
          <cell r="AN324">
            <v>0.2</v>
          </cell>
          <cell r="AO324">
            <v>0.1</v>
          </cell>
          <cell r="AP324">
            <v>0.2</v>
          </cell>
          <cell r="AQ324">
            <v>0.1</v>
          </cell>
          <cell r="AR324">
            <v>0.2</v>
          </cell>
          <cell r="AS324">
            <v>0.2</v>
          </cell>
          <cell r="AT324">
            <v>0.1</v>
          </cell>
          <cell r="AU324">
            <v>0.2</v>
          </cell>
          <cell r="AV324">
            <v>0.1</v>
          </cell>
          <cell r="AW324">
            <v>0.2</v>
          </cell>
          <cell r="AX324">
            <v>0.2</v>
          </cell>
          <cell r="AY324">
            <v>0.1316571484289405</v>
          </cell>
          <cell r="AZ324">
            <v>0.29555555555555557</v>
          </cell>
          <cell r="BA324">
            <v>0.3961904761904762</v>
          </cell>
          <cell r="BB324">
            <v>0.21856636691343984</v>
          </cell>
          <cell r="BC324">
            <v>0.47166666666666668</v>
          </cell>
          <cell r="BD324">
            <v>0.25879921993618371</v>
          </cell>
          <cell r="BE324">
            <v>0.61575757575757573</v>
          </cell>
          <cell r="BF324">
            <v>1.9070739032247999E-2</v>
          </cell>
          <cell r="BG324">
            <v>0.51</v>
          </cell>
          <cell r="BH324">
            <v>0.255</v>
          </cell>
          <cell r="BI324">
            <v>0.2</v>
          </cell>
          <cell r="BJ324">
            <v>0.14072916666666668</v>
          </cell>
          <cell r="BK324">
            <v>0.10572916666666667</v>
          </cell>
          <cell r="BS324">
            <v>0.24239188692812036</v>
          </cell>
          <cell r="BT324">
            <v>0.34545267472974733</v>
          </cell>
          <cell r="BU324">
            <v>0.63016666666666676</v>
          </cell>
          <cell r="BV324">
            <v>0.75344444444444447</v>
          </cell>
          <cell r="BW324">
            <v>0.53770833333333345</v>
          </cell>
        </row>
        <row r="325">
          <cell r="A325">
            <v>318</v>
          </cell>
          <cell r="B325">
            <v>0</v>
          </cell>
          <cell r="C325">
            <v>1</v>
          </cell>
          <cell r="D325">
            <v>0.1</v>
          </cell>
          <cell r="E325">
            <v>0.2</v>
          </cell>
          <cell r="F325">
            <v>0.1</v>
          </cell>
          <cell r="G325">
            <v>0.05</v>
          </cell>
          <cell r="H325">
            <v>0.1</v>
          </cell>
          <cell r="I325">
            <v>0.2</v>
          </cell>
          <cell r="J325">
            <v>0</v>
          </cell>
          <cell r="K325">
            <v>5.0000000000000155E-2</v>
          </cell>
          <cell r="L325">
            <v>0.1</v>
          </cell>
          <cell r="M325">
            <v>0.1</v>
          </cell>
          <cell r="N325">
            <v>0.2</v>
          </cell>
          <cell r="O325">
            <v>0.05</v>
          </cell>
          <cell r="P325">
            <v>0.1</v>
          </cell>
          <cell r="Q325">
            <v>0.2</v>
          </cell>
          <cell r="R325">
            <v>0.1</v>
          </cell>
          <cell r="S325">
            <v>0.2</v>
          </cell>
          <cell r="T325">
            <v>0.1</v>
          </cell>
          <cell r="U325">
            <v>0.1</v>
          </cell>
          <cell r="V325">
            <v>0.2</v>
          </cell>
          <cell r="W325">
            <v>0.1</v>
          </cell>
          <cell r="X325">
            <v>0.2</v>
          </cell>
          <cell r="Y325">
            <v>0.1</v>
          </cell>
          <cell r="Z325">
            <v>0.2</v>
          </cell>
          <cell r="AA325">
            <v>0.1</v>
          </cell>
          <cell r="AB325">
            <v>0.2</v>
          </cell>
          <cell r="AC325">
            <v>0.1</v>
          </cell>
          <cell r="AD325">
            <v>0.2</v>
          </cell>
          <cell r="AE325">
            <v>0.1</v>
          </cell>
          <cell r="AF325">
            <v>0.2</v>
          </cell>
          <cell r="AG325">
            <v>0.1</v>
          </cell>
          <cell r="AH325">
            <v>0.2</v>
          </cell>
          <cell r="AI325">
            <v>0.1</v>
          </cell>
          <cell r="AJ325">
            <v>0.2</v>
          </cell>
          <cell r="AK325">
            <v>0.1</v>
          </cell>
          <cell r="AL325">
            <v>0.2</v>
          </cell>
          <cell r="AM325">
            <v>0.1</v>
          </cell>
          <cell r="AN325">
            <v>0.2</v>
          </cell>
          <cell r="AO325">
            <v>0.1</v>
          </cell>
          <cell r="AP325">
            <v>0.2</v>
          </cell>
          <cell r="AQ325">
            <v>0.1</v>
          </cell>
          <cell r="AR325">
            <v>0.2</v>
          </cell>
          <cell r="AS325">
            <v>0.2</v>
          </cell>
          <cell r="AT325">
            <v>0.1</v>
          </cell>
          <cell r="AU325">
            <v>0.2</v>
          </cell>
          <cell r="AV325">
            <v>0.1</v>
          </cell>
          <cell r="AW325">
            <v>0.2</v>
          </cell>
          <cell r="AX325">
            <v>0.2</v>
          </cell>
          <cell r="AY325">
            <v>0.1308177474260194</v>
          </cell>
          <cell r="AZ325">
            <v>0.29333333333333333</v>
          </cell>
          <cell r="BA325">
            <v>0.39428571428571424</v>
          </cell>
          <cell r="BB325">
            <v>0.21752040340195225</v>
          </cell>
          <cell r="BC325">
            <v>0.47</v>
          </cell>
          <cell r="BD325">
            <v>0.25769803745148784</v>
          </cell>
          <cell r="BE325">
            <v>0.61454545454545451</v>
          </cell>
          <cell r="BF325">
            <v>1.9070739032247999E-2</v>
          </cell>
          <cell r="BG325">
            <v>0.51</v>
          </cell>
          <cell r="BH325">
            <v>0.255</v>
          </cell>
          <cell r="BI325">
            <v>0.2</v>
          </cell>
          <cell r="BJ325">
            <v>0.14031250000000001</v>
          </cell>
          <cell r="BK325">
            <v>0.1053125</v>
          </cell>
          <cell r="BS325">
            <v>0.24131065371890589</v>
          </cell>
          <cell r="BT325">
            <v>0.34429631313485826</v>
          </cell>
          <cell r="BU325">
            <v>0.629</v>
          </cell>
          <cell r="BV325">
            <v>0.75266666666666671</v>
          </cell>
          <cell r="BW325">
            <v>0.53625000000000012</v>
          </cell>
        </row>
        <row r="326">
          <cell r="A326">
            <v>319</v>
          </cell>
          <cell r="B326">
            <v>0</v>
          </cell>
          <cell r="C326">
            <v>1</v>
          </cell>
          <cell r="D326">
            <v>0.1</v>
          </cell>
          <cell r="E326">
            <v>0.2</v>
          </cell>
          <cell r="F326">
            <v>0.1</v>
          </cell>
          <cell r="G326">
            <v>0.05</v>
          </cell>
          <cell r="H326">
            <v>0.1</v>
          </cell>
          <cell r="I326">
            <v>0.2</v>
          </cell>
          <cell r="J326">
            <v>0</v>
          </cell>
          <cell r="K326">
            <v>5.0000000000000155E-2</v>
          </cell>
          <cell r="L326">
            <v>0.1</v>
          </cell>
          <cell r="M326">
            <v>0.1</v>
          </cell>
          <cell r="N326">
            <v>0.2</v>
          </cell>
          <cell r="O326">
            <v>0.05</v>
          </cell>
          <cell r="P326">
            <v>0.1</v>
          </cell>
          <cell r="Q326">
            <v>0.2</v>
          </cell>
          <cell r="R326">
            <v>0.1</v>
          </cell>
          <cell r="S326">
            <v>0.2</v>
          </cell>
          <cell r="T326">
            <v>0.1</v>
          </cell>
          <cell r="U326">
            <v>0.1</v>
          </cell>
          <cell r="V326">
            <v>0.2</v>
          </cell>
          <cell r="W326">
            <v>0.1</v>
          </cell>
          <cell r="X326">
            <v>0.2</v>
          </cell>
          <cell r="Y326">
            <v>0.1</v>
          </cell>
          <cell r="Z326">
            <v>0.2</v>
          </cell>
          <cell r="AA326">
            <v>0.1</v>
          </cell>
          <cell r="AB326">
            <v>0.2</v>
          </cell>
          <cell r="AC326">
            <v>0.1</v>
          </cell>
          <cell r="AD326">
            <v>0.2</v>
          </cell>
          <cell r="AE326">
            <v>0.1</v>
          </cell>
          <cell r="AF326">
            <v>0.2</v>
          </cell>
          <cell r="AG326">
            <v>0.1</v>
          </cell>
          <cell r="AH326">
            <v>0.2</v>
          </cell>
          <cell r="AI326">
            <v>0.1</v>
          </cell>
          <cell r="AJ326">
            <v>0.2</v>
          </cell>
          <cell r="AK326">
            <v>0.1</v>
          </cell>
          <cell r="AL326">
            <v>0.2</v>
          </cell>
          <cell r="AM326">
            <v>0.1</v>
          </cell>
          <cell r="AN326">
            <v>0.2</v>
          </cell>
          <cell r="AO326">
            <v>0.1</v>
          </cell>
          <cell r="AP326">
            <v>0.2</v>
          </cell>
          <cell r="AQ326">
            <v>0.1</v>
          </cell>
          <cell r="AR326">
            <v>0.2</v>
          </cell>
          <cell r="AS326">
            <v>0.2</v>
          </cell>
          <cell r="AT326">
            <v>0.1</v>
          </cell>
          <cell r="AU326">
            <v>0.2</v>
          </cell>
          <cell r="AV326">
            <v>0.1</v>
          </cell>
          <cell r="AW326">
            <v>0.2</v>
          </cell>
          <cell r="AX326">
            <v>0.2</v>
          </cell>
          <cell r="AY326">
            <v>0.12998369815714467</v>
          </cell>
          <cell r="AZ326">
            <v>0.2911111111111111</v>
          </cell>
          <cell r="BA326">
            <v>0.39238095238095239</v>
          </cell>
          <cell r="BB326">
            <v>0.21647944541662498</v>
          </cell>
          <cell r="BC326">
            <v>0.46833333333333327</v>
          </cell>
          <cell r="BD326">
            <v>0.25660154046339001</v>
          </cell>
          <cell r="BE326">
            <v>0.61333333333333329</v>
          </cell>
          <cell r="BF326">
            <v>1.9070739032247999E-2</v>
          </cell>
          <cell r="BG326">
            <v>0.51</v>
          </cell>
          <cell r="BH326">
            <v>0.255</v>
          </cell>
          <cell r="BI326">
            <v>0.2</v>
          </cell>
          <cell r="BJ326">
            <v>0.13989583333333333</v>
          </cell>
          <cell r="BK326">
            <v>0.10489583333333334</v>
          </cell>
          <cell r="BS326">
            <v>0.24023424354757253</v>
          </cell>
          <cell r="BT326">
            <v>0.34314382232238294</v>
          </cell>
          <cell r="BU326">
            <v>0.62783333333333335</v>
          </cell>
          <cell r="BV326">
            <v>0.75188888888888894</v>
          </cell>
          <cell r="BW326">
            <v>0.53479166666666678</v>
          </cell>
        </row>
        <row r="327">
          <cell r="A327">
            <v>320</v>
          </cell>
          <cell r="B327">
            <v>0</v>
          </cell>
          <cell r="C327">
            <v>1</v>
          </cell>
          <cell r="D327">
            <v>0.1</v>
          </cell>
          <cell r="E327">
            <v>0.2</v>
          </cell>
          <cell r="F327">
            <v>0.1</v>
          </cell>
          <cell r="G327">
            <v>0.05</v>
          </cell>
          <cell r="H327">
            <v>0.1</v>
          </cell>
          <cell r="I327">
            <v>0.2</v>
          </cell>
          <cell r="J327">
            <v>0</v>
          </cell>
          <cell r="K327">
            <v>5.0000000000000155E-2</v>
          </cell>
          <cell r="L327">
            <v>0.1</v>
          </cell>
          <cell r="M327">
            <v>0.1</v>
          </cell>
          <cell r="N327">
            <v>0.2</v>
          </cell>
          <cell r="O327">
            <v>0.05</v>
          </cell>
          <cell r="P327">
            <v>0.1</v>
          </cell>
          <cell r="Q327">
            <v>0.2</v>
          </cell>
          <cell r="R327">
            <v>0.1</v>
          </cell>
          <cell r="S327">
            <v>0.2</v>
          </cell>
          <cell r="T327">
            <v>0.1</v>
          </cell>
          <cell r="U327">
            <v>0.1</v>
          </cell>
          <cell r="V327">
            <v>0.2</v>
          </cell>
          <cell r="W327">
            <v>0.1</v>
          </cell>
          <cell r="X327">
            <v>0.2</v>
          </cell>
          <cell r="Y327">
            <v>0.1</v>
          </cell>
          <cell r="Z327">
            <v>0.2</v>
          </cell>
          <cell r="AA327">
            <v>0.1</v>
          </cell>
          <cell r="AB327">
            <v>0.2</v>
          </cell>
          <cell r="AC327">
            <v>0.1</v>
          </cell>
          <cell r="AD327">
            <v>0.2</v>
          </cell>
          <cell r="AE327">
            <v>0.1</v>
          </cell>
          <cell r="AF327">
            <v>0.2</v>
          </cell>
          <cell r="AG327">
            <v>0.1</v>
          </cell>
          <cell r="AH327">
            <v>0.2</v>
          </cell>
          <cell r="AI327">
            <v>0.1</v>
          </cell>
          <cell r="AJ327">
            <v>0.2</v>
          </cell>
          <cell r="AK327">
            <v>0.1</v>
          </cell>
          <cell r="AL327">
            <v>0.2</v>
          </cell>
          <cell r="AM327">
            <v>0.1</v>
          </cell>
          <cell r="AN327">
            <v>0.2</v>
          </cell>
          <cell r="AO327">
            <v>0.1</v>
          </cell>
          <cell r="AP327">
            <v>0.2</v>
          </cell>
          <cell r="AQ327">
            <v>0.1</v>
          </cell>
          <cell r="AR327">
            <v>0.2</v>
          </cell>
          <cell r="AS327">
            <v>0.2</v>
          </cell>
          <cell r="AT327">
            <v>0.1</v>
          </cell>
          <cell r="AU327">
            <v>0.2</v>
          </cell>
          <cell r="AV327">
            <v>0.1</v>
          </cell>
          <cell r="AW327">
            <v>0.2</v>
          </cell>
          <cell r="AX327">
            <v>0.2</v>
          </cell>
          <cell r="AY327">
            <v>0.12915496650148833</v>
          </cell>
          <cell r="AZ327">
            <v>0.28888888888888886</v>
          </cell>
          <cell r="BA327">
            <v>0.39047619047619042</v>
          </cell>
          <cell r="BB327">
            <v>0.21544346900318836</v>
          </cell>
          <cell r="BC327">
            <v>0.46666666666666667</v>
          </cell>
          <cell r="BD327">
            <v>0.25550970903525072</v>
          </cell>
          <cell r="BE327">
            <v>0.61212121212121207</v>
          </cell>
          <cell r="BF327">
            <v>1.9070739032247999E-2</v>
          </cell>
          <cell r="BG327">
            <v>0.51</v>
          </cell>
          <cell r="BH327">
            <v>0.255</v>
          </cell>
          <cell r="BI327">
            <v>0.2</v>
          </cell>
          <cell r="BJ327">
            <v>0.13947916666666668</v>
          </cell>
          <cell r="BK327">
            <v>0.10447916666666666</v>
          </cell>
          <cell r="BS327">
            <v>0.23916263490008025</v>
          </cell>
          <cell r="BT327">
            <v>0.34199518933533923</v>
          </cell>
          <cell r="BU327">
            <v>0.62666666666666671</v>
          </cell>
          <cell r="BV327">
            <v>0.75111111111111106</v>
          </cell>
          <cell r="BW327">
            <v>0.53333333333333344</v>
          </cell>
        </row>
        <row r="328">
          <cell r="A328">
            <v>321</v>
          </cell>
          <cell r="B328">
            <v>0</v>
          </cell>
          <cell r="C328">
            <v>1</v>
          </cell>
          <cell r="D328">
            <v>0.1</v>
          </cell>
          <cell r="E328">
            <v>0.2</v>
          </cell>
          <cell r="F328">
            <v>0.1</v>
          </cell>
          <cell r="G328">
            <v>0.05</v>
          </cell>
          <cell r="H328">
            <v>0.1</v>
          </cell>
          <cell r="I328">
            <v>0.2</v>
          </cell>
          <cell r="J328">
            <v>0</v>
          </cell>
          <cell r="K328">
            <v>5.0000000000000155E-2</v>
          </cell>
          <cell r="L328">
            <v>0.1</v>
          </cell>
          <cell r="M328">
            <v>0.1</v>
          </cell>
          <cell r="N328">
            <v>0.2</v>
          </cell>
          <cell r="O328">
            <v>0.05</v>
          </cell>
          <cell r="P328">
            <v>0.1</v>
          </cell>
          <cell r="Q328">
            <v>0.2</v>
          </cell>
          <cell r="R328">
            <v>0.1</v>
          </cell>
          <cell r="S328">
            <v>0.2</v>
          </cell>
          <cell r="T328">
            <v>0.1</v>
          </cell>
          <cell r="U328">
            <v>0.1</v>
          </cell>
          <cell r="V328">
            <v>0.2</v>
          </cell>
          <cell r="W328">
            <v>0.1</v>
          </cell>
          <cell r="X328">
            <v>0.2</v>
          </cell>
          <cell r="Y328">
            <v>0.1</v>
          </cell>
          <cell r="Z328">
            <v>0.2</v>
          </cell>
          <cell r="AA328">
            <v>0.1</v>
          </cell>
          <cell r="AB328">
            <v>0.2</v>
          </cell>
          <cell r="AC328">
            <v>0.1</v>
          </cell>
          <cell r="AD328">
            <v>0.2</v>
          </cell>
          <cell r="AE328">
            <v>0.1</v>
          </cell>
          <cell r="AF328">
            <v>0.2</v>
          </cell>
          <cell r="AG328">
            <v>0.1</v>
          </cell>
          <cell r="AH328">
            <v>0.2</v>
          </cell>
          <cell r="AI328">
            <v>0.1</v>
          </cell>
          <cell r="AJ328">
            <v>0.2</v>
          </cell>
          <cell r="AK328">
            <v>0.1</v>
          </cell>
          <cell r="AL328">
            <v>0.2</v>
          </cell>
          <cell r="AM328">
            <v>0.1</v>
          </cell>
          <cell r="AN328">
            <v>0.2</v>
          </cell>
          <cell r="AO328">
            <v>0.1</v>
          </cell>
          <cell r="AP328">
            <v>0.2</v>
          </cell>
          <cell r="AQ328">
            <v>0.1</v>
          </cell>
          <cell r="AR328">
            <v>0.2</v>
          </cell>
          <cell r="AS328">
            <v>0.2</v>
          </cell>
          <cell r="AT328">
            <v>0.1</v>
          </cell>
          <cell r="AU328">
            <v>0.2</v>
          </cell>
          <cell r="AV328">
            <v>0.1</v>
          </cell>
          <cell r="AW328">
            <v>0.2</v>
          </cell>
          <cell r="AX328">
            <v>0.2</v>
          </cell>
          <cell r="AY328">
            <v>0.12833151855576508</v>
          </cell>
          <cell r="AZ328">
            <v>0.28666666666666663</v>
          </cell>
          <cell r="BA328">
            <v>0.38857142857142857</v>
          </cell>
          <cell r="BB328">
            <v>0.21441245032200718</v>
          </cell>
          <cell r="BC328">
            <v>0.46500000000000002</v>
          </cell>
          <cell r="BD328">
            <v>0.25442252331525994</v>
          </cell>
          <cell r="BE328">
            <v>0.61090909090909085</v>
          </cell>
          <cell r="BF328">
            <v>1.9070739032247999E-2</v>
          </cell>
          <cell r="BG328">
            <v>0.51</v>
          </cell>
          <cell r="BH328">
            <v>0.255</v>
          </cell>
          <cell r="BI328">
            <v>0.2</v>
          </cell>
          <cell r="BJ328">
            <v>0.13906250000000001</v>
          </cell>
          <cell r="BK328">
            <v>0.1040625</v>
          </cell>
          <cell r="BS328">
            <v>0.23809580635835656</v>
          </cell>
          <cell r="BT328">
            <v>0.34085040126011712</v>
          </cell>
          <cell r="BU328">
            <v>0.62550000000000006</v>
          </cell>
          <cell r="BV328">
            <v>0.7503333333333333</v>
          </cell>
          <cell r="BW328">
            <v>0.5318750000000001</v>
          </cell>
        </row>
        <row r="329">
          <cell r="A329">
            <v>322</v>
          </cell>
          <cell r="B329">
            <v>0</v>
          </cell>
          <cell r="C329">
            <v>1</v>
          </cell>
          <cell r="D329">
            <v>0.1</v>
          </cell>
          <cell r="E329">
            <v>0.2</v>
          </cell>
          <cell r="F329">
            <v>0.1</v>
          </cell>
          <cell r="G329">
            <v>0.05</v>
          </cell>
          <cell r="H329">
            <v>0.1</v>
          </cell>
          <cell r="I329">
            <v>0.2</v>
          </cell>
          <cell r="J329">
            <v>0</v>
          </cell>
          <cell r="K329">
            <v>5.0000000000000155E-2</v>
          </cell>
          <cell r="L329">
            <v>0.1</v>
          </cell>
          <cell r="M329">
            <v>0.1</v>
          </cell>
          <cell r="N329">
            <v>0.2</v>
          </cell>
          <cell r="O329">
            <v>0.05</v>
          </cell>
          <cell r="P329">
            <v>0.1</v>
          </cell>
          <cell r="Q329">
            <v>0.2</v>
          </cell>
          <cell r="R329">
            <v>0.1</v>
          </cell>
          <cell r="S329">
            <v>0.2</v>
          </cell>
          <cell r="T329">
            <v>0.1</v>
          </cell>
          <cell r="U329">
            <v>0.1</v>
          </cell>
          <cell r="V329">
            <v>0.2</v>
          </cell>
          <cell r="W329">
            <v>0.1</v>
          </cell>
          <cell r="X329">
            <v>0.2</v>
          </cell>
          <cell r="Y329">
            <v>0.1</v>
          </cell>
          <cell r="Z329">
            <v>0.2</v>
          </cell>
          <cell r="AA329">
            <v>0.1</v>
          </cell>
          <cell r="AB329">
            <v>0.2</v>
          </cell>
          <cell r="AC329">
            <v>0.1</v>
          </cell>
          <cell r="AD329">
            <v>0.2</v>
          </cell>
          <cell r="AE329">
            <v>0.1</v>
          </cell>
          <cell r="AF329">
            <v>0.2</v>
          </cell>
          <cell r="AG329">
            <v>0.1</v>
          </cell>
          <cell r="AH329">
            <v>0.2</v>
          </cell>
          <cell r="AI329">
            <v>0.1</v>
          </cell>
          <cell r="AJ329">
            <v>0.2</v>
          </cell>
          <cell r="AK329">
            <v>0.1</v>
          </cell>
          <cell r="AL329">
            <v>0.2</v>
          </cell>
          <cell r="AM329">
            <v>0.1</v>
          </cell>
          <cell r="AN329">
            <v>0.2</v>
          </cell>
          <cell r="AO329">
            <v>0.1</v>
          </cell>
          <cell r="AP329">
            <v>0.2</v>
          </cell>
          <cell r="AQ329">
            <v>0.1</v>
          </cell>
          <cell r="AR329">
            <v>0.2</v>
          </cell>
          <cell r="AS329">
            <v>0.2</v>
          </cell>
          <cell r="AT329">
            <v>0.1</v>
          </cell>
          <cell r="AU329">
            <v>0.2</v>
          </cell>
          <cell r="AV329">
            <v>0.1</v>
          </cell>
          <cell r="AW329">
            <v>0.2</v>
          </cell>
          <cell r="AX329">
            <v>0.2</v>
          </cell>
          <cell r="AY329">
            <v>0.12751332063284526</v>
          </cell>
          <cell r="AZ329">
            <v>0.2844444444444445</v>
          </cell>
          <cell r="BA329">
            <v>0.38666666666666671</v>
          </cell>
          <cell r="BB329">
            <v>0.21338636564753263</v>
          </cell>
          <cell r="BC329">
            <v>0.46333333333333326</v>
          </cell>
          <cell r="BD329">
            <v>0.25333996353607674</v>
          </cell>
          <cell r="BE329">
            <v>0.60969696969696963</v>
          </cell>
          <cell r="BF329">
            <v>1.9070739032247999E-2</v>
          </cell>
          <cell r="BG329">
            <v>0.51</v>
          </cell>
          <cell r="BH329">
            <v>0.255</v>
          </cell>
          <cell r="BI329">
            <v>0.2</v>
          </cell>
          <cell r="BJ329">
            <v>0.13864583333333333</v>
          </cell>
          <cell r="BK329">
            <v>0.10364583333333334</v>
          </cell>
          <cell r="BS329">
            <v>0.23703373659986798</v>
          </cell>
          <cell r="BT329">
            <v>0.33970944522633312</v>
          </cell>
          <cell r="BU329">
            <v>0.62433333333333341</v>
          </cell>
          <cell r="BV329">
            <v>0.74955555555555553</v>
          </cell>
          <cell r="BW329">
            <v>0.53041666666666676</v>
          </cell>
        </row>
        <row r="330">
          <cell r="A330">
            <v>323</v>
          </cell>
          <cell r="B330">
            <v>0</v>
          </cell>
          <cell r="C330">
            <v>1</v>
          </cell>
          <cell r="D330">
            <v>0.1</v>
          </cell>
          <cell r="E330">
            <v>0.2</v>
          </cell>
          <cell r="F330">
            <v>0.1</v>
          </cell>
          <cell r="G330">
            <v>0.05</v>
          </cell>
          <cell r="H330">
            <v>0.1</v>
          </cell>
          <cell r="I330">
            <v>0.2</v>
          </cell>
          <cell r="J330">
            <v>0</v>
          </cell>
          <cell r="K330">
            <v>5.0000000000000155E-2</v>
          </cell>
          <cell r="L330">
            <v>0.1</v>
          </cell>
          <cell r="M330">
            <v>0.1</v>
          </cell>
          <cell r="N330">
            <v>0.2</v>
          </cell>
          <cell r="O330">
            <v>0.05</v>
          </cell>
          <cell r="P330">
            <v>0.1</v>
          </cell>
          <cell r="Q330">
            <v>0.2</v>
          </cell>
          <cell r="R330">
            <v>0.1</v>
          </cell>
          <cell r="S330">
            <v>0.2</v>
          </cell>
          <cell r="T330">
            <v>0.1</v>
          </cell>
          <cell r="U330">
            <v>0.1</v>
          </cell>
          <cell r="V330">
            <v>0.2</v>
          </cell>
          <cell r="W330">
            <v>0.1</v>
          </cell>
          <cell r="X330">
            <v>0.2</v>
          </cell>
          <cell r="Y330">
            <v>0.1</v>
          </cell>
          <cell r="Z330">
            <v>0.2</v>
          </cell>
          <cell r="AA330">
            <v>0.1</v>
          </cell>
          <cell r="AB330">
            <v>0.2</v>
          </cell>
          <cell r="AC330">
            <v>0.1</v>
          </cell>
          <cell r="AD330">
            <v>0.2</v>
          </cell>
          <cell r="AE330">
            <v>0.1</v>
          </cell>
          <cell r="AF330">
            <v>0.2</v>
          </cell>
          <cell r="AG330">
            <v>0.1</v>
          </cell>
          <cell r="AH330">
            <v>0.2</v>
          </cell>
          <cell r="AI330">
            <v>0.1</v>
          </cell>
          <cell r="AJ330">
            <v>0.2</v>
          </cell>
          <cell r="AK330">
            <v>0.1</v>
          </cell>
          <cell r="AL330">
            <v>0.2</v>
          </cell>
          <cell r="AM330">
            <v>0.1</v>
          </cell>
          <cell r="AN330">
            <v>0.2</v>
          </cell>
          <cell r="AO330">
            <v>0.1</v>
          </cell>
          <cell r="AP330">
            <v>0.2</v>
          </cell>
          <cell r="AQ330">
            <v>0.1</v>
          </cell>
          <cell r="AR330">
            <v>0.2</v>
          </cell>
          <cell r="AS330">
            <v>0.2</v>
          </cell>
          <cell r="AT330">
            <v>0.1</v>
          </cell>
          <cell r="AU330">
            <v>0.2</v>
          </cell>
          <cell r="AV330">
            <v>0.1</v>
          </cell>
          <cell r="AW330">
            <v>0.2</v>
          </cell>
          <cell r="AX330">
            <v>0.2</v>
          </cell>
          <cell r="AY330">
            <v>0.12670033926037705</v>
          </cell>
          <cell r="AZ330">
            <v>0.28222222222222226</v>
          </cell>
          <cell r="BA330">
            <v>0.38476190476190475</v>
          </cell>
          <cell r="BB330">
            <v>0.21236519136775572</v>
          </cell>
          <cell r="BC330">
            <v>0.46166666666666667</v>
          </cell>
          <cell r="BD330">
            <v>0.25226201001446946</v>
          </cell>
          <cell r="BE330">
            <v>0.60848484848484841</v>
          </cell>
          <cell r="BF330">
            <v>1.9070739032247999E-2</v>
          </cell>
          <cell r="BG330">
            <v>0.51</v>
          </cell>
          <cell r="BH330">
            <v>0.255</v>
          </cell>
          <cell r="BI330">
            <v>0.2</v>
          </cell>
          <cell r="BJ330">
            <v>0.13822916666666668</v>
          </cell>
          <cell r="BK330">
            <v>0.10322916666666666</v>
          </cell>
          <cell r="BS330">
            <v>0.23597640439719417</v>
          </cell>
          <cell r="BT330">
            <v>0.3385723084066859</v>
          </cell>
          <cell r="BU330">
            <v>0.62316666666666665</v>
          </cell>
          <cell r="BV330">
            <v>0.74877777777777776</v>
          </cell>
          <cell r="BW330">
            <v>0.52895833333333342</v>
          </cell>
        </row>
        <row r="331">
          <cell r="A331">
            <v>324</v>
          </cell>
          <cell r="B331">
            <v>0</v>
          </cell>
          <cell r="C331">
            <v>1</v>
          </cell>
          <cell r="D331">
            <v>0.1</v>
          </cell>
          <cell r="E331">
            <v>0.2</v>
          </cell>
          <cell r="F331">
            <v>0.1</v>
          </cell>
          <cell r="G331">
            <v>0.05</v>
          </cell>
          <cell r="H331">
            <v>0.1</v>
          </cell>
          <cell r="I331">
            <v>0.2</v>
          </cell>
          <cell r="J331">
            <v>0</v>
          </cell>
          <cell r="K331">
            <v>5.0000000000000155E-2</v>
          </cell>
          <cell r="L331">
            <v>0.1</v>
          </cell>
          <cell r="M331">
            <v>0.1</v>
          </cell>
          <cell r="N331">
            <v>0.2</v>
          </cell>
          <cell r="O331">
            <v>0.05</v>
          </cell>
          <cell r="P331">
            <v>0.1</v>
          </cell>
          <cell r="Q331">
            <v>0.2</v>
          </cell>
          <cell r="R331">
            <v>0.1</v>
          </cell>
          <cell r="S331">
            <v>0.2</v>
          </cell>
          <cell r="T331">
            <v>0.1</v>
          </cell>
          <cell r="U331">
            <v>0.1</v>
          </cell>
          <cell r="V331">
            <v>0.2</v>
          </cell>
          <cell r="W331">
            <v>0.1</v>
          </cell>
          <cell r="X331">
            <v>0.2</v>
          </cell>
          <cell r="Y331">
            <v>0.1</v>
          </cell>
          <cell r="Z331">
            <v>0.2</v>
          </cell>
          <cell r="AA331">
            <v>0.1</v>
          </cell>
          <cell r="AB331">
            <v>0.2</v>
          </cell>
          <cell r="AC331">
            <v>0.1</v>
          </cell>
          <cell r="AD331">
            <v>0.2</v>
          </cell>
          <cell r="AE331">
            <v>0.1</v>
          </cell>
          <cell r="AF331">
            <v>0.2</v>
          </cell>
          <cell r="AG331">
            <v>0.1</v>
          </cell>
          <cell r="AH331">
            <v>0.2</v>
          </cell>
          <cell r="AI331">
            <v>0.1</v>
          </cell>
          <cell r="AJ331">
            <v>0.2</v>
          </cell>
          <cell r="AK331">
            <v>0.1</v>
          </cell>
          <cell r="AL331">
            <v>0.2</v>
          </cell>
          <cell r="AM331">
            <v>0.1</v>
          </cell>
          <cell r="AN331">
            <v>0.2</v>
          </cell>
          <cell r="AO331">
            <v>0.1</v>
          </cell>
          <cell r="AP331">
            <v>0.2</v>
          </cell>
          <cell r="AQ331">
            <v>0.1</v>
          </cell>
          <cell r="AR331">
            <v>0.2</v>
          </cell>
          <cell r="AS331">
            <v>0.2</v>
          </cell>
          <cell r="AT331">
            <v>0.1</v>
          </cell>
          <cell r="AU331">
            <v>0.2</v>
          </cell>
          <cell r="AV331">
            <v>0.1</v>
          </cell>
          <cell r="AW331">
            <v>0.2</v>
          </cell>
          <cell r="AX331">
            <v>0.2</v>
          </cell>
          <cell r="AY331">
            <v>0.12589254117941667</v>
          </cell>
          <cell r="AZ331">
            <v>0.28000000000000003</v>
          </cell>
          <cell r="BA331">
            <v>0.3828571428571429</v>
          </cell>
          <cell r="BB331">
            <v>0.21134890398366465</v>
          </cell>
          <cell r="BC331">
            <v>0.46</v>
          </cell>
          <cell r="BD331">
            <v>0.25118864315095801</v>
          </cell>
          <cell r="BE331">
            <v>0.6072727272727273</v>
          </cell>
          <cell r="BF331">
            <v>1.9070739032247999E-2</v>
          </cell>
          <cell r="BG331">
            <v>0.48</v>
          </cell>
          <cell r="BH331">
            <v>0.23</v>
          </cell>
          <cell r="BI331">
            <v>0.2</v>
          </cell>
          <cell r="BJ331">
            <v>0.1378125</v>
          </cell>
          <cell r="BK331">
            <v>0.1028125</v>
          </cell>
          <cell r="BS331">
            <v>0.23492378861760368</v>
          </cell>
          <cell r="BT331">
            <v>0.33743897801681194</v>
          </cell>
          <cell r="BU331">
            <v>0.62200000000000011</v>
          </cell>
          <cell r="BV331">
            <v>0.748</v>
          </cell>
          <cell r="BW331">
            <v>0.52750000000000008</v>
          </cell>
        </row>
        <row r="332">
          <cell r="A332">
            <v>325</v>
          </cell>
          <cell r="B332">
            <v>0</v>
          </cell>
          <cell r="C332">
            <v>1</v>
          </cell>
          <cell r="D332">
            <v>0.1</v>
          </cell>
          <cell r="E332">
            <v>0.2</v>
          </cell>
          <cell r="F332">
            <v>0.1</v>
          </cell>
          <cell r="G332">
            <v>0.05</v>
          </cell>
          <cell r="H332">
            <v>0.1</v>
          </cell>
          <cell r="I332">
            <v>0.2</v>
          </cell>
          <cell r="J332">
            <v>0</v>
          </cell>
          <cell r="K332">
            <v>5.0000000000000155E-2</v>
          </cell>
          <cell r="L332">
            <v>0.1</v>
          </cell>
          <cell r="M332">
            <v>0.1</v>
          </cell>
          <cell r="N332">
            <v>0.2</v>
          </cell>
          <cell r="O332">
            <v>0.05</v>
          </cell>
          <cell r="P332">
            <v>0.1</v>
          </cell>
          <cell r="Q332">
            <v>0.2</v>
          </cell>
          <cell r="R332">
            <v>0.1</v>
          </cell>
          <cell r="S332">
            <v>0.2</v>
          </cell>
          <cell r="T332">
            <v>0.1</v>
          </cell>
          <cell r="U332">
            <v>0.1</v>
          </cell>
          <cell r="V332">
            <v>0.2</v>
          </cell>
          <cell r="W332">
            <v>0.1</v>
          </cell>
          <cell r="X332">
            <v>0.2</v>
          </cell>
          <cell r="Y332">
            <v>0.1</v>
          </cell>
          <cell r="Z332">
            <v>0.2</v>
          </cell>
          <cell r="AA332">
            <v>0.1</v>
          </cell>
          <cell r="AB332">
            <v>0.2</v>
          </cell>
          <cell r="AC332">
            <v>0.1</v>
          </cell>
          <cell r="AD332">
            <v>0.2</v>
          </cell>
          <cell r="AE332">
            <v>0.1</v>
          </cell>
          <cell r="AF332">
            <v>0.2</v>
          </cell>
          <cell r="AG332">
            <v>0.1</v>
          </cell>
          <cell r="AH332">
            <v>0.2</v>
          </cell>
          <cell r="AI332">
            <v>0.1</v>
          </cell>
          <cell r="AJ332">
            <v>0.2</v>
          </cell>
          <cell r="AK332">
            <v>0.1</v>
          </cell>
          <cell r="AL332">
            <v>0.2</v>
          </cell>
          <cell r="AM332">
            <v>0.1</v>
          </cell>
          <cell r="AN332">
            <v>0.2</v>
          </cell>
          <cell r="AO332">
            <v>0.1</v>
          </cell>
          <cell r="AP332">
            <v>0.2</v>
          </cell>
          <cell r="AQ332">
            <v>0.1</v>
          </cell>
          <cell r="AR332">
            <v>0.2</v>
          </cell>
          <cell r="AS332">
            <v>0.2</v>
          </cell>
          <cell r="AT332">
            <v>0.1</v>
          </cell>
          <cell r="AU332">
            <v>0.2</v>
          </cell>
          <cell r="AV332">
            <v>0.1</v>
          </cell>
          <cell r="AW332">
            <v>0.2</v>
          </cell>
          <cell r="AX332">
            <v>0.2</v>
          </cell>
          <cell r="AY332">
            <v>0.12508989334306822</v>
          </cell>
          <cell r="AZ332">
            <v>0.27777777777777779</v>
          </cell>
          <cell r="BA332">
            <v>0.38095238095238093</v>
          </cell>
          <cell r="BB332">
            <v>0.21033748010870335</v>
          </cell>
          <cell r="BC332">
            <v>0.45833333333333326</v>
          </cell>
          <cell r="BD332">
            <v>0.25011984342945742</v>
          </cell>
          <cell r="BE332">
            <v>0.60606060606060608</v>
          </cell>
          <cell r="BF332">
            <v>1.9070739032247999E-2</v>
          </cell>
          <cell r="BG332">
            <v>0.48</v>
          </cell>
          <cell r="BH332">
            <v>0.23</v>
          </cell>
          <cell r="BI332">
            <v>0.2</v>
          </cell>
          <cell r="BJ332">
            <v>0.13739583333333333</v>
          </cell>
          <cell r="BK332">
            <v>0.10239583333333334</v>
          </cell>
          <cell r="BS332">
            <v>0.23387586822263129</v>
          </cell>
          <cell r="BT332">
            <v>0.33630944131514207</v>
          </cell>
          <cell r="BU332">
            <v>0.62083333333333335</v>
          </cell>
          <cell r="BV332">
            <v>0.74722222222222223</v>
          </cell>
          <cell r="BW332">
            <v>0.52604166666666674</v>
          </cell>
        </row>
        <row r="333">
          <cell r="A333">
            <v>326</v>
          </cell>
          <cell r="B333">
            <v>0</v>
          </cell>
          <cell r="C333">
            <v>1</v>
          </cell>
          <cell r="D333">
            <v>0.1</v>
          </cell>
          <cell r="E333">
            <v>0.2</v>
          </cell>
          <cell r="F333">
            <v>0.1</v>
          </cell>
          <cell r="G333">
            <v>0.05</v>
          </cell>
          <cell r="H333">
            <v>0.1</v>
          </cell>
          <cell r="I333">
            <v>0.2</v>
          </cell>
          <cell r="J333">
            <v>0</v>
          </cell>
          <cell r="K333">
            <v>5.0000000000000155E-2</v>
          </cell>
          <cell r="L333">
            <v>0.1</v>
          </cell>
          <cell r="M333">
            <v>0.1</v>
          </cell>
          <cell r="N333">
            <v>0.2</v>
          </cell>
          <cell r="O333">
            <v>0.05</v>
          </cell>
          <cell r="P333">
            <v>0.1</v>
          </cell>
          <cell r="Q333">
            <v>0.2</v>
          </cell>
          <cell r="R333">
            <v>0.1</v>
          </cell>
          <cell r="S333">
            <v>0.2</v>
          </cell>
          <cell r="T333">
            <v>0.1</v>
          </cell>
          <cell r="U333">
            <v>0.1</v>
          </cell>
          <cell r="V333">
            <v>0.2</v>
          </cell>
          <cell r="W333">
            <v>0.1</v>
          </cell>
          <cell r="X333">
            <v>0.2</v>
          </cell>
          <cell r="Y333">
            <v>0.1</v>
          </cell>
          <cell r="Z333">
            <v>0.2</v>
          </cell>
          <cell r="AA333">
            <v>0.1</v>
          </cell>
          <cell r="AB333">
            <v>0.2</v>
          </cell>
          <cell r="AC333">
            <v>0.1</v>
          </cell>
          <cell r="AD333">
            <v>0.2</v>
          </cell>
          <cell r="AE333">
            <v>0.1</v>
          </cell>
          <cell r="AF333">
            <v>0.2</v>
          </cell>
          <cell r="AG333">
            <v>0.1</v>
          </cell>
          <cell r="AH333">
            <v>0.2</v>
          </cell>
          <cell r="AI333">
            <v>0.1</v>
          </cell>
          <cell r="AJ333">
            <v>0.2</v>
          </cell>
          <cell r="AK333">
            <v>0.1</v>
          </cell>
          <cell r="AL333">
            <v>0.2</v>
          </cell>
          <cell r="AM333">
            <v>0.1</v>
          </cell>
          <cell r="AN333">
            <v>0.2</v>
          </cell>
          <cell r="AO333">
            <v>0.1</v>
          </cell>
          <cell r="AP333">
            <v>0.2</v>
          </cell>
          <cell r="AQ333">
            <v>0.1</v>
          </cell>
          <cell r="AR333">
            <v>0.2</v>
          </cell>
          <cell r="AS333">
            <v>0.2</v>
          </cell>
          <cell r="AT333">
            <v>0.1</v>
          </cell>
          <cell r="AU333">
            <v>0.2</v>
          </cell>
          <cell r="AV333">
            <v>0.1</v>
          </cell>
          <cell r="AW333">
            <v>0.2</v>
          </cell>
          <cell r="AX333">
            <v>0.2</v>
          </cell>
          <cell r="AY333">
            <v>0.12429236291513146</v>
          </cell>
          <cell r="AZ333">
            <v>0.27555555555555555</v>
          </cell>
          <cell r="BA333">
            <v>0.37904761904761908</v>
          </cell>
          <cell r="BB333">
            <v>0.20933089646823361</v>
          </cell>
          <cell r="BC333">
            <v>0.45666666666666667</v>
          </cell>
          <cell r="BD333">
            <v>0.24905559141692313</v>
          </cell>
          <cell r="BE333">
            <v>0.60484848484848486</v>
          </cell>
          <cell r="BF333">
            <v>1.9070739032247999E-2</v>
          </cell>
          <cell r="BG333">
            <v>0.48</v>
          </cell>
          <cell r="BH333">
            <v>0.23</v>
          </cell>
          <cell r="BI333">
            <v>0.2</v>
          </cell>
          <cell r="BJ333">
            <v>0.13697916666666668</v>
          </cell>
          <cell r="BK333">
            <v>0.10197916666666666</v>
          </cell>
          <cell r="BS333">
            <v>0.23283262226765777</v>
          </cell>
          <cell r="BT333">
            <v>0.3351836856027578</v>
          </cell>
          <cell r="BU333">
            <v>0.6196666666666667</v>
          </cell>
          <cell r="BV333">
            <v>0.74644444444444447</v>
          </cell>
          <cell r="BW333">
            <v>0.5245833333333334</v>
          </cell>
        </row>
        <row r="334">
          <cell r="A334">
            <v>327</v>
          </cell>
          <cell r="B334">
            <v>0</v>
          </cell>
          <cell r="C334">
            <v>1</v>
          </cell>
          <cell r="D334">
            <v>0.1</v>
          </cell>
          <cell r="E334">
            <v>0.2</v>
          </cell>
          <cell r="F334">
            <v>0.1</v>
          </cell>
          <cell r="G334">
            <v>0.05</v>
          </cell>
          <cell r="H334">
            <v>0.1</v>
          </cell>
          <cell r="I334">
            <v>0.2</v>
          </cell>
          <cell r="J334">
            <v>0</v>
          </cell>
          <cell r="K334">
            <v>5.0000000000000155E-2</v>
          </cell>
          <cell r="L334">
            <v>0.1</v>
          </cell>
          <cell r="M334">
            <v>0.1</v>
          </cell>
          <cell r="N334">
            <v>0.2</v>
          </cell>
          <cell r="O334">
            <v>0.05</v>
          </cell>
          <cell r="P334">
            <v>0.1</v>
          </cell>
          <cell r="Q334">
            <v>0.2</v>
          </cell>
          <cell r="R334">
            <v>0.1</v>
          </cell>
          <cell r="S334">
            <v>0.2</v>
          </cell>
          <cell r="T334">
            <v>0.1</v>
          </cell>
          <cell r="U334">
            <v>0.1</v>
          </cell>
          <cell r="V334">
            <v>0.2</v>
          </cell>
          <cell r="W334">
            <v>0.1</v>
          </cell>
          <cell r="X334">
            <v>0.2</v>
          </cell>
          <cell r="Y334">
            <v>0.1</v>
          </cell>
          <cell r="Z334">
            <v>0.2</v>
          </cell>
          <cell r="AA334">
            <v>0.1</v>
          </cell>
          <cell r="AB334">
            <v>0.2</v>
          </cell>
          <cell r="AC334">
            <v>0.1</v>
          </cell>
          <cell r="AD334">
            <v>0.2</v>
          </cell>
          <cell r="AE334">
            <v>0.1</v>
          </cell>
          <cell r="AF334">
            <v>0.2</v>
          </cell>
          <cell r="AG334">
            <v>0.1</v>
          </cell>
          <cell r="AH334">
            <v>0.2</v>
          </cell>
          <cell r="AI334">
            <v>0.1</v>
          </cell>
          <cell r="AJ334">
            <v>0.2</v>
          </cell>
          <cell r="AK334">
            <v>0.1</v>
          </cell>
          <cell r="AL334">
            <v>0.2</v>
          </cell>
          <cell r="AM334">
            <v>0.1</v>
          </cell>
          <cell r="AN334">
            <v>0.2</v>
          </cell>
          <cell r="AO334">
            <v>0.1</v>
          </cell>
          <cell r="AP334">
            <v>0.2</v>
          </cell>
          <cell r="AQ334">
            <v>0.1</v>
          </cell>
          <cell r="AR334">
            <v>0.2</v>
          </cell>
          <cell r="AS334">
            <v>0.2</v>
          </cell>
          <cell r="AT334">
            <v>0.1</v>
          </cell>
          <cell r="AU334">
            <v>0.2</v>
          </cell>
          <cell r="AV334">
            <v>0.1</v>
          </cell>
          <cell r="AW334">
            <v>0.2</v>
          </cell>
          <cell r="AX334">
            <v>0.2</v>
          </cell>
          <cell r="AY334">
            <v>0.12349991726875845</v>
          </cell>
          <cell r="AZ334">
            <v>0.27333333333333332</v>
          </cell>
          <cell r="BA334">
            <v>0.37714285714285711</v>
          </cell>
          <cell r="BB334">
            <v>0.2083291298989999</v>
          </cell>
          <cell r="BC334">
            <v>0.45500000000000002</v>
          </cell>
          <cell r="BD334">
            <v>0.2479958677629974</v>
          </cell>
          <cell r="BE334">
            <v>0.60363636363636364</v>
          </cell>
          <cell r="BF334">
            <v>1.9070739032247999E-2</v>
          </cell>
          <cell r="BG334">
            <v>0.48</v>
          </cell>
          <cell r="BH334">
            <v>0.23</v>
          </cell>
          <cell r="BI334">
            <v>0.2</v>
          </cell>
          <cell r="BJ334">
            <v>0.1365625</v>
          </cell>
          <cell r="BK334">
            <v>0.1015625</v>
          </cell>
          <cell r="BS334">
            <v>0.23179402990149112</v>
          </cell>
          <cell r="BT334">
            <v>0.33406169822324877</v>
          </cell>
          <cell r="BU334">
            <v>0.61850000000000005</v>
          </cell>
          <cell r="BV334">
            <v>0.7456666666666667</v>
          </cell>
          <cell r="BW334">
            <v>0.52312500000000006</v>
          </cell>
        </row>
        <row r="335">
          <cell r="A335">
            <v>328</v>
          </cell>
          <cell r="B335">
            <v>0</v>
          </cell>
          <cell r="C335">
            <v>1</v>
          </cell>
          <cell r="D335">
            <v>0.1</v>
          </cell>
          <cell r="E335">
            <v>0.2</v>
          </cell>
          <cell r="F335">
            <v>0.1</v>
          </cell>
          <cell r="G335">
            <v>0.05</v>
          </cell>
          <cell r="H335">
            <v>0.1</v>
          </cell>
          <cell r="I335">
            <v>0.2</v>
          </cell>
          <cell r="J335">
            <v>0</v>
          </cell>
          <cell r="K335">
            <v>5.0000000000000155E-2</v>
          </cell>
          <cell r="L335">
            <v>0.1</v>
          </cell>
          <cell r="M335">
            <v>0.1</v>
          </cell>
          <cell r="N335">
            <v>0.2</v>
          </cell>
          <cell r="O335">
            <v>0.05</v>
          </cell>
          <cell r="P335">
            <v>0.1</v>
          </cell>
          <cell r="Q335">
            <v>0.2</v>
          </cell>
          <cell r="R335">
            <v>0.1</v>
          </cell>
          <cell r="S335">
            <v>0.2</v>
          </cell>
          <cell r="T335">
            <v>0.1</v>
          </cell>
          <cell r="U335">
            <v>0.1</v>
          </cell>
          <cell r="V335">
            <v>0.2</v>
          </cell>
          <cell r="W335">
            <v>0.1</v>
          </cell>
          <cell r="X335">
            <v>0.2</v>
          </cell>
          <cell r="Y335">
            <v>0.1</v>
          </cell>
          <cell r="Z335">
            <v>0.2</v>
          </cell>
          <cell r="AA335">
            <v>0.1</v>
          </cell>
          <cell r="AB335">
            <v>0.2</v>
          </cell>
          <cell r="AC335">
            <v>0.1</v>
          </cell>
          <cell r="AD335">
            <v>0.2</v>
          </cell>
          <cell r="AE335">
            <v>0.1</v>
          </cell>
          <cell r="AF335">
            <v>0.2</v>
          </cell>
          <cell r="AG335">
            <v>0.1</v>
          </cell>
          <cell r="AH335">
            <v>0.2</v>
          </cell>
          <cell r="AI335">
            <v>0.1</v>
          </cell>
          <cell r="AJ335">
            <v>0.2</v>
          </cell>
          <cell r="AK335">
            <v>0.1</v>
          </cell>
          <cell r="AL335">
            <v>0.2</v>
          </cell>
          <cell r="AM335">
            <v>0.1</v>
          </cell>
          <cell r="AN335">
            <v>0.2</v>
          </cell>
          <cell r="AO335">
            <v>0.1</v>
          </cell>
          <cell r="AP335">
            <v>0.2</v>
          </cell>
          <cell r="AQ335">
            <v>0.1</v>
          </cell>
          <cell r="AR335">
            <v>0.2</v>
          </cell>
          <cell r="AS335">
            <v>0.2</v>
          </cell>
          <cell r="AT335">
            <v>0.1</v>
          </cell>
          <cell r="AU335">
            <v>0.2</v>
          </cell>
          <cell r="AV335">
            <v>0.1</v>
          </cell>
          <cell r="AW335">
            <v>0.2</v>
          </cell>
          <cell r="AX335">
            <v>0.2</v>
          </cell>
          <cell r="AY335">
            <v>0.12271252398511898</v>
          </cell>
          <cell r="AZ335">
            <v>0.27111111111111108</v>
          </cell>
          <cell r="BA335">
            <v>0.37523809523809526</v>
          </cell>
          <cell r="BB335">
            <v>0.20733215734859547</v>
          </cell>
          <cell r="BC335">
            <v>0.45333333333333325</v>
          </cell>
          <cell r="BD335">
            <v>0.24694065319965788</v>
          </cell>
          <cell r="BE335">
            <v>0.60242424242424242</v>
          </cell>
          <cell r="BF335">
            <v>1.9070739032247999E-2</v>
          </cell>
          <cell r="BG335">
            <v>0.48</v>
          </cell>
          <cell r="BH335">
            <v>0.23</v>
          </cell>
          <cell r="BI335">
            <v>0.2</v>
          </cell>
          <cell r="BJ335">
            <v>0.13614583333333333</v>
          </cell>
          <cell r="BK335">
            <v>0.10114583333333334</v>
          </cell>
          <cell r="BS335">
            <v>0.23076007036595</v>
          </cell>
          <cell r="BT335">
            <v>0.33294346656257057</v>
          </cell>
          <cell r="BU335">
            <v>0.6173333333333334</v>
          </cell>
          <cell r="BV335">
            <v>0.74488888888888893</v>
          </cell>
          <cell r="BW335">
            <v>0.52166666666666672</v>
          </cell>
        </row>
        <row r="336">
          <cell r="A336">
            <v>329</v>
          </cell>
          <cell r="B336">
            <v>0</v>
          </cell>
          <cell r="C336">
            <v>1</v>
          </cell>
          <cell r="D336">
            <v>0.1</v>
          </cell>
          <cell r="E336">
            <v>0.2</v>
          </cell>
          <cell r="F336">
            <v>0.1</v>
          </cell>
          <cell r="G336">
            <v>0.05</v>
          </cell>
          <cell r="H336">
            <v>0.1</v>
          </cell>
          <cell r="I336">
            <v>0.2</v>
          </cell>
          <cell r="J336">
            <v>0</v>
          </cell>
          <cell r="K336">
            <v>5.0000000000000155E-2</v>
          </cell>
          <cell r="L336">
            <v>0.1</v>
          </cell>
          <cell r="M336">
            <v>0.1</v>
          </cell>
          <cell r="N336">
            <v>0.2</v>
          </cell>
          <cell r="O336">
            <v>0.05</v>
          </cell>
          <cell r="P336">
            <v>0.1</v>
          </cell>
          <cell r="Q336">
            <v>0.2</v>
          </cell>
          <cell r="R336">
            <v>0.1</v>
          </cell>
          <cell r="S336">
            <v>0.2</v>
          </cell>
          <cell r="T336">
            <v>0.1</v>
          </cell>
          <cell r="U336">
            <v>0.1</v>
          </cell>
          <cell r="V336">
            <v>0.2</v>
          </cell>
          <cell r="W336">
            <v>0.1</v>
          </cell>
          <cell r="X336">
            <v>0.2</v>
          </cell>
          <cell r="Y336">
            <v>0.1</v>
          </cell>
          <cell r="Z336">
            <v>0.2</v>
          </cell>
          <cell r="AA336">
            <v>0.1</v>
          </cell>
          <cell r="AB336">
            <v>0.2</v>
          </cell>
          <cell r="AC336">
            <v>0.1</v>
          </cell>
          <cell r="AD336">
            <v>0.2</v>
          </cell>
          <cell r="AE336">
            <v>0.1</v>
          </cell>
          <cell r="AF336">
            <v>0.2</v>
          </cell>
          <cell r="AG336">
            <v>0.1</v>
          </cell>
          <cell r="AH336">
            <v>0.2</v>
          </cell>
          <cell r="AI336">
            <v>0.1</v>
          </cell>
          <cell r="AJ336">
            <v>0.2</v>
          </cell>
          <cell r="AK336">
            <v>0.1</v>
          </cell>
          <cell r="AL336">
            <v>0.2</v>
          </cell>
          <cell r="AM336">
            <v>0.1</v>
          </cell>
          <cell r="AN336">
            <v>0.2</v>
          </cell>
          <cell r="AO336">
            <v>0.1</v>
          </cell>
          <cell r="AP336">
            <v>0.2</v>
          </cell>
          <cell r="AQ336">
            <v>0.1</v>
          </cell>
          <cell r="AR336">
            <v>0.2</v>
          </cell>
          <cell r="AS336">
            <v>0.2</v>
          </cell>
          <cell r="AT336">
            <v>0.1</v>
          </cell>
          <cell r="AU336">
            <v>0.2</v>
          </cell>
          <cell r="AV336">
            <v>0.1</v>
          </cell>
          <cell r="AW336">
            <v>0.2</v>
          </cell>
          <cell r="AX336">
            <v>0.2</v>
          </cell>
          <cell r="AY336">
            <v>0.12193015085207419</v>
          </cell>
          <cell r="AZ336">
            <v>0.26888888888888884</v>
          </cell>
          <cell r="BA336">
            <v>0.37333333333333329</v>
          </cell>
          <cell r="BB336">
            <v>0.20633995587493267</v>
          </cell>
          <cell r="BC336">
            <v>0.45166666666666666</v>
          </cell>
          <cell r="BD336">
            <v>0.24588992854086683</v>
          </cell>
          <cell r="BE336">
            <v>0.6012121212121212</v>
          </cell>
          <cell r="BF336">
            <v>1.9070739032247999E-2</v>
          </cell>
          <cell r="BG336">
            <v>0.48</v>
          </cell>
          <cell r="BH336">
            <v>0.23</v>
          </cell>
          <cell r="BI336">
            <v>0.2</v>
          </cell>
          <cell r="BJ336">
            <v>0.13572916666666668</v>
          </cell>
          <cell r="BK336">
            <v>0.10072916666666666</v>
          </cell>
          <cell r="BS336">
            <v>0.22973072299544867</v>
          </cell>
          <cell r="BT336">
            <v>0.33182897804890255</v>
          </cell>
          <cell r="BU336">
            <v>0.61616666666666675</v>
          </cell>
          <cell r="BV336">
            <v>0.74411111111111117</v>
          </cell>
          <cell r="BW336">
            <v>0.52020833333333338</v>
          </cell>
        </row>
        <row r="337">
          <cell r="A337">
            <v>330</v>
          </cell>
          <cell r="B337">
            <v>0</v>
          </cell>
          <cell r="C337">
            <v>1</v>
          </cell>
          <cell r="D337">
            <v>0.1</v>
          </cell>
          <cell r="E337">
            <v>0.2</v>
          </cell>
          <cell r="F337">
            <v>0.1</v>
          </cell>
          <cell r="G337">
            <v>0.05</v>
          </cell>
          <cell r="H337">
            <v>0.1</v>
          </cell>
          <cell r="I337">
            <v>0.2</v>
          </cell>
          <cell r="J337">
            <v>0</v>
          </cell>
          <cell r="K337">
            <v>5.0000000000000155E-2</v>
          </cell>
          <cell r="L337">
            <v>0.1</v>
          </cell>
          <cell r="M337">
            <v>0.1</v>
          </cell>
          <cell r="N337">
            <v>0.2</v>
          </cell>
          <cell r="O337">
            <v>0.05</v>
          </cell>
          <cell r="P337">
            <v>0.1</v>
          </cell>
          <cell r="Q337">
            <v>0.2</v>
          </cell>
          <cell r="R337">
            <v>0.1</v>
          </cell>
          <cell r="S337">
            <v>0.2</v>
          </cell>
          <cell r="T337">
            <v>0.1</v>
          </cell>
          <cell r="U337">
            <v>0.1</v>
          </cell>
          <cell r="V337">
            <v>0.2</v>
          </cell>
          <cell r="W337">
            <v>0.1</v>
          </cell>
          <cell r="X337">
            <v>0.2</v>
          </cell>
          <cell r="Y337">
            <v>0.1</v>
          </cell>
          <cell r="Z337">
            <v>0.2</v>
          </cell>
          <cell r="AA337">
            <v>0.1</v>
          </cell>
          <cell r="AB337">
            <v>0.2</v>
          </cell>
          <cell r="AC337">
            <v>0.1</v>
          </cell>
          <cell r="AD337">
            <v>0.2</v>
          </cell>
          <cell r="AE337">
            <v>0.1</v>
          </cell>
          <cell r="AF337">
            <v>0.2</v>
          </cell>
          <cell r="AG337">
            <v>0.1</v>
          </cell>
          <cell r="AH337">
            <v>0.2</v>
          </cell>
          <cell r="AI337">
            <v>0.1</v>
          </cell>
          <cell r="AJ337">
            <v>0.2</v>
          </cell>
          <cell r="AK337">
            <v>0.1</v>
          </cell>
          <cell r="AL337">
            <v>0.2</v>
          </cell>
          <cell r="AM337">
            <v>0.1</v>
          </cell>
          <cell r="AN337">
            <v>0.2</v>
          </cell>
          <cell r="AO337">
            <v>0.1</v>
          </cell>
          <cell r="AP337">
            <v>0.2</v>
          </cell>
          <cell r="AQ337">
            <v>0.1</v>
          </cell>
          <cell r="AR337">
            <v>0.2</v>
          </cell>
          <cell r="AS337">
            <v>0.2</v>
          </cell>
          <cell r="AT337">
            <v>0.1</v>
          </cell>
          <cell r="AU337">
            <v>0.2</v>
          </cell>
          <cell r="AV337">
            <v>0.1</v>
          </cell>
          <cell r="AW337">
            <v>0.2</v>
          </cell>
          <cell r="AX337">
            <v>0.2</v>
          </cell>
          <cell r="AY337">
            <v>0.12115276586285879</v>
          </cell>
          <cell r="AZ337">
            <v>0.26666666666666672</v>
          </cell>
          <cell r="BA337">
            <v>0.37142857142857144</v>
          </cell>
          <cell r="BB337">
            <v>0.20535250264571456</v>
          </cell>
          <cell r="BC337">
            <v>0.45</v>
          </cell>
          <cell r="BD337">
            <v>0.24484367468222268</v>
          </cell>
          <cell r="BE337">
            <v>0.6</v>
          </cell>
          <cell r="BF337">
            <v>1.9070739032247999E-2</v>
          </cell>
          <cell r="BG337">
            <v>0.48</v>
          </cell>
          <cell r="BH337">
            <v>0.23</v>
          </cell>
          <cell r="BI337">
            <v>0.2</v>
          </cell>
          <cell r="BJ337">
            <v>0.1353125</v>
          </cell>
          <cell r="BK337">
            <v>0.1003125</v>
          </cell>
          <cell r="BS337">
            <v>0.22870596721658396</v>
          </cell>
          <cell r="BT337">
            <v>0.33071822015250696</v>
          </cell>
          <cell r="BU337">
            <v>0.61499999999999999</v>
          </cell>
          <cell r="BV337">
            <v>0.7433333333333334</v>
          </cell>
          <cell r="BW337">
            <v>0.51875000000000004</v>
          </cell>
        </row>
        <row r="338">
          <cell r="A338">
            <v>331</v>
          </cell>
          <cell r="B338">
            <v>0</v>
          </cell>
          <cell r="C338">
            <v>1</v>
          </cell>
          <cell r="D338">
            <v>0.1</v>
          </cell>
          <cell r="E338">
            <v>0.2</v>
          </cell>
          <cell r="F338">
            <v>0.1</v>
          </cell>
          <cell r="G338">
            <v>0.05</v>
          </cell>
          <cell r="H338">
            <v>0.1</v>
          </cell>
          <cell r="I338">
            <v>0.2</v>
          </cell>
          <cell r="J338">
            <v>0</v>
          </cell>
          <cell r="K338">
            <v>5.0000000000000155E-2</v>
          </cell>
          <cell r="L338">
            <v>0.1</v>
          </cell>
          <cell r="M338">
            <v>0.1</v>
          </cell>
          <cell r="N338">
            <v>0.2</v>
          </cell>
          <cell r="O338">
            <v>0.05</v>
          </cell>
          <cell r="P338">
            <v>0.1</v>
          </cell>
          <cell r="Q338">
            <v>0.2</v>
          </cell>
          <cell r="R338">
            <v>0.1</v>
          </cell>
          <cell r="S338">
            <v>0.2</v>
          </cell>
          <cell r="T338">
            <v>0.1</v>
          </cell>
          <cell r="U338">
            <v>0.1</v>
          </cell>
          <cell r="V338">
            <v>0.2</v>
          </cell>
          <cell r="W338">
            <v>0.1</v>
          </cell>
          <cell r="X338">
            <v>0.2</v>
          </cell>
          <cell r="Y338">
            <v>0.1</v>
          </cell>
          <cell r="Z338">
            <v>0.2</v>
          </cell>
          <cell r="AA338">
            <v>0.1</v>
          </cell>
          <cell r="AB338">
            <v>0.2</v>
          </cell>
          <cell r="AC338">
            <v>0.1</v>
          </cell>
          <cell r="AD338">
            <v>0.2</v>
          </cell>
          <cell r="AE338">
            <v>0.1</v>
          </cell>
          <cell r="AF338">
            <v>0.2</v>
          </cell>
          <cell r="AG338">
            <v>0.1</v>
          </cell>
          <cell r="AH338">
            <v>0.2</v>
          </cell>
          <cell r="AI338">
            <v>0.1</v>
          </cell>
          <cell r="AJ338">
            <v>0.2</v>
          </cell>
          <cell r="AK338">
            <v>0.1</v>
          </cell>
          <cell r="AL338">
            <v>0.2</v>
          </cell>
          <cell r="AM338">
            <v>0.1</v>
          </cell>
          <cell r="AN338">
            <v>0.2</v>
          </cell>
          <cell r="AO338">
            <v>0.1</v>
          </cell>
          <cell r="AP338">
            <v>0.2</v>
          </cell>
          <cell r="AQ338">
            <v>0.1</v>
          </cell>
          <cell r="AR338">
            <v>0.2</v>
          </cell>
          <cell r="AS338">
            <v>0.2</v>
          </cell>
          <cell r="AT338">
            <v>0.1</v>
          </cell>
          <cell r="AU338">
            <v>0.2</v>
          </cell>
          <cell r="AV338">
            <v>0.1</v>
          </cell>
          <cell r="AW338">
            <v>0.2</v>
          </cell>
          <cell r="AX338">
            <v>0.2</v>
          </cell>
          <cell r="AY338">
            <v>0.12038033721477183</v>
          </cell>
          <cell r="AZ338">
            <v>0.26444444444444448</v>
          </cell>
          <cell r="BA338">
            <v>0.36952380952380948</v>
          </cell>
          <cell r="BB338">
            <v>0.20436977493790973</v>
          </cell>
          <cell r="BC338">
            <v>0.44833333333333325</v>
          </cell>
          <cell r="BD338">
            <v>0.24380187260061234</v>
          </cell>
          <cell r="BE338">
            <v>0.59878787878787887</v>
          </cell>
          <cell r="BF338">
            <v>1.9070739032247999E-2</v>
          </cell>
          <cell r="BG338">
            <v>0.48</v>
          </cell>
          <cell r="BH338">
            <v>0.23</v>
          </cell>
          <cell r="BI338">
            <v>0.2</v>
          </cell>
          <cell r="BJ338">
            <v>0.13489583333333333</v>
          </cell>
          <cell r="BK338">
            <v>9.9895833333333336E-2</v>
          </cell>
          <cell r="BS338">
            <v>0.22768578254772412</v>
          </cell>
          <cell r="BT338">
            <v>0.32961118038558768</v>
          </cell>
          <cell r="BU338">
            <v>0.61383333333333345</v>
          </cell>
          <cell r="BV338">
            <v>0.74255555555555564</v>
          </cell>
          <cell r="BW338">
            <v>0.51729166666666671</v>
          </cell>
        </row>
        <row r="339">
          <cell r="A339">
            <v>332</v>
          </cell>
          <cell r="B339">
            <v>0</v>
          </cell>
          <cell r="C339">
            <v>1</v>
          </cell>
          <cell r="D339">
            <v>0.1</v>
          </cell>
          <cell r="E339">
            <v>0.2</v>
          </cell>
          <cell r="F339">
            <v>0.1</v>
          </cell>
          <cell r="G339">
            <v>0.05</v>
          </cell>
          <cell r="H339">
            <v>0.1</v>
          </cell>
          <cell r="I339">
            <v>0.2</v>
          </cell>
          <cell r="J339">
            <v>0</v>
          </cell>
          <cell r="K339">
            <v>5.0000000000000155E-2</v>
          </cell>
          <cell r="L339">
            <v>0.1</v>
          </cell>
          <cell r="M339">
            <v>0.1</v>
          </cell>
          <cell r="N339">
            <v>0.2</v>
          </cell>
          <cell r="O339">
            <v>0.05</v>
          </cell>
          <cell r="P339">
            <v>0.1</v>
          </cell>
          <cell r="Q339">
            <v>0.2</v>
          </cell>
          <cell r="R339">
            <v>0.1</v>
          </cell>
          <cell r="S339">
            <v>0.2</v>
          </cell>
          <cell r="T339">
            <v>0.1</v>
          </cell>
          <cell r="U339">
            <v>0.1</v>
          </cell>
          <cell r="V339">
            <v>0.2</v>
          </cell>
          <cell r="W339">
            <v>0.1</v>
          </cell>
          <cell r="X339">
            <v>0.2</v>
          </cell>
          <cell r="Y339">
            <v>0.1</v>
          </cell>
          <cell r="Z339">
            <v>0.2</v>
          </cell>
          <cell r="AA339">
            <v>0.1</v>
          </cell>
          <cell r="AB339">
            <v>0.2</v>
          </cell>
          <cell r="AC339">
            <v>0.1</v>
          </cell>
          <cell r="AD339">
            <v>0.2</v>
          </cell>
          <cell r="AE339">
            <v>0.1</v>
          </cell>
          <cell r="AF339">
            <v>0.2</v>
          </cell>
          <cell r="AG339">
            <v>0.1</v>
          </cell>
          <cell r="AH339">
            <v>0.2</v>
          </cell>
          <cell r="AI339">
            <v>0.1</v>
          </cell>
          <cell r="AJ339">
            <v>0.2</v>
          </cell>
          <cell r="AK339">
            <v>0.1</v>
          </cell>
          <cell r="AL339">
            <v>0.2</v>
          </cell>
          <cell r="AM339">
            <v>0.1</v>
          </cell>
          <cell r="AN339">
            <v>0.2</v>
          </cell>
          <cell r="AO339">
            <v>0.1</v>
          </cell>
          <cell r="AP339">
            <v>0.2</v>
          </cell>
          <cell r="AQ339">
            <v>0.1</v>
          </cell>
          <cell r="AR339">
            <v>0.2</v>
          </cell>
          <cell r="AS339">
            <v>0.2</v>
          </cell>
          <cell r="AT339">
            <v>0.1</v>
          </cell>
          <cell r="AU339">
            <v>0.2</v>
          </cell>
          <cell r="AV339">
            <v>0.1</v>
          </cell>
          <cell r="AW339">
            <v>0.2</v>
          </cell>
          <cell r="AX339">
            <v>0.2</v>
          </cell>
          <cell r="AY339">
            <v>0.11961283330787532</v>
          </cell>
          <cell r="AZ339">
            <v>0.26222222222222225</v>
          </cell>
          <cell r="BA339">
            <v>0.36761904761904762</v>
          </cell>
          <cell r="BB339">
            <v>0.20339175013722915</v>
          </cell>
          <cell r="BC339">
            <v>0.44666666666666666</v>
          </cell>
          <cell r="BD339">
            <v>0.24276450335386562</v>
          </cell>
          <cell r="BE339">
            <v>0.59757575757575765</v>
          </cell>
          <cell r="BF339">
            <v>1.9070739032247999E-2</v>
          </cell>
          <cell r="BG339">
            <v>0.48</v>
          </cell>
          <cell r="BH339">
            <v>0.23</v>
          </cell>
          <cell r="BI339">
            <v>0.2</v>
          </cell>
          <cell r="BJ339">
            <v>0.13447916666666668</v>
          </cell>
          <cell r="BK339">
            <v>9.947916666666666E-2</v>
          </cell>
          <cell r="BS339">
            <v>0.22667014859859949</v>
          </cell>
          <cell r="BT339">
            <v>0.3285078463021503</v>
          </cell>
          <cell r="BU339">
            <v>0.61266666666666669</v>
          </cell>
          <cell r="BV339">
            <v>0.74177777777777787</v>
          </cell>
          <cell r="BW339">
            <v>0.51583333333333337</v>
          </cell>
        </row>
        <row r="340">
          <cell r="A340">
            <v>333</v>
          </cell>
          <cell r="B340">
            <v>0</v>
          </cell>
          <cell r="C340">
            <v>1</v>
          </cell>
          <cell r="D340">
            <v>0.1</v>
          </cell>
          <cell r="E340">
            <v>0.2</v>
          </cell>
          <cell r="F340">
            <v>0.1</v>
          </cell>
          <cell r="G340">
            <v>0.05</v>
          </cell>
          <cell r="H340">
            <v>0.1</v>
          </cell>
          <cell r="I340">
            <v>0.2</v>
          </cell>
          <cell r="J340">
            <v>0</v>
          </cell>
          <cell r="K340">
            <v>5.0000000000000155E-2</v>
          </cell>
          <cell r="L340">
            <v>0.1</v>
          </cell>
          <cell r="M340">
            <v>0.1</v>
          </cell>
          <cell r="N340">
            <v>0.2</v>
          </cell>
          <cell r="O340">
            <v>0.05</v>
          </cell>
          <cell r="P340">
            <v>0.1</v>
          </cell>
          <cell r="Q340">
            <v>0.2</v>
          </cell>
          <cell r="R340">
            <v>0.1</v>
          </cell>
          <cell r="S340">
            <v>0.2</v>
          </cell>
          <cell r="T340">
            <v>0.1</v>
          </cell>
          <cell r="U340">
            <v>0.1</v>
          </cell>
          <cell r="V340">
            <v>0.2</v>
          </cell>
          <cell r="W340">
            <v>0.1</v>
          </cell>
          <cell r="X340">
            <v>0.2</v>
          </cell>
          <cell r="Y340">
            <v>0.1</v>
          </cell>
          <cell r="Z340">
            <v>0.2</v>
          </cell>
          <cell r="AA340">
            <v>0.1</v>
          </cell>
          <cell r="AB340">
            <v>0.2</v>
          </cell>
          <cell r="AC340">
            <v>0.1</v>
          </cell>
          <cell r="AD340">
            <v>0.2</v>
          </cell>
          <cell r="AE340">
            <v>0.1</v>
          </cell>
          <cell r="AF340">
            <v>0.2</v>
          </cell>
          <cell r="AG340">
            <v>0.1</v>
          </cell>
          <cell r="AH340">
            <v>0.2</v>
          </cell>
          <cell r="AI340">
            <v>0.1</v>
          </cell>
          <cell r="AJ340">
            <v>0.2</v>
          </cell>
          <cell r="AK340">
            <v>0.1</v>
          </cell>
          <cell r="AL340">
            <v>0.2</v>
          </cell>
          <cell r="AM340">
            <v>0.1</v>
          </cell>
          <cell r="AN340">
            <v>0.2</v>
          </cell>
          <cell r="AO340">
            <v>0.1</v>
          </cell>
          <cell r="AP340">
            <v>0.2</v>
          </cell>
          <cell r="AQ340">
            <v>0.1</v>
          </cell>
          <cell r="AR340">
            <v>0.2</v>
          </cell>
          <cell r="AS340">
            <v>0.2</v>
          </cell>
          <cell r="AT340">
            <v>0.1</v>
          </cell>
          <cell r="AU340">
            <v>0.2</v>
          </cell>
          <cell r="AV340">
            <v>0.1</v>
          </cell>
          <cell r="AW340">
            <v>0.2</v>
          </cell>
          <cell r="AX340">
            <v>0.2</v>
          </cell>
          <cell r="AY340">
            <v>0.11885022274370179</v>
          </cell>
          <cell r="AZ340">
            <v>0.26</v>
          </cell>
          <cell r="BA340">
            <v>0.36571428571428577</v>
          </cell>
          <cell r="BB340">
            <v>0.20241840573760611</v>
          </cell>
          <cell r="BC340">
            <v>0.44500000000000001</v>
          </cell>
          <cell r="BD340">
            <v>0.24173154808041042</v>
          </cell>
          <cell r="BE340">
            <v>0.59636363636363643</v>
          </cell>
          <cell r="BF340">
            <v>1.9070739032247999E-2</v>
          </cell>
          <cell r="BG340">
            <v>0.48</v>
          </cell>
          <cell r="BH340">
            <v>0.23</v>
          </cell>
          <cell r="BI340">
            <v>0.2</v>
          </cell>
          <cell r="BJ340">
            <v>0.1340625</v>
          </cell>
          <cell r="BK340">
            <v>9.9062499999999998E-2</v>
          </cell>
          <cell r="BS340">
            <v>0.22565904506989498</v>
          </cell>
          <cell r="BT340">
            <v>0.32740820549786143</v>
          </cell>
          <cell r="BU340">
            <v>0.61150000000000004</v>
          </cell>
          <cell r="BV340">
            <v>0.74099999999999999</v>
          </cell>
          <cell r="BW340">
            <v>0.51437500000000003</v>
          </cell>
        </row>
        <row r="341">
          <cell r="A341">
            <v>334</v>
          </cell>
          <cell r="B341">
            <v>0</v>
          </cell>
          <cell r="C341">
            <v>1</v>
          </cell>
          <cell r="D341">
            <v>0.1</v>
          </cell>
          <cell r="E341">
            <v>0.2</v>
          </cell>
          <cell r="F341">
            <v>0.1</v>
          </cell>
          <cell r="G341">
            <v>0.05</v>
          </cell>
          <cell r="H341">
            <v>0.1</v>
          </cell>
          <cell r="I341">
            <v>0.2</v>
          </cell>
          <cell r="J341">
            <v>0</v>
          </cell>
          <cell r="K341">
            <v>5.0000000000000155E-2</v>
          </cell>
          <cell r="L341">
            <v>0.1</v>
          </cell>
          <cell r="M341">
            <v>0.1</v>
          </cell>
          <cell r="N341">
            <v>0.2</v>
          </cell>
          <cell r="O341">
            <v>0.05</v>
          </cell>
          <cell r="P341">
            <v>0.1</v>
          </cell>
          <cell r="Q341">
            <v>0.2</v>
          </cell>
          <cell r="R341">
            <v>0.1</v>
          </cell>
          <cell r="S341">
            <v>0.2</v>
          </cell>
          <cell r="T341">
            <v>0.1</v>
          </cell>
          <cell r="U341">
            <v>0.1</v>
          </cell>
          <cell r="V341">
            <v>0.2</v>
          </cell>
          <cell r="W341">
            <v>0.1</v>
          </cell>
          <cell r="X341">
            <v>0.2</v>
          </cell>
          <cell r="Y341">
            <v>0.1</v>
          </cell>
          <cell r="Z341">
            <v>0.2</v>
          </cell>
          <cell r="AA341">
            <v>0.1</v>
          </cell>
          <cell r="AB341">
            <v>0.2</v>
          </cell>
          <cell r="AC341">
            <v>0.1</v>
          </cell>
          <cell r="AD341">
            <v>0.2</v>
          </cell>
          <cell r="AE341">
            <v>0.1</v>
          </cell>
          <cell r="AF341">
            <v>0.2</v>
          </cell>
          <cell r="AG341">
            <v>0.1</v>
          </cell>
          <cell r="AH341">
            <v>0.2</v>
          </cell>
          <cell r="AI341">
            <v>0.1</v>
          </cell>
          <cell r="AJ341">
            <v>0.2</v>
          </cell>
          <cell r="AK341">
            <v>0.1</v>
          </cell>
          <cell r="AL341">
            <v>0.2</v>
          </cell>
          <cell r="AM341">
            <v>0.1</v>
          </cell>
          <cell r="AN341">
            <v>0.2</v>
          </cell>
          <cell r="AO341">
            <v>0.1</v>
          </cell>
          <cell r="AP341">
            <v>0.2</v>
          </cell>
          <cell r="AQ341">
            <v>0.1</v>
          </cell>
          <cell r="AR341">
            <v>0.2</v>
          </cell>
          <cell r="AS341">
            <v>0.2</v>
          </cell>
          <cell r="AT341">
            <v>0.1</v>
          </cell>
          <cell r="AU341">
            <v>0.2</v>
          </cell>
          <cell r="AV341">
            <v>0.1</v>
          </cell>
          <cell r="AW341">
            <v>0.2</v>
          </cell>
          <cell r="AX341">
            <v>0.2</v>
          </cell>
          <cell r="AY341">
            <v>0.11809247432396973</v>
          </cell>
          <cell r="AZ341">
            <v>0.25777777777777777</v>
          </cell>
          <cell r="BA341">
            <v>0.3638095238095238</v>
          </cell>
          <cell r="BB341">
            <v>0.20144971934067807</v>
          </cell>
          <cell r="BC341">
            <v>0.44333333333333325</v>
          </cell>
          <cell r="BD341">
            <v>0.2407029879989302</v>
          </cell>
          <cell r="BE341">
            <v>0.59515151515151521</v>
          </cell>
          <cell r="BF341">
            <v>1.9070739032247999E-2</v>
          </cell>
          <cell r="BG341">
            <v>0.48</v>
          </cell>
          <cell r="BH341">
            <v>0.23</v>
          </cell>
          <cell r="BI341">
            <v>0.2</v>
          </cell>
          <cell r="BJ341">
            <v>0.13364583333333332</v>
          </cell>
          <cell r="BK341">
            <v>9.8645833333333335E-2</v>
          </cell>
          <cell r="BS341">
            <v>0.22465245175284415</v>
          </cell>
          <cell r="BT341">
            <v>0.32631224560991023</v>
          </cell>
          <cell r="BU341">
            <v>0.61033333333333339</v>
          </cell>
          <cell r="BV341">
            <v>0.74022222222222223</v>
          </cell>
          <cell r="BW341">
            <v>0.51291666666666669</v>
          </cell>
        </row>
        <row r="342">
          <cell r="A342">
            <v>335</v>
          </cell>
          <cell r="B342">
            <v>0</v>
          </cell>
          <cell r="C342">
            <v>1</v>
          </cell>
          <cell r="D342">
            <v>0.1</v>
          </cell>
          <cell r="E342">
            <v>0.2</v>
          </cell>
          <cell r="F342">
            <v>0.1</v>
          </cell>
          <cell r="G342">
            <v>0.05</v>
          </cell>
          <cell r="H342">
            <v>0.1</v>
          </cell>
          <cell r="I342">
            <v>0.2</v>
          </cell>
          <cell r="J342">
            <v>0</v>
          </cell>
          <cell r="K342">
            <v>5.0000000000000155E-2</v>
          </cell>
          <cell r="L342">
            <v>0.1</v>
          </cell>
          <cell r="M342">
            <v>0.1</v>
          </cell>
          <cell r="N342">
            <v>0.2</v>
          </cell>
          <cell r="O342">
            <v>0.05</v>
          </cell>
          <cell r="P342">
            <v>0.1</v>
          </cell>
          <cell r="Q342">
            <v>0.2</v>
          </cell>
          <cell r="R342">
            <v>0.1</v>
          </cell>
          <cell r="S342">
            <v>0.2</v>
          </cell>
          <cell r="T342">
            <v>0.1</v>
          </cell>
          <cell r="U342">
            <v>0.1</v>
          </cell>
          <cell r="V342">
            <v>0.2</v>
          </cell>
          <cell r="W342">
            <v>0.1</v>
          </cell>
          <cell r="X342">
            <v>0.2</v>
          </cell>
          <cell r="Y342">
            <v>0.1</v>
          </cell>
          <cell r="Z342">
            <v>0.2</v>
          </cell>
          <cell r="AA342">
            <v>0.1</v>
          </cell>
          <cell r="AB342">
            <v>0.2</v>
          </cell>
          <cell r="AC342">
            <v>0.1</v>
          </cell>
          <cell r="AD342">
            <v>0.2</v>
          </cell>
          <cell r="AE342">
            <v>0.1</v>
          </cell>
          <cell r="AF342">
            <v>0.2</v>
          </cell>
          <cell r="AG342">
            <v>0.1</v>
          </cell>
          <cell r="AH342">
            <v>0.2</v>
          </cell>
          <cell r="AI342">
            <v>0.1</v>
          </cell>
          <cell r="AJ342">
            <v>0.2</v>
          </cell>
          <cell r="AK342">
            <v>0.1</v>
          </cell>
          <cell r="AL342">
            <v>0.2</v>
          </cell>
          <cell r="AM342">
            <v>0.1</v>
          </cell>
          <cell r="AN342">
            <v>0.2</v>
          </cell>
          <cell r="AO342">
            <v>0.1</v>
          </cell>
          <cell r="AP342">
            <v>0.2</v>
          </cell>
          <cell r="AQ342">
            <v>0.1</v>
          </cell>
          <cell r="AR342">
            <v>0.2</v>
          </cell>
          <cell r="AS342">
            <v>0.2</v>
          </cell>
          <cell r="AT342">
            <v>0.1</v>
          </cell>
          <cell r="AU342">
            <v>0.2</v>
          </cell>
          <cell r="AV342">
            <v>0.1</v>
          </cell>
          <cell r="AW342">
            <v>0.2</v>
          </cell>
          <cell r="AX342">
            <v>0.2</v>
          </cell>
          <cell r="AY342">
            <v>0.117339557049307</v>
          </cell>
          <cell r="AZ342">
            <v>0.25555555555555554</v>
          </cell>
          <cell r="BA342">
            <v>0.36190476190476195</v>
          </cell>
          <cell r="BB342">
            <v>0.20048566865527129</v>
          </cell>
          <cell r="BC342">
            <v>0.44166666666666665</v>
          </cell>
          <cell r="BD342">
            <v>0.23967880440802236</v>
          </cell>
          <cell r="BE342">
            <v>0.59393939393939399</v>
          </cell>
          <cell r="BF342">
            <v>1.9070739032247999E-2</v>
          </cell>
          <cell r="BG342">
            <v>0.48</v>
          </cell>
          <cell r="BH342">
            <v>0.23</v>
          </cell>
          <cell r="BI342">
            <v>0.2</v>
          </cell>
          <cell r="BJ342">
            <v>0.13322916666666668</v>
          </cell>
          <cell r="BK342">
            <v>9.8229166666666659E-2</v>
          </cell>
          <cell r="BS342">
            <v>0.22365034852882562</v>
          </cell>
          <cell r="BT342">
            <v>0.32521995431686834</v>
          </cell>
          <cell r="BU342">
            <v>0.60916666666666663</v>
          </cell>
          <cell r="BV342">
            <v>0.73944444444444446</v>
          </cell>
          <cell r="BW342">
            <v>0.51145833333333335</v>
          </cell>
        </row>
        <row r="343">
          <cell r="A343">
            <v>336</v>
          </cell>
          <cell r="B343">
            <v>0</v>
          </cell>
          <cell r="C343">
            <v>1</v>
          </cell>
          <cell r="D343">
            <v>0.1</v>
          </cell>
          <cell r="E343">
            <v>0.2</v>
          </cell>
          <cell r="F343">
            <v>0.1</v>
          </cell>
          <cell r="G343">
            <v>0.05</v>
          </cell>
          <cell r="H343">
            <v>0.1</v>
          </cell>
          <cell r="I343">
            <v>0.2</v>
          </cell>
          <cell r="J343">
            <v>0</v>
          </cell>
          <cell r="K343">
            <v>5.0000000000000155E-2</v>
          </cell>
          <cell r="L343">
            <v>0.1</v>
          </cell>
          <cell r="M343">
            <v>0.1</v>
          </cell>
          <cell r="N343">
            <v>0.2</v>
          </cell>
          <cell r="O343">
            <v>0.05</v>
          </cell>
          <cell r="P343">
            <v>0.1</v>
          </cell>
          <cell r="Q343">
            <v>0.2</v>
          </cell>
          <cell r="R343">
            <v>0.1</v>
          </cell>
          <cell r="S343">
            <v>0.2</v>
          </cell>
          <cell r="T343">
            <v>0.1</v>
          </cell>
          <cell r="U343">
            <v>0.1</v>
          </cell>
          <cell r="V343">
            <v>0.2</v>
          </cell>
          <cell r="W343">
            <v>0.1</v>
          </cell>
          <cell r="X343">
            <v>0.2</v>
          </cell>
          <cell r="Y343">
            <v>0.1</v>
          </cell>
          <cell r="Z343">
            <v>0.2</v>
          </cell>
          <cell r="AA343">
            <v>0.1</v>
          </cell>
          <cell r="AB343">
            <v>0.2</v>
          </cell>
          <cell r="AC343">
            <v>0.1</v>
          </cell>
          <cell r="AD343">
            <v>0.2</v>
          </cell>
          <cell r="AE343">
            <v>0.1</v>
          </cell>
          <cell r="AF343">
            <v>0.2</v>
          </cell>
          <cell r="AG343">
            <v>0.1</v>
          </cell>
          <cell r="AH343">
            <v>0.2</v>
          </cell>
          <cell r="AI343">
            <v>0.1</v>
          </cell>
          <cell r="AJ343">
            <v>0.2</v>
          </cell>
          <cell r="AK343">
            <v>0.1</v>
          </cell>
          <cell r="AL343">
            <v>0.2</v>
          </cell>
          <cell r="AM343">
            <v>0.1</v>
          </cell>
          <cell r="AN343">
            <v>0.2</v>
          </cell>
          <cell r="AO343">
            <v>0.1</v>
          </cell>
          <cell r="AP343">
            <v>0.2</v>
          </cell>
          <cell r="AQ343">
            <v>0.1</v>
          </cell>
          <cell r="AR343">
            <v>0.2</v>
          </cell>
          <cell r="AS343">
            <v>0.2</v>
          </cell>
          <cell r="AT343">
            <v>0.1</v>
          </cell>
          <cell r="AU343">
            <v>0.2</v>
          </cell>
          <cell r="AV343">
            <v>0.1</v>
          </cell>
          <cell r="AW343">
            <v>0.2</v>
          </cell>
          <cell r="AX343">
            <v>0.2</v>
          </cell>
          <cell r="AY343">
            <v>0.11659144011798317</v>
          </cell>
          <cell r="AZ343">
            <v>0.2533333333333333</v>
          </cell>
          <cell r="BA343">
            <v>0.36</v>
          </cell>
          <cell r="BB343">
            <v>0.19952623149688789</v>
          </cell>
          <cell r="BC343">
            <v>0.44</v>
          </cell>
          <cell r="BD343">
            <v>0.23865897868585809</v>
          </cell>
          <cell r="BE343">
            <v>0.59272727272727277</v>
          </cell>
          <cell r="BF343">
            <v>1.9070739032247999E-2</v>
          </cell>
          <cell r="BG343">
            <v>0.45500000000000002</v>
          </cell>
          <cell r="BH343">
            <v>0.22</v>
          </cell>
          <cell r="BI343">
            <v>0.2</v>
          </cell>
          <cell r="BJ343">
            <v>0.1328125</v>
          </cell>
          <cell r="BK343">
            <v>9.7812499999999997E-2</v>
          </cell>
          <cell r="BS343">
            <v>0.22265271536896056</v>
          </cell>
          <cell r="BT343">
            <v>0.32413131933855238</v>
          </cell>
          <cell r="BU343">
            <v>0.6080000000000001</v>
          </cell>
          <cell r="BV343">
            <v>0.73866666666666669</v>
          </cell>
          <cell r="BW343">
            <v>0.51</v>
          </cell>
        </row>
        <row r="344">
          <cell r="A344">
            <v>337</v>
          </cell>
          <cell r="B344">
            <v>0</v>
          </cell>
          <cell r="C344">
            <v>1</v>
          </cell>
          <cell r="D344">
            <v>0.1</v>
          </cell>
          <cell r="E344">
            <v>0.2</v>
          </cell>
          <cell r="F344">
            <v>0.1</v>
          </cell>
          <cell r="G344">
            <v>0.05</v>
          </cell>
          <cell r="H344">
            <v>0.1</v>
          </cell>
          <cell r="I344">
            <v>0.2</v>
          </cell>
          <cell r="J344">
            <v>0</v>
          </cell>
          <cell r="K344">
            <v>5.0000000000000155E-2</v>
          </cell>
          <cell r="L344">
            <v>0.1</v>
          </cell>
          <cell r="M344">
            <v>0.1</v>
          </cell>
          <cell r="N344">
            <v>0.2</v>
          </cell>
          <cell r="O344">
            <v>0.05</v>
          </cell>
          <cell r="P344">
            <v>0.1</v>
          </cell>
          <cell r="Q344">
            <v>0.2</v>
          </cell>
          <cell r="R344">
            <v>0.1</v>
          </cell>
          <cell r="S344">
            <v>0.2</v>
          </cell>
          <cell r="T344">
            <v>0.1</v>
          </cell>
          <cell r="U344">
            <v>0.1</v>
          </cell>
          <cell r="V344">
            <v>0.2</v>
          </cell>
          <cell r="W344">
            <v>0.1</v>
          </cell>
          <cell r="X344">
            <v>0.2</v>
          </cell>
          <cell r="Y344">
            <v>0.1</v>
          </cell>
          <cell r="Z344">
            <v>0.2</v>
          </cell>
          <cell r="AA344">
            <v>0.1</v>
          </cell>
          <cell r="AB344">
            <v>0.2</v>
          </cell>
          <cell r="AC344">
            <v>0.1</v>
          </cell>
          <cell r="AD344">
            <v>0.2</v>
          </cell>
          <cell r="AE344">
            <v>0.1</v>
          </cell>
          <cell r="AF344">
            <v>0.2</v>
          </cell>
          <cell r="AG344">
            <v>0.1</v>
          </cell>
          <cell r="AH344">
            <v>0.2</v>
          </cell>
          <cell r="AI344">
            <v>0.1</v>
          </cell>
          <cell r="AJ344">
            <v>0.2</v>
          </cell>
          <cell r="AK344">
            <v>0.1</v>
          </cell>
          <cell r="AL344">
            <v>0.2</v>
          </cell>
          <cell r="AM344">
            <v>0.1</v>
          </cell>
          <cell r="AN344">
            <v>0.2</v>
          </cell>
          <cell r="AO344">
            <v>0.1</v>
          </cell>
          <cell r="AP344">
            <v>0.2</v>
          </cell>
          <cell r="AQ344">
            <v>0.1</v>
          </cell>
          <cell r="AR344">
            <v>0.2</v>
          </cell>
          <cell r="AS344">
            <v>0.2</v>
          </cell>
          <cell r="AT344">
            <v>0.1</v>
          </cell>
          <cell r="AU344">
            <v>0.2</v>
          </cell>
          <cell r="AV344">
            <v>0.1</v>
          </cell>
          <cell r="AW344">
            <v>0.2</v>
          </cell>
          <cell r="AX344">
            <v>0.2</v>
          </cell>
          <cell r="AY344">
            <v>0.1158480929246488</v>
          </cell>
          <cell r="AZ344">
            <v>0.25111111111111106</v>
          </cell>
          <cell r="BA344">
            <v>0.35809523809523813</v>
          </cell>
          <cell r="BB344">
            <v>0.19857138578719544</v>
          </cell>
          <cell r="BC344">
            <v>0.43833333333333335</v>
          </cell>
          <cell r="BD344">
            <v>0.23764349228984391</v>
          </cell>
          <cell r="BE344">
            <v>0.59151515151515155</v>
          </cell>
          <cell r="BF344">
            <v>1.9070739032247999E-2</v>
          </cell>
          <cell r="BG344">
            <v>0.45500000000000002</v>
          </cell>
          <cell r="BH344">
            <v>0.22</v>
          </cell>
          <cell r="BI344">
            <v>0.2</v>
          </cell>
          <cell r="BJ344">
            <v>0.13239583333333332</v>
          </cell>
          <cell r="BK344">
            <v>9.7395833333333334E-2</v>
          </cell>
          <cell r="BS344">
            <v>0.22165953233371286</v>
          </cell>
          <cell r="BT344">
            <v>0.32304632843588516</v>
          </cell>
          <cell r="BU344">
            <v>0.60683333333333334</v>
          </cell>
          <cell r="BV344">
            <v>0.73788888888888893</v>
          </cell>
          <cell r="BW344">
            <v>0.50854166666666667</v>
          </cell>
        </row>
        <row r="345">
          <cell r="A345">
            <v>338</v>
          </cell>
          <cell r="B345">
            <v>0</v>
          </cell>
          <cell r="C345">
            <v>1</v>
          </cell>
          <cell r="D345">
            <v>0.1</v>
          </cell>
          <cell r="E345">
            <v>0.2</v>
          </cell>
          <cell r="F345">
            <v>0.1</v>
          </cell>
          <cell r="G345">
            <v>0.05</v>
          </cell>
          <cell r="H345">
            <v>0.1</v>
          </cell>
          <cell r="I345">
            <v>0.2</v>
          </cell>
          <cell r="J345">
            <v>0</v>
          </cell>
          <cell r="K345">
            <v>5.0000000000000155E-2</v>
          </cell>
          <cell r="L345">
            <v>0.1</v>
          </cell>
          <cell r="M345">
            <v>0.1</v>
          </cell>
          <cell r="N345">
            <v>0.2</v>
          </cell>
          <cell r="O345">
            <v>0.05</v>
          </cell>
          <cell r="P345">
            <v>0.1</v>
          </cell>
          <cell r="Q345">
            <v>0.2</v>
          </cell>
          <cell r="R345">
            <v>0.1</v>
          </cell>
          <cell r="S345">
            <v>0.2</v>
          </cell>
          <cell r="T345">
            <v>0.1</v>
          </cell>
          <cell r="U345">
            <v>0.1</v>
          </cell>
          <cell r="V345">
            <v>0.2</v>
          </cell>
          <cell r="W345">
            <v>0.1</v>
          </cell>
          <cell r="X345">
            <v>0.2</v>
          </cell>
          <cell r="Y345">
            <v>0.1</v>
          </cell>
          <cell r="Z345">
            <v>0.2</v>
          </cell>
          <cell r="AA345">
            <v>0.1</v>
          </cell>
          <cell r="AB345">
            <v>0.2</v>
          </cell>
          <cell r="AC345">
            <v>0.1</v>
          </cell>
          <cell r="AD345">
            <v>0.2</v>
          </cell>
          <cell r="AE345">
            <v>0.1</v>
          </cell>
          <cell r="AF345">
            <v>0.2</v>
          </cell>
          <cell r="AG345">
            <v>0.1</v>
          </cell>
          <cell r="AH345">
            <v>0.2</v>
          </cell>
          <cell r="AI345">
            <v>0.1</v>
          </cell>
          <cell r="AJ345">
            <v>0.2</v>
          </cell>
          <cell r="AK345">
            <v>0.1</v>
          </cell>
          <cell r="AL345">
            <v>0.2</v>
          </cell>
          <cell r="AM345">
            <v>0.1</v>
          </cell>
          <cell r="AN345">
            <v>0.2</v>
          </cell>
          <cell r="AO345">
            <v>0.1</v>
          </cell>
          <cell r="AP345">
            <v>0.2</v>
          </cell>
          <cell r="AQ345">
            <v>0.1</v>
          </cell>
          <cell r="AR345">
            <v>0.2</v>
          </cell>
          <cell r="AS345">
            <v>0.2</v>
          </cell>
          <cell r="AT345">
            <v>0.1</v>
          </cell>
          <cell r="AU345">
            <v>0.2</v>
          </cell>
          <cell r="AV345">
            <v>0.1</v>
          </cell>
          <cell r="AW345">
            <v>0.2</v>
          </cell>
          <cell r="AX345">
            <v>0.2</v>
          </cell>
          <cell r="AY345">
            <v>0.11510948505908396</v>
          </cell>
          <cell r="AZ345">
            <v>0.24888888888888894</v>
          </cell>
          <cell r="BA345">
            <v>0.35619047619047617</v>
          </cell>
          <cell r="BB345">
            <v>0.19762110955351855</v>
          </cell>
          <cell r="BC345">
            <v>0.43666666666666665</v>
          </cell>
          <cell r="BD345">
            <v>0.23663232675628451</v>
          </cell>
          <cell r="BE345">
            <v>0.59030303030303033</v>
          </cell>
          <cell r="BF345">
            <v>1.9070739032247999E-2</v>
          </cell>
          <cell r="BG345">
            <v>0.45500000000000002</v>
          </cell>
          <cell r="BH345">
            <v>0.22</v>
          </cell>
          <cell r="BI345">
            <v>0.2</v>
          </cell>
          <cell r="BJ345">
            <v>0.13197916666666668</v>
          </cell>
          <cell r="BK345">
            <v>9.6979166666666672E-2</v>
          </cell>
          <cell r="BS345">
            <v>0.22067077957249023</v>
          </cell>
          <cell r="BT345">
            <v>0.32196496941075842</v>
          </cell>
          <cell r="BU345">
            <v>0.60566666666666669</v>
          </cell>
          <cell r="BV345">
            <v>0.73711111111111105</v>
          </cell>
          <cell r="BW345">
            <v>0.50708333333333333</v>
          </cell>
        </row>
        <row r="346">
          <cell r="A346">
            <v>339</v>
          </cell>
          <cell r="B346">
            <v>0</v>
          </cell>
          <cell r="C346">
            <v>1</v>
          </cell>
          <cell r="D346">
            <v>0.1</v>
          </cell>
          <cell r="E346">
            <v>0.2</v>
          </cell>
          <cell r="F346">
            <v>0.1</v>
          </cell>
          <cell r="G346">
            <v>0.05</v>
          </cell>
          <cell r="H346">
            <v>0.1</v>
          </cell>
          <cell r="I346">
            <v>0.2</v>
          </cell>
          <cell r="J346">
            <v>0</v>
          </cell>
          <cell r="K346">
            <v>5.0000000000000155E-2</v>
          </cell>
          <cell r="L346">
            <v>0.1</v>
          </cell>
          <cell r="M346">
            <v>0.1</v>
          </cell>
          <cell r="N346">
            <v>0.2</v>
          </cell>
          <cell r="O346">
            <v>0.05</v>
          </cell>
          <cell r="P346">
            <v>0.1</v>
          </cell>
          <cell r="Q346">
            <v>0.2</v>
          </cell>
          <cell r="R346">
            <v>0.1</v>
          </cell>
          <cell r="S346">
            <v>0.2</v>
          </cell>
          <cell r="T346">
            <v>0.1</v>
          </cell>
          <cell r="U346">
            <v>0.1</v>
          </cell>
          <cell r="V346">
            <v>0.2</v>
          </cell>
          <cell r="W346">
            <v>0.1</v>
          </cell>
          <cell r="X346">
            <v>0.2</v>
          </cell>
          <cell r="Y346">
            <v>0.1</v>
          </cell>
          <cell r="Z346">
            <v>0.2</v>
          </cell>
          <cell r="AA346">
            <v>0.1</v>
          </cell>
          <cell r="AB346">
            <v>0.2</v>
          </cell>
          <cell r="AC346">
            <v>0.1</v>
          </cell>
          <cell r="AD346">
            <v>0.2</v>
          </cell>
          <cell r="AE346">
            <v>0.1</v>
          </cell>
          <cell r="AF346">
            <v>0.2</v>
          </cell>
          <cell r="AG346">
            <v>0.1</v>
          </cell>
          <cell r="AH346">
            <v>0.2</v>
          </cell>
          <cell r="AI346">
            <v>0.1</v>
          </cell>
          <cell r="AJ346">
            <v>0.2</v>
          </cell>
          <cell r="AK346">
            <v>0.1</v>
          </cell>
          <cell r="AL346">
            <v>0.2</v>
          </cell>
          <cell r="AM346">
            <v>0.1</v>
          </cell>
          <cell r="AN346">
            <v>0.2</v>
          </cell>
          <cell r="AO346">
            <v>0.1</v>
          </cell>
          <cell r="AP346">
            <v>0.2</v>
          </cell>
          <cell r="AQ346">
            <v>0.1</v>
          </cell>
          <cell r="AR346">
            <v>0.2</v>
          </cell>
          <cell r="AS346">
            <v>0.2</v>
          </cell>
          <cell r="AT346">
            <v>0.1</v>
          </cell>
          <cell r="AU346">
            <v>0.2</v>
          </cell>
          <cell r="AV346">
            <v>0.1</v>
          </cell>
          <cell r="AW346">
            <v>0.2</v>
          </cell>
          <cell r="AX346">
            <v>0.2</v>
          </cell>
          <cell r="AY346">
            <v>0.11437558630495381</v>
          </cell>
          <cell r="AZ346">
            <v>0.2466666666666667</v>
          </cell>
          <cell r="BA346">
            <v>0.35428571428571431</v>
          </cell>
          <cell r="BB346">
            <v>0.19667538092833381</v>
          </cell>
          <cell r="BC346">
            <v>0.435</v>
          </cell>
          <cell r="BD346">
            <v>0.23562546370004686</v>
          </cell>
          <cell r="BE346">
            <v>0.58909090909090911</v>
          </cell>
          <cell r="BF346">
            <v>1.9070739032247999E-2</v>
          </cell>
          <cell r="BG346">
            <v>0.45500000000000002</v>
          </cell>
          <cell r="BH346">
            <v>0.22</v>
          </cell>
          <cell r="BI346">
            <v>0.2</v>
          </cell>
          <cell r="BJ346">
            <v>0.1315625</v>
          </cell>
          <cell r="BK346">
            <v>9.6562499999999996E-2</v>
          </cell>
          <cell r="BS346">
            <v>0.21968643732324755</v>
          </cell>
          <cell r="BT346">
            <v>0.32088723010589554</v>
          </cell>
          <cell r="BU346">
            <v>0.60450000000000004</v>
          </cell>
          <cell r="BV346">
            <v>0.73633333333333328</v>
          </cell>
          <cell r="BW346">
            <v>0.50562499999999999</v>
          </cell>
        </row>
        <row r="347">
          <cell r="A347">
            <v>340</v>
          </cell>
          <cell r="B347">
            <v>0</v>
          </cell>
          <cell r="C347">
            <v>1</v>
          </cell>
          <cell r="D347">
            <v>0.1</v>
          </cell>
          <cell r="E347">
            <v>0.2</v>
          </cell>
          <cell r="F347">
            <v>0.1</v>
          </cell>
          <cell r="G347">
            <v>0.05</v>
          </cell>
          <cell r="H347">
            <v>0.1</v>
          </cell>
          <cell r="I347">
            <v>0.2</v>
          </cell>
          <cell r="J347">
            <v>0</v>
          </cell>
          <cell r="K347">
            <v>5.0000000000000155E-2</v>
          </cell>
          <cell r="L347">
            <v>0.1</v>
          </cell>
          <cell r="M347">
            <v>0.1</v>
          </cell>
          <cell r="N347">
            <v>0.2</v>
          </cell>
          <cell r="O347">
            <v>0.05</v>
          </cell>
          <cell r="P347">
            <v>0.1</v>
          </cell>
          <cell r="Q347">
            <v>0.2</v>
          </cell>
          <cell r="R347">
            <v>0.1</v>
          </cell>
          <cell r="S347">
            <v>0.2</v>
          </cell>
          <cell r="T347">
            <v>0.1</v>
          </cell>
          <cell r="U347">
            <v>0.1</v>
          </cell>
          <cell r="V347">
            <v>0.2</v>
          </cell>
          <cell r="W347">
            <v>0.1</v>
          </cell>
          <cell r="X347">
            <v>0.2</v>
          </cell>
          <cell r="Y347">
            <v>0.1</v>
          </cell>
          <cell r="Z347">
            <v>0.2</v>
          </cell>
          <cell r="AA347">
            <v>0.1</v>
          </cell>
          <cell r="AB347">
            <v>0.2</v>
          </cell>
          <cell r="AC347">
            <v>0.1</v>
          </cell>
          <cell r="AD347">
            <v>0.2</v>
          </cell>
          <cell r="AE347">
            <v>0.1</v>
          </cell>
          <cell r="AF347">
            <v>0.2</v>
          </cell>
          <cell r="AG347">
            <v>0.1</v>
          </cell>
          <cell r="AH347">
            <v>0.2</v>
          </cell>
          <cell r="AI347">
            <v>0.1</v>
          </cell>
          <cell r="AJ347">
            <v>0.2</v>
          </cell>
          <cell r="AK347">
            <v>0.1</v>
          </cell>
          <cell r="AL347">
            <v>0.2</v>
          </cell>
          <cell r="AM347">
            <v>0.1</v>
          </cell>
          <cell r="AN347">
            <v>0.2</v>
          </cell>
          <cell r="AO347">
            <v>0.1</v>
          </cell>
          <cell r="AP347">
            <v>0.2</v>
          </cell>
          <cell r="AQ347">
            <v>0.1</v>
          </cell>
          <cell r="AR347">
            <v>0.2</v>
          </cell>
          <cell r="AS347">
            <v>0.2</v>
          </cell>
          <cell r="AT347">
            <v>0.1</v>
          </cell>
          <cell r="AU347">
            <v>0.2</v>
          </cell>
          <cell r="AV347">
            <v>0.1</v>
          </cell>
          <cell r="AW347">
            <v>0.2</v>
          </cell>
          <cell r="AX347">
            <v>0.2</v>
          </cell>
          <cell r="AY347">
            <v>0.11364636663857244</v>
          </cell>
          <cell r="AZ347">
            <v>0.24444444444444446</v>
          </cell>
          <cell r="BA347">
            <v>0.35238095238095235</v>
          </cell>
          <cell r="BB347">
            <v>0.19573417814876598</v>
          </cell>
          <cell r="BC347">
            <v>0.43333333333333335</v>
          </cell>
          <cell r="BD347">
            <v>0.23462288481422633</v>
          </cell>
          <cell r="BE347">
            <v>0.58787878787878789</v>
          </cell>
          <cell r="BF347">
            <v>1.9070739032247999E-2</v>
          </cell>
          <cell r="BG347">
            <v>0.45500000000000002</v>
          </cell>
          <cell r="BH347">
            <v>0.22</v>
          </cell>
          <cell r="BI347">
            <v>0.2</v>
          </cell>
          <cell r="BJ347">
            <v>0.13114583333333332</v>
          </cell>
          <cell r="BK347">
            <v>9.6145833333333333E-2</v>
          </cell>
          <cell r="BS347">
            <v>0.2187064859120918</v>
          </cell>
          <cell r="BT347">
            <v>0.31981309840471506</v>
          </cell>
          <cell r="BU347">
            <v>0.60333333333333339</v>
          </cell>
          <cell r="BV347">
            <v>0.73555555555555552</v>
          </cell>
          <cell r="BW347">
            <v>0.50416666666666665</v>
          </cell>
        </row>
        <row r="348">
          <cell r="A348">
            <v>341</v>
          </cell>
          <cell r="B348">
            <v>0</v>
          </cell>
          <cell r="C348">
            <v>1</v>
          </cell>
          <cell r="D348">
            <v>0.1</v>
          </cell>
          <cell r="E348">
            <v>0.2</v>
          </cell>
          <cell r="F348">
            <v>0.1</v>
          </cell>
          <cell r="G348">
            <v>0.05</v>
          </cell>
          <cell r="H348">
            <v>0.1</v>
          </cell>
          <cell r="I348">
            <v>0.2</v>
          </cell>
          <cell r="J348">
            <v>0</v>
          </cell>
          <cell r="K348">
            <v>5.0000000000000155E-2</v>
          </cell>
          <cell r="L348">
            <v>0.1</v>
          </cell>
          <cell r="M348">
            <v>0.1</v>
          </cell>
          <cell r="N348">
            <v>0.2</v>
          </cell>
          <cell r="O348">
            <v>0.05</v>
          </cell>
          <cell r="P348">
            <v>0.1</v>
          </cell>
          <cell r="Q348">
            <v>0.2</v>
          </cell>
          <cell r="R348">
            <v>0.1</v>
          </cell>
          <cell r="S348">
            <v>0.2</v>
          </cell>
          <cell r="T348">
            <v>0.1</v>
          </cell>
          <cell r="U348">
            <v>0.1</v>
          </cell>
          <cell r="V348">
            <v>0.2</v>
          </cell>
          <cell r="W348">
            <v>0.1</v>
          </cell>
          <cell r="X348">
            <v>0.2</v>
          </cell>
          <cell r="Y348">
            <v>0.1</v>
          </cell>
          <cell r="Z348">
            <v>0.2</v>
          </cell>
          <cell r="AA348">
            <v>0.1</v>
          </cell>
          <cell r="AB348">
            <v>0.2</v>
          </cell>
          <cell r="AC348">
            <v>0.1</v>
          </cell>
          <cell r="AD348">
            <v>0.2</v>
          </cell>
          <cell r="AE348">
            <v>0.1</v>
          </cell>
          <cell r="AF348">
            <v>0.2</v>
          </cell>
          <cell r="AG348">
            <v>0.1</v>
          </cell>
          <cell r="AH348">
            <v>0.2</v>
          </cell>
          <cell r="AI348">
            <v>0.1</v>
          </cell>
          <cell r="AJ348">
            <v>0.2</v>
          </cell>
          <cell r="AK348">
            <v>0.1</v>
          </cell>
          <cell r="AL348">
            <v>0.2</v>
          </cell>
          <cell r="AM348">
            <v>0.1</v>
          </cell>
          <cell r="AN348">
            <v>0.2</v>
          </cell>
          <cell r="AO348">
            <v>0.1</v>
          </cell>
          <cell r="AP348">
            <v>0.2</v>
          </cell>
          <cell r="AQ348">
            <v>0.1</v>
          </cell>
          <cell r="AR348">
            <v>0.2</v>
          </cell>
          <cell r="AS348">
            <v>0.2</v>
          </cell>
          <cell r="AT348">
            <v>0.1</v>
          </cell>
          <cell r="AU348">
            <v>0.2</v>
          </cell>
          <cell r="AV348">
            <v>0.1</v>
          </cell>
          <cell r="AW348">
            <v>0.2</v>
          </cell>
          <cell r="AX348">
            <v>0.2</v>
          </cell>
          <cell r="AY348">
            <v>0.11292179622767487</v>
          </cell>
          <cell r="AZ348">
            <v>0.24222222222222223</v>
          </cell>
          <cell r="BA348">
            <v>0.3504761904761905</v>
          </cell>
          <cell r="BB348">
            <v>0.1947974795560877</v>
          </cell>
          <cell r="BC348">
            <v>0.43166666666666664</v>
          </cell>
          <cell r="BD348">
            <v>0.23362457186981342</v>
          </cell>
          <cell r="BE348">
            <v>0.58666666666666667</v>
          </cell>
          <cell r="BF348">
            <v>1.9070739032247999E-2</v>
          </cell>
          <cell r="BG348">
            <v>0.45500000000000002</v>
          </cell>
          <cell r="BH348">
            <v>0.22</v>
          </cell>
          <cell r="BI348">
            <v>0.2</v>
          </cell>
          <cell r="BJ348">
            <v>0.13072916666666667</v>
          </cell>
          <cell r="BK348">
            <v>9.5729166666666671E-2</v>
          </cell>
          <cell r="BS348">
            <v>0.21773090575288934</v>
          </cell>
          <cell r="BT348">
            <v>0.31874256223119435</v>
          </cell>
          <cell r="BU348">
            <v>0.60216666666666674</v>
          </cell>
          <cell r="BV348">
            <v>0.73477777777777775</v>
          </cell>
          <cell r="BW348">
            <v>0.50270833333333331</v>
          </cell>
        </row>
        <row r="349">
          <cell r="A349">
            <v>342</v>
          </cell>
          <cell r="B349">
            <v>0</v>
          </cell>
          <cell r="C349">
            <v>1</v>
          </cell>
          <cell r="D349">
            <v>0.1</v>
          </cell>
          <cell r="E349">
            <v>0.2</v>
          </cell>
          <cell r="F349">
            <v>0.1</v>
          </cell>
          <cell r="G349">
            <v>0.05</v>
          </cell>
          <cell r="H349">
            <v>0.1</v>
          </cell>
          <cell r="I349">
            <v>0.2</v>
          </cell>
          <cell r="J349">
            <v>0</v>
          </cell>
          <cell r="K349">
            <v>5.0000000000000155E-2</v>
          </cell>
          <cell r="L349">
            <v>0.1</v>
          </cell>
          <cell r="M349">
            <v>0.1</v>
          </cell>
          <cell r="N349">
            <v>0.2</v>
          </cell>
          <cell r="O349">
            <v>0.05</v>
          </cell>
          <cell r="P349">
            <v>0.1</v>
          </cell>
          <cell r="Q349">
            <v>0.2</v>
          </cell>
          <cell r="R349">
            <v>0.1</v>
          </cell>
          <cell r="S349">
            <v>0.2</v>
          </cell>
          <cell r="T349">
            <v>0.1</v>
          </cell>
          <cell r="U349">
            <v>0.1</v>
          </cell>
          <cell r="V349">
            <v>0.2</v>
          </cell>
          <cell r="W349">
            <v>0.1</v>
          </cell>
          <cell r="X349">
            <v>0.2</v>
          </cell>
          <cell r="Y349">
            <v>0.1</v>
          </cell>
          <cell r="Z349">
            <v>0.2</v>
          </cell>
          <cell r="AA349">
            <v>0.1</v>
          </cell>
          <cell r="AB349">
            <v>0.2</v>
          </cell>
          <cell r="AC349">
            <v>0.1</v>
          </cell>
          <cell r="AD349">
            <v>0.2</v>
          </cell>
          <cell r="AE349">
            <v>0.1</v>
          </cell>
          <cell r="AF349">
            <v>0.2</v>
          </cell>
          <cell r="AG349">
            <v>0.1</v>
          </cell>
          <cell r="AH349">
            <v>0.2</v>
          </cell>
          <cell r="AI349">
            <v>0.1</v>
          </cell>
          <cell r="AJ349">
            <v>0.2</v>
          </cell>
          <cell r="AK349">
            <v>0.1</v>
          </cell>
          <cell r="AL349">
            <v>0.2</v>
          </cell>
          <cell r="AM349">
            <v>0.1</v>
          </cell>
          <cell r="AN349">
            <v>0.2</v>
          </cell>
          <cell r="AO349">
            <v>0.1</v>
          </cell>
          <cell r="AP349">
            <v>0.2</v>
          </cell>
          <cell r="AQ349">
            <v>0.1</v>
          </cell>
          <cell r="AR349">
            <v>0.2</v>
          </cell>
          <cell r="AS349">
            <v>0.2</v>
          </cell>
          <cell r="AT349">
            <v>0.1</v>
          </cell>
          <cell r="AU349">
            <v>0.2</v>
          </cell>
          <cell r="AV349">
            <v>0.1</v>
          </cell>
          <cell r="AW349">
            <v>0.2</v>
          </cell>
          <cell r="AX349">
            <v>0.2</v>
          </cell>
          <cell r="AY349">
            <v>0.11220184543019633</v>
          </cell>
          <cell r="AZ349">
            <v>0.24</v>
          </cell>
          <cell r="BA349">
            <v>0.34857142857142853</v>
          </cell>
          <cell r="BB349">
            <v>0.19386526359522066</v>
          </cell>
          <cell r="BC349">
            <v>0.43</v>
          </cell>
          <cell r="BD349">
            <v>0.23263050671536262</v>
          </cell>
          <cell r="BE349">
            <v>0.58545454545454545</v>
          </cell>
          <cell r="BF349">
            <v>1.9070739032247999E-2</v>
          </cell>
          <cell r="BG349">
            <v>0.45500000000000002</v>
          </cell>
          <cell r="BH349">
            <v>0.22</v>
          </cell>
          <cell r="BI349">
            <v>0.2</v>
          </cell>
          <cell r="BJ349">
            <v>0.1303125</v>
          </cell>
          <cell r="BK349">
            <v>9.5312499999999994E-2</v>
          </cell>
          <cell r="BS349">
            <v>0.21675967734687349</v>
          </cell>
          <cell r="BT349">
            <v>0.31767560954973356</v>
          </cell>
          <cell r="BU349">
            <v>0.60099999999999998</v>
          </cell>
          <cell r="BV349">
            <v>0.73399999999999999</v>
          </cell>
          <cell r="BW349">
            <v>0.50124999999999997</v>
          </cell>
        </row>
        <row r="350">
          <cell r="A350">
            <v>343</v>
          </cell>
          <cell r="B350">
            <v>0</v>
          </cell>
          <cell r="C350">
            <v>1</v>
          </cell>
          <cell r="D350">
            <v>0.1</v>
          </cell>
          <cell r="E350">
            <v>0.2</v>
          </cell>
          <cell r="F350">
            <v>0.1</v>
          </cell>
          <cell r="G350">
            <v>0.05</v>
          </cell>
          <cell r="H350">
            <v>0.1</v>
          </cell>
          <cell r="I350">
            <v>0.2</v>
          </cell>
          <cell r="J350">
            <v>0</v>
          </cell>
          <cell r="K350">
            <v>5.0000000000000155E-2</v>
          </cell>
          <cell r="L350">
            <v>0.1</v>
          </cell>
          <cell r="M350">
            <v>0.1</v>
          </cell>
          <cell r="N350">
            <v>0.2</v>
          </cell>
          <cell r="O350">
            <v>0.05</v>
          </cell>
          <cell r="P350">
            <v>0.1</v>
          </cell>
          <cell r="Q350">
            <v>0.2</v>
          </cell>
          <cell r="R350">
            <v>0.1</v>
          </cell>
          <cell r="S350">
            <v>0.2</v>
          </cell>
          <cell r="T350">
            <v>0.1</v>
          </cell>
          <cell r="U350">
            <v>0.1</v>
          </cell>
          <cell r="V350">
            <v>0.2</v>
          </cell>
          <cell r="W350">
            <v>0.1</v>
          </cell>
          <cell r="X350">
            <v>0.2</v>
          </cell>
          <cell r="Y350">
            <v>0.1</v>
          </cell>
          <cell r="Z350">
            <v>0.2</v>
          </cell>
          <cell r="AA350">
            <v>0.1</v>
          </cell>
          <cell r="AB350">
            <v>0.2</v>
          </cell>
          <cell r="AC350">
            <v>0.1</v>
          </cell>
          <cell r="AD350">
            <v>0.2</v>
          </cell>
          <cell r="AE350">
            <v>0.1</v>
          </cell>
          <cell r="AF350">
            <v>0.2</v>
          </cell>
          <cell r="AG350">
            <v>0.1</v>
          </cell>
          <cell r="AH350">
            <v>0.2</v>
          </cell>
          <cell r="AI350">
            <v>0.1</v>
          </cell>
          <cell r="AJ350">
            <v>0.2</v>
          </cell>
          <cell r="AK350">
            <v>0.1</v>
          </cell>
          <cell r="AL350">
            <v>0.2</v>
          </cell>
          <cell r="AM350">
            <v>0.1</v>
          </cell>
          <cell r="AN350">
            <v>0.2</v>
          </cell>
          <cell r="AO350">
            <v>0.1</v>
          </cell>
          <cell r="AP350">
            <v>0.2</v>
          </cell>
          <cell r="AQ350">
            <v>0.1</v>
          </cell>
          <cell r="AR350">
            <v>0.2</v>
          </cell>
          <cell r="AS350">
            <v>0.2</v>
          </cell>
          <cell r="AT350">
            <v>0.1</v>
          </cell>
          <cell r="AU350">
            <v>0.2</v>
          </cell>
          <cell r="AV350">
            <v>0.1</v>
          </cell>
          <cell r="AW350">
            <v>0.2</v>
          </cell>
          <cell r="AX350">
            <v>0.2</v>
          </cell>
          <cell r="AY350">
            <v>0.11148648479305973</v>
          </cell>
          <cell r="AZ350">
            <v>0.23777777777777775</v>
          </cell>
          <cell r="BA350">
            <v>0.34666666666666668</v>
          </cell>
          <cell r="BB350">
            <v>0.19293750881423996</v>
          </cell>
          <cell r="BC350">
            <v>0.42833333333333334</v>
          </cell>
          <cell r="BD350">
            <v>0.23164067127666207</v>
          </cell>
          <cell r="BE350">
            <v>0.58424242424242423</v>
          </cell>
          <cell r="BF350">
            <v>1.9070739032247999E-2</v>
          </cell>
          <cell r="BG350">
            <v>0.45500000000000002</v>
          </cell>
          <cell r="BH350">
            <v>0.22</v>
          </cell>
          <cell r="BI350">
            <v>0.2</v>
          </cell>
          <cell r="BJ350">
            <v>0.12989583333333332</v>
          </cell>
          <cell r="BK350">
            <v>9.4895833333333332E-2</v>
          </cell>
          <cell r="BS350">
            <v>0.21579278128225587</v>
          </cell>
          <cell r="BT350">
            <v>0.31661222836502084</v>
          </cell>
          <cell r="BU350">
            <v>0.59983333333333344</v>
          </cell>
          <cell r="BV350">
            <v>0.73322222222222222</v>
          </cell>
          <cell r="BW350">
            <v>0.49979166666666675</v>
          </cell>
        </row>
        <row r="351">
          <cell r="A351">
            <v>344</v>
          </cell>
          <cell r="B351">
            <v>0</v>
          </cell>
          <cell r="C351">
            <v>1</v>
          </cell>
          <cell r="D351">
            <v>0.1</v>
          </cell>
          <cell r="E351">
            <v>0.2</v>
          </cell>
          <cell r="F351">
            <v>0.1</v>
          </cell>
          <cell r="G351">
            <v>0.05</v>
          </cell>
          <cell r="H351">
            <v>0.1</v>
          </cell>
          <cell r="I351">
            <v>0.2</v>
          </cell>
          <cell r="J351">
            <v>0</v>
          </cell>
          <cell r="K351">
            <v>5.0000000000000155E-2</v>
          </cell>
          <cell r="L351">
            <v>0.1</v>
          </cell>
          <cell r="M351">
            <v>0.1</v>
          </cell>
          <cell r="N351">
            <v>0.2</v>
          </cell>
          <cell r="O351">
            <v>0.05</v>
          </cell>
          <cell r="P351">
            <v>0.1</v>
          </cell>
          <cell r="Q351">
            <v>0.2</v>
          </cell>
          <cell r="R351">
            <v>0.1</v>
          </cell>
          <cell r="S351">
            <v>0.2</v>
          </cell>
          <cell r="T351">
            <v>0.1</v>
          </cell>
          <cell r="U351">
            <v>0.1</v>
          </cell>
          <cell r="V351">
            <v>0.2</v>
          </cell>
          <cell r="W351">
            <v>0.1</v>
          </cell>
          <cell r="X351">
            <v>0.2</v>
          </cell>
          <cell r="Y351">
            <v>0.1</v>
          </cell>
          <cell r="Z351">
            <v>0.2</v>
          </cell>
          <cell r="AA351">
            <v>0.1</v>
          </cell>
          <cell r="AB351">
            <v>0.2</v>
          </cell>
          <cell r="AC351">
            <v>0.1</v>
          </cell>
          <cell r="AD351">
            <v>0.2</v>
          </cell>
          <cell r="AE351">
            <v>0.1</v>
          </cell>
          <cell r="AF351">
            <v>0.2</v>
          </cell>
          <cell r="AG351">
            <v>0.1</v>
          </cell>
          <cell r="AH351">
            <v>0.2</v>
          </cell>
          <cell r="AI351">
            <v>0.1</v>
          </cell>
          <cell r="AJ351">
            <v>0.2</v>
          </cell>
          <cell r="AK351">
            <v>0.1</v>
          </cell>
          <cell r="AL351">
            <v>0.2</v>
          </cell>
          <cell r="AM351">
            <v>0.1</v>
          </cell>
          <cell r="AN351">
            <v>0.2</v>
          </cell>
          <cell r="AO351">
            <v>0.1</v>
          </cell>
          <cell r="AP351">
            <v>0.2</v>
          </cell>
          <cell r="AQ351">
            <v>0.1</v>
          </cell>
          <cell r="AR351">
            <v>0.2</v>
          </cell>
          <cell r="AS351">
            <v>0.2</v>
          </cell>
          <cell r="AT351">
            <v>0.1</v>
          </cell>
          <cell r="AU351">
            <v>0.2</v>
          </cell>
          <cell r="AV351">
            <v>0.1</v>
          </cell>
          <cell r="AW351">
            <v>0.2</v>
          </cell>
          <cell r="AX351">
            <v>0.2</v>
          </cell>
          <cell r="AY351">
            <v>0.11077568505097089</v>
          </cell>
          <cell r="AZ351">
            <v>0.23555555555555552</v>
          </cell>
          <cell r="BA351">
            <v>0.34476190476190471</v>
          </cell>
          <cell r="BB351">
            <v>0.19201419386388013</v>
          </cell>
          <cell r="BC351">
            <v>0.42666666666666664</v>
          </cell>
          <cell r="BD351">
            <v>0.23065504755640528</v>
          </cell>
          <cell r="BE351">
            <v>0.58303030303030301</v>
          </cell>
          <cell r="BF351">
            <v>1.9070739032247999E-2</v>
          </cell>
          <cell r="BG351">
            <v>0.45500000000000002</v>
          </cell>
          <cell r="BH351">
            <v>0.22</v>
          </cell>
          <cell r="BI351">
            <v>0.2</v>
          </cell>
          <cell r="BJ351">
            <v>0.12947916666666667</v>
          </cell>
          <cell r="BK351">
            <v>9.447916666666667E-2</v>
          </cell>
          <cell r="BS351">
            <v>0.21483019823383759</v>
          </cell>
          <cell r="BT351">
            <v>0.31555240672189711</v>
          </cell>
          <cell r="BU351">
            <v>0.59866666666666668</v>
          </cell>
          <cell r="BV351">
            <v>0.73244444444444445</v>
          </cell>
          <cell r="BW351">
            <v>0.49833333333333341</v>
          </cell>
        </row>
        <row r="352">
          <cell r="A352">
            <v>345</v>
          </cell>
          <cell r="B352">
            <v>0</v>
          </cell>
          <cell r="C352">
            <v>1</v>
          </cell>
          <cell r="D352">
            <v>0.1</v>
          </cell>
          <cell r="E352">
            <v>0.2</v>
          </cell>
          <cell r="F352">
            <v>0.1</v>
          </cell>
          <cell r="G352">
            <v>0.05</v>
          </cell>
          <cell r="H352">
            <v>0.1</v>
          </cell>
          <cell r="I352">
            <v>0.2</v>
          </cell>
          <cell r="J352">
            <v>0</v>
          </cell>
          <cell r="K352">
            <v>5.0000000000000155E-2</v>
          </cell>
          <cell r="L352">
            <v>0.1</v>
          </cell>
          <cell r="M352">
            <v>0.1</v>
          </cell>
          <cell r="N352">
            <v>0.2</v>
          </cell>
          <cell r="O352">
            <v>0.05</v>
          </cell>
          <cell r="P352">
            <v>0.1</v>
          </cell>
          <cell r="Q352">
            <v>0.2</v>
          </cell>
          <cell r="R352">
            <v>0.1</v>
          </cell>
          <cell r="S352">
            <v>0.2</v>
          </cell>
          <cell r="T352">
            <v>0.1</v>
          </cell>
          <cell r="U352">
            <v>0.1</v>
          </cell>
          <cell r="V352">
            <v>0.2</v>
          </cell>
          <cell r="W352">
            <v>0.1</v>
          </cell>
          <cell r="X352">
            <v>0.2</v>
          </cell>
          <cell r="Y352">
            <v>0.1</v>
          </cell>
          <cell r="Z352">
            <v>0.2</v>
          </cell>
          <cell r="AA352">
            <v>0.1</v>
          </cell>
          <cell r="AB352">
            <v>0.2</v>
          </cell>
          <cell r="AC352">
            <v>0.1</v>
          </cell>
          <cell r="AD352">
            <v>0.2</v>
          </cell>
          <cell r="AE352">
            <v>0.1</v>
          </cell>
          <cell r="AF352">
            <v>0.2</v>
          </cell>
          <cell r="AG352">
            <v>0.1</v>
          </cell>
          <cell r="AH352">
            <v>0.2</v>
          </cell>
          <cell r="AI352">
            <v>0.1</v>
          </cell>
          <cell r="AJ352">
            <v>0.2</v>
          </cell>
          <cell r="AK352">
            <v>0.1</v>
          </cell>
          <cell r="AL352">
            <v>0.2</v>
          </cell>
          <cell r="AM352">
            <v>0.1</v>
          </cell>
          <cell r="AN352">
            <v>0.2</v>
          </cell>
          <cell r="AO352">
            <v>0.1</v>
          </cell>
          <cell r="AP352">
            <v>0.2</v>
          </cell>
          <cell r="AQ352">
            <v>0.1</v>
          </cell>
          <cell r="AR352">
            <v>0.2</v>
          </cell>
          <cell r="AS352">
            <v>0.2</v>
          </cell>
          <cell r="AT352">
            <v>0.1</v>
          </cell>
          <cell r="AU352">
            <v>0.2</v>
          </cell>
          <cell r="AV352">
            <v>0.1</v>
          </cell>
          <cell r="AW352">
            <v>0.2</v>
          </cell>
          <cell r="AX352">
            <v>0.2</v>
          </cell>
          <cell r="AY352">
            <v>0.11006941712522095</v>
          </cell>
          <cell r="AZ352">
            <v>0.23333333333333328</v>
          </cell>
          <cell r="BA352">
            <v>0.34285714285714286</v>
          </cell>
          <cell r="BB352">
            <v>0.19109529749704401</v>
          </cell>
          <cell r="BC352">
            <v>0.42499999999999999</v>
          </cell>
          <cell r="BD352">
            <v>0.2296736176338636</v>
          </cell>
          <cell r="BE352">
            <v>0.58181818181818179</v>
          </cell>
          <cell r="BF352">
            <v>1.9070739032247999E-2</v>
          </cell>
          <cell r="BG352">
            <v>0.45500000000000002</v>
          </cell>
          <cell r="BH352">
            <v>0.22</v>
          </cell>
          <cell r="BI352">
            <v>0.2</v>
          </cell>
          <cell r="BJ352">
            <v>0.1290625</v>
          </cell>
          <cell r="BK352">
            <v>9.4062500000000007E-2</v>
          </cell>
          <cell r="BS352">
            <v>0.21387190896262362</v>
          </cell>
          <cell r="BT352">
            <v>0.31449613270522175</v>
          </cell>
          <cell r="BU352">
            <v>0.59750000000000003</v>
          </cell>
          <cell r="BV352">
            <v>0.73166666666666669</v>
          </cell>
          <cell r="BW352">
            <v>0.49687500000000007</v>
          </cell>
        </row>
        <row r="353">
          <cell r="A353">
            <v>346</v>
          </cell>
          <cell r="B353">
            <v>0</v>
          </cell>
          <cell r="C353">
            <v>1</v>
          </cell>
          <cell r="D353">
            <v>0.1</v>
          </cell>
          <cell r="E353">
            <v>0.2</v>
          </cell>
          <cell r="F353">
            <v>0.1</v>
          </cell>
          <cell r="G353">
            <v>0.05</v>
          </cell>
          <cell r="H353">
            <v>0.1</v>
          </cell>
          <cell r="I353">
            <v>0.2</v>
          </cell>
          <cell r="J353">
            <v>0</v>
          </cell>
          <cell r="K353">
            <v>5.0000000000000155E-2</v>
          </cell>
          <cell r="L353">
            <v>0.1</v>
          </cell>
          <cell r="M353">
            <v>0.1</v>
          </cell>
          <cell r="N353">
            <v>0.2</v>
          </cell>
          <cell r="O353">
            <v>0.05</v>
          </cell>
          <cell r="P353">
            <v>0.1</v>
          </cell>
          <cell r="Q353">
            <v>0.2</v>
          </cell>
          <cell r="R353">
            <v>0.1</v>
          </cell>
          <cell r="S353">
            <v>0.2</v>
          </cell>
          <cell r="T353">
            <v>0.1</v>
          </cell>
          <cell r="U353">
            <v>0.1</v>
          </cell>
          <cell r="V353">
            <v>0.2</v>
          </cell>
          <cell r="W353">
            <v>0.1</v>
          </cell>
          <cell r="X353">
            <v>0.2</v>
          </cell>
          <cell r="Y353">
            <v>0.1</v>
          </cell>
          <cell r="Z353">
            <v>0.2</v>
          </cell>
          <cell r="AA353">
            <v>0.1</v>
          </cell>
          <cell r="AB353">
            <v>0.2</v>
          </cell>
          <cell r="AC353">
            <v>0.1</v>
          </cell>
          <cell r="AD353">
            <v>0.2</v>
          </cell>
          <cell r="AE353">
            <v>0.1</v>
          </cell>
          <cell r="AF353">
            <v>0.2</v>
          </cell>
          <cell r="AG353">
            <v>0.1</v>
          </cell>
          <cell r="AH353">
            <v>0.2</v>
          </cell>
          <cell r="AI353">
            <v>0.1</v>
          </cell>
          <cell r="AJ353">
            <v>0.2</v>
          </cell>
          <cell r="AK353">
            <v>0.1</v>
          </cell>
          <cell r="AL353">
            <v>0.2</v>
          </cell>
          <cell r="AM353">
            <v>0.1</v>
          </cell>
          <cell r="AN353">
            <v>0.2</v>
          </cell>
          <cell r="AO353">
            <v>0.1</v>
          </cell>
          <cell r="AP353">
            <v>0.2</v>
          </cell>
          <cell r="AQ353">
            <v>0.1</v>
          </cell>
          <cell r="AR353">
            <v>0.2</v>
          </cell>
          <cell r="AS353">
            <v>0.2</v>
          </cell>
          <cell r="AT353">
            <v>0.1</v>
          </cell>
          <cell r="AU353">
            <v>0.2</v>
          </cell>
          <cell r="AV353">
            <v>0.1</v>
          </cell>
          <cell r="AW353">
            <v>0.2</v>
          </cell>
          <cell r="AX353">
            <v>0.2</v>
          </cell>
          <cell r="AY353">
            <v>0.10936765212249699</v>
          </cell>
          <cell r="AZ353">
            <v>0.23111111111111116</v>
          </cell>
          <cell r="BA353">
            <v>0.34095238095238101</v>
          </cell>
          <cell r="BB353">
            <v>0.19018079856831391</v>
          </cell>
          <cell r="BC353">
            <v>0.42333333333333334</v>
          </cell>
          <cell r="BD353">
            <v>0.22869636366456059</v>
          </cell>
          <cell r="BE353">
            <v>0.58060606060606057</v>
          </cell>
          <cell r="BF353">
            <v>1.9070739032247999E-2</v>
          </cell>
          <cell r="BG353">
            <v>0.45500000000000002</v>
          </cell>
          <cell r="BH353">
            <v>0.22</v>
          </cell>
          <cell r="BI353">
            <v>0.2</v>
          </cell>
          <cell r="BJ353">
            <v>0.12864583333333332</v>
          </cell>
          <cell r="BK353">
            <v>9.3645833333333345E-2</v>
          </cell>
          <cell r="BS353">
            <v>0.21291789431543764</v>
          </cell>
          <cell r="BT353">
            <v>0.31344339443973873</v>
          </cell>
          <cell r="BU353">
            <v>0.59633333333333338</v>
          </cell>
          <cell r="BV353">
            <v>0.73088888888888892</v>
          </cell>
          <cell r="BW353">
            <v>0.49541666666666673</v>
          </cell>
        </row>
        <row r="354">
          <cell r="A354">
            <v>347</v>
          </cell>
          <cell r="B354">
            <v>0</v>
          </cell>
          <cell r="C354">
            <v>1</v>
          </cell>
          <cell r="D354">
            <v>0.1</v>
          </cell>
          <cell r="E354">
            <v>0.2</v>
          </cell>
          <cell r="F354">
            <v>0.1</v>
          </cell>
          <cell r="G354">
            <v>0.05</v>
          </cell>
          <cell r="H354">
            <v>0.1</v>
          </cell>
          <cell r="I354">
            <v>0.2</v>
          </cell>
          <cell r="J354">
            <v>0</v>
          </cell>
          <cell r="K354">
            <v>5.0000000000000155E-2</v>
          </cell>
          <cell r="L354">
            <v>0.1</v>
          </cell>
          <cell r="M354">
            <v>0.1</v>
          </cell>
          <cell r="N354">
            <v>0.2</v>
          </cell>
          <cell r="O354">
            <v>0.05</v>
          </cell>
          <cell r="P354">
            <v>0.1</v>
          </cell>
          <cell r="Q354">
            <v>0.2</v>
          </cell>
          <cell r="R354">
            <v>0.1</v>
          </cell>
          <cell r="S354">
            <v>0.2</v>
          </cell>
          <cell r="T354">
            <v>0.1</v>
          </cell>
          <cell r="U354">
            <v>0.1</v>
          </cell>
          <cell r="V354">
            <v>0.2</v>
          </cell>
          <cell r="W354">
            <v>0.1</v>
          </cell>
          <cell r="X354">
            <v>0.2</v>
          </cell>
          <cell r="Y354">
            <v>0.1</v>
          </cell>
          <cell r="Z354">
            <v>0.2</v>
          </cell>
          <cell r="AA354">
            <v>0.1</v>
          </cell>
          <cell r="AB354">
            <v>0.2</v>
          </cell>
          <cell r="AC354">
            <v>0.1</v>
          </cell>
          <cell r="AD354">
            <v>0.2</v>
          </cell>
          <cell r="AE354">
            <v>0.1</v>
          </cell>
          <cell r="AF354">
            <v>0.2</v>
          </cell>
          <cell r="AG354">
            <v>0.1</v>
          </cell>
          <cell r="AH354">
            <v>0.2</v>
          </cell>
          <cell r="AI354">
            <v>0.1</v>
          </cell>
          <cell r="AJ354">
            <v>0.2</v>
          </cell>
          <cell r="AK354">
            <v>0.1</v>
          </cell>
          <cell r="AL354">
            <v>0.2</v>
          </cell>
          <cell r="AM354">
            <v>0.1</v>
          </cell>
          <cell r="AN354">
            <v>0.2</v>
          </cell>
          <cell r="AO354">
            <v>0.1</v>
          </cell>
          <cell r="AP354">
            <v>0.2</v>
          </cell>
          <cell r="AQ354">
            <v>0.1</v>
          </cell>
          <cell r="AR354">
            <v>0.2</v>
          </cell>
          <cell r="AS354">
            <v>0.2</v>
          </cell>
          <cell r="AT354">
            <v>0.1</v>
          </cell>
          <cell r="AU354">
            <v>0.2</v>
          </cell>
          <cell r="AV354">
            <v>0.1</v>
          </cell>
          <cell r="AW354">
            <v>0.2</v>
          </cell>
          <cell r="AX354">
            <v>0.2</v>
          </cell>
          <cell r="AY354">
            <v>0.10867036133370023</v>
          </cell>
          <cell r="AZ354">
            <v>0.22888888888888892</v>
          </cell>
          <cell r="BA354">
            <v>0.33904761904761904</v>
          </cell>
          <cell r="BB354">
            <v>0.1892706760334647</v>
          </cell>
          <cell r="BC354">
            <v>0.42166666666666663</v>
          </cell>
          <cell r="BD354">
            <v>0.22772326787994754</v>
          </cell>
          <cell r="BE354">
            <v>0.57939393939393935</v>
          </cell>
          <cell r="BF354">
            <v>1.9070739032247999E-2</v>
          </cell>
          <cell r="BG354">
            <v>0.45500000000000002</v>
          </cell>
          <cell r="BH354">
            <v>0.22</v>
          </cell>
          <cell r="BI354">
            <v>0.2</v>
          </cell>
          <cell r="BJ354">
            <v>0.12822916666666667</v>
          </cell>
          <cell r="BK354">
            <v>9.3229166666666669E-2</v>
          </cell>
          <cell r="BS354">
            <v>0.21196813522453986</v>
          </cell>
          <cell r="BT354">
            <v>0.31239418008994296</v>
          </cell>
          <cell r="BU354">
            <v>0.59516666666666673</v>
          </cell>
          <cell r="BV354">
            <v>0.73011111111111116</v>
          </cell>
          <cell r="BW354">
            <v>0.49395833333333339</v>
          </cell>
        </row>
        <row r="355">
          <cell r="A355">
            <v>348</v>
          </cell>
          <cell r="B355">
            <v>0</v>
          </cell>
          <cell r="C355">
            <v>1</v>
          </cell>
          <cell r="D355">
            <v>0.1</v>
          </cell>
          <cell r="E355">
            <v>0.2</v>
          </cell>
          <cell r="F355">
            <v>0.1</v>
          </cell>
          <cell r="G355">
            <v>0.05</v>
          </cell>
          <cell r="H355">
            <v>0.1</v>
          </cell>
          <cell r="I355">
            <v>0.2</v>
          </cell>
          <cell r="J355">
            <v>0</v>
          </cell>
          <cell r="K355">
            <v>5.0000000000000155E-2</v>
          </cell>
          <cell r="L355">
            <v>0.1</v>
          </cell>
          <cell r="M355">
            <v>0.1</v>
          </cell>
          <cell r="N355">
            <v>0.2</v>
          </cell>
          <cell r="O355">
            <v>0.05</v>
          </cell>
          <cell r="P355">
            <v>0.1</v>
          </cell>
          <cell r="Q355">
            <v>0.2</v>
          </cell>
          <cell r="R355">
            <v>0.1</v>
          </cell>
          <cell r="S355">
            <v>0.2</v>
          </cell>
          <cell r="T355">
            <v>0.1</v>
          </cell>
          <cell r="U355">
            <v>0.1</v>
          </cell>
          <cell r="V355">
            <v>0.2</v>
          </cell>
          <cell r="W355">
            <v>0.1</v>
          </cell>
          <cell r="X355">
            <v>0.2</v>
          </cell>
          <cell r="Y355">
            <v>0.1</v>
          </cell>
          <cell r="Z355">
            <v>0.2</v>
          </cell>
          <cell r="AA355">
            <v>0.1</v>
          </cell>
          <cell r="AB355">
            <v>0.2</v>
          </cell>
          <cell r="AC355">
            <v>0.1</v>
          </cell>
          <cell r="AD355">
            <v>0.2</v>
          </cell>
          <cell r="AE355">
            <v>0.1</v>
          </cell>
          <cell r="AF355">
            <v>0.2</v>
          </cell>
          <cell r="AG355">
            <v>0.1</v>
          </cell>
          <cell r="AH355">
            <v>0.2</v>
          </cell>
          <cell r="AI355">
            <v>0.1</v>
          </cell>
          <cell r="AJ355">
            <v>0.2</v>
          </cell>
          <cell r="AK355">
            <v>0.1</v>
          </cell>
          <cell r="AL355">
            <v>0.2</v>
          </cell>
          <cell r="AM355">
            <v>0.1</v>
          </cell>
          <cell r="AN355">
            <v>0.2</v>
          </cell>
          <cell r="AO355">
            <v>0.1</v>
          </cell>
          <cell r="AP355">
            <v>0.2</v>
          </cell>
          <cell r="AQ355">
            <v>0.1</v>
          </cell>
          <cell r="AR355">
            <v>0.2</v>
          </cell>
          <cell r="AS355">
            <v>0.2</v>
          </cell>
          <cell r="AT355">
            <v>0.1</v>
          </cell>
          <cell r="AU355">
            <v>0.2</v>
          </cell>
          <cell r="AV355">
            <v>0.1</v>
          </cell>
          <cell r="AW355">
            <v>0.2</v>
          </cell>
          <cell r="AX355">
            <v>0.2</v>
          </cell>
          <cell r="AY355">
            <v>0.10797751623277092</v>
          </cell>
          <cell r="AZ355">
            <v>0.22666666666666668</v>
          </cell>
          <cell r="BA355">
            <v>0.33714285714285719</v>
          </cell>
          <cell r="BB355">
            <v>0.18836490894898003</v>
          </cell>
          <cell r="BC355">
            <v>0.42</v>
          </cell>
          <cell r="BD355">
            <v>0.2267543125870802</v>
          </cell>
          <cell r="BE355">
            <v>0.57818181818181813</v>
          </cell>
          <cell r="BF355">
            <v>1.9070739032247999E-2</v>
          </cell>
          <cell r="BG355">
            <v>0.43</v>
          </cell>
          <cell r="BH355">
            <v>0.21</v>
          </cell>
          <cell r="BI355">
            <v>0.2</v>
          </cell>
          <cell r="BJ355">
            <v>0.1278125</v>
          </cell>
          <cell r="BK355">
            <v>9.2812500000000006E-2</v>
          </cell>
          <cell r="BS355">
            <v>0.21102261270724543</v>
          </cell>
          <cell r="BT355">
            <v>0.31134847785994729</v>
          </cell>
          <cell r="BU355">
            <v>0.59400000000000008</v>
          </cell>
          <cell r="BV355">
            <v>0.72933333333333339</v>
          </cell>
          <cell r="BW355">
            <v>0.49250000000000005</v>
          </cell>
        </row>
        <row r="356">
          <cell r="A356">
            <v>349</v>
          </cell>
          <cell r="B356">
            <v>0</v>
          </cell>
          <cell r="C356">
            <v>1</v>
          </cell>
          <cell r="D356">
            <v>0.1</v>
          </cell>
          <cell r="E356">
            <v>0.2</v>
          </cell>
          <cell r="F356">
            <v>0.1</v>
          </cell>
          <cell r="G356">
            <v>0.05</v>
          </cell>
          <cell r="H356">
            <v>0.1</v>
          </cell>
          <cell r="I356">
            <v>0.2</v>
          </cell>
          <cell r="J356">
            <v>0</v>
          </cell>
          <cell r="K356">
            <v>5.0000000000000155E-2</v>
          </cell>
          <cell r="L356">
            <v>0.1</v>
          </cell>
          <cell r="M356">
            <v>0.1</v>
          </cell>
          <cell r="N356">
            <v>0.2</v>
          </cell>
          <cell r="O356">
            <v>0.05</v>
          </cell>
          <cell r="P356">
            <v>0.1</v>
          </cell>
          <cell r="Q356">
            <v>0.2</v>
          </cell>
          <cell r="R356">
            <v>0.1</v>
          </cell>
          <cell r="S356">
            <v>0.2</v>
          </cell>
          <cell r="T356">
            <v>0.1</v>
          </cell>
          <cell r="U356">
            <v>0.1</v>
          </cell>
          <cell r="V356">
            <v>0.2</v>
          </cell>
          <cell r="W356">
            <v>0.1</v>
          </cell>
          <cell r="X356">
            <v>0.2</v>
          </cell>
          <cell r="Y356">
            <v>0.1</v>
          </cell>
          <cell r="Z356">
            <v>0.2</v>
          </cell>
          <cell r="AA356">
            <v>0.1</v>
          </cell>
          <cell r="AB356">
            <v>0.2</v>
          </cell>
          <cell r="AC356">
            <v>0.1</v>
          </cell>
          <cell r="AD356">
            <v>0.2</v>
          </cell>
          <cell r="AE356">
            <v>0.1</v>
          </cell>
          <cell r="AF356">
            <v>0.2</v>
          </cell>
          <cell r="AG356">
            <v>0.1</v>
          </cell>
          <cell r="AH356">
            <v>0.2</v>
          </cell>
          <cell r="AI356">
            <v>0.1</v>
          </cell>
          <cell r="AJ356">
            <v>0.2</v>
          </cell>
          <cell r="AK356">
            <v>0.1</v>
          </cell>
          <cell r="AL356">
            <v>0.2</v>
          </cell>
          <cell r="AM356">
            <v>0.1</v>
          </cell>
          <cell r="AN356">
            <v>0.2</v>
          </cell>
          <cell r="AO356">
            <v>0.1</v>
          </cell>
          <cell r="AP356">
            <v>0.2</v>
          </cell>
          <cell r="AQ356">
            <v>0.1</v>
          </cell>
          <cell r="AR356">
            <v>0.2</v>
          </cell>
          <cell r="AS356">
            <v>0.2</v>
          </cell>
          <cell r="AT356">
            <v>0.1</v>
          </cell>
          <cell r="AU356">
            <v>0.2</v>
          </cell>
          <cell r="AV356">
            <v>0.1</v>
          </cell>
          <cell r="AW356">
            <v>0.2</v>
          </cell>
          <cell r="AX356">
            <v>0.2</v>
          </cell>
          <cell r="AY356">
            <v>0.10728908847552204</v>
          </cell>
          <cell r="AZ356">
            <v>0.22444444444444445</v>
          </cell>
          <cell r="BA356">
            <v>0.33523809523809522</v>
          </cell>
          <cell r="BB356">
            <v>0.18746347647156983</v>
          </cell>
          <cell r="BC356">
            <v>0.41833333333333333</v>
          </cell>
          <cell r="BD356">
            <v>0.22578948016829728</v>
          </cell>
          <cell r="BE356">
            <v>0.57696969696969691</v>
          </cell>
          <cell r="BF356">
            <v>1.9070739032247999E-2</v>
          </cell>
          <cell r="BG356">
            <v>0.43</v>
          </cell>
          <cell r="BH356">
            <v>0.21</v>
          </cell>
          <cell r="BI356">
            <v>0.2</v>
          </cell>
          <cell r="BJ356">
            <v>0.12739583333333332</v>
          </cell>
          <cell r="BS356">
            <v>0.21008130786554532</v>
          </cell>
          <cell r="BT356">
            <v>0.31030627599334981</v>
          </cell>
          <cell r="BU356">
            <v>0.59283333333333332</v>
          </cell>
          <cell r="BV356">
            <v>0.72855555555555562</v>
          </cell>
          <cell r="BW356">
            <v>0.49104166666666671</v>
          </cell>
        </row>
        <row r="357">
          <cell r="A357">
            <v>350</v>
          </cell>
          <cell r="B357">
            <v>0</v>
          </cell>
          <cell r="C357">
            <v>1</v>
          </cell>
          <cell r="D357">
            <v>0.1</v>
          </cell>
          <cell r="E357">
            <v>0.2</v>
          </cell>
          <cell r="F357">
            <v>0.1</v>
          </cell>
          <cell r="G357">
            <v>0.05</v>
          </cell>
          <cell r="H357">
            <v>0.1</v>
          </cell>
          <cell r="I357">
            <v>0.2</v>
          </cell>
          <cell r="J357">
            <v>0</v>
          </cell>
          <cell r="K357">
            <v>5.0000000000000155E-2</v>
          </cell>
          <cell r="L357">
            <v>0.1</v>
          </cell>
          <cell r="M357">
            <v>0.1</v>
          </cell>
          <cell r="N357">
            <v>0.2</v>
          </cell>
          <cell r="O357">
            <v>0.05</v>
          </cell>
          <cell r="P357">
            <v>0.1</v>
          </cell>
          <cell r="Q357">
            <v>0.2</v>
          </cell>
          <cell r="R357">
            <v>0.1</v>
          </cell>
          <cell r="S357">
            <v>0.2</v>
          </cell>
          <cell r="T357">
            <v>0.1</v>
          </cell>
          <cell r="U357">
            <v>0.1</v>
          </cell>
          <cell r="V357">
            <v>0.2</v>
          </cell>
          <cell r="W357">
            <v>0.1</v>
          </cell>
          <cell r="X357">
            <v>0.2</v>
          </cell>
          <cell r="Y357">
            <v>0.1</v>
          </cell>
          <cell r="Z357">
            <v>0.2</v>
          </cell>
          <cell r="AA357">
            <v>0.1</v>
          </cell>
          <cell r="AB357">
            <v>0.2</v>
          </cell>
          <cell r="AC357">
            <v>0.1</v>
          </cell>
          <cell r="AD357">
            <v>0.2</v>
          </cell>
          <cell r="AE357">
            <v>0.1</v>
          </cell>
          <cell r="AF357">
            <v>0.2</v>
          </cell>
          <cell r="AG357">
            <v>0.1</v>
          </cell>
          <cell r="AH357">
            <v>0.2</v>
          </cell>
          <cell r="AI357">
            <v>0.1</v>
          </cell>
          <cell r="AJ357">
            <v>0.2</v>
          </cell>
          <cell r="AK357">
            <v>0.1</v>
          </cell>
          <cell r="AL357">
            <v>0.2</v>
          </cell>
          <cell r="AM357">
            <v>0.1</v>
          </cell>
          <cell r="AN357">
            <v>0.2</v>
          </cell>
          <cell r="AO357">
            <v>0.1</v>
          </cell>
          <cell r="AP357">
            <v>0.2</v>
          </cell>
          <cell r="AQ357">
            <v>0.1</v>
          </cell>
          <cell r="AR357">
            <v>0.2</v>
          </cell>
          <cell r="AS357">
            <v>0.2</v>
          </cell>
          <cell r="AT357">
            <v>0.1</v>
          </cell>
          <cell r="AU357">
            <v>0.2</v>
          </cell>
          <cell r="AV357">
            <v>0.1</v>
          </cell>
          <cell r="AW357">
            <v>0.2</v>
          </cell>
          <cell r="AX357">
            <v>0.2</v>
          </cell>
          <cell r="AY357">
            <v>0.10660504989847923</v>
          </cell>
          <cell r="AZ357">
            <v>0.22222222222222221</v>
          </cell>
          <cell r="BA357">
            <v>0.33333333333333337</v>
          </cell>
          <cell r="BB357">
            <v>0.18656635785769118</v>
          </cell>
          <cell r="BC357">
            <v>0.41666666666666663</v>
          </cell>
          <cell r="BD357">
            <v>0.22482875308090025</v>
          </cell>
          <cell r="BE357">
            <v>0.57575757575757569</v>
          </cell>
          <cell r="BF357">
            <v>1.9070739032247999E-2</v>
          </cell>
          <cell r="BG357">
            <v>0.43</v>
          </cell>
          <cell r="BH357">
            <v>0.21</v>
          </cell>
          <cell r="BI357">
            <v>0.2</v>
          </cell>
          <cell r="BJ357">
            <v>0.12697916666666667</v>
          </cell>
          <cell r="BS357">
            <v>0.20914420188572846</v>
          </cell>
          <cell r="BT357">
            <v>0.30926756277310197</v>
          </cell>
          <cell r="BU357">
            <v>0.59166666666666679</v>
          </cell>
          <cell r="BV357">
            <v>0.72777777777777786</v>
          </cell>
          <cell r="BW357">
            <v>0.48958333333333337</v>
          </cell>
        </row>
        <row r="358">
          <cell r="A358">
            <v>351</v>
          </cell>
          <cell r="B358">
            <v>0</v>
          </cell>
          <cell r="C358">
            <v>1</v>
          </cell>
          <cell r="D358">
            <v>0.1</v>
          </cell>
          <cell r="E358">
            <v>0.2</v>
          </cell>
          <cell r="F358">
            <v>0.1</v>
          </cell>
          <cell r="G358">
            <v>0.05</v>
          </cell>
          <cell r="H358">
            <v>0.1</v>
          </cell>
          <cell r="I358">
            <v>0.2</v>
          </cell>
          <cell r="J358">
            <v>0</v>
          </cell>
          <cell r="K358">
            <v>5.0000000000000155E-2</v>
          </cell>
          <cell r="L358">
            <v>0.1</v>
          </cell>
          <cell r="M358">
            <v>0.1</v>
          </cell>
          <cell r="N358">
            <v>0.2</v>
          </cell>
          <cell r="O358">
            <v>0.05</v>
          </cell>
          <cell r="P358">
            <v>0.1</v>
          </cell>
          <cell r="Q358">
            <v>0.2</v>
          </cell>
          <cell r="R358">
            <v>0.1</v>
          </cell>
          <cell r="S358">
            <v>0.2</v>
          </cell>
          <cell r="T358">
            <v>0.1</v>
          </cell>
          <cell r="U358">
            <v>0.1</v>
          </cell>
          <cell r="V358">
            <v>0.2</v>
          </cell>
          <cell r="W358">
            <v>0.1</v>
          </cell>
          <cell r="X358">
            <v>0.2</v>
          </cell>
          <cell r="Y358">
            <v>0.1</v>
          </cell>
          <cell r="Z358">
            <v>0.2</v>
          </cell>
          <cell r="AA358">
            <v>0.1</v>
          </cell>
          <cell r="AB358">
            <v>0.2</v>
          </cell>
          <cell r="AC358">
            <v>0.1</v>
          </cell>
          <cell r="AD358">
            <v>0.2</v>
          </cell>
          <cell r="AE358">
            <v>0.1</v>
          </cell>
          <cell r="AF358">
            <v>0.2</v>
          </cell>
          <cell r="AG358">
            <v>0.1</v>
          </cell>
          <cell r="AH358">
            <v>0.2</v>
          </cell>
          <cell r="AI358">
            <v>0.1</v>
          </cell>
          <cell r="AJ358">
            <v>0.2</v>
          </cell>
          <cell r="AK358">
            <v>0.1</v>
          </cell>
          <cell r="AL358">
            <v>0.2</v>
          </cell>
          <cell r="AM358">
            <v>0.1</v>
          </cell>
          <cell r="AN358">
            <v>0.2</v>
          </cell>
          <cell r="AO358">
            <v>0.1</v>
          </cell>
          <cell r="AP358">
            <v>0.2</v>
          </cell>
          <cell r="AQ358">
            <v>0.1</v>
          </cell>
          <cell r="AR358">
            <v>0.2</v>
          </cell>
          <cell r="AS358">
            <v>0.2</v>
          </cell>
          <cell r="AT358">
            <v>0.1</v>
          </cell>
          <cell r="AU358">
            <v>0.2</v>
          </cell>
          <cell r="AV358">
            <v>0.1</v>
          </cell>
          <cell r="AW358">
            <v>0.2</v>
          </cell>
          <cell r="AX358">
            <v>0.2</v>
          </cell>
          <cell r="AY358">
            <v>0.10592537251772884</v>
          </cell>
          <cell r="AZ358">
            <v>0.22</v>
          </cell>
          <cell r="BA358">
            <v>0.33142857142857141</v>
          </cell>
          <cell r="BB358">
            <v>0.18567353246307058</v>
          </cell>
          <cell r="BC358">
            <v>0.41499999999999998</v>
          </cell>
          <cell r="BD358">
            <v>0.22387211385683398</v>
          </cell>
          <cell r="BE358">
            <v>0.57454545454545447</v>
          </cell>
          <cell r="BF358">
            <v>1.9070739032247999E-2</v>
          </cell>
          <cell r="BG358">
            <v>0.43</v>
          </cell>
          <cell r="BH358">
            <v>0.21</v>
          </cell>
          <cell r="BI358">
            <v>0.2</v>
          </cell>
          <cell r="BJ358">
            <v>0.12656249999999999</v>
          </cell>
          <cell r="BS358">
            <v>0.20821127603800582</v>
          </cell>
          <cell r="BT358">
            <v>0.30823232652137644</v>
          </cell>
          <cell r="BU358">
            <v>0.59050000000000002</v>
          </cell>
          <cell r="BV358">
            <v>0.72700000000000009</v>
          </cell>
          <cell r="BW358">
            <v>0.48812500000000003</v>
          </cell>
        </row>
        <row r="359">
          <cell r="A359">
            <v>352</v>
          </cell>
          <cell r="B359">
            <v>0</v>
          </cell>
          <cell r="C359">
            <v>1</v>
          </cell>
          <cell r="D359">
            <v>0.1</v>
          </cell>
          <cell r="E359">
            <v>0.2</v>
          </cell>
          <cell r="F359">
            <v>0.1</v>
          </cell>
          <cell r="G359">
            <v>0.05</v>
          </cell>
          <cell r="H359">
            <v>0.1</v>
          </cell>
          <cell r="I359">
            <v>0.2</v>
          </cell>
          <cell r="J359">
            <v>0</v>
          </cell>
          <cell r="K359">
            <v>5.0000000000000155E-2</v>
          </cell>
          <cell r="L359">
            <v>0.1</v>
          </cell>
          <cell r="M359">
            <v>0.1</v>
          </cell>
          <cell r="N359">
            <v>0.2</v>
          </cell>
          <cell r="O359">
            <v>0.05</v>
          </cell>
          <cell r="P359">
            <v>0.1</v>
          </cell>
          <cell r="Q359">
            <v>0.2</v>
          </cell>
          <cell r="R359">
            <v>0.1</v>
          </cell>
          <cell r="S359">
            <v>0.2</v>
          </cell>
          <cell r="T359">
            <v>0.1</v>
          </cell>
          <cell r="U359">
            <v>0.1</v>
          </cell>
          <cell r="V359">
            <v>0.2</v>
          </cell>
          <cell r="W359">
            <v>0.1</v>
          </cell>
          <cell r="X359">
            <v>0.2</v>
          </cell>
          <cell r="Y359">
            <v>0.1</v>
          </cell>
          <cell r="Z359">
            <v>0.2</v>
          </cell>
          <cell r="AA359">
            <v>0.1</v>
          </cell>
          <cell r="AB359">
            <v>0.2</v>
          </cell>
          <cell r="AC359">
            <v>0.1</v>
          </cell>
          <cell r="AD359">
            <v>0.2</v>
          </cell>
          <cell r="AE359">
            <v>0.1</v>
          </cell>
          <cell r="AF359">
            <v>0.2</v>
          </cell>
          <cell r="AG359">
            <v>0.1</v>
          </cell>
          <cell r="AH359">
            <v>0.2</v>
          </cell>
          <cell r="AI359">
            <v>0.1</v>
          </cell>
          <cell r="AJ359">
            <v>0.2</v>
          </cell>
          <cell r="AK359">
            <v>0.1</v>
          </cell>
          <cell r="AL359">
            <v>0.2</v>
          </cell>
          <cell r="AM359">
            <v>0.1</v>
          </cell>
          <cell r="AN359">
            <v>0.2</v>
          </cell>
          <cell r="AO359">
            <v>0.1</v>
          </cell>
          <cell r="AP359">
            <v>0.2</v>
          </cell>
          <cell r="AQ359">
            <v>0.1</v>
          </cell>
          <cell r="AR359">
            <v>0.2</v>
          </cell>
          <cell r="AS359">
            <v>0.2</v>
          </cell>
          <cell r="AT359">
            <v>0.1</v>
          </cell>
          <cell r="AU359">
            <v>0.2</v>
          </cell>
          <cell r="AV359">
            <v>0.1</v>
          </cell>
          <cell r="AW359">
            <v>0.2</v>
          </cell>
          <cell r="AX359">
            <v>0.2</v>
          </cell>
          <cell r="AY359">
            <v>0.10525002852777327</v>
          </cell>
          <cell r="AZ359">
            <v>0.21777777777777774</v>
          </cell>
          <cell r="BA359">
            <v>0.32952380952380955</v>
          </cell>
          <cell r="BB359">
            <v>0.18478497974222907</v>
          </cell>
          <cell r="BC359">
            <v>0.41333333333333333</v>
          </cell>
          <cell r="BD359">
            <v>0.22291954510236947</v>
          </cell>
          <cell r="BE359">
            <v>0.57333333333333336</v>
          </cell>
          <cell r="BF359">
            <v>1.9070739032247999E-2</v>
          </cell>
          <cell r="BG359">
            <v>0.43</v>
          </cell>
          <cell r="BH359">
            <v>0.21</v>
          </cell>
          <cell r="BI359">
            <v>0.2</v>
          </cell>
          <cell r="BJ359">
            <v>0.12614583333333335</v>
          </cell>
          <cell r="BS359">
            <v>0.20728251167613615</v>
          </cell>
          <cell r="BT359">
            <v>0.30720055559943621</v>
          </cell>
          <cell r="BU359">
            <v>0.58933333333333338</v>
          </cell>
          <cell r="BV359">
            <v>0.72622222222222221</v>
          </cell>
          <cell r="BW359">
            <v>0.48666666666666669</v>
          </cell>
        </row>
        <row r="360">
          <cell r="A360">
            <v>353</v>
          </cell>
          <cell r="B360">
            <v>0</v>
          </cell>
          <cell r="C360">
            <v>1</v>
          </cell>
          <cell r="D360">
            <v>0.1</v>
          </cell>
          <cell r="E360">
            <v>0.2</v>
          </cell>
          <cell r="F360">
            <v>0.1</v>
          </cell>
          <cell r="G360">
            <v>0.05</v>
          </cell>
          <cell r="H360">
            <v>0.1</v>
          </cell>
          <cell r="I360">
            <v>0.2</v>
          </cell>
          <cell r="J360">
            <v>0</v>
          </cell>
          <cell r="K360">
            <v>5.0000000000000155E-2</v>
          </cell>
          <cell r="L360">
            <v>0.1</v>
          </cell>
          <cell r="M360">
            <v>0.1</v>
          </cell>
          <cell r="N360">
            <v>0.2</v>
          </cell>
          <cell r="O360">
            <v>0.05</v>
          </cell>
          <cell r="P360">
            <v>0.1</v>
          </cell>
          <cell r="Q360">
            <v>0.2</v>
          </cell>
          <cell r="R360">
            <v>0.1</v>
          </cell>
          <cell r="S360">
            <v>0.2</v>
          </cell>
          <cell r="T360">
            <v>0.1</v>
          </cell>
          <cell r="U360">
            <v>0.1</v>
          </cell>
          <cell r="V360">
            <v>0.2</v>
          </cell>
          <cell r="W360">
            <v>0.1</v>
          </cell>
          <cell r="X360">
            <v>0.2</v>
          </cell>
          <cell r="Y360">
            <v>0.1</v>
          </cell>
          <cell r="Z360">
            <v>0.2</v>
          </cell>
          <cell r="AA360">
            <v>0.1</v>
          </cell>
          <cell r="AB360">
            <v>0.2</v>
          </cell>
          <cell r="AC360">
            <v>0.1</v>
          </cell>
          <cell r="AD360">
            <v>0.2</v>
          </cell>
          <cell r="AE360">
            <v>0.1</v>
          </cell>
          <cell r="AF360">
            <v>0.2</v>
          </cell>
          <cell r="AG360">
            <v>0.1</v>
          </cell>
          <cell r="AH360">
            <v>0.2</v>
          </cell>
          <cell r="AI360">
            <v>0.1</v>
          </cell>
          <cell r="AJ360">
            <v>0.2</v>
          </cell>
          <cell r="AK360">
            <v>0.1</v>
          </cell>
          <cell r="AL360">
            <v>0.2</v>
          </cell>
          <cell r="AM360">
            <v>0.1</v>
          </cell>
          <cell r="AN360">
            <v>0.2</v>
          </cell>
          <cell r="AO360">
            <v>0.1</v>
          </cell>
          <cell r="AP360">
            <v>0.2</v>
          </cell>
          <cell r="AQ360">
            <v>0.1</v>
          </cell>
          <cell r="AR360">
            <v>0.2</v>
          </cell>
          <cell r="AS360">
            <v>0.2</v>
          </cell>
          <cell r="AT360">
            <v>0.1</v>
          </cell>
          <cell r="AU360">
            <v>0.2</v>
          </cell>
          <cell r="AV360">
            <v>0.1</v>
          </cell>
          <cell r="AW360">
            <v>0.2</v>
          </cell>
          <cell r="AX360">
            <v>0.2</v>
          </cell>
          <cell r="AY360">
            <v>0.10457899030039303</v>
          </cell>
          <cell r="AZ360">
            <v>0.21555555555555561</v>
          </cell>
          <cell r="BA360">
            <v>0.32761904761904759</v>
          </cell>
          <cell r="BB360">
            <v>0.18390067924800943</v>
          </cell>
          <cell r="BC360">
            <v>0.41166666666666663</v>
          </cell>
          <cell r="BD360">
            <v>0.22197102949778749</v>
          </cell>
          <cell r="BE360">
            <v>0.57212121212121214</v>
          </cell>
          <cell r="BF360">
            <v>1.9070739032247999E-2</v>
          </cell>
          <cell r="BG360">
            <v>0.43</v>
          </cell>
          <cell r="BH360">
            <v>0.21</v>
          </cell>
          <cell r="BI360">
            <v>0.2</v>
          </cell>
          <cell r="BJ360">
            <v>0.12572916666666667</v>
          </cell>
          <cell r="BS360">
            <v>0.20635789023705273</v>
          </cell>
          <cell r="BT360">
            <v>0.30617223840750335</v>
          </cell>
          <cell r="BU360">
            <v>0.58816666666666673</v>
          </cell>
          <cell r="BV360">
            <v>0.72544444444444445</v>
          </cell>
          <cell r="BW360">
            <v>0.48520833333333335</v>
          </cell>
        </row>
        <row r="361">
          <cell r="A361">
            <v>354</v>
          </cell>
          <cell r="B361">
            <v>0</v>
          </cell>
          <cell r="C361">
            <v>1</v>
          </cell>
          <cell r="D361">
            <v>0.1</v>
          </cell>
          <cell r="E361">
            <v>0.2</v>
          </cell>
          <cell r="F361">
            <v>0.1</v>
          </cell>
          <cell r="G361">
            <v>0.05</v>
          </cell>
          <cell r="H361">
            <v>0.1</v>
          </cell>
          <cell r="I361">
            <v>0.2</v>
          </cell>
          <cell r="J361">
            <v>0</v>
          </cell>
          <cell r="K361">
            <v>5.0000000000000155E-2</v>
          </cell>
          <cell r="L361">
            <v>0.1</v>
          </cell>
          <cell r="M361">
            <v>0.1</v>
          </cell>
          <cell r="N361">
            <v>0.2</v>
          </cell>
          <cell r="O361">
            <v>0.05</v>
          </cell>
          <cell r="P361">
            <v>0.1</v>
          </cell>
          <cell r="Q361">
            <v>0.2</v>
          </cell>
          <cell r="R361">
            <v>0.1</v>
          </cell>
          <cell r="S361">
            <v>0.2</v>
          </cell>
          <cell r="T361">
            <v>0.1</v>
          </cell>
          <cell r="U361">
            <v>0.1</v>
          </cell>
          <cell r="V361">
            <v>0.2</v>
          </cell>
          <cell r="W361">
            <v>0.1</v>
          </cell>
          <cell r="X361">
            <v>0.2</v>
          </cell>
          <cell r="Y361">
            <v>0.1</v>
          </cell>
          <cell r="Z361">
            <v>0.2</v>
          </cell>
          <cell r="AA361">
            <v>0.1</v>
          </cell>
          <cell r="AB361">
            <v>0.2</v>
          </cell>
          <cell r="AC361">
            <v>0.1</v>
          </cell>
          <cell r="AD361">
            <v>0.2</v>
          </cell>
          <cell r="AE361">
            <v>0.1</v>
          </cell>
          <cell r="AF361">
            <v>0.2</v>
          </cell>
          <cell r="AG361">
            <v>0.1</v>
          </cell>
          <cell r="AH361">
            <v>0.2</v>
          </cell>
          <cell r="AI361">
            <v>0.1</v>
          </cell>
          <cell r="AJ361">
            <v>0.2</v>
          </cell>
          <cell r="AK361">
            <v>0.1</v>
          </cell>
          <cell r="AL361">
            <v>0.2</v>
          </cell>
          <cell r="AM361">
            <v>0.1</v>
          </cell>
          <cell r="AN361">
            <v>0.2</v>
          </cell>
          <cell r="AO361">
            <v>0.1</v>
          </cell>
          <cell r="AP361">
            <v>0.2</v>
          </cell>
          <cell r="AQ361">
            <v>0.1</v>
          </cell>
          <cell r="AR361">
            <v>0.2</v>
          </cell>
          <cell r="AS361">
            <v>0.2</v>
          </cell>
          <cell r="AT361">
            <v>0.1</v>
          </cell>
          <cell r="AU361">
            <v>0.2</v>
          </cell>
          <cell r="AV361">
            <v>0.1</v>
          </cell>
          <cell r="AW361">
            <v>0.2</v>
          </cell>
          <cell r="AX361">
            <v>0.2</v>
          </cell>
          <cell r="AY361">
            <v>0.10391223038351692</v>
          </cell>
          <cell r="AZ361">
            <v>0.21333333333333337</v>
          </cell>
          <cell r="BA361">
            <v>0.32571428571428573</v>
          </cell>
          <cell r="BB361">
            <v>0.18302061063110553</v>
          </cell>
          <cell r="BC361">
            <v>0.41</v>
          </cell>
          <cell r="BD361">
            <v>0.22102654979706371</v>
          </cell>
          <cell r="BE361">
            <v>0.57090909090909092</v>
          </cell>
          <cell r="BF361">
            <v>1.9070739032247999E-2</v>
          </cell>
          <cell r="BG361">
            <v>0.43</v>
          </cell>
          <cell r="BH361">
            <v>0.21</v>
          </cell>
          <cell r="BI361">
            <v>0.2</v>
          </cell>
          <cell r="BJ361">
            <v>0.12531249999999999</v>
          </cell>
          <cell r="BS361">
            <v>0.20543739324049323</v>
          </cell>
          <cell r="BT361">
            <v>0.30514736338462906</v>
          </cell>
          <cell r="BU361">
            <v>0.58699999999999997</v>
          </cell>
          <cell r="BV361">
            <v>0.72466666666666668</v>
          </cell>
          <cell r="BW361">
            <v>0.48375000000000001</v>
          </cell>
        </row>
        <row r="362">
          <cell r="A362">
            <v>355</v>
          </cell>
          <cell r="B362">
            <v>0</v>
          </cell>
          <cell r="C362">
            <v>1</v>
          </cell>
          <cell r="D362">
            <v>0.1</v>
          </cell>
          <cell r="E362">
            <v>0.2</v>
          </cell>
          <cell r="F362">
            <v>0.1</v>
          </cell>
          <cell r="G362">
            <v>0.05</v>
          </cell>
          <cell r="H362">
            <v>0.1</v>
          </cell>
          <cell r="I362">
            <v>0.2</v>
          </cell>
          <cell r="J362">
            <v>0</v>
          </cell>
          <cell r="K362">
            <v>5.0000000000000155E-2</v>
          </cell>
          <cell r="L362">
            <v>0.1</v>
          </cell>
          <cell r="M362">
            <v>0.1</v>
          </cell>
          <cell r="N362">
            <v>0.2</v>
          </cell>
          <cell r="O362">
            <v>0.05</v>
          </cell>
          <cell r="P362">
            <v>0.1</v>
          </cell>
          <cell r="Q362">
            <v>0.2</v>
          </cell>
          <cell r="R362">
            <v>0.1</v>
          </cell>
          <cell r="S362">
            <v>0.2</v>
          </cell>
          <cell r="T362">
            <v>0.1</v>
          </cell>
          <cell r="U362">
            <v>0.1</v>
          </cell>
          <cell r="V362">
            <v>0.2</v>
          </cell>
          <cell r="W362">
            <v>0.1</v>
          </cell>
          <cell r="X362">
            <v>0.2</v>
          </cell>
          <cell r="Y362">
            <v>0.1</v>
          </cell>
          <cell r="Z362">
            <v>0.2</v>
          </cell>
          <cell r="AA362">
            <v>0.1</v>
          </cell>
          <cell r="AB362">
            <v>0.2</v>
          </cell>
          <cell r="AC362">
            <v>0.1</v>
          </cell>
          <cell r="AD362">
            <v>0.2</v>
          </cell>
          <cell r="AE362">
            <v>0.1</v>
          </cell>
          <cell r="AF362">
            <v>0.2</v>
          </cell>
          <cell r="AG362">
            <v>0.1</v>
          </cell>
          <cell r="AH362">
            <v>0.2</v>
          </cell>
          <cell r="AI362">
            <v>0.1</v>
          </cell>
          <cell r="AJ362">
            <v>0.2</v>
          </cell>
          <cell r="AK362">
            <v>0.1</v>
          </cell>
          <cell r="AL362">
            <v>0.2</v>
          </cell>
          <cell r="AM362">
            <v>0.1</v>
          </cell>
          <cell r="AN362">
            <v>0.2</v>
          </cell>
          <cell r="AO362">
            <v>0.1</v>
          </cell>
          <cell r="AP362">
            <v>0.2</v>
          </cell>
          <cell r="AQ362">
            <v>0.1</v>
          </cell>
          <cell r="AR362">
            <v>0.2</v>
          </cell>
          <cell r="AS362">
            <v>0.2</v>
          </cell>
          <cell r="AT362">
            <v>0.1</v>
          </cell>
          <cell r="AU362">
            <v>0.2</v>
          </cell>
          <cell r="AV362">
            <v>0.1</v>
          </cell>
          <cell r="AW362">
            <v>0.2</v>
          </cell>
          <cell r="AX362">
            <v>0.2</v>
          </cell>
          <cell r="AY362">
            <v>0.10324972150009859</v>
          </cell>
          <cell r="AZ362">
            <v>0.21111111111111114</v>
          </cell>
          <cell r="BA362">
            <v>0.32380952380952377</v>
          </cell>
          <cell r="BB362">
            <v>0.18214475363959448</v>
          </cell>
          <cell r="BC362">
            <v>0.40833333333333333</v>
          </cell>
          <cell r="BD362">
            <v>0.22008608882755498</v>
          </cell>
          <cell r="BE362">
            <v>0.5696969696969697</v>
          </cell>
          <cell r="BF362">
            <v>1.9070739032247999E-2</v>
          </cell>
          <cell r="BG362">
            <v>0.43</v>
          </cell>
          <cell r="BH362">
            <v>0.21</v>
          </cell>
          <cell r="BI362">
            <v>0.2</v>
          </cell>
          <cell r="BJ362">
            <v>0.12489583333333333</v>
          </cell>
          <cell r="BS362">
            <v>0.20452100228862963</v>
          </cell>
          <cell r="BT362">
            <v>0.30412591900856306</v>
          </cell>
          <cell r="BU362">
            <v>0.58583333333333343</v>
          </cell>
          <cell r="BV362">
            <v>0.72388888888888892</v>
          </cell>
          <cell r="BW362">
            <v>0.48229166666666667</v>
          </cell>
        </row>
        <row r="363">
          <cell r="A363">
            <v>356</v>
          </cell>
          <cell r="B363">
            <v>0</v>
          </cell>
          <cell r="C363">
            <v>1</v>
          </cell>
          <cell r="D363">
            <v>0.1</v>
          </cell>
          <cell r="E363">
            <v>0.2</v>
          </cell>
          <cell r="F363">
            <v>0.1</v>
          </cell>
          <cell r="G363">
            <v>0.05</v>
          </cell>
          <cell r="H363">
            <v>0.1</v>
          </cell>
          <cell r="I363">
            <v>0.2</v>
          </cell>
          <cell r="J363">
            <v>0</v>
          </cell>
          <cell r="K363">
            <v>5.0000000000000155E-2</v>
          </cell>
          <cell r="L363">
            <v>0.1</v>
          </cell>
          <cell r="M363">
            <v>0.1</v>
          </cell>
          <cell r="N363">
            <v>0.2</v>
          </cell>
          <cell r="O363">
            <v>0.05</v>
          </cell>
          <cell r="P363">
            <v>0.1</v>
          </cell>
          <cell r="Q363">
            <v>0.2</v>
          </cell>
          <cell r="R363">
            <v>0.1</v>
          </cell>
          <cell r="S363">
            <v>0.2</v>
          </cell>
          <cell r="T363">
            <v>0.1</v>
          </cell>
          <cell r="U363">
            <v>0.1</v>
          </cell>
          <cell r="V363">
            <v>0.2</v>
          </cell>
          <cell r="W363">
            <v>0.1</v>
          </cell>
          <cell r="X363">
            <v>0.2</v>
          </cell>
          <cell r="Y363">
            <v>0.1</v>
          </cell>
          <cell r="Z363">
            <v>0.2</v>
          </cell>
          <cell r="AA363">
            <v>0.1</v>
          </cell>
          <cell r="AB363">
            <v>0.2</v>
          </cell>
          <cell r="AC363">
            <v>0.1</v>
          </cell>
          <cell r="AD363">
            <v>0.2</v>
          </cell>
          <cell r="AE363">
            <v>0.1</v>
          </cell>
          <cell r="AF363">
            <v>0.2</v>
          </cell>
          <cell r="AG363">
            <v>0.1</v>
          </cell>
          <cell r="AH363">
            <v>0.2</v>
          </cell>
          <cell r="AI363">
            <v>0.1</v>
          </cell>
          <cell r="AJ363">
            <v>0.2</v>
          </cell>
          <cell r="AK363">
            <v>0.1</v>
          </cell>
          <cell r="AL363">
            <v>0.2</v>
          </cell>
          <cell r="AM363">
            <v>0.1</v>
          </cell>
          <cell r="AN363">
            <v>0.2</v>
          </cell>
          <cell r="AO363">
            <v>0.1</v>
          </cell>
          <cell r="AP363">
            <v>0.2</v>
          </cell>
          <cell r="AQ363">
            <v>0.1</v>
          </cell>
          <cell r="AR363">
            <v>0.2</v>
          </cell>
          <cell r="AS363">
            <v>0.2</v>
          </cell>
          <cell r="AT363">
            <v>0.1</v>
          </cell>
          <cell r="AU363">
            <v>0.2</v>
          </cell>
          <cell r="AV363">
            <v>0.1</v>
          </cell>
          <cell r="AW363">
            <v>0.2</v>
          </cell>
          <cell r="AX363">
            <v>0.2</v>
          </cell>
          <cell r="AY363">
            <v>0.10259143654700092</v>
          </cell>
          <cell r="AZ363">
            <v>0.2088888888888889</v>
          </cell>
          <cell r="BA363">
            <v>0.32190476190476192</v>
          </cell>
          <cell r="BB363">
            <v>0.18127308811846979</v>
          </cell>
          <cell r="BC363">
            <v>0.40666666666666662</v>
          </cell>
          <cell r="BD363">
            <v>0.21914962948968722</v>
          </cell>
          <cell r="BE363">
            <v>0.56848484848484848</v>
          </cell>
          <cell r="BF363">
            <v>1.9070739032247999E-2</v>
          </cell>
          <cell r="BG363">
            <v>0.43</v>
          </cell>
          <cell r="BH363">
            <v>0.21</v>
          </cell>
          <cell r="BI363">
            <v>0.2</v>
          </cell>
          <cell r="BJ363">
            <v>0.12447916666666667</v>
          </cell>
          <cell r="BS363">
            <v>0.203608699065701</v>
          </cell>
          <cell r="BT363">
            <v>0.30310789379562469</v>
          </cell>
          <cell r="BU363">
            <v>0.58466666666666667</v>
          </cell>
          <cell r="BV363">
            <v>0.72311111111111115</v>
          </cell>
          <cell r="BW363">
            <v>0.48083333333333333</v>
          </cell>
        </row>
        <row r="364">
          <cell r="A364">
            <v>357</v>
          </cell>
          <cell r="B364">
            <v>0</v>
          </cell>
          <cell r="C364">
            <v>1</v>
          </cell>
          <cell r="D364">
            <v>0.1</v>
          </cell>
          <cell r="E364">
            <v>0.2</v>
          </cell>
          <cell r="F364">
            <v>0.1</v>
          </cell>
          <cell r="G364">
            <v>0.05</v>
          </cell>
          <cell r="H364">
            <v>0.1</v>
          </cell>
          <cell r="I364">
            <v>0.2</v>
          </cell>
          <cell r="J364">
            <v>0</v>
          </cell>
          <cell r="K364">
            <v>5.0000000000000155E-2</v>
          </cell>
          <cell r="L364">
            <v>0.1</v>
          </cell>
          <cell r="M364">
            <v>0.1</v>
          </cell>
          <cell r="N364">
            <v>0.2</v>
          </cell>
          <cell r="O364">
            <v>0.05</v>
          </cell>
          <cell r="P364">
            <v>0.1</v>
          </cell>
          <cell r="Q364">
            <v>0.2</v>
          </cell>
          <cell r="R364">
            <v>0.1</v>
          </cell>
          <cell r="S364">
            <v>0.2</v>
          </cell>
          <cell r="T364">
            <v>0.1</v>
          </cell>
          <cell r="U364">
            <v>0.1</v>
          </cell>
          <cell r="V364">
            <v>0.2</v>
          </cell>
          <cell r="W364">
            <v>0.1</v>
          </cell>
          <cell r="X364">
            <v>0.2</v>
          </cell>
          <cell r="Y364">
            <v>0.1</v>
          </cell>
          <cell r="Z364">
            <v>0.2</v>
          </cell>
          <cell r="AA364">
            <v>0.1</v>
          </cell>
          <cell r="AB364">
            <v>0.2</v>
          </cell>
          <cell r="AC364">
            <v>0.1</v>
          </cell>
          <cell r="AD364">
            <v>0.2</v>
          </cell>
          <cell r="AE364">
            <v>0.1</v>
          </cell>
          <cell r="AF364">
            <v>0.2</v>
          </cell>
          <cell r="AG364">
            <v>0.1</v>
          </cell>
          <cell r="AH364">
            <v>0.2</v>
          </cell>
          <cell r="AI364">
            <v>0.1</v>
          </cell>
          <cell r="AJ364">
            <v>0.2</v>
          </cell>
          <cell r="AK364">
            <v>0.1</v>
          </cell>
          <cell r="AL364">
            <v>0.2</v>
          </cell>
          <cell r="AM364">
            <v>0.1</v>
          </cell>
          <cell r="AN364">
            <v>0.2</v>
          </cell>
          <cell r="AO364">
            <v>0.1</v>
          </cell>
          <cell r="AP364">
            <v>0.2</v>
          </cell>
          <cell r="AQ364">
            <v>0.1</v>
          </cell>
          <cell r="AR364">
            <v>0.2</v>
          </cell>
          <cell r="AS364">
            <v>0.2</v>
          </cell>
          <cell r="AT364">
            <v>0.1</v>
          </cell>
          <cell r="AU364">
            <v>0.2</v>
          </cell>
          <cell r="AV364">
            <v>0.1</v>
          </cell>
          <cell r="AW364">
            <v>0.2</v>
          </cell>
          <cell r="AX364">
            <v>0.2</v>
          </cell>
          <cell r="AY364">
            <v>0.10193734859388727</v>
          </cell>
          <cell r="AZ364">
            <v>0.20666666666666667</v>
          </cell>
          <cell r="BA364">
            <v>0.32</v>
          </cell>
          <cell r="BB364">
            <v>0.18040559400917858</v>
          </cell>
          <cell r="BC364">
            <v>0.40500000000000003</v>
          </cell>
          <cell r="BD364">
            <v>0.21821715475664458</v>
          </cell>
          <cell r="BE364">
            <v>0.56727272727272726</v>
          </cell>
          <cell r="BF364">
            <v>1.9070739032247999E-2</v>
          </cell>
          <cell r="BG364">
            <v>0.43</v>
          </cell>
          <cell r="BH364">
            <v>0.21</v>
          </cell>
          <cell r="BI364">
            <v>0.2</v>
          </cell>
          <cell r="BJ364">
            <v>0.12406250000000001</v>
          </cell>
          <cell r="BS364">
            <v>0.20270046533764696</v>
          </cell>
          <cell r="BT364">
            <v>0.30209327630057364</v>
          </cell>
          <cell r="BU364">
            <v>0.58350000000000002</v>
          </cell>
          <cell r="BV364">
            <v>0.72233333333333327</v>
          </cell>
          <cell r="BW364">
            <v>0.47937500000000011</v>
          </cell>
        </row>
        <row r="365">
          <cell r="A365">
            <v>358</v>
          </cell>
          <cell r="B365">
            <v>0</v>
          </cell>
          <cell r="C365">
            <v>1</v>
          </cell>
          <cell r="D365">
            <v>0.1</v>
          </cell>
          <cell r="E365">
            <v>0.2</v>
          </cell>
          <cell r="F365">
            <v>0.1</v>
          </cell>
          <cell r="G365">
            <v>0.05</v>
          </cell>
          <cell r="H365">
            <v>0.1</v>
          </cell>
          <cell r="I365">
            <v>0.2</v>
          </cell>
          <cell r="J365">
            <v>0</v>
          </cell>
          <cell r="K365">
            <v>5.0000000000000155E-2</v>
          </cell>
          <cell r="L365">
            <v>0.1</v>
          </cell>
          <cell r="M365">
            <v>0.1</v>
          </cell>
          <cell r="N365">
            <v>0.2</v>
          </cell>
          <cell r="O365">
            <v>0.05</v>
          </cell>
          <cell r="P365">
            <v>0.1</v>
          </cell>
          <cell r="Q365">
            <v>0.2</v>
          </cell>
          <cell r="R365">
            <v>0.1</v>
          </cell>
          <cell r="S365">
            <v>0.2</v>
          </cell>
          <cell r="T365">
            <v>0.1</v>
          </cell>
          <cell r="U365">
            <v>0.1</v>
          </cell>
          <cell r="V365">
            <v>0.2</v>
          </cell>
          <cell r="W365">
            <v>0.1</v>
          </cell>
          <cell r="X365">
            <v>0.2</v>
          </cell>
          <cell r="Y365">
            <v>0.1</v>
          </cell>
          <cell r="Z365">
            <v>0.2</v>
          </cell>
          <cell r="AA365">
            <v>0.1</v>
          </cell>
          <cell r="AB365">
            <v>0.2</v>
          </cell>
          <cell r="AC365">
            <v>0.1</v>
          </cell>
          <cell r="AD365">
            <v>0.2</v>
          </cell>
          <cell r="AE365">
            <v>0.1</v>
          </cell>
          <cell r="AF365">
            <v>0.2</v>
          </cell>
          <cell r="AG365">
            <v>0.1</v>
          </cell>
          <cell r="AH365">
            <v>0.2</v>
          </cell>
          <cell r="AI365">
            <v>0.1</v>
          </cell>
          <cell r="AJ365">
            <v>0.2</v>
          </cell>
          <cell r="AK365">
            <v>0.1</v>
          </cell>
          <cell r="AL365">
            <v>0.2</v>
          </cell>
          <cell r="AM365">
            <v>0.1</v>
          </cell>
          <cell r="AN365">
            <v>0.2</v>
          </cell>
          <cell r="AO365">
            <v>0.1</v>
          </cell>
          <cell r="AP365">
            <v>0.2</v>
          </cell>
          <cell r="AQ365">
            <v>0.1</v>
          </cell>
          <cell r="AR365">
            <v>0.2</v>
          </cell>
          <cell r="AS365">
            <v>0.2</v>
          </cell>
          <cell r="AT365">
            <v>0.1</v>
          </cell>
          <cell r="AU365">
            <v>0.2</v>
          </cell>
          <cell r="AV365">
            <v>0.1</v>
          </cell>
          <cell r="AW365">
            <v>0.2</v>
          </cell>
          <cell r="AX365">
            <v>0.2</v>
          </cell>
          <cell r="AY365">
            <v>0.10128743088211928</v>
          </cell>
          <cell r="AZ365">
            <v>0.20444444444444443</v>
          </cell>
          <cell r="BA365">
            <v>0.3180952380952381</v>
          </cell>
          <cell r="BB365">
            <v>0.17954225134915908</v>
          </cell>
          <cell r="BC365">
            <v>0.40333333333333332</v>
          </cell>
          <cell r="BD365">
            <v>0.21728864767405967</v>
          </cell>
          <cell r="BE365">
            <v>0.56606060606060604</v>
          </cell>
          <cell r="BF365">
            <v>1.9070739032247999E-2</v>
          </cell>
          <cell r="BG365">
            <v>0.43</v>
          </cell>
          <cell r="BH365">
            <v>0.21</v>
          </cell>
          <cell r="BI365">
            <v>0.2</v>
          </cell>
          <cell r="BJ365">
            <v>0.12364583333333334</v>
          </cell>
          <cell r="BS365">
            <v>0.20179628295174365</v>
          </cell>
          <cell r="BT365">
            <v>0.30108205511648095</v>
          </cell>
          <cell r="BU365">
            <v>0.58233333333333337</v>
          </cell>
          <cell r="BV365">
            <v>0.72155555555555551</v>
          </cell>
          <cell r="BW365">
            <v>0.47791666666666677</v>
          </cell>
        </row>
        <row r="366">
          <cell r="A366">
            <v>359</v>
          </cell>
          <cell r="B366">
            <v>0</v>
          </cell>
          <cell r="C366">
            <v>1</v>
          </cell>
          <cell r="D366">
            <v>0.1</v>
          </cell>
          <cell r="E366">
            <v>0.2</v>
          </cell>
          <cell r="F366">
            <v>0.1</v>
          </cell>
          <cell r="G366">
            <v>0.05</v>
          </cell>
          <cell r="H366">
            <v>0.1</v>
          </cell>
          <cell r="I366">
            <v>0.2</v>
          </cell>
          <cell r="J366">
            <v>0</v>
          </cell>
          <cell r="K366">
            <v>5.0000000000000155E-2</v>
          </cell>
          <cell r="L366">
            <v>0.1</v>
          </cell>
          <cell r="M366">
            <v>0.1</v>
          </cell>
          <cell r="N366">
            <v>0.2</v>
          </cell>
          <cell r="O366">
            <v>0.05</v>
          </cell>
          <cell r="P366">
            <v>0.1</v>
          </cell>
          <cell r="Q366">
            <v>0.2</v>
          </cell>
          <cell r="R366">
            <v>0.1</v>
          </cell>
          <cell r="S366">
            <v>0.2</v>
          </cell>
          <cell r="T366">
            <v>0.1</v>
          </cell>
          <cell r="U366">
            <v>0.1</v>
          </cell>
          <cell r="V366">
            <v>0.2</v>
          </cell>
          <cell r="W366">
            <v>0.1</v>
          </cell>
          <cell r="X366">
            <v>0.2</v>
          </cell>
          <cell r="Y366">
            <v>0.1</v>
          </cell>
          <cell r="Z366">
            <v>0.2</v>
          </cell>
          <cell r="AA366">
            <v>0.1</v>
          </cell>
          <cell r="AB366">
            <v>0.2</v>
          </cell>
          <cell r="AC366">
            <v>0.1</v>
          </cell>
          <cell r="AD366">
            <v>0.2</v>
          </cell>
          <cell r="AE366">
            <v>0.1</v>
          </cell>
          <cell r="AF366">
            <v>0.2</v>
          </cell>
          <cell r="AG366">
            <v>0.1</v>
          </cell>
          <cell r="AH366">
            <v>0.2</v>
          </cell>
          <cell r="AI366">
            <v>0.1</v>
          </cell>
          <cell r="AJ366">
            <v>0.2</v>
          </cell>
          <cell r="AK366">
            <v>0.1</v>
          </cell>
          <cell r="AL366">
            <v>0.2</v>
          </cell>
          <cell r="AM366">
            <v>0.1</v>
          </cell>
          <cell r="AN366">
            <v>0.2</v>
          </cell>
          <cell r="AO366">
            <v>0.1</v>
          </cell>
          <cell r="AP366">
            <v>0.2</v>
          </cell>
          <cell r="AQ366">
            <v>0.1</v>
          </cell>
          <cell r="AR366">
            <v>0.2</v>
          </cell>
          <cell r="AS366">
            <v>0.2</v>
          </cell>
          <cell r="AT366">
            <v>0.1</v>
          </cell>
          <cell r="AU366">
            <v>0.2</v>
          </cell>
          <cell r="AV366">
            <v>0.1</v>
          </cell>
          <cell r="AW366">
            <v>0.2</v>
          </cell>
          <cell r="AX366">
            <v>0.2</v>
          </cell>
          <cell r="AY366">
            <v>0.10064165682366283</v>
          </cell>
          <cell r="AZ366">
            <v>0.20222222222222219</v>
          </cell>
          <cell r="BA366">
            <v>0.31619047619047624</v>
          </cell>
          <cell r="BB366">
            <v>0.17868304027138179</v>
          </cell>
          <cell r="BC366">
            <v>0.40166666666666662</v>
          </cell>
          <cell r="BD366">
            <v>0.21636409135970552</v>
          </cell>
          <cell r="BE366">
            <v>0.56484848484848482</v>
          </cell>
          <cell r="BF366">
            <v>1.9070739032247999E-2</v>
          </cell>
          <cell r="BG366">
            <v>0.43</v>
          </cell>
          <cell r="BH366">
            <v>0.21</v>
          </cell>
          <cell r="BI366">
            <v>0.2</v>
          </cell>
          <cell r="BJ366">
            <v>0.12322916666666667</v>
          </cell>
          <cell r="BS366">
            <v>0.20089613383624061</v>
          </cell>
          <cell r="BT366">
            <v>0.30007421887460106</v>
          </cell>
          <cell r="BU366">
            <v>0.58116666666666672</v>
          </cell>
          <cell r="BV366">
            <v>0.72077777777777774</v>
          </cell>
          <cell r="BW366">
            <v>0.47645833333333343</v>
          </cell>
        </row>
        <row r="367">
          <cell r="A367">
            <v>360</v>
          </cell>
          <cell r="B367">
            <v>0</v>
          </cell>
          <cell r="C367">
            <v>1</v>
          </cell>
          <cell r="D367">
            <v>0.1</v>
          </cell>
          <cell r="E367">
            <v>0.2</v>
          </cell>
          <cell r="F367">
            <v>0.1</v>
          </cell>
          <cell r="G367">
            <v>0.05</v>
          </cell>
          <cell r="H367">
            <v>0.1</v>
          </cell>
          <cell r="I367">
            <v>0.2</v>
          </cell>
          <cell r="J367">
            <v>0</v>
          </cell>
          <cell r="K367">
            <v>5.0000000000000155E-2</v>
          </cell>
          <cell r="L367">
            <v>0.1</v>
          </cell>
          <cell r="M367">
            <v>0.1</v>
          </cell>
          <cell r="N367">
            <v>0.2</v>
          </cell>
          <cell r="O367">
            <v>0.05</v>
          </cell>
          <cell r="P367">
            <v>0.1</v>
          </cell>
          <cell r="Q367">
            <v>0.2</v>
          </cell>
          <cell r="R367">
            <v>0.1</v>
          </cell>
          <cell r="S367">
            <v>0.2</v>
          </cell>
          <cell r="T367">
            <v>0.1</v>
          </cell>
          <cell r="U367">
            <v>0.1</v>
          </cell>
          <cell r="V367">
            <v>0.2</v>
          </cell>
          <cell r="W367">
            <v>0.1</v>
          </cell>
          <cell r="X367">
            <v>0.2</v>
          </cell>
          <cell r="Y367">
            <v>0.1</v>
          </cell>
          <cell r="Z367">
            <v>0.2</v>
          </cell>
          <cell r="AA367">
            <v>0.1</v>
          </cell>
          <cell r="AB367">
            <v>0.2</v>
          </cell>
          <cell r="AC367">
            <v>0.1</v>
          </cell>
          <cell r="AD367">
            <v>0.2</v>
          </cell>
          <cell r="AE367">
            <v>0.1</v>
          </cell>
          <cell r="AF367">
            <v>0.2</v>
          </cell>
          <cell r="AG367">
            <v>0.1</v>
          </cell>
          <cell r="AH367">
            <v>0.2</v>
          </cell>
          <cell r="AI367">
            <v>0.1</v>
          </cell>
          <cell r="AJ367">
            <v>0.2</v>
          </cell>
          <cell r="AK367">
            <v>0.1</v>
          </cell>
          <cell r="AL367">
            <v>0.2</v>
          </cell>
          <cell r="AM367">
            <v>0.1</v>
          </cell>
          <cell r="AN367">
            <v>0.2</v>
          </cell>
          <cell r="AO367">
            <v>0.1</v>
          </cell>
          <cell r="AP367">
            <v>0.2</v>
          </cell>
          <cell r="AQ367">
            <v>0.1</v>
          </cell>
          <cell r="AR367">
            <v>0.2</v>
          </cell>
          <cell r="AS367">
            <v>0.2</v>
          </cell>
          <cell r="AT367">
            <v>0.1</v>
          </cell>
          <cell r="AU367">
            <v>0.2</v>
          </cell>
          <cell r="AV367">
            <v>0.1</v>
          </cell>
          <cell r="AW367">
            <v>0.2</v>
          </cell>
          <cell r="AX367">
            <v>0.2</v>
          </cell>
          <cell r="AY367">
            <v>0.1</v>
          </cell>
          <cell r="AZ367">
            <v>0.2</v>
          </cell>
          <cell r="BA367">
            <v>0.31428571428571428</v>
          </cell>
          <cell r="BB367">
            <v>0.17782794100389224</v>
          </cell>
          <cell r="BC367">
            <v>0.4</v>
          </cell>
          <cell r="BD367">
            <v>0.21544346900318839</v>
          </cell>
          <cell r="BE367">
            <v>0.56363636363636371</v>
          </cell>
          <cell r="BF367">
            <v>1.9070739032247999E-2</v>
          </cell>
          <cell r="BG367">
            <v>0.40500000000000003</v>
          </cell>
          <cell r="BH367">
            <v>0.20499999999999999</v>
          </cell>
          <cell r="BI367">
            <v>0.2</v>
          </cell>
          <cell r="BJ367">
            <v>0.1228125</v>
          </cell>
          <cell r="BS367">
            <v>0.2</v>
          </cell>
          <cell r="BT367">
            <v>0.29906975624424398</v>
          </cell>
          <cell r="BU367">
            <v>0.58000000000000007</v>
          </cell>
          <cell r="BV367">
            <v>0.72</v>
          </cell>
          <cell r="BW367">
            <v>0.47500000000000009</v>
          </cell>
        </row>
        <row r="368">
          <cell r="A368">
            <v>361</v>
          </cell>
          <cell r="B368">
            <v>0</v>
          </cell>
          <cell r="C368">
            <v>1</v>
          </cell>
          <cell r="D368">
            <v>0.1</v>
          </cell>
          <cell r="E368">
            <v>0.2</v>
          </cell>
          <cell r="F368">
            <v>0.1</v>
          </cell>
          <cell r="G368">
            <v>0.05</v>
          </cell>
          <cell r="H368">
            <v>0.1</v>
          </cell>
          <cell r="I368">
            <v>0.2</v>
          </cell>
          <cell r="J368">
            <v>0</v>
          </cell>
          <cell r="K368">
            <v>5.0000000000000155E-2</v>
          </cell>
          <cell r="L368">
            <v>0.1</v>
          </cell>
          <cell r="M368">
            <v>0.1</v>
          </cell>
          <cell r="N368">
            <v>0.2</v>
          </cell>
          <cell r="O368">
            <v>0.05</v>
          </cell>
          <cell r="P368">
            <v>0.1</v>
          </cell>
          <cell r="Q368">
            <v>0.2</v>
          </cell>
          <cell r="R368">
            <v>0.1</v>
          </cell>
          <cell r="S368">
            <v>0.2</v>
          </cell>
          <cell r="T368">
            <v>0.1</v>
          </cell>
          <cell r="U368">
            <v>0.1</v>
          </cell>
          <cell r="V368">
            <v>0.2</v>
          </cell>
          <cell r="W368">
            <v>0.1</v>
          </cell>
          <cell r="X368">
            <v>0.2</v>
          </cell>
          <cell r="Y368">
            <v>0.1</v>
          </cell>
          <cell r="Z368">
            <v>0.2</v>
          </cell>
          <cell r="AA368">
            <v>0.1</v>
          </cell>
          <cell r="AB368">
            <v>0.2</v>
          </cell>
          <cell r="AC368">
            <v>0.1</v>
          </cell>
          <cell r="AD368">
            <v>0.2</v>
          </cell>
          <cell r="AE368">
            <v>0.1</v>
          </cell>
          <cell r="AF368">
            <v>0.2</v>
          </cell>
          <cell r="AG368">
            <v>0.1</v>
          </cell>
          <cell r="AH368">
            <v>0.2</v>
          </cell>
          <cell r="AI368">
            <v>0.1</v>
          </cell>
          <cell r="AJ368">
            <v>0.2</v>
          </cell>
          <cell r="AK368">
            <v>0.1</v>
          </cell>
          <cell r="AL368">
            <v>0.2</v>
          </cell>
          <cell r="AM368">
            <v>0.1</v>
          </cell>
          <cell r="AN368">
            <v>0.2</v>
          </cell>
          <cell r="AO368">
            <v>0.1</v>
          </cell>
          <cell r="AP368">
            <v>0.2</v>
          </cell>
          <cell r="AQ368">
            <v>0.1</v>
          </cell>
          <cell r="AR368">
            <v>0.2</v>
          </cell>
          <cell r="AS368">
            <v>0.2</v>
          </cell>
          <cell r="AT368">
            <v>0.1</v>
          </cell>
          <cell r="AU368">
            <v>0.2</v>
          </cell>
          <cell r="AV368">
            <v>0.1</v>
          </cell>
          <cell r="AW368">
            <v>0.2</v>
          </cell>
          <cell r="AX368">
            <v>0.2</v>
          </cell>
          <cell r="AY368">
            <v>0.1</v>
          </cell>
          <cell r="AZ368">
            <v>0.2</v>
          </cell>
          <cell r="BA368">
            <v>0.31238095238095243</v>
          </cell>
          <cell r="BB368">
            <v>0.17697693386935578</v>
          </cell>
          <cell r="BC368">
            <v>0.39833333333333332</v>
          </cell>
          <cell r="BD368">
            <v>0.21452676386564223</v>
          </cell>
          <cell r="BE368">
            <v>0.56242424242424249</v>
          </cell>
          <cell r="BF368">
            <v>1.9070739032247999E-2</v>
          </cell>
          <cell r="BG368">
            <v>0.40500000000000003</v>
          </cell>
          <cell r="BH368">
            <v>0.20499999999999999</v>
          </cell>
          <cell r="BI368">
            <v>0.2</v>
          </cell>
          <cell r="BJ368">
            <v>0.12239583333333334</v>
          </cell>
          <cell r="BS368">
            <v>0.2</v>
          </cell>
          <cell r="BT368">
            <v>0.29806865593264781</v>
          </cell>
          <cell r="BU368">
            <v>0.57883333333333331</v>
          </cell>
          <cell r="BV368">
            <v>0.71922222222222221</v>
          </cell>
          <cell r="BW368">
            <v>0.47354166666666675</v>
          </cell>
        </row>
        <row r="369">
          <cell r="A369">
            <v>362</v>
          </cell>
          <cell r="B369">
            <v>0</v>
          </cell>
          <cell r="C369">
            <v>1</v>
          </cell>
          <cell r="D369">
            <v>0.1</v>
          </cell>
          <cell r="E369">
            <v>0.2</v>
          </cell>
          <cell r="F369">
            <v>0.1</v>
          </cell>
          <cell r="G369">
            <v>0.05</v>
          </cell>
          <cell r="H369">
            <v>0.1</v>
          </cell>
          <cell r="I369">
            <v>0.2</v>
          </cell>
          <cell r="J369">
            <v>0</v>
          </cell>
          <cell r="K369">
            <v>5.0000000000000155E-2</v>
          </cell>
          <cell r="L369">
            <v>0.1</v>
          </cell>
          <cell r="M369">
            <v>0.1</v>
          </cell>
          <cell r="N369">
            <v>0.2</v>
          </cell>
          <cell r="O369">
            <v>0.05</v>
          </cell>
          <cell r="P369">
            <v>0.1</v>
          </cell>
          <cell r="Q369">
            <v>0.2</v>
          </cell>
          <cell r="R369">
            <v>0.1</v>
          </cell>
          <cell r="S369">
            <v>0.2</v>
          </cell>
          <cell r="T369">
            <v>0.1</v>
          </cell>
          <cell r="U369">
            <v>0.1</v>
          </cell>
          <cell r="V369">
            <v>0.2</v>
          </cell>
          <cell r="W369">
            <v>0.1</v>
          </cell>
          <cell r="X369">
            <v>0.2</v>
          </cell>
          <cell r="Y369">
            <v>0.1</v>
          </cell>
          <cell r="Z369">
            <v>0.2</v>
          </cell>
          <cell r="AA369">
            <v>0.1</v>
          </cell>
          <cell r="AB369">
            <v>0.2</v>
          </cell>
          <cell r="AC369">
            <v>0.1</v>
          </cell>
          <cell r="AD369">
            <v>0.2</v>
          </cell>
          <cell r="AE369">
            <v>0.1</v>
          </cell>
          <cell r="AF369">
            <v>0.2</v>
          </cell>
          <cell r="AG369">
            <v>0.1</v>
          </cell>
          <cell r="AH369">
            <v>0.2</v>
          </cell>
          <cell r="AI369">
            <v>0.1</v>
          </cell>
          <cell r="AJ369">
            <v>0.2</v>
          </cell>
          <cell r="AK369">
            <v>0.1</v>
          </cell>
          <cell r="AL369">
            <v>0.2</v>
          </cell>
          <cell r="AM369">
            <v>0.1</v>
          </cell>
          <cell r="AN369">
            <v>0.2</v>
          </cell>
          <cell r="AO369">
            <v>0.1</v>
          </cell>
          <cell r="AP369">
            <v>0.2</v>
          </cell>
          <cell r="AQ369">
            <v>0.1</v>
          </cell>
          <cell r="AR369">
            <v>0.2</v>
          </cell>
          <cell r="AS369">
            <v>0.2</v>
          </cell>
          <cell r="AT369">
            <v>0.1</v>
          </cell>
          <cell r="AU369">
            <v>0.2</v>
          </cell>
          <cell r="AV369">
            <v>0.1</v>
          </cell>
          <cell r="AW369">
            <v>0.2</v>
          </cell>
          <cell r="AX369">
            <v>0.2</v>
          </cell>
          <cell r="AY369">
            <v>0.1</v>
          </cell>
          <cell r="AZ369">
            <v>0.2</v>
          </cell>
          <cell r="BA369">
            <v>0.31047619047619046</v>
          </cell>
          <cell r="BB369">
            <v>0.17612999928460515</v>
          </cell>
          <cell r="BC369">
            <v>0.39666666666666661</v>
          </cell>
          <cell r="BD369">
            <v>0.21361395927942448</v>
          </cell>
          <cell r="BE369">
            <v>0.56121212121212127</v>
          </cell>
          <cell r="BF369">
            <v>1.9070739032247999E-2</v>
          </cell>
          <cell r="BG369">
            <v>0.40500000000000003</v>
          </cell>
          <cell r="BH369">
            <v>0.20499999999999999</v>
          </cell>
          <cell r="BI369">
            <v>0.2</v>
          </cell>
          <cell r="BJ369">
            <v>0.12197916666666667</v>
          </cell>
          <cell r="BS369">
            <v>0.2</v>
          </cell>
          <cell r="BT369">
            <v>0.29707090668485181</v>
          </cell>
          <cell r="BU369">
            <v>0.57766666666666677</v>
          </cell>
          <cell r="BV369">
            <v>0.71844444444444444</v>
          </cell>
          <cell r="BW369">
            <v>0.47208333333333341</v>
          </cell>
        </row>
        <row r="370">
          <cell r="A370">
            <v>363</v>
          </cell>
          <cell r="B370">
            <v>0</v>
          </cell>
          <cell r="C370">
            <v>1</v>
          </cell>
          <cell r="D370">
            <v>0.1</v>
          </cell>
          <cell r="E370">
            <v>0.2</v>
          </cell>
          <cell r="F370">
            <v>0.1</v>
          </cell>
          <cell r="G370">
            <v>0.05</v>
          </cell>
          <cell r="H370">
            <v>0.1</v>
          </cell>
          <cell r="I370">
            <v>0.2</v>
          </cell>
          <cell r="J370">
            <v>0</v>
          </cell>
          <cell r="K370">
            <v>5.0000000000000155E-2</v>
          </cell>
          <cell r="L370">
            <v>0.1</v>
          </cell>
          <cell r="M370">
            <v>0.1</v>
          </cell>
          <cell r="N370">
            <v>0.2</v>
          </cell>
          <cell r="O370">
            <v>0.05</v>
          </cell>
          <cell r="P370">
            <v>0.1</v>
          </cell>
          <cell r="Q370">
            <v>0.2</v>
          </cell>
          <cell r="R370">
            <v>0.1</v>
          </cell>
          <cell r="S370">
            <v>0.2</v>
          </cell>
          <cell r="T370">
            <v>0.1</v>
          </cell>
          <cell r="U370">
            <v>0.1</v>
          </cell>
          <cell r="V370">
            <v>0.2</v>
          </cell>
          <cell r="W370">
            <v>0.1</v>
          </cell>
          <cell r="X370">
            <v>0.2</v>
          </cell>
          <cell r="Y370">
            <v>0.1</v>
          </cell>
          <cell r="Z370">
            <v>0.2</v>
          </cell>
          <cell r="AA370">
            <v>0.1</v>
          </cell>
          <cell r="AB370">
            <v>0.2</v>
          </cell>
          <cell r="AC370">
            <v>0.1</v>
          </cell>
          <cell r="AD370">
            <v>0.2</v>
          </cell>
          <cell r="AE370">
            <v>0.1</v>
          </cell>
          <cell r="AF370">
            <v>0.2</v>
          </cell>
          <cell r="AG370">
            <v>0.1</v>
          </cell>
          <cell r="AH370">
            <v>0.2</v>
          </cell>
          <cell r="AI370">
            <v>0.1</v>
          </cell>
          <cell r="AJ370">
            <v>0.2</v>
          </cell>
          <cell r="AK370">
            <v>0.1</v>
          </cell>
          <cell r="AL370">
            <v>0.2</v>
          </cell>
          <cell r="AM370">
            <v>0.1</v>
          </cell>
          <cell r="AN370">
            <v>0.2</v>
          </cell>
          <cell r="AO370">
            <v>0.1</v>
          </cell>
          <cell r="AP370">
            <v>0.2</v>
          </cell>
          <cell r="AQ370">
            <v>0.1</v>
          </cell>
          <cell r="AR370">
            <v>0.2</v>
          </cell>
          <cell r="AS370">
            <v>0.2</v>
          </cell>
          <cell r="AT370">
            <v>0.1</v>
          </cell>
          <cell r="AU370">
            <v>0.2</v>
          </cell>
          <cell r="AV370">
            <v>0.1</v>
          </cell>
          <cell r="AW370">
            <v>0.2</v>
          </cell>
          <cell r="AX370">
            <v>0.2</v>
          </cell>
          <cell r="AY370">
            <v>0.1</v>
          </cell>
          <cell r="AZ370">
            <v>0.2</v>
          </cell>
          <cell r="BA370">
            <v>0.30857142857142861</v>
          </cell>
          <cell r="BB370">
            <v>0.17528711776018924</v>
          </cell>
          <cell r="BC370">
            <v>0.39500000000000002</v>
          </cell>
          <cell r="BD370">
            <v>0.21270503864781257</v>
          </cell>
          <cell r="BE370">
            <v>0.56000000000000005</v>
          </cell>
          <cell r="BF370">
            <v>1.9070739032247999E-2</v>
          </cell>
          <cell r="BG370">
            <v>0.40500000000000003</v>
          </cell>
          <cell r="BH370">
            <v>0.20499999999999999</v>
          </cell>
          <cell r="BI370">
            <v>0.2</v>
          </cell>
          <cell r="BJ370">
            <v>0.1215625</v>
          </cell>
          <cell r="BS370">
            <v>0.2</v>
          </cell>
          <cell r="BT370">
            <v>0.29607649728356983</v>
          </cell>
          <cell r="BU370">
            <v>0.57650000000000001</v>
          </cell>
          <cell r="BV370">
            <v>0.71766666666666667</v>
          </cell>
          <cell r="BW370">
            <v>0.47062500000000007</v>
          </cell>
        </row>
        <row r="371">
          <cell r="A371">
            <v>364</v>
          </cell>
          <cell r="B371">
            <v>0</v>
          </cell>
          <cell r="C371">
            <v>1</v>
          </cell>
          <cell r="D371">
            <v>0.1</v>
          </cell>
          <cell r="E371">
            <v>0.2</v>
          </cell>
          <cell r="F371">
            <v>0.1</v>
          </cell>
          <cell r="G371">
            <v>0.05</v>
          </cell>
          <cell r="H371">
            <v>0.1</v>
          </cell>
          <cell r="I371">
            <v>0.2</v>
          </cell>
          <cell r="J371">
            <v>0</v>
          </cell>
          <cell r="K371">
            <v>5.0000000000000155E-2</v>
          </cell>
          <cell r="L371">
            <v>0.1</v>
          </cell>
          <cell r="M371">
            <v>0.1</v>
          </cell>
          <cell r="N371">
            <v>0.2</v>
          </cell>
          <cell r="O371">
            <v>0.05</v>
          </cell>
          <cell r="P371">
            <v>0.1</v>
          </cell>
          <cell r="Q371">
            <v>0.2</v>
          </cell>
          <cell r="R371">
            <v>0.1</v>
          </cell>
          <cell r="S371">
            <v>0.2</v>
          </cell>
          <cell r="T371">
            <v>0.1</v>
          </cell>
          <cell r="U371">
            <v>0.1</v>
          </cell>
          <cell r="V371">
            <v>0.2</v>
          </cell>
          <cell r="W371">
            <v>0.1</v>
          </cell>
          <cell r="X371">
            <v>0.2</v>
          </cell>
          <cell r="Y371">
            <v>0.1</v>
          </cell>
          <cell r="Z371">
            <v>0.2</v>
          </cell>
          <cell r="AA371">
            <v>0.1</v>
          </cell>
          <cell r="AB371">
            <v>0.2</v>
          </cell>
          <cell r="AC371">
            <v>0.1</v>
          </cell>
          <cell r="AD371">
            <v>0.2</v>
          </cell>
          <cell r="AE371">
            <v>0.1</v>
          </cell>
          <cell r="AF371">
            <v>0.2</v>
          </cell>
          <cell r="AG371">
            <v>0.1</v>
          </cell>
          <cell r="AH371">
            <v>0.2</v>
          </cell>
          <cell r="AI371">
            <v>0.1</v>
          </cell>
          <cell r="AJ371">
            <v>0.2</v>
          </cell>
          <cell r="AK371">
            <v>0.1</v>
          </cell>
          <cell r="AL371">
            <v>0.2</v>
          </cell>
          <cell r="AM371">
            <v>0.1</v>
          </cell>
          <cell r="AN371">
            <v>0.2</v>
          </cell>
          <cell r="AO371">
            <v>0.1</v>
          </cell>
          <cell r="AP371">
            <v>0.2</v>
          </cell>
          <cell r="AQ371">
            <v>0.1</v>
          </cell>
          <cell r="AR371">
            <v>0.2</v>
          </cell>
          <cell r="AS371">
            <v>0.2</v>
          </cell>
          <cell r="AT371">
            <v>0.1</v>
          </cell>
          <cell r="AU371">
            <v>0.2</v>
          </cell>
          <cell r="AV371">
            <v>0.1</v>
          </cell>
          <cell r="AW371">
            <v>0.2</v>
          </cell>
          <cell r="AX371">
            <v>0.2</v>
          </cell>
          <cell r="AY371">
            <v>0.1</v>
          </cell>
          <cell r="AZ371">
            <v>0.2</v>
          </cell>
          <cell r="BA371">
            <v>0.30666666666666664</v>
          </cell>
          <cell r="BB371">
            <v>0.17444826989992537</v>
          </cell>
          <cell r="BC371">
            <v>0.39333333333333331</v>
          </cell>
          <cell r="BD371">
            <v>0.21179998544470291</v>
          </cell>
          <cell r="BE371">
            <v>0.55878787878787883</v>
          </cell>
          <cell r="BF371">
            <v>1.9070739032247999E-2</v>
          </cell>
          <cell r="BG371">
            <v>0.40500000000000003</v>
          </cell>
          <cell r="BH371">
            <v>0.20499999999999999</v>
          </cell>
          <cell r="BI371">
            <v>0.2</v>
          </cell>
          <cell r="BJ371">
            <v>0.12114583333333334</v>
          </cell>
          <cell r="BS371">
            <v>0.2</v>
          </cell>
          <cell r="BT371">
            <v>0.29508541654906445</v>
          </cell>
          <cell r="BU371">
            <v>0.57533333333333336</v>
          </cell>
          <cell r="BV371">
            <v>0.71688888888888891</v>
          </cell>
          <cell r="BW371">
            <v>0.46916666666666673</v>
          </cell>
        </row>
        <row r="372">
          <cell r="A372">
            <v>365</v>
          </cell>
          <cell r="B372">
            <v>0</v>
          </cell>
          <cell r="C372">
            <v>1</v>
          </cell>
          <cell r="D372">
            <v>0.1</v>
          </cell>
          <cell r="E372">
            <v>0.2</v>
          </cell>
          <cell r="F372">
            <v>0.1</v>
          </cell>
          <cell r="G372">
            <v>0.05</v>
          </cell>
          <cell r="H372">
            <v>0.1</v>
          </cell>
          <cell r="I372">
            <v>0.2</v>
          </cell>
          <cell r="J372">
            <v>0</v>
          </cell>
          <cell r="K372">
            <v>5.0000000000000155E-2</v>
          </cell>
          <cell r="L372">
            <v>0.1</v>
          </cell>
          <cell r="M372">
            <v>0.1</v>
          </cell>
          <cell r="N372">
            <v>0.2</v>
          </cell>
          <cell r="O372">
            <v>0.05</v>
          </cell>
          <cell r="P372">
            <v>0.1</v>
          </cell>
          <cell r="Q372">
            <v>0.2</v>
          </cell>
          <cell r="R372">
            <v>0.1</v>
          </cell>
          <cell r="S372">
            <v>0.2</v>
          </cell>
          <cell r="T372">
            <v>0.1</v>
          </cell>
          <cell r="U372">
            <v>0.1</v>
          </cell>
          <cell r="V372">
            <v>0.2</v>
          </cell>
          <cell r="W372">
            <v>0.1</v>
          </cell>
          <cell r="X372">
            <v>0.2</v>
          </cell>
          <cell r="Y372">
            <v>0.1</v>
          </cell>
          <cell r="Z372">
            <v>0.2</v>
          </cell>
          <cell r="AA372">
            <v>0.1</v>
          </cell>
          <cell r="AB372">
            <v>0.2</v>
          </cell>
          <cell r="AC372">
            <v>0.1</v>
          </cell>
          <cell r="AD372">
            <v>0.2</v>
          </cell>
          <cell r="AE372">
            <v>0.1</v>
          </cell>
          <cell r="AF372">
            <v>0.2</v>
          </cell>
          <cell r="AG372">
            <v>0.1</v>
          </cell>
          <cell r="AH372">
            <v>0.2</v>
          </cell>
          <cell r="AI372">
            <v>0.1</v>
          </cell>
          <cell r="AJ372">
            <v>0.2</v>
          </cell>
          <cell r="AK372">
            <v>0.1</v>
          </cell>
          <cell r="AL372">
            <v>0.2</v>
          </cell>
          <cell r="AM372">
            <v>0.1</v>
          </cell>
          <cell r="AN372">
            <v>0.2</v>
          </cell>
          <cell r="AO372">
            <v>0.1</v>
          </cell>
          <cell r="AP372">
            <v>0.2</v>
          </cell>
          <cell r="AQ372">
            <v>0.1</v>
          </cell>
          <cell r="AR372">
            <v>0.2</v>
          </cell>
          <cell r="AS372">
            <v>0.2</v>
          </cell>
          <cell r="AT372">
            <v>0.1</v>
          </cell>
          <cell r="AU372">
            <v>0.2</v>
          </cell>
          <cell r="AV372">
            <v>0.1</v>
          </cell>
          <cell r="AW372">
            <v>0.2</v>
          </cell>
          <cell r="AX372">
            <v>0.2</v>
          </cell>
          <cell r="AY372">
            <v>0.1</v>
          </cell>
          <cell r="AZ372">
            <v>0.2</v>
          </cell>
          <cell r="BA372">
            <v>0.30476190476190479</v>
          </cell>
          <cell r="BB372">
            <v>0.17361343640045232</v>
          </cell>
          <cell r="BC372">
            <v>0.39166666666666661</v>
          </cell>
          <cell r="BD372">
            <v>0.21089878321430958</v>
          </cell>
          <cell r="BE372">
            <v>0.55757575757575761</v>
          </cell>
          <cell r="BF372">
            <v>1.9070739032247999E-2</v>
          </cell>
          <cell r="BG372">
            <v>0.40500000000000003</v>
          </cell>
          <cell r="BH372">
            <v>0.20499999999999999</v>
          </cell>
          <cell r="BI372">
            <v>0.2</v>
          </cell>
          <cell r="BJ372">
            <v>0.12072916666666667</v>
          </cell>
          <cell r="BS372">
            <v>0.2</v>
          </cell>
          <cell r="BT372">
            <v>0.29409765333902088</v>
          </cell>
          <cell r="BU372">
            <v>0.57416666666666671</v>
          </cell>
          <cell r="BV372">
            <v>0.71611111111111114</v>
          </cell>
          <cell r="BW372">
            <v>0.46770833333333339</v>
          </cell>
        </row>
        <row r="373">
          <cell r="A373">
            <v>366</v>
          </cell>
          <cell r="B373">
            <v>0</v>
          </cell>
          <cell r="C373">
            <v>1</v>
          </cell>
          <cell r="D373">
            <v>0.1</v>
          </cell>
          <cell r="E373">
            <v>0.2</v>
          </cell>
          <cell r="F373">
            <v>0.1</v>
          </cell>
          <cell r="G373">
            <v>0.05</v>
          </cell>
          <cell r="H373">
            <v>0.1</v>
          </cell>
          <cell r="I373">
            <v>0.2</v>
          </cell>
          <cell r="J373">
            <v>0</v>
          </cell>
          <cell r="K373">
            <v>5.0000000000000155E-2</v>
          </cell>
          <cell r="L373">
            <v>0.1</v>
          </cell>
          <cell r="M373">
            <v>0.1</v>
          </cell>
          <cell r="N373">
            <v>0.2</v>
          </cell>
          <cell r="O373">
            <v>0.05</v>
          </cell>
          <cell r="P373">
            <v>0.1</v>
          </cell>
          <cell r="Q373">
            <v>0.2</v>
          </cell>
          <cell r="R373">
            <v>0.1</v>
          </cell>
          <cell r="S373">
            <v>0.2</v>
          </cell>
          <cell r="T373">
            <v>0.1</v>
          </cell>
          <cell r="U373">
            <v>0.1</v>
          </cell>
          <cell r="V373">
            <v>0.2</v>
          </cell>
          <cell r="W373">
            <v>0.1</v>
          </cell>
          <cell r="X373">
            <v>0.2</v>
          </cell>
          <cell r="Y373">
            <v>0.1</v>
          </cell>
          <cell r="Z373">
            <v>0.2</v>
          </cell>
          <cell r="AA373">
            <v>0.1</v>
          </cell>
          <cell r="AB373">
            <v>0.2</v>
          </cell>
          <cell r="AC373">
            <v>0.1</v>
          </cell>
          <cell r="AD373">
            <v>0.2</v>
          </cell>
          <cell r="AE373">
            <v>0.1</v>
          </cell>
          <cell r="AF373">
            <v>0.2</v>
          </cell>
          <cell r="AG373">
            <v>0.1</v>
          </cell>
          <cell r="AH373">
            <v>0.2</v>
          </cell>
          <cell r="AI373">
            <v>0.1</v>
          </cell>
          <cell r="AJ373">
            <v>0.2</v>
          </cell>
          <cell r="AK373">
            <v>0.1</v>
          </cell>
          <cell r="AL373">
            <v>0.2</v>
          </cell>
          <cell r="AM373">
            <v>0.1</v>
          </cell>
          <cell r="AN373">
            <v>0.2</v>
          </cell>
          <cell r="AO373">
            <v>0.1</v>
          </cell>
          <cell r="AP373">
            <v>0.2</v>
          </cell>
          <cell r="AQ373">
            <v>0.1</v>
          </cell>
          <cell r="AR373">
            <v>0.2</v>
          </cell>
          <cell r="AS373">
            <v>0.2</v>
          </cell>
          <cell r="AT373">
            <v>0.1</v>
          </cell>
          <cell r="AU373">
            <v>0.2</v>
          </cell>
          <cell r="AV373">
            <v>0.1</v>
          </cell>
          <cell r="AW373">
            <v>0.2</v>
          </cell>
          <cell r="AX373">
            <v>0.2</v>
          </cell>
          <cell r="AY373">
            <v>0.1</v>
          </cell>
          <cell r="AZ373">
            <v>0.2</v>
          </cell>
          <cell r="BA373">
            <v>0.30285714285714282</v>
          </cell>
          <cell r="BB373">
            <v>0.1727825980507863</v>
          </cell>
          <cell r="BC373">
            <v>0.39</v>
          </cell>
          <cell r="BD373">
            <v>0.21000141557086557</v>
          </cell>
          <cell r="BE373">
            <v>0.55636363636363639</v>
          </cell>
          <cell r="BF373">
            <v>1.9070739032247999E-2</v>
          </cell>
          <cell r="BG373">
            <v>0.40500000000000003</v>
          </cell>
          <cell r="BH373">
            <v>0.20499999999999999</v>
          </cell>
          <cell r="BI373">
            <v>0.2</v>
          </cell>
          <cell r="BJ373">
            <v>0.1203125</v>
          </cell>
          <cell r="BS373">
            <v>0.2</v>
          </cell>
          <cell r="BT373">
            <v>0.29311319654842199</v>
          </cell>
          <cell r="BU373">
            <v>0.57300000000000006</v>
          </cell>
          <cell r="BV373">
            <v>0.71533333333333338</v>
          </cell>
          <cell r="BW373">
            <v>0.46625000000000005</v>
          </cell>
        </row>
        <row r="374">
          <cell r="A374">
            <v>367</v>
          </cell>
          <cell r="B374">
            <v>0</v>
          </cell>
          <cell r="C374">
            <v>1</v>
          </cell>
          <cell r="D374">
            <v>0.1</v>
          </cell>
          <cell r="E374">
            <v>0.2</v>
          </cell>
          <cell r="F374">
            <v>0.1</v>
          </cell>
          <cell r="G374">
            <v>0.05</v>
          </cell>
          <cell r="H374">
            <v>0.1</v>
          </cell>
          <cell r="I374">
            <v>0.2</v>
          </cell>
          <cell r="J374">
            <v>0</v>
          </cell>
          <cell r="K374">
            <v>5.0000000000000155E-2</v>
          </cell>
          <cell r="L374">
            <v>0.1</v>
          </cell>
          <cell r="M374">
            <v>0.1</v>
          </cell>
          <cell r="N374">
            <v>0.2</v>
          </cell>
          <cell r="O374">
            <v>0.05</v>
          </cell>
          <cell r="P374">
            <v>0.1</v>
          </cell>
          <cell r="Q374">
            <v>0.2</v>
          </cell>
          <cell r="R374">
            <v>0.1</v>
          </cell>
          <cell r="S374">
            <v>0.2</v>
          </cell>
          <cell r="T374">
            <v>0.1</v>
          </cell>
          <cell r="U374">
            <v>0.1</v>
          </cell>
          <cell r="V374">
            <v>0.2</v>
          </cell>
          <cell r="W374">
            <v>0.1</v>
          </cell>
          <cell r="X374">
            <v>0.2</v>
          </cell>
          <cell r="Y374">
            <v>0.1</v>
          </cell>
          <cell r="Z374">
            <v>0.2</v>
          </cell>
          <cell r="AA374">
            <v>0.1</v>
          </cell>
          <cell r="AB374">
            <v>0.2</v>
          </cell>
          <cell r="AC374">
            <v>0.1</v>
          </cell>
          <cell r="AD374">
            <v>0.2</v>
          </cell>
          <cell r="AE374">
            <v>0.1</v>
          </cell>
          <cell r="AF374">
            <v>0.2</v>
          </cell>
          <cell r="AG374">
            <v>0.1</v>
          </cell>
          <cell r="AH374">
            <v>0.2</v>
          </cell>
          <cell r="AI374">
            <v>0.1</v>
          </cell>
          <cell r="AJ374">
            <v>0.2</v>
          </cell>
          <cell r="AK374">
            <v>0.1</v>
          </cell>
          <cell r="AL374">
            <v>0.2</v>
          </cell>
          <cell r="AM374">
            <v>0.1</v>
          </cell>
          <cell r="AN374">
            <v>0.2</v>
          </cell>
          <cell r="AO374">
            <v>0.1</v>
          </cell>
          <cell r="AP374">
            <v>0.2</v>
          </cell>
          <cell r="AQ374">
            <v>0.1</v>
          </cell>
          <cell r="AR374">
            <v>0.2</v>
          </cell>
          <cell r="AS374">
            <v>0.2</v>
          </cell>
          <cell r="AT374">
            <v>0.1</v>
          </cell>
          <cell r="AU374">
            <v>0.2</v>
          </cell>
          <cell r="AV374">
            <v>0.1</v>
          </cell>
          <cell r="AW374">
            <v>0.2</v>
          </cell>
          <cell r="AX374">
            <v>0.2</v>
          </cell>
          <cell r="AY374">
            <v>0.1</v>
          </cell>
          <cell r="AZ374">
            <v>0.2</v>
          </cell>
          <cell r="BA374">
            <v>0.30095238095238097</v>
          </cell>
          <cell r="BB374">
            <v>0.17195573573187917</v>
          </cell>
          <cell r="BC374">
            <v>0.38833333333333331</v>
          </cell>
          <cell r="BD374">
            <v>0.20910786619832492</v>
          </cell>
          <cell r="BE374">
            <v>0.55515151515151517</v>
          </cell>
          <cell r="BF374">
            <v>1.9070739032247999E-2</v>
          </cell>
          <cell r="BG374">
            <v>0.40500000000000003</v>
          </cell>
          <cell r="BH374">
            <v>0.20499999999999999</v>
          </cell>
          <cell r="BI374">
            <v>0.2</v>
          </cell>
          <cell r="BJ374">
            <v>0.11989583333333334</v>
          </cell>
          <cell r="BS374">
            <v>0.2</v>
          </cell>
          <cell r="BT374">
            <v>0.29213203510942337</v>
          </cell>
          <cell r="BU374">
            <v>0.57183333333333342</v>
          </cell>
          <cell r="BV374">
            <v>0.71455555555555561</v>
          </cell>
          <cell r="BW374">
            <v>0.46479166666666671</v>
          </cell>
        </row>
        <row r="375">
          <cell r="A375">
            <v>368</v>
          </cell>
          <cell r="B375">
            <v>0</v>
          </cell>
          <cell r="C375">
            <v>1</v>
          </cell>
          <cell r="D375">
            <v>0.1</v>
          </cell>
          <cell r="E375">
            <v>0.2</v>
          </cell>
          <cell r="F375">
            <v>0.1</v>
          </cell>
          <cell r="G375">
            <v>0.05</v>
          </cell>
          <cell r="H375">
            <v>0.1</v>
          </cell>
          <cell r="I375">
            <v>0.2</v>
          </cell>
          <cell r="J375">
            <v>0</v>
          </cell>
          <cell r="K375">
            <v>5.0000000000000155E-2</v>
          </cell>
          <cell r="L375">
            <v>0.1</v>
          </cell>
          <cell r="M375">
            <v>0.1</v>
          </cell>
          <cell r="N375">
            <v>0.2</v>
          </cell>
          <cell r="O375">
            <v>0.05</v>
          </cell>
          <cell r="P375">
            <v>0.1</v>
          </cell>
          <cell r="Q375">
            <v>0.2</v>
          </cell>
          <cell r="R375">
            <v>0.1</v>
          </cell>
          <cell r="S375">
            <v>0.2</v>
          </cell>
          <cell r="T375">
            <v>0.1</v>
          </cell>
          <cell r="U375">
            <v>0.1</v>
          </cell>
          <cell r="V375">
            <v>0.2</v>
          </cell>
          <cell r="W375">
            <v>0.1</v>
          </cell>
          <cell r="X375">
            <v>0.2</v>
          </cell>
          <cell r="Y375">
            <v>0.1</v>
          </cell>
          <cell r="Z375">
            <v>0.2</v>
          </cell>
          <cell r="AA375">
            <v>0.1</v>
          </cell>
          <cell r="AB375">
            <v>0.2</v>
          </cell>
          <cell r="AC375">
            <v>0.1</v>
          </cell>
          <cell r="AD375">
            <v>0.2</v>
          </cell>
          <cell r="AE375">
            <v>0.1</v>
          </cell>
          <cell r="AF375">
            <v>0.2</v>
          </cell>
          <cell r="AG375">
            <v>0.1</v>
          </cell>
          <cell r="AH375">
            <v>0.2</v>
          </cell>
          <cell r="AI375">
            <v>0.1</v>
          </cell>
          <cell r="AJ375">
            <v>0.2</v>
          </cell>
          <cell r="AK375">
            <v>0.1</v>
          </cell>
          <cell r="AL375">
            <v>0.2</v>
          </cell>
          <cell r="AM375">
            <v>0.1</v>
          </cell>
          <cell r="AN375">
            <v>0.2</v>
          </cell>
          <cell r="AO375">
            <v>0.1</v>
          </cell>
          <cell r="AP375">
            <v>0.2</v>
          </cell>
          <cell r="AQ375">
            <v>0.1</v>
          </cell>
          <cell r="AR375">
            <v>0.2</v>
          </cell>
          <cell r="AS375">
            <v>0.2</v>
          </cell>
          <cell r="AT375">
            <v>0.1</v>
          </cell>
          <cell r="AU375">
            <v>0.2</v>
          </cell>
          <cell r="AV375">
            <v>0.1</v>
          </cell>
          <cell r="AW375">
            <v>0.2</v>
          </cell>
          <cell r="AX375">
            <v>0.2</v>
          </cell>
          <cell r="AY375">
            <v>0.1</v>
          </cell>
          <cell r="AZ375">
            <v>0.2</v>
          </cell>
          <cell r="BA375">
            <v>0.29904761904761901</v>
          </cell>
          <cell r="BB375">
            <v>0.17113283041617802</v>
          </cell>
          <cell r="BC375">
            <v>0.3866666666666666</v>
          </cell>
          <cell r="BD375">
            <v>0.20821811885006589</v>
          </cell>
          <cell r="BE375">
            <v>0.55393939393939395</v>
          </cell>
          <cell r="BF375">
            <v>1.9070739032247999E-2</v>
          </cell>
          <cell r="BG375">
            <v>0.40500000000000003</v>
          </cell>
          <cell r="BH375">
            <v>0.20499999999999999</v>
          </cell>
          <cell r="BI375">
            <v>0.2</v>
          </cell>
          <cell r="BJ375">
            <v>0.11947916666666666</v>
          </cell>
          <cell r="BS375">
            <v>0.2</v>
          </cell>
          <cell r="BT375">
            <v>0.29115415799122879</v>
          </cell>
          <cell r="BU375">
            <v>0.57066666666666666</v>
          </cell>
          <cell r="BV375">
            <v>0.71377777777777784</v>
          </cell>
          <cell r="BW375">
            <v>0.46333333333333337</v>
          </cell>
        </row>
        <row r="376">
          <cell r="A376">
            <v>369</v>
          </cell>
          <cell r="B376">
            <v>0</v>
          </cell>
          <cell r="C376">
            <v>1</v>
          </cell>
          <cell r="D376">
            <v>0.1</v>
          </cell>
          <cell r="E376">
            <v>0.2</v>
          </cell>
          <cell r="F376">
            <v>0.1</v>
          </cell>
          <cell r="G376">
            <v>0.05</v>
          </cell>
          <cell r="H376">
            <v>0.1</v>
          </cell>
          <cell r="I376">
            <v>0.2</v>
          </cell>
          <cell r="J376">
            <v>0</v>
          </cell>
          <cell r="K376">
            <v>5.0000000000000155E-2</v>
          </cell>
          <cell r="L376">
            <v>0.1</v>
          </cell>
          <cell r="M376">
            <v>0.1</v>
          </cell>
          <cell r="N376">
            <v>0.2</v>
          </cell>
          <cell r="O376">
            <v>0.05</v>
          </cell>
          <cell r="P376">
            <v>0.1</v>
          </cell>
          <cell r="Q376">
            <v>0.2</v>
          </cell>
          <cell r="R376">
            <v>0.1</v>
          </cell>
          <cell r="S376">
            <v>0.2</v>
          </cell>
          <cell r="T376">
            <v>0.1</v>
          </cell>
          <cell r="U376">
            <v>0.1</v>
          </cell>
          <cell r="V376">
            <v>0.2</v>
          </cell>
          <cell r="W376">
            <v>0.1</v>
          </cell>
          <cell r="X376">
            <v>0.2</v>
          </cell>
          <cell r="Y376">
            <v>0.1</v>
          </cell>
          <cell r="Z376">
            <v>0.2</v>
          </cell>
          <cell r="AA376">
            <v>0.1</v>
          </cell>
          <cell r="AB376">
            <v>0.2</v>
          </cell>
          <cell r="AC376">
            <v>0.1</v>
          </cell>
          <cell r="AD376">
            <v>0.2</v>
          </cell>
          <cell r="AE376">
            <v>0.1</v>
          </cell>
          <cell r="AF376">
            <v>0.2</v>
          </cell>
          <cell r="AG376">
            <v>0.1</v>
          </cell>
          <cell r="AH376">
            <v>0.2</v>
          </cell>
          <cell r="AI376">
            <v>0.1</v>
          </cell>
          <cell r="AJ376">
            <v>0.2</v>
          </cell>
          <cell r="AK376">
            <v>0.1</v>
          </cell>
          <cell r="AL376">
            <v>0.2</v>
          </cell>
          <cell r="AM376">
            <v>0.1</v>
          </cell>
          <cell r="AN376">
            <v>0.2</v>
          </cell>
          <cell r="AO376">
            <v>0.1</v>
          </cell>
          <cell r="AP376">
            <v>0.2</v>
          </cell>
          <cell r="AQ376">
            <v>0.1</v>
          </cell>
          <cell r="AR376">
            <v>0.2</v>
          </cell>
          <cell r="AS376">
            <v>0.2</v>
          </cell>
          <cell r="AT376">
            <v>0.1</v>
          </cell>
          <cell r="AU376">
            <v>0.2</v>
          </cell>
          <cell r="AV376">
            <v>0.1</v>
          </cell>
          <cell r="AW376">
            <v>0.2</v>
          </cell>
          <cell r="AX376">
            <v>0.2</v>
          </cell>
          <cell r="AY376">
            <v>0.1</v>
          </cell>
          <cell r="AZ376">
            <v>0.2</v>
          </cell>
          <cell r="BA376">
            <v>0.29714285714285715</v>
          </cell>
          <cell r="BB376">
            <v>0.17031386316718766</v>
          </cell>
          <cell r="BC376">
            <v>0.38500000000000001</v>
          </cell>
          <cell r="BD376">
            <v>0.20733215734859547</v>
          </cell>
          <cell r="BE376">
            <v>0.55272727272727273</v>
          </cell>
          <cell r="BF376">
            <v>1.9070739032247999E-2</v>
          </cell>
          <cell r="BG376">
            <v>0.40500000000000003</v>
          </cell>
          <cell r="BH376">
            <v>0.20499999999999999</v>
          </cell>
          <cell r="BI376">
            <v>0.2</v>
          </cell>
          <cell r="BJ376">
            <v>0.1190625</v>
          </cell>
          <cell r="BS376">
            <v>0.2</v>
          </cell>
          <cell r="BT376">
            <v>0.29017955419996644</v>
          </cell>
          <cell r="BU376">
            <v>0.56950000000000012</v>
          </cell>
          <cell r="BV376">
            <v>0.71300000000000008</v>
          </cell>
          <cell r="BW376">
            <v>0.46187500000000004</v>
          </cell>
        </row>
        <row r="377">
          <cell r="A377">
            <v>370</v>
          </cell>
          <cell r="B377">
            <v>0</v>
          </cell>
          <cell r="C377">
            <v>1</v>
          </cell>
          <cell r="D377">
            <v>0.1</v>
          </cell>
          <cell r="E377">
            <v>0.2</v>
          </cell>
          <cell r="F377">
            <v>0.1</v>
          </cell>
          <cell r="G377">
            <v>0.05</v>
          </cell>
          <cell r="H377">
            <v>0.1</v>
          </cell>
          <cell r="I377">
            <v>0.2</v>
          </cell>
          <cell r="J377">
            <v>0</v>
          </cell>
          <cell r="K377">
            <v>5.0000000000000155E-2</v>
          </cell>
          <cell r="L377">
            <v>0.1</v>
          </cell>
          <cell r="M377">
            <v>0.1</v>
          </cell>
          <cell r="N377">
            <v>0.2</v>
          </cell>
          <cell r="O377">
            <v>0.05</v>
          </cell>
          <cell r="P377">
            <v>0.1</v>
          </cell>
          <cell r="Q377">
            <v>0.2</v>
          </cell>
          <cell r="R377">
            <v>0.1</v>
          </cell>
          <cell r="S377">
            <v>0.2</v>
          </cell>
          <cell r="T377">
            <v>0.1</v>
          </cell>
          <cell r="U377">
            <v>0.1</v>
          </cell>
          <cell r="V377">
            <v>0.2</v>
          </cell>
          <cell r="W377">
            <v>0.1</v>
          </cell>
          <cell r="X377">
            <v>0.2</v>
          </cell>
          <cell r="Y377">
            <v>0.1</v>
          </cell>
          <cell r="Z377">
            <v>0.2</v>
          </cell>
          <cell r="AA377">
            <v>0.1</v>
          </cell>
          <cell r="AB377">
            <v>0.2</v>
          </cell>
          <cell r="AC377">
            <v>0.1</v>
          </cell>
          <cell r="AD377">
            <v>0.2</v>
          </cell>
          <cell r="AE377">
            <v>0.1</v>
          </cell>
          <cell r="AF377">
            <v>0.2</v>
          </cell>
          <cell r="AG377">
            <v>0.1</v>
          </cell>
          <cell r="AH377">
            <v>0.2</v>
          </cell>
          <cell r="AI377">
            <v>0.1</v>
          </cell>
          <cell r="AJ377">
            <v>0.2</v>
          </cell>
          <cell r="AK377">
            <v>0.1</v>
          </cell>
          <cell r="AL377">
            <v>0.2</v>
          </cell>
          <cell r="AM377">
            <v>0.1</v>
          </cell>
          <cell r="AN377">
            <v>0.2</v>
          </cell>
          <cell r="AO377">
            <v>0.1</v>
          </cell>
          <cell r="AP377">
            <v>0.2</v>
          </cell>
          <cell r="AQ377">
            <v>0.1</v>
          </cell>
          <cell r="AR377">
            <v>0.2</v>
          </cell>
          <cell r="AS377">
            <v>0.2</v>
          </cell>
          <cell r="AT377">
            <v>0.1</v>
          </cell>
          <cell r="AU377">
            <v>0.2</v>
          </cell>
          <cell r="AV377">
            <v>0.1</v>
          </cell>
          <cell r="AW377">
            <v>0.2</v>
          </cell>
          <cell r="AX377">
            <v>0.2</v>
          </cell>
          <cell r="AY377">
            <v>0.1</v>
          </cell>
          <cell r="AZ377">
            <v>0.2</v>
          </cell>
          <cell r="BA377">
            <v>0.29523809523809519</v>
          </cell>
          <cell r="BB377">
            <v>0.16949881513903459</v>
          </cell>
          <cell r="BC377">
            <v>0.3833333333333333</v>
          </cell>
          <cell r="BD377">
            <v>0.20644996558525563</v>
          </cell>
          <cell r="BE377">
            <v>0.55151515151515151</v>
          </cell>
          <cell r="BF377">
            <v>1.9070739032247999E-2</v>
          </cell>
          <cell r="BG377">
            <v>0.40500000000000003</v>
          </cell>
          <cell r="BH377">
            <v>0.20499999999999999</v>
          </cell>
          <cell r="BI377">
            <v>0.2</v>
          </cell>
          <cell r="BJ377">
            <v>0.11864583333333334</v>
          </cell>
          <cell r="BS377">
            <v>0.2</v>
          </cell>
          <cell r="BT377">
            <v>0.28920821277856512</v>
          </cell>
          <cell r="BU377">
            <v>0.56833333333333336</v>
          </cell>
          <cell r="BV377">
            <v>0.71222222222222231</v>
          </cell>
          <cell r="BW377">
            <v>0.4604166666666667</v>
          </cell>
        </row>
        <row r="378">
          <cell r="A378">
            <v>371</v>
          </cell>
          <cell r="B378">
            <v>0</v>
          </cell>
          <cell r="C378">
            <v>1</v>
          </cell>
          <cell r="D378">
            <v>0.1</v>
          </cell>
          <cell r="E378">
            <v>0.2</v>
          </cell>
          <cell r="F378">
            <v>0.1</v>
          </cell>
          <cell r="G378">
            <v>0.05</v>
          </cell>
          <cell r="H378">
            <v>0.1</v>
          </cell>
          <cell r="I378">
            <v>0.2</v>
          </cell>
          <cell r="J378">
            <v>0</v>
          </cell>
          <cell r="K378">
            <v>5.0000000000000155E-2</v>
          </cell>
          <cell r="L378">
            <v>0.1</v>
          </cell>
          <cell r="M378">
            <v>0.1</v>
          </cell>
          <cell r="N378">
            <v>0.2</v>
          </cell>
          <cell r="O378">
            <v>0.05</v>
          </cell>
          <cell r="P378">
            <v>0.1</v>
          </cell>
          <cell r="Q378">
            <v>0.2</v>
          </cell>
          <cell r="R378">
            <v>0.1</v>
          </cell>
          <cell r="S378">
            <v>0.2</v>
          </cell>
          <cell r="T378">
            <v>0.1</v>
          </cell>
          <cell r="U378">
            <v>0.1</v>
          </cell>
          <cell r="V378">
            <v>0.2</v>
          </cell>
          <cell r="W378">
            <v>0.1</v>
          </cell>
          <cell r="X378">
            <v>0.2</v>
          </cell>
          <cell r="Y378">
            <v>0.1</v>
          </cell>
          <cell r="Z378">
            <v>0.2</v>
          </cell>
          <cell r="AA378">
            <v>0.1</v>
          </cell>
          <cell r="AB378">
            <v>0.2</v>
          </cell>
          <cell r="AC378">
            <v>0.1</v>
          </cell>
          <cell r="AD378">
            <v>0.2</v>
          </cell>
          <cell r="AE378">
            <v>0.1</v>
          </cell>
          <cell r="AF378">
            <v>0.2</v>
          </cell>
          <cell r="AG378">
            <v>0.1</v>
          </cell>
          <cell r="AH378">
            <v>0.2</v>
          </cell>
          <cell r="AI378">
            <v>0.1</v>
          </cell>
          <cell r="AJ378">
            <v>0.2</v>
          </cell>
          <cell r="AK378">
            <v>0.1</v>
          </cell>
          <cell r="AL378">
            <v>0.2</v>
          </cell>
          <cell r="AM378">
            <v>0.1</v>
          </cell>
          <cell r="AN378">
            <v>0.2</v>
          </cell>
          <cell r="AO378">
            <v>0.1</v>
          </cell>
          <cell r="AP378">
            <v>0.2</v>
          </cell>
          <cell r="AQ378">
            <v>0.1</v>
          </cell>
          <cell r="AR378">
            <v>0.2</v>
          </cell>
          <cell r="AS378">
            <v>0.2</v>
          </cell>
          <cell r="AT378">
            <v>0.1</v>
          </cell>
          <cell r="AU378">
            <v>0.2</v>
          </cell>
          <cell r="AV378">
            <v>0.1</v>
          </cell>
          <cell r="AW378">
            <v>0.2</v>
          </cell>
          <cell r="AX378">
            <v>0.2</v>
          </cell>
          <cell r="AY378">
            <v>0.1</v>
          </cell>
          <cell r="AZ378">
            <v>0.2</v>
          </cell>
          <cell r="BA378">
            <v>0.29333333333333333</v>
          </cell>
          <cell r="BB378">
            <v>0.16868766757603365</v>
          </cell>
          <cell r="BC378">
            <v>0.3816666666666666</v>
          </cell>
          <cell r="BD378">
            <v>0.20557152751992994</v>
          </cell>
          <cell r="BE378">
            <v>0.55030303030303029</v>
          </cell>
          <cell r="BF378">
            <v>1.9070739032247999E-2</v>
          </cell>
          <cell r="BG378">
            <v>0.40500000000000003</v>
          </cell>
          <cell r="BH378">
            <v>0.20499999999999999</v>
          </cell>
          <cell r="BI378">
            <v>0.2</v>
          </cell>
          <cell r="BJ378">
            <v>0.11822916666666666</v>
          </cell>
          <cell r="BS378">
            <v>0.2</v>
          </cell>
          <cell r="BT378">
            <v>0.28824012280663108</v>
          </cell>
          <cell r="BU378">
            <v>0.56716666666666671</v>
          </cell>
          <cell r="BV378">
            <v>0.71144444444444443</v>
          </cell>
          <cell r="BW378">
            <v>0.45895833333333336</v>
          </cell>
        </row>
        <row r="379">
          <cell r="A379">
            <v>372</v>
          </cell>
          <cell r="B379">
            <v>0</v>
          </cell>
          <cell r="C379">
            <v>1</v>
          </cell>
          <cell r="D379">
            <v>0.1</v>
          </cell>
          <cell r="E379">
            <v>0.2</v>
          </cell>
          <cell r="F379">
            <v>0.1</v>
          </cell>
          <cell r="G379">
            <v>0.05</v>
          </cell>
          <cell r="H379">
            <v>0.1</v>
          </cell>
          <cell r="I379">
            <v>0.2</v>
          </cell>
          <cell r="J379">
            <v>0</v>
          </cell>
          <cell r="K379">
            <v>5.0000000000000155E-2</v>
          </cell>
          <cell r="L379">
            <v>0.1</v>
          </cell>
          <cell r="M379">
            <v>0.1</v>
          </cell>
          <cell r="N379">
            <v>0.2</v>
          </cell>
          <cell r="O379">
            <v>0.05</v>
          </cell>
          <cell r="P379">
            <v>0.1</v>
          </cell>
          <cell r="Q379">
            <v>0.2</v>
          </cell>
          <cell r="R379">
            <v>0.1</v>
          </cell>
          <cell r="S379">
            <v>0.2</v>
          </cell>
          <cell r="T379">
            <v>0.1</v>
          </cell>
          <cell r="U379">
            <v>0.1</v>
          </cell>
          <cell r="V379">
            <v>0.2</v>
          </cell>
          <cell r="W379">
            <v>0.1</v>
          </cell>
          <cell r="X379">
            <v>0.2</v>
          </cell>
          <cell r="Y379">
            <v>0.1</v>
          </cell>
          <cell r="Z379">
            <v>0.2</v>
          </cell>
          <cell r="AA379">
            <v>0.1</v>
          </cell>
          <cell r="AB379">
            <v>0.2</v>
          </cell>
          <cell r="AC379">
            <v>0.1</v>
          </cell>
          <cell r="AD379">
            <v>0.2</v>
          </cell>
          <cell r="AE379">
            <v>0.1</v>
          </cell>
          <cell r="AF379">
            <v>0.2</v>
          </cell>
          <cell r="AG379">
            <v>0.1</v>
          </cell>
          <cell r="AH379">
            <v>0.2</v>
          </cell>
          <cell r="AI379">
            <v>0.1</v>
          </cell>
          <cell r="AJ379">
            <v>0.2</v>
          </cell>
          <cell r="AK379">
            <v>0.1</v>
          </cell>
          <cell r="AL379">
            <v>0.2</v>
          </cell>
          <cell r="AM379">
            <v>0.1</v>
          </cell>
          <cell r="AN379">
            <v>0.2</v>
          </cell>
          <cell r="AO379">
            <v>0.1</v>
          </cell>
          <cell r="AP379">
            <v>0.2</v>
          </cell>
          <cell r="AQ379">
            <v>0.1</v>
          </cell>
          <cell r="AR379">
            <v>0.2</v>
          </cell>
          <cell r="AS379">
            <v>0.2</v>
          </cell>
          <cell r="AT379">
            <v>0.1</v>
          </cell>
          <cell r="AU379">
            <v>0.2</v>
          </cell>
          <cell r="AV379">
            <v>0.1</v>
          </cell>
          <cell r="AW379">
            <v>0.2</v>
          </cell>
          <cell r="AX379">
            <v>0.2</v>
          </cell>
          <cell r="AY379">
            <v>0.1</v>
          </cell>
          <cell r="AZ379">
            <v>0.2</v>
          </cell>
          <cell r="BA379">
            <v>0.29142857142857148</v>
          </cell>
          <cell r="BB379">
            <v>0.167880401812256</v>
          </cell>
          <cell r="BC379">
            <v>0.38</v>
          </cell>
          <cell r="BD379">
            <v>0.20469682718075213</v>
          </cell>
          <cell r="BE379">
            <v>0.54909090909090907</v>
          </cell>
          <cell r="BF379">
            <v>1.9070739032247999E-2</v>
          </cell>
          <cell r="BG379">
            <v>0.38</v>
          </cell>
          <cell r="BH379">
            <v>0.2</v>
          </cell>
          <cell r="BI379">
            <v>0.2</v>
          </cell>
          <cell r="BJ379">
            <v>0.1178125</v>
          </cell>
          <cell r="BS379">
            <v>0.2</v>
          </cell>
          <cell r="BT379">
            <v>0.28727527340032544</v>
          </cell>
          <cell r="BU379">
            <v>0.56600000000000006</v>
          </cell>
          <cell r="BV379">
            <v>0.71066666666666667</v>
          </cell>
          <cell r="BW379">
            <v>0.45750000000000002</v>
          </cell>
        </row>
        <row r="380">
          <cell r="A380">
            <v>373</v>
          </cell>
          <cell r="B380">
            <v>0</v>
          </cell>
          <cell r="C380">
            <v>1</v>
          </cell>
          <cell r="D380">
            <v>0.1</v>
          </cell>
          <cell r="E380">
            <v>0.2</v>
          </cell>
          <cell r="F380">
            <v>0.1</v>
          </cell>
          <cell r="G380">
            <v>0.05</v>
          </cell>
          <cell r="H380">
            <v>0.1</v>
          </cell>
          <cell r="I380">
            <v>0.2</v>
          </cell>
          <cell r="J380">
            <v>0</v>
          </cell>
          <cell r="K380">
            <v>5.0000000000000155E-2</v>
          </cell>
          <cell r="L380">
            <v>0.1</v>
          </cell>
          <cell r="M380">
            <v>0.1</v>
          </cell>
          <cell r="N380">
            <v>0.2</v>
          </cell>
          <cell r="O380">
            <v>0.05</v>
          </cell>
          <cell r="P380">
            <v>0.1</v>
          </cell>
          <cell r="Q380">
            <v>0.2</v>
          </cell>
          <cell r="R380">
            <v>0.1</v>
          </cell>
          <cell r="S380">
            <v>0.2</v>
          </cell>
          <cell r="T380">
            <v>0.1</v>
          </cell>
          <cell r="U380">
            <v>0.1</v>
          </cell>
          <cell r="V380">
            <v>0.2</v>
          </cell>
          <cell r="W380">
            <v>0.1</v>
          </cell>
          <cell r="X380">
            <v>0.2</v>
          </cell>
          <cell r="Y380">
            <v>0.1</v>
          </cell>
          <cell r="Z380">
            <v>0.2</v>
          </cell>
          <cell r="AA380">
            <v>0.1</v>
          </cell>
          <cell r="AB380">
            <v>0.2</v>
          </cell>
          <cell r="AC380">
            <v>0.1</v>
          </cell>
          <cell r="AD380">
            <v>0.2</v>
          </cell>
          <cell r="AE380">
            <v>0.1</v>
          </cell>
          <cell r="AF380">
            <v>0.2</v>
          </cell>
          <cell r="AG380">
            <v>0.1</v>
          </cell>
          <cell r="AH380">
            <v>0.2</v>
          </cell>
          <cell r="AI380">
            <v>0.1</v>
          </cell>
          <cell r="AJ380">
            <v>0.2</v>
          </cell>
          <cell r="AK380">
            <v>0.1</v>
          </cell>
          <cell r="AL380">
            <v>0.2</v>
          </cell>
          <cell r="AM380">
            <v>0.1</v>
          </cell>
          <cell r="AN380">
            <v>0.2</v>
          </cell>
          <cell r="AO380">
            <v>0.1</v>
          </cell>
          <cell r="AP380">
            <v>0.2</v>
          </cell>
          <cell r="AQ380">
            <v>0.1</v>
          </cell>
          <cell r="AR380">
            <v>0.2</v>
          </cell>
          <cell r="AS380">
            <v>0.2</v>
          </cell>
          <cell r="AT380">
            <v>0.1</v>
          </cell>
          <cell r="AU380">
            <v>0.2</v>
          </cell>
          <cell r="AV380">
            <v>0.1</v>
          </cell>
          <cell r="AW380">
            <v>0.2</v>
          </cell>
          <cell r="AX380">
            <v>0.2</v>
          </cell>
          <cell r="AY380">
            <v>0.1</v>
          </cell>
          <cell r="AZ380">
            <v>0.2</v>
          </cell>
          <cell r="BA380">
            <v>0.28952380952380952</v>
          </cell>
          <cell r="BB380">
            <v>0.16707699927109995</v>
          </cell>
          <cell r="BC380">
            <v>0.3783333333333333</v>
          </cell>
          <cell r="BD380">
            <v>0.2038258486638159</v>
          </cell>
          <cell r="BE380">
            <v>0.54787878787878785</v>
          </cell>
          <cell r="BF380">
            <v>1.9070739032247999E-2</v>
          </cell>
          <cell r="BG380">
            <v>0.38</v>
          </cell>
          <cell r="BH380">
            <v>0.2</v>
          </cell>
          <cell r="BI380">
            <v>0.2</v>
          </cell>
          <cell r="BJ380">
            <v>0.11739583333333334</v>
          </cell>
          <cell r="BS380">
            <v>0.2</v>
          </cell>
          <cell r="BT380">
            <v>0.28631365371224143</v>
          </cell>
          <cell r="BU380">
            <v>0.5648333333333333</v>
          </cell>
          <cell r="BV380">
            <v>0.7098888888888889</v>
          </cell>
          <cell r="BW380">
            <v>0.45604166666666668</v>
          </cell>
        </row>
        <row r="381">
          <cell r="A381">
            <v>374</v>
          </cell>
          <cell r="B381">
            <v>0</v>
          </cell>
          <cell r="C381">
            <v>1</v>
          </cell>
          <cell r="D381">
            <v>0.1</v>
          </cell>
          <cell r="E381">
            <v>0.2</v>
          </cell>
          <cell r="F381">
            <v>0.1</v>
          </cell>
          <cell r="G381">
            <v>0.05</v>
          </cell>
          <cell r="H381">
            <v>0.1</v>
          </cell>
          <cell r="I381">
            <v>0.2</v>
          </cell>
          <cell r="J381">
            <v>0</v>
          </cell>
          <cell r="K381">
            <v>5.0000000000000155E-2</v>
          </cell>
          <cell r="L381">
            <v>0.1</v>
          </cell>
          <cell r="M381">
            <v>0.1</v>
          </cell>
          <cell r="N381">
            <v>0.2</v>
          </cell>
          <cell r="O381">
            <v>0.05</v>
          </cell>
          <cell r="P381">
            <v>0.1</v>
          </cell>
          <cell r="Q381">
            <v>0.2</v>
          </cell>
          <cell r="R381">
            <v>0.1</v>
          </cell>
          <cell r="S381">
            <v>0.2</v>
          </cell>
          <cell r="T381">
            <v>0.1</v>
          </cell>
          <cell r="U381">
            <v>0.1</v>
          </cell>
          <cell r="V381">
            <v>0.2</v>
          </cell>
          <cell r="W381">
            <v>0.1</v>
          </cell>
          <cell r="X381">
            <v>0.2</v>
          </cell>
          <cell r="Y381">
            <v>0.1</v>
          </cell>
          <cell r="Z381">
            <v>0.2</v>
          </cell>
          <cell r="AA381">
            <v>0.1</v>
          </cell>
          <cell r="AB381">
            <v>0.2</v>
          </cell>
          <cell r="AC381">
            <v>0.1</v>
          </cell>
          <cell r="AD381">
            <v>0.2</v>
          </cell>
          <cell r="AE381">
            <v>0.1</v>
          </cell>
          <cell r="AF381">
            <v>0.2</v>
          </cell>
          <cell r="AG381">
            <v>0.1</v>
          </cell>
          <cell r="AH381">
            <v>0.2</v>
          </cell>
          <cell r="AI381">
            <v>0.1</v>
          </cell>
          <cell r="AJ381">
            <v>0.2</v>
          </cell>
          <cell r="AK381">
            <v>0.1</v>
          </cell>
          <cell r="AL381">
            <v>0.2</v>
          </cell>
          <cell r="AM381">
            <v>0.1</v>
          </cell>
          <cell r="AN381">
            <v>0.2</v>
          </cell>
          <cell r="AO381">
            <v>0.1</v>
          </cell>
          <cell r="AP381">
            <v>0.2</v>
          </cell>
          <cell r="AQ381">
            <v>0.1</v>
          </cell>
          <cell r="AR381">
            <v>0.2</v>
          </cell>
          <cell r="AS381">
            <v>0.2</v>
          </cell>
          <cell r="AT381">
            <v>0.1</v>
          </cell>
          <cell r="AU381">
            <v>0.2</v>
          </cell>
          <cell r="AV381">
            <v>0.1</v>
          </cell>
          <cell r="AW381">
            <v>0.2</v>
          </cell>
          <cell r="AX381">
            <v>0.2</v>
          </cell>
          <cell r="AY381">
            <v>0.1</v>
          </cell>
          <cell r="AZ381">
            <v>0.2</v>
          </cell>
          <cell r="BA381">
            <v>0.28761904761904766</v>
          </cell>
          <cell r="BB381">
            <v>0.16627744146486337</v>
          </cell>
          <cell r="BC381">
            <v>0.37666666666666659</v>
          </cell>
          <cell r="BD381">
            <v>0.20295857613288548</v>
          </cell>
          <cell r="BE381">
            <v>0.54666666666666663</v>
          </cell>
          <cell r="BF381">
            <v>1.9070739032247999E-2</v>
          </cell>
          <cell r="BG381">
            <v>0.38</v>
          </cell>
          <cell r="BH381">
            <v>0.2</v>
          </cell>
          <cell r="BI381">
            <v>0.2</v>
          </cell>
          <cell r="BJ381">
            <v>0.11697916666666666</v>
          </cell>
          <cell r="BS381">
            <v>0.2</v>
          </cell>
          <cell r="BT381">
            <v>0.28535525293128289</v>
          </cell>
          <cell r="BU381">
            <v>0.56366666666666676</v>
          </cell>
          <cell r="BV381">
            <v>0.70911111111111114</v>
          </cell>
          <cell r="BW381">
            <v>0.45458333333333334</v>
          </cell>
        </row>
        <row r="382">
          <cell r="A382">
            <v>375</v>
          </cell>
          <cell r="B382">
            <v>0</v>
          </cell>
          <cell r="C382">
            <v>1</v>
          </cell>
          <cell r="D382">
            <v>0.1</v>
          </cell>
          <cell r="E382">
            <v>0.2</v>
          </cell>
          <cell r="F382">
            <v>0.1</v>
          </cell>
          <cell r="G382">
            <v>0.05</v>
          </cell>
          <cell r="H382">
            <v>0.1</v>
          </cell>
          <cell r="I382">
            <v>0.2</v>
          </cell>
          <cell r="J382">
            <v>0</v>
          </cell>
          <cell r="K382">
            <v>5.0000000000000155E-2</v>
          </cell>
          <cell r="L382">
            <v>0.1</v>
          </cell>
          <cell r="M382">
            <v>0.1</v>
          </cell>
          <cell r="N382">
            <v>0.2</v>
          </cell>
          <cell r="O382">
            <v>0.05</v>
          </cell>
          <cell r="P382">
            <v>0.1</v>
          </cell>
          <cell r="Q382">
            <v>0.2</v>
          </cell>
          <cell r="R382">
            <v>0.1</v>
          </cell>
          <cell r="S382">
            <v>0.2</v>
          </cell>
          <cell r="T382">
            <v>0.1</v>
          </cell>
          <cell r="U382">
            <v>0.1</v>
          </cell>
          <cell r="V382">
            <v>0.2</v>
          </cell>
          <cell r="W382">
            <v>0.1</v>
          </cell>
          <cell r="X382">
            <v>0.2</v>
          </cell>
          <cell r="Y382">
            <v>0.1</v>
          </cell>
          <cell r="Z382">
            <v>0.2</v>
          </cell>
          <cell r="AA382">
            <v>0.1</v>
          </cell>
          <cell r="AB382">
            <v>0.2</v>
          </cell>
          <cell r="AC382">
            <v>0.1</v>
          </cell>
          <cell r="AD382">
            <v>0.2</v>
          </cell>
          <cell r="AE382">
            <v>0.1</v>
          </cell>
          <cell r="AF382">
            <v>0.2</v>
          </cell>
          <cell r="AG382">
            <v>0.1</v>
          </cell>
          <cell r="AH382">
            <v>0.2</v>
          </cell>
          <cell r="AI382">
            <v>0.1</v>
          </cell>
          <cell r="AJ382">
            <v>0.2</v>
          </cell>
          <cell r="AK382">
            <v>0.1</v>
          </cell>
          <cell r="AL382">
            <v>0.2</v>
          </cell>
          <cell r="AM382">
            <v>0.1</v>
          </cell>
          <cell r="AN382">
            <v>0.2</v>
          </cell>
          <cell r="AO382">
            <v>0.1</v>
          </cell>
          <cell r="AP382">
            <v>0.2</v>
          </cell>
          <cell r="AQ382">
            <v>0.1</v>
          </cell>
          <cell r="AR382">
            <v>0.2</v>
          </cell>
          <cell r="AS382">
            <v>0.2</v>
          </cell>
          <cell r="AT382">
            <v>0.1</v>
          </cell>
          <cell r="AU382">
            <v>0.2</v>
          </cell>
          <cell r="AV382">
            <v>0.1</v>
          </cell>
          <cell r="AW382">
            <v>0.2</v>
          </cell>
          <cell r="AX382">
            <v>0.2</v>
          </cell>
          <cell r="AY382">
            <v>0.1</v>
          </cell>
          <cell r="AZ382">
            <v>0.2</v>
          </cell>
          <cell r="BA382">
            <v>0.2857142857142857</v>
          </cell>
          <cell r="BB382">
            <v>0.1654817099943181</v>
          </cell>
          <cell r="BC382">
            <v>0.375</v>
          </cell>
          <cell r="BD382">
            <v>0.20209499381910775</v>
          </cell>
          <cell r="BE382">
            <v>0.54545454545454541</v>
          </cell>
          <cell r="BF382">
            <v>1.9070739032247999E-2</v>
          </cell>
          <cell r="BG382">
            <v>0.38</v>
          </cell>
          <cell r="BH382">
            <v>0.2</v>
          </cell>
          <cell r="BI382">
            <v>0.2</v>
          </cell>
          <cell r="BJ382">
            <v>0.1165625</v>
          </cell>
          <cell r="BS382">
            <v>0.2</v>
          </cell>
          <cell r="BT382">
            <v>0.28440006028254239</v>
          </cell>
          <cell r="BU382">
            <v>0.5625</v>
          </cell>
          <cell r="BV382">
            <v>0.70833333333333337</v>
          </cell>
          <cell r="BW382">
            <v>0.45312500000000011</v>
          </cell>
        </row>
        <row r="383">
          <cell r="A383">
            <v>376</v>
          </cell>
          <cell r="B383">
            <v>0</v>
          </cell>
          <cell r="C383">
            <v>1</v>
          </cell>
          <cell r="D383">
            <v>0.1</v>
          </cell>
          <cell r="E383">
            <v>0.2</v>
          </cell>
          <cell r="F383">
            <v>0.1</v>
          </cell>
          <cell r="G383">
            <v>0.05</v>
          </cell>
          <cell r="H383">
            <v>0.1</v>
          </cell>
          <cell r="I383">
            <v>0.2</v>
          </cell>
          <cell r="J383">
            <v>0</v>
          </cell>
          <cell r="K383">
            <v>5.0000000000000155E-2</v>
          </cell>
          <cell r="L383">
            <v>0.1</v>
          </cell>
          <cell r="M383">
            <v>0.1</v>
          </cell>
          <cell r="N383">
            <v>0.2</v>
          </cell>
          <cell r="O383">
            <v>0.05</v>
          </cell>
          <cell r="P383">
            <v>0.1</v>
          </cell>
          <cell r="Q383">
            <v>0.2</v>
          </cell>
          <cell r="R383">
            <v>0.1</v>
          </cell>
          <cell r="S383">
            <v>0.2</v>
          </cell>
          <cell r="T383">
            <v>0.1</v>
          </cell>
          <cell r="U383">
            <v>0.1</v>
          </cell>
          <cell r="V383">
            <v>0.2</v>
          </cell>
          <cell r="W383">
            <v>0.1</v>
          </cell>
          <cell r="X383">
            <v>0.2</v>
          </cell>
          <cell r="Y383">
            <v>0.1</v>
          </cell>
          <cell r="Z383">
            <v>0.2</v>
          </cell>
          <cell r="AA383">
            <v>0.1</v>
          </cell>
          <cell r="AB383">
            <v>0.2</v>
          </cell>
          <cell r="AC383">
            <v>0.1</v>
          </cell>
          <cell r="AD383">
            <v>0.2</v>
          </cell>
          <cell r="AE383">
            <v>0.1</v>
          </cell>
          <cell r="AF383">
            <v>0.2</v>
          </cell>
          <cell r="AG383">
            <v>0.1</v>
          </cell>
          <cell r="AH383">
            <v>0.2</v>
          </cell>
          <cell r="AI383">
            <v>0.1</v>
          </cell>
          <cell r="AJ383">
            <v>0.2</v>
          </cell>
          <cell r="AK383">
            <v>0.1</v>
          </cell>
          <cell r="AL383">
            <v>0.2</v>
          </cell>
          <cell r="AM383">
            <v>0.1</v>
          </cell>
          <cell r="AN383">
            <v>0.2</v>
          </cell>
          <cell r="AO383">
            <v>0.1</v>
          </cell>
          <cell r="AP383">
            <v>0.2</v>
          </cell>
          <cell r="AQ383">
            <v>0.1</v>
          </cell>
          <cell r="AR383">
            <v>0.2</v>
          </cell>
          <cell r="AS383">
            <v>0.2</v>
          </cell>
          <cell r="AT383">
            <v>0.1</v>
          </cell>
          <cell r="AU383">
            <v>0.2</v>
          </cell>
          <cell r="AV383">
            <v>0.1</v>
          </cell>
          <cell r="AW383">
            <v>0.2</v>
          </cell>
          <cell r="AX383">
            <v>0.2</v>
          </cell>
          <cell r="AY383">
            <v>0.1</v>
          </cell>
          <cell r="AZ383">
            <v>0.2</v>
          </cell>
          <cell r="BA383">
            <v>0.28380952380952384</v>
          </cell>
          <cell r="BB383">
            <v>0.16468978654828681</v>
          </cell>
          <cell r="BC383">
            <v>0.37333333333333329</v>
          </cell>
          <cell r="BD383">
            <v>0.20123508602072573</v>
          </cell>
          <cell r="BE383">
            <v>0.54424242424242419</v>
          </cell>
          <cell r="BF383">
            <v>1.9070739032247999E-2</v>
          </cell>
          <cell r="BG383">
            <v>0.38</v>
          </cell>
          <cell r="BH383">
            <v>0.2</v>
          </cell>
          <cell r="BI383">
            <v>0.2</v>
          </cell>
          <cell r="BJ383">
            <v>0.11614583333333334</v>
          </cell>
          <cell r="BS383">
            <v>0.2</v>
          </cell>
          <cell r="BT383">
            <v>0.28344806502718023</v>
          </cell>
          <cell r="BU383">
            <v>0.56133333333333335</v>
          </cell>
          <cell r="BV383">
            <v>0.70755555555555549</v>
          </cell>
          <cell r="BW383">
            <v>0.45166666666666677</v>
          </cell>
        </row>
        <row r="384">
          <cell r="A384">
            <v>377</v>
          </cell>
          <cell r="B384">
            <v>0</v>
          </cell>
          <cell r="C384">
            <v>1</v>
          </cell>
          <cell r="D384">
            <v>0.1</v>
          </cell>
          <cell r="E384">
            <v>0.2</v>
          </cell>
          <cell r="F384">
            <v>0.1</v>
          </cell>
          <cell r="G384">
            <v>0.05</v>
          </cell>
          <cell r="H384">
            <v>0.1</v>
          </cell>
          <cell r="I384">
            <v>0.2</v>
          </cell>
          <cell r="J384">
            <v>0</v>
          </cell>
          <cell r="K384">
            <v>5.0000000000000155E-2</v>
          </cell>
          <cell r="L384">
            <v>0.1</v>
          </cell>
          <cell r="M384">
            <v>0.1</v>
          </cell>
          <cell r="N384">
            <v>0.2</v>
          </cell>
          <cell r="O384">
            <v>0.05</v>
          </cell>
          <cell r="P384">
            <v>0.1</v>
          </cell>
          <cell r="Q384">
            <v>0.2</v>
          </cell>
          <cell r="R384">
            <v>0.1</v>
          </cell>
          <cell r="S384">
            <v>0.2</v>
          </cell>
          <cell r="T384">
            <v>0.1</v>
          </cell>
          <cell r="U384">
            <v>0.1</v>
          </cell>
          <cell r="V384">
            <v>0.2</v>
          </cell>
          <cell r="W384">
            <v>0.1</v>
          </cell>
          <cell r="X384">
            <v>0.2</v>
          </cell>
          <cell r="Y384">
            <v>0.1</v>
          </cell>
          <cell r="Z384">
            <v>0.2</v>
          </cell>
          <cell r="AA384">
            <v>0.1</v>
          </cell>
          <cell r="AB384">
            <v>0.2</v>
          </cell>
          <cell r="AC384">
            <v>0.1</v>
          </cell>
          <cell r="AD384">
            <v>0.2</v>
          </cell>
          <cell r="AE384">
            <v>0.1</v>
          </cell>
          <cell r="AF384">
            <v>0.2</v>
          </cell>
          <cell r="AG384">
            <v>0.1</v>
          </cell>
          <cell r="AH384">
            <v>0.2</v>
          </cell>
          <cell r="AI384">
            <v>0.1</v>
          </cell>
          <cell r="AJ384">
            <v>0.2</v>
          </cell>
          <cell r="AK384">
            <v>0.1</v>
          </cell>
          <cell r="AL384">
            <v>0.2</v>
          </cell>
          <cell r="AM384">
            <v>0.1</v>
          </cell>
          <cell r="AN384">
            <v>0.2</v>
          </cell>
          <cell r="AO384">
            <v>0.1</v>
          </cell>
          <cell r="AP384">
            <v>0.2</v>
          </cell>
          <cell r="AQ384">
            <v>0.1</v>
          </cell>
          <cell r="AR384">
            <v>0.2</v>
          </cell>
          <cell r="AS384">
            <v>0.2</v>
          </cell>
          <cell r="AT384">
            <v>0.1</v>
          </cell>
          <cell r="AU384">
            <v>0.2</v>
          </cell>
          <cell r="AV384">
            <v>0.1</v>
          </cell>
          <cell r="AW384">
            <v>0.2</v>
          </cell>
          <cell r="AX384">
            <v>0.2</v>
          </cell>
          <cell r="AY384">
            <v>0.1</v>
          </cell>
          <cell r="AZ384">
            <v>0.2</v>
          </cell>
          <cell r="BA384">
            <v>0.28190476190476188</v>
          </cell>
          <cell r="BB384">
            <v>0.16390165290322137</v>
          </cell>
          <cell r="BC384">
            <v>0.37166666666666659</v>
          </cell>
          <cell r="BD384">
            <v>0.20037883710279261</v>
          </cell>
          <cell r="BE384">
            <v>0.54303030303030297</v>
          </cell>
          <cell r="BF384">
            <v>1.9070739032247999E-2</v>
          </cell>
          <cell r="BG384">
            <v>0.38</v>
          </cell>
          <cell r="BH384">
            <v>0.2</v>
          </cell>
          <cell r="BI384">
            <v>0.2</v>
          </cell>
          <cell r="BJ384">
            <v>0.11572916666666666</v>
          </cell>
          <cell r="BS384">
            <v>0.2</v>
          </cell>
          <cell r="BT384">
            <v>0.28249925646230378</v>
          </cell>
          <cell r="BU384">
            <v>0.5601666666666667</v>
          </cell>
          <cell r="BV384">
            <v>0.70677777777777773</v>
          </cell>
          <cell r="BW384">
            <v>0.45020833333333343</v>
          </cell>
        </row>
        <row r="385">
          <cell r="A385">
            <v>378</v>
          </cell>
          <cell r="B385">
            <v>0</v>
          </cell>
          <cell r="C385">
            <v>1</v>
          </cell>
          <cell r="D385">
            <v>0.1</v>
          </cell>
          <cell r="E385">
            <v>0.2</v>
          </cell>
          <cell r="F385">
            <v>0.1</v>
          </cell>
          <cell r="G385">
            <v>0.05</v>
          </cell>
          <cell r="H385">
            <v>0.1</v>
          </cell>
          <cell r="I385">
            <v>0.2</v>
          </cell>
          <cell r="J385">
            <v>0</v>
          </cell>
          <cell r="K385">
            <v>5.0000000000000155E-2</v>
          </cell>
          <cell r="L385">
            <v>0.1</v>
          </cell>
          <cell r="M385">
            <v>0.1</v>
          </cell>
          <cell r="N385">
            <v>0.2</v>
          </cell>
          <cell r="O385">
            <v>0.05</v>
          </cell>
          <cell r="P385">
            <v>0.1</v>
          </cell>
          <cell r="Q385">
            <v>0.2</v>
          </cell>
          <cell r="R385">
            <v>0.1</v>
          </cell>
          <cell r="S385">
            <v>0.2</v>
          </cell>
          <cell r="T385">
            <v>0.1</v>
          </cell>
          <cell r="U385">
            <v>0.1</v>
          </cell>
          <cell r="V385">
            <v>0.2</v>
          </cell>
          <cell r="W385">
            <v>0.1</v>
          </cell>
          <cell r="X385">
            <v>0.2</v>
          </cell>
          <cell r="Y385">
            <v>0.1</v>
          </cell>
          <cell r="Z385">
            <v>0.2</v>
          </cell>
          <cell r="AA385">
            <v>0.1</v>
          </cell>
          <cell r="AB385">
            <v>0.2</v>
          </cell>
          <cell r="AC385">
            <v>0.1</v>
          </cell>
          <cell r="AD385">
            <v>0.2</v>
          </cell>
          <cell r="AE385">
            <v>0.1</v>
          </cell>
          <cell r="AF385">
            <v>0.2</v>
          </cell>
          <cell r="AG385">
            <v>0.1</v>
          </cell>
          <cell r="AH385">
            <v>0.2</v>
          </cell>
          <cell r="AI385">
            <v>0.1</v>
          </cell>
          <cell r="AJ385">
            <v>0.2</v>
          </cell>
          <cell r="AK385">
            <v>0.1</v>
          </cell>
          <cell r="AL385">
            <v>0.2</v>
          </cell>
          <cell r="AM385">
            <v>0.1</v>
          </cell>
          <cell r="AN385">
            <v>0.2</v>
          </cell>
          <cell r="AO385">
            <v>0.1</v>
          </cell>
          <cell r="AP385">
            <v>0.2</v>
          </cell>
          <cell r="AQ385">
            <v>0.1</v>
          </cell>
          <cell r="AR385">
            <v>0.2</v>
          </cell>
          <cell r="AS385">
            <v>0.2</v>
          </cell>
          <cell r="AT385">
            <v>0.1</v>
          </cell>
          <cell r="AU385">
            <v>0.2</v>
          </cell>
          <cell r="AV385">
            <v>0.1</v>
          </cell>
          <cell r="AW385">
            <v>0.2</v>
          </cell>
          <cell r="AX385">
            <v>0.2</v>
          </cell>
          <cell r="AY385">
            <v>0.1</v>
          </cell>
          <cell r="AZ385">
            <v>0.2</v>
          </cell>
          <cell r="BA385">
            <v>0.28000000000000003</v>
          </cell>
          <cell r="BB385">
            <v>0.16311729092278379</v>
          </cell>
          <cell r="BC385">
            <v>0.37</v>
          </cell>
          <cell r="BD385">
            <v>0.19952623149688795</v>
          </cell>
          <cell r="BE385">
            <v>0.54181818181818175</v>
          </cell>
          <cell r="BF385">
            <v>1.9070739032247999E-2</v>
          </cell>
          <cell r="BG385">
            <v>0.38</v>
          </cell>
          <cell r="BH385">
            <v>0.2</v>
          </cell>
          <cell r="BI385">
            <v>0.2</v>
          </cell>
          <cell r="BJ385">
            <v>0.1153125</v>
          </cell>
          <cell r="BS385">
            <v>0.2</v>
          </cell>
          <cell r="BT385">
            <v>0.28155362392084698</v>
          </cell>
          <cell r="BU385">
            <v>0.55900000000000005</v>
          </cell>
          <cell r="BV385">
            <v>0.70599999999999996</v>
          </cell>
          <cell r="BW385">
            <v>0.44875000000000009</v>
          </cell>
        </row>
        <row r="386">
          <cell r="A386">
            <v>379</v>
          </cell>
          <cell r="B386">
            <v>0</v>
          </cell>
          <cell r="C386">
            <v>1</v>
          </cell>
          <cell r="D386">
            <v>0.1</v>
          </cell>
          <cell r="E386">
            <v>0.2</v>
          </cell>
          <cell r="F386">
            <v>0.1</v>
          </cell>
          <cell r="G386">
            <v>0.05</v>
          </cell>
          <cell r="H386">
            <v>0.1</v>
          </cell>
          <cell r="I386">
            <v>0.2</v>
          </cell>
          <cell r="J386">
            <v>0</v>
          </cell>
          <cell r="K386">
            <v>5.0000000000000155E-2</v>
          </cell>
          <cell r="L386">
            <v>0.1</v>
          </cell>
          <cell r="M386">
            <v>0.1</v>
          </cell>
          <cell r="N386">
            <v>0.2</v>
          </cell>
          <cell r="O386">
            <v>0.05</v>
          </cell>
          <cell r="P386">
            <v>0.1</v>
          </cell>
          <cell r="Q386">
            <v>0.2</v>
          </cell>
          <cell r="R386">
            <v>0.1</v>
          </cell>
          <cell r="S386">
            <v>0.2</v>
          </cell>
          <cell r="T386">
            <v>0.1</v>
          </cell>
          <cell r="U386">
            <v>0.1</v>
          </cell>
          <cell r="V386">
            <v>0.2</v>
          </cell>
          <cell r="W386">
            <v>0.1</v>
          </cell>
          <cell r="X386">
            <v>0.2</v>
          </cell>
          <cell r="Y386">
            <v>0.1</v>
          </cell>
          <cell r="Z386">
            <v>0.2</v>
          </cell>
          <cell r="AA386">
            <v>0.1</v>
          </cell>
          <cell r="AB386">
            <v>0.2</v>
          </cell>
          <cell r="AC386">
            <v>0.1</v>
          </cell>
          <cell r="AD386">
            <v>0.2</v>
          </cell>
          <cell r="AE386">
            <v>0.1</v>
          </cell>
          <cell r="AF386">
            <v>0.2</v>
          </cell>
          <cell r="AG386">
            <v>0.1</v>
          </cell>
          <cell r="AH386">
            <v>0.2</v>
          </cell>
          <cell r="AI386">
            <v>0.1</v>
          </cell>
          <cell r="AJ386">
            <v>0.2</v>
          </cell>
          <cell r="AK386">
            <v>0.1</v>
          </cell>
          <cell r="AL386">
            <v>0.2</v>
          </cell>
          <cell r="AM386">
            <v>0.1</v>
          </cell>
          <cell r="AN386">
            <v>0.2</v>
          </cell>
          <cell r="AO386">
            <v>0.1</v>
          </cell>
          <cell r="AP386">
            <v>0.2</v>
          </cell>
          <cell r="AQ386">
            <v>0.1</v>
          </cell>
          <cell r="AR386">
            <v>0.2</v>
          </cell>
          <cell r="AS386">
            <v>0.2</v>
          </cell>
          <cell r="AT386">
            <v>0.1</v>
          </cell>
          <cell r="AU386">
            <v>0.2</v>
          </cell>
          <cell r="AV386">
            <v>0.1</v>
          </cell>
          <cell r="AW386">
            <v>0.2</v>
          </cell>
          <cell r="AX386">
            <v>0.2</v>
          </cell>
          <cell r="AY386">
            <v>0.1</v>
          </cell>
          <cell r="AZ386">
            <v>0.2</v>
          </cell>
          <cell r="BA386">
            <v>0.27809523809523806</v>
          </cell>
          <cell r="BB386">
            <v>0.16233668255742853</v>
          </cell>
          <cell r="BC386">
            <v>0.36833333333333329</v>
          </cell>
          <cell r="BD386">
            <v>0.19867725370083464</v>
          </cell>
          <cell r="BE386">
            <v>0.54060606060606053</v>
          </cell>
          <cell r="BF386">
            <v>1.9070739032247999E-2</v>
          </cell>
          <cell r="BG386">
            <v>0.38</v>
          </cell>
          <cell r="BH386">
            <v>0.2</v>
          </cell>
          <cell r="BI386">
            <v>0.2</v>
          </cell>
          <cell r="BJ386">
            <v>0.11489583333333334</v>
          </cell>
          <cell r="BS386">
            <v>0.2</v>
          </cell>
          <cell r="BT386">
            <v>0.28061115677145054</v>
          </cell>
          <cell r="BU386">
            <v>0.5578333333333334</v>
          </cell>
          <cell r="BV386">
            <v>0.70522222222222219</v>
          </cell>
          <cell r="BW386">
            <v>0.44729166666666675</v>
          </cell>
        </row>
        <row r="387">
          <cell r="A387">
            <v>380</v>
          </cell>
          <cell r="B387">
            <v>0</v>
          </cell>
          <cell r="C387">
            <v>1</v>
          </cell>
          <cell r="D387">
            <v>0.1</v>
          </cell>
          <cell r="E387">
            <v>0.2</v>
          </cell>
          <cell r="F387">
            <v>0.1</v>
          </cell>
          <cell r="G387">
            <v>0.05</v>
          </cell>
          <cell r="H387">
            <v>0.1</v>
          </cell>
          <cell r="I387">
            <v>0.2</v>
          </cell>
          <cell r="J387">
            <v>0</v>
          </cell>
          <cell r="K387">
            <v>5.0000000000000155E-2</v>
          </cell>
          <cell r="L387">
            <v>0.1</v>
          </cell>
          <cell r="M387">
            <v>0.1</v>
          </cell>
          <cell r="N387">
            <v>0.2</v>
          </cell>
          <cell r="O387">
            <v>0.05</v>
          </cell>
          <cell r="P387">
            <v>0.1</v>
          </cell>
          <cell r="Q387">
            <v>0.2</v>
          </cell>
          <cell r="R387">
            <v>0.1</v>
          </cell>
          <cell r="S387">
            <v>0.2</v>
          </cell>
          <cell r="T387">
            <v>0.1</v>
          </cell>
          <cell r="U387">
            <v>0.1</v>
          </cell>
          <cell r="V387">
            <v>0.2</v>
          </cell>
          <cell r="W387">
            <v>0.1</v>
          </cell>
          <cell r="X387">
            <v>0.2</v>
          </cell>
          <cell r="Y387">
            <v>0.1</v>
          </cell>
          <cell r="Z387">
            <v>0.2</v>
          </cell>
          <cell r="AA387">
            <v>0.1</v>
          </cell>
          <cell r="AB387">
            <v>0.2</v>
          </cell>
          <cell r="AC387">
            <v>0.1</v>
          </cell>
          <cell r="AD387">
            <v>0.2</v>
          </cell>
          <cell r="AE387">
            <v>0.1</v>
          </cell>
          <cell r="AF387">
            <v>0.2</v>
          </cell>
          <cell r="AG387">
            <v>0.1</v>
          </cell>
          <cell r="AH387">
            <v>0.2</v>
          </cell>
          <cell r="AI387">
            <v>0.1</v>
          </cell>
          <cell r="AJ387">
            <v>0.2</v>
          </cell>
          <cell r="AK387">
            <v>0.1</v>
          </cell>
          <cell r="AL387">
            <v>0.2</v>
          </cell>
          <cell r="AM387">
            <v>0.1</v>
          </cell>
          <cell r="AN387">
            <v>0.2</v>
          </cell>
          <cell r="AO387">
            <v>0.1</v>
          </cell>
          <cell r="AP387">
            <v>0.2</v>
          </cell>
          <cell r="AQ387">
            <v>0.1</v>
          </cell>
          <cell r="AR387">
            <v>0.2</v>
          </cell>
          <cell r="AS387">
            <v>0.2</v>
          </cell>
          <cell r="AT387">
            <v>0.1</v>
          </cell>
          <cell r="AU387">
            <v>0.2</v>
          </cell>
          <cell r="AV387">
            <v>0.1</v>
          </cell>
          <cell r="AW387">
            <v>0.2</v>
          </cell>
          <cell r="AX387">
            <v>0.2</v>
          </cell>
          <cell r="AY387">
            <v>0.1</v>
          </cell>
          <cell r="AZ387">
            <v>0.2</v>
          </cell>
          <cell r="BA387">
            <v>0.27619047619047621</v>
          </cell>
          <cell r="BB387">
            <v>0.16155980984398735</v>
          </cell>
          <cell r="BC387">
            <v>0.36666666666666659</v>
          </cell>
          <cell r="BD387">
            <v>0.19783188827841641</v>
          </cell>
          <cell r="BE387">
            <v>0.53939393939393931</v>
          </cell>
          <cell r="BF387">
            <v>1.9070739032247999E-2</v>
          </cell>
          <cell r="BG387">
            <v>0.38</v>
          </cell>
          <cell r="BH387">
            <v>0.2</v>
          </cell>
          <cell r="BI387">
            <v>0.2</v>
          </cell>
          <cell r="BJ387">
            <v>0.11447916666666666</v>
          </cell>
          <cell r="BS387">
            <v>0.2</v>
          </cell>
          <cell r="BT387">
            <v>0.27967184441834242</v>
          </cell>
          <cell r="BU387">
            <v>0.55666666666666664</v>
          </cell>
          <cell r="BV387">
            <v>0.70444444444444443</v>
          </cell>
          <cell r="BW387">
            <v>0.44583333333333341</v>
          </cell>
        </row>
        <row r="388">
          <cell r="A388">
            <v>381</v>
          </cell>
          <cell r="B388">
            <v>0</v>
          </cell>
          <cell r="C388">
            <v>1</v>
          </cell>
          <cell r="D388">
            <v>0.1</v>
          </cell>
          <cell r="E388">
            <v>0.2</v>
          </cell>
          <cell r="F388">
            <v>0.1</v>
          </cell>
          <cell r="G388">
            <v>0.05</v>
          </cell>
          <cell r="H388">
            <v>0.1</v>
          </cell>
          <cell r="I388">
            <v>0.2</v>
          </cell>
          <cell r="J388">
            <v>0</v>
          </cell>
          <cell r="K388">
            <v>5.0000000000000155E-2</v>
          </cell>
          <cell r="L388">
            <v>0.1</v>
          </cell>
          <cell r="M388">
            <v>0.1</v>
          </cell>
          <cell r="N388">
            <v>0.2</v>
          </cell>
          <cell r="O388">
            <v>0.05</v>
          </cell>
          <cell r="P388">
            <v>0.1</v>
          </cell>
          <cell r="Q388">
            <v>0.2</v>
          </cell>
          <cell r="R388">
            <v>0.1</v>
          </cell>
          <cell r="S388">
            <v>0.2</v>
          </cell>
          <cell r="T388">
            <v>0.1</v>
          </cell>
          <cell r="U388">
            <v>0.1</v>
          </cell>
          <cell r="V388">
            <v>0.2</v>
          </cell>
          <cell r="W388">
            <v>0.1</v>
          </cell>
          <cell r="X388">
            <v>0.2</v>
          </cell>
          <cell r="Y388">
            <v>0.1</v>
          </cell>
          <cell r="Z388">
            <v>0.2</v>
          </cell>
          <cell r="AA388">
            <v>0.1</v>
          </cell>
          <cell r="AB388">
            <v>0.2</v>
          </cell>
          <cell r="AC388">
            <v>0.1</v>
          </cell>
          <cell r="AD388">
            <v>0.2</v>
          </cell>
          <cell r="AE388">
            <v>0.1</v>
          </cell>
          <cell r="AF388">
            <v>0.2</v>
          </cell>
          <cell r="AG388">
            <v>0.1</v>
          </cell>
          <cell r="AH388">
            <v>0.2</v>
          </cell>
          <cell r="AI388">
            <v>0.1</v>
          </cell>
          <cell r="AJ388">
            <v>0.2</v>
          </cell>
          <cell r="AK388">
            <v>0.1</v>
          </cell>
          <cell r="AL388">
            <v>0.2</v>
          </cell>
          <cell r="AM388">
            <v>0.1</v>
          </cell>
          <cell r="AN388">
            <v>0.2</v>
          </cell>
          <cell r="AO388">
            <v>0.1</v>
          </cell>
          <cell r="AP388">
            <v>0.2</v>
          </cell>
          <cell r="AQ388">
            <v>0.1</v>
          </cell>
          <cell r="AR388">
            <v>0.2</v>
          </cell>
          <cell r="AS388">
            <v>0.2</v>
          </cell>
          <cell r="AT388">
            <v>0.1</v>
          </cell>
          <cell r="AU388">
            <v>0.2</v>
          </cell>
          <cell r="AV388">
            <v>0.1</v>
          </cell>
          <cell r="AW388">
            <v>0.2</v>
          </cell>
          <cell r="AX388">
            <v>0.2</v>
          </cell>
          <cell r="AY388">
            <v>0.1</v>
          </cell>
          <cell r="AZ388">
            <v>0.2</v>
          </cell>
          <cell r="BA388">
            <v>0.27428571428571424</v>
          </cell>
          <cell r="BB388">
            <v>0.16078665490525604</v>
          </cell>
          <cell r="BC388">
            <v>0.36499999999999999</v>
          </cell>
          <cell r="BD388">
            <v>0.19699011985909806</v>
          </cell>
          <cell r="BE388">
            <v>0.53818181818181821</v>
          </cell>
          <cell r="BF388">
            <v>1.9070739032247999E-2</v>
          </cell>
          <cell r="BG388">
            <v>0.38</v>
          </cell>
          <cell r="BH388">
            <v>0.2</v>
          </cell>
          <cell r="BI388">
            <v>0.2</v>
          </cell>
          <cell r="BJ388">
            <v>0.1140625</v>
          </cell>
          <cell r="BS388">
            <v>0.2</v>
          </cell>
          <cell r="BT388">
            <v>0.27873567630121848</v>
          </cell>
          <cell r="BU388">
            <v>0.5555000000000001</v>
          </cell>
          <cell r="BV388">
            <v>0.70366666666666666</v>
          </cell>
          <cell r="BW388">
            <v>0.44437500000000008</v>
          </cell>
        </row>
        <row r="389">
          <cell r="A389">
            <v>382</v>
          </cell>
          <cell r="B389">
            <v>0</v>
          </cell>
          <cell r="C389">
            <v>1</v>
          </cell>
          <cell r="D389">
            <v>0.1</v>
          </cell>
          <cell r="E389">
            <v>0.2</v>
          </cell>
          <cell r="F389">
            <v>0.1</v>
          </cell>
          <cell r="G389">
            <v>0.05</v>
          </cell>
          <cell r="H389">
            <v>0.1</v>
          </cell>
          <cell r="I389">
            <v>0.2</v>
          </cell>
          <cell r="J389">
            <v>0</v>
          </cell>
          <cell r="K389">
            <v>5.0000000000000155E-2</v>
          </cell>
          <cell r="L389">
            <v>0.1</v>
          </cell>
          <cell r="M389">
            <v>0.1</v>
          </cell>
          <cell r="N389">
            <v>0.2</v>
          </cell>
          <cell r="O389">
            <v>0.05</v>
          </cell>
          <cell r="P389">
            <v>0.1</v>
          </cell>
          <cell r="Q389">
            <v>0.2</v>
          </cell>
          <cell r="R389">
            <v>0.1</v>
          </cell>
          <cell r="S389">
            <v>0.2</v>
          </cell>
          <cell r="T389">
            <v>0.1</v>
          </cell>
          <cell r="U389">
            <v>0.1</v>
          </cell>
          <cell r="V389">
            <v>0.2</v>
          </cell>
          <cell r="W389">
            <v>0.1</v>
          </cell>
          <cell r="X389">
            <v>0.2</v>
          </cell>
          <cell r="Y389">
            <v>0.1</v>
          </cell>
          <cell r="Z389">
            <v>0.2</v>
          </cell>
          <cell r="AA389">
            <v>0.1</v>
          </cell>
          <cell r="AB389">
            <v>0.2</v>
          </cell>
          <cell r="AC389">
            <v>0.1</v>
          </cell>
          <cell r="AD389">
            <v>0.2</v>
          </cell>
          <cell r="AE389">
            <v>0.1</v>
          </cell>
          <cell r="AF389">
            <v>0.2</v>
          </cell>
          <cell r="AG389">
            <v>0.1</v>
          </cell>
          <cell r="AH389">
            <v>0.2</v>
          </cell>
          <cell r="AI389">
            <v>0.1</v>
          </cell>
          <cell r="AJ389">
            <v>0.2</v>
          </cell>
          <cell r="AK389">
            <v>0.1</v>
          </cell>
          <cell r="AL389">
            <v>0.2</v>
          </cell>
          <cell r="AM389">
            <v>0.1</v>
          </cell>
          <cell r="AN389">
            <v>0.2</v>
          </cell>
          <cell r="AO389">
            <v>0.1</v>
          </cell>
          <cell r="AP389">
            <v>0.2</v>
          </cell>
          <cell r="AQ389">
            <v>0.1</v>
          </cell>
          <cell r="AR389">
            <v>0.2</v>
          </cell>
          <cell r="AS389">
            <v>0.2</v>
          </cell>
          <cell r="AT389">
            <v>0.1</v>
          </cell>
          <cell r="AU389">
            <v>0.2</v>
          </cell>
          <cell r="AV389">
            <v>0.1</v>
          </cell>
          <cell r="AW389">
            <v>0.2</v>
          </cell>
          <cell r="AX389">
            <v>0.2</v>
          </cell>
          <cell r="AY389">
            <v>0.1</v>
          </cell>
          <cell r="AZ389">
            <v>0.2</v>
          </cell>
          <cell r="BA389">
            <v>0.27238095238095239</v>
          </cell>
          <cell r="BB389">
            <v>0.16001719994958274</v>
          </cell>
          <cell r="BC389">
            <v>0.36333333333333329</v>
          </cell>
          <cell r="BD389">
            <v>0.19615193313774523</v>
          </cell>
          <cell r="BE389">
            <v>0.53696969696969699</v>
          </cell>
          <cell r="BF389">
            <v>1.9070739032247999E-2</v>
          </cell>
          <cell r="BG389">
            <v>0.38</v>
          </cell>
          <cell r="BH389">
            <v>0.2</v>
          </cell>
          <cell r="BI389">
            <v>0.2</v>
          </cell>
          <cell r="BJ389">
            <v>0.11364583333333333</v>
          </cell>
          <cell r="BS389">
            <v>0.2</v>
          </cell>
          <cell r="BT389">
            <v>0.27780264189512416</v>
          </cell>
          <cell r="BU389">
            <v>0.55433333333333334</v>
          </cell>
          <cell r="BV389">
            <v>0.7028888888888889</v>
          </cell>
          <cell r="BW389">
            <v>0.44291666666666674</v>
          </cell>
        </row>
        <row r="390">
          <cell r="A390">
            <v>383</v>
          </cell>
          <cell r="B390">
            <v>0</v>
          </cell>
          <cell r="C390">
            <v>1</v>
          </cell>
          <cell r="D390">
            <v>0.1</v>
          </cell>
          <cell r="E390">
            <v>0.2</v>
          </cell>
          <cell r="F390">
            <v>0.1</v>
          </cell>
          <cell r="G390">
            <v>0.05</v>
          </cell>
          <cell r="H390">
            <v>0.1</v>
          </cell>
          <cell r="I390">
            <v>0.2</v>
          </cell>
          <cell r="J390">
            <v>0</v>
          </cell>
          <cell r="K390">
            <v>5.0000000000000155E-2</v>
          </cell>
          <cell r="L390">
            <v>0.1</v>
          </cell>
          <cell r="M390">
            <v>0.1</v>
          </cell>
          <cell r="N390">
            <v>0.2</v>
          </cell>
          <cell r="O390">
            <v>0.05</v>
          </cell>
          <cell r="P390">
            <v>0.1</v>
          </cell>
          <cell r="Q390">
            <v>0.2</v>
          </cell>
          <cell r="R390">
            <v>0.1</v>
          </cell>
          <cell r="S390">
            <v>0.2</v>
          </cell>
          <cell r="T390">
            <v>0.1</v>
          </cell>
          <cell r="U390">
            <v>0.1</v>
          </cell>
          <cell r="V390">
            <v>0.2</v>
          </cell>
          <cell r="W390">
            <v>0.1</v>
          </cell>
          <cell r="X390">
            <v>0.2</v>
          </cell>
          <cell r="Y390">
            <v>0.1</v>
          </cell>
          <cell r="Z390">
            <v>0.2</v>
          </cell>
          <cell r="AA390">
            <v>0.1</v>
          </cell>
          <cell r="AB390">
            <v>0.2</v>
          </cell>
          <cell r="AC390">
            <v>0.1</v>
          </cell>
          <cell r="AD390">
            <v>0.2</v>
          </cell>
          <cell r="AE390">
            <v>0.1</v>
          </cell>
          <cell r="AF390">
            <v>0.2</v>
          </cell>
          <cell r="AG390">
            <v>0.1</v>
          </cell>
          <cell r="AH390">
            <v>0.2</v>
          </cell>
          <cell r="AI390">
            <v>0.1</v>
          </cell>
          <cell r="AJ390">
            <v>0.2</v>
          </cell>
          <cell r="AK390">
            <v>0.1</v>
          </cell>
          <cell r="AL390">
            <v>0.2</v>
          </cell>
          <cell r="AM390">
            <v>0.1</v>
          </cell>
          <cell r="AN390">
            <v>0.2</v>
          </cell>
          <cell r="AO390">
            <v>0.1</v>
          </cell>
          <cell r="AP390">
            <v>0.2</v>
          </cell>
          <cell r="AQ390">
            <v>0.1</v>
          </cell>
          <cell r="AR390">
            <v>0.2</v>
          </cell>
          <cell r="AS390">
            <v>0.2</v>
          </cell>
          <cell r="AT390">
            <v>0.1</v>
          </cell>
          <cell r="AU390">
            <v>0.2</v>
          </cell>
          <cell r="AV390">
            <v>0.1</v>
          </cell>
          <cell r="AW390">
            <v>0.2</v>
          </cell>
          <cell r="AX390">
            <v>0.2</v>
          </cell>
          <cell r="AY390">
            <v>0.1</v>
          </cell>
          <cell r="AZ390">
            <v>0.2</v>
          </cell>
          <cell r="BA390">
            <v>0.27047619047619043</v>
          </cell>
          <cell r="BB390">
            <v>0.15925142727045888</v>
          </cell>
          <cell r="BC390">
            <v>0.36166666666666658</v>
          </cell>
          <cell r="BD390">
            <v>0.1953173128743465</v>
          </cell>
          <cell r="BE390">
            <v>0.53575757575757577</v>
          </cell>
          <cell r="BF390">
            <v>1.9070739032247999E-2</v>
          </cell>
          <cell r="BG390">
            <v>0.38</v>
          </cell>
          <cell r="BH390">
            <v>0.2</v>
          </cell>
          <cell r="BI390">
            <v>0.2</v>
          </cell>
          <cell r="BJ390">
            <v>0.11322916666666666</v>
          </cell>
          <cell r="BS390">
            <v>0.2</v>
          </cell>
          <cell r="BT390">
            <v>0.2768727307103358</v>
          </cell>
          <cell r="BU390">
            <v>0.5531666666666667</v>
          </cell>
          <cell r="BV390">
            <v>0.70211111111111113</v>
          </cell>
          <cell r="BW390">
            <v>0.4414583333333334</v>
          </cell>
        </row>
        <row r="391">
          <cell r="A391">
            <v>384</v>
          </cell>
          <cell r="B391">
            <v>0</v>
          </cell>
          <cell r="C391">
            <v>1</v>
          </cell>
          <cell r="D391">
            <v>0.1</v>
          </cell>
          <cell r="E391">
            <v>0.2</v>
          </cell>
          <cell r="F391">
            <v>0.1</v>
          </cell>
          <cell r="G391">
            <v>0.05</v>
          </cell>
          <cell r="H391">
            <v>0.1</v>
          </cell>
          <cell r="I391">
            <v>0.2</v>
          </cell>
          <cell r="J391">
            <v>0</v>
          </cell>
          <cell r="K391">
            <v>5.0000000000000155E-2</v>
          </cell>
          <cell r="L391">
            <v>0.1</v>
          </cell>
          <cell r="M391">
            <v>0.1</v>
          </cell>
          <cell r="N391">
            <v>0.2</v>
          </cell>
          <cell r="O391">
            <v>0.05</v>
          </cell>
          <cell r="P391">
            <v>0.1</v>
          </cell>
          <cell r="Q391">
            <v>0.2</v>
          </cell>
          <cell r="R391">
            <v>0.1</v>
          </cell>
          <cell r="S391">
            <v>0.2</v>
          </cell>
          <cell r="T391">
            <v>0.1</v>
          </cell>
          <cell r="U391">
            <v>0.1</v>
          </cell>
          <cell r="V391">
            <v>0.2</v>
          </cell>
          <cell r="W391">
            <v>0.1</v>
          </cell>
          <cell r="X391">
            <v>0.2</v>
          </cell>
          <cell r="Y391">
            <v>0.1</v>
          </cell>
          <cell r="Z391">
            <v>0.2</v>
          </cell>
          <cell r="AA391">
            <v>0.1</v>
          </cell>
          <cell r="AB391">
            <v>0.2</v>
          </cell>
          <cell r="AC391">
            <v>0.1</v>
          </cell>
          <cell r="AD391">
            <v>0.2</v>
          </cell>
          <cell r="AE391">
            <v>0.1</v>
          </cell>
          <cell r="AF391">
            <v>0.2</v>
          </cell>
          <cell r="AG391">
            <v>0.1</v>
          </cell>
          <cell r="AH391">
            <v>0.2</v>
          </cell>
          <cell r="AI391">
            <v>0.1</v>
          </cell>
          <cell r="AJ391">
            <v>0.2</v>
          </cell>
          <cell r="AK391">
            <v>0.1</v>
          </cell>
          <cell r="AL391">
            <v>0.2</v>
          </cell>
          <cell r="AM391">
            <v>0.1</v>
          </cell>
          <cell r="AN391">
            <v>0.2</v>
          </cell>
          <cell r="AO391">
            <v>0.1</v>
          </cell>
          <cell r="AP391">
            <v>0.2</v>
          </cell>
          <cell r="AQ391">
            <v>0.1</v>
          </cell>
          <cell r="AR391">
            <v>0.2</v>
          </cell>
          <cell r="AS391">
            <v>0.2</v>
          </cell>
          <cell r="AT391">
            <v>0.1</v>
          </cell>
          <cell r="AU391">
            <v>0.2</v>
          </cell>
          <cell r="AV391">
            <v>0.1</v>
          </cell>
          <cell r="AW391">
            <v>0.2</v>
          </cell>
          <cell r="AX391">
            <v>0.2</v>
          </cell>
          <cell r="AY391">
            <v>0.1</v>
          </cell>
          <cell r="AZ391">
            <v>0.2</v>
          </cell>
          <cell r="BA391">
            <v>0.26857142857142857</v>
          </cell>
          <cell r="BB391">
            <v>0.15848931924611132</v>
          </cell>
          <cell r="BC391">
            <v>0.36</v>
          </cell>
          <cell r="BD391">
            <v>0.19448624389373623</v>
          </cell>
          <cell r="BE391">
            <v>0.53454545454545455</v>
          </cell>
          <cell r="BF391">
            <v>1.9070739032247999E-2</v>
          </cell>
          <cell r="BG391">
            <v>0.35</v>
          </cell>
          <cell r="BH391">
            <v>0.2</v>
          </cell>
          <cell r="BI391">
            <v>0.2</v>
          </cell>
          <cell r="BJ391">
            <v>0.1128125</v>
          </cell>
          <cell r="BS391">
            <v>0.2</v>
          </cell>
          <cell r="BT391">
            <v>0.27594593229224279</v>
          </cell>
          <cell r="BU391">
            <v>0.55200000000000005</v>
          </cell>
          <cell r="BV391">
            <v>0.70133333333333336</v>
          </cell>
          <cell r="BW391">
            <v>0.44000000000000006</v>
          </cell>
        </row>
        <row r="392">
          <cell r="A392">
            <v>385</v>
          </cell>
          <cell r="B392">
            <v>0</v>
          </cell>
          <cell r="C392">
            <v>1</v>
          </cell>
          <cell r="D392">
            <v>0.1</v>
          </cell>
          <cell r="E392">
            <v>0.2</v>
          </cell>
          <cell r="F392">
            <v>0.1</v>
          </cell>
          <cell r="G392">
            <v>0.05</v>
          </cell>
          <cell r="H392">
            <v>0.1</v>
          </cell>
          <cell r="I392">
            <v>0.2</v>
          </cell>
          <cell r="J392">
            <v>0</v>
          </cell>
          <cell r="K392">
            <v>5.0000000000000155E-2</v>
          </cell>
          <cell r="L392">
            <v>0.1</v>
          </cell>
          <cell r="M392">
            <v>0.1</v>
          </cell>
          <cell r="N392">
            <v>0.2</v>
          </cell>
          <cell r="O392">
            <v>0.05</v>
          </cell>
          <cell r="P392">
            <v>0.1</v>
          </cell>
          <cell r="Q392">
            <v>0.2</v>
          </cell>
          <cell r="R392">
            <v>0.1</v>
          </cell>
          <cell r="S392">
            <v>0.2</v>
          </cell>
          <cell r="T392">
            <v>0.1</v>
          </cell>
          <cell r="U392">
            <v>0.1</v>
          </cell>
          <cell r="V392">
            <v>0.2</v>
          </cell>
          <cell r="W392">
            <v>0.1</v>
          </cell>
          <cell r="X392">
            <v>0.2</v>
          </cell>
          <cell r="Y392">
            <v>0.1</v>
          </cell>
          <cell r="Z392">
            <v>0.2</v>
          </cell>
          <cell r="AA392">
            <v>0.1</v>
          </cell>
          <cell r="AB392">
            <v>0.2</v>
          </cell>
          <cell r="AC392">
            <v>0.1</v>
          </cell>
          <cell r="AD392">
            <v>0.2</v>
          </cell>
          <cell r="AE392">
            <v>0.1</v>
          </cell>
          <cell r="AF392">
            <v>0.2</v>
          </cell>
          <cell r="AG392">
            <v>0.1</v>
          </cell>
          <cell r="AH392">
            <v>0.2</v>
          </cell>
          <cell r="AI392">
            <v>0.1</v>
          </cell>
          <cell r="AJ392">
            <v>0.2</v>
          </cell>
          <cell r="AK392">
            <v>0.1</v>
          </cell>
          <cell r="AL392">
            <v>0.2</v>
          </cell>
          <cell r="AM392">
            <v>0.1</v>
          </cell>
          <cell r="AN392">
            <v>0.2</v>
          </cell>
          <cell r="AO392">
            <v>0.1</v>
          </cell>
          <cell r="AP392">
            <v>0.2</v>
          </cell>
          <cell r="AQ392">
            <v>0.1</v>
          </cell>
          <cell r="AR392">
            <v>0.2</v>
          </cell>
          <cell r="AS392">
            <v>0.2</v>
          </cell>
          <cell r="AT392">
            <v>0.1</v>
          </cell>
          <cell r="AU392">
            <v>0.2</v>
          </cell>
          <cell r="AV392">
            <v>0.1</v>
          </cell>
          <cell r="AW392">
            <v>0.2</v>
          </cell>
          <cell r="AX392">
            <v>0.2</v>
          </cell>
          <cell r="AY392">
            <v>0.1</v>
          </cell>
          <cell r="AZ392">
            <v>0.2</v>
          </cell>
          <cell r="BA392">
            <v>0.26666666666666672</v>
          </cell>
          <cell r="BB392">
            <v>0.15773085833909722</v>
          </cell>
          <cell r="BC392">
            <v>0.35833333333333328</v>
          </cell>
          <cell r="BD392">
            <v>0.1936587110853186</v>
          </cell>
          <cell r="BE392">
            <v>0.53333333333333333</v>
          </cell>
          <cell r="BF392">
            <v>1.9070739032247999E-2</v>
          </cell>
          <cell r="BG392">
            <v>0.35</v>
          </cell>
          <cell r="BH392">
            <v>0.2</v>
          </cell>
          <cell r="BI392">
            <v>0.2</v>
          </cell>
          <cell r="BJ392">
            <v>0.11239583333333333</v>
          </cell>
          <cell r="BS392">
            <v>0.2</v>
          </cell>
          <cell r="BT392">
            <v>0.27502223622123034</v>
          </cell>
          <cell r="BU392">
            <v>0.5508333333333334</v>
          </cell>
          <cell r="BV392">
            <v>0.7005555555555556</v>
          </cell>
          <cell r="BW392">
            <v>0.43854166666666672</v>
          </cell>
        </row>
        <row r="393">
          <cell r="A393">
            <v>386</v>
          </cell>
          <cell r="B393">
            <v>0</v>
          </cell>
          <cell r="C393">
            <v>1</v>
          </cell>
          <cell r="D393">
            <v>0.1</v>
          </cell>
          <cell r="E393">
            <v>0.2</v>
          </cell>
          <cell r="F393">
            <v>0.1</v>
          </cell>
          <cell r="G393">
            <v>0.05</v>
          </cell>
          <cell r="H393">
            <v>0.1</v>
          </cell>
          <cell r="I393">
            <v>0.2</v>
          </cell>
          <cell r="J393">
            <v>0</v>
          </cell>
          <cell r="K393">
            <v>5.0000000000000155E-2</v>
          </cell>
          <cell r="L393">
            <v>0.1</v>
          </cell>
          <cell r="M393">
            <v>0.1</v>
          </cell>
          <cell r="N393">
            <v>0.2</v>
          </cell>
          <cell r="O393">
            <v>0.05</v>
          </cell>
          <cell r="P393">
            <v>0.1</v>
          </cell>
          <cell r="Q393">
            <v>0.2</v>
          </cell>
          <cell r="R393">
            <v>0.1</v>
          </cell>
          <cell r="S393">
            <v>0.2</v>
          </cell>
          <cell r="T393">
            <v>0.1</v>
          </cell>
          <cell r="U393">
            <v>0.1</v>
          </cell>
          <cell r="V393">
            <v>0.2</v>
          </cell>
          <cell r="W393">
            <v>0.1</v>
          </cell>
          <cell r="X393">
            <v>0.2</v>
          </cell>
          <cell r="Y393">
            <v>0.1</v>
          </cell>
          <cell r="Z393">
            <v>0.2</v>
          </cell>
          <cell r="AA393">
            <v>0.1</v>
          </cell>
          <cell r="AB393">
            <v>0.2</v>
          </cell>
          <cell r="AC393">
            <v>0.1</v>
          </cell>
          <cell r="AD393">
            <v>0.2</v>
          </cell>
          <cell r="AE393">
            <v>0.1</v>
          </cell>
          <cell r="AF393">
            <v>0.2</v>
          </cell>
          <cell r="AG393">
            <v>0.1</v>
          </cell>
          <cell r="AH393">
            <v>0.2</v>
          </cell>
          <cell r="AI393">
            <v>0.1</v>
          </cell>
          <cell r="AJ393">
            <v>0.2</v>
          </cell>
          <cell r="AK393">
            <v>0.1</v>
          </cell>
          <cell r="AL393">
            <v>0.2</v>
          </cell>
          <cell r="AM393">
            <v>0.1</v>
          </cell>
          <cell r="AN393">
            <v>0.2</v>
          </cell>
          <cell r="AO393">
            <v>0.1</v>
          </cell>
          <cell r="AP393">
            <v>0.2</v>
          </cell>
          <cell r="AQ393">
            <v>0.1</v>
          </cell>
          <cell r="AR393">
            <v>0.2</v>
          </cell>
          <cell r="AS393">
            <v>0.2</v>
          </cell>
          <cell r="AT393">
            <v>0.1</v>
          </cell>
          <cell r="AU393">
            <v>0.2</v>
          </cell>
          <cell r="AV393">
            <v>0.1</v>
          </cell>
          <cell r="AW393">
            <v>0.2</v>
          </cell>
          <cell r="AX393">
            <v>0.2</v>
          </cell>
          <cell r="AY393">
            <v>0.1</v>
          </cell>
          <cell r="AZ393">
            <v>0.2</v>
          </cell>
          <cell r="BA393">
            <v>0.26476190476190475</v>
          </cell>
          <cell r="BB393">
            <v>0.15697602709590025</v>
          </cell>
          <cell r="BC393">
            <v>0.35666666666666658</v>
          </cell>
          <cell r="BD393">
            <v>0.19283469940279296</v>
          </cell>
          <cell r="BE393">
            <v>0.53212121212121211</v>
          </cell>
          <cell r="BF393">
            <v>1.9070739032247999E-2</v>
          </cell>
          <cell r="BG393">
            <v>0.35</v>
          </cell>
          <cell r="BH393">
            <v>0.2</v>
          </cell>
          <cell r="BI393">
            <v>0.2</v>
          </cell>
          <cell r="BJ393">
            <v>0.11197916666666666</v>
          </cell>
          <cell r="BS393">
            <v>0.2</v>
          </cell>
          <cell r="BT393">
            <v>0.27410163211256183</v>
          </cell>
          <cell r="BU393">
            <v>0.54966666666666675</v>
          </cell>
          <cell r="BV393">
            <v>0.69977777777777783</v>
          </cell>
          <cell r="BW393">
            <v>0.43708333333333338</v>
          </cell>
        </row>
        <row r="394">
          <cell r="A394">
            <v>387</v>
          </cell>
          <cell r="B394">
            <v>0</v>
          </cell>
          <cell r="C394">
            <v>1</v>
          </cell>
          <cell r="D394">
            <v>0.1</v>
          </cell>
          <cell r="E394">
            <v>0.2</v>
          </cell>
          <cell r="F394">
            <v>0.1</v>
          </cell>
          <cell r="G394">
            <v>0.05</v>
          </cell>
          <cell r="H394">
            <v>0.1</v>
          </cell>
          <cell r="I394">
            <v>0.2</v>
          </cell>
          <cell r="J394">
            <v>0</v>
          </cell>
          <cell r="K394">
            <v>5.0000000000000155E-2</v>
          </cell>
          <cell r="L394">
            <v>0.1</v>
          </cell>
          <cell r="M394">
            <v>0.1</v>
          </cell>
          <cell r="N394">
            <v>0.2</v>
          </cell>
          <cell r="O394">
            <v>0.05</v>
          </cell>
          <cell r="P394">
            <v>0.1</v>
          </cell>
          <cell r="Q394">
            <v>0.2</v>
          </cell>
          <cell r="R394">
            <v>0.1</v>
          </cell>
          <cell r="S394">
            <v>0.2</v>
          </cell>
          <cell r="T394">
            <v>0.1</v>
          </cell>
          <cell r="U394">
            <v>0.1</v>
          </cell>
          <cell r="V394">
            <v>0.2</v>
          </cell>
          <cell r="W394">
            <v>0.1</v>
          </cell>
          <cell r="X394">
            <v>0.2</v>
          </cell>
          <cell r="Y394">
            <v>0.1</v>
          </cell>
          <cell r="Z394">
            <v>0.2</v>
          </cell>
          <cell r="AA394">
            <v>0.1</v>
          </cell>
          <cell r="AB394">
            <v>0.2</v>
          </cell>
          <cell r="AC394">
            <v>0.1</v>
          </cell>
          <cell r="AD394">
            <v>0.2</v>
          </cell>
          <cell r="AE394">
            <v>0.1</v>
          </cell>
          <cell r="AF394">
            <v>0.2</v>
          </cell>
          <cell r="AG394">
            <v>0.1</v>
          </cell>
          <cell r="AH394">
            <v>0.2</v>
          </cell>
          <cell r="AI394">
            <v>0.1</v>
          </cell>
          <cell r="AJ394">
            <v>0.2</v>
          </cell>
          <cell r="AK394">
            <v>0.1</v>
          </cell>
          <cell r="AL394">
            <v>0.2</v>
          </cell>
          <cell r="AM394">
            <v>0.1</v>
          </cell>
          <cell r="AN394">
            <v>0.2</v>
          </cell>
          <cell r="AO394">
            <v>0.1</v>
          </cell>
          <cell r="AP394">
            <v>0.2</v>
          </cell>
          <cell r="AQ394">
            <v>0.1</v>
          </cell>
          <cell r="AR394">
            <v>0.2</v>
          </cell>
          <cell r="AS394">
            <v>0.2</v>
          </cell>
          <cell r="AT394">
            <v>0.1</v>
          </cell>
          <cell r="AU394">
            <v>0.2</v>
          </cell>
          <cell r="AV394">
            <v>0.1</v>
          </cell>
          <cell r="AW394">
            <v>0.2</v>
          </cell>
          <cell r="AX394">
            <v>0.2</v>
          </cell>
          <cell r="AY394">
            <v>0.1</v>
          </cell>
          <cell r="AZ394">
            <v>0.2</v>
          </cell>
          <cell r="BA394">
            <v>0.2628571428571429</v>
          </cell>
          <cell r="BB394">
            <v>0.156224808146529</v>
          </cell>
          <cell r="BC394">
            <v>0.35499999999999998</v>
          </cell>
          <cell r="BD394">
            <v>0.19201419386388019</v>
          </cell>
          <cell r="BE394">
            <v>0.53090909090909089</v>
          </cell>
          <cell r="BF394">
            <v>1.9070739032247999E-2</v>
          </cell>
          <cell r="BG394">
            <v>0.35</v>
          </cell>
          <cell r="BH394">
            <v>0.2</v>
          </cell>
          <cell r="BI394">
            <v>0.2</v>
          </cell>
          <cell r="BJ394">
            <v>0.1115625</v>
          </cell>
          <cell r="BS394">
            <v>0.2</v>
          </cell>
          <cell r="BT394">
            <v>0.27318410961626233</v>
          </cell>
          <cell r="BU394">
            <v>0.54849999999999999</v>
          </cell>
          <cell r="BV394">
            <v>0.69900000000000007</v>
          </cell>
          <cell r="BW394">
            <v>0.43562500000000004</v>
          </cell>
        </row>
        <row r="395">
          <cell r="A395">
            <v>388</v>
          </cell>
          <cell r="B395">
            <v>0</v>
          </cell>
          <cell r="C395">
            <v>1</v>
          </cell>
          <cell r="D395">
            <v>0.1</v>
          </cell>
          <cell r="E395">
            <v>0.2</v>
          </cell>
          <cell r="F395">
            <v>0.1</v>
          </cell>
          <cell r="G395">
            <v>0.05</v>
          </cell>
          <cell r="H395">
            <v>0.1</v>
          </cell>
          <cell r="I395">
            <v>0.2</v>
          </cell>
          <cell r="J395">
            <v>0</v>
          </cell>
          <cell r="K395">
            <v>5.0000000000000155E-2</v>
          </cell>
          <cell r="L395">
            <v>0.1</v>
          </cell>
          <cell r="M395">
            <v>0.1</v>
          </cell>
          <cell r="N395">
            <v>0.2</v>
          </cell>
          <cell r="O395">
            <v>0.05</v>
          </cell>
          <cell r="P395">
            <v>0.1</v>
          </cell>
          <cell r="Q395">
            <v>0.2</v>
          </cell>
          <cell r="R395">
            <v>0.1</v>
          </cell>
          <cell r="S395">
            <v>0.2</v>
          </cell>
          <cell r="T395">
            <v>0.1</v>
          </cell>
          <cell r="U395">
            <v>0.1</v>
          </cell>
          <cell r="V395">
            <v>0.2</v>
          </cell>
          <cell r="W395">
            <v>0.1</v>
          </cell>
          <cell r="X395">
            <v>0.2</v>
          </cell>
          <cell r="Y395">
            <v>0.1</v>
          </cell>
          <cell r="Z395">
            <v>0.2</v>
          </cell>
          <cell r="AA395">
            <v>0.1</v>
          </cell>
          <cell r="AB395">
            <v>0.2</v>
          </cell>
          <cell r="AC395">
            <v>0.1</v>
          </cell>
          <cell r="AD395">
            <v>0.2</v>
          </cell>
          <cell r="AE395">
            <v>0.1</v>
          </cell>
          <cell r="AF395">
            <v>0.2</v>
          </cell>
          <cell r="AG395">
            <v>0.1</v>
          </cell>
          <cell r="AH395">
            <v>0.2</v>
          </cell>
          <cell r="AI395">
            <v>0.1</v>
          </cell>
          <cell r="AJ395">
            <v>0.2</v>
          </cell>
          <cell r="AK395">
            <v>0.1</v>
          </cell>
          <cell r="AL395">
            <v>0.2</v>
          </cell>
          <cell r="AM395">
            <v>0.1</v>
          </cell>
          <cell r="AN395">
            <v>0.2</v>
          </cell>
          <cell r="AO395">
            <v>0.1</v>
          </cell>
          <cell r="AP395">
            <v>0.2</v>
          </cell>
          <cell r="AQ395">
            <v>0.1</v>
          </cell>
          <cell r="AR395">
            <v>0.2</v>
          </cell>
          <cell r="AS395">
            <v>0.2</v>
          </cell>
          <cell r="AT395">
            <v>0.1</v>
          </cell>
          <cell r="AU395">
            <v>0.2</v>
          </cell>
          <cell r="AV395">
            <v>0.1</v>
          </cell>
          <cell r="AW395">
            <v>0.2</v>
          </cell>
          <cell r="AX395">
            <v>0.2</v>
          </cell>
          <cell r="AY395">
            <v>0.1</v>
          </cell>
          <cell r="AZ395">
            <v>0.2</v>
          </cell>
          <cell r="BA395">
            <v>0.26095238095238094</v>
          </cell>
          <cell r="BB395">
            <v>0.15547718420411732</v>
          </cell>
          <cell r="BC395">
            <v>0.35333333333333328</v>
          </cell>
          <cell r="BD395">
            <v>0.19119717955005014</v>
          </cell>
          <cell r="BE395">
            <v>0.52969696969696978</v>
          </cell>
          <cell r="BF395">
            <v>1.9070739032247999E-2</v>
          </cell>
          <cell r="BG395">
            <v>0.35</v>
          </cell>
          <cell r="BH395">
            <v>0.2</v>
          </cell>
          <cell r="BI395">
            <v>0.2</v>
          </cell>
          <cell r="BJ395">
            <v>0.11114583333333333</v>
          </cell>
          <cell r="BS395">
            <v>0.2</v>
          </cell>
          <cell r="BT395">
            <v>0.27226965841700224</v>
          </cell>
          <cell r="BU395">
            <v>0.54733333333333345</v>
          </cell>
          <cell r="BV395">
            <v>0.6982222222222223</v>
          </cell>
          <cell r="BW395">
            <v>0.4341666666666667</v>
          </cell>
        </row>
        <row r="396">
          <cell r="A396">
            <v>389</v>
          </cell>
          <cell r="B396">
            <v>0</v>
          </cell>
          <cell r="C396">
            <v>1</v>
          </cell>
          <cell r="D396">
            <v>0.1</v>
          </cell>
          <cell r="E396">
            <v>0.2</v>
          </cell>
          <cell r="F396">
            <v>0.1</v>
          </cell>
          <cell r="G396">
            <v>0.05</v>
          </cell>
          <cell r="H396">
            <v>0.1</v>
          </cell>
          <cell r="I396">
            <v>0.2</v>
          </cell>
          <cell r="J396">
            <v>0</v>
          </cell>
          <cell r="K396">
            <v>5.0000000000000155E-2</v>
          </cell>
          <cell r="L396">
            <v>0.1</v>
          </cell>
          <cell r="M396">
            <v>0.1</v>
          </cell>
          <cell r="N396">
            <v>0.2</v>
          </cell>
          <cell r="O396">
            <v>0.05</v>
          </cell>
          <cell r="P396">
            <v>0.1</v>
          </cell>
          <cell r="Q396">
            <v>0.2</v>
          </cell>
          <cell r="R396">
            <v>0.1</v>
          </cell>
          <cell r="S396">
            <v>0.2</v>
          </cell>
          <cell r="T396">
            <v>0.1</v>
          </cell>
          <cell r="U396">
            <v>0.1</v>
          </cell>
          <cell r="V396">
            <v>0.2</v>
          </cell>
          <cell r="W396">
            <v>0.1</v>
          </cell>
          <cell r="X396">
            <v>0.2</v>
          </cell>
          <cell r="Y396">
            <v>0.1</v>
          </cell>
          <cell r="Z396">
            <v>0.2</v>
          </cell>
          <cell r="AA396">
            <v>0.1</v>
          </cell>
          <cell r="AB396">
            <v>0.2</v>
          </cell>
          <cell r="AC396">
            <v>0.1</v>
          </cell>
          <cell r="AD396">
            <v>0.2</v>
          </cell>
          <cell r="AE396">
            <v>0.1</v>
          </cell>
          <cell r="AF396">
            <v>0.2</v>
          </cell>
          <cell r="AG396">
            <v>0.1</v>
          </cell>
          <cell r="AH396">
            <v>0.2</v>
          </cell>
          <cell r="AI396">
            <v>0.1</v>
          </cell>
          <cell r="AJ396">
            <v>0.2</v>
          </cell>
          <cell r="AK396">
            <v>0.1</v>
          </cell>
          <cell r="AL396">
            <v>0.2</v>
          </cell>
          <cell r="AM396">
            <v>0.1</v>
          </cell>
          <cell r="AN396">
            <v>0.2</v>
          </cell>
          <cell r="AO396">
            <v>0.1</v>
          </cell>
          <cell r="AP396">
            <v>0.2</v>
          </cell>
          <cell r="AQ396">
            <v>0.1</v>
          </cell>
          <cell r="AR396">
            <v>0.2</v>
          </cell>
          <cell r="AS396">
            <v>0.2</v>
          </cell>
          <cell r="AT396">
            <v>0.1</v>
          </cell>
          <cell r="AU396">
            <v>0.2</v>
          </cell>
          <cell r="AV396">
            <v>0.1</v>
          </cell>
          <cell r="AW396">
            <v>0.2</v>
          </cell>
          <cell r="AX396">
            <v>0.2</v>
          </cell>
          <cell r="AY396">
            <v>0.1</v>
          </cell>
          <cell r="AZ396">
            <v>0.2</v>
          </cell>
          <cell r="BA396">
            <v>0.25904761904761908</v>
          </cell>
          <cell r="BB396">
            <v>0.15473313806452643</v>
          </cell>
          <cell r="BC396">
            <v>0.35166666666666657</v>
          </cell>
          <cell r="BD396">
            <v>0.19038364160625076</v>
          </cell>
          <cell r="BE396">
            <v>0.52848484848484856</v>
          </cell>
          <cell r="BF396">
            <v>1.9070739032247999E-2</v>
          </cell>
          <cell r="BG396">
            <v>0.35</v>
          </cell>
          <cell r="BH396">
            <v>0.2</v>
          </cell>
          <cell r="BI396">
            <v>0.2</v>
          </cell>
          <cell r="BJ396">
            <v>0.11072916666666667</v>
          </cell>
          <cell r="BS396">
            <v>0.2</v>
          </cell>
          <cell r="BT396">
            <v>0.27135826823398129</v>
          </cell>
          <cell r="BU396">
            <v>0.54616666666666669</v>
          </cell>
          <cell r="BV396">
            <v>0.69744444444444453</v>
          </cell>
          <cell r="BW396">
            <v>0.43270833333333336</v>
          </cell>
        </row>
        <row r="397">
          <cell r="A397">
            <v>390</v>
          </cell>
          <cell r="B397">
            <v>0</v>
          </cell>
          <cell r="C397">
            <v>1</v>
          </cell>
          <cell r="D397">
            <v>0.1</v>
          </cell>
          <cell r="E397">
            <v>0.2</v>
          </cell>
          <cell r="F397">
            <v>0.1</v>
          </cell>
          <cell r="G397">
            <v>0.05</v>
          </cell>
          <cell r="H397">
            <v>0.1</v>
          </cell>
          <cell r="I397">
            <v>0.2</v>
          </cell>
          <cell r="J397">
            <v>0</v>
          </cell>
          <cell r="K397">
            <v>5.0000000000000155E-2</v>
          </cell>
          <cell r="L397">
            <v>0.1</v>
          </cell>
          <cell r="M397">
            <v>0.1</v>
          </cell>
          <cell r="N397">
            <v>0.2</v>
          </cell>
          <cell r="O397">
            <v>0.05</v>
          </cell>
          <cell r="P397">
            <v>0.1</v>
          </cell>
          <cell r="Q397">
            <v>0.2</v>
          </cell>
          <cell r="R397">
            <v>0.1</v>
          </cell>
          <cell r="S397">
            <v>0.2</v>
          </cell>
          <cell r="T397">
            <v>0.1</v>
          </cell>
          <cell r="U397">
            <v>0.1</v>
          </cell>
          <cell r="V397">
            <v>0.2</v>
          </cell>
          <cell r="W397">
            <v>0.1</v>
          </cell>
          <cell r="X397">
            <v>0.2</v>
          </cell>
          <cell r="Y397">
            <v>0.1</v>
          </cell>
          <cell r="Z397">
            <v>0.2</v>
          </cell>
          <cell r="AA397">
            <v>0.1</v>
          </cell>
          <cell r="AB397">
            <v>0.2</v>
          </cell>
          <cell r="AC397">
            <v>0.1</v>
          </cell>
          <cell r="AD397">
            <v>0.2</v>
          </cell>
          <cell r="AE397">
            <v>0.1</v>
          </cell>
          <cell r="AF397">
            <v>0.2</v>
          </cell>
          <cell r="AG397">
            <v>0.1</v>
          </cell>
          <cell r="AH397">
            <v>0.2</v>
          </cell>
          <cell r="AI397">
            <v>0.1</v>
          </cell>
          <cell r="AJ397">
            <v>0.2</v>
          </cell>
          <cell r="AK397">
            <v>0.1</v>
          </cell>
          <cell r="AL397">
            <v>0.2</v>
          </cell>
          <cell r="AM397">
            <v>0.1</v>
          </cell>
          <cell r="AN397">
            <v>0.2</v>
          </cell>
          <cell r="AO397">
            <v>0.1</v>
          </cell>
          <cell r="AP397">
            <v>0.2</v>
          </cell>
          <cell r="AQ397">
            <v>0.1</v>
          </cell>
          <cell r="AR397">
            <v>0.2</v>
          </cell>
          <cell r="AS397">
            <v>0.2</v>
          </cell>
          <cell r="AT397">
            <v>0.1</v>
          </cell>
          <cell r="AU397">
            <v>0.2</v>
          </cell>
          <cell r="AV397">
            <v>0.1</v>
          </cell>
          <cell r="AW397">
            <v>0.2</v>
          </cell>
          <cell r="AX397">
            <v>0.2</v>
          </cell>
          <cell r="AY397">
            <v>0.1</v>
          </cell>
          <cell r="AZ397">
            <v>0.2</v>
          </cell>
          <cell r="BA397">
            <v>0.25714285714285712</v>
          </cell>
          <cell r="BB397">
            <v>0.15399265260594916</v>
          </cell>
          <cell r="BC397">
            <v>0.35</v>
          </cell>
          <cell r="BD397">
            <v>0.18957356524063759</v>
          </cell>
          <cell r="BE397">
            <v>0.52727272727272734</v>
          </cell>
          <cell r="BF397">
            <v>1.9070739032247999E-2</v>
          </cell>
          <cell r="BG397">
            <v>0.35</v>
          </cell>
          <cell r="BH397">
            <v>0.2</v>
          </cell>
          <cell r="BI397">
            <v>0.2</v>
          </cell>
          <cell r="BJ397">
            <v>0.11031250000000001</v>
          </cell>
          <cell r="BS397">
            <v>0.2</v>
          </cell>
          <cell r="BT397">
            <v>0.27044992882081315</v>
          </cell>
          <cell r="BU397">
            <v>0.54500000000000004</v>
          </cell>
          <cell r="BV397">
            <v>0.69666666666666666</v>
          </cell>
          <cell r="BW397">
            <v>0.43125000000000002</v>
          </cell>
        </row>
        <row r="398">
          <cell r="A398">
            <v>391</v>
          </cell>
          <cell r="B398">
            <v>0</v>
          </cell>
          <cell r="C398">
            <v>1</v>
          </cell>
          <cell r="D398">
            <v>0.1</v>
          </cell>
          <cell r="E398">
            <v>0.2</v>
          </cell>
          <cell r="F398">
            <v>0.1</v>
          </cell>
          <cell r="G398">
            <v>0.05</v>
          </cell>
          <cell r="H398">
            <v>0.1</v>
          </cell>
          <cell r="I398">
            <v>0.2</v>
          </cell>
          <cell r="J398">
            <v>0</v>
          </cell>
          <cell r="K398">
            <v>5.0000000000000155E-2</v>
          </cell>
          <cell r="L398">
            <v>0.1</v>
          </cell>
          <cell r="M398">
            <v>0.1</v>
          </cell>
          <cell r="N398">
            <v>0.2</v>
          </cell>
          <cell r="O398">
            <v>0.05</v>
          </cell>
          <cell r="P398">
            <v>0.1</v>
          </cell>
          <cell r="Q398">
            <v>0.2</v>
          </cell>
          <cell r="R398">
            <v>0.1</v>
          </cell>
          <cell r="S398">
            <v>0.2</v>
          </cell>
          <cell r="T398">
            <v>0.1</v>
          </cell>
          <cell r="U398">
            <v>0.1</v>
          </cell>
          <cell r="V398">
            <v>0.2</v>
          </cell>
          <cell r="W398">
            <v>0.1</v>
          </cell>
          <cell r="X398">
            <v>0.2</v>
          </cell>
          <cell r="Y398">
            <v>0.1</v>
          </cell>
          <cell r="Z398">
            <v>0.2</v>
          </cell>
          <cell r="AA398">
            <v>0.1</v>
          </cell>
          <cell r="AB398">
            <v>0.2</v>
          </cell>
          <cell r="AC398">
            <v>0.1</v>
          </cell>
          <cell r="AD398">
            <v>0.2</v>
          </cell>
          <cell r="AE398">
            <v>0.1</v>
          </cell>
          <cell r="AF398">
            <v>0.2</v>
          </cell>
          <cell r="AG398">
            <v>0.1</v>
          </cell>
          <cell r="AH398">
            <v>0.2</v>
          </cell>
          <cell r="AI398">
            <v>0.1</v>
          </cell>
          <cell r="AJ398">
            <v>0.2</v>
          </cell>
          <cell r="AK398">
            <v>0.1</v>
          </cell>
          <cell r="AL398">
            <v>0.2</v>
          </cell>
          <cell r="AM398">
            <v>0.1</v>
          </cell>
          <cell r="AN398">
            <v>0.2</v>
          </cell>
          <cell r="AO398">
            <v>0.1</v>
          </cell>
          <cell r="AP398">
            <v>0.2</v>
          </cell>
          <cell r="AQ398">
            <v>0.1</v>
          </cell>
          <cell r="AR398">
            <v>0.2</v>
          </cell>
          <cell r="AS398">
            <v>0.2</v>
          </cell>
          <cell r="AT398">
            <v>0.1</v>
          </cell>
          <cell r="AU398">
            <v>0.2</v>
          </cell>
          <cell r="AV398">
            <v>0.1</v>
          </cell>
          <cell r="AW398">
            <v>0.2</v>
          </cell>
          <cell r="AX398">
            <v>0.2</v>
          </cell>
          <cell r="AY398">
            <v>0.1</v>
          </cell>
          <cell r="AZ398">
            <v>0.2</v>
          </cell>
          <cell r="BA398">
            <v>0.25523809523809526</v>
          </cell>
          <cell r="BB398">
            <v>0.15325571078851574</v>
          </cell>
          <cell r="BC398">
            <v>0.34833333333333327</v>
          </cell>
          <cell r="BD398">
            <v>0.18876693572430511</v>
          </cell>
          <cell r="BE398">
            <v>0.52606060606060612</v>
          </cell>
          <cell r="BF398">
            <v>1.9070739032247999E-2</v>
          </cell>
          <cell r="BG398">
            <v>0.35</v>
          </cell>
          <cell r="BH398">
            <v>0.2</v>
          </cell>
          <cell r="BI398">
            <v>0.2</v>
          </cell>
          <cell r="BJ398">
            <v>0.10989583333333333</v>
          </cell>
          <cell r="BS398">
            <v>0.2</v>
          </cell>
          <cell r="BT398">
            <v>0.26954462996540973</v>
          </cell>
          <cell r="BU398">
            <v>0.54383333333333339</v>
          </cell>
          <cell r="BV398">
            <v>0.69588888888888889</v>
          </cell>
          <cell r="BW398">
            <v>0.42979166666666668</v>
          </cell>
        </row>
        <row r="399">
          <cell r="A399">
            <v>392</v>
          </cell>
          <cell r="B399">
            <v>0</v>
          </cell>
          <cell r="C399">
            <v>1</v>
          </cell>
          <cell r="D399">
            <v>0.1</v>
          </cell>
          <cell r="E399">
            <v>0.2</v>
          </cell>
          <cell r="F399">
            <v>0.1</v>
          </cell>
          <cell r="G399">
            <v>0.05</v>
          </cell>
          <cell r="H399">
            <v>0.1</v>
          </cell>
          <cell r="I399">
            <v>0.2</v>
          </cell>
          <cell r="J399">
            <v>0</v>
          </cell>
          <cell r="K399">
            <v>5.0000000000000155E-2</v>
          </cell>
          <cell r="L399">
            <v>0.1</v>
          </cell>
          <cell r="M399">
            <v>0.1</v>
          </cell>
          <cell r="N399">
            <v>0.2</v>
          </cell>
          <cell r="O399">
            <v>0.05</v>
          </cell>
          <cell r="P399">
            <v>0.1</v>
          </cell>
          <cell r="Q399">
            <v>0.2</v>
          </cell>
          <cell r="R399">
            <v>0.1</v>
          </cell>
          <cell r="S399">
            <v>0.2</v>
          </cell>
          <cell r="T399">
            <v>0.1</v>
          </cell>
          <cell r="U399">
            <v>0.1</v>
          </cell>
          <cell r="V399">
            <v>0.2</v>
          </cell>
          <cell r="W399">
            <v>0.1</v>
          </cell>
          <cell r="X399">
            <v>0.2</v>
          </cell>
          <cell r="Y399">
            <v>0.1</v>
          </cell>
          <cell r="Z399">
            <v>0.2</v>
          </cell>
          <cell r="AA399">
            <v>0.1</v>
          </cell>
          <cell r="AB399">
            <v>0.2</v>
          </cell>
          <cell r="AC399">
            <v>0.1</v>
          </cell>
          <cell r="AD399">
            <v>0.2</v>
          </cell>
          <cell r="AE399">
            <v>0.1</v>
          </cell>
          <cell r="AF399">
            <v>0.2</v>
          </cell>
          <cell r="AG399">
            <v>0.1</v>
          </cell>
          <cell r="AH399">
            <v>0.2</v>
          </cell>
          <cell r="AI399">
            <v>0.1</v>
          </cell>
          <cell r="AJ399">
            <v>0.2</v>
          </cell>
          <cell r="AK399">
            <v>0.1</v>
          </cell>
          <cell r="AL399">
            <v>0.2</v>
          </cell>
          <cell r="AM399">
            <v>0.1</v>
          </cell>
          <cell r="AN399">
            <v>0.2</v>
          </cell>
          <cell r="AO399">
            <v>0.1</v>
          </cell>
          <cell r="AP399">
            <v>0.2</v>
          </cell>
          <cell r="AQ399">
            <v>0.1</v>
          </cell>
          <cell r="AR399">
            <v>0.2</v>
          </cell>
          <cell r="AS399">
            <v>0.2</v>
          </cell>
          <cell r="AT399">
            <v>0.1</v>
          </cell>
          <cell r="AU399">
            <v>0.2</v>
          </cell>
          <cell r="AV399">
            <v>0.1</v>
          </cell>
          <cell r="AW399">
            <v>0.2</v>
          </cell>
          <cell r="AX399">
            <v>0.2</v>
          </cell>
          <cell r="AY399">
            <v>0.1</v>
          </cell>
          <cell r="AZ399">
            <v>0.2</v>
          </cell>
          <cell r="BA399">
            <v>0.2533333333333333</v>
          </cell>
          <cell r="BB399">
            <v>0.15252229565390185</v>
          </cell>
          <cell r="BC399">
            <v>0.34666666666666668</v>
          </cell>
          <cell r="BD399">
            <v>0.18796373839101879</v>
          </cell>
          <cell r="BE399">
            <v>0.5248484848484849</v>
          </cell>
          <cell r="BF399">
            <v>1.9070739032247999E-2</v>
          </cell>
          <cell r="BG399">
            <v>0.35</v>
          </cell>
          <cell r="BH399">
            <v>0.2</v>
          </cell>
          <cell r="BI399">
            <v>0.2</v>
          </cell>
          <cell r="BJ399">
            <v>0.10947916666666667</v>
          </cell>
          <cell r="BS399">
            <v>0.2</v>
          </cell>
          <cell r="BT399">
            <v>0.26864236148986692</v>
          </cell>
          <cell r="BU399">
            <v>0.54266666666666674</v>
          </cell>
          <cell r="BV399">
            <v>0.69511111111111112</v>
          </cell>
          <cell r="BW399">
            <v>0.42833333333333334</v>
          </cell>
        </row>
        <row r="400">
          <cell r="A400">
            <v>393</v>
          </cell>
          <cell r="B400">
            <v>0</v>
          </cell>
          <cell r="C400">
            <v>1</v>
          </cell>
          <cell r="D400">
            <v>0.1</v>
          </cell>
          <cell r="E400">
            <v>0.2</v>
          </cell>
          <cell r="F400">
            <v>0.1</v>
          </cell>
          <cell r="G400">
            <v>0.05</v>
          </cell>
          <cell r="H400">
            <v>0.1</v>
          </cell>
          <cell r="I400">
            <v>0.2</v>
          </cell>
          <cell r="J400">
            <v>0</v>
          </cell>
          <cell r="K400">
            <v>5.0000000000000155E-2</v>
          </cell>
          <cell r="L400">
            <v>0.1</v>
          </cell>
          <cell r="M400">
            <v>0.1</v>
          </cell>
          <cell r="N400">
            <v>0.2</v>
          </cell>
          <cell r="O400">
            <v>0.05</v>
          </cell>
          <cell r="P400">
            <v>0.1</v>
          </cell>
          <cell r="Q400">
            <v>0.2</v>
          </cell>
          <cell r="R400">
            <v>0.1</v>
          </cell>
          <cell r="S400">
            <v>0.2</v>
          </cell>
          <cell r="T400">
            <v>0.1</v>
          </cell>
          <cell r="U400">
            <v>0.1</v>
          </cell>
          <cell r="V400">
            <v>0.2</v>
          </cell>
          <cell r="W400">
            <v>0.1</v>
          </cell>
          <cell r="X400">
            <v>0.2</v>
          </cell>
          <cell r="Y400">
            <v>0.1</v>
          </cell>
          <cell r="Z400">
            <v>0.2</v>
          </cell>
          <cell r="AA400">
            <v>0.1</v>
          </cell>
          <cell r="AB400">
            <v>0.2</v>
          </cell>
          <cell r="AC400">
            <v>0.1</v>
          </cell>
          <cell r="AD400">
            <v>0.2</v>
          </cell>
          <cell r="AE400">
            <v>0.1</v>
          </cell>
          <cell r="AF400">
            <v>0.2</v>
          </cell>
          <cell r="AG400">
            <v>0.1</v>
          </cell>
          <cell r="AH400">
            <v>0.2</v>
          </cell>
          <cell r="AI400">
            <v>0.1</v>
          </cell>
          <cell r="AJ400">
            <v>0.2</v>
          </cell>
          <cell r="AK400">
            <v>0.1</v>
          </cell>
          <cell r="AL400">
            <v>0.2</v>
          </cell>
          <cell r="AM400">
            <v>0.1</v>
          </cell>
          <cell r="AN400">
            <v>0.2</v>
          </cell>
          <cell r="AO400">
            <v>0.1</v>
          </cell>
          <cell r="AP400">
            <v>0.2</v>
          </cell>
          <cell r="AQ400">
            <v>0.1</v>
          </cell>
          <cell r="AR400">
            <v>0.2</v>
          </cell>
          <cell r="AS400">
            <v>0.2</v>
          </cell>
          <cell r="AT400">
            <v>0.1</v>
          </cell>
          <cell r="AU400">
            <v>0.2</v>
          </cell>
          <cell r="AV400">
            <v>0.1</v>
          </cell>
          <cell r="AW400">
            <v>0.2</v>
          </cell>
          <cell r="AX400">
            <v>0.2</v>
          </cell>
          <cell r="AY400">
            <v>0.1</v>
          </cell>
          <cell r="AZ400">
            <v>0.2</v>
          </cell>
          <cell r="BA400">
            <v>0.25142857142857145</v>
          </cell>
          <cell r="BB400">
            <v>0.15179239032493838</v>
          </cell>
          <cell r="BC400">
            <v>0.34499999999999997</v>
          </cell>
          <cell r="BD400">
            <v>0.18716395863694849</v>
          </cell>
          <cell r="BE400">
            <v>0.52363636363636368</v>
          </cell>
          <cell r="BF400">
            <v>1.9070739032247999E-2</v>
          </cell>
          <cell r="BG400">
            <v>0.35</v>
          </cell>
          <cell r="BH400">
            <v>0.2</v>
          </cell>
          <cell r="BI400">
            <v>0.2</v>
          </cell>
          <cell r="BJ400">
            <v>0.10906250000000001</v>
          </cell>
          <cell r="BS400">
            <v>0.2</v>
          </cell>
          <cell r="BT400">
            <v>0.26774311325034994</v>
          </cell>
          <cell r="BU400">
            <v>0.54150000000000009</v>
          </cell>
          <cell r="BV400">
            <v>0.69433333333333336</v>
          </cell>
          <cell r="BW400">
            <v>0.426875</v>
          </cell>
        </row>
        <row r="401">
          <cell r="A401">
            <v>394</v>
          </cell>
          <cell r="B401">
            <v>0</v>
          </cell>
          <cell r="C401">
            <v>1</v>
          </cell>
          <cell r="D401">
            <v>0.1</v>
          </cell>
          <cell r="E401">
            <v>0.2</v>
          </cell>
          <cell r="F401">
            <v>0.1</v>
          </cell>
          <cell r="G401">
            <v>0.05</v>
          </cell>
          <cell r="H401">
            <v>0.1</v>
          </cell>
          <cell r="I401">
            <v>0.2</v>
          </cell>
          <cell r="J401">
            <v>0</v>
          </cell>
          <cell r="K401">
            <v>5.0000000000000155E-2</v>
          </cell>
          <cell r="L401">
            <v>0.1</v>
          </cell>
          <cell r="M401">
            <v>0.1</v>
          </cell>
          <cell r="N401">
            <v>0.2</v>
          </cell>
          <cell r="O401">
            <v>0.05</v>
          </cell>
          <cell r="P401">
            <v>0.1</v>
          </cell>
          <cell r="Q401">
            <v>0.2</v>
          </cell>
          <cell r="R401">
            <v>0.1</v>
          </cell>
          <cell r="S401">
            <v>0.2</v>
          </cell>
          <cell r="T401">
            <v>0.1</v>
          </cell>
          <cell r="U401">
            <v>0.1</v>
          </cell>
          <cell r="V401">
            <v>0.2</v>
          </cell>
          <cell r="W401">
            <v>0.1</v>
          </cell>
          <cell r="X401">
            <v>0.2</v>
          </cell>
          <cell r="Y401">
            <v>0.1</v>
          </cell>
          <cell r="Z401">
            <v>0.2</v>
          </cell>
          <cell r="AA401">
            <v>0.1</v>
          </cell>
          <cell r="AB401">
            <v>0.2</v>
          </cell>
          <cell r="AC401">
            <v>0.1</v>
          </cell>
          <cell r="AD401">
            <v>0.2</v>
          </cell>
          <cell r="AE401">
            <v>0.1</v>
          </cell>
          <cell r="AF401">
            <v>0.2</v>
          </cell>
          <cell r="AG401">
            <v>0.1</v>
          </cell>
          <cell r="AH401">
            <v>0.2</v>
          </cell>
          <cell r="AI401">
            <v>0.1</v>
          </cell>
          <cell r="AJ401">
            <v>0.2</v>
          </cell>
          <cell r="AK401">
            <v>0.1</v>
          </cell>
          <cell r="AL401">
            <v>0.2</v>
          </cell>
          <cell r="AM401">
            <v>0.1</v>
          </cell>
          <cell r="AN401">
            <v>0.2</v>
          </cell>
          <cell r="AO401">
            <v>0.1</v>
          </cell>
          <cell r="AP401">
            <v>0.2</v>
          </cell>
          <cell r="AQ401">
            <v>0.1</v>
          </cell>
          <cell r="AR401">
            <v>0.2</v>
          </cell>
          <cell r="AS401">
            <v>0.2</v>
          </cell>
          <cell r="AT401">
            <v>0.1</v>
          </cell>
          <cell r="AU401">
            <v>0.2</v>
          </cell>
          <cell r="AV401">
            <v>0.1</v>
          </cell>
          <cell r="AW401">
            <v>0.2</v>
          </cell>
          <cell r="AX401">
            <v>0.2</v>
          </cell>
          <cell r="AY401">
            <v>0.1</v>
          </cell>
          <cell r="AZ401">
            <v>0.2</v>
          </cell>
          <cell r="BA401">
            <v>0.24952380952380948</v>
          </cell>
          <cell r="BB401">
            <v>0.1510659780052229</v>
          </cell>
          <cell r="BC401">
            <v>0.34333333333333327</v>
          </cell>
          <cell r="BD401">
            <v>0.18636758192040281</v>
          </cell>
          <cell r="BE401">
            <v>0.52242424242424246</v>
          </cell>
          <cell r="BF401">
            <v>1.9070739032247999E-2</v>
          </cell>
          <cell r="BG401">
            <v>0.35</v>
          </cell>
          <cell r="BH401">
            <v>0.2</v>
          </cell>
          <cell r="BI401">
            <v>0.2</v>
          </cell>
          <cell r="BJ401">
            <v>0.10864583333333333</v>
          </cell>
          <cell r="BS401">
            <v>0.2</v>
          </cell>
          <cell r="BT401">
            <v>0.26684687513697891</v>
          </cell>
          <cell r="BU401">
            <v>0.54033333333333333</v>
          </cell>
          <cell r="BV401">
            <v>0.69355555555555559</v>
          </cell>
          <cell r="BW401">
            <v>0.42541666666666678</v>
          </cell>
        </row>
        <row r="402">
          <cell r="A402">
            <v>395</v>
          </cell>
          <cell r="B402">
            <v>0</v>
          </cell>
          <cell r="C402">
            <v>1</v>
          </cell>
          <cell r="D402">
            <v>0.1</v>
          </cell>
          <cell r="E402">
            <v>0.2</v>
          </cell>
          <cell r="F402">
            <v>0.1</v>
          </cell>
          <cell r="G402">
            <v>0.05</v>
          </cell>
          <cell r="H402">
            <v>0.1</v>
          </cell>
          <cell r="I402">
            <v>0.2</v>
          </cell>
          <cell r="J402">
            <v>0</v>
          </cell>
          <cell r="K402">
            <v>5.0000000000000155E-2</v>
          </cell>
          <cell r="L402">
            <v>0.1</v>
          </cell>
          <cell r="M402">
            <v>0.1</v>
          </cell>
          <cell r="N402">
            <v>0.2</v>
          </cell>
          <cell r="O402">
            <v>0.05</v>
          </cell>
          <cell r="P402">
            <v>0.1</v>
          </cell>
          <cell r="Q402">
            <v>0.2</v>
          </cell>
          <cell r="R402">
            <v>0.1</v>
          </cell>
          <cell r="S402">
            <v>0.2</v>
          </cell>
          <cell r="T402">
            <v>0.1</v>
          </cell>
          <cell r="U402">
            <v>0.1</v>
          </cell>
          <cell r="V402">
            <v>0.2</v>
          </cell>
          <cell r="W402">
            <v>0.1</v>
          </cell>
          <cell r="X402">
            <v>0.2</v>
          </cell>
          <cell r="Y402">
            <v>0.1</v>
          </cell>
          <cell r="Z402">
            <v>0.2</v>
          </cell>
          <cell r="AA402">
            <v>0.1</v>
          </cell>
          <cell r="AB402">
            <v>0.2</v>
          </cell>
          <cell r="AC402">
            <v>0.1</v>
          </cell>
          <cell r="AD402">
            <v>0.2</v>
          </cell>
          <cell r="AE402">
            <v>0.1</v>
          </cell>
          <cell r="AF402">
            <v>0.2</v>
          </cell>
          <cell r="AG402">
            <v>0.1</v>
          </cell>
          <cell r="AH402">
            <v>0.2</v>
          </cell>
          <cell r="AI402">
            <v>0.1</v>
          </cell>
          <cell r="AJ402">
            <v>0.2</v>
          </cell>
          <cell r="AK402">
            <v>0.1</v>
          </cell>
          <cell r="AL402">
            <v>0.2</v>
          </cell>
          <cell r="AM402">
            <v>0.1</v>
          </cell>
          <cell r="AN402">
            <v>0.2</v>
          </cell>
          <cell r="AO402">
            <v>0.1</v>
          </cell>
          <cell r="AP402">
            <v>0.2</v>
          </cell>
          <cell r="AQ402">
            <v>0.1</v>
          </cell>
          <cell r="AR402">
            <v>0.2</v>
          </cell>
          <cell r="AS402">
            <v>0.2</v>
          </cell>
          <cell r="AT402">
            <v>0.1</v>
          </cell>
          <cell r="AU402">
            <v>0.2</v>
          </cell>
          <cell r="AV402">
            <v>0.1</v>
          </cell>
          <cell r="AW402">
            <v>0.2</v>
          </cell>
          <cell r="AX402">
            <v>0.2</v>
          </cell>
          <cell r="AY402">
            <v>0.1</v>
          </cell>
          <cell r="AZ402">
            <v>0.2</v>
          </cell>
          <cell r="BA402">
            <v>0.24761904761904763</v>
          </cell>
          <cell r="BB402">
            <v>0.15034304197873338</v>
          </cell>
          <cell r="BC402">
            <v>0.34166666666666667</v>
          </cell>
          <cell r="BD402">
            <v>0.18557459376156493</v>
          </cell>
          <cell r="BE402">
            <v>0.52121212121212124</v>
          </cell>
          <cell r="BF402">
            <v>1.9070739032247999E-2</v>
          </cell>
          <cell r="BG402">
            <v>0.35</v>
          </cell>
          <cell r="BH402">
            <v>0.2</v>
          </cell>
          <cell r="BI402">
            <v>0.2</v>
          </cell>
          <cell r="BJ402">
            <v>0.10822916666666667</v>
          </cell>
          <cell r="BS402">
            <v>0.2</v>
          </cell>
          <cell r="BT402">
            <v>0.26595363707371605</v>
          </cell>
          <cell r="BU402">
            <v>0.53916666666666679</v>
          </cell>
          <cell r="BV402">
            <v>0.69277777777777771</v>
          </cell>
          <cell r="BW402">
            <v>0.42395833333333344</v>
          </cell>
        </row>
        <row r="403">
          <cell r="A403">
            <v>396</v>
          </cell>
          <cell r="B403">
            <v>0</v>
          </cell>
          <cell r="C403">
            <v>1</v>
          </cell>
          <cell r="D403">
            <v>0.1</v>
          </cell>
          <cell r="E403">
            <v>0.2</v>
          </cell>
          <cell r="F403">
            <v>0.1</v>
          </cell>
          <cell r="G403">
            <v>0.05</v>
          </cell>
          <cell r="H403">
            <v>0.1</v>
          </cell>
          <cell r="I403">
            <v>0.2</v>
          </cell>
          <cell r="J403">
            <v>0</v>
          </cell>
          <cell r="K403">
            <v>5.0000000000000155E-2</v>
          </cell>
          <cell r="L403">
            <v>0.1</v>
          </cell>
          <cell r="M403">
            <v>0.1</v>
          </cell>
          <cell r="N403">
            <v>0.2</v>
          </cell>
          <cell r="O403">
            <v>0.05</v>
          </cell>
          <cell r="P403">
            <v>0.1</v>
          </cell>
          <cell r="Q403">
            <v>0.2</v>
          </cell>
          <cell r="R403">
            <v>0.1</v>
          </cell>
          <cell r="S403">
            <v>0.2</v>
          </cell>
          <cell r="T403">
            <v>0.1</v>
          </cell>
          <cell r="U403">
            <v>0.1</v>
          </cell>
          <cell r="V403">
            <v>0.2</v>
          </cell>
          <cell r="W403">
            <v>0.1</v>
          </cell>
          <cell r="X403">
            <v>0.2</v>
          </cell>
          <cell r="Y403">
            <v>0.1</v>
          </cell>
          <cell r="Z403">
            <v>0.2</v>
          </cell>
          <cell r="AA403">
            <v>0.1</v>
          </cell>
          <cell r="AB403">
            <v>0.2</v>
          </cell>
          <cell r="AC403">
            <v>0.1</v>
          </cell>
          <cell r="AD403">
            <v>0.2</v>
          </cell>
          <cell r="AE403">
            <v>0.1</v>
          </cell>
          <cell r="AF403">
            <v>0.2</v>
          </cell>
          <cell r="AG403">
            <v>0.1</v>
          </cell>
          <cell r="AH403">
            <v>0.2</v>
          </cell>
          <cell r="AI403">
            <v>0.1</v>
          </cell>
          <cell r="AJ403">
            <v>0.2</v>
          </cell>
          <cell r="AK403">
            <v>0.1</v>
          </cell>
          <cell r="AL403">
            <v>0.2</v>
          </cell>
          <cell r="AM403">
            <v>0.1</v>
          </cell>
          <cell r="AN403">
            <v>0.2</v>
          </cell>
          <cell r="AO403">
            <v>0.1</v>
          </cell>
          <cell r="AP403">
            <v>0.2</v>
          </cell>
          <cell r="AQ403">
            <v>0.1</v>
          </cell>
          <cell r="AR403">
            <v>0.2</v>
          </cell>
          <cell r="AS403">
            <v>0.2</v>
          </cell>
          <cell r="AT403">
            <v>0.1</v>
          </cell>
          <cell r="AU403">
            <v>0.2</v>
          </cell>
          <cell r="AV403">
            <v>0.1</v>
          </cell>
          <cell r="AW403">
            <v>0.2</v>
          </cell>
          <cell r="AX403">
            <v>0.2</v>
          </cell>
          <cell r="AY403">
            <v>0.1</v>
          </cell>
          <cell r="AZ403">
            <v>0.2</v>
          </cell>
          <cell r="BA403">
            <v>0.24571428571428566</v>
          </cell>
          <cell r="BB403">
            <v>0.14962356560944329</v>
          </cell>
          <cell r="BC403">
            <v>0.34</v>
          </cell>
          <cell r="BD403">
            <v>0.1847849797422291</v>
          </cell>
          <cell r="BE403">
            <v>0.52</v>
          </cell>
          <cell r="BF403">
            <v>1.9070739032247999E-2</v>
          </cell>
          <cell r="BG403">
            <v>0.32</v>
          </cell>
          <cell r="BH403">
            <v>0.2</v>
          </cell>
          <cell r="BI403">
            <v>0.2</v>
          </cell>
          <cell r="BJ403">
            <v>0.10781250000000001</v>
          </cell>
          <cell r="BS403">
            <v>0.2</v>
          </cell>
          <cell r="BT403">
            <v>0.26506338901825166</v>
          </cell>
          <cell r="BU403">
            <v>0.53800000000000003</v>
          </cell>
          <cell r="BV403">
            <v>0.69199999999999995</v>
          </cell>
          <cell r="BW403">
            <v>0.4225000000000001</v>
          </cell>
        </row>
        <row r="404">
          <cell r="A404">
            <v>397</v>
          </cell>
          <cell r="B404">
            <v>0</v>
          </cell>
          <cell r="C404">
            <v>1</v>
          </cell>
          <cell r="D404">
            <v>0.1</v>
          </cell>
          <cell r="E404">
            <v>0.2</v>
          </cell>
          <cell r="F404">
            <v>0.1</v>
          </cell>
          <cell r="G404">
            <v>0.05</v>
          </cell>
          <cell r="H404">
            <v>0.1</v>
          </cell>
          <cell r="I404">
            <v>0.2</v>
          </cell>
          <cell r="J404">
            <v>0</v>
          </cell>
          <cell r="K404">
            <v>5.0000000000000155E-2</v>
          </cell>
          <cell r="L404">
            <v>0.1</v>
          </cell>
          <cell r="M404">
            <v>0.1</v>
          </cell>
          <cell r="N404">
            <v>0.2</v>
          </cell>
          <cell r="O404">
            <v>0.05</v>
          </cell>
          <cell r="P404">
            <v>0.1</v>
          </cell>
          <cell r="Q404">
            <v>0.2</v>
          </cell>
          <cell r="R404">
            <v>0.1</v>
          </cell>
          <cell r="S404">
            <v>0.2</v>
          </cell>
          <cell r="T404">
            <v>0.1</v>
          </cell>
          <cell r="U404">
            <v>0.1</v>
          </cell>
          <cell r="V404">
            <v>0.2</v>
          </cell>
          <cell r="W404">
            <v>0.1</v>
          </cell>
          <cell r="X404">
            <v>0.2</v>
          </cell>
          <cell r="Y404">
            <v>0.1</v>
          </cell>
          <cell r="Z404">
            <v>0.2</v>
          </cell>
          <cell r="AA404">
            <v>0.1</v>
          </cell>
          <cell r="AB404">
            <v>0.2</v>
          </cell>
          <cell r="AC404">
            <v>0.1</v>
          </cell>
          <cell r="AD404">
            <v>0.2</v>
          </cell>
          <cell r="AE404">
            <v>0.1</v>
          </cell>
          <cell r="AF404">
            <v>0.2</v>
          </cell>
          <cell r="AG404">
            <v>0.1</v>
          </cell>
          <cell r="AH404">
            <v>0.2</v>
          </cell>
          <cell r="AI404">
            <v>0.1</v>
          </cell>
          <cell r="AJ404">
            <v>0.2</v>
          </cell>
          <cell r="AK404">
            <v>0.1</v>
          </cell>
          <cell r="AL404">
            <v>0.2</v>
          </cell>
          <cell r="AM404">
            <v>0.1</v>
          </cell>
          <cell r="AN404">
            <v>0.2</v>
          </cell>
          <cell r="AO404">
            <v>0.1</v>
          </cell>
          <cell r="AP404">
            <v>0.2</v>
          </cell>
          <cell r="AQ404">
            <v>0.1</v>
          </cell>
          <cell r="AR404">
            <v>0.2</v>
          </cell>
          <cell r="AS404">
            <v>0.2</v>
          </cell>
          <cell r="AT404">
            <v>0.1</v>
          </cell>
          <cell r="AU404">
            <v>0.2</v>
          </cell>
          <cell r="AV404">
            <v>0.1</v>
          </cell>
          <cell r="AW404">
            <v>0.2</v>
          </cell>
          <cell r="AX404">
            <v>0.2</v>
          </cell>
          <cell r="AY404">
            <v>0.1</v>
          </cell>
          <cell r="AZ404">
            <v>0.2</v>
          </cell>
          <cell r="BA404">
            <v>0.24380952380952381</v>
          </cell>
          <cell r="BB404">
            <v>0.14890753234093895</v>
          </cell>
          <cell r="BC404">
            <v>0.33833333333333326</v>
          </cell>
          <cell r="BD404">
            <v>0.18399872550553856</v>
          </cell>
          <cell r="BE404">
            <v>0.5187878787878788</v>
          </cell>
          <cell r="BF404">
            <v>1.9070739032247999E-2</v>
          </cell>
          <cell r="BG404">
            <v>0.32</v>
          </cell>
          <cell r="BH404">
            <v>0.2</v>
          </cell>
          <cell r="BI404">
            <v>0.2</v>
          </cell>
          <cell r="BJ404">
            <v>0.10739583333333334</v>
          </cell>
          <cell r="BS404">
            <v>0.2</v>
          </cell>
          <cell r="BT404">
            <v>0.26417612096189158</v>
          </cell>
          <cell r="BU404">
            <v>0.53683333333333338</v>
          </cell>
          <cell r="BV404">
            <v>0.69122222222222218</v>
          </cell>
          <cell r="BW404">
            <v>0.42104166666666676</v>
          </cell>
        </row>
        <row r="405">
          <cell r="A405">
            <v>398</v>
          </cell>
          <cell r="B405">
            <v>0</v>
          </cell>
          <cell r="C405">
            <v>1</v>
          </cell>
          <cell r="D405">
            <v>0.1</v>
          </cell>
          <cell r="E405">
            <v>0.2</v>
          </cell>
          <cell r="F405">
            <v>0.1</v>
          </cell>
          <cell r="G405">
            <v>0.05</v>
          </cell>
          <cell r="H405">
            <v>0.1</v>
          </cell>
          <cell r="I405">
            <v>0.2</v>
          </cell>
          <cell r="J405">
            <v>0</v>
          </cell>
          <cell r="K405">
            <v>5.0000000000000155E-2</v>
          </cell>
          <cell r="L405">
            <v>0.1</v>
          </cell>
          <cell r="M405">
            <v>0.1</v>
          </cell>
          <cell r="N405">
            <v>0.2</v>
          </cell>
          <cell r="O405">
            <v>0.05</v>
          </cell>
          <cell r="P405">
            <v>0.1</v>
          </cell>
          <cell r="Q405">
            <v>0.2</v>
          </cell>
          <cell r="R405">
            <v>0.1</v>
          </cell>
          <cell r="S405">
            <v>0.2</v>
          </cell>
          <cell r="T405">
            <v>0.1</v>
          </cell>
          <cell r="U405">
            <v>0.1</v>
          </cell>
          <cell r="V405">
            <v>0.2</v>
          </cell>
          <cell r="W405">
            <v>0.1</v>
          </cell>
          <cell r="X405">
            <v>0.2</v>
          </cell>
          <cell r="Y405">
            <v>0.1</v>
          </cell>
          <cell r="Z405">
            <v>0.2</v>
          </cell>
          <cell r="AA405">
            <v>0.1</v>
          </cell>
          <cell r="AB405">
            <v>0.2</v>
          </cell>
          <cell r="AC405">
            <v>0.1</v>
          </cell>
          <cell r="AD405">
            <v>0.2</v>
          </cell>
          <cell r="AE405">
            <v>0.1</v>
          </cell>
          <cell r="AF405">
            <v>0.2</v>
          </cell>
          <cell r="AG405">
            <v>0.1</v>
          </cell>
          <cell r="AH405">
            <v>0.2</v>
          </cell>
          <cell r="AI405">
            <v>0.1</v>
          </cell>
          <cell r="AJ405">
            <v>0.2</v>
          </cell>
          <cell r="AK405">
            <v>0.1</v>
          </cell>
          <cell r="AL405">
            <v>0.2</v>
          </cell>
          <cell r="AM405">
            <v>0.1</v>
          </cell>
          <cell r="AN405">
            <v>0.2</v>
          </cell>
          <cell r="AO405">
            <v>0.1</v>
          </cell>
          <cell r="AP405">
            <v>0.2</v>
          </cell>
          <cell r="AQ405">
            <v>0.1</v>
          </cell>
          <cell r="AR405">
            <v>0.2</v>
          </cell>
          <cell r="AS405">
            <v>0.2</v>
          </cell>
          <cell r="AT405">
            <v>0.1</v>
          </cell>
          <cell r="AU405">
            <v>0.2</v>
          </cell>
          <cell r="AV405">
            <v>0.1</v>
          </cell>
          <cell r="AW405">
            <v>0.2</v>
          </cell>
          <cell r="AX405">
            <v>0.2</v>
          </cell>
          <cell r="AY405">
            <v>0.1</v>
          </cell>
          <cell r="AZ405">
            <v>0.2</v>
          </cell>
          <cell r="BA405">
            <v>0.24190476190476196</v>
          </cell>
          <cell r="BB405">
            <v>0.14819492569603845</v>
          </cell>
          <cell r="BC405">
            <v>0.33666666666666667</v>
          </cell>
          <cell r="BD405">
            <v>0.18321581675572463</v>
          </cell>
          <cell r="BE405">
            <v>0.51757575757575758</v>
          </cell>
          <cell r="BF405">
            <v>1.9070739032247999E-2</v>
          </cell>
          <cell r="BG405">
            <v>0.32</v>
          </cell>
          <cell r="BH405">
            <v>0.2</v>
          </cell>
          <cell r="BI405">
            <v>0.2</v>
          </cell>
          <cell r="BJ405">
            <v>0.10697916666666667</v>
          </cell>
          <cell r="BS405">
            <v>0.2</v>
          </cell>
          <cell r="BT405">
            <v>0.26329182292944447</v>
          </cell>
          <cell r="BU405">
            <v>0.53566666666666674</v>
          </cell>
          <cell r="BV405">
            <v>0.69044444444444442</v>
          </cell>
          <cell r="BW405">
            <v>0.41958333333333342</v>
          </cell>
        </row>
        <row r="406">
          <cell r="A406">
            <v>399</v>
          </cell>
          <cell r="B406">
            <v>0</v>
          </cell>
          <cell r="C406">
            <v>1</v>
          </cell>
          <cell r="D406">
            <v>0.1</v>
          </cell>
          <cell r="E406">
            <v>0.2</v>
          </cell>
          <cell r="F406">
            <v>0.1</v>
          </cell>
          <cell r="G406">
            <v>0.05</v>
          </cell>
          <cell r="H406">
            <v>0.1</v>
          </cell>
          <cell r="I406">
            <v>0.2</v>
          </cell>
          <cell r="J406">
            <v>0</v>
          </cell>
          <cell r="K406">
            <v>5.0000000000000155E-2</v>
          </cell>
          <cell r="L406">
            <v>0.1</v>
          </cell>
          <cell r="M406">
            <v>0.1</v>
          </cell>
          <cell r="N406">
            <v>0.2</v>
          </cell>
          <cell r="O406">
            <v>0.05</v>
          </cell>
          <cell r="P406">
            <v>0.1</v>
          </cell>
          <cell r="Q406">
            <v>0.2</v>
          </cell>
          <cell r="R406">
            <v>0.1</v>
          </cell>
          <cell r="S406">
            <v>0.2</v>
          </cell>
          <cell r="T406">
            <v>0.1</v>
          </cell>
          <cell r="U406">
            <v>0.1</v>
          </cell>
          <cell r="V406">
            <v>0.2</v>
          </cell>
          <cell r="W406">
            <v>0.1</v>
          </cell>
          <cell r="X406">
            <v>0.2</v>
          </cell>
          <cell r="Y406">
            <v>0.1</v>
          </cell>
          <cell r="Z406">
            <v>0.2</v>
          </cell>
          <cell r="AA406">
            <v>0.1</v>
          </cell>
          <cell r="AB406">
            <v>0.2</v>
          </cell>
          <cell r="AC406">
            <v>0.1</v>
          </cell>
          <cell r="AD406">
            <v>0.2</v>
          </cell>
          <cell r="AE406">
            <v>0.1</v>
          </cell>
          <cell r="AF406">
            <v>0.2</v>
          </cell>
          <cell r="AG406">
            <v>0.1</v>
          </cell>
          <cell r="AH406">
            <v>0.2</v>
          </cell>
          <cell r="AI406">
            <v>0.1</v>
          </cell>
          <cell r="AJ406">
            <v>0.2</v>
          </cell>
          <cell r="AK406">
            <v>0.1</v>
          </cell>
          <cell r="AL406">
            <v>0.2</v>
          </cell>
          <cell r="AM406">
            <v>0.1</v>
          </cell>
          <cell r="AN406">
            <v>0.2</v>
          </cell>
          <cell r="AO406">
            <v>0.1</v>
          </cell>
          <cell r="AP406">
            <v>0.2</v>
          </cell>
          <cell r="AQ406">
            <v>0.1</v>
          </cell>
          <cell r="AR406">
            <v>0.2</v>
          </cell>
          <cell r="AS406">
            <v>0.2</v>
          </cell>
          <cell r="AT406">
            <v>0.1</v>
          </cell>
          <cell r="AU406">
            <v>0.2</v>
          </cell>
          <cell r="AV406">
            <v>0.1</v>
          </cell>
          <cell r="AW406">
            <v>0.2</v>
          </cell>
          <cell r="AX406">
            <v>0.2</v>
          </cell>
          <cell r="AY406">
            <v>0.1</v>
          </cell>
          <cell r="AZ406">
            <v>0.2</v>
          </cell>
          <cell r="BA406">
            <v>0.24</v>
          </cell>
          <cell r="BB406">
            <v>0.1474857292764124</v>
          </cell>
          <cell r="BC406">
            <v>0.33500000000000002</v>
          </cell>
          <cell r="BD406">
            <v>0.18243623925784649</v>
          </cell>
          <cell r="BE406">
            <v>0.51636363636363636</v>
          </cell>
          <cell r="BF406">
            <v>1.9070739032247999E-2</v>
          </cell>
          <cell r="BG406">
            <v>0.32</v>
          </cell>
          <cell r="BH406">
            <v>0.2</v>
          </cell>
          <cell r="BI406">
            <v>0.2</v>
          </cell>
          <cell r="BJ406">
            <v>0.1065625</v>
          </cell>
          <cell r="BS406">
            <v>0.2</v>
          </cell>
          <cell r="BT406">
            <v>0.26241048497910979</v>
          </cell>
          <cell r="BU406">
            <v>0.53449999999999998</v>
          </cell>
          <cell r="BV406">
            <v>0.68966666666666665</v>
          </cell>
          <cell r="BW406">
            <v>0.41812500000000008</v>
          </cell>
        </row>
        <row r="407">
          <cell r="A407">
            <v>400</v>
          </cell>
          <cell r="B407">
            <v>0</v>
          </cell>
          <cell r="C407">
            <v>1</v>
          </cell>
          <cell r="D407">
            <v>0.1</v>
          </cell>
          <cell r="E407">
            <v>0.2</v>
          </cell>
          <cell r="F407">
            <v>0.1</v>
          </cell>
          <cell r="G407">
            <v>0.05</v>
          </cell>
          <cell r="H407">
            <v>0.1</v>
          </cell>
          <cell r="I407">
            <v>0.2</v>
          </cell>
          <cell r="J407">
            <v>0</v>
          </cell>
          <cell r="K407">
            <v>5.0000000000000155E-2</v>
          </cell>
          <cell r="L407">
            <v>0.1</v>
          </cell>
          <cell r="M407">
            <v>0.1</v>
          </cell>
          <cell r="N407">
            <v>0.2</v>
          </cell>
          <cell r="O407">
            <v>0.05</v>
          </cell>
          <cell r="P407">
            <v>0.1</v>
          </cell>
          <cell r="Q407">
            <v>0.2</v>
          </cell>
          <cell r="R407">
            <v>0.1</v>
          </cell>
          <cell r="S407">
            <v>0.2</v>
          </cell>
          <cell r="T407">
            <v>0.1</v>
          </cell>
          <cell r="U407">
            <v>0.1</v>
          </cell>
          <cell r="V407">
            <v>0.2</v>
          </cell>
          <cell r="W407">
            <v>0.1</v>
          </cell>
          <cell r="X407">
            <v>0.2</v>
          </cell>
          <cell r="Y407">
            <v>0.1</v>
          </cell>
          <cell r="Z407">
            <v>0.2</v>
          </cell>
          <cell r="AA407">
            <v>0.1</v>
          </cell>
          <cell r="AB407">
            <v>0.2</v>
          </cell>
          <cell r="AC407">
            <v>0.1</v>
          </cell>
          <cell r="AD407">
            <v>0.2</v>
          </cell>
          <cell r="AE407">
            <v>0.1</v>
          </cell>
          <cell r="AF407">
            <v>0.2</v>
          </cell>
          <cell r="AG407">
            <v>0.1</v>
          </cell>
          <cell r="AH407">
            <v>0.2</v>
          </cell>
          <cell r="AI407">
            <v>0.1</v>
          </cell>
          <cell r="AJ407">
            <v>0.2</v>
          </cell>
          <cell r="AK407">
            <v>0.1</v>
          </cell>
          <cell r="AL407">
            <v>0.2</v>
          </cell>
          <cell r="AM407">
            <v>0.1</v>
          </cell>
          <cell r="AN407">
            <v>0.2</v>
          </cell>
          <cell r="AO407">
            <v>0.1</v>
          </cell>
          <cell r="AP407">
            <v>0.2</v>
          </cell>
          <cell r="AQ407">
            <v>0.1</v>
          </cell>
          <cell r="AR407">
            <v>0.2</v>
          </cell>
          <cell r="AS407">
            <v>0.2</v>
          </cell>
          <cell r="AT407">
            <v>0.1</v>
          </cell>
          <cell r="AU407">
            <v>0.2</v>
          </cell>
          <cell r="AV407">
            <v>0.1</v>
          </cell>
          <cell r="AW407">
            <v>0.2</v>
          </cell>
          <cell r="AX407">
            <v>0.2</v>
          </cell>
          <cell r="AY407">
            <v>0.1</v>
          </cell>
          <cell r="AZ407">
            <v>0.2</v>
          </cell>
          <cell r="BA407">
            <v>0.23809523809523814</v>
          </cell>
          <cell r="BB407">
            <v>0.14677992676220694</v>
          </cell>
          <cell r="BC407">
            <v>0.33333333333333326</v>
          </cell>
          <cell r="BD407">
            <v>0.18165997883753274</v>
          </cell>
          <cell r="BE407">
            <v>0.51515151515151514</v>
          </cell>
          <cell r="BF407">
            <v>1.9070739032247999E-2</v>
          </cell>
          <cell r="BG407">
            <v>0.32</v>
          </cell>
          <cell r="BH407">
            <v>0.2</v>
          </cell>
          <cell r="BI407">
            <v>0.2</v>
          </cell>
          <cell r="BJ407">
            <v>0.10614583333333334</v>
          </cell>
          <cell r="BS407">
            <v>0.2</v>
          </cell>
          <cell r="BT407">
            <v>0.26153209720236603</v>
          </cell>
          <cell r="BU407">
            <v>0.53333333333333344</v>
          </cell>
          <cell r="BV407">
            <v>0.68888888888888888</v>
          </cell>
          <cell r="BW407">
            <v>0.41666666666666674</v>
          </cell>
        </row>
        <row r="408">
          <cell r="A408">
            <v>401</v>
          </cell>
          <cell r="B408">
            <v>0</v>
          </cell>
          <cell r="C408">
            <v>1</v>
          </cell>
          <cell r="D408">
            <v>0.1</v>
          </cell>
          <cell r="E408">
            <v>0.2</v>
          </cell>
          <cell r="F408">
            <v>0.1</v>
          </cell>
          <cell r="G408">
            <v>0.05</v>
          </cell>
          <cell r="H408">
            <v>0.1</v>
          </cell>
          <cell r="I408">
            <v>0.2</v>
          </cell>
          <cell r="J408">
            <v>0</v>
          </cell>
          <cell r="K408">
            <v>5.0000000000000155E-2</v>
          </cell>
          <cell r="L408">
            <v>0.1</v>
          </cell>
          <cell r="M408">
            <v>0.1</v>
          </cell>
          <cell r="N408">
            <v>0.2</v>
          </cell>
          <cell r="O408">
            <v>0.05</v>
          </cell>
          <cell r="P408">
            <v>0.1</v>
          </cell>
          <cell r="Q408">
            <v>0.2</v>
          </cell>
          <cell r="R408">
            <v>0.1</v>
          </cell>
          <cell r="S408">
            <v>0.2</v>
          </cell>
          <cell r="T408">
            <v>0.1</v>
          </cell>
          <cell r="U408">
            <v>0.1</v>
          </cell>
          <cell r="V408">
            <v>0.2</v>
          </cell>
          <cell r="W408">
            <v>0.1</v>
          </cell>
          <cell r="X408">
            <v>0.2</v>
          </cell>
          <cell r="Y408">
            <v>0.1</v>
          </cell>
          <cell r="Z408">
            <v>0.2</v>
          </cell>
          <cell r="AA408">
            <v>0.1</v>
          </cell>
          <cell r="AB408">
            <v>0.2</v>
          </cell>
          <cell r="AC408">
            <v>0.1</v>
          </cell>
          <cell r="AD408">
            <v>0.2</v>
          </cell>
          <cell r="AE408">
            <v>0.1</v>
          </cell>
          <cell r="AF408">
            <v>0.2</v>
          </cell>
          <cell r="AG408">
            <v>0.1</v>
          </cell>
          <cell r="AH408">
            <v>0.2</v>
          </cell>
          <cell r="AI408">
            <v>0.1</v>
          </cell>
          <cell r="AJ408">
            <v>0.2</v>
          </cell>
          <cell r="AK408">
            <v>0.1</v>
          </cell>
          <cell r="AL408">
            <v>0.2</v>
          </cell>
          <cell r="AM408">
            <v>0.1</v>
          </cell>
          <cell r="AN408">
            <v>0.2</v>
          </cell>
          <cell r="AO408">
            <v>0.1</v>
          </cell>
          <cell r="AP408">
            <v>0.2</v>
          </cell>
          <cell r="AQ408">
            <v>0.1</v>
          </cell>
          <cell r="AR408">
            <v>0.2</v>
          </cell>
          <cell r="AS408">
            <v>0.2</v>
          </cell>
          <cell r="AT408">
            <v>0.1</v>
          </cell>
          <cell r="AU408">
            <v>0.2</v>
          </cell>
          <cell r="AV408">
            <v>0.1</v>
          </cell>
          <cell r="AW408">
            <v>0.2</v>
          </cell>
          <cell r="AX408">
            <v>0.2</v>
          </cell>
          <cell r="AY408">
            <v>0.1</v>
          </cell>
          <cell r="AZ408">
            <v>0.2</v>
          </cell>
          <cell r="BA408">
            <v>0.23619047619047617</v>
          </cell>
          <cell r="BB408">
            <v>0.1460775019116676</v>
          </cell>
          <cell r="BC408">
            <v>0.33166666666666667</v>
          </cell>
          <cell r="BD408">
            <v>0.18088702138072338</v>
          </cell>
          <cell r="BE408">
            <v>0.51393939393939392</v>
          </cell>
          <cell r="BF408">
            <v>1.9070739032247999E-2</v>
          </cell>
          <cell r="BG408">
            <v>0.32</v>
          </cell>
          <cell r="BH408">
            <v>0.2</v>
          </cell>
          <cell r="BI408">
            <v>0.2</v>
          </cell>
          <cell r="BJ408">
            <v>0.10572916666666667</v>
          </cell>
          <cell r="BS408">
            <v>0.2</v>
          </cell>
          <cell r="BT408">
            <v>0.2606566497238591</v>
          </cell>
          <cell r="BU408">
            <v>0.53216666666666668</v>
          </cell>
          <cell r="BV408">
            <v>0.68811111111111112</v>
          </cell>
          <cell r="BW408">
            <v>0.4152083333333334</v>
          </cell>
        </row>
        <row r="409">
          <cell r="A409">
            <v>402</v>
          </cell>
          <cell r="B409">
            <v>0</v>
          </cell>
          <cell r="C409">
            <v>1</v>
          </cell>
          <cell r="D409">
            <v>0.1</v>
          </cell>
          <cell r="E409">
            <v>0.2</v>
          </cell>
          <cell r="F409">
            <v>0.1</v>
          </cell>
          <cell r="G409">
            <v>0.05</v>
          </cell>
          <cell r="H409">
            <v>0.1</v>
          </cell>
          <cell r="I409">
            <v>0.2</v>
          </cell>
          <cell r="J409">
            <v>0</v>
          </cell>
          <cell r="K409">
            <v>5.0000000000000155E-2</v>
          </cell>
          <cell r="L409">
            <v>0.1</v>
          </cell>
          <cell r="M409">
            <v>0.1</v>
          </cell>
          <cell r="N409">
            <v>0.2</v>
          </cell>
          <cell r="O409">
            <v>0.05</v>
          </cell>
          <cell r="P409">
            <v>0.1</v>
          </cell>
          <cell r="Q409">
            <v>0.2</v>
          </cell>
          <cell r="R409">
            <v>0.1</v>
          </cell>
          <cell r="S409">
            <v>0.2</v>
          </cell>
          <cell r="T409">
            <v>0.1</v>
          </cell>
          <cell r="U409">
            <v>0.1</v>
          </cell>
          <cell r="V409">
            <v>0.2</v>
          </cell>
          <cell r="W409">
            <v>0.1</v>
          </cell>
          <cell r="X409">
            <v>0.2</v>
          </cell>
          <cell r="Y409">
            <v>0.1</v>
          </cell>
          <cell r="Z409">
            <v>0.2</v>
          </cell>
          <cell r="AA409">
            <v>0.1</v>
          </cell>
          <cell r="AB409">
            <v>0.2</v>
          </cell>
          <cell r="AC409">
            <v>0.1</v>
          </cell>
          <cell r="AD409">
            <v>0.2</v>
          </cell>
          <cell r="AE409">
            <v>0.1</v>
          </cell>
          <cell r="AF409">
            <v>0.2</v>
          </cell>
          <cell r="AG409">
            <v>0.1</v>
          </cell>
          <cell r="AH409">
            <v>0.2</v>
          </cell>
          <cell r="AI409">
            <v>0.1</v>
          </cell>
          <cell r="AJ409">
            <v>0.2</v>
          </cell>
          <cell r="AK409">
            <v>0.1</v>
          </cell>
          <cell r="AL409">
            <v>0.2</v>
          </cell>
          <cell r="AM409">
            <v>0.1</v>
          </cell>
          <cell r="AN409">
            <v>0.2</v>
          </cell>
          <cell r="AO409">
            <v>0.1</v>
          </cell>
          <cell r="AP409">
            <v>0.2</v>
          </cell>
          <cell r="AQ409">
            <v>0.1</v>
          </cell>
          <cell r="AR409">
            <v>0.2</v>
          </cell>
          <cell r="AS409">
            <v>0.2</v>
          </cell>
          <cell r="AT409">
            <v>0.1</v>
          </cell>
          <cell r="AU409">
            <v>0.2</v>
          </cell>
          <cell r="AV409">
            <v>0.1</v>
          </cell>
          <cell r="AW409">
            <v>0.2</v>
          </cell>
          <cell r="AX409">
            <v>0.2</v>
          </cell>
          <cell r="AY409">
            <v>0.1</v>
          </cell>
          <cell r="AZ409">
            <v>0.2</v>
          </cell>
          <cell r="BA409">
            <v>0.23428571428571432</v>
          </cell>
          <cell r="BB409">
            <v>0.14537843856076615</v>
          </cell>
          <cell r="BC409">
            <v>0.33</v>
          </cell>
          <cell r="BD409">
            <v>0.18011735283341332</v>
          </cell>
          <cell r="BE409">
            <v>0.5127272727272727</v>
          </cell>
          <cell r="BF409">
            <v>1.9070739032247999E-2</v>
          </cell>
          <cell r="BG409">
            <v>0.32</v>
          </cell>
          <cell r="BH409">
            <v>0.2</v>
          </cell>
          <cell r="BI409">
            <v>0.2</v>
          </cell>
          <cell r="BJ409">
            <v>0.1053125</v>
          </cell>
          <cell r="BS409">
            <v>0.2</v>
          </cell>
          <cell r="BT409">
            <v>0.25978413270129175</v>
          </cell>
          <cell r="BU409">
            <v>0.53100000000000003</v>
          </cell>
          <cell r="BV409">
            <v>0.68733333333333335</v>
          </cell>
          <cell r="BW409">
            <v>0.41375000000000006</v>
          </cell>
        </row>
        <row r="410">
          <cell r="A410">
            <v>403</v>
          </cell>
          <cell r="B410">
            <v>0</v>
          </cell>
          <cell r="C410">
            <v>1</v>
          </cell>
          <cell r="D410">
            <v>0.1</v>
          </cell>
          <cell r="E410">
            <v>0.2</v>
          </cell>
          <cell r="F410">
            <v>0.1</v>
          </cell>
          <cell r="G410">
            <v>0.05</v>
          </cell>
          <cell r="H410">
            <v>0.1</v>
          </cell>
          <cell r="I410">
            <v>0.2</v>
          </cell>
          <cell r="J410">
            <v>0</v>
          </cell>
          <cell r="K410">
            <v>5.0000000000000155E-2</v>
          </cell>
          <cell r="L410">
            <v>0.1</v>
          </cell>
          <cell r="M410">
            <v>0.1</v>
          </cell>
          <cell r="N410">
            <v>0.2</v>
          </cell>
          <cell r="O410">
            <v>0.05</v>
          </cell>
          <cell r="P410">
            <v>0.1</v>
          </cell>
          <cell r="Q410">
            <v>0.2</v>
          </cell>
          <cell r="R410">
            <v>0.1</v>
          </cell>
          <cell r="S410">
            <v>0.2</v>
          </cell>
          <cell r="T410">
            <v>0.1</v>
          </cell>
          <cell r="U410">
            <v>0.1</v>
          </cell>
          <cell r="V410">
            <v>0.2</v>
          </cell>
          <cell r="W410">
            <v>0.1</v>
          </cell>
          <cell r="X410">
            <v>0.2</v>
          </cell>
          <cell r="Y410">
            <v>0.1</v>
          </cell>
          <cell r="Z410">
            <v>0.2</v>
          </cell>
          <cell r="AA410">
            <v>0.1</v>
          </cell>
          <cell r="AB410">
            <v>0.2</v>
          </cell>
          <cell r="AC410">
            <v>0.1</v>
          </cell>
          <cell r="AD410">
            <v>0.2</v>
          </cell>
          <cell r="AE410">
            <v>0.1</v>
          </cell>
          <cell r="AF410">
            <v>0.2</v>
          </cell>
          <cell r="AG410">
            <v>0.1</v>
          </cell>
          <cell r="AH410">
            <v>0.2</v>
          </cell>
          <cell r="AI410">
            <v>0.1</v>
          </cell>
          <cell r="AJ410">
            <v>0.2</v>
          </cell>
          <cell r="AK410">
            <v>0.1</v>
          </cell>
          <cell r="AL410">
            <v>0.2</v>
          </cell>
          <cell r="AM410">
            <v>0.1</v>
          </cell>
          <cell r="AN410">
            <v>0.2</v>
          </cell>
          <cell r="AO410">
            <v>0.1</v>
          </cell>
          <cell r="AP410">
            <v>0.2</v>
          </cell>
          <cell r="AQ410">
            <v>0.1</v>
          </cell>
          <cell r="AR410">
            <v>0.2</v>
          </cell>
          <cell r="AS410">
            <v>0.2</v>
          </cell>
          <cell r="AT410">
            <v>0.1</v>
          </cell>
          <cell r="AU410">
            <v>0.2</v>
          </cell>
          <cell r="AV410">
            <v>0.1</v>
          </cell>
          <cell r="AW410">
            <v>0.2</v>
          </cell>
          <cell r="AX410">
            <v>0.2</v>
          </cell>
          <cell r="AY410">
            <v>0.1</v>
          </cell>
          <cell r="AZ410">
            <v>0.2</v>
          </cell>
          <cell r="BA410">
            <v>0.23238095238095235</v>
          </cell>
          <cell r="BB410">
            <v>0.14468272062282819</v>
          </cell>
          <cell r="BC410">
            <v>0.32833333333333325</v>
          </cell>
          <cell r="BD410">
            <v>0.17935095920139674</v>
          </cell>
          <cell r="BE410">
            <v>0.51151515151515148</v>
          </cell>
          <cell r="BF410">
            <v>1.9070739032247999E-2</v>
          </cell>
          <cell r="BG410">
            <v>0.32</v>
          </cell>
          <cell r="BH410">
            <v>0.2</v>
          </cell>
          <cell r="BI410">
            <v>0.2</v>
          </cell>
          <cell r="BJ410">
            <v>0.10489583333333334</v>
          </cell>
          <cell r="BS410">
            <v>0.2</v>
          </cell>
          <cell r="BT410">
            <v>0.25891453632531242</v>
          </cell>
          <cell r="BU410">
            <v>0.52983333333333338</v>
          </cell>
          <cell r="BV410">
            <v>0.68655555555555559</v>
          </cell>
          <cell r="BW410">
            <v>0.41229166666666672</v>
          </cell>
        </row>
        <row r="411">
          <cell r="A411">
            <v>404</v>
          </cell>
          <cell r="B411">
            <v>0</v>
          </cell>
          <cell r="C411">
            <v>1</v>
          </cell>
          <cell r="D411">
            <v>0.1</v>
          </cell>
          <cell r="E411">
            <v>0.2</v>
          </cell>
          <cell r="F411">
            <v>0.1</v>
          </cell>
          <cell r="G411">
            <v>0.05</v>
          </cell>
          <cell r="H411">
            <v>0.1</v>
          </cell>
          <cell r="I411">
            <v>0.2</v>
          </cell>
          <cell r="J411">
            <v>0</v>
          </cell>
          <cell r="K411">
            <v>5.0000000000000155E-2</v>
          </cell>
          <cell r="L411">
            <v>0.1</v>
          </cell>
          <cell r="M411">
            <v>0.1</v>
          </cell>
          <cell r="N411">
            <v>0.2</v>
          </cell>
          <cell r="O411">
            <v>0.05</v>
          </cell>
          <cell r="P411">
            <v>0.1</v>
          </cell>
          <cell r="Q411">
            <v>0.2</v>
          </cell>
          <cell r="R411">
            <v>0.1</v>
          </cell>
          <cell r="S411">
            <v>0.2</v>
          </cell>
          <cell r="T411">
            <v>0.1</v>
          </cell>
          <cell r="U411">
            <v>0.1</v>
          </cell>
          <cell r="V411">
            <v>0.2</v>
          </cell>
          <cell r="W411">
            <v>0.1</v>
          </cell>
          <cell r="X411">
            <v>0.2</v>
          </cell>
          <cell r="Y411">
            <v>0.1</v>
          </cell>
          <cell r="Z411">
            <v>0.2</v>
          </cell>
          <cell r="AA411">
            <v>0.1</v>
          </cell>
          <cell r="AB411">
            <v>0.2</v>
          </cell>
          <cell r="AC411">
            <v>0.1</v>
          </cell>
          <cell r="AD411">
            <v>0.2</v>
          </cell>
          <cell r="AE411">
            <v>0.1</v>
          </cell>
          <cell r="AF411">
            <v>0.2</v>
          </cell>
          <cell r="AG411">
            <v>0.1</v>
          </cell>
          <cell r="AH411">
            <v>0.2</v>
          </cell>
          <cell r="AI411">
            <v>0.1</v>
          </cell>
          <cell r="AJ411">
            <v>0.2</v>
          </cell>
          <cell r="AK411">
            <v>0.1</v>
          </cell>
          <cell r="AL411">
            <v>0.2</v>
          </cell>
          <cell r="AM411">
            <v>0.1</v>
          </cell>
          <cell r="AN411">
            <v>0.2</v>
          </cell>
          <cell r="AO411">
            <v>0.1</v>
          </cell>
          <cell r="AP411">
            <v>0.2</v>
          </cell>
          <cell r="AQ411">
            <v>0.1</v>
          </cell>
          <cell r="AR411">
            <v>0.2</v>
          </cell>
          <cell r="AS411">
            <v>0.2</v>
          </cell>
          <cell r="AT411">
            <v>0.1</v>
          </cell>
          <cell r="AU411">
            <v>0.2</v>
          </cell>
          <cell r="AV411">
            <v>0.1</v>
          </cell>
          <cell r="AW411">
            <v>0.2</v>
          </cell>
          <cell r="AX411">
            <v>0.2</v>
          </cell>
          <cell r="AY411">
            <v>0.1</v>
          </cell>
          <cell r="AZ411">
            <v>0.2</v>
          </cell>
          <cell r="BA411">
            <v>0.2304761904761905</v>
          </cell>
          <cell r="BB411">
            <v>0.14399033208816328</v>
          </cell>
          <cell r="BC411">
            <v>0.32666666666666666</v>
          </cell>
          <cell r="BD411">
            <v>0.17858782655001285</v>
          </cell>
          <cell r="BE411">
            <v>0.51030303030303026</v>
          </cell>
          <cell r="BF411">
            <v>1.9070739032247999E-2</v>
          </cell>
          <cell r="BG411">
            <v>0.32</v>
          </cell>
          <cell r="BH411">
            <v>0.2</v>
          </cell>
          <cell r="BI411">
            <v>0.2</v>
          </cell>
          <cell r="BJ411">
            <v>0.10447916666666666</v>
          </cell>
          <cell r="BS411">
            <v>0.2</v>
          </cell>
          <cell r="BT411">
            <v>0.25804785081940534</v>
          </cell>
          <cell r="BU411">
            <v>0.52866666666666673</v>
          </cell>
          <cell r="BV411">
            <v>0.68577777777777782</v>
          </cell>
          <cell r="BW411">
            <v>0.41083333333333338</v>
          </cell>
        </row>
        <row r="412">
          <cell r="A412">
            <v>405</v>
          </cell>
          <cell r="B412">
            <v>0</v>
          </cell>
          <cell r="C412">
            <v>1</v>
          </cell>
          <cell r="D412">
            <v>0.1</v>
          </cell>
          <cell r="E412">
            <v>0.2</v>
          </cell>
          <cell r="F412">
            <v>0.1</v>
          </cell>
          <cell r="G412">
            <v>0.05</v>
          </cell>
          <cell r="H412">
            <v>0.1</v>
          </cell>
          <cell r="I412">
            <v>0.2</v>
          </cell>
          <cell r="J412">
            <v>0</v>
          </cell>
          <cell r="K412">
            <v>5.0000000000000155E-2</v>
          </cell>
          <cell r="L412">
            <v>0.1</v>
          </cell>
          <cell r="M412">
            <v>0.1</v>
          </cell>
          <cell r="N412">
            <v>0.2</v>
          </cell>
          <cell r="O412">
            <v>0.05</v>
          </cell>
          <cell r="P412">
            <v>0.1</v>
          </cell>
          <cell r="Q412">
            <v>0.2</v>
          </cell>
          <cell r="R412">
            <v>0.1</v>
          </cell>
          <cell r="S412">
            <v>0.2</v>
          </cell>
          <cell r="T412">
            <v>0.1</v>
          </cell>
          <cell r="U412">
            <v>0.1</v>
          </cell>
          <cell r="V412">
            <v>0.2</v>
          </cell>
          <cell r="W412">
            <v>0.1</v>
          </cell>
          <cell r="X412">
            <v>0.2</v>
          </cell>
          <cell r="Y412">
            <v>0.1</v>
          </cell>
          <cell r="Z412">
            <v>0.2</v>
          </cell>
          <cell r="AA412">
            <v>0.1</v>
          </cell>
          <cell r="AB412">
            <v>0.2</v>
          </cell>
          <cell r="AC412">
            <v>0.1</v>
          </cell>
          <cell r="AD412">
            <v>0.2</v>
          </cell>
          <cell r="AE412">
            <v>0.1</v>
          </cell>
          <cell r="AF412">
            <v>0.2</v>
          </cell>
          <cell r="AG412">
            <v>0.1</v>
          </cell>
          <cell r="AH412">
            <v>0.2</v>
          </cell>
          <cell r="AI412">
            <v>0.1</v>
          </cell>
          <cell r="AJ412">
            <v>0.2</v>
          </cell>
          <cell r="AK412">
            <v>0.1</v>
          </cell>
          <cell r="AL412">
            <v>0.2</v>
          </cell>
          <cell r="AM412">
            <v>0.1</v>
          </cell>
          <cell r="AN412">
            <v>0.2</v>
          </cell>
          <cell r="AO412">
            <v>0.1</v>
          </cell>
          <cell r="AP412">
            <v>0.2</v>
          </cell>
          <cell r="AQ412">
            <v>0.1</v>
          </cell>
          <cell r="AR412">
            <v>0.2</v>
          </cell>
          <cell r="AS412">
            <v>0.2</v>
          </cell>
          <cell r="AT412">
            <v>0.1</v>
          </cell>
          <cell r="AU412">
            <v>0.2</v>
          </cell>
          <cell r="AV412">
            <v>0.1</v>
          </cell>
          <cell r="AW412">
            <v>0.2</v>
          </cell>
          <cell r="AX412">
            <v>0.2</v>
          </cell>
          <cell r="AY412">
            <v>0.1</v>
          </cell>
          <cell r="AZ412">
            <v>0.2</v>
          </cell>
          <cell r="BA412">
            <v>0.22857142857142854</v>
          </cell>
          <cell r="BB412">
            <v>0.14330125702369625</v>
          </cell>
          <cell r="BC412">
            <v>0.32500000000000001</v>
          </cell>
          <cell r="BD412">
            <v>0.17782794100389229</v>
          </cell>
          <cell r="BE412">
            <v>0.50909090909090904</v>
          </cell>
          <cell r="BF412">
            <v>1.9070739032247999E-2</v>
          </cell>
          <cell r="BG412">
            <v>0.32</v>
          </cell>
          <cell r="BH412">
            <v>0.2</v>
          </cell>
          <cell r="BI412">
            <v>0.2</v>
          </cell>
          <cell r="BJ412">
            <v>0.1040625</v>
          </cell>
          <cell r="BS412">
            <v>0.2</v>
          </cell>
          <cell r="BT412">
            <v>0.25718406643978031</v>
          </cell>
          <cell r="BU412">
            <v>0.52750000000000008</v>
          </cell>
          <cell r="BV412">
            <v>0.68500000000000005</v>
          </cell>
          <cell r="BW412">
            <v>0.40937500000000004</v>
          </cell>
        </row>
        <row r="413">
          <cell r="A413">
            <v>406</v>
          </cell>
          <cell r="B413">
            <v>0</v>
          </cell>
          <cell r="C413">
            <v>1</v>
          </cell>
          <cell r="D413">
            <v>0.1</v>
          </cell>
          <cell r="E413">
            <v>0.2</v>
          </cell>
          <cell r="F413">
            <v>0.1</v>
          </cell>
          <cell r="G413">
            <v>0.05</v>
          </cell>
          <cell r="H413">
            <v>0.1</v>
          </cell>
          <cell r="I413">
            <v>0.2</v>
          </cell>
          <cell r="J413">
            <v>0</v>
          </cell>
          <cell r="K413">
            <v>5.0000000000000155E-2</v>
          </cell>
          <cell r="L413">
            <v>0.1</v>
          </cell>
          <cell r="M413">
            <v>0.1</v>
          </cell>
          <cell r="N413">
            <v>0.2</v>
          </cell>
          <cell r="O413">
            <v>0.05</v>
          </cell>
          <cell r="P413">
            <v>0.1</v>
          </cell>
          <cell r="Q413">
            <v>0.2</v>
          </cell>
          <cell r="R413">
            <v>0.1</v>
          </cell>
          <cell r="S413">
            <v>0.2</v>
          </cell>
          <cell r="T413">
            <v>0.1</v>
          </cell>
          <cell r="U413">
            <v>0.1</v>
          </cell>
          <cell r="V413">
            <v>0.2</v>
          </cell>
          <cell r="W413">
            <v>0.1</v>
          </cell>
          <cell r="X413">
            <v>0.2</v>
          </cell>
          <cell r="Y413">
            <v>0.1</v>
          </cell>
          <cell r="Z413">
            <v>0.2</v>
          </cell>
          <cell r="AA413">
            <v>0.1</v>
          </cell>
          <cell r="AB413">
            <v>0.2</v>
          </cell>
          <cell r="AC413">
            <v>0.1</v>
          </cell>
          <cell r="AD413">
            <v>0.2</v>
          </cell>
          <cell r="AE413">
            <v>0.1</v>
          </cell>
          <cell r="AF413">
            <v>0.2</v>
          </cell>
          <cell r="AG413">
            <v>0.1</v>
          </cell>
          <cell r="AH413">
            <v>0.2</v>
          </cell>
          <cell r="AI413">
            <v>0.1</v>
          </cell>
          <cell r="AJ413">
            <v>0.2</v>
          </cell>
          <cell r="AK413">
            <v>0.1</v>
          </cell>
          <cell r="AL413">
            <v>0.2</v>
          </cell>
          <cell r="AM413">
            <v>0.1</v>
          </cell>
          <cell r="AN413">
            <v>0.2</v>
          </cell>
          <cell r="AO413">
            <v>0.1</v>
          </cell>
          <cell r="AP413">
            <v>0.2</v>
          </cell>
          <cell r="AQ413">
            <v>0.1</v>
          </cell>
          <cell r="AR413">
            <v>0.2</v>
          </cell>
          <cell r="AS413">
            <v>0.2</v>
          </cell>
          <cell r="AT413">
            <v>0.1</v>
          </cell>
          <cell r="AU413">
            <v>0.2</v>
          </cell>
          <cell r="AV413">
            <v>0.1</v>
          </cell>
          <cell r="AW413">
            <v>0.2</v>
          </cell>
          <cell r="AX413">
            <v>0.2</v>
          </cell>
          <cell r="AY413">
            <v>0.1</v>
          </cell>
          <cell r="AZ413">
            <v>0.2</v>
          </cell>
          <cell r="BA413">
            <v>0.22666666666666668</v>
          </cell>
          <cell r="BB413">
            <v>0.14261547957260076</v>
          </cell>
          <cell r="BC413">
            <v>0.32333333333333325</v>
          </cell>
          <cell r="BD413">
            <v>0.177071288746705</v>
          </cell>
          <cell r="BE413">
            <v>0.50787878787878782</v>
          </cell>
          <cell r="BF413">
            <v>1.9070739032247999E-2</v>
          </cell>
          <cell r="BG413">
            <v>0.32</v>
          </cell>
          <cell r="BH413">
            <v>0.2</v>
          </cell>
          <cell r="BI413">
            <v>0.2</v>
          </cell>
          <cell r="BJ413">
            <v>0.10364583333333334</v>
          </cell>
          <cell r="BS413">
            <v>0.2</v>
          </cell>
          <cell r="BT413">
            <v>0.25632317347526351</v>
          </cell>
          <cell r="BU413">
            <v>0.52633333333333332</v>
          </cell>
          <cell r="BV413">
            <v>0.68422222222222229</v>
          </cell>
          <cell r="BW413">
            <v>0.40791666666666671</v>
          </cell>
        </row>
        <row r="414">
          <cell r="A414">
            <v>407</v>
          </cell>
          <cell r="B414">
            <v>0</v>
          </cell>
          <cell r="C414">
            <v>1</v>
          </cell>
          <cell r="D414">
            <v>0.1</v>
          </cell>
          <cell r="E414">
            <v>0.2</v>
          </cell>
          <cell r="F414">
            <v>0.1</v>
          </cell>
          <cell r="G414">
            <v>0.05</v>
          </cell>
          <cell r="H414">
            <v>0.1</v>
          </cell>
          <cell r="I414">
            <v>0.2</v>
          </cell>
          <cell r="J414">
            <v>0</v>
          </cell>
          <cell r="K414">
            <v>5.0000000000000155E-2</v>
          </cell>
          <cell r="L414">
            <v>0.1</v>
          </cell>
          <cell r="M414">
            <v>0.1</v>
          </cell>
          <cell r="N414">
            <v>0.2</v>
          </cell>
          <cell r="O414">
            <v>0.05</v>
          </cell>
          <cell r="P414">
            <v>0.1</v>
          </cell>
          <cell r="Q414">
            <v>0.2</v>
          </cell>
          <cell r="R414">
            <v>0.1</v>
          </cell>
          <cell r="S414">
            <v>0.2</v>
          </cell>
          <cell r="T414">
            <v>0.1</v>
          </cell>
          <cell r="U414">
            <v>0.1</v>
          </cell>
          <cell r="V414">
            <v>0.2</v>
          </cell>
          <cell r="W414">
            <v>0.1</v>
          </cell>
          <cell r="X414">
            <v>0.2</v>
          </cell>
          <cell r="Y414">
            <v>0.1</v>
          </cell>
          <cell r="Z414">
            <v>0.2</v>
          </cell>
          <cell r="AA414">
            <v>0.1</v>
          </cell>
          <cell r="AB414">
            <v>0.2</v>
          </cell>
          <cell r="AC414">
            <v>0.1</v>
          </cell>
          <cell r="AD414">
            <v>0.2</v>
          </cell>
          <cell r="AE414">
            <v>0.1</v>
          </cell>
          <cell r="AF414">
            <v>0.2</v>
          </cell>
          <cell r="AG414">
            <v>0.1</v>
          </cell>
          <cell r="AH414">
            <v>0.2</v>
          </cell>
          <cell r="AI414">
            <v>0.1</v>
          </cell>
          <cell r="AJ414">
            <v>0.2</v>
          </cell>
          <cell r="AK414">
            <v>0.1</v>
          </cell>
          <cell r="AL414">
            <v>0.2</v>
          </cell>
          <cell r="AM414">
            <v>0.1</v>
          </cell>
          <cell r="AN414">
            <v>0.2</v>
          </cell>
          <cell r="AO414">
            <v>0.1</v>
          </cell>
          <cell r="AP414">
            <v>0.2</v>
          </cell>
          <cell r="AQ414">
            <v>0.1</v>
          </cell>
          <cell r="AR414">
            <v>0.2</v>
          </cell>
          <cell r="AS414">
            <v>0.2</v>
          </cell>
          <cell r="AT414">
            <v>0.1</v>
          </cell>
          <cell r="AU414">
            <v>0.2</v>
          </cell>
          <cell r="AV414">
            <v>0.1</v>
          </cell>
          <cell r="AW414">
            <v>0.2</v>
          </cell>
          <cell r="AX414">
            <v>0.2</v>
          </cell>
          <cell r="AY414">
            <v>0.1</v>
          </cell>
          <cell r="AZ414">
            <v>0.2</v>
          </cell>
          <cell r="BA414">
            <v>0.22476190476190472</v>
          </cell>
          <cell r="BB414">
            <v>0.14193298395393442</v>
          </cell>
          <cell r="BC414">
            <v>0.32166666666666666</v>
          </cell>
          <cell r="BD414">
            <v>0.17631785602090899</v>
          </cell>
          <cell r="BE414">
            <v>0.5066666666666666</v>
          </cell>
          <cell r="BF414">
            <v>1.9070739032247999E-2</v>
          </cell>
          <cell r="BG414">
            <v>0.32</v>
          </cell>
          <cell r="BH414">
            <v>0.2</v>
          </cell>
          <cell r="BI414">
            <v>0.2</v>
          </cell>
          <cell r="BJ414">
            <v>0.10322916666666666</v>
          </cell>
          <cell r="BS414">
            <v>0.2</v>
          </cell>
          <cell r="BT414">
            <v>0.25546516224718785</v>
          </cell>
          <cell r="BU414">
            <v>0.52516666666666678</v>
          </cell>
          <cell r="BV414">
            <v>0.68344444444444452</v>
          </cell>
          <cell r="BW414">
            <v>0.40645833333333337</v>
          </cell>
        </row>
        <row r="415">
          <cell r="A415">
            <v>408</v>
          </cell>
          <cell r="B415">
            <v>0</v>
          </cell>
          <cell r="C415">
            <v>1</v>
          </cell>
          <cell r="D415">
            <v>0.1</v>
          </cell>
          <cell r="E415">
            <v>0.2</v>
          </cell>
          <cell r="F415">
            <v>0.1</v>
          </cell>
          <cell r="G415">
            <v>0.05</v>
          </cell>
          <cell r="H415">
            <v>0.1</v>
          </cell>
          <cell r="I415">
            <v>0.2</v>
          </cell>
          <cell r="J415">
            <v>0</v>
          </cell>
          <cell r="K415">
            <v>5.0000000000000155E-2</v>
          </cell>
          <cell r="L415">
            <v>0.1</v>
          </cell>
          <cell r="M415">
            <v>0.1</v>
          </cell>
          <cell r="N415">
            <v>0.2</v>
          </cell>
          <cell r="O415">
            <v>0.05</v>
          </cell>
          <cell r="P415">
            <v>0.1</v>
          </cell>
          <cell r="Q415">
            <v>0.2</v>
          </cell>
          <cell r="R415">
            <v>0.1</v>
          </cell>
          <cell r="S415">
            <v>0.2</v>
          </cell>
          <cell r="T415">
            <v>0.1</v>
          </cell>
          <cell r="U415">
            <v>0.1</v>
          </cell>
          <cell r="V415">
            <v>0.2</v>
          </cell>
          <cell r="W415">
            <v>0.1</v>
          </cell>
          <cell r="X415">
            <v>0.2</v>
          </cell>
          <cell r="Y415">
            <v>0.1</v>
          </cell>
          <cell r="Z415">
            <v>0.2</v>
          </cell>
          <cell r="AA415">
            <v>0.1</v>
          </cell>
          <cell r="AB415">
            <v>0.2</v>
          </cell>
          <cell r="AC415">
            <v>0.1</v>
          </cell>
          <cell r="AD415">
            <v>0.2</v>
          </cell>
          <cell r="AE415">
            <v>0.1</v>
          </cell>
          <cell r="AF415">
            <v>0.2</v>
          </cell>
          <cell r="AG415">
            <v>0.1</v>
          </cell>
          <cell r="AH415">
            <v>0.2</v>
          </cell>
          <cell r="AI415">
            <v>0.1</v>
          </cell>
          <cell r="AJ415">
            <v>0.2</v>
          </cell>
          <cell r="AK415">
            <v>0.1</v>
          </cell>
          <cell r="AL415">
            <v>0.2</v>
          </cell>
          <cell r="AM415">
            <v>0.1</v>
          </cell>
          <cell r="AN415">
            <v>0.2</v>
          </cell>
          <cell r="AO415">
            <v>0.1</v>
          </cell>
          <cell r="AP415">
            <v>0.2</v>
          </cell>
          <cell r="AQ415">
            <v>0.1</v>
          </cell>
          <cell r="AR415">
            <v>0.2</v>
          </cell>
          <cell r="AS415">
            <v>0.2</v>
          </cell>
          <cell r="AT415">
            <v>0.1</v>
          </cell>
          <cell r="AU415">
            <v>0.2</v>
          </cell>
          <cell r="AV415">
            <v>0.1</v>
          </cell>
          <cell r="AW415">
            <v>0.2</v>
          </cell>
          <cell r="AX415">
            <v>0.2</v>
          </cell>
          <cell r="AY415">
            <v>0.1</v>
          </cell>
          <cell r="AZ415">
            <v>0.2</v>
          </cell>
          <cell r="BA415">
            <v>0.22285714285714286</v>
          </cell>
          <cell r="BB415">
            <v>0.14125375446227539</v>
          </cell>
          <cell r="BC415">
            <v>0.32</v>
          </cell>
          <cell r="BD415">
            <v>0.17556762912750012</v>
          </cell>
          <cell r="BE415">
            <v>0.50545454545454538</v>
          </cell>
          <cell r="BF415">
            <v>1.9070739032247999E-2</v>
          </cell>
          <cell r="BG415">
            <v>0.29499999999999998</v>
          </cell>
          <cell r="BH415">
            <v>0.2</v>
          </cell>
          <cell r="BI415">
            <v>0.2</v>
          </cell>
          <cell r="BJ415">
            <v>0.1028125</v>
          </cell>
          <cell r="BS415">
            <v>0.2</v>
          </cell>
          <cell r="BT415">
            <v>0.2546100231092846</v>
          </cell>
          <cell r="BU415">
            <v>0.52400000000000002</v>
          </cell>
          <cell r="BV415">
            <v>0.68266666666666675</v>
          </cell>
          <cell r="BW415">
            <v>0.40500000000000003</v>
          </cell>
        </row>
        <row r="416">
          <cell r="A416">
            <v>409</v>
          </cell>
          <cell r="B416">
            <v>0</v>
          </cell>
          <cell r="C416">
            <v>1</v>
          </cell>
          <cell r="D416">
            <v>0.1</v>
          </cell>
          <cell r="E416">
            <v>0.2</v>
          </cell>
          <cell r="F416">
            <v>0.1</v>
          </cell>
          <cell r="G416">
            <v>0.05</v>
          </cell>
          <cell r="H416">
            <v>0.1</v>
          </cell>
          <cell r="I416">
            <v>0.2</v>
          </cell>
          <cell r="J416">
            <v>0</v>
          </cell>
          <cell r="K416">
            <v>5.0000000000000155E-2</v>
          </cell>
          <cell r="L416">
            <v>0.1</v>
          </cell>
          <cell r="M416">
            <v>0.1</v>
          </cell>
          <cell r="N416">
            <v>0.2</v>
          </cell>
          <cell r="O416">
            <v>0.05</v>
          </cell>
          <cell r="P416">
            <v>0.1</v>
          </cell>
          <cell r="Q416">
            <v>0.2</v>
          </cell>
          <cell r="R416">
            <v>0.1</v>
          </cell>
          <cell r="S416">
            <v>0.2</v>
          </cell>
          <cell r="T416">
            <v>0.1</v>
          </cell>
          <cell r="U416">
            <v>0.1</v>
          </cell>
          <cell r="V416">
            <v>0.2</v>
          </cell>
          <cell r="W416">
            <v>0.1</v>
          </cell>
          <cell r="X416">
            <v>0.2</v>
          </cell>
          <cell r="Y416">
            <v>0.1</v>
          </cell>
          <cell r="Z416">
            <v>0.2</v>
          </cell>
          <cell r="AA416">
            <v>0.1</v>
          </cell>
          <cell r="AB416">
            <v>0.2</v>
          </cell>
          <cell r="AC416">
            <v>0.1</v>
          </cell>
          <cell r="AD416">
            <v>0.2</v>
          </cell>
          <cell r="AE416">
            <v>0.1</v>
          </cell>
          <cell r="AF416">
            <v>0.2</v>
          </cell>
          <cell r="AG416">
            <v>0.1</v>
          </cell>
          <cell r="AH416">
            <v>0.2</v>
          </cell>
          <cell r="AI416">
            <v>0.1</v>
          </cell>
          <cell r="AJ416">
            <v>0.2</v>
          </cell>
          <cell r="AK416">
            <v>0.1</v>
          </cell>
          <cell r="AL416">
            <v>0.2</v>
          </cell>
          <cell r="AM416">
            <v>0.1</v>
          </cell>
          <cell r="AN416">
            <v>0.2</v>
          </cell>
          <cell r="AO416">
            <v>0.1</v>
          </cell>
          <cell r="AP416">
            <v>0.2</v>
          </cell>
          <cell r="AQ416">
            <v>0.1</v>
          </cell>
          <cell r="AR416">
            <v>0.2</v>
          </cell>
          <cell r="AS416">
            <v>0.2</v>
          </cell>
          <cell r="AT416">
            <v>0.1</v>
          </cell>
          <cell r="AU416">
            <v>0.2</v>
          </cell>
          <cell r="AV416">
            <v>0.1</v>
          </cell>
          <cell r="AW416">
            <v>0.2</v>
          </cell>
          <cell r="AX416">
            <v>0.2</v>
          </cell>
          <cell r="AY416">
            <v>0.1</v>
          </cell>
          <cell r="AZ416">
            <v>0.2</v>
          </cell>
          <cell r="BA416">
            <v>0.2209523809523809</v>
          </cell>
          <cell r="BB416">
            <v>0.1405777754673613</v>
          </cell>
          <cell r="BC416">
            <v>0.31833333333333325</v>
          </cell>
          <cell r="BD416">
            <v>0.17482059442576314</v>
          </cell>
          <cell r="BE416">
            <v>0.50424242424242427</v>
          </cell>
          <cell r="BF416">
            <v>1.9070739032247999E-2</v>
          </cell>
          <cell r="BG416">
            <v>0.29499999999999998</v>
          </cell>
          <cell r="BH416">
            <v>0.2</v>
          </cell>
          <cell r="BI416">
            <v>0.2</v>
          </cell>
          <cell r="BS416">
            <v>0.2</v>
          </cell>
          <cell r="BT416">
            <v>0.25375774644757476</v>
          </cell>
          <cell r="BU416">
            <v>0.52283333333333337</v>
          </cell>
          <cell r="BV416">
            <v>0.68188888888888899</v>
          </cell>
          <cell r="BW416">
            <v>0.40354166666666669</v>
          </cell>
        </row>
        <row r="417">
          <cell r="A417">
            <v>410</v>
          </cell>
          <cell r="B417">
            <v>0</v>
          </cell>
          <cell r="C417">
            <v>1</v>
          </cell>
          <cell r="D417">
            <v>0.1</v>
          </cell>
          <cell r="E417">
            <v>0.2</v>
          </cell>
          <cell r="F417">
            <v>0.1</v>
          </cell>
          <cell r="G417">
            <v>0.05</v>
          </cell>
          <cell r="H417">
            <v>0.1</v>
          </cell>
          <cell r="I417">
            <v>0.2</v>
          </cell>
          <cell r="J417">
            <v>0</v>
          </cell>
          <cell r="K417">
            <v>5.0000000000000155E-2</v>
          </cell>
          <cell r="L417">
            <v>0.1</v>
          </cell>
          <cell r="M417">
            <v>0.1</v>
          </cell>
          <cell r="N417">
            <v>0.2</v>
          </cell>
          <cell r="O417">
            <v>0.05</v>
          </cell>
          <cell r="P417">
            <v>0.1</v>
          </cell>
          <cell r="Q417">
            <v>0.2</v>
          </cell>
          <cell r="R417">
            <v>0.1</v>
          </cell>
          <cell r="S417">
            <v>0.2</v>
          </cell>
          <cell r="T417">
            <v>0.1</v>
          </cell>
          <cell r="U417">
            <v>0.1</v>
          </cell>
          <cell r="V417">
            <v>0.2</v>
          </cell>
          <cell r="W417">
            <v>0.1</v>
          </cell>
          <cell r="X417">
            <v>0.2</v>
          </cell>
          <cell r="Y417">
            <v>0.1</v>
          </cell>
          <cell r="Z417">
            <v>0.2</v>
          </cell>
          <cell r="AA417">
            <v>0.1</v>
          </cell>
          <cell r="AB417">
            <v>0.2</v>
          </cell>
          <cell r="AC417">
            <v>0.1</v>
          </cell>
          <cell r="AD417">
            <v>0.2</v>
          </cell>
          <cell r="AE417">
            <v>0.1</v>
          </cell>
          <cell r="AF417">
            <v>0.2</v>
          </cell>
          <cell r="AG417">
            <v>0.1</v>
          </cell>
          <cell r="AH417">
            <v>0.2</v>
          </cell>
          <cell r="AI417">
            <v>0.1</v>
          </cell>
          <cell r="AJ417">
            <v>0.2</v>
          </cell>
          <cell r="AK417">
            <v>0.1</v>
          </cell>
          <cell r="AL417">
            <v>0.2</v>
          </cell>
          <cell r="AM417">
            <v>0.1</v>
          </cell>
          <cell r="AN417">
            <v>0.2</v>
          </cell>
          <cell r="AO417">
            <v>0.1</v>
          </cell>
          <cell r="AP417">
            <v>0.2</v>
          </cell>
          <cell r="AQ417">
            <v>0.1</v>
          </cell>
          <cell r="AR417">
            <v>0.2</v>
          </cell>
          <cell r="AS417">
            <v>0.2</v>
          </cell>
          <cell r="AT417">
            <v>0.1</v>
          </cell>
          <cell r="AU417">
            <v>0.2</v>
          </cell>
          <cell r="AV417">
            <v>0.1</v>
          </cell>
          <cell r="AW417">
            <v>0.2</v>
          </cell>
          <cell r="AX417">
            <v>0.2</v>
          </cell>
          <cell r="AY417">
            <v>0.1</v>
          </cell>
          <cell r="AZ417">
            <v>0.2</v>
          </cell>
          <cell r="BA417">
            <v>0.21904761904761905</v>
          </cell>
          <cell r="BB417">
            <v>0.13990503141372931</v>
          </cell>
          <cell r="BC417">
            <v>0.31666666666666665</v>
          </cell>
          <cell r="BD417">
            <v>0.17407673833302362</v>
          </cell>
          <cell r="BE417">
            <v>0.50303030303030305</v>
          </cell>
          <cell r="BF417">
            <v>1.9070739032247999E-2</v>
          </cell>
          <cell r="BG417">
            <v>0.29499999999999998</v>
          </cell>
          <cell r="BH417">
            <v>0.2</v>
          </cell>
          <cell r="BI417">
            <v>0.2</v>
          </cell>
          <cell r="BS417">
            <v>0.2</v>
          </cell>
          <cell r="BT417">
            <v>0.25290832268026092</v>
          </cell>
          <cell r="BU417">
            <v>0.52166666666666672</v>
          </cell>
          <cell r="BV417">
            <v>0.68111111111111111</v>
          </cell>
          <cell r="BW417">
            <v>0.40208333333333335</v>
          </cell>
        </row>
        <row r="418">
          <cell r="A418">
            <v>411</v>
          </cell>
          <cell r="B418">
            <v>0</v>
          </cell>
          <cell r="C418">
            <v>1</v>
          </cell>
          <cell r="D418">
            <v>0.1</v>
          </cell>
          <cell r="E418">
            <v>0.2</v>
          </cell>
          <cell r="F418">
            <v>0.1</v>
          </cell>
          <cell r="G418">
            <v>0.05</v>
          </cell>
          <cell r="H418">
            <v>0.1</v>
          </cell>
          <cell r="I418">
            <v>0.2</v>
          </cell>
          <cell r="J418">
            <v>0</v>
          </cell>
          <cell r="K418">
            <v>5.0000000000000155E-2</v>
          </cell>
          <cell r="L418">
            <v>0.1</v>
          </cell>
          <cell r="M418">
            <v>0.1</v>
          </cell>
          <cell r="N418">
            <v>0.2</v>
          </cell>
          <cell r="O418">
            <v>0.05</v>
          </cell>
          <cell r="P418">
            <v>0.1</v>
          </cell>
          <cell r="Q418">
            <v>0.2</v>
          </cell>
          <cell r="R418">
            <v>0.1</v>
          </cell>
          <cell r="S418">
            <v>0.2</v>
          </cell>
          <cell r="T418">
            <v>0.1</v>
          </cell>
          <cell r="U418">
            <v>0.1</v>
          </cell>
          <cell r="V418">
            <v>0.2</v>
          </cell>
          <cell r="W418">
            <v>0.1</v>
          </cell>
          <cell r="X418">
            <v>0.2</v>
          </cell>
          <cell r="Y418">
            <v>0.1</v>
          </cell>
          <cell r="Z418">
            <v>0.2</v>
          </cell>
          <cell r="AA418">
            <v>0.1</v>
          </cell>
          <cell r="AB418">
            <v>0.2</v>
          </cell>
          <cell r="AC418">
            <v>0.1</v>
          </cell>
          <cell r="AD418">
            <v>0.2</v>
          </cell>
          <cell r="AE418">
            <v>0.1</v>
          </cell>
          <cell r="AF418">
            <v>0.2</v>
          </cell>
          <cell r="AG418">
            <v>0.1</v>
          </cell>
          <cell r="AH418">
            <v>0.2</v>
          </cell>
          <cell r="AI418">
            <v>0.1</v>
          </cell>
          <cell r="AJ418">
            <v>0.2</v>
          </cell>
          <cell r="AK418">
            <v>0.1</v>
          </cell>
          <cell r="AL418">
            <v>0.2</v>
          </cell>
          <cell r="AM418">
            <v>0.1</v>
          </cell>
          <cell r="AN418">
            <v>0.2</v>
          </cell>
          <cell r="AO418">
            <v>0.1</v>
          </cell>
          <cell r="AP418">
            <v>0.2</v>
          </cell>
          <cell r="AQ418">
            <v>0.1</v>
          </cell>
          <cell r="AR418">
            <v>0.2</v>
          </cell>
          <cell r="AS418">
            <v>0.2</v>
          </cell>
          <cell r="AT418">
            <v>0.1</v>
          </cell>
          <cell r="AU418">
            <v>0.2</v>
          </cell>
          <cell r="AV418">
            <v>0.1</v>
          </cell>
          <cell r="AW418">
            <v>0.2</v>
          </cell>
          <cell r="AX418">
            <v>0.2</v>
          </cell>
          <cell r="AY418">
            <v>0.1</v>
          </cell>
          <cell r="AZ418">
            <v>0.2</v>
          </cell>
          <cell r="BA418">
            <v>0.21714285714285719</v>
          </cell>
          <cell r="BB418">
            <v>0.13923550682035837</v>
          </cell>
          <cell r="BC418">
            <v>0.315</v>
          </cell>
          <cell r="BD418">
            <v>0.17333604732440083</v>
          </cell>
          <cell r="BE418">
            <v>0.50181818181818183</v>
          </cell>
          <cell r="BF418">
            <v>1.9070739032247999E-2</v>
          </cell>
          <cell r="BG418">
            <v>0.29499999999999998</v>
          </cell>
          <cell r="BH418">
            <v>0.2</v>
          </cell>
          <cell r="BI418">
            <v>0.2</v>
          </cell>
          <cell r="BS418">
            <v>0.2</v>
          </cell>
          <cell r="BT418">
            <v>0.25206174225761963</v>
          </cell>
          <cell r="BU418">
            <v>0.52050000000000007</v>
          </cell>
          <cell r="BV418">
            <v>0.68033333333333335</v>
          </cell>
          <cell r="BW418">
            <v>0.40062500000000001</v>
          </cell>
        </row>
        <row r="419">
          <cell r="A419">
            <v>412</v>
          </cell>
          <cell r="B419">
            <v>0</v>
          </cell>
          <cell r="C419">
            <v>1</v>
          </cell>
          <cell r="D419">
            <v>0.1</v>
          </cell>
          <cell r="E419">
            <v>0.2</v>
          </cell>
          <cell r="F419">
            <v>0.1</v>
          </cell>
          <cell r="G419">
            <v>0.05</v>
          </cell>
          <cell r="H419">
            <v>0.1</v>
          </cell>
          <cell r="I419">
            <v>0.2</v>
          </cell>
          <cell r="J419">
            <v>0</v>
          </cell>
          <cell r="K419">
            <v>5.0000000000000155E-2</v>
          </cell>
          <cell r="L419">
            <v>0.1</v>
          </cell>
          <cell r="M419">
            <v>0.1</v>
          </cell>
          <cell r="N419">
            <v>0.2</v>
          </cell>
          <cell r="O419">
            <v>0.05</v>
          </cell>
          <cell r="P419">
            <v>0.1</v>
          </cell>
          <cell r="Q419">
            <v>0.2</v>
          </cell>
          <cell r="R419">
            <v>0.1</v>
          </cell>
          <cell r="S419">
            <v>0.2</v>
          </cell>
          <cell r="T419">
            <v>0.1</v>
          </cell>
          <cell r="U419">
            <v>0.1</v>
          </cell>
          <cell r="V419">
            <v>0.2</v>
          </cell>
          <cell r="W419">
            <v>0.1</v>
          </cell>
          <cell r="X419">
            <v>0.2</v>
          </cell>
          <cell r="Y419">
            <v>0.1</v>
          </cell>
          <cell r="Z419">
            <v>0.2</v>
          </cell>
          <cell r="AA419">
            <v>0.1</v>
          </cell>
          <cell r="AB419">
            <v>0.2</v>
          </cell>
          <cell r="AC419">
            <v>0.1</v>
          </cell>
          <cell r="AD419">
            <v>0.2</v>
          </cell>
          <cell r="AE419">
            <v>0.1</v>
          </cell>
          <cell r="AF419">
            <v>0.2</v>
          </cell>
          <cell r="AG419">
            <v>0.1</v>
          </cell>
          <cell r="AH419">
            <v>0.2</v>
          </cell>
          <cell r="AI419">
            <v>0.1</v>
          </cell>
          <cell r="AJ419">
            <v>0.2</v>
          </cell>
          <cell r="AK419">
            <v>0.1</v>
          </cell>
          <cell r="AL419">
            <v>0.2</v>
          </cell>
          <cell r="AM419">
            <v>0.1</v>
          </cell>
          <cell r="AN419">
            <v>0.2</v>
          </cell>
          <cell r="AO419">
            <v>0.1</v>
          </cell>
          <cell r="AP419">
            <v>0.2</v>
          </cell>
          <cell r="AQ419">
            <v>0.1</v>
          </cell>
          <cell r="AR419">
            <v>0.2</v>
          </cell>
          <cell r="AS419">
            <v>0.2</v>
          </cell>
          <cell r="AT419">
            <v>0.1</v>
          </cell>
          <cell r="AU419">
            <v>0.2</v>
          </cell>
          <cell r="AV419">
            <v>0.1</v>
          </cell>
          <cell r="AW419">
            <v>0.2</v>
          </cell>
          <cell r="AX419">
            <v>0.2</v>
          </cell>
          <cell r="AY419">
            <v>0.1</v>
          </cell>
          <cell r="AZ419">
            <v>0.2</v>
          </cell>
          <cell r="BA419">
            <v>0.21523809523809523</v>
          </cell>
          <cell r="BB419">
            <v>0.13856918628031273</v>
          </cell>
          <cell r="BC419">
            <v>0.31333333333333324</v>
          </cell>
          <cell r="BD419">
            <v>0.17259850793256221</v>
          </cell>
          <cell r="BE419">
            <v>0.50060606060606061</v>
          </cell>
          <cell r="BF419">
            <v>1.9070739032247999E-2</v>
          </cell>
          <cell r="BG419">
            <v>0.29499999999999998</v>
          </cell>
          <cell r="BH419">
            <v>0.2</v>
          </cell>
          <cell r="BI419">
            <v>0.2</v>
          </cell>
          <cell r="BS419">
            <v>0.2</v>
          </cell>
          <cell r="BT419">
            <v>0.25121799566189401</v>
          </cell>
          <cell r="BU419">
            <v>0.51933333333333342</v>
          </cell>
          <cell r="BV419">
            <v>0.67955555555555558</v>
          </cell>
          <cell r="BW419">
            <v>0.39916666666666678</v>
          </cell>
        </row>
        <row r="420">
          <cell r="A420">
            <v>413</v>
          </cell>
          <cell r="B420">
            <v>0</v>
          </cell>
          <cell r="C420">
            <v>1</v>
          </cell>
          <cell r="D420">
            <v>0.1</v>
          </cell>
          <cell r="E420">
            <v>0.2</v>
          </cell>
          <cell r="F420">
            <v>0.1</v>
          </cell>
          <cell r="G420">
            <v>0.05</v>
          </cell>
          <cell r="H420">
            <v>0.1</v>
          </cell>
          <cell r="I420">
            <v>0.2</v>
          </cell>
          <cell r="J420">
            <v>0</v>
          </cell>
          <cell r="K420">
            <v>5.0000000000000155E-2</v>
          </cell>
          <cell r="L420">
            <v>0.1</v>
          </cell>
          <cell r="M420">
            <v>0.1</v>
          </cell>
          <cell r="N420">
            <v>0.2</v>
          </cell>
          <cell r="O420">
            <v>0.05</v>
          </cell>
          <cell r="P420">
            <v>0.1</v>
          </cell>
          <cell r="Q420">
            <v>0.2</v>
          </cell>
          <cell r="R420">
            <v>0.1</v>
          </cell>
          <cell r="S420">
            <v>0.2</v>
          </cell>
          <cell r="T420">
            <v>0.1</v>
          </cell>
          <cell r="U420">
            <v>0.1</v>
          </cell>
          <cell r="V420">
            <v>0.2</v>
          </cell>
          <cell r="W420">
            <v>0.1</v>
          </cell>
          <cell r="X420">
            <v>0.2</v>
          </cell>
          <cell r="Y420">
            <v>0.1</v>
          </cell>
          <cell r="Z420">
            <v>0.2</v>
          </cell>
          <cell r="AA420">
            <v>0.1</v>
          </cell>
          <cell r="AB420">
            <v>0.2</v>
          </cell>
          <cell r="AC420">
            <v>0.1</v>
          </cell>
          <cell r="AD420">
            <v>0.2</v>
          </cell>
          <cell r="AE420">
            <v>0.1</v>
          </cell>
          <cell r="AF420">
            <v>0.2</v>
          </cell>
          <cell r="AG420">
            <v>0.1</v>
          </cell>
          <cell r="AH420">
            <v>0.2</v>
          </cell>
          <cell r="AI420">
            <v>0.1</v>
          </cell>
          <cell r="AJ420">
            <v>0.2</v>
          </cell>
          <cell r="AK420">
            <v>0.1</v>
          </cell>
          <cell r="AL420">
            <v>0.2</v>
          </cell>
          <cell r="AM420">
            <v>0.1</v>
          </cell>
          <cell r="AN420">
            <v>0.2</v>
          </cell>
          <cell r="AO420">
            <v>0.1</v>
          </cell>
          <cell r="AP420">
            <v>0.2</v>
          </cell>
          <cell r="AQ420">
            <v>0.1</v>
          </cell>
          <cell r="AR420">
            <v>0.2</v>
          </cell>
          <cell r="AS420">
            <v>0.2</v>
          </cell>
          <cell r="AT420">
            <v>0.1</v>
          </cell>
          <cell r="AU420">
            <v>0.2</v>
          </cell>
          <cell r="AV420">
            <v>0.1</v>
          </cell>
          <cell r="AW420">
            <v>0.2</v>
          </cell>
          <cell r="AX420">
            <v>0.2</v>
          </cell>
          <cell r="AY420">
            <v>0.1</v>
          </cell>
          <cell r="AZ420">
            <v>0.2</v>
          </cell>
          <cell r="BA420">
            <v>0.21333333333333337</v>
          </cell>
          <cell r="BB420">
            <v>0.13790605446038756</v>
          </cell>
          <cell r="BC420">
            <v>0.31166666666666665</v>
          </cell>
          <cell r="BD420">
            <v>0.1718641067474781</v>
          </cell>
          <cell r="BE420">
            <v>0.49939393939393939</v>
          </cell>
          <cell r="BF420">
            <v>1.9070739032247999E-2</v>
          </cell>
          <cell r="BG420">
            <v>0.29499999999999998</v>
          </cell>
          <cell r="BH420">
            <v>0.2</v>
          </cell>
          <cell r="BI420">
            <v>0.2</v>
          </cell>
          <cell r="BS420">
            <v>0.2</v>
          </cell>
          <cell r="BT420">
            <v>0.25037707340718662</v>
          </cell>
          <cell r="BU420">
            <v>0.51816666666666666</v>
          </cell>
          <cell r="BV420">
            <v>0.67877777777777781</v>
          </cell>
          <cell r="BW420">
            <v>0.39770833333333344</v>
          </cell>
        </row>
        <row r="421">
          <cell r="A421">
            <v>414</v>
          </cell>
          <cell r="B421">
            <v>0</v>
          </cell>
          <cell r="C421">
            <v>1</v>
          </cell>
          <cell r="D421">
            <v>0.1</v>
          </cell>
          <cell r="E421">
            <v>0.2</v>
          </cell>
          <cell r="F421">
            <v>0.1</v>
          </cell>
          <cell r="G421">
            <v>0.05</v>
          </cell>
          <cell r="H421">
            <v>0.1</v>
          </cell>
          <cell r="I421">
            <v>0.2</v>
          </cell>
          <cell r="J421">
            <v>0</v>
          </cell>
          <cell r="K421">
            <v>5.0000000000000155E-2</v>
          </cell>
          <cell r="L421">
            <v>0.1</v>
          </cell>
          <cell r="M421">
            <v>0.1</v>
          </cell>
          <cell r="N421">
            <v>0.2</v>
          </cell>
          <cell r="O421">
            <v>0.05</v>
          </cell>
          <cell r="P421">
            <v>0.1</v>
          </cell>
          <cell r="Q421">
            <v>0.2</v>
          </cell>
          <cell r="R421">
            <v>0.1</v>
          </cell>
          <cell r="S421">
            <v>0.2</v>
          </cell>
          <cell r="T421">
            <v>0.1</v>
          </cell>
          <cell r="U421">
            <v>0.1</v>
          </cell>
          <cell r="V421">
            <v>0.2</v>
          </cell>
          <cell r="W421">
            <v>0.1</v>
          </cell>
          <cell r="X421">
            <v>0.2</v>
          </cell>
          <cell r="Y421">
            <v>0.1</v>
          </cell>
          <cell r="Z421">
            <v>0.2</v>
          </cell>
          <cell r="AA421">
            <v>0.1</v>
          </cell>
          <cell r="AB421">
            <v>0.2</v>
          </cell>
          <cell r="AC421">
            <v>0.1</v>
          </cell>
          <cell r="AD421">
            <v>0.2</v>
          </cell>
          <cell r="AE421">
            <v>0.1</v>
          </cell>
          <cell r="AF421">
            <v>0.2</v>
          </cell>
          <cell r="AG421">
            <v>0.1</v>
          </cell>
          <cell r="AH421">
            <v>0.2</v>
          </cell>
          <cell r="AI421">
            <v>0.1</v>
          </cell>
          <cell r="AJ421">
            <v>0.2</v>
          </cell>
          <cell r="AK421">
            <v>0.1</v>
          </cell>
          <cell r="AL421">
            <v>0.2</v>
          </cell>
          <cell r="AM421">
            <v>0.1</v>
          </cell>
          <cell r="AN421">
            <v>0.2</v>
          </cell>
          <cell r="AO421">
            <v>0.1</v>
          </cell>
          <cell r="AP421">
            <v>0.2</v>
          </cell>
          <cell r="AQ421">
            <v>0.1</v>
          </cell>
          <cell r="AR421">
            <v>0.2</v>
          </cell>
          <cell r="AS421">
            <v>0.2</v>
          </cell>
          <cell r="AT421">
            <v>0.1</v>
          </cell>
          <cell r="AU421">
            <v>0.2</v>
          </cell>
          <cell r="AV421">
            <v>0.1</v>
          </cell>
          <cell r="AW421">
            <v>0.2</v>
          </cell>
          <cell r="AX421">
            <v>0.2</v>
          </cell>
          <cell r="AY421">
            <v>0.1</v>
          </cell>
          <cell r="AZ421">
            <v>0.2</v>
          </cell>
          <cell r="BA421">
            <v>0.21142857142857141</v>
          </cell>
          <cell r="BB421">
            <v>0.13724609610075617</v>
          </cell>
          <cell r="BC421">
            <v>0.31</v>
          </cell>
          <cell r="BD421">
            <v>0.17113283041617805</v>
          </cell>
          <cell r="BE421">
            <v>0.49818181818181817</v>
          </cell>
          <cell r="BF421">
            <v>1.9070739032247999E-2</v>
          </cell>
          <cell r="BG421">
            <v>0.29499999999999998</v>
          </cell>
          <cell r="BH421">
            <v>0.2</v>
          </cell>
          <cell r="BI421">
            <v>0.2</v>
          </cell>
          <cell r="BS421">
            <v>0.2</v>
          </cell>
          <cell r="BT421">
            <v>0.24953896603935311</v>
          </cell>
          <cell r="BU421">
            <v>0.51700000000000013</v>
          </cell>
          <cell r="BV421">
            <v>0.67799999999999994</v>
          </cell>
          <cell r="BW421">
            <v>0.3962500000000001</v>
          </cell>
        </row>
        <row r="422">
          <cell r="A422">
            <v>415</v>
          </cell>
          <cell r="B422">
            <v>0</v>
          </cell>
          <cell r="C422">
            <v>1</v>
          </cell>
          <cell r="D422">
            <v>0.1</v>
          </cell>
          <cell r="E422">
            <v>0.2</v>
          </cell>
          <cell r="F422">
            <v>0.1</v>
          </cell>
          <cell r="G422">
            <v>0.05</v>
          </cell>
          <cell r="H422">
            <v>0.1</v>
          </cell>
          <cell r="I422">
            <v>0.2</v>
          </cell>
          <cell r="J422">
            <v>0</v>
          </cell>
          <cell r="K422">
            <v>5.0000000000000155E-2</v>
          </cell>
          <cell r="L422">
            <v>0.1</v>
          </cell>
          <cell r="M422">
            <v>0.1</v>
          </cell>
          <cell r="N422">
            <v>0.2</v>
          </cell>
          <cell r="O422">
            <v>0.05</v>
          </cell>
          <cell r="P422">
            <v>0.1</v>
          </cell>
          <cell r="Q422">
            <v>0.2</v>
          </cell>
          <cell r="R422">
            <v>0.1</v>
          </cell>
          <cell r="S422">
            <v>0.2</v>
          </cell>
          <cell r="T422">
            <v>0.1</v>
          </cell>
          <cell r="U422">
            <v>0.1</v>
          </cell>
          <cell r="V422">
            <v>0.2</v>
          </cell>
          <cell r="W422">
            <v>0.1</v>
          </cell>
          <cell r="X422">
            <v>0.2</v>
          </cell>
          <cell r="Y422">
            <v>0.1</v>
          </cell>
          <cell r="Z422">
            <v>0.2</v>
          </cell>
          <cell r="AA422">
            <v>0.1</v>
          </cell>
          <cell r="AB422">
            <v>0.2</v>
          </cell>
          <cell r="AC422">
            <v>0.1</v>
          </cell>
          <cell r="AD422">
            <v>0.2</v>
          </cell>
          <cell r="AE422">
            <v>0.1</v>
          </cell>
          <cell r="AF422">
            <v>0.2</v>
          </cell>
          <cell r="AG422">
            <v>0.1</v>
          </cell>
          <cell r="AH422">
            <v>0.2</v>
          </cell>
          <cell r="AI422">
            <v>0.1</v>
          </cell>
          <cell r="AJ422">
            <v>0.2</v>
          </cell>
          <cell r="AK422">
            <v>0.1</v>
          </cell>
          <cell r="AL422">
            <v>0.2</v>
          </cell>
          <cell r="AM422">
            <v>0.1</v>
          </cell>
          <cell r="AN422">
            <v>0.2</v>
          </cell>
          <cell r="AO422">
            <v>0.1</v>
          </cell>
          <cell r="AP422">
            <v>0.2</v>
          </cell>
          <cell r="AQ422">
            <v>0.1</v>
          </cell>
          <cell r="AR422">
            <v>0.2</v>
          </cell>
          <cell r="AS422">
            <v>0.2</v>
          </cell>
          <cell r="AT422">
            <v>0.1</v>
          </cell>
          <cell r="AU422">
            <v>0.2</v>
          </cell>
          <cell r="AV422">
            <v>0.1</v>
          </cell>
          <cell r="AW422">
            <v>0.2</v>
          </cell>
          <cell r="AX422">
            <v>0.2</v>
          </cell>
          <cell r="AY422">
            <v>0.1</v>
          </cell>
          <cell r="AZ422">
            <v>0.2</v>
          </cell>
          <cell r="BA422">
            <v>0.20952380952380956</v>
          </cell>
          <cell r="BB422">
            <v>0.13658929601461861</v>
          </cell>
          <cell r="BC422">
            <v>0.30833333333333324</v>
          </cell>
          <cell r="BD422">
            <v>0.17040466564250839</v>
          </cell>
          <cell r="BE422">
            <v>0.49696969696969695</v>
          </cell>
          <cell r="BF422">
            <v>1.9070739032247999E-2</v>
          </cell>
          <cell r="BG422">
            <v>0.29499999999999998</v>
          </cell>
          <cell r="BH422">
            <v>0.2</v>
          </cell>
          <cell r="BI422">
            <v>0.2</v>
          </cell>
          <cell r="BS422">
            <v>0.2</v>
          </cell>
          <cell r="BT422">
            <v>0.24870366413589559</v>
          </cell>
          <cell r="BU422">
            <v>0.51583333333333337</v>
          </cell>
          <cell r="BV422">
            <v>0.67722222222222217</v>
          </cell>
          <cell r="BW422">
            <v>0.39479166666666676</v>
          </cell>
        </row>
        <row r="423">
          <cell r="A423">
            <v>416</v>
          </cell>
          <cell r="B423">
            <v>0</v>
          </cell>
          <cell r="C423">
            <v>1</v>
          </cell>
          <cell r="D423">
            <v>0.1</v>
          </cell>
          <cell r="E423">
            <v>0.2</v>
          </cell>
          <cell r="F423">
            <v>0.1</v>
          </cell>
          <cell r="G423">
            <v>0.05</v>
          </cell>
          <cell r="H423">
            <v>0.1</v>
          </cell>
          <cell r="I423">
            <v>0.2</v>
          </cell>
          <cell r="J423">
            <v>0</v>
          </cell>
          <cell r="K423">
            <v>5.0000000000000155E-2</v>
          </cell>
          <cell r="L423">
            <v>0.1</v>
          </cell>
          <cell r="M423">
            <v>0.1</v>
          </cell>
          <cell r="N423">
            <v>0.2</v>
          </cell>
          <cell r="O423">
            <v>0.05</v>
          </cell>
          <cell r="P423">
            <v>0.1</v>
          </cell>
          <cell r="Q423">
            <v>0.2</v>
          </cell>
          <cell r="R423">
            <v>0.1</v>
          </cell>
          <cell r="S423">
            <v>0.2</v>
          </cell>
          <cell r="T423">
            <v>0.1</v>
          </cell>
          <cell r="U423">
            <v>0.1</v>
          </cell>
          <cell r="V423">
            <v>0.2</v>
          </cell>
          <cell r="W423">
            <v>0.1</v>
          </cell>
          <cell r="X423">
            <v>0.2</v>
          </cell>
          <cell r="Y423">
            <v>0.1</v>
          </cell>
          <cell r="Z423">
            <v>0.2</v>
          </cell>
          <cell r="AA423">
            <v>0.1</v>
          </cell>
          <cell r="AB423">
            <v>0.2</v>
          </cell>
          <cell r="AC423">
            <v>0.1</v>
          </cell>
          <cell r="AD423">
            <v>0.2</v>
          </cell>
          <cell r="AE423">
            <v>0.1</v>
          </cell>
          <cell r="AF423">
            <v>0.2</v>
          </cell>
          <cell r="AG423">
            <v>0.1</v>
          </cell>
          <cell r="AH423">
            <v>0.2</v>
          </cell>
          <cell r="AI423">
            <v>0.1</v>
          </cell>
          <cell r="AJ423">
            <v>0.2</v>
          </cell>
          <cell r="AK423">
            <v>0.1</v>
          </cell>
          <cell r="AL423">
            <v>0.2</v>
          </cell>
          <cell r="AM423">
            <v>0.1</v>
          </cell>
          <cell r="AN423">
            <v>0.2</v>
          </cell>
          <cell r="AO423">
            <v>0.1</v>
          </cell>
          <cell r="AP423">
            <v>0.2</v>
          </cell>
          <cell r="AQ423">
            <v>0.1</v>
          </cell>
          <cell r="AR423">
            <v>0.2</v>
          </cell>
          <cell r="AS423">
            <v>0.2</v>
          </cell>
          <cell r="AT423">
            <v>0.1</v>
          </cell>
          <cell r="AU423">
            <v>0.2</v>
          </cell>
          <cell r="AV423">
            <v>0.1</v>
          </cell>
          <cell r="AW423">
            <v>0.2</v>
          </cell>
          <cell r="AX423">
            <v>0.2</v>
          </cell>
          <cell r="AY423">
            <v>0.1</v>
          </cell>
          <cell r="AZ423">
            <v>0.2</v>
          </cell>
          <cell r="BA423">
            <v>0.20761904761904759</v>
          </cell>
          <cell r="BB423">
            <v>0.13593563908785253</v>
          </cell>
          <cell r="BC423">
            <v>0.30666666666666664</v>
          </cell>
          <cell r="BD423">
            <v>0.16967959918688977</v>
          </cell>
          <cell r="BE423">
            <v>0.49575757575757573</v>
          </cell>
          <cell r="BF423">
            <v>1.9070739032247999E-2</v>
          </cell>
          <cell r="BG423">
            <v>0.29499999999999998</v>
          </cell>
          <cell r="BH423">
            <v>0.2</v>
          </cell>
          <cell r="BI423">
            <v>0.2</v>
          </cell>
          <cell r="BS423">
            <v>0.2</v>
          </cell>
          <cell r="BT423">
            <v>0.24787115830585699</v>
          </cell>
          <cell r="BU423">
            <v>0.51466666666666672</v>
          </cell>
          <cell r="BV423">
            <v>0.6764444444444444</v>
          </cell>
          <cell r="BW423">
            <v>0.39333333333333342</v>
          </cell>
        </row>
        <row r="424">
          <cell r="A424">
            <v>417</v>
          </cell>
          <cell r="B424">
            <v>0</v>
          </cell>
          <cell r="C424">
            <v>1</v>
          </cell>
          <cell r="D424">
            <v>0.1</v>
          </cell>
          <cell r="E424">
            <v>0.2</v>
          </cell>
          <cell r="F424">
            <v>0.1</v>
          </cell>
          <cell r="G424">
            <v>0.05</v>
          </cell>
          <cell r="H424">
            <v>0.1</v>
          </cell>
          <cell r="I424">
            <v>0.2</v>
          </cell>
          <cell r="J424">
            <v>0</v>
          </cell>
          <cell r="K424">
            <v>5.0000000000000155E-2</v>
          </cell>
          <cell r="L424">
            <v>0.1</v>
          </cell>
          <cell r="M424">
            <v>0.1</v>
          </cell>
          <cell r="N424">
            <v>0.2</v>
          </cell>
          <cell r="O424">
            <v>0.05</v>
          </cell>
          <cell r="P424">
            <v>0.1</v>
          </cell>
          <cell r="Q424">
            <v>0.2</v>
          </cell>
          <cell r="R424">
            <v>0.1</v>
          </cell>
          <cell r="S424">
            <v>0.2</v>
          </cell>
          <cell r="T424">
            <v>0.1</v>
          </cell>
          <cell r="U424">
            <v>0.1</v>
          </cell>
          <cell r="V424">
            <v>0.2</v>
          </cell>
          <cell r="W424">
            <v>0.1</v>
          </cell>
          <cell r="X424">
            <v>0.2</v>
          </cell>
          <cell r="Y424">
            <v>0.1</v>
          </cell>
          <cell r="Z424">
            <v>0.2</v>
          </cell>
          <cell r="AA424">
            <v>0.1</v>
          </cell>
          <cell r="AB424">
            <v>0.2</v>
          </cell>
          <cell r="AC424">
            <v>0.1</v>
          </cell>
          <cell r="AD424">
            <v>0.2</v>
          </cell>
          <cell r="AE424">
            <v>0.1</v>
          </cell>
          <cell r="AF424">
            <v>0.2</v>
          </cell>
          <cell r="AG424">
            <v>0.1</v>
          </cell>
          <cell r="AH424">
            <v>0.2</v>
          </cell>
          <cell r="AI424">
            <v>0.1</v>
          </cell>
          <cell r="AJ424">
            <v>0.2</v>
          </cell>
          <cell r="AK424">
            <v>0.1</v>
          </cell>
          <cell r="AL424">
            <v>0.2</v>
          </cell>
          <cell r="AM424">
            <v>0.1</v>
          </cell>
          <cell r="AN424">
            <v>0.2</v>
          </cell>
          <cell r="AO424">
            <v>0.1</v>
          </cell>
          <cell r="AP424">
            <v>0.2</v>
          </cell>
          <cell r="AQ424">
            <v>0.1</v>
          </cell>
          <cell r="AR424">
            <v>0.2</v>
          </cell>
          <cell r="AS424">
            <v>0.2</v>
          </cell>
          <cell r="AT424">
            <v>0.1</v>
          </cell>
          <cell r="AU424">
            <v>0.2</v>
          </cell>
          <cell r="AV424">
            <v>0.1</v>
          </cell>
          <cell r="AW424">
            <v>0.2</v>
          </cell>
          <cell r="AX424">
            <v>0.2</v>
          </cell>
          <cell r="AY424">
            <v>0.1</v>
          </cell>
          <cell r="AZ424">
            <v>0.2</v>
          </cell>
          <cell r="BA424">
            <v>0.20571428571428574</v>
          </cell>
          <cell r="BB424">
            <v>0.13528511027866502</v>
          </cell>
          <cell r="BC424">
            <v>0.30499999999999999</v>
          </cell>
          <cell r="BD424">
            <v>0.16895761786607705</v>
          </cell>
          <cell r="BE424">
            <v>0.49454545454545451</v>
          </cell>
          <cell r="BF424">
            <v>1.9070739032247999E-2</v>
          </cell>
          <cell r="BG424">
            <v>0.29499999999999998</v>
          </cell>
          <cell r="BH424">
            <v>0.2</v>
          </cell>
          <cell r="BI424">
            <v>0.2</v>
          </cell>
          <cell r="BS424">
            <v>0.2</v>
          </cell>
          <cell r="BT424">
            <v>0.24704143918971519</v>
          </cell>
          <cell r="BU424">
            <v>0.51350000000000007</v>
          </cell>
          <cell r="BV424">
            <v>0.67566666666666664</v>
          </cell>
          <cell r="BW424">
            <v>0.39187500000000008</v>
          </cell>
        </row>
        <row r="425">
          <cell r="A425">
            <v>418</v>
          </cell>
          <cell r="B425">
            <v>0</v>
          </cell>
          <cell r="C425">
            <v>1</v>
          </cell>
          <cell r="D425">
            <v>0.1</v>
          </cell>
          <cell r="E425">
            <v>0.2</v>
          </cell>
          <cell r="F425">
            <v>0.1</v>
          </cell>
          <cell r="G425">
            <v>0.05</v>
          </cell>
          <cell r="H425">
            <v>0.1</v>
          </cell>
          <cell r="I425">
            <v>0.2</v>
          </cell>
          <cell r="J425">
            <v>0</v>
          </cell>
          <cell r="K425">
            <v>5.0000000000000155E-2</v>
          </cell>
          <cell r="L425">
            <v>0.1</v>
          </cell>
          <cell r="M425">
            <v>0.1</v>
          </cell>
          <cell r="N425">
            <v>0.2</v>
          </cell>
          <cell r="O425">
            <v>0.05</v>
          </cell>
          <cell r="P425">
            <v>0.1</v>
          </cell>
          <cell r="Q425">
            <v>0.2</v>
          </cell>
          <cell r="R425">
            <v>0.1</v>
          </cell>
          <cell r="S425">
            <v>0.2</v>
          </cell>
          <cell r="T425">
            <v>0.1</v>
          </cell>
          <cell r="U425">
            <v>0.1</v>
          </cell>
          <cell r="V425">
            <v>0.2</v>
          </cell>
          <cell r="W425">
            <v>0.1</v>
          </cell>
          <cell r="X425">
            <v>0.2</v>
          </cell>
          <cell r="Y425">
            <v>0.1</v>
          </cell>
          <cell r="Z425">
            <v>0.2</v>
          </cell>
          <cell r="AA425">
            <v>0.1</v>
          </cell>
          <cell r="AB425">
            <v>0.2</v>
          </cell>
          <cell r="AC425">
            <v>0.1</v>
          </cell>
          <cell r="AD425">
            <v>0.2</v>
          </cell>
          <cell r="AE425">
            <v>0.1</v>
          </cell>
          <cell r="AF425">
            <v>0.2</v>
          </cell>
          <cell r="AG425">
            <v>0.1</v>
          </cell>
          <cell r="AH425">
            <v>0.2</v>
          </cell>
          <cell r="AI425">
            <v>0.1</v>
          </cell>
          <cell r="AJ425">
            <v>0.2</v>
          </cell>
          <cell r="AK425">
            <v>0.1</v>
          </cell>
          <cell r="AL425">
            <v>0.2</v>
          </cell>
          <cell r="AM425">
            <v>0.1</v>
          </cell>
          <cell r="AN425">
            <v>0.2</v>
          </cell>
          <cell r="AO425">
            <v>0.1</v>
          </cell>
          <cell r="AP425">
            <v>0.2</v>
          </cell>
          <cell r="AQ425">
            <v>0.1</v>
          </cell>
          <cell r="AR425">
            <v>0.2</v>
          </cell>
          <cell r="AS425">
            <v>0.2</v>
          </cell>
          <cell r="AT425">
            <v>0.1</v>
          </cell>
          <cell r="AU425">
            <v>0.2</v>
          </cell>
          <cell r="AV425">
            <v>0.1</v>
          </cell>
          <cell r="AW425">
            <v>0.2</v>
          </cell>
          <cell r="AX425">
            <v>0.2</v>
          </cell>
          <cell r="AY425">
            <v>0.1</v>
          </cell>
          <cell r="AZ425">
            <v>0.2</v>
          </cell>
          <cell r="BA425">
            <v>0.20380952380952377</v>
          </cell>
          <cell r="BB425">
            <v>0.13463769461724667</v>
          </cell>
          <cell r="BC425">
            <v>0.30333333333333334</v>
          </cell>
          <cell r="BD425">
            <v>0.16823870855291936</v>
          </cell>
          <cell r="BE425">
            <v>0.49333333333333329</v>
          </cell>
          <cell r="BF425">
            <v>1.9070739032247999E-2</v>
          </cell>
          <cell r="BG425">
            <v>0.29499999999999998</v>
          </cell>
          <cell r="BH425">
            <v>0.2</v>
          </cell>
          <cell r="BI425">
            <v>0.2</v>
          </cell>
          <cell r="BS425">
            <v>0.2</v>
          </cell>
          <cell r="BT425">
            <v>0.24621449745927815</v>
          </cell>
          <cell r="BU425">
            <v>0.51233333333333331</v>
          </cell>
          <cell r="BV425">
            <v>0.67488888888888887</v>
          </cell>
          <cell r="BW425">
            <v>0.39041666666666675</v>
          </cell>
        </row>
        <row r="426">
          <cell r="A426">
            <v>419</v>
          </cell>
          <cell r="B426">
            <v>0</v>
          </cell>
          <cell r="C426">
            <v>1</v>
          </cell>
          <cell r="D426">
            <v>0.1</v>
          </cell>
          <cell r="E426">
            <v>0.2</v>
          </cell>
          <cell r="F426">
            <v>0.1</v>
          </cell>
          <cell r="G426">
            <v>0.05</v>
          </cell>
          <cell r="H426">
            <v>0.1</v>
          </cell>
          <cell r="I426">
            <v>0.2</v>
          </cell>
          <cell r="J426">
            <v>0</v>
          </cell>
          <cell r="K426">
            <v>5.0000000000000155E-2</v>
          </cell>
          <cell r="L426">
            <v>0.1</v>
          </cell>
          <cell r="M426">
            <v>0.1</v>
          </cell>
          <cell r="N426">
            <v>0.2</v>
          </cell>
          <cell r="O426">
            <v>0.05</v>
          </cell>
          <cell r="P426">
            <v>0.1</v>
          </cell>
          <cell r="Q426">
            <v>0.2</v>
          </cell>
          <cell r="R426">
            <v>0.1</v>
          </cell>
          <cell r="S426">
            <v>0.2</v>
          </cell>
          <cell r="T426">
            <v>0.1</v>
          </cell>
          <cell r="U426">
            <v>0.1</v>
          </cell>
          <cell r="V426">
            <v>0.2</v>
          </cell>
          <cell r="W426">
            <v>0.1</v>
          </cell>
          <cell r="X426">
            <v>0.2</v>
          </cell>
          <cell r="Y426">
            <v>0.1</v>
          </cell>
          <cell r="Z426">
            <v>0.2</v>
          </cell>
          <cell r="AA426">
            <v>0.1</v>
          </cell>
          <cell r="AB426">
            <v>0.2</v>
          </cell>
          <cell r="AC426">
            <v>0.1</v>
          </cell>
          <cell r="AD426">
            <v>0.2</v>
          </cell>
          <cell r="AE426">
            <v>0.1</v>
          </cell>
          <cell r="AF426">
            <v>0.2</v>
          </cell>
          <cell r="AG426">
            <v>0.1</v>
          </cell>
          <cell r="AH426">
            <v>0.2</v>
          </cell>
          <cell r="AI426">
            <v>0.1</v>
          </cell>
          <cell r="AJ426">
            <v>0.2</v>
          </cell>
          <cell r="AK426">
            <v>0.1</v>
          </cell>
          <cell r="AL426">
            <v>0.2</v>
          </cell>
          <cell r="AM426">
            <v>0.1</v>
          </cell>
          <cell r="AN426">
            <v>0.2</v>
          </cell>
          <cell r="AO426">
            <v>0.1</v>
          </cell>
          <cell r="AP426">
            <v>0.2</v>
          </cell>
          <cell r="AQ426">
            <v>0.1</v>
          </cell>
          <cell r="AR426">
            <v>0.2</v>
          </cell>
          <cell r="AS426">
            <v>0.2</v>
          </cell>
          <cell r="AT426">
            <v>0.1</v>
          </cell>
          <cell r="AU426">
            <v>0.2</v>
          </cell>
          <cell r="AV426">
            <v>0.1</v>
          </cell>
          <cell r="AW426">
            <v>0.2</v>
          </cell>
          <cell r="AX426">
            <v>0.2</v>
          </cell>
          <cell r="AY426">
            <v>0.1</v>
          </cell>
          <cell r="AZ426">
            <v>0.2</v>
          </cell>
          <cell r="BA426">
            <v>0.20190476190476192</v>
          </cell>
          <cell r="BB426">
            <v>0.1339933772054272</v>
          </cell>
          <cell r="BC426">
            <v>0.30166666666666664</v>
          </cell>
          <cell r="BD426">
            <v>0.16752285817612139</v>
          </cell>
          <cell r="BE426">
            <v>0.49212121212121207</v>
          </cell>
          <cell r="BF426">
            <v>1.9070739032247999E-2</v>
          </cell>
          <cell r="BG426">
            <v>0.29499999999999998</v>
          </cell>
          <cell r="BH426">
            <v>0.2</v>
          </cell>
          <cell r="BI426">
            <v>0.2</v>
          </cell>
          <cell r="BS426">
            <v>0.2</v>
          </cell>
          <cell r="BT426">
            <v>0.24539032381757875</v>
          </cell>
          <cell r="BU426">
            <v>0.51116666666666677</v>
          </cell>
          <cell r="BV426">
            <v>0.67411111111111111</v>
          </cell>
          <cell r="BW426">
            <v>0.38895833333333341</v>
          </cell>
        </row>
        <row r="427">
          <cell r="A427">
            <v>420</v>
          </cell>
          <cell r="B427">
            <v>0</v>
          </cell>
          <cell r="C427">
            <v>1</v>
          </cell>
          <cell r="D427">
            <v>0.1</v>
          </cell>
          <cell r="E427">
            <v>0.2</v>
          </cell>
          <cell r="F427">
            <v>0.1</v>
          </cell>
          <cell r="G427">
            <v>0.05</v>
          </cell>
          <cell r="H427">
            <v>0.1</v>
          </cell>
          <cell r="I427">
            <v>0.2</v>
          </cell>
          <cell r="J427">
            <v>0</v>
          </cell>
          <cell r="K427">
            <v>5.0000000000000155E-2</v>
          </cell>
          <cell r="L427">
            <v>0.1</v>
          </cell>
          <cell r="M427">
            <v>0.1</v>
          </cell>
          <cell r="N427">
            <v>0.2</v>
          </cell>
          <cell r="O427">
            <v>0.05</v>
          </cell>
          <cell r="P427">
            <v>0.1</v>
          </cell>
          <cell r="Q427">
            <v>0.2</v>
          </cell>
          <cell r="R427">
            <v>0.1</v>
          </cell>
          <cell r="S427">
            <v>0.2</v>
          </cell>
          <cell r="T427">
            <v>0.1</v>
          </cell>
          <cell r="U427">
            <v>0.1</v>
          </cell>
          <cell r="V427">
            <v>0.2</v>
          </cell>
          <cell r="W427">
            <v>0.1</v>
          </cell>
          <cell r="X427">
            <v>0.2</v>
          </cell>
          <cell r="Y427">
            <v>0.1</v>
          </cell>
          <cell r="Z427">
            <v>0.2</v>
          </cell>
          <cell r="AA427">
            <v>0.1</v>
          </cell>
          <cell r="AB427">
            <v>0.2</v>
          </cell>
          <cell r="AC427">
            <v>0.1</v>
          </cell>
          <cell r="AD427">
            <v>0.2</v>
          </cell>
          <cell r="AE427">
            <v>0.1</v>
          </cell>
          <cell r="AF427">
            <v>0.2</v>
          </cell>
          <cell r="AG427">
            <v>0.1</v>
          </cell>
          <cell r="AH427">
            <v>0.2</v>
          </cell>
          <cell r="AI427">
            <v>0.1</v>
          </cell>
          <cell r="AJ427">
            <v>0.2</v>
          </cell>
          <cell r="AK427">
            <v>0.1</v>
          </cell>
          <cell r="AL427">
            <v>0.2</v>
          </cell>
          <cell r="AM427">
            <v>0.1</v>
          </cell>
          <cell r="AN427">
            <v>0.2</v>
          </cell>
          <cell r="AO427">
            <v>0.1</v>
          </cell>
          <cell r="AP427">
            <v>0.2</v>
          </cell>
          <cell r="AQ427">
            <v>0.1</v>
          </cell>
          <cell r="AR427">
            <v>0.2</v>
          </cell>
          <cell r="AS427">
            <v>0.2</v>
          </cell>
          <cell r="AT427">
            <v>0.1</v>
          </cell>
          <cell r="AU427">
            <v>0.2</v>
          </cell>
          <cell r="AV427">
            <v>0.1</v>
          </cell>
          <cell r="AW427">
            <v>0.2</v>
          </cell>
          <cell r="AX427">
            <v>0.2</v>
          </cell>
          <cell r="AY427">
            <v>0.1</v>
          </cell>
          <cell r="AZ427">
            <v>0.2</v>
          </cell>
          <cell r="BA427">
            <v>0.2</v>
          </cell>
          <cell r="BB427">
            <v>0.13335214321633237</v>
          </cell>
          <cell r="BC427">
            <v>0.3</v>
          </cell>
          <cell r="BD427">
            <v>0.16681005372000587</v>
          </cell>
          <cell r="BE427">
            <v>0.49090909090909096</v>
          </cell>
          <cell r="BF427">
            <v>1.9070739032247999E-2</v>
          </cell>
          <cell r="BG427">
            <v>0.27</v>
          </cell>
          <cell r="BH427">
            <v>0.2</v>
          </cell>
          <cell r="BI427">
            <v>0.2</v>
          </cell>
          <cell r="BS427">
            <v>0.2</v>
          </cell>
          <cell r="BT427">
            <v>0.24456890899877026</v>
          </cell>
          <cell r="BU427">
            <v>0.51</v>
          </cell>
          <cell r="BV427">
            <v>0.67333333333333334</v>
          </cell>
          <cell r="BW427">
            <v>0.38750000000000007</v>
          </cell>
        </row>
        <row r="428">
          <cell r="A428">
            <v>421</v>
          </cell>
          <cell r="B428">
            <v>0</v>
          </cell>
          <cell r="C428">
            <v>1</v>
          </cell>
          <cell r="D428">
            <v>0.1</v>
          </cell>
          <cell r="E428">
            <v>0.2</v>
          </cell>
          <cell r="F428">
            <v>0.1</v>
          </cell>
          <cell r="G428">
            <v>0.05</v>
          </cell>
          <cell r="H428">
            <v>0.1</v>
          </cell>
          <cell r="I428">
            <v>0.2</v>
          </cell>
          <cell r="J428">
            <v>0</v>
          </cell>
          <cell r="K428">
            <v>5.0000000000000155E-2</v>
          </cell>
          <cell r="L428">
            <v>0.1</v>
          </cell>
          <cell r="M428">
            <v>0.1</v>
          </cell>
          <cell r="N428">
            <v>0.2</v>
          </cell>
          <cell r="O428">
            <v>0.05</v>
          </cell>
          <cell r="P428">
            <v>0.1</v>
          </cell>
          <cell r="Q428">
            <v>0.2</v>
          </cell>
          <cell r="R428">
            <v>0.1</v>
          </cell>
          <cell r="S428">
            <v>0.2</v>
          </cell>
          <cell r="T428">
            <v>0.1</v>
          </cell>
          <cell r="U428">
            <v>0.1</v>
          </cell>
          <cell r="V428">
            <v>0.2</v>
          </cell>
          <cell r="W428">
            <v>0.1</v>
          </cell>
          <cell r="X428">
            <v>0.2</v>
          </cell>
          <cell r="Y428">
            <v>0.1</v>
          </cell>
          <cell r="Z428">
            <v>0.2</v>
          </cell>
          <cell r="AA428">
            <v>0.1</v>
          </cell>
          <cell r="AB428">
            <v>0.2</v>
          </cell>
          <cell r="AC428">
            <v>0.1</v>
          </cell>
          <cell r="AD428">
            <v>0.2</v>
          </cell>
          <cell r="AE428">
            <v>0.1</v>
          </cell>
          <cell r="AF428">
            <v>0.2</v>
          </cell>
          <cell r="AG428">
            <v>0.1</v>
          </cell>
          <cell r="AH428">
            <v>0.2</v>
          </cell>
          <cell r="AI428">
            <v>0.1</v>
          </cell>
          <cell r="AJ428">
            <v>0.2</v>
          </cell>
          <cell r="AK428">
            <v>0.1</v>
          </cell>
          <cell r="AL428">
            <v>0.2</v>
          </cell>
          <cell r="AM428">
            <v>0.1</v>
          </cell>
          <cell r="AN428">
            <v>0.2</v>
          </cell>
          <cell r="AO428">
            <v>0.1</v>
          </cell>
          <cell r="AP428">
            <v>0.2</v>
          </cell>
          <cell r="AQ428">
            <v>0.1</v>
          </cell>
          <cell r="AR428">
            <v>0.2</v>
          </cell>
          <cell r="AS428">
            <v>0.2</v>
          </cell>
          <cell r="AT428">
            <v>0.1</v>
          </cell>
          <cell r="AU428">
            <v>0.2</v>
          </cell>
          <cell r="AV428">
            <v>0.1</v>
          </cell>
          <cell r="AW428">
            <v>0.2</v>
          </cell>
          <cell r="AX428">
            <v>0.2</v>
          </cell>
          <cell r="AY428">
            <v>0.1</v>
          </cell>
          <cell r="AZ428">
            <v>0.2</v>
          </cell>
          <cell r="BA428">
            <v>0.2</v>
          </cell>
          <cell r="BB428">
            <v>0.13271397789404291</v>
          </cell>
          <cell r="BC428">
            <v>0.29833333333333334</v>
          </cell>
          <cell r="BD428">
            <v>0.16610028222427672</v>
          </cell>
          <cell r="BE428">
            <v>0.48969696969696974</v>
          </cell>
          <cell r="BF428">
            <v>1.9070739032247999E-2</v>
          </cell>
          <cell r="BG428">
            <v>0.27</v>
          </cell>
          <cell r="BH428">
            <v>0.2</v>
          </cell>
          <cell r="BI428">
            <v>0.2</v>
          </cell>
          <cell r="BS428">
            <v>0.2</v>
          </cell>
          <cell r="BT428">
            <v>0.24375024376802235</v>
          </cell>
          <cell r="BU428">
            <v>0.50883333333333336</v>
          </cell>
          <cell r="BV428">
            <v>0.67255555555555557</v>
          </cell>
          <cell r="BW428">
            <v>0.38604166666666673</v>
          </cell>
        </row>
        <row r="429">
          <cell r="A429">
            <v>422</v>
          </cell>
          <cell r="B429">
            <v>0</v>
          </cell>
          <cell r="C429">
            <v>1</v>
          </cell>
          <cell r="D429">
            <v>0.1</v>
          </cell>
          <cell r="E429">
            <v>0.2</v>
          </cell>
          <cell r="F429">
            <v>0.1</v>
          </cell>
          <cell r="G429">
            <v>0.05</v>
          </cell>
          <cell r="H429">
            <v>0.1</v>
          </cell>
          <cell r="I429">
            <v>0.2</v>
          </cell>
          <cell r="J429">
            <v>0</v>
          </cell>
          <cell r="K429">
            <v>5.0000000000000155E-2</v>
          </cell>
          <cell r="L429">
            <v>0.1</v>
          </cell>
          <cell r="M429">
            <v>0.1</v>
          </cell>
          <cell r="N429">
            <v>0.2</v>
          </cell>
          <cell r="O429">
            <v>0.05</v>
          </cell>
          <cell r="P429">
            <v>0.1</v>
          </cell>
          <cell r="Q429">
            <v>0.2</v>
          </cell>
          <cell r="R429">
            <v>0.1</v>
          </cell>
          <cell r="S429">
            <v>0.2</v>
          </cell>
          <cell r="T429">
            <v>0.1</v>
          </cell>
          <cell r="U429">
            <v>0.1</v>
          </cell>
          <cell r="V429">
            <v>0.2</v>
          </cell>
          <cell r="W429">
            <v>0.1</v>
          </cell>
          <cell r="X429">
            <v>0.2</v>
          </cell>
          <cell r="Y429">
            <v>0.1</v>
          </cell>
          <cell r="Z429">
            <v>0.2</v>
          </cell>
          <cell r="AA429">
            <v>0.1</v>
          </cell>
          <cell r="AB429">
            <v>0.2</v>
          </cell>
          <cell r="AC429">
            <v>0.1</v>
          </cell>
          <cell r="AD429">
            <v>0.2</v>
          </cell>
          <cell r="AE429">
            <v>0.1</v>
          </cell>
          <cell r="AF429">
            <v>0.2</v>
          </cell>
          <cell r="AG429">
            <v>0.1</v>
          </cell>
          <cell r="AH429">
            <v>0.2</v>
          </cell>
          <cell r="AI429">
            <v>0.1</v>
          </cell>
          <cell r="AJ429">
            <v>0.2</v>
          </cell>
          <cell r="AK429">
            <v>0.1</v>
          </cell>
          <cell r="AL429">
            <v>0.2</v>
          </cell>
          <cell r="AM429">
            <v>0.1</v>
          </cell>
          <cell r="AN429">
            <v>0.2</v>
          </cell>
          <cell r="AO429">
            <v>0.1</v>
          </cell>
          <cell r="AP429">
            <v>0.2</v>
          </cell>
          <cell r="AQ429">
            <v>0.1</v>
          </cell>
          <cell r="AR429">
            <v>0.2</v>
          </cell>
          <cell r="AS429">
            <v>0.2</v>
          </cell>
          <cell r="AT429">
            <v>0.1</v>
          </cell>
          <cell r="AU429">
            <v>0.2</v>
          </cell>
          <cell r="AV429">
            <v>0.1</v>
          </cell>
          <cell r="AW429">
            <v>0.2</v>
          </cell>
          <cell r="AX429">
            <v>0.2</v>
          </cell>
          <cell r="AY429">
            <v>0.1</v>
          </cell>
          <cell r="AZ429">
            <v>0.2</v>
          </cell>
          <cell r="BA429">
            <v>0.2</v>
          </cell>
          <cell r="BB429">
            <v>0.13207886655325496</v>
          </cell>
          <cell r="BC429">
            <v>0.29666666666666663</v>
          </cell>
          <cell r="BD429">
            <v>0.16539353078378347</v>
          </cell>
          <cell r="BE429">
            <v>0.48848484848484852</v>
          </cell>
          <cell r="BF429">
            <v>1.9070739032247999E-2</v>
          </cell>
          <cell r="BG429">
            <v>0.27</v>
          </cell>
          <cell r="BH429">
            <v>0.2</v>
          </cell>
          <cell r="BI429">
            <v>0.2</v>
          </cell>
          <cell r="BS429">
            <v>0.2</v>
          </cell>
          <cell r="BT429">
            <v>0.24293431892141723</v>
          </cell>
          <cell r="BU429">
            <v>0.50766666666666671</v>
          </cell>
          <cell r="BV429">
            <v>0.67177777777777781</v>
          </cell>
          <cell r="BW429">
            <v>0.38458333333333339</v>
          </cell>
        </row>
        <row r="430">
          <cell r="A430">
            <v>423</v>
          </cell>
          <cell r="B430">
            <v>0</v>
          </cell>
          <cell r="C430">
            <v>1</v>
          </cell>
          <cell r="D430">
            <v>0.1</v>
          </cell>
          <cell r="E430">
            <v>0.2</v>
          </cell>
          <cell r="F430">
            <v>0.1</v>
          </cell>
          <cell r="G430">
            <v>0.05</v>
          </cell>
          <cell r="H430">
            <v>0.1</v>
          </cell>
          <cell r="I430">
            <v>0.2</v>
          </cell>
          <cell r="J430">
            <v>0</v>
          </cell>
          <cell r="K430">
            <v>5.0000000000000155E-2</v>
          </cell>
          <cell r="L430">
            <v>0.1</v>
          </cell>
          <cell r="M430">
            <v>0.1</v>
          </cell>
          <cell r="N430">
            <v>0.2</v>
          </cell>
          <cell r="O430">
            <v>0.05</v>
          </cell>
          <cell r="P430">
            <v>0.1</v>
          </cell>
          <cell r="Q430">
            <v>0.2</v>
          </cell>
          <cell r="R430">
            <v>0.1</v>
          </cell>
          <cell r="S430">
            <v>0.2</v>
          </cell>
          <cell r="T430">
            <v>0.1</v>
          </cell>
          <cell r="U430">
            <v>0.1</v>
          </cell>
          <cell r="V430">
            <v>0.2</v>
          </cell>
          <cell r="W430">
            <v>0.1</v>
          </cell>
          <cell r="X430">
            <v>0.2</v>
          </cell>
          <cell r="Y430">
            <v>0.1</v>
          </cell>
          <cell r="Z430">
            <v>0.2</v>
          </cell>
          <cell r="AA430">
            <v>0.1</v>
          </cell>
          <cell r="AB430">
            <v>0.2</v>
          </cell>
          <cell r="AC430">
            <v>0.1</v>
          </cell>
          <cell r="AD430">
            <v>0.2</v>
          </cell>
          <cell r="AE430">
            <v>0.1</v>
          </cell>
          <cell r="AF430">
            <v>0.2</v>
          </cell>
          <cell r="AG430">
            <v>0.1</v>
          </cell>
          <cell r="AH430">
            <v>0.2</v>
          </cell>
          <cell r="AI430">
            <v>0.1</v>
          </cell>
          <cell r="AJ430">
            <v>0.2</v>
          </cell>
          <cell r="AK430">
            <v>0.1</v>
          </cell>
          <cell r="AL430">
            <v>0.2</v>
          </cell>
          <cell r="AM430">
            <v>0.1</v>
          </cell>
          <cell r="AN430">
            <v>0.2</v>
          </cell>
          <cell r="AO430">
            <v>0.1</v>
          </cell>
          <cell r="AP430">
            <v>0.2</v>
          </cell>
          <cell r="AQ430">
            <v>0.1</v>
          </cell>
          <cell r="AR430">
            <v>0.2</v>
          </cell>
          <cell r="AS430">
            <v>0.2</v>
          </cell>
          <cell r="AT430">
            <v>0.1</v>
          </cell>
          <cell r="AU430">
            <v>0.2</v>
          </cell>
          <cell r="AV430">
            <v>0.1</v>
          </cell>
          <cell r="AW430">
            <v>0.2</v>
          </cell>
          <cell r="AX430">
            <v>0.2</v>
          </cell>
          <cell r="AY430">
            <v>0.1</v>
          </cell>
          <cell r="AZ430">
            <v>0.2</v>
          </cell>
          <cell r="BA430">
            <v>0.2</v>
          </cell>
          <cell r="BB430">
            <v>0.13144679457894215</v>
          </cell>
          <cell r="BC430">
            <v>0.29499999999999998</v>
          </cell>
          <cell r="BD430">
            <v>0.16468978654828687</v>
          </cell>
          <cell r="BE430">
            <v>0.4872727272727273</v>
          </cell>
          <cell r="BF430">
            <v>1.9070739032247999E-2</v>
          </cell>
          <cell r="BG430">
            <v>0.27</v>
          </cell>
          <cell r="BH430">
            <v>0.2</v>
          </cell>
          <cell r="BI430">
            <v>0.2</v>
          </cell>
          <cell r="BS430">
            <v>0.2</v>
          </cell>
          <cell r="BT430">
            <v>0.24212112528584606</v>
          </cell>
          <cell r="BU430">
            <v>0.50650000000000006</v>
          </cell>
          <cell r="BV430">
            <v>0.67100000000000004</v>
          </cell>
          <cell r="BW430">
            <v>0.38312500000000005</v>
          </cell>
        </row>
        <row r="431">
          <cell r="A431">
            <v>424</v>
          </cell>
          <cell r="B431">
            <v>0</v>
          </cell>
          <cell r="C431">
            <v>1</v>
          </cell>
          <cell r="D431">
            <v>0.1</v>
          </cell>
          <cell r="E431">
            <v>0.2</v>
          </cell>
          <cell r="F431">
            <v>0.1</v>
          </cell>
          <cell r="G431">
            <v>0.05</v>
          </cell>
          <cell r="H431">
            <v>0.1</v>
          </cell>
          <cell r="I431">
            <v>0.2</v>
          </cell>
          <cell r="J431">
            <v>0</v>
          </cell>
          <cell r="K431">
            <v>5.0000000000000155E-2</v>
          </cell>
          <cell r="L431">
            <v>0.1</v>
          </cell>
          <cell r="M431">
            <v>0.1</v>
          </cell>
          <cell r="N431">
            <v>0.2</v>
          </cell>
          <cell r="O431">
            <v>0.05</v>
          </cell>
          <cell r="P431">
            <v>0.1</v>
          </cell>
          <cell r="Q431">
            <v>0.2</v>
          </cell>
          <cell r="R431">
            <v>0.1</v>
          </cell>
          <cell r="S431">
            <v>0.2</v>
          </cell>
          <cell r="T431">
            <v>0.1</v>
          </cell>
          <cell r="U431">
            <v>0.1</v>
          </cell>
          <cell r="V431">
            <v>0.2</v>
          </cell>
          <cell r="W431">
            <v>0.1</v>
          </cell>
          <cell r="X431">
            <v>0.2</v>
          </cell>
          <cell r="Y431">
            <v>0.1</v>
          </cell>
          <cell r="Z431">
            <v>0.2</v>
          </cell>
          <cell r="AA431">
            <v>0.1</v>
          </cell>
          <cell r="AB431">
            <v>0.2</v>
          </cell>
          <cell r="AC431">
            <v>0.1</v>
          </cell>
          <cell r="AD431">
            <v>0.2</v>
          </cell>
          <cell r="AE431">
            <v>0.1</v>
          </cell>
          <cell r="AF431">
            <v>0.2</v>
          </cell>
          <cell r="AG431">
            <v>0.1</v>
          </cell>
          <cell r="AH431">
            <v>0.2</v>
          </cell>
          <cell r="AI431">
            <v>0.1</v>
          </cell>
          <cell r="AJ431">
            <v>0.2</v>
          </cell>
          <cell r="AK431">
            <v>0.1</v>
          </cell>
          <cell r="AL431">
            <v>0.2</v>
          </cell>
          <cell r="AM431">
            <v>0.1</v>
          </cell>
          <cell r="AN431">
            <v>0.2</v>
          </cell>
          <cell r="AO431">
            <v>0.1</v>
          </cell>
          <cell r="AP431">
            <v>0.2</v>
          </cell>
          <cell r="AQ431">
            <v>0.1</v>
          </cell>
          <cell r="AR431">
            <v>0.2</v>
          </cell>
          <cell r="AS431">
            <v>0.2</v>
          </cell>
          <cell r="AT431">
            <v>0.1</v>
          </cell>
          <cell r="AU431">
            <v>0.2</v>
          </cell>
          <cell r="AV431">
            <v>0.1</v>
          </cell>
          <cell r="AW431">
            <v>0.2</v>
          </cell>
          <cell r="AX431">
            <v>0.2</v>
          </cell>
          <cell r="AY431">
            <v>0.1</v>
          </cell>
          <cell r="AZ431">
            <v>0.2</v>
          </cell>
          <cell r="BA431">
            <v>0.2</v>
          </cell>
          <cell r="BB431">
            <v>0.1308177474260194</v>
          </cell>
          <cell r="BC431">
            <v>0.29333333333333333</v>
          </cell>
          <cell r="BD431">
            <v>0.16398903672222473</v>
          </cell>
          <cell r="BE431">
            <v>0.48606060606060608</v>
          </cell>
          <cell r="BF431">
            <v>1.9070739032247999E-2</v>
          </cell>
          <cell r="BG431">
            <v>0.27</v>
          </cell>
          <cell r="BH431">
            <v>0.2</v>
          </cell>
          <cell r="BI431">
            <v>0.2</v>
          </cell>
          <cell r="BS431">
            <v>0.2</v>
          </cell>
          <cell r="BT431">
            <v>0.24131065371890589</v>
          </cell>
          <cell r="BU431">
            <v>0.50533333333333341</v>
          </cell>
          <cell r="BV431">
            <v>0.67022222222222227</v>
          </cell>
          <cell r="BW431">
            <v>0.38166666666666671</v>
          </cell>
        </row>
        <row r="432">
          <cell r="A432">
            <v>425</v>
          </cell>
          <cell r="B432">
            <v>0</v>
          </cell>
          <cell r="C432">
            <v>1</v>
          </cell>
          <cell r="D432">
            <v>0.1</v>
          </cell>
          <cell r="E432">
            <v>0.2</v>
          </cell>
          <cell r="F432">
            <v>0.1</v>
          </cell>
          <cell r="G432">
            <v>0.05</v>
          </cell>
          <cell r="H432">
            <v>0.1</v>
          </cell>
          <cell r="I432">
            <v>0.2</v>
          </cell>
          <cell r="J432">
            <v>0</v>
          </cell>
          <cell r="K432">
            <v>5.0000000000000155E-2</v>
          </cell>
          <cell r="L432">
            <v>0.1</v>
          </cell>
          <cell r="M432">
            <v>0.1</v>
          </cell>
          <cell r="N432">
            <v>0.2</v>
          </cell>
          <cell r="O432">
            <v>0.05</v>
          </cell>
          <cell r="P432">
            <v>0.1</v>
          </cell>
          <cell r="Q432">
            <v>0.2</v>
          </cell>
          <cell r="R432">
            <v>0.1</v>
          </cell>
          <cell r="S432">
            <v>0.2</v>
          </cell>
          <cell r="T432">
            <v>0.1</v>
          </cell>
          <cell r="U432">
            <v>0.1</v>
          </cell>
          <cell r="V432">
            <v>0.2</v>
          </cell>
          <cell r="W432">
            <v>0.1</v>
          </cell>
          <cell r="X432">
            <v>0.2</v>
          </cell>
          <cell r="Y432">
            <v>0.1</v>
          </cell>
          <cell r="Z432">
            <v>0.2</v>
          </cell>
          <cell r="AA432">
            <v>0.1</v>
          </cell>
          <cell r="AB432">
            <v>0.2</v>
          </cell>
          <cell r="AC432">
            <v>0.1</v>
          </cell>
          <cell r="AD432">
            <v>0.2</v>
          </cell>
          <cell r="AE432">
            <v>0.1</v>
          </cell>
          <cell r="AF432">
            <v>0.2</v>
          </cell>
          <cell r="AG432">
            <v>0.1</v>
          </cell>
          <cell r="AH432">
            <v>0.2</v>
          </cell>
          <cell r="AI432">
            <v>0.1</v>
          </cell>
          <cell r="AJ432">
            <v>0.2</v>
          </cell>
          <cell r="AK432">
            <v>0.1</v>
          </cell>
          <cell r="AL432">
            <v>0.2</v>
          </cell>
          <cell r="AM432">
            <v>0.1</v>
          </cell>
          <cell r="AN432">
            <v>0.2</v>
          </cell>
          <cell r="AO432">
            <v>0.1</v>
          </cell>
          <cell r="AP432">
            <v>0.2</v>
          </cell>
          <cell r="AQ432">
            <v>0.1</v>
          </cell>
          <cell r="AR432">
            <v>0.2</v>
          </cell>
          <cell r="AS432">
            <v>0.2</v>
          </cell>
          <cell r="AT432">
            <v>0.1</v>
          </cell>
          <cell r="AU432">
            <v>0.2</v>
          </cell>
          <cell r="AV432">
            <v>0.1</v>
          </cell>
          <cell r="AW432">
            <v>0.2</v>
          </cell>
          <cell r="AX432">
            <v>0.2</v>
          </cell>
          <cell r="AY432">
            <v>0.1</v>
          </cell>
          <cell r="AZ432">
            <v>0.2</v>
          </cell>
          <cell r="BA432">
            <v>0.2</v>
          </cell>
          <cell r="BB432">
            <v>0.13019171061900775</v>
          </cell>
          <cell r="BC432">
            <v>0.29166666666666663</v>
          </cell>
          <cell r="BD432">
            <v>0.16329126856447995</v>
          </cell>
          <cell r="BE432">
            <v>0.48484848484848486</v>
          </cell>
          <cell r="BF432">
            <v>1.9070739032247999E-2</v>
          </cell>
          <cell r="BG432">
            <v>0.27</v>
          </cell>
          <cell r="BH432">
            <v>0.2</v>
          </cell>
          <cell r="BI432">
            <v>0.2</v>
          </cell>
          <cell r="BS432">
            <v>0.2</v>
          </cell>
          <cell r="BT432">
            <v>0.24050289510879699</v>
          </cell>
          <cell r="BU432">
            <v>0.50416666666666665</v>
          </cell>
          <cell r="BV432">
            <v>0.66944444444444451</v>
          </cell>
          <cell r="BW432">
            <v>0.38020833333333337</v>
          </cell>
        </row>
        <row r="433">
          <cell r="A433">
            <v>426</v>
          </cell>
          <cell r="B433">
            <v>0</v>
          </cell>
          <cell r="C433">
            <v>1</v>
          </cell>
          <cell r="D433">
            <v>0.1</v>
          </cell>
          <cell r="E433">
            <v>0.2</v>
          </cell>
          <cell r="F433">
            <v>0.1</v>
          </cell>
          <cell r="G433">
            <v>0.05</v>
          </cell>
          <cell r="H433">
            <v>0.1</v>
          </cell>
          <cell r="I433">
            <v>0.2</v>
          </cell>
          <cell r="J433">
            <v>0</v>
          </cell>
          <cell r="K433">
            <v>5.0000000000000155E-2</v>
          </cell>
          <cell r="L433">
            <v>0.1</v>
          </cell>
          <cell r="M433">
            <v>0.1</v>
          </cell>
          <cell r="N433">
            <v>0.2</v>
          </cell>
          <cell r="O433">
            <v>0.05</v>
          </cell>
          <cell r="P433">
            <v>0.1</v>
          </cell>
          <cell r="Q433">
            <v>0.2</v>
          </cell>
          <cell r="R433">
            <v>0.1</v>
          </cell>
          <cell r="S433">
            <v>0.2</v>
          </cell>
          <cell r="T433">
            <v>0.1</v>
          </cell>
          <cell r="U433">
            <v>0.1</v>
          </cell>
          <cell r="V433">
            <v>0.2</v>
          </cell>
          <cell r="W433">
            <v>0.1</v>
          </cell>
          <cell r="X433">
            <v>0.2</v>
          </cell>
          <cell r="Y433">
            <v>0.1</v>
          </cell>
          <cell r="Z433">
            <v>0.2</v>
          </cell>
          <cell r="AA433">
            <v>0.1</v>
          </cell>
          <cell r="AB433">
            <v>0.2</v>
          </cell>
          <cell r="AC433">
            <v>0.1</v>
          </cell>
          <cell r="AD433">
            <v>0.2</v>
          </cell>
          <cell r="AE433">
            <v>0.1</v>
          </cell>
          <cell r="AF433">
            <v>0.2</v>
          </cell>
          <cell r="AG433">
            <v>0.1</v>
          </cell>
          <cell r="AH433">
            <v>0.2</v>
          </cell>
          <cell r="AI433">
            <v>0.1</v>
          </cell>
          <cell r="AJ433">
            <v>0.2</v>
          </cell>
          <cell r="AK433">
            <v>0.1</v>
          </cell>
          <cell r="AL433">
            <v>0.2</v>
          </cell>
          <cell r="AM433">
            <v>0.1</v>
          </cell>
          <cell r="AN433">
            <v>0.2</v>
          </cell>
          <cell r="AO433">
            <v>0.1</v>
          </cell>
          <cell r="AP433">
            <v>0.2</v>
          </cell>
          <cell r="AQ433">
            <v>0.1</v>
          </cell>
          <cell r="AR433">
            <v>0.2</v>
          </cell>
          <cell r="AS433">
            <v>0.2</v>
          </cell>
          <cell r="AT433">
            <v>0.1</v>
          </cell>
          <cell r="AU433">
            <v>0.2</v>
          </cell>
          <cell r="AV433">
            <v>0.1</v>
          </cell>
          <cell r="AW433">
            <v>0.2</v>
          </cell>
          <cell r="AX433">
            <v>0.2</v>
          </cell>
          <cell r="AY433">
            <v>0.1</v>
          </cell>
          <cell r="AZ433">
            <v>0.2</v>
          </cell>
          <cell r="BA433">
            <v>0.2</v>
          </cell>
          <cell r="BB433">
            <v>0.12956866975170189</v>
          </cell>
          <cell r="BC433">
            <v>0.28999999999999998</v>
          </cell>
          <cell r="BD433">
            <v>0.16259646938814817</v>
          </cell>
          <cell r="BE433">
            <v>0.48363636363636364</v>
          </cell>
          <cell r="BF433">
            <v>1.9070739032247999E-2</v>
          </cell>
          <cell r="BG433">
            <v>0.27</v>
          </cell>
          <cell r="BH433">
            <v>0.2</v>
          </cell>
          <cell r="BI433">
            <v>0.2</v>
          </cell>
          <cell r="BS433">
            <v>0.2</v>
          </cell>
          <cell r="BT433">
            <v>0.23969784037422001</v>
          </cell>
          <cell r="BU433">
            <v>0.50300000000000011</v>
          </cell>
          <cell r="BV433">
            <v>0.66866666666666674</v>
          </cell>
          <cell r="BW433">
            <v>0.37875000000000003</v>
          </cell>
        </row>
        <row r="434">
          <cell r="A434">
            <v>427</v>
          </cell>
          <cell r="B434">
            <v>0</v>
          </cell>
          <cell r="C434">
            <v>1</v>
          </cell>
          <cell r="D434">
            <v>0.1</v>
          </cell>
          <cell r="E434">
            <v>0.2</v>
          </cell>
          <cell r="F434">
            <v>0.1</v>
          </cell>
          <cell r="G434">
            <v>0.05</v>
          </cell>
          <cell r="H434">
            <v>0.1</v>
          </cell>
          <cell r="I434">
            <v>0.2</v>
          </cell>
          <cell r="J434">
            <v>0</v>
          </cell>
          <cell r="K434">
            <v>5.0000000000000155E-2</v>
          </cell>
          <cell r="L434">
            <v>0.1</v>
          </cell>
          <cell r="M434">
            <v>0.1</v>
          </cell>
          <cell r="N434">
            <v>0.2</v>
          </cell>
          <cell r="O434">
            <v>0.05</v>
          </cell>
          <cell r="P434">
            <v>0.1</v>
          </cell>
          <cell r="Q434">
            <v>0.2</v>
          </cell>
          <cell r="R434">
            <v>0.1</v>
          </cell>
          <cell r="S434">
            <v>0.2</v>
          </cell>
          <cell r="T434">
            <v>0.1</v>
          </cell>
          <cell r="U434">
            <v>0.1</v>
          </cell>
          <cell r="V434">
            <v>0.2</v>
          </cell>
          <cell r="W434">
            <v>0.1</v>
          </cell>
          <cell r="X434">
            <v>0.2</v>
          </cell>
          <cell r="Y434">
            <v>0.1</v>
          </cell>
          <cell r="Z434">
            <v>0.2</v>
          </cell>
          <cell r="AA434">
            <v>0.1</v>
          </cell>
          <cell r="AB434">
            <v>0.2</v>
          </cell>
          <cell r="AC434">
            <v>0.1</v>
          </cell>
          <cell r="AD434">
            <v>0.2</v>
          </cell>
          <cell r="AE434">
            <v>0.1</v>
          </cell>
          <cell r="AF434">
            <v>0.2</v>
          </cell>
          <cell r="AG434">
            <v>0.1</v>
          </cell>
          <cell r="AH434">
            <v>0.2</v>
          </cell>
          <cell r="AI434">
            <v>0.1</v>
          </cell>
          <cell r="AJ434">
            <v>0.2</v>
          </cell>
          <cell r="AK434">
            <v>0.1</v>
          </cell>
          <cell r="AL434">
            <v>0.2</v>
          </cell>
          <cell r="AM434">
            <v>0.1</v>
          </cell>
          <cell r="AN434">
            <v>0.2</v>
          </cell>
          <cell r="AO434">
            <v>0.1</v>
          </cell>
          <cell r="AP434">
            <v>0.2</v>
          </cell>
          <cell r="AQ434">
            <v>0.1</v>
          </cell>
          <cell r="AR434">
            <v>0.2</v>
          </cell>
          <cell r="AS434">
            <v>0.2</v>
          </cell>
          <cell r="AT434">
            <v>0.1</v>
          </cell>
          <cell r="AU434">
            <v>0.2</v>
          </cell>
          <cell r="AV434">
            <v>0.1</v>
          </cell>
          <cell r="AW434">
            <v>0.2</v>
          </cell>
          <cell r="AX434">
            <v>0.2</v>
          </cell>
          <cell r="AY434">
            <v>0.1</v>
          </cell>
          <cell r="AZ434">
            <v>0.2</v>
          </cell>
          <cell r="BA434">
            <v>0.2</v>
          </cell>
          <cell r="BB434">
            <v>0.12894861048683826</v>
          </cell>
          <cell r="BC434">
            <v>0.28833333333333333</v>
          </cell>
          <cell r="BD434">
            <v>0.16190462656030744</v>
          </cell>
          <cell r="BE434">
            <v>0.48242424242424242</v>
          </cell>
          <cell r="BF434">
            <v>1.9070739032247999E-2</v>
          </cell>
          <cell r="BG434">
            <v>0.27</v>
          </cell>
          <cell r="BH434">
            <v>0.2</v>
          </cell>
          <cell r="BI434">
            <v>0.2</v>
          </cell>
          <cell r="BS434">
            <v>0.2</v>
          </cell>
          <cell r="BT434">
            <v>0.23889548046427447</v>
          </cell>
          <cell r="BU434">
            <v>0.50183333333333335</v>
          </cell>
          <cell r="BV434">
            <v>0.66788888888888898</v>
          </cell>
          <cell r="BW434">
            <v>0.37729166666666669</v>
          </cell>
        </row>
        <row r="435">
          <cell r="A435">
            <v>428</v>
          </cell>
          <cell r="B435">
            <v>0</v>
          </cell>
          <cell r="C435">
            <v>1</v>
          </cell>
          <cell r="D435">
            <v>0.1</v>
          </cell>
          <cell r="E435">
            <v>0.2</v>
          </cell>
          <cell r="F435">
            <v>0.1</v>
          </cell>
          <cell r="G435">
            <v>0.05</v>
          </cell>
          <cell r="H435">
            <v>0.1</v>
          </cell>
          <cell r="I435">
            <v>0.2</v>
          </cell>
          <cell r="J435">
            <v>0</v>
          </cell>
          <cell r="K435">
            <v>5.0000000000000155E-2</v>
          </cell>
          <cell r="L435">
            <v>0.1</v>
          </cell>
          <cell r="M435">
            <v>0.1</v>
          </cell>
          <cell r="N435">
            <v>0.2</v>
          </cell>
          <cell r="O435">
            <v>0.05</v>
          </cell>
          <cell r="P435">
            <v>0.1</v>
          </cell>
          <cell r="Q435">
            <v>0.2</v>
          </cell>
          <cell r="R435">
            <v>0.1</v>
          </cell>
          <cell r="S435">
            <v>0.2</v>
          </cell>
          <cell r="T435">
            <v>0.1</v>
          </cell>
          <cell r="U435">
            <v>0.1</v>
          </cell>
          <cell r="V435">
            <v>0.2</v>
          </cell>
          <cell r="W435">
            <v>0.1</v>
          </cell>
          <cell r="X435">
            <v>0.2</v>
          </cell>
          <cell r="Y435">
            <v>0.1</v>
          </cell>
          <cell r="Z435">
            <v>0.2</v>
          </cell>
          <cell r="AA435">
            <v>0.1</v>
          </cell>
          <cell r="AB435">
            <v>0.2</v>
          </cell>
          <cell r="AC435">
            <v>0.1</v>
          </cell>
          <cell r="AD435">
            <v>0.2</v>
          </cell>
          <cell r="AE435">
            <v>0.1</v>
          </cell>
          <cell r="AF435">
            <v>0.2</v>
          </cell>
          <cell r="AG435">
            <v>0.1</v>
          </cell>
          <cell r="AH435">
            <v>0.2</v>
          </cell>
          <cell r="AI435">
            <v>0.1</v>
          </cell>
          <cell r="AJ435">
            <v>0.2</v>
          </cell>
          <cell r="AK435">
            <v>0.1</v>
          </cell>
          <cell r="AL435">
            <v>0.2</v>
          </cell>
          <cell r="AM435">
            <v>0.1</v>
          </cell>
          <cell r="AN435">
            <v>0.2</v>
          </cell>
          <cell r="AO435">
            <v>0.1</v>
          </cell>
          <cell r="AP435">
            <v>0.2</v>
          </cell>
          <cell r="AQ435">
            <v>0.1</v>
          </cell>
          <cell r="AR435">
            <v>0.2</v>
          </cell>
          <cell r="AS435">
            <v>0.2</v>
          </cell>
          <cell r="AT435">
            <v>0.1</v>
          </cell>
          <cell r="AU435">
            <v>0.2</v>
          </cell>
          <cell r="AV435">
            <v>0.1</v>
          </cell>
          <cell r="AW435">
            <v>0.2</v>
          </cell>
          <cell r="AX435">
            <v>0.2</v>
          </cell>
          <cell r="AY435">
            <v>0.1</v>
          </cell>
          <cell r="AZ435">
            <v>0.2</v>
          </cell>
          <cell r="BA435">
            <v>0.2</v>
          </cell>
          <cell r="BB435">
            <v>0.12833151855576508</v>
          </cell>
          <cell r="BC435">
            <v>0.28666666666666663</v>
          </cell>
          <cell r="BD435">
            <v>0.16121572750178859</v>
          </cell>
          <cell r="BE435">
            <v>0.4812121212121212</v>
          </cell>
          <cell r="BF435">
            <v>1.9070739032247999E-2</v>
          </cell>
          <cell r="BG435">
            <v>0.27</v>
          </cell>
          <cell r="BH435">
            <v>0.2</v>
          </cell>
          <cell r="BI435">
            <v>0.2</v>
          </cell>
          <cell r="BS435">
            <v>0.2</v>
          </cell>
          <cell r="BT435">
            <v>0.23809580635835656</v>
          </cell>
          <cell r="BU435">
            <v>0.5006666666666667</v>
          </cell>
          <cell r="BV435">
            <v>0.66711111111111121</v>
          </cell>
          <cell r="BW435">
            <v>0.37583333333333335</v>
          </cell>
        </row>
        <row r="436">
          <cell r="A436">
            <v>429</v>
          </cell>
          <cell r="B436">
            <v>0</v>
          </cell>
          <cell r="C436">
            <v>1</v>
          </cell>
          <cell r="D436">
            <v>0.1</v>
          </cell>
          <cell r="E436">
            <v>0.2</v>
          </cell>
          <cell r="F436">
            <v>0.1</v>
          </cell>
          <cell r="G436">
            <v>0.05</v>
          </cell>
          <cell r="H436">
            <v>0.1</v>
          </cell>
          <cell r="I436">
            <v>0.2</v>
          </cell>
          <cell r="J436">
            <v>0</v>
          </cell>
          <cell r="K436">
            <v>5.0000000000000155E-2</v>
          </cell>
          <cell r="L436">
            <v>0.1</v>
          </cell>
          <cell r="M436">
            <v>0.1</v>
          </cell>
          <cell r="N436">
            <v>0.2</v>
          </cell>
          <cell r="O436">
            <v>0.05</v>
          </cell>
          <cell r="P436">
            <v>0.1</v>
          </cell>
          <cell r="Q436">
            <v>0.2</v>
          </cell>
          <cell r="R436">
            <v>0.1</v>
          </cell>
          <cell r="S436">
            <v>0.2</v>
          </cell>
          <cell r="T436">
            <v>0.1</v>
          </cell>
          <cell r="U436">
            <v>0.1</v>
          </cell>
          <cell r="V436">
            <v>0.2</v>
          </cell>
          <cell r="W436">
            <v>0.1</v>
          </cell>
          <cell r="X436">
            <v>0.2</v>
          </cell>
          <cell r="Y436">
            <v>0.1</v>
          </cell>
          <cell r="Z436">
            <v>0.2</v>
          </cell>
          <cell r="AA436">
            <v>0.1</v>
          </cell>
          <cell r="AB436">
            <v>0.2</v>
          </cell>
          <cell r="AC436">
            <v>0.1</v>
          </cell>
          <cell r="AD436">
            <v>0.2</v>
          </cell>
          <cell r="AE436">
            <v>0.1</v>
          </cell>
          <cell r="AF436">
            <v>0.2</v>
          </cell>
          <cell r="AG436">
            <v>0.1</v>
          </cell>
          <cell r="AH436">
            <v>0.2</v>
          </cell>
          <cell r="AI436">
            <v>0.1</v>
          </cell>
          <cell r="AJ436">
            <v>0.2</v>
          </cell>
          <cell r="AK436">
            <v>0.1</v>
          </cell>
          <cell r="AL436">
            <v>0.2</v>
          </cell>
          <cell r="AM436">
            <v>0.1</v>
          </cell>
          <cell r="AN436">
            <v>0.2</v>
          </cell>
          <cell r="AO436">
            <v>0.1</v>
          </cell>
          <cell r="AP436">
            <v>0.2</v>
          </cell>
          <cell r="AQ436">
            <v>0.1</v>
          </cell>
          <cell r="AR436">
            <v>0.2</v>
          </cell>
          <cell r="AS436">
            <v>0.2</v>
          </cell>
          <cell r="AT436">
            <v>0.1</v>
          </cell>
          <cell r="AU436">
            <v>0.2</v>
          </cell>
          <cell r="AV436">
            <v>0.1</v>
          </cell>
          <cell r="AW436">
            <v>0.2</v>
          </cell>
          <cell r="AX436">
            <v>0.2</v>
          </cell>
          <cell r="AY436">
            <v>0.1</v>
          </cell>
          <cell r="AZ436">
            <v>0.2</v>
          </cell>
          <cell r="BA436">
            <v>0.2</v>
          </cell>
          <cell r="BB436">
            <v>0.12771737975811426</v>
          </cell>
          <cell r="BC436">
            <v>0.28499999999999998</v>
          </cell>
          <cell r="BD436">
            <v>0.16052975968694647</v>
          </cell>
          <cell r="BE436">
            <v>0.48</v>
          </cell>
          <cell r="BF436">
            <v>1.9070739032247999E-2</v>
          </cell>
          <cell r="BG436">
            <v>0.27</v>
          </cell>
          <cell r="BH436">
            <v>0.2</v>
          </cell>
          <cell r="BI436">
            <v>0.2</v>
          </cell>
          <cell r="BS436">
            <v>0.2</v>
          </cell>
          <cell r="BT436">
            <v>0.2372988090660578</v>
          </cell>
          <cell r="BU436">
            <v>0.49950000000000006</v>
          </cell>
          <cell r="BV436">
            <v>0.66633333333333333</v>
          </cell>
          <cell r="BW436">
            <v>0.37437500000000001</v>
          </cell>
        </row>
        <row r="437">
          <cell r="A437">
            <v>430</v>
          </cell>
          <cell r="B437">
            <v>0</v>
          </cell>
          <cell r="C437">
            <v>1</v>
          </cell>
          <cell r="D437">
            <v>0.1</v>
          </cell>
          <cell r="E437">
            <v>0.2</v>
          </cell>
          <cell r="F437">
            <v>0.1</v>
          </cell>
          <cell r="G437">
            <v>0.05</v>
          </cell>
          <cell r="H437">
            <v>0.1</v>
          </cell>
          <cell r="I437">
            <v>0.2</v>
          </cell>
          <cell r="J437">
            <v>0</v>
          </cell>
          <cell r="K437">
            <v>5.0000000000000155E-2</v>
          </cell>
          <cell r="L437">
            <v>0.1</v>
          </cell>
          <cell r="M437">
            <v>0.1</v>
          </cell>
          <cell r="N437">
            <v>0.2</v>
          </cell>
          <cell r="O437">
            <v>0.05</v>
          </cell>
          <cell r="P437">
            <v>0.1</v>
          </cell>
          <cell r="Q437">
            <v>0.2</v>
          </cell>
          <cell r="R437">
            <v>0.1</v>
          </cell>
          <cell r="S437">
            <v>0.2</v>
          </cell>
          <cell r="T437">
            <v>0.1</v>
          </cell>
          <cell r="U437">
            <v>0.1</v>
          </cell>
          <cell r="V437">
            <v>0.2</v>
          </cell>
          <cell r="W437">
            <v>0.1</v>
          </cell>
          <cell r="X437">
            <v>0.2</v>
          </cell>
          <cell r="Y437">
            <v>0.1</v>
          </cell>
          <cell r="Z437">
            <v>0.2</v>
          </cell>
          <cell r="AA437">
            <v>0.1</v>
          </cell>
          <cell r="AB437">
            <v>0.2</v>
          </cell>
          <cell r="AC437">
            <v>0.1</v>
          </cell>
          <cell r="AD437">
            <v>0.2</v>
          </cell>
          <cell r="AE437">
            <v>0.1</v>
          </cell>
          <cell r="AF437">
            <v>0.2</v>
          </cell>
          <cell r="AG437">
            <v>0.1</v>
          </cell>
          <cell r="AH437">
            <v>0.2</v>
          </cell>
          <cell r="AI437">
            <v>0.1</v>
          </cell>
          <cell r="AJ437">
            <v>0.2</v>
          </cell>
          <cell r="AK437">
            <v>0.1</v>
          </cell>
          <cell r="AL437">
            <v>0.2</v>
          </cell>
          <cell r="AM437">
            <v>0.1</v>
          </cell>
          <cell r="AN437">
            <v>0.2</v>
          </cell>
          <cell r="AO437">
            <v>0.1</v>
          </cell>
          <cell r="AP437">
            <v>0.2</v>
          </cell>
          <cell r="AQ437">
            <v>0.1</v>
          </cell>
          <cell r="AR437">
            <v>0.2</v>
          </cell>
          <cell r="AS437">
            <v>0.2</v>
          </cell>
          <cell r="AT437">
            <v>0.1</v>
          </cell>
          <cell r="AU437">
            <v>0.2</v>
          </cell>
          <cell r="AV437">
            <v>0.1</v>
          </cell>
          <cell r="AW437">
            <v>0.2</v>
          </cell>
          <cell r="AX437">
            <v>0.2</v>
          </cell>
          <cell r="AY437">
            <v>0.1</v>
          </cell>
          <cell r="AZ437">
            <v>0.2</v>
          </cell>
          <cell r="BA437">
            <v>0.2</v>
          </cell>
          <cell r="BB437">
            <v>0.12710617996147444</v>
          </cell>
          <cell r="BC437">
            <v>0.28333333333333333</v>
          </cell>
          <cell r="BD437">
            <v>0.15984671064343195</v>
          </cell>
          <cell r="BE437">
            <v>0.47878787878787876</v>
          </cell>
          <cell r="BF437">
            <v>1.9070739032247999E-2</v>
          </cell>
          <cell r="BG437">
            <v>0.27</v>
          </cell>
          <cell r="BH437">
            <v>0.2</v>
          </cell>
          <cell r="BI437">
            <v>0.2</v>
          </cell>
          <cell r="BS437">
            <v>0.2</v>
          </cell>
          <cell r="BT437">
            <v>0.23650447962706425</v>
          </cell>
          <cell r="BU437">
            <v>0.49833333333333341</v>
          </cell>
          <cell r="BV437">
            <v>0.66555555555555557</v>
          </cell>
          <cell r="BW437">
            <v>0.37291666666666679</v>
          </cell>
        </row>
        <row r="438">
          <cell r="A438">
            <v>431</v>
          </cell>
          <cell r="B438">
            <v>0</v>
          </cell>
          <cell r="C438">
            <v>1</v>
          </cell>
          <cell r="D438">
            <v>0.1</v>
          </cell>
          <cell r="E438">
            <v>0.2</v>
          </cell>
          <cell r="F438">
            <v>0.1</v>
          </cell>
          <cell r="G438">
            <v>0.05</v>
          </cell>
          <cell r="H438">
            <v>0.1</v>
          </cell>
          <cell r="I438">
            <v>0.2</v>
          </cell>
          <cell r="J438">
            <v>0</v>
          </cell>
          <cell r="K438">
            <v>5.0000000000000155E-2</v>
          </cell>
          <cell r="L438">
            <v>0.1</v>
          </cell>
          <cell r="M438">
            <v>0.1</v>
          </cell>
          <cell r="N438">
            <v>0.2</v>
          </cell>
          <cell r="O438">
            <v>0.05</v>
          </cell>
          <cell r="P438">
            <v>0.1</v>
          </cell>
          <cell r="Q438">
            <v>0.2</v>
          </cell>
          <cell r="R438">
            <v>0.1</v>
          </cell>
          <cell r="S438">
            <v>0.2</v>
          </cell>
          <cell r="T438">
            <v>0.1</v>
          </cell>
          <cell r="U438">
            <v>0.1</v>
          </cell>
          <cell r="V438">
            <v>0.2</v>
          </cell>
          <cell r="W438">
            <v>0.1</v>
          </cell>
          <cell r="X438">
            <v>0.2</v>
          </cell>
          <cell r="Y438">
            <v>0.1</v>
          </cell>
          <cell r="Z438">
            <v>0.2</v>
          </cell>
          <cell r="AA438">
            <v>0.1</v>
          </cell>
          <cell r="AB438">
            <v>0.2</v>
          </cell>
          <cell r="AC438">
            <v>0.1</v>
          </cell>
          <cell r="AD438">
            <v>0.2</v>
          </cell>
          <cell r="AE438">
            <v>0.1</v>
          </cell>
          <cell r="AF438">
            <v>0.2</v>
          </cell>
          <cell r="AG438">
            <v>0.1</v>
          </cell>
          <cell r="AH438">
            <v>0.2</v>
          </cell>
          <cell r="AI438">
            <v>0.1</v>
          </cell>
          <cell r="AJ438">
            <v>0.2</v>
          </cell>
          <cell r="AK438">
            <v>0.1</v>
          </cell>
          <cell r="AL438">
            <v>0.2</v>
          </cell>
          <cell r="AM438">
            <v>0.1</v>
          </cell>
          <cell r="AN438">
            <v>0.2</v>
          </cell>
          <cell r="AO438">
            <v>0.1</v>
          </cell>
          <cell r="AP438">
            <v>0.2</v>
          </cell>
          <cell r="AQ438">
            <v>0.1</v>
          </cell>
          <cell r="AR438">
            <v>0.2</v>
          </cell>
          <cell r="AS438">
            <v>0.2</v>
          </cell>
          <cell r="AT438">
            <v>0.1</v>
          </cell>
          <cell r="AU438">
            <v>0.2</v>
          </cell>
          <cell r="AV438">
            <v>0.1</v>
          </cell>
          <cell r="AW438">
            <v>0.2</v>
          </cell>
          <cell r="AX438">
            <v>0.2</v>
          </cell>
          <cell r="AY438">
            <v>0.1</v>
          </cell>
          <cell r="AZ438">
            <v>0.2</v>
          </cell>
          <cell r="BA438">
            <v>0.2</v>
          </cell>
          <cell r="BB438">
            <v>0.1264979051010659</v>
          </cell>
          <cell r="BC438">
            <v>0.28166666666666662</v>
          </cell>
          <cell r="BD438">
            <v>0.15916656795196557</v>
          </cell>
          <cell r="BE438">
            <v>0.47757575757575754</v>
          </cell>
          <cell r="BF438">
            <v>1.9070739032247999E-2</v>
          </cell>
          <cell r="BG438">
            <v>0.27</v>
          </cell>
          <cell r="BH438">
            <v>0.2</v>
          </cell>
          <cell r="BI438">
            <v>0.2</v>
          </cell>
          <cell r="BS438">
            <v>0.2</v>
          </cell>
          <cell r="BT438">
            <v>0.23571280911105533</v>
          </cell>
          <cell r="BU438">
            <v>0.49716666666666676</v>
          </cell>
          <cell r="BV438">
            <v>0.6647777777777778</v>
          </cell>
          <cell r="BW438">
            <v>0.37145833333333345</v>
          </cell>
        </row>
        <row r="439">
          <cell r="A439">
            <v>432</v>
          </cell>
          <cell r="B439">
            <v>0</v>
          </cell>
          <cell r="C439">
            <v>1</v>
          </cell>
          <cell r="D439">
            <v>0.1</v>
          </cell>
          <cell r="E439">
            <v>0.2</v>
          </cell>
          <cell r="F439">
            <v>0.1</v>
          </cell>
          <cell r="G439">
            <v>0.05</v>
          </cell>
          <cell r="H439">
            <v>0.1</v>
          </cell>
          <cell r="I439">
            <v>0.2</v>
          </cell>
          <cell r="J439">
            <v>0</v>
          </cell>
          <cell r="K439">
            <v>5.0000000000000155E-2</v>
          </cell>
          <cell r="L439">
            <v>0.1</v>
          </cell>
          <cell r="M439">
            <v>0.1</v>
          </cell>
          <cell r="N439">
            <v>0.2</v>
          </cell>
          <cell r="O439">
            <v>0.05</v>
          </cell>
          <cell r="P439">
            <v>0.1</v>
          </cell>
          <cell r="Q439">
            <v>0.2</v>
          </cell>
          <cell r="R439">
            <v>0.1</v>
          </cell>
          <cell r="S439">
            <v>0.2</v>
          </cell>
          <cell r="T439">
            <v>0.1</v>
          </cell>
          <cell r="U439">
            <v>0.1</v>
          </cell>
          <cell r="V439">
            <v>0.2</v>
          </cell>
          <cell r="W439">
            <v>0.1</v>
          </cell>
          <cell r="X439">
            <v>0.2</v>
          </cell>
          <cell r="Y439">
            <v>0.1</v>
          </cell>
          <cell r="Z439">
            <v>0.2</v>
          </cell>
          <cell r="AA439">
            <v>0.1</v>
          </cell>
          <cell r="AB439">
            <v>0.2</v>
          </cell>
          <cell r="AC439">
            <v>0.1</v>
          </cell>
          <cell r="AD439">
            <v>0.2</v>
          </cell>
          <cell r="AE439">
            <v>0.1</v>
          </cell>
          <cell r="AF439">
            <v>0.2</v>
          </cell>
          <cell r="AG439">
            <v>0.1</v>
          </cell>
          <cell r="AH439">
            <v>0.2</v>
          </cell>
          <cell r="AI439">
            <v>0.1</v>
          </cell>
          <cell r="AJ439">
            <v>0.2</v>
          </cell>
          <cell r="AK439">
            <v>0.1</v>
          </cell>
          <cell r="AL439">
            <v>0.2</v>
          </cell>
          <cell r="AM439">
            <v>0.1</v>
          </cell>
          <cell r="AN439">
            <v>0.2</v>
          </cell>
          <cell r="AO439">
            <v>0.1</v>
          </cell>
          <cell r="AP439">
            <v>0.2</v>
          </cell>
          <cell r="AQ439">
            <v>0.1</v>
          </cell>
          <cell r="AR439">
            <v>0.2</v>
          </cell>
          <cell r="AS439">
            <v>0.2</v>
          </cell>
          <cell r="AT439">
            <v>0.1</v>
          </cell>
          <cell r="AU439">
            <v>0.2</v>
          </cell>
          <cell r="AV439">
            <v>0.1</v>
          </cell>
          <cell r="AW439">
            <v>0.2</v>
          </cell>
          <cell r="AX439">
            <v>0.2</v>
          </cell>
          <cell r="AY439">
            <v>0.1</v>
          </cell>
          <cell r="AZ439">
            <v>0.2</v>
          </cell>
          <cell r="BA439">
            <v>0.2</v>
          </cell>
          <cell r="BB439">
            <v>0.12589254117941667</v>
          </cell>
          <cell r="BC439">
            <v>0.28000000000000003</v>
          </cell>
          <cell r="BD439">
            <v>0.15848931924611137</v>
          </cell>
          <cell r="BE439">
            <v>0.47636363636363632</v>
          </cell>
          <cell r="BF439">
            <v>1.9070739032247999E-2</v>
          </cell>
          <cell r="BG439">
            <v>0.25</v>
          </cell>
          <cell r="BH439">
            <v>0.2</v>
          </cell>
          <cell r="BI439">
            <v>0.2</v>
          </cell>
          <cell r="BS439">
            <v>0.2</v>
          </cell>
          <cell r="BT439">
            <v>0.23492378861760368</v>
          </cell>
          <cell r="BU439">
            <v>0.496</v>
          </cell>
          <cell r="BV439">
            <v>0.66400000000000003</v>
          </cell>
          <cell r="BW439">
            <v>0.37000000000000011</v>
          </cell>
        </row>
        <row r="440">
          <cell r="A440">
            <v>433</v>
          </cell>
          <cell r="B440">
            <v>0</v>
          </cell>
          <cell r="C440">
            <v>1</v>
          </cell>
          <cell r="D440">
            <v>0.1</v>
          </cell>
          <cell r="E440">
            <v>0.2</v>
          </cell>
          <cell r="F440">
            <v>0.1</v>
          </cell>
          <cell r="G440">
            <v>0.05</v>
          </cell>
          <cell r="H440">
            <v>0.1</v>
          </cell>
          <cell r="I440">
            <v>0.2</v>
          </cell>
          <cell r="J440">
            <v>0</v>
          </cell>
          <cell r="K440">
            <v>5.0000000000000155E-2</v>
          </cell>
          <cell r="L440">
            <v>0.1</v>
          </cell>
          <cell r="M440">
            <v>0.1</v>
          </cell>
          <cell r="N440">
            <v>0.2</v>
          </cell>
          <cell r="O440">
            <v>0.05</v>
          </cell>
          <cell r="P440">
            <v>0.1</v>
          </cell>
          <cell r="Q440">
            <v>0.2</v>
          </cell>
          <cell r="R440">
            <v>0.1</v>
          </cell>
          <cell r="S440">
            <v>0.2</v>
          </cell>
          <cell r="T440">
            <v>0.1</v>
          </cell>
          <cell r="U440">
            <v>0.1</v>
          </cell>
          <cell r="V440">
            <v>0.2</v>
          </cell>
          <cell r="W440">
            <v>0.1</v>
          </cell>
          <cell r="X440">
            <v>0.2</v>
          </cell>
          <cell r="Y440">
            <v>0.1</v>
          </cell>
          <cell r="Z440">
            <v>0.2</v>
          </cell>
          <cell r="AA440">
            <v>0.1</v>
          </cell>
          <cell r="AB440">
            <v>0.2</v>
          </cell>
          <cell r="AC440">
            <v>0.1</v>
          </cell>
          <cell r="AD440">
            <v>0.2</v>
          </cell>
          <cell r="AE440">
            <v>0.1</v>
          </cell>
          <cell r="AF440">
            <v>0.2</v>
          </cell>
          <cell r="AG440">
            <v>0.1</v>
          </cell>
          <cell r="AH440">
            <v>0.2</v>
          </cell>
          <cell r="AI440">
            <v>0.1</v>
          </cell>
          <cell r="AJ440">
            <v>0.2</v>
          </cell>
          <cell r="AK440">
            <v>0.1</v>
          </cell>
          <cell r="AL440">
            <v>0.2</v>
          </cell>
          <cell r="AM440">
            <v>0.1</v>
          </cell>
          <cell r="AN440">
            <v>0.2</v>
          </cell>
          <cell r="AO440">
            <v>0.1</v>
          </cell>
          <cell r="AP440">
            <v>0.2</v>
          </cell>
          <cell r="AQ440">
            <v>0.1</v>
          </cell>
          <cell r="AR440">
            <v>0.2</v>
          </cell>
          <cell r="AS440">
            <v>0.2</v>
          </cell>
          <cell r="AT440">
            <v>0.1</v>
          </cell>
          <cell r="AU440">
            <v>0.2</v>
          </cell>
          <cell r="AV440">
            <v>0.1</v>
          </cell>
          <cell r="AW440">
            <v>0.2</v>
          </cell>
          <cell r="AX440">
            <v>0.2</v>
          </cell>
          <cell r="AY440">
            <v>0.1</v>
          </cell>
          <cell r="AZ440">
            <v>0.2</v>
          </cell>
          <cell r="BA440">
            <v>0.2</v>
          </cell>
          <cell r="BB440">
            <v>0.12529007426604077</v>
          </cell>
          <cell r="BC440">
            <v>0.27833333333333332</v>
          </cell>
          <cell r="BD440">
            <v>0.15781495221205216</v>
          </cell>
          <cell r="BE440">
            <v>0.4751515151515151</v>
          </cell>
          <cell r="BF440">
            <v>1.9070739032247999E-2</v>
          </cell>
          <cell r="BG440">
            <v>0.25</v>
          </cell>
          <cell r="BH440">
            <v>0.2</v>
          </cell>
          <cell r="BI440">
            <v>0.2</v>
          </cell>
          <cell r="BS440">
            <v>0.2</v>
          </cell>
          <cell r="BT440">
            <v>0.23413740927607518</v>
          </cell>
          <cell r="BU440">
            <v>0.49483333333333335</v>
          </cell>
          <cell r="BV440">
            <v>0.66322222222222227</v>
          </cell>
          <cell r="BW440">
            <v>0.36854166666666677</v>
          </cell>
        </row>
        <row r="441">
          <cell r="A441">
            <v>434</v>
          </cell>
          <cell r="B441">
            <v>0</v>
          </cell>
          <cell r="C441">
            <v>1</v>
          </cell>
          <cell r="D441">
            <v>0.1</v>
          </cell>
          <cell r="E441">
            <v>0.2</v>
          </cell>
          <cell r="F441">
            <v>0.1</v>
          </cell>
          <cell r="G441">
            <v>0.05</v>
          </cell>
          <cell r="H441">
            <v>0.1</v>
          </cell>
          <cell r="I441">
            <v>0.2</v>
          </cell>
          <cell r="J441">
            <v>0</v>
          </cell>
          <cell r="K441">
            <v>5.0000000000000155E-2</v>
          </cell>
          <cell r="L441">
            <v>0.1</v>
          </cell>
          <cell r="M441">
            <v>0.1</v>
          </cell>
          <cell r="N441">
            <v>0.2</v>
          </cell>
          <cell r="O441">
            <v>0.05</v>
          </cell>
          <cell r="P441">
            <v>0.1</v>
          </cell>
          <cell r="Q441">
            <v>0.2</v>
          </cell>
          <cell r="R441">
            <v>0.1</v>
          </cell>
          <cell r="S441">
            <v>0.2</v>
          </cell>
          <cell r="T441">
            <v>0.1</v>
          </cell>
          <cell r="U441">
            <v>0.1</v>
          </cell>
          <cell r="V441">
            <v>0.2</v>
          </cell>
          <cell r="W441">
            <v>0.1</v>
          </cell>
          <cell r="X441">
            <v>0.2</v>
          </cell>
          <cell r="Y441">
            <v>0.1</v>
          </cell>
          <cell r="Z441">
            <v>0.2</v>
          </cell>
          <cell r="AA441">
            <v>0.1</v>
          </cell>
          <cell r="AB441">
            <v>0.2</v>
          </cell>
          <cell r="AC441">
            <v>0.1</v>
          </cell>
          <cell r="AD441">
            <v>0.2</v>
          </cell>
          <cell r="AE441">
            <v>0.1</v>
          </cell>
          <cell r="AF441">
            <v>0.2</v>
          </cell>
          <cell r="AG441">
            <v>0.1</v>
          </cell>
          <cell r="AH441">
            <v>0.2</v>
          </cell>
          <cell r="AI441">
            <v>0.1</v>
          </cell>
          <cell r="AJ441">
            <v>0.2</v>
          </cell>
          <cell r="AK441">
            <v>0.1</v>
          </cell>
          <cell r="AL441">
            <v>0.2</v>
          </cell>
          <cell r="AM441">
            <v>0.1</v>
          </cell>
          <cell r="AN441">
            <v>0.2</v>
          </cell>
          <cell r="AO441">
            <v>0.1</v>
          </cell>
          <cell r="AP441">
            <v>0.2</v>
          </cell>
          <cell r="AQ441">
            <v>0.1</v>
          </cell>
          <cell r="AR441">
            <v>0.2</v>
          </cell>
          <cell r="AS441">
            <v>0.2</v>
          </cell>
          <cell r="AT441">
            <v>0.1</v>
          </cell>
          <cell r="AU441">
            <v>0.2</v>
          </cell>
          <cell r="AV441">
            <v>0.1</v>
          </cell>
          <cell r="AW441">
            <v>0.2</v>
          </cell>
          <cell r="AX441">
            <v>0.2</v>
          </cell>
          <cell r="AY441">
            <v>0.1</v>
          </cell>
          <cell r="AZ441">
            <v>0.2</v>
          </cell>
          <cell r="BA441">
            <v>0.2</v>
          </cell>
          <cell r="BB441">
            <v>0.12469049049711742</v>
          </cell>
          <cell r="BC441">
            <v>0.27666666666666662</v>
          </cell>
          <cell r="BD441">
            <v>0.15714345458836582</v>
          </cell>
          <cell r="BE441">
            <v>0.47393939393939399</v>
          </cell>
          <cell r="BF441">
            <v>1.9070739032247999E-2</v>
          </cell>
          <cell r="BG441">
            <v>0.25</v>
          </cell>
          <cell r="BH441">
            <v>0.2</v>
          </cell>
          <cell r="BI441">
            <v>0.2</v>
          </cell>
          <cell r="BS441">
            <v>0.2</v>
          </cell>
          <cell r="BT441">
            <v>0.23335366224552895</v>
          </cell>
          <cell r="BU441">
            <v>0.4936666666666667</v>
          </cell>
          <cell r="BV441">
            <v>0.66244444444444439</v>
          </cell>
          <cell r="BW441">
            <v>0.36708333333333343</v>
          </cell>
        </row>
        <row r="442">
          <cell r="A442">
            <v>435</v>
          </cell>
          <cell r="B442">
            <v>0</v>
          </cell>
          <cell r="C442">
            <v>1</v>
          </cell>
          <cell r="D442">
            <v>0.1</v>
          </cell>
          <cell r="E442">
            <v>0.2</v>
          </cell>
          <cell r="F442">
            <v>0.1</v>
          </cell>
          <cell r="G442">
            <v>0.05</v>
          </cell>
          <cell r="H442">
            <v>0.1</v>
          </cell>
          <cell r="I442">
            <v>0.2</v>
          </cell>
          <cell r="J442">
            <v>0</v>
          </cell>
          <cell r="K442">
            <v>5.0000000000000155E-2</v>
          </cell>
          <cell r="L442">
            <v>0.1</v>
          </cell>
          <cell r="M442">
            <v>0.1</v>
          </cell>
          <cell r="N442">
            <v>0.2</v>
          </cell>
          <cell r="O442">
            <v>0.05</v>
          </cell>
          <cell r="P442">
            <v>0.1</v>
          </cell>
          <cell r="Q442">
            <v>0.2</v>
          </cell>
          <cell r="R442">
            <v>0.1</v>
          </cell>
          <cell r="S442">
            <v>0.2</v>
          </cell>
          <cell r="T442">
            <v>0.1</v>
          </cell>
          <cell r="U442">
            <v>0.1</v>
          </cell>
          <cell r="V442">
            <v>0.2</v>
          </cell>
          <cell r="W442">
            <v>0.1</v>
          </cell>
          <cell r="X442">
            <v>0.2</v>
          </cell>
          <cell r="Y442">
            <v>0.1</v>
          </cell>
          <cell r="Z442">
            <v>0.2</v>
          </cell>
          <cell r="AA442">
            <v>0.1</v>
          </cell>
          <cell r="AB442">
            <v>0.2</v>
          </cell>
          <cell r="AC442">
            <v>0.1</v>
          </cell>
          <cell r="AD442">
            <v>0.2</v>
          </cell>
          <cell r="AE442">
            <v>0.1</v>
          </cell>
          <cell r="AF442">
            <v>0.2</v>
          </cell>
          <cell r="AG442">
            <v>0.1</v>
          </cell>
          <cell r="AH442">
            <v>0.2</v>
          </cell>
          <cell r="AI442">
            <v>0.1</v>
          </cell>
          <cell r="AJ442">
            <v>0.2</v>
          </cell>
          <cell r="AK442">
            <v>0.1</v>
          </cell>
          <cell r="AL442">
            <v>0.2</v>
          </cell>
          <cell r="AM442">
            <v>0.1</v>
          </cell>
          <cell r="AN442">
            <v>0.2</v>
          </cell>
          <cell r="AO442">
            <v>0.1</v>
          </cell>
          <cell r="AP442">
            <v>0.2</v>
          </cell>
          <cell r="AQ442">
            <v>0.1</v>
          </cell>
          <cell r="AR442">
            <v>0.2</v>
          </cell>
          <cell r="AS442">
            <v>0.2</v>
          </cell>
          <cell r="AT442">
            <v>0.1</v>
          </cell>
          <cell r="AU442">
            <v>0.2</v>
          </cell>
          <cell r="AV442">
            <v>0.1</v>
          </cell>
          <cell r="AW442">
            <v>0.2</v>
          </cell>
          <cell r="AX442">
            <v>0.2</v>
          </cell>
          <cell r="AY442">
            <v>0.1</v>
          </cell>
          <cell r="AZ442">
            <v>0.2</v>
          </cell>
          <cell r="BA442">
            <v>0.2</v>
          </cell>
          <cell r="BB442">
            <v>0.12409377607517195</v>
          </cell>
          <cell r="BC442">
            <v>0.27500000000000002</v>
          </cell>
          <cell r="BD442">
            <v>0.156474814165802</v>
          </cell>
          <cell r="BE442">
            <v>0.47272727272727277</v>
          </cell>
          <cell r="BF442">
            <v>1.9070739032247999E-2</v>
          </cell>
          <cell r="BG442">
            <v>0.25</v>
          </cell>
          <cell r="BH442">
            <v>0.2</v>
          </cell>
          <cell r="BI442">
            <v>0.2</v>
          </cell>
          <cell r="BS442">
            <v>0.2</v>
          </cell>
          <cell r="BT442">
            <v>0.23257253871461825</v>
          </cell>
          <cell r="BU442">
            <v>0.49250000000000005</v>
          </cell>
          <cell r="BV442">
            <v>0.66166666666666663</v>
          </cell>
          <cell r="BW442">
            <v>0.36562500000000009</v>
          </cell>
        </row>
        <row r="443">
          <cell r="A443">
            <v>436</v>
          </cell>
          <cell r="B443">
            <v>0</v>
          </cell>
          <cell r="C443">
            <v>1</v>
          </cell>
          <cell r="D443">
            <v>0.1</v>
          </cell>
          <cell r="E443">
            <v>0.2</v>
          </cell>
          <cell r="F443">
            <v>0.1</v>
          </cell>
          <cell r="G443">
            <v>0.05</v>
          </cell>
          <cell r="H443">
            <v>0.1</v>
          </cell>
          <cell r="I443">
            <v>0.2</v>
          </cell>
          <cell r="J443">
            <v>0</v>
          </cell>
          <cell r="K443">
            <v>5.0000000000000155E-2</v>
          </cell>
          <cell r="L443">
            <v>0.1</v>
          </cell>
          <cell r="M443">
            <v>0.1</v>
          </cell>
          <cell r="N443">
            <v>0.2</v>
          </cell>
          <cell r="O443">
            <v>0.05</v>
          </cell>
          <cell r="P443">
            <v>0.1</v>
          </cell>
          <cell r="Q443">
            <v>0.2</v>
          </cell>
          <cell r="R443">
            <v>0.1</v>
          </cell>
          <cell r="S443">
            <v>0.2</v>
          </cell>
          <cell r="T443">
            <v>0.1</v>
          </cell>
          <cell r="U443">
            <v>0.1</v>
          </cell>
          <cell r="V443">
            <v>0.2</v>
          </cell>
          <cell r="W443">
            <v>0.1</v>
          </cell>
          <cell r="X443">
            <v>0.2</v>
          </cell>
          <cell r="Y443">
            <v>0.1</v>
          </cell>
          <cell r="Z443">
            <v>0.2</v>
          </cell>
          <cell r="AA443">
            <v>0.1</v>
          </cell>
          <cell r="AB443">
            <v>0.2</v>
          </cell>
          <cell r="AC443">
            <v>0.1</v>
          </cell>
          <cell r="AD443">
            <v>0.2</v>
          </cell>
          <cell r="AE443">
            <v>0.1</v>
          </cell>
          <cell r="AF443">
            <v>0.2</v>
          </cell>
          <cell r="AG443">
            <v>0.1</v>
          </cell>
          <cell r="AH443">
            <v>0.2</v>
          </cell>
          <cell r="AI443">
            <v>0.1</v>
          </cell>
          <cell r="AJ443">
            <v>0.2</v>
          </cell>
          <cell r="AK443">
            <v>0.1</v>
          </cell>
          <cell r="AL443">
            <v>0.2</v>
          </cell>
          <cell r="AM443">
            <v>0.1</v>
          </cell>
          <cell r="AN443">
            <v>0.2</v>
          </cell>
          <cell r="AO443">
            <v>0.1</v>
          </cell>
          <cell r="AP443">
            <v>0.2</v>
          </cell>
          <cell r="AQ443">
            <v>0.1</v>
          </cell>
          <cell r="AR443">
            <v>0.2</v>
          </cell>
          <cell r="AS443">
            <v>0.2</v>
          </cell>
          <cell r="AT443">
            <v>0.1</v>
          </cell>
          <cell r="AU443">
            <v>0.2</v>
          </cell>
          <cell r="AV443">
            <v>0.1</v>
          </cell>
          <cell r="AW443">
            <v>0.2</v>
          </cell>
          <cell r="AX443">
            <v>0.2</v>
          </cell>
          <cell r="AY443">
            <v>0.1</v>
          </cell>
          <cell r="AZ443">
            <v>0.2</v>
          </cell>
          <cell r="BA443">
            <v>0.2</v>
          </cell>
          <cell r="BB443">
            <v>0.12349991726875845</v>
          </cell>
          <cell r="BC443">
            <v>0.27333333333333332</v>
          </cell>
          <cell r="BD443">
            <v>0.15580901878706044</v>
          </cell>
          <cell r="BE443">
            <v>0.47151515151515155</v>
          </cell>
          <cell r="BF443">
            <v>1.9070739032247999E-2</v>
          </cell>
          <cell r="BG443">
            <v>0.25</v>
          </cell>
          <cell r="BH443">
            <v>0.2</v>
          </cell>
          <cell r="BI443">
            <v>0.2</v>
          </cell>
          <cell r="BS443">
            <v>0.2</v>
          </cell>
          <cell r="BT443">
            <v>0.23179402990149112</v>
          </cell>
          <cell r="BU443">
            <v>0.4913333333333334</v>
          </cell>
          <cell r="BV443">
            <v>0.66088888888888886</v>
          </cell>
          <cell r="BW443">
            <v>0.36416666666666675</v>
          </cell>
        </row>
        <row r="444">
          <cell r="A444">
            <v>437</v>
          </cell>
          <cell r="B444">
            <v>0</v>
          </cell>
          <cell r="C444">
            <v>1</v>
          </cell>
          <cell r="D444">
            <v>0.1</v>
          </cell>
          <cell r="E444">
            <v>0.2</v>
          </cell>
          <cell r="F444">
            <v>0.1</v>
          </cell>
          <cell r="G444">
            <v>0.05</v>
          </cell>
          <cell r="H444">
            <v>0.1</v>
          </cell>
          <cell r="I444">
            <v>0.2</v>
          </cell>
          <cell r="J444">
            <v>0</v>
          </cell>
          <cell r="K444">
            <v>5.0000000000000155E-2</v>
          </cell>
          <cell r="L444">
            <v>0.1</v>
          </cell>
          <cell r="M444">
            <v>0.1</v>
          </cell>
          <cell r="N444">
            <v>0.2</v>
          </cell>
          <cell r="O444">
            <v>0.05</v>
          </cell>
          <cell r="P444">
            <v>0.1</v>
          </cell>
          <cell r="Q444">
            <v>0.2</v>
          </cell>
          <cell r="R444">
            <v>0.1</v>
          </cell>
          <cell r="S444">
            <v>0.2</v>
          </cell>
          <cell r="T444">
            <v>0.1</v>
          </cell>
          <cell r="U444">
            <v>0.1</v>
          </cell>
          <cell r="V444">
            <v>0.2</v>
          </cell>
          <cell r="W444">
            <v>0.1</v>
          </cell>
          <cell r="X444">
            <v>0.2</v>
          </cell>
          <cell r="Y444">
            <v>0.1</v>
          </cell>
          <cell r="Z444">
            <v>0.2</v>
          </cell>
          <cell r="AA444">
            <v>0.1</v>
          </cell>
          <cell r="AB444">
            <v>0.2</v>
          </cell>
          <cell r="AC444">
            <v>0.1</v>
          </cell>
          <cell r="AD444">
            <v>0.2</v>
          </cell>
          <cell r="AE444">
            <v>0.1</v>
          </cell>
          <cell r="AF444">
            <v>0.2</v>
          </cell>
          <cell r="AG444">
            <v>0.1</v>
          </cell>
          <cell r="AH444">
            <v>0.2</v>
          </cell>
          <cell r="AI444">
            <v>0.1</v>
          </cell>
          <cell r="AJ444">
            <v>0.2</v>
          </cell>
          <cell r="AK444">
            <v>0.1</v>
          </cell>
          <cell r="AL444">
            <v>0.2</v>
          </cell>
          <cell r="AM444">
            <v>0.1</v>
          </cell>
          <cell r="AN444">
            <v>0.2</v>
          </cell>
          <cell r="AO444">
            <v>0.1</v>
          </cell>
          <cell r="AP444">
            <v>0.2</v>
          </cell>
          <cell r="AQ444">
            <v>0.1</v>
          </cell>
          <cell r="AR444">
            <v>0.2</v>
          </cell>
          <cell r="AS444">
            <v>0.2</v>
          </cell>
          <cell r="AT444">
            <v>0.1</v>
          </cell>
          <cell r="AU444">
            <v>0.2</v>
          </cell>
          <cell r="AV444">
            <v>0.1</v>
          </cell>
          <cell r="AW444">
            <v>0.2</v>
          </cell>
          <cell r="AX444">
            <v>0.2</v>
          </cell>
          <cell r="AY444">
            <v>0.1</v>
          </cell>
          <cell r="AZ444">
            <v>0.2</v>
          </cell>
          <cell r="BA444">
            <v>0.2</v>
          </cell>
          <cell r="BB444">
            <v>0.12290890041214379</v>
          </cell>
          <cell r="BC444">
            <v>0.27166666666666661</v>
          </cell>
          <cell r="BD444">
            <v>0.15514605634656986</v>
          </cell>
          <cell r="BE444">
            <v>0.47030303030303033</v>
          </cell>
          <cell r="BF444">
            <v>1.9070739032247999E-2</v>
          </cell>
          <cell r="BG444">
            <v>0.25</v>
          </cell>
          <cell r="BH444">
            <v>0.2</v>
          </cell>
          <cell r="BI444">
            <v>0.2</v>
          </cell>
          <cell r="BS444">
            <v>0.2</v>
          </cell>
          <cell r="BT444">
            <v>0.2310181270536919</v>
          </cell>
          <cell r="BU444">
            <v>0.49016666666666675</v>
          </cell>
          <cell r="BV444">
            <v>0.66011111111111109</v>
          </cell>
          <cell r="BW444">
            <v>0.36270833333333341</v>
          </cell>
        </row>
        <row r="445">
          <cell r="A445">
            <v>438</v>
          </cell>
          <cell r="B445">
            <v>0</v>
          </cell>
          <cell r="C445">
            <v>1</v>
          </cell>
          <cell r="D445">
            <v>0.1</v>
          </cell>
          <cell r="E445">
            <v>0.2</v>
          </cell>
          <cell r="F445">
            <v>0.1</v>
          </cell>
          <cell r="G445">
            <v>0.05</v>
          </cell>
          <cell r="H445">
            <v>0.1</v>
          </cell>
          <cell r="I445">
            <v>0.2</v>
          </cell>
          <cell r="J445">
            <v>0</v>
          </cell>
          <cell r="K445">
            <v>5.0000000000000155E-2</v>
          </cell>
          <cell r="L445">
            <v>0.1</v>
          </cell>
          <cell r="M445">
            <v>0.1</v>
          </cell>
          <cell r="N445">
            <v>0.2</v>
          </cell>
          <cell r="O445">
            <v>0.05</v>
          </cell>
          <cell r="P445">
            <v>0.1</v>
          </cell>
          <cell r="Q445">
            <v>0.2</v>
          </cell>
          <cell r="R445">
            <v>0.1</v>
          </cell>
          <cell r="S445">
            <v>0.2</v>
          </cell>
          <cell r="T445">
            <v>0.1</v>
          </cell>
          <cell r="U445">
            <v>0.1</v>
          </cell>
          <cell r="V445">
            <v>0.2</v>
          </cell>
          <cell r="W445">
            <v>0.1</v>
          </cell>
          <cell r="X445">
            <v>0.2</v>
          </cell>
          <cell r="Y445">
            <v>0.1</v>
          </cell>
          <cell r="Z445">
            <v>0.2</v>
          </cell>
          <cell r="AA445">
            <v>0.1</v>
          </cell>
          <cell r="AB445">
            <v>0.2</v>
          </cell>
          <cell r="AC445">
            <v>0.1</v>
          </cell>
          <cell r="AD445">
            <v>0.2</v>
          </cell>
          <cell r="AE445">
            <v>0.1</v>
          </cell>
          <cell r="AF445">
            <v>0.2</v>
          </cell>
          <cell r="AG445">
            <v>0.1</v>
          </cell>
          <cell r="AH445">
            <v>0.2</v>
          </cell>
          <cell r="AI445">
            <v>0.1</v>
          </cell>
          <cell r="AJ445">
            <v>0.2</v>
          </cell>
          <cell r="AK445">
            <v>0.1</v>
          </cell>
          <cell r="AL445">
            <v>0.2</v>
          </cell>
          <cell r="AM445">
            <v>0.1</v>
          </cell>
          <cell r="AN445">
            <v>0.2</v>
          </cell>
          <cell r="AO445">
            <v>0.1</v>
          </cell>
          <cell r="AP445">
            <v>0.2</v>
          </cell>
          <cell r="AQ445">
            <v>0.1</v>
          </cell>
          <cell r="AR445">
            <v>0.2</v>
          </cell>
          <cell r="AS445">
            <v>0.2</v>
          </cell>
          <cell r="AT445">
            <v>0.1</v>
          </cell>
          <cell r="AU445">
            <v>0.2</v>
          </cell>
          <cell r="AV445">
            <v>0.1</v>
          </cell>
          <cell r="AW445">
            <v>0.2</v>
          </cell>
          <cell r="AX445">
            <v>0.2</v>
          </cell>
          <cell r="AY445">
            <v>0.1</v>
          </cell>
          <cell r="AZ445">
            <v>0.2</v>
          </cell>
          <cell r="BA445">
            <v>0.2</v>
          </cell>
          <cell r="BB445">
            <v>0.12232071190499315</v>
          </cell>
          <cell r="BC445">
            <v>0.27</v>
          </cell>
          <cell r="BD445">
            <v>0.15448591479026758</v>
          </cell>
          <cell r="BE445">
            <v>0.46909090909090911</v>
          </cell>
          <cell r="BF445">
            <v>1.9070739032247999E-2</v>
          </cell>
          <cell r="BG445">
            <v>0.25</v>
          </cell>
          <cell r="BH445">
            <v>0.2</v>
          </cell>
          <cell r="BI445">
            <v>0.2</v>
          </cell>
          <cell r="BS445">
            <v>0.2</v>
          </cell>
          <cell r="BT445">
            <v>0.23024482144806277</v>
          </cell>
          <cell r="BU445">
            <v>0.4890000000000001</v>
          </cell>
          <cell r="BV445">
            <v>0.65933333333333333</v>
          </cell>
          <cell r="BW445">
            <v>0.36125000000000007</v>
          </cell>
        </row>
        <row r="446">
          <cell r="A446">
            <v>439</v>
          </cell>
          <cell r="B446">
            <v>0</v>
          </cell>
          <cell r="C446">
            <v>1</v>
          </cell>
          <cell r="D446">
            <v>0.1</v>
          </cell>
          <cell r="E446">
            <v>0.2</v>
          </cell>
          <cell r="F446">
            <v>0.1</v>
          </cell>
          <cell r="G446">
            <v>0.05</v>
          </cell>
          <cell r="H446">
            <v>0.1</v>
          </cell>
          <cell r="I446">
            <v>0.2</v>
          </cell>
          <cell r="J446">
            <v>0</v>
          </cell>
          <cell r="K446">
            <v>5.0000000000000155E-2</v>
          </cell>
          <cell r="L446">
            <v>0.1</v>
          </cell>
          <cell r="M446">
            <v>0.1</v>
          </cell>
          <cell r="N446">
            <v>0.2</v>
          </cell>
          <cell r="O446">
            <v>0.05</v>
          </cell>
          <cell r="P446">
            <v>0.1</v>
          </cell>
          <cell r="Q446">
            <v>0.2</v>
          </cell>
          <cell r="R446">
            <v>0.1</v>
          </cell>
          <cell r="S446">
            <v>0.2</v>
          </cell>
          <cell r="T446">
            <v>0.1</v>
          </cell>
          <cell r="U446">
            <v>0.1</v>
          </cell>
          <cell r="V446">
            <v>0.2</v>
          </cell>
          <cell r="W446">
            <v>0.1</v>
          </cell>
          <cell r="X446">
            <v>0.2</v>
          </cell>
          <cell r="Y446">
            <v>0.1</v>
          </cell>
          <cell r="Z446">
            <v>0.2</v>
          </cell>
          <cell r="AA446">
            <v>0.1</v>
          </cell>
          <cell r="AB446">
            <v>0.2</v>
          </cell>
          <cell r="AC446">
            <v>0.1</v>
          </cell>
          <cell r="AD446">
            <v>0.2</v>
          </cell>
          <cell r="AE446">
            <v>0.1</v>
          </cell>
          <cell r="AF446">
            <v>0.2</v>
          </cell>
          <cell r="AG446">
            <v>0.1</v>
          </cell>
          <cell r="AH446">
            <v>0.2</v>
          </cell>
          <cell r="AI446">
            <v>0.1</v>
          </cell>
          <cell r="AJ446">
            <v>0.2</v>
          </cell>
          <cell r="AK446">
            <v>0.1</v>
          </cell>
          <cell r="AL446">
            <v>0.2</v>
          </cell>
          <cell r="AM446">
            <v>0.1</v>
          </cell>
          <cell r="AN446">
            <v>0.2</v>
          </cell>
          <cell r="AO446">
            <v>0.1</v>
          </cell>
          <cell r="AP446">
            <v>0.2</v>
          </cell>
          <cell r="AQ446">
            <v>0.1</v>
          </cell>
          <cell r="AR446">
            <v>0.2</v>
          </cell>
          <cell r="AS446">
            <v>0.2</v>
          </cell>
          <cell r="AT446">
            <v>0.1</v>
          </cell>
          <cell r="AU446">
            <v>0.2</v>
          </cell>
          <cell r="AV446">
            <v>0.1</v>
          </cell>
          <cell r="AW446">
            <v>0.2</v>
          </cell>
          <cell r="AX446">
            <v>0.2</v>
          </cell>
          <cell r="AY446">
            <v>0.1</v>
          </cell>
          <cell r="AZ446">
            <v>0.2</v>
          </cell>
          <cell r="BA446">
            <v>0.2</v>
          </cell>
          <cell r="BB446">
            <v>0.12173533821205672</v>
          </cell>
          <cell r="BC446">
            <v>0.26833333333333331</v>
          </cell>
          <cell r="BD446">
            <v>0.15382858211538078</v>
          </cell>
          <cell r="BE446">
            <v>0.46787878787878789</v>
          </cell>
          <cell r="BF446">
            <v>1.9070739032247999E-2</v>
          </cell>
          <cell r="BG446">
            <v>0.25</v>
          </cell>
          <cell r="BH446">
            <v>0.2</v>
          </cell>
          <cell r="BI446">
            <v>0.2</v>
          </cell>
          <cell r="BS446">
            <v>0.2</v>
          </cell>
          <cell r="BT446">
            <v>0.22947410439064553</v>
          </cell>
          <cell r="BU446">
            <v>0.48783333333333334</v>
          </cell>
          <cell r="BV446">
            <v>0.65855555555555556</v>
          </cell>
          <cell r="BW446">
            <v>0.35979166666666673</v>
          </cell>
        </row>
        <row r="447">
          <cell r="A447">
            <v>440</v>
          </cell>
          <cell r="B447">
            <v>0</v>
          </cell>
          <cell r="C447">
            <v>1</v>
          </cell>
          <cell r="D447">
            <v>0.1</v>
          </cell>
          <cell r="E447">
            <v>0.2</v>
          </cell>
          <cell r="F447">
            <v>0.1</v>
          </cell>
          <cell r="G447">
            <v>0.05</v>
          </cell>
          <cell r="H447">
            <v>0.1</v>
          </cell>
          <cell r="I447">
            <v>0.2</v>
          </cell>
          <cell r="J447">
            <v>0</v>
          </cell>
          <cell r="K447">
            <v>5.0000000000000155E-2</v>
          </cell>
          <cell r="L447">
            <v>0.1</v>
          </cell>
          <cell r="M447">
            <v>0.1</v>
          </cell>
          <cell r="N447">
            <v>0.2</v>
          </cell>
          <cell r="O447">
            <v>0.05</v>
          </cell>
          <cell r="P447">
            <v>0.1</v>
          </cell>
          <cell r="Q447">
            <v>0.2</v>
          </cell>
          <cell r="R447">
            <v>0.1</v>
          </cell>
          <cell r="S447">
            <v>0.2</v>
          </cell>
          <cell r="T447">
            <v>0.1</v>
          </cell>
          <cell r="U447">
            <v>0.1</v>
          </cell>
          <cell r="V447">
            <v>0.2</v>
          </cell>
          <cell r="W447">
            <v>0.1</v>
          </cell>
          <cell r="X447">
            <v>0.2</v>
          </cell>
          <cell r="Y447">
            <v>0.1</v>
          </cell>
          <cell r="Z447">
            <v>0.2</v>
          </cell>
          <cell r="AA447">
            <v>0.1</v>
          </cell>
          <cell r="AB447">
            <v>0.2</v>
          </cell>
          <cell r="AC447">
            <v>0.1</v>
          </cell>
          <cell r="AD447">
            <v>0.2</v>
          </cell>
          <cell r="AE447">
            <v>0.1</v>
          </cell>
          <cell r="AF447">
            <v>0.2</v>
          </cell>
          <cell r="AG447">
            <v>0.1</v>
          </cell>
          <cell r="AH447">
            <v>0.2</v>
          </cell>
          <cell r="AI447">
            <v>0.1</v>
          </cell>
          <cell r="AJ447">
            <v>0.2</v>
          </cell>
          <cell r="AK447">
            <v>0.1</v>
          </cell>
          <cell r="AL447">
            <v>0.2</v>
          </cell>
          <cell r="AM447">
            <v>0.1</v>
          </cell>
          <cell r="AN447">
            <v>0.2</v>
          </cell>
          <cell r="AO447">
            <v>0.1</v>
          </cell>
          <cell r="AP447">
            <v>0.2</v>
          </cell>
          <cell r="AQ447">
            <v>0.1</v>
          </cell>
          <cell r="AR447">
            <v>0.2</v>
          </cell>
          <cell r="AS447">
            <v>0.2</v>
          </cell>
          <cell r="AT447">
            <v>0.1</v>
          </cell>
          <cell r="AU447">
            <v>0.2</v>
          </cell>
          <cell r="AV447">
            <v>0.1</v>
          </cell>
          <cell r="AW447">
            <v>0.2</v>
          </cell>
          <cell r="AX447">
            <v>0.2</v>
          </cell>
          <cell r="AY447">
            <v>0.1</v>
          </cell>
          <cell r="AZ447">
            <v>0.2</v>
          </cell>
          <cell r="BA447">
            <v>0.2</v>
          </cell>
          <cell r="BB447">
            <v>0.12115276586285879</v>
          </cell>
          <cell r="BC447">
            <v>0.26666666666666661</v>
          </cell>
          <cell r="BD447">
            <v>0.15317404637020798</v>
          </cell>
          <cell r="BE447">
            <v>0.46666666666666667</v>
          </cell>
          <cell r="BF447">
            <v>1.9070739032247999E-2</v>
          </cell>
          <cell r="BG447">
            <v>0.25</v>
          </cell>
          <cell r="BH447">
            <v>0.2</v>
          </cell>
          <cell r="BI447">
            <v>0.2</v>
          </cell>
          <cell r="BS447">
            <v>0.2</v>
          </cell>
          <cell r="BT447">
            <v>0.22870596721658396</v>
          </cell>
          <cell r="BU447">
            <v>0.48666666666666669</v>
          </cell>
          <cell r="BV447">
            <v>0.65777777777777779</v>
          </cell>
          <cell r="BW447">
            <v>0.35833333333333339</v>
          </cell>
        </row>
        <row r="448">
          <cell r="A448">
            <v>441</v>
          </cell>
          <cell r="B448">
            <v>0</v>
          </cell>
          <cell r="C448">
            <v>1</v>
          </cell>
          <cell r="D448">
            <v>0.1</v>
          </cell>
          <cell r="E448">
            <v>0.2</v>
          </cell>
          <cell r="F448">
            <v>0.1</v>
          </cell>
          <cell r="G448">
            <v>0.05</v>
          </cell>
          <cell r="H448">
            <v>0.1</v>
          </cell>
          <cell r="I448">
            <v>0.2</v>
          </cell>
          <cell r="J448">
            <v>0</v>
          </cell>
          <cell r="K448">
            <v>5.0000000000000155E-2</v>
          </cell>
          <cell r="L448">
            <v>0.1</v>
          </cell>
          <cell r="M448">
            <v>0.1</v>
          </cell>
          <cell r="N448">
            <v>0.2</v>
          </cell>
          <cell r="O448">
            <v>0.05</v>
          </cell>
          <cell r="P448">
            <v>0.1</v>
          </cell>
          <cell r="Q448">
            <v>0.2</v>
          </cell>
          <cell r="R448">
            <v>0.1</v>
          </cell>
          <cell r="S448">
            <v>0.2</v>
          </cell>
          <cell r="T448">
            <v>0.1</v>
          </cell>
          <cell r="U448">
            <v>0.1</v>
          </cell>
          <cell r="V448">
            <v>0.2</v>
          </cell>
          <cell r="W448">
            <v>0.1</v>
          </cell>
          <cell r="X448">
            <v>0.2</v>
          </cell>
          <cell r="Y448">
            <v>0.1</v>
          </cell>
          <cell r="Z448">
            <v>0.2</v>
          </cell>
          <cell r="AA448">
            <v>0.1</v>
          </cell>
          <cell r="AB448">
            <v>0.2</v>
          </cell>
          <cell r="AC448">
            <v>0.1</v>
          </cell>
          <cell r="AD448">
            <v>0.2</v>
          </cell>
          <cell r="AE448">
            <v>0.1</v>
          </cell>
          <cell r="AF448">
            <v>0.2</v>
          </cell>
          <cell r="AG448">
            <v>0.1</v>
          </cell>
          <cell r="AH448">
            <v>0.2</v>
          </cell>
          <cell r="AI448">
            <v>0.1</v>
          </cell>
          <cell r="AJ448">
            <v>0.2</v>
          </cell>
          <cell r="AK448">
            <v>0.1</v>
          </cell>
          <cell r="AL448">
            <v>0.2</v>
          </cell>
          <cell r="AM448">
            <v>0.1</v>
          </cell>
          <cell r="AN448">
            <v>0.2</v>
          </cell>
          <cell r="AO448">
            <v>0.1</v>
          </cell>
          <cell r="AP448">
            <v>0.2</v>
          </cell>
          <cell r="AQ448">
            <v>0.1</v>
          </cell>
          <cell r="AR448">
            <v>0.2</v>
          </cell>
          <cell r="AS448">
            <v>0.2</v>
          </cell>
          <cell r="AT448">
            <v>0.1</v>
          </cell>
          <cell r="AU448">
            <v>0.2</v>
          </cell>
          <cell r="AV448">
            <v>0.1</v>
          </cell>
          <cell r="AW448">
            <v>0.2</v>
          </cell>
          <cell r="AX448">
            <v>0.2</v>
          </cell>
          <cell r="AY448">
            <v>0.1</v>
          </cell>
          <cell r="AZ448">
            <v>0.2</v>
          </cell>
          <cell r="BA448">
            <v>0.2</v>
          </cell>
          <cell r="BB448">
            <v>0.12057298145138741</v>
          </cell>
          <cell r="BC448">
            <v>0.26500000000000001</v>
          </cell>
          <cell r="BD448">
            <v>0.15252229565390188</v>
          </cell>
          <cell r="BE448">
            <v>0.46545454545454545</v>
          </cell>
          <cell r="BF448">
            <v>1.9070739032247999E-2</v>
          </cell>
          <cell r="BG448">
            <v>0.25</v>
          </cell>
          <cell r="BH448">
            <v>0.2</v>
          </cell>
          <cell r="BI448">
            <v>0.2</v>
          </cell>
          <cell r="BS448">
            <v>0.2</v>
          </cell>
          <cell r="BT448">
            <v>0.22794040129002652</v>
          </cell>
          <cell r="BU448">
            <v>0.48550000000000004</v>
          </cell>
          <cell r="BV448">
            <v>0.65700000000000003</v>
          </cell>
          <cell r="BW448">
            <v>0.35687500000000005</v>
          </cell>
        </row>
        <row r="449">
          <cell r="A449">
            <v>442</v>
          </cell>
          <cell r="B449">
            <v>0</v>
          </cell>
          <cell r="C449">
            <v>1</v>
          </cell>
          <cell r="D449">
            <v>0.1</v>
          </cell>
          <cell r="E449">
            <v>0.2</v>
          </cell>
          <cell r="F449">
            <v>0.1</v>
          </cell>
          <cell r="G449">
            <v>0.05</v>
          </cell>
          <cell r="H449">
            <v>0.1</v>
          </cell>
          <cell r="I449">
            <v>0.2</v>
          </cell>
          <cell r="J449">
            <v>0</v>
          </cell>
          <cell r="K449">
            <v>5.0000000000000155E-2</v>
          </cell>
          <cell r="L449">
            <v>0.1</v>
          </cell>
          <cell r="M449">
            <v>0.1</v>
          </cell>
          <cell r="N449">
            <v>0.2</v>
          </cell>
          <cell r="O449">
            <v>0.05</v>
          </cell>
          <cell r="P449">
            <v>0.1</v>
          </cell>
          <cell r="Q449">
            <v>0.2</v>
          </cell>
          <cell r="R449">
            <v>0.1</v>
          </cell>
          <cell r="S449">
            <v>0.2</v>
          </cell>
          <cell r="T449">
            <v>0.1</v>
          </cell>
          <cell r="U449">
            <v>0.1</v>
          </cell>
          <cell r="V449">
            <v>0.2</v>
          </cell>
          <cell r="W449">
            <v>0.1</v>
          </cell>
          <cell r="X449">
            <v>0.2</v>
          </cell>
          <cell r="Y449">
            <v>0.1</v>
          </cell>
          <cell r="Z449">
            <v>0.2</v>
          </cell>
          <cell r="AA449">
            <v>0.1</v>
          </cell>
          <cell r="AB449">
            <v>0.2</v>
          </cell>
          <cell r="AC449">
            <v>0.1</v>
          </cell>
          <cell r="AD449">
            <v>0.2</v>
          </cell>
          <cell r="AE449">
            <v>0.1</v>
          </cell>
          <cell r="AF449">
            <v>0.2</v>
          </cell>
          <cell r="AG449">
            <v>0.1</v>
          </cell>
          <cell r="AH449">
            <v>0.2</v>
          </cell>
          <cell r="AI449">
            <v>0.1</v>
          </cell>
          <cell r="AJ449">
            <v>0.2</v>
          </cell>
          <cell r="AK449">
            <v>0.1</v>
          </cell>
          <cell r="AL449">
            <v>0.2</v>
          </cell>
          <cell r="AM449">
            <v>0.1</v>
          </cell>
          <cell r="AN449">
            <v>0.2</v>
          </cell>
          <cell r="AO449">
            <v>0.1</v>
          </cell>
          <cell r="AP449">
            <v>0.2</v>
          </cell>
          <cell r="AQ449">
            <v>0.1</v>
          </cell>
          <cell r="AR449">
            <v>0.2</v>
          </cell>
          <cell r="AS449">
            <v>0.2</v>
          </cell>
          <cell r="AT449">
            <v>0.1</v>
          </cell>
          <cell r="AU449">
            <v>0.2</v>
          </cell>
          <cell r="AV449">
            <v>0.1</v>
          </cell>
          <cell r="AW449">
            <v>0.2</v>
          </cell>
          <cell r="AX449">
            <v>0.2</v>
          </cell>
          <cell r="AY449">
            <v>0.1</v>
          </cell>
          <cell r="AZ449">
            <v>0.2</v>
          </cell>
          <cell r="BA449">
            <v>0.2</v>
          </cell>
          <cell r="BB449">
            <v>0.11999597163578586</v>
          </cell>
          <cell r="BC449">
            <v>0.26333333333333331</v>
          </cell>
          <cell r="BD449">
            <v>0.15187331811625282</v>
          </cell>
          <cell r="BE449">
            <v>0.46424242424242423</v>
          </cell>
          <cell r="BF449">
            <v>1.9070739032247999E-2</v>
          </cell>
          <cell r="BG449">
            <v>0.25</v>
          </cell>
          <cell r="BH449">
            <v>0.2</v>
          </cell>
          <cell r="BI449">
            <v>0.2</v>
          </cell>
          <cell r="BS449">
            <v>0.2</v>
          </cell>
          <cell r="BT449">
            <v>0.22717739800402906</v>
          </cell>
          <cell r="BU449">
            <v>0.48433333333333339</v>
          </cell>
          <cell r="BV449">
            <v>0.65622222222222226</v>
          </cell>
          <cell r="BW449">
            <v>0.35541666666666671</v>
          </cell>
        </row>
        <row r="450">
          <cell r="A450">
            <v>443</v>
          </cell>
          <cell r="B450">
            <v>0</v>
          </cell>
          <cell r="C450">
            <v>1</v>
          </cell>
          <cell r="D450">
            <v>0.1</v>
          </cell>
          <cell r="E450">
            <v>0.2</v>
          </cell>
          <cell r="F450">
            <v>0.1</v>
          </cell>
          <cell r="G450">
            <v>0.05</v>
          </cell>
          <cell r="H450">
            <v>0.1</v>
          </cell>
          <cell r="I450">
            <v>0.2</v>
          </cell>
          <cell r="J450">
            <v>0</v>
          </cell>
          <cell r="K450">
            <v>5.0000000000000155E-2</v>
          </cell>
          <cell r="L450">
            <v>0.1</v>
          </cell>
          <cell r="M450">
            <v>0.1</v>
          </cell>
          <cell r="N450">
            <v>0.2</v>
          </cell>
          <cell r="O450">
            <v>0.05</v>
          </cell>
          <cell r="P450">
            <v>0.1</v>
          </cell>
          <cell r="Q450">
            <v>0.2</v>
          </cell>
          <cell r="R450">
            <v>0.1</v>
          </cell>
          <cell r="S450">
            <v>0.2</v>
          </cell>
          <cell r="T450">
            <v>0.1</v>
          </cell>
          <cell r="U450">
            <v>0.1</v>
          </cell>
          <cell r="V450">
            <v>0.2</v>
          </cell>
          <cell r="W450">
            <v>0.1</v>
          </cell>
          <cell r="X450">
            <v>0.2</v>
          </cell>
          <cell r="Y450">
            <v>0.1</v>
          </cell>
          <cell r="Z450">
            <v>0.2</v>
          </cell>
          <cell r="AA450">
            <v>0.1</v>
          </cell>
          <cell r="AB450">
            <v>0.2</v>
          </cell>
          <cell r="AC450">
            <v>0.1</v>
          </cell>
          <cell r="AD450">
            <v>0.2</v>
          </cell>
          <cell r="AE450">
            <v>0.1</v>
          </cell>
          <cell r="AF450">
            <v>0.2</v>
          </cell>
          <cell r="AG450">
            <v>0.1</v>
          </cell>
          <cell r="AH450">
            <v>0.2</v>
          </cell>
          <cell r="AI450">
            <v>0.1</v>
          </cell>
          <cell r="AJ450">
            <v>0.2</v>
          </cell>
          <cell r="AK450">
            <v>0.1</v>
          </cell>
          <cell r="AL450">
            <v>0.2</v>
          </cell>
          <cell r="AM450">
            <v>0.1</v>
          </cell>
          <cell r="AN450">
            <v>0.2</v>
          </cell>
          <cell r="AO450">
            <v>0.1</v>
          </cell>
          <cell r="AP450">
            <v>0.2</v>
          </cell>
          <cell r="AQ450">
            <v>0.1</v>
          </cell>
          <cell r="AR450">
            <v>0.2</v>
          </cell>
          <cell r="AS450">
            <v>0.2</v>
          </cell>
          <cell r="AT450">
            <v>0.1</v>
          </cell>
          <cell r="AU450">
            <v>0.2</v>
          </cell>
          <cell r="AV450">
            <v>0.1</v>
          </cell>
          <cell r="AW450">
            <v>0.2</v>
          </cell>
          <cell r="AX450">
            <v>0.2</v>
          </cell>
          <cell r="AY450">
            <v>0.1</v>
          </cell>
          <cell r="AZ450">
            <v>0.2</v>
          </cell>
          <cell r="BA450">
            <v>0.2</v>
          </cell>
          <cell r="BB450">
            <v>0.11942172313804583</v>
          </cell>
          <cell r="BC450">
            <v>0.2616666666666666</v>
          </cell>
          <cell r="BD450">
            <v>0.15122710195747344</v>
          </cell>
          <cell r="BE450">
            <v>0.46303030303030301</v>
          </cell>
          <cell r="BF450">
            <v>1.9070739032247999E-2</v>
          </cell>
          <cell r="BG450">
            <v>0.25</v>
          </cell>
          <cell r="BH450">
            <v>0.2</v>
          </cell>
          <cell r="BI450">
            <v>0.2</v>
          </cell>
          <cell r="BS450">
            <v>0.2</v>
          </cell>
          <cell r="BT450">
            <v>0.22641694878045826</v>
          </cell>
          <cell r="BU450">
            <v>0.48316666666666674</v>
          </cell>
          <cell r="BV450">
            <v>0.6554444444444445</v>
          </cell>
          <cell r="BW450">
            <v>0.35395833333333337</v>
          </cell>
        </row>
        <row r="451">
          <cell r="A451">
            <v>444</v>
          </cell>
          <cell r="B451">
            <v>0</v>
          </cell>
          <cell r="C451">
            <v>1</v>
          </cell>
          <cell r="D451">
            <v>0.1</v>
          </cell>
          <cell r="E451">
            <v>0.2</v>
          </cell>
          <cell r="F451">
            <v>0.1</v>
          </cell>
          <cell r="G451">
            <v>0.05</v>
          </cell>
          <cell r="H451">
            <v>0.1</v>
          </cell>
          <cell r="I451">
            <v>0.2</v>
          </cell>
          <cell r="J451">
            <v>0</v>
          </cell>
          <cell r="K451">
            <v>5.0000000000000155E-2</v>
          </cell>
          <cell r="L451">
            <v>0.1</v>
          </cell>
          <cell r="M451">
            <v>0.1</v>
          </cell>
          <cell r="N451">
            <v>0.2</v>
          </cell>
          <cell r="O451">
            <v>0.05</v>
          </cell>
          <cell r="P451">
            <v>0.1</v>
          </cell>
          <cell r="Q451">
            <v>0.2</v>
          </cell>
          <cell r="R451">
            <v>0.1</v>
          </cell>
          <cell r="S451">
            <v>0.2</v>
          </cell>
          <cell r="T451">
            <v>0.1</v>
          </cell>
          <cell r="U451">
            <v>0.1</v>
          </cell>
          <cell r="V451">
            <v>0.2</v>
          </cell>
          <cell r="W451">
            <v>0.1</v>
          </cell>
          <cell r="X451">
            <v>0.2</v>
          </cell>
          <cell r="Y451">
            <v>0.1</v>
          </cell>
          <cell r="Z451">
            <v>0.2</v>
          </cell>
          <cell r="AA451">
            <v>0.1</v>
          </cell>
          <cell r="AB451">
            <v>0.2</v>
          </cell>
          <cell r="AC451">
            <v>0.1</v>
          </cell>
          <cell r="AD451">
            <v>0.2</v>
          </cell>
          <cell r="AE451">
            <v>0.1</v>
          </cell>
          <cell r="AF451">
            <v>0.2</v>
          </cell>
          <cell r="AG451">
            <v>0.1</v>
          </cell>
          <cell r="AH451">
            <v>0.2</v>
          </cell>
          <cell r="AI451">
            <v>0.1</v>
          </cell>
          <cell r="AJ451">
            <v>0.2</v>
          </cell>
          <cell r="AK451">
            <v>0.1</v>
          </cell>
          <cell r="AL451">
            <v>0.2</v>
          </cell>
          <cell r="AM451">
            <v>0.1</v>
          </cell>
          <cell r="AN451">
            <v>0.2</v>
          </cell>
          <cell r="AO451">
            <v>0.1</v>
          </cell>
          <cell r="AP451">
            <v>0.2</v>
          </cell>
          <cell r="AQ451">
            <v>0.1</v>
          </cell>
          <cell r="AR451">
            <v>0.2</v>
          </cell>
          <cell r="AS451">
            <v>0.2</v>
          </cell>
          <cell r="AT451">
            <v>0.1</v>
          </cell>
          <cell r="AU451">
            <v>0.2</v>
          </cell>
          <cell r="AV451">
            <v>0.1</v>
          </cell>
          <cell r="AW451">
            <v>0.2</v>
          </cell>
          <cell r="AX451">
            <v>0.2</v>
          </cell>
          <cell r="AY451">
            <v>0.1</v>
          </cell>
          <cell r="AZ451">
            <v>0.2</v>
          </cell>
          <cell r="BA451">
            <v>0.2</v>
          </cell>
          <cell r="BB451">
            <v>0.11885022274370179</v>
          </cell>
          <cell r="BC451">
            <v>0.26</v>
          </cell>
          <cell r="BD451">
            <v>0.15058363542798406</v>
          </cell>
          <cell r="BE451">
            <v>0.46181818181818179</v>
          </cell>
          <cell r="BF451">
            <v>1.9070739032247999E-2</v>
          </cell>
          <cell r="BG451">
            <v>0.23</v>
          </cell>
          <cell r="BH451">
            <v>0.2</v>
          </cell>
          <cell r="BI451">
            <v>0.2</v>
          </cell>
          <cell r="BS451">
            <v>0.2</v>
          </cell>
          <cell r="BT451">
            <v>0.22565904506989498</v>
          </cell>
          <cell r="BU451">
            <v>0.4820000000000001</v>
          </cell>
          <cell r="BV451">
            <v>0.65466666666666673</v>
          </cell>
          <cell r="BW451">
            <v>0.35250000000000004</v>
          </cell>
        </row>
        <row r="452">
          <cell r="A452">
            <v>445</v>
          </cell>
          <cell r="B452">
            <v>0</v>
          </cell>
          <cell r="C452">
            <v>1</v>
          </cell>
          <cell r="D452">
            <v>0.1</v>
          </cell>
          <cell r="E452">
            <v>0.2</v>
          </cell>
          <cell r="F452">
            <v>0.1</v>
          </cell>
          <cell r="G452">
            <v>0.05</v>
          </cell>
          <cell r="H452">
            <v>0.1</v>
          </cell>
          <cell r="I452">
            <v>0.2</v>
          </cell>
          <cell r="J452">
            <v>0</v>
          </cell>
          <cell r="K452">
            <v>5.0000000000000155E-2</v>
          </cell>
          <cell r="L452">
            <v>0.1</v>
          </cell>
          <cell r="M452">
            <v>0.1</v>
          </cell>
          <cell r="N452">
            <v>0.2</v>
          </cell>
          <cell r="O452">
            <v>0.05</v>
          </cell>
          <cell r="P452">
            <v>0.1</v>
          </cell>
          <cell r="Q452">
            <v>0.2</v>
          </cell>
          <cell r="R452">
            <v>0.1</v>
          </cell>
          <cell r="S452">
            <v>0.2</v>
          </cell>
          <cell r="T452">
            <v>0.1</v>
          </cell>
          <cell r="U452">
            <v>0.1</v>
          </cell>
          <cell r="V452">
            <v>0.2</v>
          </cell>
          <cell r="W452">
            <v>0.1</v>
          </cell>
          <cell r="X452">
            <v>0.2</v>
          </cell>
          <cell r="Y452">
            <v>0.1</v>
          </cell>
          <cell r="Z452">
            <v>0.2</v>
          </cell>
          <cell r="AA452">
            <v>0.1</v>
          </cell>
          <cell r="AB452">
            <v>0.2</v>
          </cell>
          <cell r="AC452">
            <v>0.1</v>
          </cell>
          <cell r="AD452">
            <v>0.2</v>
          </cell>
          <cell r="AE452">
            <v>0.1</v>
          </cell>
          <cell r="AF452">
            <v>0.2</v>
          </cell>
          <cell r="AG452">
            <v>0.1</v>
          </cell>
          <cell r="AH452">
            <v>0.2</v>
          </cell>
          <cell r="AI452">
            <v>0.1</v>
          </cell>
          <cell r="AJ452">
            <v>0.2</v>
          </cell>
          <cell r="AK452">
            <v>0.1</v>
          </cell>
          <cell r="AL452">
            <v>0.2</v>
          </cell>
          <cell r="AM452">
            <v>0.1</v>
          </cell>
          <cell r="AN452">
            <v>0.2</v>
          </cell>
          <cell r="AO452">
            <v>0.1</v>
          </cell>
          <cell r="AP452">
            <v>0.2</v>
          </cell>
          <cell r="AQ452">
            <v>0.1</v>
          </cell>
          <cell r="AR452">
            <v>0.2</v>
          </cell>
          <cell r="AS452">
            <v>0.2</v>
          </cell>
          <cell r="AT452">
            <v>0.1</v>
          </cell>
          <cell r="AU452">
            <v>0.2</v>
          </cell>
          <cell r="AV452">
            <v>0.1</v>
          </cell>
          <cell r="AW452">
            <v>0.2</v>
          </cell>
          <cell r="AX452">
            <v>0.2</v>
          </cell>
          <cell r="AY452">
            <v>0.1</v>
          </cell>
          <cell r="AZ452">
            <v>0.2</v>
          </cell>
          <cell r="BA452">
            <v>0.2</v>
          </cell>
          <cell r="BB452">
            <v>0.11828145730152691</v>
          </cell>
          <cell r="BC452">
            <v>0.2583333333333333</v>
          </cell>
          <cell r="BD452">
            <v>0.14994290682819919</v>
          </cell>
          <cell r="BE452">
            <v>0.46060606060606057</v>
          </cell>
          <cell r="BF452">
            <v>1.9070739032247999E-2</v>
          </cell>
          <cell r="BG452">
            <v>0.23</v>
          </cell>
          <cell r="BH452">
            <v>0.2</v>
          </cell>
          <cell r="BI452">
            <v>0.2</v>
          </cell>
          <cell r="BS452">
            <v>0.2</v>
          </cell>
          <cell r="BT452">
            <v>0.22490367835153824</v>
          </cell>
          <cell r="BU452">
            <v>0.48083333333333333</v>
          </cell>
          <cell r="BV452">
            <v>0.65388888888888896</v>
          </cell>
          <cell r="BW452">
            <v>0.3510416666666667</v>
          </cell>
        </row>
        <row r="453">
          <cell r="A453">
            <v>446</v>
          </cell>
          <cell r="B453">
            <v>0</v>
          </cell>
          <cell r="C453">
            <v>1</v>
          </cell>
          <cell r="D453">
            <v>0.1</v>
          </cell>
          <cell r="E453">
            <v>0.2</v>
          </cell>
          <cell r="F453">
            <v>0.1</v>
          </cell>
          <cell r="G453">
            <v>0.05</v>
          </cell>
          <cell r="H453">
            <v>0.1</v>
          </cell>
          <cell r="I453">
            <v>0.2</v>
          </cell>
          <cell r="J453">
            <v>0</v>
          </cell>
          <cell r="K453">
            <v>5.0000000000000155E-2</v>
          </cell>
          <cell r="L453">
            <v>0.1</v>
          </cell>
          <cell r="M453">
            <v>0.1</v>
          </cell>
          <cell r="N453">
            <v>0.2</v>
          </cell>
          <cell r="O453">
            <v>0.05</v>
          </cell>
          <cell r="P453">
            <v>0.1</v>
          </cell>
          <cell r="Q453">
            <v>0.2</v>
          </cell>
          <cell r="R453">
            <v>0.1</v>
          </cell>
          <cell r="S453">
            <v>0.2</v>
          </cell>
          <cell r="T453">
            <v>0.1</v>
          </cell>
          <cell r="U453">
            <v>0.1</v>
          </cell>
          <cell r="V453">
            <v>0.2</v>
          </cell>
          <cell r="W453">
            <v>0.1</v>
          </cell>
          <cell r="X453">
            <v>0.2</v>
          </cell>
          <cell r="Y453">
            <v>0.1</v>
          </cell>
          <cell r="Z453">
            <v>0.2</v>
          </cell>
          <cell r="AA453">
            <v>0.1</v>
          </cell>
          <cell r="AB453">
            <v>0.2</v>
          </cell>
          <cell r="AC453">
            <v>0.1</v>
          </cell>
          <cell r="AD453">
            <v>0.2</v>
          </cell>
          <cell r="AE453">
            <v>0.1</v>
          </cell>
          <cell r="AF453">
            <v>0.2</v>
          </cell>
          <cell r="AG453">
            <v>0.1</v>
          </cell>
          <cell r="AH453">
            <v>0.2</v>
          </cell>
          <cell r="AI453">
            <v>0.1</v>
          </cell>
          <cell r="AJ453">
            <v>0.2</v>
          </cell>
          <cell r="AK453">
            <v>0.1</v>
          </cell>
          <cell r="AL453">
            <v>0.2</v>
          </cell>
          <cell r="AM453">
            <v>0.1</v>
          </cell>
          <cell r="AN453">
            <v>0.2</v>
          </cell>
          <cell r="AO453">
            <v>0.1</v>
          </cell>
          <cell r="AP453">
            <v>0.2</v>
          </cell>
          <cell r="AQ453">
            <v>0.1</v>
          </cell>
          <cell r="AR453">
            <v>0.2</v>
          </cell>
          <cell r="AS453">
            <v>0.2</v>
          </cell>
          <cell r="AT453">
            <v>0.1</v>
          </cell>
          <cell r="AU453">
            <v>0.2</v>
          </cell>
          <cell r="AV453">
            <v>0.1</v>
          </cell>
          <cell r="AW453">
            <v>0.2</v>
          </cell>
          <cell r="AX453">
            <v>0.2</v>
          </cell>
          <cell r="AY453">
            <v>0.1</v>
          </cell>
          <cell r="AZ453">
            <v>0.2</v>
          </cell>
          <cell r="BA453">
            <v>0.2</v>
          </cell>
          <cell r="BB453">
            <v>0.11771541372323027</v>
          </cell>
          <cell r="BC453">
            <v>0.2566666666666666</v>
          </cell>
          <cell r="BD453">
            <v>0.14930490450831463</v>
          </cell>
          <cell r="BE453">
            <v>0.45939393939393935</v>
          </cell>
          <cell r="BF453">
            <v>1.9070739032247999E-2</v>
          </cell>
          <cell r="BG453">
            <v>0.23</v>
          </cell>
          <cell r="BH453">
            <v>0.2</v>
          </cell>
          <cell r="BI453">
            <v>0.2</v>
          </cell>
          <cell r="BS453">
            <v>0.2</v>
          </cell>
          <cell r="BT453">
            <v>0.22415084013310943</v>
          </cell>
          <cell r="BU453">
            <v>0.47966666666666669</v>
          </cell>
          <cell r="BV453">
            <v>0.6531111111111112</v>
          </cell>
          <cell r="BW453">
            <v>0.34958333333333336</v>
          </cell>
        </row>
        <row r="454">
          <cell r="A454">
            <v>447</v>
          </cell>
          <cell r="B454">
            <v>0</v>
          </cell>
          <cell r="C454">
            <v>1</v>
          </cell>
          <cell r="D454">
            <v>0.1</v>
          </cell>
          <cell r="E454">
            <v>0.2</v>
          </cell>
          <cell r="F454">
            <v>0.1</v>
          </cell>
          <cell r="G454">
            <v>0.05</v>
          </cell>
          <cell r="H454">
            <v>0.1</v>
          </cell>
          <cell r="I454">
            <v>0.2</v>
          </cell>
          <cell r="J454">
            <v>0</v>
          </cell>
          <cell r="K454">
            <v>5.0000000000000155E-2</v>
          </cell>
          <cell r="L454">
            <v>0.1</v>
          </cell>
          <cell r="M454">
            <v>0.1</v>
          </cell>
          <cell r="N454">
            <v>0.2</v>
          </cell>
          <cell r="O454">
            <v>0.05</v>
          </cell>
          <cell r="P454">
            <v>0.1</v>
          </cell>
          <cell r="Q454">
            <v>0.2</v>
          </cell>
          <cell r="R454">
            <v>0.1</v>
          </cell>
          <cell r="S454">
            <v>0.2</v>
          </cell>
          <cell r="T454">
            <v>0.1</v>
          </cell>
          <cell r="U454">
            <v>0.1</v>
          </cell>
          <cell r="V454">
            <v>0.2</v>
          </cell>
          <cell r="W454">
            <v>0.1</v>
          </cell>
          <cell r="X454">
            <v>0.2</v>
          </cell>
          <cell r="Y454">
            <v>0.1</v>
          </cell>
          <cell r="Z454">
            <v>0.2</v>
          </cell>
          <cell r="AA454">
            <v>0.1</v>
          </cell>
          <cell r="AB454">
            <v>0.2</v>
          </cell>
          <cell r="AC454">
            <v>0.1</v>
          </cell>
          <cell r="AD454">
            <v>0.2</v>
          </cell>
          <cell r="AE454">
            <v>0.1</v>
          </cell>
          <cell r="AF454">
            <v>0.2</v>
          </cell>
          <cell r="AG454">
            <v>0.1</v>
          </cell>
          <cell r="AH454">
            <v>0.2</v>
          </cell>
          <cell r="AI454">
            <v>0.1</v>
          </cell>
          <cell r="AJ454">
            <v>0.2</v>
          </cell>
          <cell r="AK454">
            <v>0.1</v>
          </cell>
          <cell r="AL454">
            <v>0.2</v>
          </cell>
          <cell r="AM454">
            <v>0.1</v>
          </cell>
          <cell r="AN454">
            <v>0.2</v>
          </cell>
          <cell r="AO454">
            <v>0.1</v>
          </cell>
          <cell r="AP454">
            <v>0.2</v>
          </cell>
          <cell r="AQ454">
            <v>0.1</v>
          </cell>
          <cell r="AR454">
            <v>0.2</v>
          </cell>
          <cell r="AS454">
            <v>0.2</v>
          </cell>
          <cell r="AT454">
            <v>0.1</v>
          </cell>
          <cell r="AU454">
            <v>0.2</v>
          </cell>
          <cell r="AV454">
            <v>0.1</v>
          </cell>
          <cell r="AW454">
            <v>0.2</v>
          </cell>
          <cell r="AX454">
            <v>0.2</v>
          </cell>
          <cell r="AY454">
            <v>0.1</v>
          </cell>
          <cell r="AZ454">
            <v>0.2</v>
          </cell>
          <cell r="BA454">
            <v>0.2</v>
          </cell>
          <cell r="BB454">
            <v>0.11715207898315592</v>
          </cell>
          <cell r="BC454">
            <v>0.255</v>
          </cell>
          <cell r="BD454">
            <v>0.14866961686809571</v>
          </cell>
          <cell r="BE454">
            <v>0.45818181818181813</v>
          </cell>
          <cell r="BF454">
            <v>1.9070739032247999E-2</v>
          </cell>
          <cell r="BG454">
            <v>0.23</v>
          </cell>
          <cell r="BH454">
            <v>0.2</v>
          </cell>
          <cell r="BI454">
            <v>0.2</v>
          </cell>
          <cell r="BS454">
            <v>0.2</v>
          </cell>
          <cell r="BT454">
            <v>0.22340052195075683</v>
          </cell>
          <cell r="BU454">
            <v>0.47850000000000004</v>
          </cell>
          <cell r="BV454">
            <v>0.65233333333333343</v>
          </cell>
          <cell r="BW454">
            <v>0.34812500000000002</v>
          </cell>
        </row>
        <row r="455">
          <cell r="A455">
            <v>448</v>
          </cell>
          <cell r="B455">
            <v>0</v>
          </cell>
          <cell r="C455">
            <v>1</v>
          </cell>
          <cell r="D455">
            <v>0.1</v>
          </cell>
          <cell r="E455">
            <v>0.2</v>
          </cell>
          <cell r="F455">
            <v>0.1</v>
          </cell>
          <cell r="G455">
            <v>0.05</v>
          </cell>
          <cell r="H455">
            <v>0.1</v>
          </cell>
          <cell r="I455">
            <v>0.2</v>
          </cell>
          <cell r="J455">
            <v>0</v>
          </cell>
          <cell r="K455">
            <v>5.0000000000000155E-2</v>
          </cell>
          <cell r="L455">
            <v>0.1</v>
          </cell>
          <cell r="M455">
            <v>0.1</v>
          </cell>
          <cell r="N455">
            <v>0.2</v>
          </cell>
          <cell r="O455">
            <v>0.05</v>
          </cell>
          <cell r="P455">
            <v>0.1</v>
          </cell>
          <cell r="Q455">
            <v>0.2</v>
          </cell>
          <cell r="R455">
            <v>0.1</v>
          </cell>
          <cell r="S455">
            <v>0.2</v>
          </cell>
          <cell r="T455">
            <v>0.1</v>
          </cell>
          <cell r="U455">
            <v>0.1</v>
          </cell>
          <cell r="V455">
            <v>0.2</v>
          </cell>
          <cell r="W455">
            <v>0.1</v>
          </cell>
          <cell r="X455">
            <v>0.2</v>
          </cell>
          <cell r="Y455">
            <v>0.1</v>
          </cell>
          <cell r="Z455">
            <v>0.2</v>
          </cell>
          <cell r="AA455">
            <v>0.1</v>
          </cell>
          <cell r="AB455">
            <v>0.2</v>
          </cell>
          <cell r="AC455">
            <v>0.1</v>
          </cell>
          <cell r="AD455">
            <v>0.2</v>
          </cell>
          <cell r="AE455">
            <v>0.1</v>
          </cell>
          <cell r="AF455">
            <v>0.2</v>
          </cell>
          <cell r="AG455">
            <v>0.1</v>
          </cell>
          <cell r="AH455">
            <v>0.2</v>
          </cell>
          <cell r="AI455">
            <v>0.1</v>
          </cell>
          <cell r="AJ455">
            <v>0.2</v>
          </cell>
          <cell r="AK455">
            <v>0.1</v>
          </cell>
          <cell r="AL455">
            <v>0.2</v>
          </cell>
          <cell r="AM455">
            <v>0.1</v>
          </cell>
          <cell r="AN455">
            <v>0.2</v>
          </cell>
          <cell r="AO455">
            <v>0.1</v>
          </cell>
          <cell r="AP455">
            <v>0.2</v>
          </cell>
          <cell r="AQ455">
            <v>0.1</v>
          </cell>
          <cell r="AR455">
            <v>0.2</v>
          </cell>
          <cell r="AS455">
            <v>0.2</v>
          </cell>
          <cell r="AT455">
            <v>0.1</v>
          </cell>
          <cell r="AU455">
            <v>0.2</v>
          </cell>
          <cell r="AV455">
            <v>0.1</v>
          </cell>
          <cell r="AW455">
            <v>0.2</v>
          </cell>
          <cell r="AX455">
            <v>0.2</v>
          </cell>
          <cell r="AY455">
            <v>0.1</v>
          </cell>
          <cell r="AZ455">
            <v>0.2</v>
          </cell>
          <cell r="BA455">
            <v>0.2</v>
          </cell>
          <cell r="BB455">
            <v>0.11659144011798317</v>
          </cell>
          <cell r="BC455">
            <v>0.2533333333333333</v>
          </cell>
          <cell r="BD455">
            <v>0.14803703235666649</v>
          </cell>
          <cell r="BE455">
            <v>0.45696969696969703</v>
          </cell>
          <cell r="BF455">
            <v>1.9070739032247999E-2</v>
          </cell>
          <cell r="BG455">
            <v>0.23</v>
          </cell>
          <cell r="BH455">
            <v>0.2</v>
          </cell>
          <cell r="BI455">
            <v>0.2</v>
          </cell>
          <cell r="BS455">
            <v>0.2</v>
          </cell>
          <cell r="BT455">
            <v>0.22265271536896056</v>
          </cell>
          <cell r="BU455">
            <v>0.47733333333333339</v>
          </cell>
          <cell r="BV455">
            <v>0.65155555555555555</v>
          </cell>
          <cell r="BW455">
            <v>0.34666666666666668</v>
          </cell>
        </row>
        <row r="456">
          <cell r="A456">
            <v>449</v>
          </cell>
          <cell r="B456">
            <v>0</v>
          </cell>
          <cell r="C456">
            <v>1</v>
          </cell>
          <cell r="D456">
            <v>0.1</v>
          </cell>
          <cell r="E456">
            <v>0.2</v>
          </cell>
          <cell r="F456">
            <v>0.1</v>
          </cell>
          <cell r="G456">
            <v>0.05</v>
          </cell>
          <cell r="H456">
            <v>0.1</v>
          </cell>
          <cell r="I456">
            <v>0.2</v>
          </cell>
          <cell r="J456">
            <v>0</v>
          </cell>
          <cell r="K456">
            <v>5.0000000000000155E-2</v>
          </cell>
          <cell r="L456">
            <v>0.1</v>
          </cell>
          <cell r="M456">
            <v>0.1</v>
          </cell>
          <cell r="N456">
            <v>0.2</v>
          </cell>
          <cell r="O456">
            <v>0.05</v>
          </cell>
          <cell r="P456">
            <v>0.1</v>
          </cell>
          <cell r="Q456">
            <v>0.2</v>
          </cell>
          <cell r="R456">
            <v>0.1</v>
          </cell>
          <cell r="S456">
            <v>0.2</v>
          </cell>
          <cell r="T456">
            <v>0.1</v>
          </cell>
          <cell r="U456">
            <v>0.1</v>
          </cell>
          <cell r="V456">
            <v>0.2</v>
          </cell>
          <cell r="W456">
            <v>0.1</v>
          </cell>
          <cell r="X456">
            <v>0.2</v>
          </cell>
          <cell r="Y456">
            <v>0.1</v>
          </cell>
          <cell r="Z456">
            <v>0.2</v>
          </cell>
          <cell r="AA456">
            <v>0.1</v>
          </cell>
          <cell r="AB456">
            <v>0.2</v>
          </cell>
          <cell r="AC456">
            <v>0.1</v>
          </cell>
          <cell r="AD456">
            <v>0.2</v>
          </cell>
          <cell r="AE456">
            <v>0.1</v>
          </cell>
          <cell r="AF456">
            <v>0.2</v>
          </cell>
          <cell r="AG456">
            <v>0.1</v>
          </cell>
          <cell r="AH456">
            <v>0.2</v>
          </cell>
          <cell r="AI456">
            <v>0.1</v>
          </cell>
          <cell r="AJ456">
            <v>0.2</v>
          </cell>
          <cell r="AK456">
            <v>0.1</v>
          </cell>
          <cell r="AL456">
            <v>0.2</v>
          </cell>
          <cell r="AM456">
            <v>0.1</v>
          </cell>
          <cell r="AN456">
            <v>0.2</v>
          </cell>
          <cell r="AO456">
            <v>0.1</v>
          </cell>
          <cell r="AP456">
            <v>0.2</v>
          </cell>
          <cell r="AQ456">
            <v>0.1</v>
          </cell>
          <cell r="AR456">
            <v>0.2</v>
          </cell>
          <cell r="AS456">
            <v>0.2</v>
          </cell>
          <cell r="AT456">
            <v>0.1</v>
          </cell>
          <cell r="AU456">
            <v>0.2</v>
          </cell>
          <cell r="AV456">
            <v>0.1</v>
          </cell>
          <cell r="AW456">
            <v>0.2</v>
          </cell>
          <cell r="AX456">
            <v>0.2</v>
          </cell>
          <cell r="AY456">
            <v>0.1</v>
          </cell>
          <cell r="AZ456">
            <v>0.2</v>
          </cell>
          <cell r="BA456">
            <v>0.2</v>
          </cell>
          <cell r="BB456">
            <v>0.11603348422642779</v>
          </cell>
          <cell r="BC456">
            <v>0.25166666666666659</v>
          </cell>
          <cell r="BD456">
            <v>0.14740713947229955</v>
          </cell>
          <cell r="BE456">
            <v>0.45575757575757581</v>
          </cell>
          <cell r="BF456">
            <v>1.9070739032247999E-2</v>
          </cell>
          <cell r="BG456">
            <v>0.23</v>
          </cell>
          <cell r="BH456">
            <v>0.2</v>
          </cell>
          <cell r="BI456">
            <v>0.2</v>
          </cell>
          <cell r="BS456">
            <v>0.2</v>
          </cell>
          <cell r="BT456">
            <v>0.22190741198043751</v>
          </cell>
          <cell r="BU456">
            <v>0.47616666666666674</v>
          </cell>
          <cell r="BV456">
            <v>0.65077777777777779</v>
          </cell>
          <cell r="BW456">
            <v>0.34520833333333345</v>
          </cell>
        </row>
        <row r="457">
          <cell r="A457">
            <v>450</v>
          </cell>
          <cell r="B457">
            <v>0</v>
          </cell>
          <cell r="C457">
            <v>1</v>
          </cell>
          <cell r="D457">
            <v>0.1</v>
          </cell>
          <cell r="E457">
            <v>0.2</v>
          </cell>
          <cell r="F457">
            <v>0.1</v>
          </cell>
          <cell r="G457">
            <v>0.05</v>
          </cell>
          <cell r="H457">
            <v>0.1</v>
          </cell>
          <cell r="I457">
            <v>0.2</v>
          </cell>
          <cell r="J457">
            <v>0</v>
          </cell>
          <cell r="K457">
            <v>5.0000000000000155E-2</v>
          </cell>
          <cell r="L457">
            <v>0.1</v>
          </cell>
          <cell r="M457">
            <v>0.1</v>
          </cell>
          <cell r="N457">
            <v>0.2</v>
          </cell>
          <cell r="O457">
            <v>0.05</v>
          </cell>
          <cell r="P457">
            <v>0.1</v>
          </cell>
          <cell r="Q457">
            <v>0.2</v>
          </cell>
          <cell r="R457">
            <v>0.1</v>
          </cell>
          <cell r="S457">
            <v>0.2</v>
          </cell>
          <cell r="T457">
            <v>0.1</v>
          </cell>
          <cell r="U457">
            <v>0.1</v>
          </cell>
          <cell r="V457">
            <v>0.2</v>
          </cell>
          <cell r="W457">
            <v>0.1</v>
          </cell>
          <cell r="X457">
            <v>0.2</v>
          </cell>
          <cell r="Y457">
            <v>0.1</v>
          </cell>
          <cell r="Z457">
            <v>0.2</v>
          </cell>
          <cell r="AA457">
            <v>0.1</v>
          </cell>
          <cell r="AB457">
            <v>0.2</v>
          </cell>
          <cell r="AC457">
            <v>0.1</v>
          </cell>
          <cell r="AD457">
            <v>0.2</v>
          </cell>
          <cell r="AE457">
            <v>0.1</v>
          </cell>
          <cell r="AF457">
            <v>0.2</v>
          </cell>
          <cell r="AG457">
            <v>0.1</v>
          </cell>
          <cell r="AH457">
            <v>0.2</v>
          </cell>
          <cell r="AI457">
            <v>0.1</v>
          </cell>
          <cell r="AJ457">
            <v>0.2</v>
          </cell>
          <cell r="AK457">
            <v>0.1</v>
          </cell>
          <cell r="AL457">
            <v>0.2</v>
          </cell>
          <cell r="AM457">
            <v>0.1</v>
          </cell>
          <cell r="AN457">
            <v>0.2</v>
          </cell>
          <cell r="AO457">
            <v>0.1</v>
          </cell>
          <cell r="AP457">
            <v>0.2</v>
          </cell>
          <cell r="AQ457">
            <v>0.1</v>
          </cell>
          <cell r="AR457">
            <v>0.2</v>
          </cell>
          <cell r="AS457">
            <v>0.2</v>
          </cell>
          <cell r="AT457">
            <v>0.1</v>
          </cell>
          <cell r="AU457">
            <v>0.2</v>
          </cell>
          <cell r="AV457">
            <v>0.1</v>
          </cell>
          <cell r="AW457">
            <v>0.2</v>
          </cell>
          <cell r="AX457">
            <v>0.2</v>
          </cell>
          <cell r="AY457">
            <v>0.1</v>
          </cell>
          <cell r="AZ457">
            <v>0.2</v>
          </cell>
          <cell r="BA457">
            <v>0.2</v>
          </cell>
          <cell r="BB457">
            <v>0.11547819846894578</v>
          </cell>
          <cell r="BC457">
            <v>0.25</v>
          </cell>
          <cell r="BD457">
            <v>0.14677992676220697</v>
          </cell>
          <cell r="BE457">
            <v>0.45454545454545459</v>
          </cell>
          <cell r="BF457">
            <v>1.9070739032247999E-2</v>
          </cell>
          <cell r="BG457">
            <v>0.23</v>
          </cell>
          <cell r="BH457">
            <v>0.2</v>
          </cell>
          <cell r="BI457">
            <v>0.2</v>
          </cell>
          <cell r="BS457">
            <v>0.2</v>
          </cell>
          <cell r="BT457">
            <v>0.22116460340604691</v>
          </cell>
          <cell r="BU457">
            <v>0.47500000000000009</v>
          </cell>
          <cell r="BV457">
            <v>0.65</v>
          </cell>
          <cell r="BW457">
            <v>0.34375000000000011</v>
          </cell>
        </row>
        <row r="458">
          <cell r="A458">
            <v>451</v>
          </cell>
          <cell r="B458">
            <v>0</v>
          </cell>
          <cell r="C458">
            <v>1</v>
          </cell>
          <cell r="D458">
            <v>0.1</v>
          </cell>
          <cell r="E458">
            <v>0.2</v>
          </cell>
          <cell r="F458">
            <v>0.1</v>
          </cell>
          <cell r="G458">
            <v>0.05</v>
          </cell>
          <cell r="H458">
            <v>0.1</v>
          </cell>
          <cell r="I458">
            <v>0.2</v>
          </cell>
          <cell r="J458">
            <v>0</v>
          </cell>
          <cell r="K458">
            <v>5.0000000000000155E-2</v>
          </cell>
          <cell r="L458">
            <v>0.1</v>
          </cell>
          <cell r="M458">
            <v>0.1</v>
          </cell>
          <cell r="N458">
            <v>0.2</v>
          </cell>
          <cell r="O458">
            <v>0.05</v>
          </cell>
          <cell r="P458">
            <v>0.1</v>
          </cell>
          <cell r="Q458">
            <v>0.2</v>
          </cell>
          <cell r="R458">
            <v>0.1</v>
          </cell>
          <cell r="S458">
            <v>0.2</v>
          </cell>
          <cell r="T458">
            <v>0.1</v>
          </cell>
          <cell r="U458">
            <v>0.1</v>
          </cell>
          <cell r="V458">
            <v>0.2</v>
          </cell>
          <cell r="W458">
            <v>0.1</v>
          </cell>
          <cell r="X458">
            <v>0.2</v>
          </cell>
          <cell r="Y458">
            <v>0.1</v>
          </cell>
          <cell r="Z458">
            <v>0.2</v>
          </cell>
          <cell r="AA458">
            <v>0.1</v>
          </cell>
          <cell r="AB458">
            <v>0.2</v>
          </cell>
          <cell r="AC458">
            <v>0.1</v>
          </cell>
          <cell r="AD458">
            <v>0.2</v>
          </cell>
          <cell r="AE458">
            <v>0.1</v>
          </cell>
          <cell r="AF458">
            <v>0.2</v>
          </cell>
          <cell r="AG458">
            <v>0.1</v>
          </cell>
          <cell r="AH458">
            <v>0.2</v>
          </cell>
          <cell r="AI458">
            <v>0.1</v>
          </cell>
          <cell r="AJ458">
            <v>0.2</v>
          </cell>
          <cell r="AK458">
            <v>0.1</v>
          </cell>
          <cell r="AL458">
            <v>0.2</v>
          </cell>
          <cell r="AM458">
            <v>0.1</v>
          </cell>
          <cell r="AN458">
            <v>0.2</v>
          </cell>
          <cell r="AO458">
            <v>0.1</v>
          </cell>
          <cell r="AP458">
            <v>0.2</v>
          </cell>
          <cell r="AQ458">
            <v>0.1</v>
          </cell>
          <cell r="AR458">
            <v>0.2</v>
          </cell>
          <cell r="AS458">
            <v>0.2</v>
          </cell>
          <cell r="AT458">
            <v>0.1</v>
          </cell>
          <cell r="AU458">
            <v>0.2</v>
          </cell>
          <cell r="AV458">
            <v>0.1</v>
          </cell>
          <cell r="AW458">
            <v>0.2</v>
          </cell>
          <cell r="AX458">
            <v>0.2</v>
          </cell>
          <cell r="AY458">
            <v>0.1</v>
          </cell>
          <cell r="AZ458">
            <v>0.2</v>
          </cell>
          <cell r="BA458">
            <v>0.2</v>
          </cell>
          <cell r="BB458">
            <v>0.1149255700674375</v>
          </cell>
          <cell r="BC458">
            <v>0.24833333333333329</v>
          </cell>
          <cell r="BD458">
            <v>0.14615538282233209</v>
          </cell>
          <cell r="BE458">
            <v>0.45333333333333337</v>
          </cell>
          <cell r="BF458">
            <v>1.9070739032247999E-2</v>
          </cell>
          <cell r="BG458">
            <v>0.23</v>
          </cell>
          <cell r="BH458">
            <v>0.2</v>
          </cell>
          <cell r="BI458">
            <v>0.2</v>
          </cell>
          <cell r="BS458">
            <v>0.2</v>
          </cell>
          <cell r="BT458">
            <v>0.22042428129469635</v>
          </cell>
          <cell r="BU458">
            <v>0.47383333333333344</v>
          </cell>
          <cell r="BV458">
            <v>0.64922222222222226</v>
          </cell>
          <cell r="BW458">
            <v>0.34229166666666677</v>
          </cell>
        </row>
        <row r="459">
          <cell r="A459">
            <v>452</v>
          </cell>
          <cell r="B459">
            <v>0</v>
          </cell>
          <cell r="C459">
            <v>1</v>
          </cell>
          <cell r="D459">
            <v>0.1</v>
          </cell>
          <cell r="E459">
            <v>0.2</v>
          </cell>
          <cell r="F459">
            <v>0.1</v>
          </cell>
          <cell r="G459">
            <v>0.05</v>
          </cell>
          <cell r="H459">
            <v>0.1</v>
          </cell>
          <cell r="I459">
            <v>0.2</v>
          </cell>
          <cell r="J459">
            <v>0</v>
          </cell>
          <cell r="K459">
            <v>5.0000000000000155E-2</v>
          </cell>
          <cell r="L459">
            <v>0.1</v>
          </cell>
          <cell r="M459">
            <v>0.1</v>
          </cell>
          <cell r="N459">
            <v>0.2</v>
          </cell>
          <cell r="O459">
            <v>0.05</v>
          </cell>
          <cell r="P459">
            <v>0.1</v>
          </cell>
          <cell r="Q459">
            <v>0.2</v>
          </cell>
          <cell r="R459">
            <v>0.1</v>
          </cell>
          <cell r="S459">
            <v>0.2</v>
          </cell>
          <cell r="T459">
            <v>0.1</v>
          </cell>
          <cell r="U459">
            <v>0.1</v>
          </cell>
          <cell r="V459">
            <v>0.2</v>
          </cell>
          <cell r="W459">
            <v>0.1</v>
          </cell>
          <cell r="X459">
            <v>0.2</v>
          </cell>
          <cell r="Y459">
            <v>0.1</v>
          </cell>
          <cell r="Z459">
            <v>0.2</v>
          </cell>
          <cell r="AA459">
            <v>0.1</v>
          </cell>
          <cell r="AB459">
            <v>0.2</v>
          </cell>
          <cell r="AC459">
            <v>0.1</v>
          </cell>
          <cell r="AD459">
            <v>0.2</v>
          </cell>
          <cell r="AE459">
            <v>0.1</v>
          </cell>
          <cell r="AF459">
            <v>0.2</v>
          </cell>
          <cell r="AG459">
            <v>0.1</v>
          </cell>
          <cell r="AH459">
            <v>0.2</v>
          </cell>
          <cell r="AI459">
            <v>0.1</v>
          </cell>
          <cell r="AJ459">
            <v>0.2</v>
          </cell>
          <cell r="AK459">
            <v>0.1</v>
          </cell>
          <cell r="AL459">
            <v>0.2</v>
          </cell>
          <cell r="AM459">
            <v>0.1</v>
          </cell>
          <cell r="AN459">
            <v>0.2</v>
          </cell>
          <cell r="AO459">
            <v>0.1</v>
          </cell>
          <cell r="AP459">
            <v>0.2</v>
          </cell>
          <cell r="AQ459">
            <v>0.1</v>
          </cell>
          <cell r="AR459">
            <v>0.2</v>
          </cell>
          <cell r="AS459">
            <v>0.2</v>
          </cell>
          <cell r="AT459">
            <v>0.1</v>
          </cell>
          <cell r="AU459">
            <v>0.2</v>
          </cell>
          <cell r="AV459">
            <v>0.1</v>
          </cell>
          <cell r="AW459">
            <v>0.2</v>
          </cell>
          <cell r="AX459">
            <v>0.2</v>
          </cell>
          <cell r="AY459">
            <v>0.1</v>
          </cell>
          <cell r="AZ459">
            <v>0.2</v>
          </cell>
          <cell r="BA459">
            <v>0.2</v>
          </cell>
          <cell r="BB459">
            <v>0.11437558630495381</v>
          </cell>
          <cell r="BC459">
            <v>0.24666666666666659</v>
          </cell>
          <cell r="BD459">
            <v>0.14553349629714216</v>
          </cell>
          <cell r="BE459">
            <v>0.45212121212121215</v>
          </cell>
          <cell r="BF459">
            <v>1.9070739032247999E-2</v>
          </cell>
          <cell r="BG459">
            <v>0.23</v>
          </cell>
          <cell r="BH459">
            <v>0.2</v>
          </cell>
          <cell r="BI459">
            <v>0.2</v>
          </cell>
          <cell r="BS459">
            <v>0.2</v>
          </cell>
          <cell r="BT459">
            <v>0.21968643732324755</v>
          </cell>
          <cell r="BU459">
            <v>0.47266666666666668</v>
          </cell>
          <cell r="BV459">
            <v>0.64844444444444449</v>
          </cell>
          <cell r="BW459">
            <v>0.34083333333333343</v>
          </cell>
        </row>
        <row r="460">
          <cell r="A460">
            <v>453</v>
          </cell>
          <cell r="B460">
            <v>0</v>
          </cell>
          <cell r="C460">
            <v>1</v>
          </cell>
          <cell r="D460">
            <v>0.1</v>
          </cell>
          <cell r="E460">
            <v>0.2</v>
          </cell>
          <cell r="F460">
            <v>0.1</v>
          </cell>
          <cell r="G460">
            <v>0.05</v>
          </cell>
          <cell r="H460">
            <v>0.1</v>
          </cell>
          <cell r="I460">
            <v>0.2</v>
          </cell>
          <cell r="J460">
            <v>0</v>
          </cell>
          <cell r="K460">
            <v>5.0000000000000155E-2</v>
          </cell>
          <cell r="L460">
            <v>0.1</v>
          </cell>
          <cell r="M460">
            <v>0.1</v>
          </cell>
          <cell r="N460">
            <v>0.2</v>
          </cell>
          <cell r="O460">
            <v>0.05</v>
          </cell>
          <cell r="P460">
            <v>0.1</v>
          </cell>
          <cell r="Q460">
            <v>0.2</v>
          </cell>
          <cell r="R460">
            <v>0.1</v>
          </cell>
          <cell r="S460">
            <v>0.2</v>
          </cell>
          <cell r="T460">
            <v>0.1</v>
          </cell>
          <cell r="U460">
            <v>0.1</v>
          </cell>
          <cell r="V460">
            <v>0.2</v>
          </cell>
          <cell r="W460">
            <v>0.1</v>
          </cell>
          <cell r="X460">
            <v>0.2</v>
          </cell>
          <cell r="Y460">
            <v>0.1</v>
          </cell>
          <cell r="Z460">
            <v>0.2</v>
          </cell>
          <cell r="AA460">
            <v>0.1</v>
          </cell>
          <cell r="AB460">
            <v>0.2</v>
          </cell>
          <cell r="AC460">
            <v>0.1</v>
          </cell>
          <cell r="AD460">
            <v>0.2</v>
          </cell>
          <cell r="AE460">
            <v>0.1</v>
          </cell>
          <cell r="AF460">
            <v>0.2</v>
          </cell>
          <cell r="AG460">
            <v>0.1</v>
          </cell>
          <cell r="AH460">
            <v>0.2</v>
          </cell>
          <cell r="AI460">
            <v>0.1</v>
          </cell>
          <cell r="AJ460">
            <v>0.2</v>
          </cell>
          <cell r="AK460">
            <v>0.1</v>
          </cell>
          <cell r="AL460">
            <v>0.2</v>
          </cell>
          <cell r="AM460">
            <v>0.1</v>
          </cell>
          <cell r="AN460">
            <v>0.2</v>
          </cell>
          <cell r="AO460">
            <v>0.1</v>
          </cell>
          <cell r="AP460">
            <v>0.2</v>
          </cell>
          <cell r="AQ460">
            <v>0.1</v>
          </cell>
          <cell r="AR460">
            <v>0.2</v>
          </cell>
          <cell r="AS460">
            <v>0.2</v>
          </cell>
          <cell r="AT460">
            <v>0.1</v>
          </cell>
          <cell r="AU460">
            <v>0.2</v>
          </cell>
          <cell r="AV460">
            <v>0.1</v>
          </cell>
          <cell r="AW460">
            <v>0.2</v>
          </cell>
          <cell r="AX460">
            <v>0.2</v>
          </cell>
          <cell r="AY460">
            <v>0.1</v>
          </cell>
          <cell r="AZ460">
            <v>0.2</v>
          </cell>
          <cell r="BA460">
            <v>0.2</v>
          </cell>
          <cell r="BB460">
            <v>0.11382823452540317</v>
          </cell>
          <cell r="BC460">
            <v>0.245</v>
          </cell>
          <cell r="BD460">
            <v>0.14491425587942186</v>
          </cell>
          <cell r="BE460">
            <v>0.45090909090909093</v>
          </cell>
          <cell r="BF460">
            <v>1.9070739032247999E-2</v>
          </cell>
          <cell r="BG460">
            <v>0.23</v>
          </cell>
          <cell r="BH460">
            <v>0.2</v>
          </cell>
          <cell r="BI460">
            <v>0.2</v>
          </cell>
          <cell r="BS460">
            <v>0.2</v>
          </cell>
          <cell r="BT460">
            <v>0.21895106319642291</v>
          </cell>
          <cell r="BU460">
            <v>0.47150000000000003</v>
          </cell>
          <cell r="BV460">
            <v>0.64766666666666661</v>
          </cell>
          <cell r="BW460">
            <v>0.33937500000000009</v>
          </cell>
        </row>
        <row r="461">
          <cell r="A461">
            <v>454</v>
          </cell>
          <cell r="B461">
            <v>0</v>
          </cell>
          <cell r="C461">
            <v>1</v>
          </cell>
          <cell r="D461">
            <v>0.1</v>
          </cell>
          <cell r="E461">
            <v>0.2</v>
          </cell>
          <cell r="F461">
            <v>0.1</v>
          </cell>
          <cell r="G461">
            <v>0.05</v>
          </cell>
          <cell r="H461">
            <v>0.1</v>
          </cell>
          <cell r="I461">
            <v>0.2</v>
          </cell>
          <cell r="J461">
            <v>0</v>
          </cell>
          <cell r="K461">
            <v>5.0000000000000155E-2</v>
          </cell>
          <cell r="L461">
            <v>0.1</v>
          </cell>
          <cell r="M461">
            <v>0.1</v>
          </cell>
          <cell r="N461">
            <v>0.2</v>
          </cell>
          <cell r="O461">
            <v>0.05</v>
          </cell>
          <cell r="P461">
            <v>0.1</v>
          </cell>
          <cell r="Q461">
            <v>0.2</v>
          </cell>
          <cell r="R461">
            <v>0.1</v>
          </cell>
          <cell r="S461">
            <v>0.2</v>
          </cell>
          <cell r="T461">
            <v>0.1</v>
          </cell>
          <cell r="U461">
            <v>0.1</v>
          </cell>
          <cell r="V461">
            <v>0.2</v>
          </cell>
          <cell r="W461">
            <v>0.1</v>
          </cell>
          <cell r="X461">
            <v>0.2</v>
          </cell>
          <cell r="Y461">
            <v>0.1</v>
          </cell>
          <cell r="Z461">
            <v>0.2</v>
          </cell>
          <cell r="AA461">
            <v>0.1</v>
          </cell>
          <cell r="AB461">
            <v>0.2</v>
          </cell>
          <cell r="AC461">
            <v>0.1</v>
          </cell>
          <cell r="AD461">
            <v>0.2</v>
          </cell>
          <cell r="AE461">
            <v>0.1</v>
          </cell>
          <cell r="AF461">
            <v>0.2</v>
          </cell>
          <cell r="AG461">
            <v>0.1</v>
          </cell>
          <cell r="AH461">
            <v>0.2</v>
          </cell>
          <cell r="AI461">
            <v>0.1</v>
          </cell>
          <cell r="AJ461">
            <v>0.2</v>
          </cell>
          <cell r="AK461">
            <v>0.1</v>
          </cell>
          <cell r="AL461">
            <v>0.2</v>
          </cell>
          <cell r="AM461">
            <v>0.1</v>
          </cell>
          <cell r="AN461">
            <v>0.2</v>
          </cell>
          <cell r="AO461">
            <v>0.1</v>
          </cell>
          <cell r="AP461">
            <v>0.2</v>
          </cell>
          <cell r="AQ461">
            <v>0.1</v>
          </cell>
          <cell r="AR461">
            <v>0.2</v>
          </cell>
          <cell r="AS461">
            <v>0.2</v>
          </cell>
          <cell r="AT461">
            <v>0.1</v>
          </cell>
          <cell r="AU461">
            <v>0.2</v>
          </cell>
          <cell r="AV461">
            <v>0.1</v>
          </cell>
          <cell r="AW461">
            <v>0.2</v>
          </cell>
          <cell r="AX461">
            <v>0.2</v>
          </cell>
          <cell r="AY461">
            <v>0.1</v>
          </cell>
          <cell r="AZ461">
            <v>0.2</v>
          </cell>
          <cell r="BA461">
            <v>0.2</v>
          </cell>
          <cell r="BB461">
            <v>0.11328350213326079</v>
          </cell>
          <cell r="BC461">
            <v>0.24333333333333329</v>
          </cell>
          <cell r="BD461">
            <v>0.14429765031006775</v>
          </cell>
          <cell r="BE461">
            <v>0.44969696969696971</v>
          </cell>
          <cell r="BF461">
            <v>1.9070739032247999E-2</v>
          </cell>
          <cell r="BG461">
            <v>0.23</v>
          </cell>
          <cell r="BH461">
            <v>0.2</v>
          </cell>
          <cell r="BI461">
            <v>0.2</v>
          </cell>
          <cell r="BS461">
            <v>0.2</v>
          </cell>
          <cell r="BT461">
            <v>0.21821815064671241</v>
          </cell>
          <cell r="BU461">
            <v>0.47033333333333338</v>
          </cell>
          <cell r="BV461">
            <v>0.64688888888888885</v>
          </cell>
          <cell r="BW461">
            <v>0.33791666666666675</v>
          </cell>
        </row>
        <row r="462">
          <cell r="A462">
            <v>455</v>
          </cell>
          <cell r="B462">
            <v>0</v>
          </cell>
          <cell r="C462">
            <v>1</v>
          </cell>
          <cell r="D462">
            <v>0.1</v>
          </cell>
          <cell r="E462">
            <v>0.2</v>
          </cell>
          <cell r="F462">
            <v>0.1</v>
          </cell>
          <cell r="G462">
            <v>0.05</v>
          </cell>
          <cell r="H462">
            <v>0.1</v>
          </cell>
          <cell r="I462">
            <v>0.2</v>
          </cell>
          <cell r="J462">
            <v>0</v>
          </cell>
          <cell r="K462">
            <v>5.0000000000000155E-2</v>
          </cell>
          <cell r="L462">
            <v>0.1</v>
          </cell>
          <cell r="M462">
            <v>0.1</v>
          </cell>
          <cell r="N462">
            <v>0.2</v>
          </cell>
          <cell r="O462">
            <v>0.05</v>
          </cell>
          <cell r="P462">
            <v>0.1</v>
          </cell>
          <cell r="Q462">
            <v>0.2</v>
          </cell>
          <cell r="R462">
            <v>0.1</v>
          </cell>
          <cell r="S462">
            <v>0.2</v>
          </cell>
          <cell r="T462">
            <v>0.1</v>
          </cell>
          <cell r="U462">
            <v>0.1</v>
          </cell>
          <cell r="V462">
            <v>0.2</v>
          </cell>
          <cell r="W462">
            <v>0.1</v>
          </cell>
          <cell r="X462">
            <v>0.2</v>
          </cell>
          <cell r="Y462">
            <v>0.1</v>
          </cell>
          <cell r="Z462">
            <v>0.2</v>
          </cell>
          <cell r="AA462">
            <v>0.1</v>
          </cell>
          <cell r="AB462">
            <v>0.2</v>
          </cell>
          <cell r="AC462">
            <v>0.1</v>
          </cell>
          <cell r="AD462">
            <v>0.2</v>
          </cell>
          <cell r="AE462">
            <v>0.1</v>
          </cell>
          <cell r="AF462">
            <v>0.2</v>
          </cell>
          <cell r="AG462">
            <v>0.1</v>
          </cell>
          <cell r="AH462">
            <v>0.2</v>
          </cell>
          <cell r="AI462">
            <v>0.1</v>
          </cell>
          <cell r="AJ462">
            <v>0.2</v>
          </cell>
          <cell r="AK462">
            <v>0.1</v>
          </cell>
          <cell r="AL462">
            <v>0.2</v>
          </cell>
          <cell r="AM462">
            <v>0.1</v>
          </cell>
          <cell r="AN462">
            <v>0.2</v>
          </cell>
          <cell r="AO462">
            <v>0.1</v>
          </cell>
          <cell r="AP462">
            <v>0.2</v>
          </cell>
          <cell r="AQ462">
            <v>0.1</v>
          </cell>
          <cell r="AR462">
            <v>0.2</v>
          </cell>
          <cell r="AS462">
            <v>0.2</v>
          </cell>
          <cell r="AT462">
            <v>0.1</v>
          </cell>
          <cell r="AU462">
            <v>0.2</v>
          </cell>
          <cell r="AV462">
            <v>0.1</v>
          </cell>
          <cell r="AW462">
            <v>0.2</v>
          </cell>
          <cell r="AX462">
            <v>0.2</v>
          </cell>
          <cell r="AY462">
            <v>0.1</v>
          </cell>
          <cell r="AZ462">
            <v>0.2</v>
          </cell>
          <cell r="BA462">
            <v>0.2</v>
          </cell>
          <cell r="BB462">
            <v>0.1127413765932785</v>
          </cell>
          <cell r="BC462">
            <v>0.24166666666666659</v>
          </cell>
          <cell r="BD462">
            <v>0.14368366837788338</v>
          </cell>
          <cell r="BE462">
            <v>0.44848484848484849</v>
          </cell>
          <cell r="BF462">
            <v>1.9070739032247999E-2</v>
          </cell>
          <cell r="BG462">
            <v>0.23</v>
          </cell>
          <cell r="BH462">
            <v>0.2</v>
          </cell>
          <cell r="BI462">
            <v>0.2</v>
          </cell>
          <cell r="BS462">
            <v>0.2</v>
          </cell>
          <cell r="BT462">
            <v>0.21748769143428054</v>
          </cell>
          <cell r="BU462">
            <v>0.46916666666666673</v>
          </cell>
          <cell r="BV462">
            <v>0.64611111111111108</v>
          </cell>
          <cell r="BW462">
            <v>0.33645833333333341</v>
          </cell>
        </row>
        <row r="463">
          <cell r="A463">
            <v>456</v>
          </cell>
          <cell r="B463">
            <v>0</v>
          </cell>
          <cell r="C463">
            <v>1</v>
          </cell>
          <cell r="D463">
            <v>0.1</v>
          </cell>
          <cell r="E463">
            <v>0.2</v>
          </cell>
          <cell r="F463">
            <v>0.1</v>
          </cell>
          <cell r="G463">
            <v>0.05</v>
          </cell>
          <cell r="H463">
            <v>0.1</v>
          </cell>
          <cell r="I463">
            <v>0.2</v>
          </cell>
          <cell r="J463">
            <v>0</v>
          </cell>
          <cell r="K463">
            <v>5.0000000000000155E-2</v>
          </cell>
          <cell r="L463">
            <v>0.1</v>
          </cell>
          <cell r="M463">
            <v>0.1</v>
          </cell>
          <cell r="N463">
            <v>0.2</v>
          </cell>
          <cell r="O463">
            <v>0.05</v>
          </cell>
          <cell r="P463">
            <v>0.1</v>
          </cell>
          <cell r="Q463">
            <v>0.2</v>
          </cell>
          <cell r="R463">
            <v>0.1</v>
          </cell>
          <cell r="S463">
            <v>0.2</v>
          </cell>
          <cell r="T463">
            <v>0.1</v>
          </cell>
          <cell r="U463">
            <v>0.1</v>
          </cell>
          <cell r="V463">
            <v>0.2</v>
          </cell>
          <cell r="W463">
            <v>0.1</v>
          </cell>
          <cell r="X463">
            <v>0.2</v>
          </cell>
          <cell r="Y463">
            <v>0.1</v>
          </cell>
          <cell r="Z463">
            <v>0.2</v>
          </cell>
          <cell r="AA463">
            <v>0.1</v>
          </cell>
          <cell r="AB463">
            <v>0.2</v>
          </cell>
          <cell r="AC463">
            <v>0.1</v>
          </cell>
          <cell r="AD463">
            <v>0.2</v>
          </cell>
          <cell r="AE463">
            <v>0.1</v>
          </cell>
          <cell r="AF463">
            <v>0.2</v>
          </cell>
          <cell r="AG463">
            <v>0.1</v>
          </cell>
          <cell r="AH463">
            <v>0.2</v>
          </cell>
          <cell r="AI463">
            <v>0.1</v>
          </cell>
          <cell r="AJ463">
            <v>0.2</v>
          </cell>
          <cell r="AK463">
            <v>0.1</v>
          </cell>
          <cell r="AL463">
            <v>0.2</v>
          </cell>
          <cell r="AM463">
            <v>0.1</v>
          </cell>
          <cell r="AN463">
            <v>0.2</v>
          </cell>
          <cell r="AO463">
            <v>0.1</v>
          </cell>
          <cell r="AP463">
            <v>0.2</v>
          </cell>
          <cell r="AQ463">
            <v>0.1</v>
          </cell>
          <cell r="AR463">
            <v>0.2</v>
          </cell>
          <cell r="AS463">
            <v>0.2</v>
          </cell>
          <cell r="AT463">
            <v>0.1</v>
          </cell>
          <cell r="AU463">
            <v>0.2</v>
          </cell>
          <cell r="AV463">
            <v>0.1</v>
          </cell>
          <cell r="AW463">
            <v>0.2</v>
          </cell>
          <cell r="AX463">
            <v>0.2</v>
          </cell>
          <cell r="AY463">
            <v>0.1</v>
          </cell>
          <cell r="AZ463">
            <v>0.2</v>
          </cell>
          <cell r="BA463">
            <v>0.2</v>
          </cell>
          <cell r="BB463">
            <v>0.11220184543019633</v>
          </cell>
          <cell r="BC463">
            <v>0.24</v>
          </cell>
          <cell r="BD463">
            <v>0.14307229891937576</v>
          </cell>
          <cell r="BE463">
            <v>0.44727272727272727</v>
          </cell>
          <cell r="BF463">
            <v>1.9070739032247999E-2</v>
          </cell>
          <cell r="BG463">
            <v>0.22</v>
          </cell>
          <cell r="BH463">
            <v>0.2</v>
          </cell>
          <cell r="BI463">
            <v>0.2</v>
          </cell>
          <cell r="BS463">
            <v>0.2</v>
          </cell>
          <cell r="BT463">
            <v>0.21675967734687349</v>
          </cell>
          <cell r="BU463">
            <v>0.46800000000000008</v>
          </cell>
          <cell r="BV463">
            <v>0.64533333333333331</v>
          </cell>
          <cell r="BW463">
            <v>0.33500000000000008</v>
          </cell>
        </row>
        <row r="464">
          <cell r="A464">
            <v>457</v>
          </cell>
          <cell r="B464">
            <v>0</v>
          </cell>
          <cell r="C464">
            <v>1</v>
          </cell>
          <cell r="D464">
            <v>0.1</v>
          </cell>
          <cell r="E464">
            <v>0.2</v>
          </cell>
          <cell r="F464">
            <v>0.1</v>
          </cell>
          <cell r="G464">
            <v>0.05</v>
          </cell>
          <cell r="H464">
            <v>0.1</v>
          </cell>
          <cell r="I464">
            <v>0.2</v>
          </cell>
          <cell r="J464">
            <v>0</v>
          </cell>
          <cell r="K464">
            <v>5.0000000000000155E-2</v>
          </cell>
          <cell r="L464">
            <v>0.1</v>
          </cell>
          <cell r="M464">
            <v>0.1</v>
          </cell>
          <cell r="N464">
            <v>0.2</v>
          </cell>
          <cell r="O464">
            <v>0.05</v>
          </cell>
          <cell r="P464">
            <v>0.1</v>
          </cell>
          <cell r="Q464">
            <v>0.2</v>
          </cell>
          <cell r="R464">
            <v>0.1</v>
          </cell>
          <cell r="S464">
            <v>0.2</v>
          </cell>
          <cell r="T464">
            <v>0.1</v>
          </cell>
          <cell r="U464">
            <v>0.1</v>
          </cell>
          <cell r="V464">
            <v>0.2</v>
          </cell>
          <cell r="W464">
            <v>0.1</v>
          </cell>
          <cell r="X464">
            <v>0.2</v>
          </cell>
          <cell r="Y464">
            <v>0.1</v>
          </cell>
          <cell r="Z464">
            <v>0.2</v>
          </cell>
          <cell r="AA464">
            <v>0.1</v>
          </cell>
          <cell r="AB464">
            <v>0.2</v>
          </cell>
          <cell r="AC464">
            <v>0.1</v>
          </cell>
          <cell r="AD464">
            <v>0.2</v>
          </cell>
          <cell r="AE464">
            <v>0.1</v>
          </cell>
          <cell r="AF464">
            <v>0.2</v>
          </cell>
          <cell r="AG464">
            <v>0.1</v>
          </cell>
          <cell r="AH464">
            <v>0.2</v>
          </cell>
          <cell r="AI464">
            <v>0.1</v>
          </cell>
          <cell r="AJ464">
            <v>0.2</v>
          </cell>
          <cell r="AK464">
            <v>0.1</v>
          </cell>
          <cell r="AL464">
            <v>0.2</v>
          </cell>
          <cell r="AM464">
            <v>0.1</v>
          </cell>
          <cell r="AN464">
            <v>0.2</v>
          </cell>
          <cell r="AO464">
            <v>0.1</v>
          </cell>
          <cell r="AP464">
            <v>0.2</v>
          </cell>
          <cell r="AQ464">
            <v>0.1</v>
          </cell>
          <cell r="AR464">
            <v>0.2</v>
          </cell>
          <cell r="AS464">
            <v>0.2</v>
          </cell>
          <cell r="AT464">
            <v>0.1</v>
          </cell>
          <cell r="AU464">
            <v>0.2</v>
          </cell>
          <cell r="AV464">
            <v>0.1</v>
          </cell>
          <cell r="AW464">
            <v>0.2</v>
          </cell>
          <cell r="AX464">
            <v>0.2</v>
          </cell>
          <cell r="AY464">
            <v>0.1</v>
          </cell>
          <cell r="AZ464">
            <v>0.2</v>
          </cell>
          <cell r="BA464">
            <v>0.2</v>
          </cell>
          <cell r="BB464">
            <v>0.11166489622845549</v>
          </cell>
          <cell r="BC464">
            <v>0.23833333333333329</v>
          </cell>
          <cell r="BD464">
            <v>0.14246353081855212</v>
          </cell>
          <cell r="BE464">
            <v>0.44606060606060605</v>
          </cell>
          <cell r="BF464">
            <v>1.9070739032247999E-2</v>
          </cell>
          <cell r="BG464">
            <v>0.22</v>
          </cell>
          <cell r="BH464">
            <v>0.2</v>
          </cell>
          <cell r="BI464">
            <v>0.2</v>
          </cell>
          <cell r="BS464">
            <v>0.2</v>
          </cell>
          <cell r="BT464">
            <v>0.21603410019972716</v>
          </cell>
          <cell r="BU464">
            <v>0.46683333333333343</v>
          </cell>
          <cell r="BV464">
            <v>0.64455555555555555</v>
          </cell>
          <cell r="BW464">
            <v>0.33354166666666674</v>
          </cell>
        </row>
        <row r="465">
          <cell r="A465">
            <v>458</v>
          </cell>
          <cell r="B465">
            <v>0</v>
          </cell>
          <cell r="C465">
            <v>1</v>
          </cell>
          <cell r="D465">
            <v>0.1</v>
          </cell>
          <cell r="E465">
            <v>0.2</v>
          </cell>
          <cell r="F465">
            <v>0.1</v>
          </cell>
          <cell r="G465">
            <v>0.05</v>
          </cell>
          <cell r="H465">
            <v>0.1</v>
          </cell>
          <cell r="I465">
            <v>0.2</v>
          </cell>
          <cell r="J465">
            <v>0</v>
          </cell>
          <cell r="K465">
            <v>5.0000000000000155E-2</v>
          </cell>
          <cell r="L465">
            <v>0.1</v>
          </cell>
          <cell r="M465">
            <v>0.1</v>
          </cell>
          <cell r="N465">
            <v>0.2</v>
          </cell>
          <cell r="O465">
            <v>0.05</v>
          </cell>
          <cell r="P465">
            <v>0.1</v>
          </cell>
          <cell r="Q465">
            <v>0.2</v>
          </cell>
          <cell r="R465">
            <v>0.1</v>
          </cell>
          <cell r="S465">
            <v>0.2</v>
          </cell>
          <cell r="T465">
            <v>0.1</v>
          </cell>
          <cell r="U465">
            <v>0.1</v>
          </cell>
          <cell r="V465">
            <v>0.2</v>
          </cell>
          <cell r="W465">
            <v>0.1</v>
          </cell>
          <cell r="X465">
            <v>0.2</v>
          </cell>
          <cell r="Y465">
            <v>0.1</v>
          </cell>
          <cell r="Z465">
            <v>0.2</v>
          </cell>
          <cell r="AA465">
            <v>0.1</v>
          </cell>
          <cell r="AB465">
            <v>0.2</v>
          </cell>
          <cell r="AC465">
            <v>0.1</v>
          </cell>
          <cell r="AD465">
            <v>0.2</v>
          </cell>
          <cell r="AE465">
            <v>0.1</v>
          </cell>
          <cell r="AF465">
            <v>0.2</v>
          </cell>
          <cell r="AG465">
            <v>0.1</v>
          </cell>
          <cell r="AH465">
            <v>0.2</v>
          </cell>
          <cell r="AI465">
            <v>0.1</v>
          </cell>
          <cell r="AJ465">
            <v>0.2</v>
          </cell>
          <cell r="AK465">
            <v>0.1</v>
          </cell>
          <cell r="AL465">
            <v>0.2</v>
          </cell>
          <cell r="AM465">
            <v>0.1</v>
          </cell>
          <cell r="AN465">
            <v>0.2</v>
          </cell>
          <cell r="AO465">
            <v>0.1</v>
          </cell>
          <cell r="AP465">
            <v>0.2</v>
          </cell>
          <cell r="AQ465">
            <v>0.1</v>
          </cell>
          <cell r="AR465">
            <v>0.2</v>
          </cell>
          <cell r="AS465">
            <v>0.2</v>
          </cell>
          <cell r="AT465">
            <v>0.1</v>
          </cell>
          <cell r="AU465">
            <v>0.2</v>
          </cell>
          <cell r="AV465">
            <v>0.1</v>
          </cell>
          <cell r="AW465">
            <v>0.2</v>
          </cell>
          <cell r="AX465">
            <v>0.2</v>
          </cell>
          <cell r="AY465">
            <v>0.1</v>
          </cell>
          <cell r="AZ465">
            <v>0.2</v>
          </cell>
          <cell r="BA465">
            <v>0.2</v>
          </cell>
          <cell r="BB465">
            <v>0.11113051663191274</v>
          </cell>
          <cell r="BC465">
            <v>0.23666666666666658</v>
          </cell>
          <cell r="BD465">
            <v>0.14185735300671787</v>
          </cell>
          <cell r="BE465">
            <v>0.44484848484848483</v>
          </cell>
          <cell r="BF465">
            <v>1.9070739032247999E-2</v>
          </cell>
          <cell r="BG465">
            <v>0.22</v>
          </cell>
          <cell r="BH465">
            <v>0.2</v>
          </cell>
          <cell r="BI465">
            <v>0.2</v>
          </cell>
          <cell r="BS465">
            <v>0.2</v>
          </cell>
          <cell r="BT465">
            <v>0.21531095183547491</v>
          </cell>
          <cell r="BU465">
            <v>0.46566666666666667</v>
          </cell>
          <cell r="BV465">
            <v>0.64377777777777778</v>
          </cell>
          <cell r="BW465">
            <v>0.3320833333333334</v>
          </cell>
        </row>
        <row r="466">
          <cell r="A466">
            <v>459</v>
          </cell>
          <cell r="B466">
            <v>0</v>
          </cell>
          <cell r="C466">
            <v>1</v>
          </cell>
          <cell r="D466">
            <v>0.1</v>
          </cell>
          <cell r="E466">
            <v>0.2</v>
          </cell>
          <cell r="F466">
            <v>0.1</v>
          </cell>
          <cell r="G466">
            <v>0.05</v>
          </cell>
          <cell r="H466">
            <v>0.1</v>
          </cell>
          <cell r="I466">
            <v>0.2</v>
          </cell>
          <cell r="J466">
            <v>0</v>
          </cell>
          <cell r="K466">
            <v>5.0000000000000155E-2</v>
          </cell>
          <cell r="L466">
            <v>0.1</v>
          </cell>
          <cell r="M466">
            <v>0.1</v>
          </cell>
          <cell r="N466">
            <v>0.2</v>
          </cell>
          <cell r="O466">
            <v>0.05</v>
          </cell>
          <cell r="P466">
            <v>0.1</v>
          </cell>
          <cell r="Q466">
            <v>0.2</v>
          </cell>
          <cell r="R466">
            <v>0.1</v>
          </cell>
          <cell r="S466">
            <v>0.2</v>
          </cell>
          <cell r="T466">
            <v>0.1</v>
          </cell>
          <cell r="U466">
            <v>0.1</v>
          </cell>
          <cell r="V466">
            <v>0.2</v>
          </cell>
          <cell r="W466">
            <v>0.1</v>
          </cell>
          <cell r="X466">
            <v>0.2</v>
          </cell>
          <cell r="Y466">
            <v>0.1</v>
          </cell>
          <cell r="Z466">
            <v>0.2</v>
          </cell>
          <cell r="AA466">
            <v>0.1</v>
          </cell>
          <cell r="AB466">
            <v>0.2</v>
          </cell>
          <cell r="AC466">
            <v>0.1</v>
          </cell>
          <cell r="AD466">
            <v>0.2</v>
          </cell>
          <cell r="AE466">
            <v>0.1</v>
          </cell>
          <cell r="AF466">
            <v>0.2</v>
          </cell>
          <cell r="AG466">
            <v>0.1</v>
          </cell>
          <cell r="AH466">
            <v>0.2</v>
          </cell>
          <cell r="AI466">
            <v>0.1</v>
          </cell>
          <cell r="AJ466">
            <v>0.2</v>
          </cell>
          <cell r="AK466">
            <v>0.1</v>
          </cell>
          <cell r="AL466">
            <v>0.2</v>
          </cell>
          <cell r="AM466">
            <v>0.1</v>
          </cell>
          <cell r="AN466">
            <v>0.2</v>
          </cell>
          <cell r="AO466">
            <v>0.1</v>
          </cell>
          <cell r="AP466">
            <v>0.2</v>
          </cell>
          <cell r="AQ466">
            <v>0.1</v>
          </cell>
          <cell r="AR466">
            <v>0.2</v>
          </cell>
          <cell r="AS466">
            <v>0.2</v>
          </cell>
          <cell r="AT466">
            <v>0.1</v>
          </cell>
          <cell r="AU466">
            <v>0.2</v>
          </cell>
          <cell r="AV466">
            <v>0.1</v>
          </cell>
          <cell r="AW466">
            <v>0.2</v>
          </cell>
          <cell r="AX466">
            <v>0.2</v>
          </cell>
          <cell r="AY466">
            <v>0.1</v>
          </cell>
          <cell r="AZ466">
            <v>0.2</v>
          </cell>
          <cell r="BA466">
            <v>0.2</v>
          </cell>
          <cell r="BB466">
            <v>0.11059869434355592</v>
          </cell>
          <cell r="BC466">
            <v>0.23499999999999999</v>
          </cell>
          <cell r="BD466">
            <v>0.14125375446227542</v>
          </cell>
          <cell r="BE466">
            <v>0.44363636363636361</v>
          </cell>
          <cell r="BF466">
            <v>1.9070739032247999E-2</v>
          </cell>
          <cell r="BG466">
            <v>0.22</v>
          </cell>
          <cell r="BH466">
            <v>0.2</v>
          </cell>
          <cell r="BI466">
            <v>0.2</v>
          </cell>
          <cell r="BS466">
            <v>0.2</v>
          </cell>
          <cell r="BT466">
            <v>0.21459022412405585</v>
          </cell>
          <cell r="BU466">
            <v>0.46450000000000002</v>
          </cell>
          <cell r="BV466">
            <v>0.64300000000000002</v>
          </cell>
          <cell r="BW466">
            <v>0.33062500000000006</v>
          </cell>
        </row>
        <row r="467">
          <cell r="A467">
            <v>460</v>
          </cell>
          <cell r="B467">
            <v>0</v>
          </cell>
          <cell r="C467">
            <v>1</v>
          </cell>
          <cell r="D467">
            <v>0.1</v>
          </cell>
          <cell r="E467">
            <v>0.2</v>
          </cell>
          <cell r="F467">
            <v>0.1</v>
          </cell>
          <cell r="G467">
            <v>0.05</v>
          </cell>
          <cell r="H467">
            <v>0.1</v>
          </cell>
          <cell r="I467">
            <v>0.2</v>
          </cell>
          <cell r="J467">
            <v>0</v>
          </cell>
          <cell r="K467">
            <v>5.0000000000000155E-2</v>
          </cell>
          <cell r="L467">
            <v>0.1</v>
          </cell>
          <cell r="M467">
            <v>0.1</v>
          </cell>
          <cell r="N467">
            <v>0.2</v>
          </cell>
          <cell r="O467">
            <v>0.05</v>
          </cell>
          <cell r="P467">
            <v>0.1</v>
          </cell>
          <cell r="Q467">
            <v>0.2</v>
          </cell>
          <cell r="R467">
            <v>0.1</v>
          </cell>
          <cell r="S467">
            <v>0.2</v>
          </cell>
          <cell r="T467">
            <v>0.1</v>
          </cell>
          <cell r="U467">
            <v>0.1</v>
          </cell>
          <cell r="V467">
            <v>0.2</v>
          </cell>
          <cell r="W467">
            <v>0.1</v>
          </cell>
          <cell r="X467">
            <v>0.2</v>
          </cell>
          <cell r="Y467">
            <v>0.1</v>
          </cell>
          <cell r="Z467">
            <v>0.2</v>
          </cell>
          <cell r="AA467">
            <v>0.1</v>
          </cell>
          <cell r="AB467">
            <v>0.2</v>
          </cell>
          <cell r="AC467">
            <v>0.1</v>
          </cell>
          <cell r="AD467">
            <v>0.2</v>
          </cell>
          <cell r="AE467">
            <v>0.1</v>
          </cell>
          <cell r="AF467">
            <v>0.2</v>
          </cell>
          <cell r="AG467">
            <v>0.1</v>
          </cell>
          <cell r="AH467">
            <v>0.2</v>
          </cell>
          <cell r="AI467">
            <v>0.1</v>
          </cell>
          <cell r="AJ467">
            <v>0.2</v>
          </cell>
          <cell r="AK467">
            <v>0.1</v>
          </cell>
          <cell r="AL467">
            <v>0.2</v>
          </cell>
          <cell r="AM467">
            <v>0.1</v>
          </cell>
          <cell r="AN467">
            <v>0.2</v>
          </cell>
          <cell r="AO467">
            <v>0.1</v>
          </cell>
          <cell r="AP467">
            <v>0.2</v>
          </cell>
          <cell r="AQ467">
            <v>0.1</v>
          </cell>
          <cell r="AR467">
            <v>0.2</v>
          </cell>
          <cell r="AS467">
            <v>0.2</v>
          </cell>
          <cell r="AT467">
            <v>0.1</v>
          </cell>
          <cell r="AU467">
            <v>0.2</v>
          </cell>
          <cell r="AV467">
            <v>0.1</v>
          </cell>
          <cell r="AW467">
            <v>0.2</v>
          </cell>
          <cell r="AX467">
            <v>0.2</v>
          </cell>
          <cell r="AY467">
            <v>0.1</v>
          </cell>
          <cell r="AZ467">
            <v>0.2</v>
          </cell>
          <cell r="BA467">
            <v>0.2</v>
          </cell>
          <cell r="BB467">
            <v>0.11006941712522095</v>
          </cell>
          <cell r="BC467">
            <v>0.23333333333333328</v>
          </cell>
          <cell r="BD467">
            <v>0.14065272421052372</v>
          </cell>
          <cell r="BE467">
            <v>0.44242424242424239</v>
          </cell>
          <cell r="BF467">
            <v>1.9070739032247999E-2</v>
          </cell>
          <cell r="BG467">
            <v>0.22</v>
          </cell>
          <cell r="BH467">
            <v>0.2</v>
          </cell>
          <cell r="BI467">
            <v>0.2</v>
          </cell>
          <cell r="BS467">
            <v>0.2</v>
          </cell>
          <cell r="BT467">
            <v>0.21387190896262362</v>
          </cell>
          <cell r="BU467">
            <v>0.46333333333333337</v>
          </cell>
          <cell r="BV467">
            <v>0.64222222222222225</v>
          </cell>
          <cell r="BW467">
            <v>0.32916666666666672</v>
          </cell>
        </row>
        <row r="468">
          <cell r="A468">
            <v>461</v>
          </cell>
          <cell r="B468">
            <v>0</v>
          </cell>
          <cell r="C468">
            <v>1</v>
          </cell>
          <cell r="D468">
            <v>0.1</v>
          </cell>
          <cell r="E468">
            <v>0.2</v>
          </cell>
          <cell r="F468">
            <v>0.1</v>
          </cell>
          <cell r="G468">
            <v>0.05</v>
          </cell>
          <cell r="H468">
            <v>0.1</v>
          </cell>
          <cell r="I468">
            <v>0.2</v>
          </cell>
          <cell r="J468">
            <v>0</v>
          </cell>
          <cell r="K468">
            <v>5.0000000000000155E-2</v>
          </cell>
          <cell r="L468">
            <v>0.1</v>
          </cell>
          <cell r="M468">
            <v>0.1</v>
          </cell>
          <cell r="N468">
            <v>0.2</v>
          </cell>
          <cell r="O468">
            <v>0.05</v>
          </cell>
          <cell r="P468">
            <v>0.1</v>
          </cell>
          <cell r="Q468">
            <v>0.2</v>
          </cell>
          <cell r="R468">
            <v>0.1</v>
          </cell>
          <cell r="S468">
            <v>0.2</v>
          </cell>
          <cell r="T468">
            <v>0.1</v>
          </cell>
          <cell r="U468">
            <v>0.1</v>
          </cell>
          <cell r="V468">
            <v>0.2</v>
          </cell>
          <cell r="W468">
            <v>0.1</v>
          </cell>
          <cell r="X468">
            <v>0.2</v>
          </cell>
          <cell r="Y468">
            <v>0.1</v>
          </cell>
          <cell r="Z468">
            <v>0.2</v>
          </cell>
          <cell r="AA468">
            <v>0.1</v>
          </cell>
          <cell r="AB468">
            <v>0.2</v>
          </cell>
          <cell r="AC468">
            <v>0.1</v>
          </cell>
          <cell r="AD468">
            <v>0.2</v>
          </cell>
          <cell r="AE468">
            <v>0.1</v>
          </cell>
          <cell r="AF468">
            <v>0.2</v>
          </cell>
          <cell r="AG468">
            <v>0.1</v>
          </cell>
          <cell r="AH468">
            <v>0.2</v>
          </cell>
          <cell r="AI468">
            <v>0.1</v>
          </cell>
          <cell r="AJ468">
            <v>0.2</v>
          </cell>
          <cell r="AK468">
            <v>0.1</v>
          </cell>
          <cell r="AL468">
            <v>0.2</v>
          </cell>
          <cell r="AM468">
            <v>0.1</v>
          </cell>
          <cell r="AN468">
            <v>0.2</v>
          </cell>
          <cell r="AO468">
            <v>0.1</v>
          </cell>
          <cell r="AP468">
            <v>0.2</v>
          </cell>
          <cell r="AQ468">
            <v>0.1</v>
          </cell>
          <cell r="AR468">
            <v>0.2</v>
          </cell>
          <cell r="AS468">
            <v>0.2</v>
          </cell>
          <cell r="AT468">
            <v>0.1</v>
          </cell>
          <cell r="AU468">
            <v>0.2</v>
          </cell>
          <cell r="AV468">
            <v>0.1</v>
          </cell>
          <cell r="AW468">
            <v>0.2</v>
          </cell>
          <cell r="AX468">
            <v>0.2</v>
          </cell>
          <cell r="AY468">
            <v>0.1</v>
          </cell>
          <cell r="AZ468">
            <v>0.2</v>
          </cell>
          <cell r="BA468">
            <v>0.2</v>
          </cell>
          <cell r="BB468">
            <v>0.10954267279731025</v>
          </cell>
          <cell r="BC468">
            <v>0.23166666666666658</v>
          </cell>
          <cell r="BD468">
            <v>0.14005425132345867</v>
          </cell>
          <cell r="BE468">
            <v>0.44121212121212117</v>
          </cell>
          <cell r="BF468">
            <v>1.9070739032247999E-2</v>
          </cell>
          <cell r="BG468">
            <v>0.22</v>
          </cell>
          <cell r="BH468">
            <v>0.2</v>
          </cell>
          <cell r="BI468">
            <v>0.2</v>
          </cell>
          <cell r="BS468">
            <v>0.2</v>
          </cell>
          <cell r="BT468">
            <v>0.21315599827545506</v>
          </cell>
          <cell r="BU468">
            <v>0.46216666666666673</v>
          </cell>
          <cell r="BV468">
            <v>0.64144444444444448</v>
          </cell>
          <cell r="BW468">
            <v>0.32770833333333338</v>
          </cell>
        </row>
        <row r="469">
          <cell r="A469">
            <v>462</v>
          </cell>
          <cell r="B469">
            <v>0</v>
          </cell>
          <cell r="C469">
            <v>1</v>
          </cell>
          <cell r="D469">
            <v>0.1</v>
          </cell>
          <cell r="E469">
            <v>0.2</v>
          </cell>
          <cell r="F469">
            <v>0.1</v>
          </cell>
          <cell r="G469">
            <v>0.05</v>
          </cell>
          <cell r="H469">
            <v>0.1</v>
          </cell>
          <cell r="I469">
            <v>0.2</v>
          </cell>
          <cell r="J469">
            <v>0</v>
          </cell>
          <cell r="K469">
            <v>5.0000000000000155E-2</v>
          </cell>
          <cell r="L469">
            <v>0.1</v>
          </cell>
          <cell r="M469">
            <v>0.1</v>
          </cell>
          <cell r="N469">
            <v>0.2</v>
          </cell>
          <cell r="O469">
            <v>0.05</v>
          </cell>
          <cell r="P469">
            <v>0.1</v>
          </cell>
          <cell r="Q469">
            <v>0.2</v>
          </cell>
          <cell r="R469">
            <v>0.1</v>
          </cell>
          <cell r="S469">
            <v>0.2</v>
          </cell>
          <cell r="T469">
            <v>0.1</v>
          </cell>
          <cell r="U469">
            <v>0.1</v>
          </cell>
          <cell r="V469">
            <v>0.2</v>
          </cell>
          <cell r="W469">
            <v>0.1</v>
          </cell>
          <cell r="X469">
            <v>0.2</v>
          </cell>
          <cell r="Y469">
            <v>0.1</v>
          </cell>
          <cell r="Z469">
            <v>0.2</v>
          </cell>
          <cell r="AA469">
            <v>0.1</v>
          </cell>
          <cell r="AB469">
            <v>0.2</v>
          </cell>
          <cell r="AC469">
            <v>0.1</v>
          </cell>
          <cell r="AD469">
            <v>0.2</v>
          </cell>
          <cell r="AE469">
            <v>0.1</v>
          </cell>
          <cell r="AF469">
            <v>0.2</v>
          </cell>
          <cell r="AG469">
            <v>0.1</v>
          </cell>
          <cell r="AH469">
            <v>0.2</v>
          </cell>
          <cell r="AI469">
            <v>0.1</v>
          </cell>
          <cell r="AJ469">
            <v>0.2</v>
          </cell>
          <cell r="AK469">
            <v>0.1</v>
          </cell>
          <cell r="AL469">
            <v>0.2</v>
          </cell>
          <cell r="AM469">
            <v>0.1</v>
          </cell>
          <cell r="AN469">
            <v>0.2</v>
          </cell>
          <cell r="AO469">
            <v>0.1</v>
          </cell>
          <cell r="AP469">
            <v>0.2</v>
          </cell>
          <cell r="AQ469">
            <v>0.1</v>
          </cell>
          <cell r="AR469">
            <v>0.2</v>
          </cell>
          <cell r="AS469">
            <v>0.2</v>
          </cell>
          <cell r="AT469">
            <v>0.1</v>
          </cell>
          <cell r="AU469">
            <v>0.2</v>
          </cell>
          <cell r="AV469">
            <v>0.1</v>
          </cell>
          <cell r="AW469">
            <v>0.2</v>
          </cell>
          <cell r="AX469">
            <v>0.2</v>
          </cell>
          <cell r="AY469">
            <v>0.1</v>
          </cell>
          <cell r="AZ469">
            <v>0.2</v>
          </cell>
          <cell r="BA469">
            <v>0.2</v>
          </cell>
          <cell r="BB469">
            <v>0.10901844923851273</v>
          </cell>
          <cell r="BC469">
            <v>0.23</v>
          </cell>
          <cell r="BD469">
            <v>0.13945832491957452</v>
          </cell>
          <cell r="BE469">
            <v>0.44</v>
          </cell>
          <cell r="BF469">
            <v>1.9070739032247999E-2</v>
          </cell>
          <cell r="BG469">
            <v>0.22</v>
          </cell>
          <cell r="BH469">
            <v>0.2</v>
          </cell>
          <cell r="BI469">
            <v>0.2</v>
          </cell>
          <cell r="BS469">
            <v>0.2</v>
          </cell>
          <cell r="BT469">
            <v>0.21244248401385954</v>
          </cell>
          <cell r="BU469">
            <v>0.46100000000000008</v>
          </cell>
          <cell r="BV469">
            <v>0.64066666666666672</v>
          </cell>
          <cell r="BW469">
            <v>0.32625000000000004</v>
          </cell>
        </row>
        <row r="470">
          <cell r="A470">
            <v>463</v>
          </cell>
          <cell r="B470">
            <v>0</v>
          </cell>
          <cell r="C470">
            <v>1</v>
          </cell>
          <cell r="D470">
            <v>0.1</v>
          </cell>
          <cell r="E470">
            <v>0.2</v>
          </cell>
          <cell r="F470">
            <v>0.1</v>
          </cell>
          <cell r="G470">
            <v>0.05</v>
          </cell>
          <cell r="H470">
            <v>0.1</v>
          </cell>
          <cell r="I470">
            <v>0.2</v>
          </cell>
          <cell r="J470">
            <v>0</v>
          </cell>
          <cell r="K470">
            <v>5.0000000000000155E-2</v>
          </cell>
          <cell r="L470">
            <v>0.1</v>
          </cell>
          <cell r="M470">
            <v>0.1</v>
          </cell>
          <cell r="N470">
            <v>0.2</v>
          </cell>
          <cell r="O470">
            <v>0.05</v>
          </cell>
          <cell r="P470">
            <v>0.1</v>
          </cell>
          <cell r="Q470">
            <v>0.2</v>
          </cell>
          <cell r="R470">
            <v>0.1</v>
          </cell>
          <cell r="S470">
            <v>0.2</v>
          </cell>
          <cell r="T470">
            <v>0.1</v>
          </cell>
          <cell r="U470">
            <v>0.1</v>
          </cell>
          <cell r="V470">
            <v>0.2</v>
          </cell>
          <cell r="W470">
            <v>0.1</v>
          </cell>
          <cell r="X470">
            <v>0.2</v>
          </cell>
          <cell r="Y470">
            <v>0.1</v>
          </cell>
          <cell r="Z470">
            <v>0.2</v>
          </cell>
          <cell r="AA470">
            <v>0.1</v>
          </cell>
          <cell r="AB470">
            <v>0.2</v>
          </cell>
          <cell r="AC470">
            <v>0.1</v>
          </cell>
          <cell r="AD470">
            <v>0.2</v>
          </cell>
          <cell r="AE470">
            <v>0.1</v>
          </cell>
          <cell r="AF470">
            <v>0.2</v>
          </cell>
          <cell r="AG470">
            <v>0.1</v>
          </cell>
          <cell r="AH470">
            <v>0.2</v>
          </cell>
          <cell r="AI470">
            <v>0.1</v>
          </cell>
          <cell r="AJ470">
            <v>0.2</v>
          </cell>
          <cell r="AK470">
            <v>0.1</v>
          </cell>
          <cell r="AL470">
            <v>0.2</v>
          </cell>
          <cell r="AM470">
            <v>0.1</v>
          </cell>
          <cell r="AN470">
            <v>0.2</v>
          </cell>
          <cell r="AO470">
            <v>0.1</v>
          </cell>
          <cell r="AP470">
            <v>0.2</v>
          </cell>
          <cell r="AQ470">
            <v>0.1</v>
          </cell>
          <cell r="AR470">
            <v>0.2</v>
          </cell>
          <cell r="AS470">
            <v>0.2</v>
          </cell>
          <cell r="AT470">
            <v>0.1</v>
          </cell>
          <cell r="AU470">
            <v>0.2</v>
          </cell>
          <cell r="AV470">
            <v>0.1</v>
          </cell>
          <cell r="AW470">
            <v>0.2</v>
          </cell>
          <cell r="AX470">
            <v>0.2</v>
          </cell>
          <cell r="AY470">
            <v>0.1</v>
          </cell>
          <cell r="AZ470">
            <v>0.2</v>
          </cell>
          <cell r="BA470">
            <v>0.2</v>
          </cell>
          <cell r="BB470">
            <v>0.10849673438552436</v>
          </cell>
          <cell r="BC470">
            <v>0.22833333333333328</v>
          </cell>
          <cell r="BD470">
            <v>0.13886493416366602</v>
          </cell>
          <cell r="BE470">
            <v>0.43878787878787884</v>
          </cell>
          <cell r="BF470">
            <v>1.9070739032247999E-2</v>
          </cell>
          <cell r="BG470">
            <v>0.22</v>
          </cell>
          <cell r="BH470">
            <v>0.2</v>
          </cell>
          <cell r="BI470">
            <v>0.2</v>
          </cell>
          <cell r="BS470">
            <v>0.2</v>
          </cell>
          <cell r="BT470">
            <v>0.21173135815608857</v>
          </cell>
          <cell r="BU470">
            <v>0.45983333333333343</v>
          </cell>
          <cell r="BV470">
            <v>0.63988888888888895</v>
          </cell>
          <cell r="BW470">
            <v>0.3247916666666667</v>
          </cell>
        </row>
        <row r="471">
          <cell r="A471">
            <v>464</v>
          </cell>
          <cell r="B471">
            <v>0</v>
          </cell>
          <cell r="C471">
            <v>1</v>
          </cell>
          <cell r="D471">
            <v>0.1</v>
          </cell>
          <cell r="E471">
            <v>0.2</v>
          </cell>
          <cell r="F471">
            <v>0.1</v>
          </cell>
          <cell r="G471">
            <v>0.05</v>
          </cell>
          <cell r="H471">
            <v>0.1</v>
          </cell>
          <cell r="I471">
            <v>0.2</v>
          </cell>
          <cell r="J471">
            <v>0</v>
          </cell>
          <cell r="K471">
            <v>5.0000000000000155E-2</v>
          </cell>
          <cell r="L471">
            <v>0.1</v>
          </cell>
          <cell r="M471">
            <v>0.1</v>
          </cell>
          <cell r="N471">
            <v>0.2</v>
          </cell>
          <cell r="O471">
            <v>0.05</v>
          </cell>
          <cell r="P471">
            <v>0.1</v>
          </cell>
          <cell r="Q471">
            <v>0.2</v>
          </cell>
          <cell r="R471">
            <v>0.1</v>
          </cell>
          <cell r="S471">
            <v>0.2</v>
          </cell>
          <cell r="T471">
            <v>0.1</v>
          </cell>
          <cell r="U471">
            <v>0.1</v>
          </cell>
          <cell r="V471">
            <v>0.2</v>
          </cell>
          <cell r="W471">
            <v>0.1</v>
          </cell>
          <cell r="X471">
            <v>0.2</v>
          </cell>
          <cell r="Y471">
            <v>0.1</v>
          </cell>
          <cell r="Z471">
            <v>0.2</v>
          </cell>
          <cell r="AA471">
            <v>0.1</v>
          </cell>
          <cell r="AB471">
            <v>0.2</v>
          </cell>
          <cell r="AC471">
            <v>0.1</v>
          </cell>
          <cell r="AD471">
            <v>0.2</v>
          </cell>
          <cell r="AE471">
            <v>0.1</v>
          </cell>
          <cell r="AF471">
            <v>0.2</v>
          </cell>
          <cell r="AG471">
            <v>0.1</v>
          </cell>
          <cell r="AH471">
            <v>0.2</v>
          </cell>
          <cell r="AI471">
            <v>0.1</v>
          </cell>
          <cell r="AJ471">
            <v>0.2</v>
          </cell>
          <cell r="AK471">
            <v>0.1</v>
          </cell>
          <cell r="AL471">
            <v>0.2</v>
          </cell>
          <cell r="AM471">
            <v>0.1</v>
          </cell>
          <cell r="AN471">
            <v>0.2</v>
          </cell>
          <cell r="AO471">
            <v>0.1</v>
          </cell>
          <cell r="AP471">
            <v>0.2</v>
          </cell>
          <cell r="AQ471">
            <v>0.1</v>
          </cell>
          <cell r="AR471">
            <v>0.2</v>
          </cell>
          <cell r="AS471">
            <v>0.2</v>
          </cell>
          <cell r="AT471">
            <v>0.1</v>
          </cell>
          <cell r="AU471">
            <v>0.2</v>
          </cell>
          <cell r="AV471">
            <v>0.1</v>
          </cell>
          <cell r="AW471">
            <v>0.2</v>
          </cell>
          <cell r="AX471">
            <v>0.2</v>
          </cell>
          <cell r="AY471">
            <v>0.1</v>
          </cell>
          <cell r="AZ471">
            <v>0.2</v>
          </cell>
          <cell r="BA471">
            <v>0.2</v>
          </cell>
          <cell r="BB471">
            <v>0.10797751623277092</v>
          </cell>
          <cell r="BC471">
            <v>0.22666666666666657</v>
          </cell>
          <cell r="BD471">
            <v>0.1382740682666313</v>
          </cell>
          <cell r="BE471">
            <v>0.43757575757575762</v>
          </cell>
          <cell r="BF471">
            <v>1.9070739032247999E-2</v>
          </cell>
          <cell r="BG471">
            <v>0.22</v>
          </cell>
          <cell r="BH471">
            <v>0.2</v>
          </cell>
          <cell r="BI471">
            <v>0.2</v>
          </cell>
          <cell r="BS471">
            <v>0.2</v>
          </cell>
          <cell r="BT471">
            <v>0.21102261270724543</v>
          </cell>
          <cell r="BU471">
            <v>0.45866666666666678</v>
          </cell>
          <cell r="BV471">
            <v>0.63911111111111119</v>
          </cell>
          <cell r="BW471">
            <v>0.32333333333333336</v>
          </cell>
        </row>
        <row r="472">
          <cell r="A472">
            <v>465</v>
          </cell>
          <cell r="B472">
            <v>0</v>
          </cell>
          <cell r="C472">
            <v>1</v>
          </cell>
          <cell r="D472">
            <v>0.1</v>
          </cell>
          <cell r="E472">
            <v>0.2</v>
          </cell>
          <cell r="F472">
            <v>0.1</v>
          </cell>
          <cell r="G472">
            <v>0.05</v>
          </cell>
          <cell r="H472">
            <v>0.1</v>
          </cell>
          <cell r="I472">
            <v>0.2</v>
          </cell>
          <cell r="J472">
            <v>0</v>
          </cell>
          <cell r="K472">
            <v>5.0000000000000155E-2</v>
          </cell>
          <cell r="L472">
            <v>0.1</v>
          </cell>
          <cell r="M472">
            <v>0.1</v>
          </cell>
          <cell r="N472">
            <v>0.2</v>
          </cell>
          <cell r="O472">
            <v>0.05</v>
          </cell>
          <cell r="P472">
            <v>0.1</v>
          </cell>
          <cell r="Q472">
            <v>0.2</v>
          </cell>
          <cell r="R472">
            <v>0.1</v>
          </cell>
          <cell r="S472">
            <v>0.2</v>
          </cell>
          <cell r="T472">
            <v>0.1</v>
          </cell>
          <cell r="U472">
            <v>0.1</v>
          </cell>
          <cell r="V472">
            <v>0.2</v>
          </cell>
          <cell r="W472">
            <v>0.1</v>
          </cell>
          <cell r="X472">
            <v>0.2</v>
          </cell>
          <cell r="Y472">
            <v>0.1</v>
          </cell>
          <cell r="Z472">
            <v>0.2</v>
          </cell>
          <cell r="AA472">
            <v>0.1</v>
          </cell>
          <cell r="AB472">
            <v>0.2</v>
          </cell>
          <cell r="AC472">
            <v>0.1</v>
          </cell>
          <cell r="AD472">
            <v>0.2</v>
          </cell>
          <cell r="AE472">
            <v>0.1</v>
          </cell>
          <cell r="AF472">
            <v>0.2</v>
          </cell>
          <cell r="AG472">
            <v>0.1</v>
          </cell>
          <cell r="AH472">
            <v>0.2</v>
          </cell>
          <cell r="AI472">
            <v>0.1</v>
          </cell>
          <cell r="AJ472">
            <v>0.2</v>
          </cell>
          <cell r="AK472">
            <v>0.1</v>
          </cell>
          <cell r="AL472">
            <v>0.2</v>
          </cell>
          <cell r="AM472">
            <v>0.1</v>
          </cell>
          <cell r="AN472">
            <v>0.2</v>
          </cell>
          <cell r="AO472">
            <v>0.1</v>
          </cell>
          <cell r="AP472">
            <v>0.2</v>
          </cell>
          <cell r="AQ472">
            <v>0.1</v>
          </cell>
          <cell r="AR472">
            <v>0.2</v>
          </cell>
          <cell r="AS472">
            <v>0.2</v>
          </cell>
          <cell r="AT472">
            <v>0.1</v>
          </cell>
          <cell r="AU472">
            <v>0.2</v>
          </cell>
          <cell r="AV472">
            <v>0.1</v>
          </cell>
          <cell r="AW472">
            <v>0.2</v>
          </cell>
          <cell r="AX472">
            <v>0.2</v>
          </cell>
          <cell r="AY472">
            <v>0.1</v>
          </cell>
          <cell r="AZ472">
            <v>0.2</v>
          </cell>
          <cell r="BA472">
            <v>0.2</v>
          </cell>
          <cell r="BB472">
            <v>0.10746078283213174</v>
          </cell>
          <cell r="BC472">
            <v>0.22500000000000001</v>
          </cell>
          <cell r="BD472">
            <v>0.13768571648527586</v>
          </cell>
          <cell r="BE472">
            <v>0.4363636363636364</v>
          </cell>
          <cell r="BF472">
            <v>1.9070739032247999E-2</v>
          </cell>
          <cell r="BG472">
            <v>0.22</v>
          </cell>
          <cell r="BH472">
            <v>0.2</v>
          </cell>
          <cell r="BI472">
            <v>0.2</v>
          </cell>
          <cell r="BS472">
            <v>0.2</v>
          </cell>
          <cell r="BT472">
            <v>0.2103162396991953</v>
          </cell>
          <cell r="BU472">
            <v>0.45750000000000002</v>
          </cell>
          <cell r="BV472">
            <v>0.63833333333333342</v>
          </cell>
          <cell r="BW472">
            <v>0.32187500000000002</v>
          </cell>
        </row>
        <row r="473">
          <cell r="A473">
            <v>466</v>
          </cell>
          <cell r="B473">
            <v>0</v>
          </cell>
          <cell r="C473">
            <v>1</v>
          </cell>
          <cell r="D473">
            <v>0.1</v>
          </cell>
          <cell r="E473">
            <v>0.2</v>
          </cell>
          <cell r="F473">
            <v>0.1</v>
          </cell>
          <cell r="G473">
            <v>0.05</v>
          </cell>
          <cell r="H473">
            <v>0.1</v>
          </cell>
          <cell r="I473">
            <v>0.2</v>
          </cell>
          <cell r="J473">
            <v>0</v>
          </cell>
          <cell r="K473">
            <v>5.0000000000000155E-2</v>
          </cell>
          <cell r="L473">
            <v>0.1</v>
          </cell>
          <cell r="M473">
            <v>0.1</v>
          </cell>
          <cell r="N473">
            <v>0.2</v>
          </cell>
          <cell r="O473">
            <v>0.05</v>
          </cell>
          <cell r="P473">
            <v>0.1</v>
          </cell>
          <cell r="Q473">
            <v>0.2</v>
          </cell>
          <cell r="R473">
            <v>0.1</v>
          </cell>
          <cell r="S473">
            <v>0.2</v>
          </cell>
          <cell r="T473">
            <v>0.1</v>
          </cell>
          <cell r="U473">
            <v>0.1</v>
          </cell>
          <cell r="V473">
            <v>0.2</v>
          </cell>
          <cell r="W473">
            <v>0.1</v>
          </cell>
          <cell r="X473">
            <v>0.2</v>
          </cell>
          <cell r="Y473">
            <v>0.1</v>
          </cell>
          <cell r="Z473">
            <v>0.2</v>
          </cell>
          <cell r="AA473">
            <v>0.1</v>
          </cell>
          <cell r="AB473">
            <v>0.2</v>
          </cell>
          <cell r="AC473">
            <v>0.1</v>
          </cell>
          <cell r="AD473">
            <v>0.2</v>
          </cell>
          <cell r="AE473">
            <v>0.1</v>
          </cell>
          <cell r="AF473">
            <v>0.2</v>
          </cell>
          <cell r="AG473">
            <v>0.1</v>
          </cell>
          <cell r="AH473">
            <v>0.2</v>
          </cell>
          <cell r="AI473">
            <v>0.1</v>
          </cell>
          <cell r="AJ473">
            <v>0.2</v>
          </cell>
          <cell r="AK473">
            <v>0.1</v>
          </cell>
          <cell r="AL473">
            <v>0.2</v>
          </cell>
          <cell r="AM473">
            <v>0.1</v>
          </cell>
          <cell r="AN473">
            <v>0.2</v>
          </cell>
          <cell r="AO473">
            <v>0.1</v>
          </cell>
          <cell r="AP473">
            <v>0.2</v>
          </cell>
          <cell r="AQ473">
            <v>0.1</v>
          </cell>
          <cell r="AR473">
            <v>0.2</v>
          </cell>
          <cell r="AS473">
            <v>0.2</v>
          </cell>
          <cell r="AT473">
            <v>0.1</v>
          </cell>
          <cell r="AU473">
            <v>0.2</v>
          </cell>
          <cell r="AV473">
            <v>0.1</v>
          </cell>
          <cell r="AW473">
            <v>0.2</v>
          </cell>
          <cell r="AX473">
            <v>0.2</v>
          </cell>
          <cell r="AY473">
            <v>0.1</v>
          </cell>
          <cell r="AZ473">
            <v>0.2</v>
          </cell>
          <cell r="BA473">
            <v>0.2</v>
          </cell>
          <cell r="BB473">
            <v>0.10694652229266448</v>
          </cell>
          <cell r="BC473">
            <v>0.22333333333333327</v>
          </cell>
          <cell r="BD473">
            <v>0.13709986812211705</v>
          </cell>
          <cell r="BE473">
            <v>0.43515151515151518</v>
          </cell>
          <cell r="BF473">
            <v>1.9070739032247999E-2</v>
          </cell>
          <cell r="BG473">
            <v>0.22</v>
          </cell>
          <cell r="BH473">
            <v>0.2</v>
          </cell>
          <cell r="BI473">
            <v>0.2</v>
          </cell>
          <cell r="BS473">
            <v>0.2</v>
          </cell>
          <cell r="BT473">
            <v>0.20961223119047581</v>
          </cell>
          <cell r="BU473">
            <v>0.45633333333333337</v>
          </cell>
          <cell r="BV473">
            <v>0.63755555555555565</v>
          </cell>
          <cell r="BW473">
            <v>0.32041666666666668</v>
          </cell>
        </row>
        <row r="474">
          <cell r="A474">
            <v>467</v>
          </cell>
          <cell r="B474">
            <v>0</v>
          </cell>
          <cell r="C474">
            <v>1</v>
          </cell>
          <cell r="D474">
            <v>0.1</v>
          </cell>
          <cell r="E474">
            <v>0.2</v>
          </cell>
          <cell r="F474">
            <v>0.1</v>
          </cell>
          <cell r="G474">
            <v>0.05</v>
          </cell>
          <cell r="H474">
            <v>0.1</v>
          </cell>
          <cell r="I474">
            <v>0.2</v>
          </cell>
          <cell r="J474">
            <v>0</v>
          </cell>
          <cell r="K474">
            <v>5.0000000000000155E-2</v>
          </cell>
          <cell r="L474">
            <v>0.1</v>
          </cell>
          <cell r="M474">
            <v>0.1</v>
          </cell>
          <cell r="N474">
            <v>0.2</v>
          </cell>
          <cell r="O474">
            <v>0.05</v>
          </cell>
          <cell r="P474">
            <v>0.1</v>
          </cell>
          <cell r="Q474">
            <v>0.2</v>
          </cell>
          <cell r="R474">
            <v>0.1</v>
          </cell>
          <cell r="S474">
            <v>0.2</v>
          </cell>
          <cell r="T474">
            <v>0.1</v>
          </cell>
          <cell r="U474">
            <v>0.1</v>
          </cell>
          <cell r="V474">
            <v>0.2</v>
          </cell>
          <cell r="W474">
            <v>0.1</v>
          </cell>
          <cell r="X474">
            <v>0.2</v>
          </cell>
          <cell r="Y474">
            <v>0.1</v>
          </cell>
          <cell r="Z474">
            <v>0.2</v>
          </cell>
          <cell r="AA474">
            <v>0.1</v>
          </cell>
          <cell r="AB474">
            <v>0.2</v>
          </cell>
          <cell r="AC474">
            <v>0.1</v>
          </cell>
          <cell r="AD474">
            <v>0.2</v>
          </cell>
          <cell r="AE474">
            <v>0.1</v>
          </cell>
          <cell r="AF474">
            <v>0.2</v>
          </cell>
          <cell r="AG474">
            <v>0.1</v>
          </cell>
          <cell r="AH474">
            <v>0.2</v>
          </cell>
          <cell r="AI474">
            <v>0.1</v>
          </cell>
          <cell r="AJ474">
            <v>0.2</v>
          </cell>
          <cell r="AK474">
            <v>0.1</v>
          </cell>
          <cell r="AL474">
            <v>0.2</v>
          </cell>
          <cell r="AM474">
            <v>0.1</v>
          </cell>
          <cell r="AN474">
            <v>0.2</v>
          </cell>
          <cell r="AO474">
            <v>0.1</v>
          </cell>
          <cell r="AP474">
            <v>0.2</v>
          </cell>
          <cell r="AQ474">
            <v>0.1</v>
          </cell>
          <cell r="AR474">
            <v>0.2</v>
          </cell>
          <cell r="AS474">
            <v>0.2</v>
          </cell>
          <cell r="AT474">
            <v>0.1</v>
          </cell>
          <cell r="AU474">
            <v>0.2</v>
          </cell>
          <cell r="AV474">
            <v>0.1</v>
          </cell>
          <cell r="AW474">
            <v>0.2</v>
          </cell>
          <cell r="AX474">
            <v>0.2</v>
          </cell>
          <cell r="AY474">
            <v>0.1</v>
          </cell>
          <cell r="AZ474">
            <v>0.2</v>
          </cell>
          <cell r="BA474">
            <v>0.2</v>
          </cell>
          <cell r="BB474">
            <v>0.10643472278033178</v>
          </cell>
          <cell r="BC474">
            <v>0.22166666666666657</v>
          </cell>
          <cell r="BD474">
            <v>0.13651651252518973</v>
          </cell>
          <cell r="BE474">
            <v>0.43393939393939396</v>
          </cell>
          <cell r="BF474">
            <v>1.9070739032247999E-2</v>
          </cell>
          <cell r="BG474">
            <v>0.22</v>
          </cell>
          <cell r="BH474">
            <v>0.2</v>
          </cell>
          <cell r="BI474">
            <v>0.2</v>
          </cell>
          <cell r="BS474">
            <v>0.2</v>
          </cell>
          <cell r="BT474">
            <v>0.20891057926620771</v>
          </cell>
          <cell r="BU474">
            <v>0.45516666666666672</v>
          </cell>
          <cell r="BV474">
            <v>0.63677777777777778</v>
          </cell>
          <cell r="BW474">
            <v>0.31895833333333345</v>
          </cell>
        </row>
        <row r="475">
          <cell r="A475">
            <v>468</v>
          </cell>
          <cell r="B475">
            <v>0</v>
          </cell>
          <cell r="C475">
            <v>1</v>
          </cell>
          <cell r="D475">
            <v>0.1</v>
          </cell>
          <cell r="E475">
            <v>0.2</v>
          </cell>
          <cell r="F475">
            <v>0.1</v>
          </cell>
          <cell r="G475">
            <v>0.05</v>
          </cell>
          <cell r="H475">
            <v>0.1</v>
          </cell>
          <cell r="I475">
            <v>0.2</v>
          </cell>
          <cell r="J475">
            <v>0</v>
          </cell>
          <cell r="K475">
            <v>5.0000000000000155E-2</v>
          </cell>
          <cell r="L475">
            <v>0.1</v>
          </cell>
          <cell r="M475">
            <v>0.1</v>
          </cell>
          <cell r="N475">
            <v>0.2</v>
          </cell>
          <cell r="O475">
            <v>0.05</v>
          </cell>
          <cell r="P475">
            <v>0.1</v>
          </cell>
          <cell r="Q475">
            <v>0.2</v>
          </cell>
          <cell r="R475">
            <v>0.1</v>
          </cell>
          <cell r="S475">
            <v>0.2</v>
          </cell>
          <cell r="T475">
            <v>0.1</v>
          </cell>
          <cell r="U475">
            <v>0.1</v>
          </cell>
          <cell r="V475">
            <v>0.2</v>
          </cell>
          <cell r="W475">
            <v>0.1</v>
          </cell>
          <cell r="X475">
            <v>0.2</v>
          </cell>
          <cell r="Y475">
            <v>0.1</v>
          </cell>
          <cell r="Z475">
            <v>0.2</v>
          </cell>
          <cell r="AA475">
            <v>0.1</v>
          </cell>
          <cell r="AB475">
            <v>0.2</v>
          </cell>
          <cell r="AC475">
            <v>0.1</v>
          </cell>
          <cell r="AD475">
            <v>0.2</v>
          </cell>
          <cell r="AE475">
            <v>0.1</v>
          </cell>
          <cell r="AF475">
            <v>0.2</v>
          </cell>
          <cell r="AG475">
            <v>0.1</v>
          </cell>
          <cell r="AH475">
            <v>0.2</v>
          </cell>
          <cell r="AI475">
            <v>0.1</v>
          </cell>
          <cell r="AJ475">
            <v>0.2</v>
          </cell>
          <cell r="AK475">
            <v>0.1</v>
          </cell>
          <cell r="AL475">
            <v>0.2</v>
          </cell>
          <cell r="AM475">
            <v>0.1</v>
          </cell>
          <cell r="AN475">
            <v>0.2</v>
          </cell>
          <cell r="AO475">
            <v>0.1</v>
          </cell>
          <cell r="AP475">
            <v>0.2</v>
          </cell>
          <cell r="AQ475">
            <v>0.1</v>
          </cell>
          <cell r="AR475">
            <v>0.2</v>
          </cell>
          <cell r="AS475">
            <v>0.2</v>
          </cell>
          <cell r="AT475">
            <v>0.1</v>
          </cell>
          <cell r="AU475">
            <v>0.2</v>
          </cell>
          <cell r="AV475">
            <v>0.1</v>
          </cell>
          <cell r="AW475">
            <v>0.2</v>
          </cell>
          <cell r="AX475">
            <v>0.2</v>
          </cell>
          <cell r="AY475">
            <v>0.1</v>
          </cell>
          <cell r="AZ475">
            <v>0.2</v>
          </cell>
          <cell r="BA475">
            <v>0.2</v>
          </cell>
          <cell r="BB475">
            <v>0.10592537251772884</v>
          </cell>
          <cell r="BC475">
            <v>0.22</v>
          </cell>
          <cell r="BD475">
            <v>0.13593563908785256</v>
          </cell>
          <cell r="BE475">
            <v>0.43272727272727274</v>
          </cell>
          <cell r="BF475">
            <v>1.9070739032247999E-2</v>
          </cell>
          <cell r="BG475">
            <v>0.21</v>
          </cell>
          <cell r="BH475">
            <v>0.2</v>
          </cell>
          <cell r="BI475">
            <v>0.2</v>
          </cell>
          <cell r="BS475">
            <v>0.2</v>
          </cell>
          <cell r="BT475">
            <v>0.20821127603800582</v>
          </cell>
          <cell r="BU475">
            <v>0.45400000000000007</v>
          </cell>
          <cell r="BV475">
            <v>0.63600000000000001</v>
          </cell>
          <cell r="BW475">
            <v>0.31750000000000012</v>
          </cell>
        </row>
        <row r="476">
          <cell r="A476">
            <v>469</v>
          </cell>
          <cell r="B476">
            <v>0</v>
          </cell>
          <cell r="C476">
            <v>1</v>
          </cell>
          <cell r="D476">
            <v>0.1</v>
          </cell>
          <cell r="E476">
            <v>0.2</v>
          </cell>
          <cell r="F476">
            <v>0.1</v>
          </cell>
          <cell r="G476">
            <v>0.05</v>
          </cell>
          <cell r="H476">
            <v>0.1</v>
          </cell>
          <cell r="I476">
            <v>0.2</v>
          </cell>
          <cell r="J476">
            <v>0</v>
          </cell>
          <cell r="K476">
            <v>5.0000000000000155E-2</v>
          </cell>
          <cell r="L476">
            <v>0.1</v>
          </cell>
          <cell r="M476">
            <v>0.1</v>
          </cell>
          <cell r="N476">
            <v>0.2</v>
          </cell>
          <cell r="O476">
            <v>0.05</v>
          </cell>
          <cell r="P476">
            <v>0.1</v>
          </cell>
          <cell r="Q476">
            <v>0.2</v>
          </cell>
          <cell r="R476">
            <v>0.1</v>
          </cell>
          <cell r="S476">
            <v>0.2</v>
          </cell>
          <cell r="T476">
            <v>0.1</v>
          </cell>
          <cell r="U476">
            <v>0.1</v>
          </cell>
          <cell r="V476">
            <v>0.2</v>
          </cell>
          <cell r="W476">
            <v>0.1</v>
          </cell>
          <cell r="X476">
            <v>0.2</v>
          </cell>
          <cell r="Y476">
            <v>0.1</v>
          </cell>
          <cell r="Z476">
            <v>0.2</v>
          </cell>
          <cell r="AA476">
            <v>0.1</v>
          </cell>
          <cell r="AB476">
            <v>0.2</v>
          </cell>
          <cell r="AC476">
            <v>0.1</v>
          </cell>
          <cell r="AD476">
            <v>0.2</v>
          </cell>
          <cell r="AE476">
            <v>0.1</v>
          </cell>
          <cell r="AF476">
            <v>0.2</v>
          </cell>
          <cell r="AG476">
            <v>0.1</v>
          </cell>
          <cell r="AH476">
            <v>0.2</v>
          </cell>
          <cell r="AI476">
            <v>0.1</v>
          </cell>
          <cell r="AJ476">
            <v>0.2</v>
          </cell>
          <cell r="AK476">
            <v>0.1</v>
          </cell>
          <cell r="AL476">
            <v>0.2</v>
          </cell>
          <cell r="AM476">
            <v>0.1</v>
          </cell>
          <cell r="AN476">
            <v>0.2</v>
          </cell>
          <cell r="AO476">
            <v>0.1</v>
          </cell>
          <cell r="AP476">
            <v>0.2</v>
          </cell>
          <cell r="AQ476">
            <v>0.1</v>
          </cell>
          <cell r="AR476">
            <v>0.2</v>
          </cell>
          <cell r="AS476">
            <v>0.2</v>
          </cell>
          <cell r="AT476">
            <v>0.1</v>
          </cell>
          <cell r="AU476">
            <v>0.2</v>
          </cell>
          <cell r="AV476">
            <v>0.1</v>
          </cell>
          <cell r="AW476">
            <v>0.2</v>
          </cell>
          <cell r="AX476">
            <v>0.2</v>
          </cell>
          <cell r="AY476">
            <v>0.1</v>
          </cell>
          <cell r="AZ476">
            <v>0.2</v>
          </cell>
          <cell r="BA476">
            <v>0.2</v>
          </cell>
          <cell r="BB476">
            <v>0.10541845978381242</v>
          </cell>
          <cell r="BC476">
            <v>0.21833333333333327</v>
          </cell>
          <cell r="BD476">
            <v>0.13535723724859508</v>
          </cell>
          <cell r="BE476">
            <v>0.43151515151515152</v>
          </cell>
          <cell r="BF476">
            <v>1.9070739032247999E-2</v>
          </cell>
          <cell r="BG476">
            <v>0.21</v>
          </cell>
          <cell r="BH476">
            <v>0.2</v>
          </cell>
          <cell r="BI476">
            <v>0.2</v>
          </cell>
          <cell r="BS476">
            <v>0.2</v>
          </cell>
          <cell r="BT476">
            <v>0.2075143136438905</v>
          </cell>
          <cell r="BU476">
            <v>0.45283333333333342</v>
          </cell>
          <cell r="BV476">
            <v>0.63522222222222224</v>
          </cell>
          <cell r="BW476">
            <v>0.31604166666666678</v>
          </cell>
        </row>
        <row r="477">
          <cell r="A477">
            <v>470</v>
          </cell>
          <cell r="B477">
            <v>0</v>
          </cell>
          <cell r="C477">
            <v>1</v>
          </cell>
          <cell r="D477">
            <v>0.1</v>
          </cell>
          <cell r="E477">
            <v>0.2</v>
          </cell>
          <cell r="F477">
            <v>0.1</v>
          </cell>
          <cell r="G477">
            <v>0.05</v>
          </cell>
          <cell r="H477">
            <v>0.1</v>
          </cell>
          <cell r="I477">
            <v>0.2</v>
          </cell>
          <cell r="J477">
            <v>0</v>
          </cell>
          <cell r="K477">
            <v>5.0000000000000155E-2</v>
          </cell>
          <cell r="L477">
            <v>0.1</v>
          </cell>
          <cell r="M477">
            <v>0.1</v>
          </cell>
          <cell r="N477">
            <v>0.2</v>
          </cell>
          <cell r="O477">
            <v>0.05</v>
          </cell>
          <cell r="P477">
            <v>0.1</v>
          </cell>
          <cell r="Q477">
            <v>0.2</v>
          </cell>
          <cell r="R477">
            <v>0.1</v>
          </cell>
          <cell r="S477">
            <v>0.2</v>
          </cell>
          <cell r="T477">
            <v>0.1</v>
          </cell>
          <cell r="U477">
            <v>0.1</v>
          </cell>
          <cell r="V477">
            <v>0.2</v>
          </cell>
          <cell r="W477">
            <v>0.1</v>
          </cell>
          <cell r="X477">
            <v>0.2</v>
          </cell>
          <cell r="Y477">
            <v>0.1</v>
          </cell>
          <cell r="Z477">
            <v>0.2</v>
          </cell>
          <cell r="AA477">
            <v>0.1</v>
          </cell>
          <cell r="AB477">
            <v>0.2</v>
          </cell>
          <cell r="AC477">
            <v>0.1</v>
          </cell>
          <cell r="AD477">
            <v>0.2</v>
          </cell>
          <cell r="AE477">
            <v>0.1</v>
          </cell>
          <cell r="AF477">
            <v>0.2</v>
          </cell>
          <cell r="AG477">
            <v>0.1</v>
          </cell>
          <cell r="AH477">
            <v>0.2</v>
          </cell>
          <cell r="AI477">
            <v>0.1</v>
          </cell>
          <cell r="AJ477">
            <v>0.2</v>
          </cell>
          <cell r="AK477">
            <v>0.1</v>
          </cell>
          <cell r="AL477">
            <v>0.2</v>
          </cell>
          <cell r="AM477">
            <v>0.1</v>
          </cell>
          <cell r="AN477">
            <v>0.2</v>
          </cell>
          <cell r="AO477">
            <v>0.1</v>
          </cell>
          <cell r="AP477">
            <v>0.2</v>
          </cell>
          <cell r="AQ477">
            <v>0.1</v>
          </cell>
          <cell r="AR477">
            <v>0.2</v>
          </cell>
          <cell r="AS477">
            <v>0.2</v>
          </cell>
          <cell r="AT477">
            <v>0.1</v>
          </cell>
          <cell r="AU477">
            <v>0.2</v>
          </cell>
          <cell r="AV477">
            <v>0.1</v>
          </cell>
          <cell r="AW477">
            <v>0.2</v>
          </cell>
          <cell r="AX477">
            <v>0.2</v>
          </cell>
          <cell r="AY477">
            <v>0.1</v>
          </cell>
          <cell r="AZ477">
            <v>0.2</v>
          </cell>
          <cell r="BA477">
            <v>0.2</v>
          </cell>
          <cell r="BB477">
            <v>0.10491397291363097</v>
          </cell>
          <cell r="BC477">
            <v>0.21666666666666656</v>
          </cell>
          <cell r="BD477">
            <v>0.13478129649084578</v>
          </cell>
          <cell r="BE477">
            <v>0.4303030303030303</v>
          </cell>
          <cell r="BF477">
            <v>1.9070739032247999E-2</v>
          </cell>
          <cell r="BG477">
            <v>0.21</v>
          </cell>
          <cell r="BH477">
            <v>0.2</v>
          </cell>
          <cell r="BI477">
            <v>0.2</v>
          </cell>
          <cell r="BS477">
            <v>0.2</v>
          </cell>
          <cell r="BT477">
            <v>0.20681968424819894</v>
          </cell>
          <cell r="BU477">
            <v>0.45166666666666677</v>
          </cell>
          <cell r="BV477">
            <v>0.63444444444444448</v>
          </cell>
          <cell r="BW477">
            <v>0.31458333333333344</v>
          </cell>
        </row>
        <row r="478">
          <cell r="A478">
            <v>471</v>
          </cell>
          <cell r="B478">
            <v>0</v>
          </cell>
          <cell r="C478">
            <v>1</v>
          </cell>
          <cell r="D478">
            <v>0.1</v>
          </cell>
          <cell r="E478">
            <v>0.2</v>
          </cell>
          <cell r="F478">
            <v>0.1</v>
          </cell>
          <cell r="G478">
            <v>0.05</v>
          </cell>
          <cell r="H478">
            <v>0.1</v>
          </cell>
          <cell r="I478">
            <v>0.2</v>
          </cell>
          <cell r="J478">
            <v>0</v>
          </cell>
          <cell r="K478">
            <v>5.0000000000000155E-2</v>
          </cell>
          <cell r="L478">
            <v>0.1</v>
          </cell>
          <cell r="M478">
            <v>0.1</v>
          </cell>
          <cell r="N478">
            <v>0.2</v>
          </cell>
          <cell r="O478">
            <v>0.05</v>
          </cell>
          <cell r="P478">
            <v>0.1</v>
          </cell>
          <cell r="Q478">
            <v>0.2</v>
          </cell>
          <cell r="R478">
            <v>0.1</v>
          </cell>
          <cell r="S478">
            <v>0.2</v>
          </cell>
          <cell r="T478">
            <v>0.1</v>
          </cell>
          <cell r="U478">
            <v>0.1</v>
          </cell>
          <cell r="V478">
            <v>0.2</v>
          </cell>
          <cell r="W478">
            <v>0.1</v>
          </cell>
          <cell r="X478">
            <v>0.2</v>
          </cell>
          <cell r="Y478">
            <v>0.1</v>
          </cell>
          <cell r="Z478">
            <v>0.2</v>
          </cell>
          <cell r="AA478">
            <v>0.1</v>
          </cell>
          <cell r="AB478">
            <v>0.2</v>
          </cell>
          <cell r="AC478">
            <v>0.1</v>
          </cell>
          <cell r="AD478">
            <v>0.2</v>
          </cell>
          <cell r="AE478">
            <v>0.1</v>
          </cell>
          <cell r="AF478">
            <v>0.2</v>
          </cell>
          <cell r="AG478">
            <v>0.1</v>
          </cell>
          <cell r="AH478">
            <v>0.2</v>
          </cell>
          <cell r="AI478">
            <v>0.1</v>
          </cell>
          <cell r="AJ478">
            <v>0.2</v>
          </cell>
          <cell r="AK478">
            <v>0.1</v>
          </cell>
          <cell r="AL478">
            <v>0.2</v>
          </cell>
          <cell r="AM478">
            <v>0.1</v>
          </cell>
          <cell r="AN478">
            <v>0.2</v>
          </cell>
          <cell r="AO478">
            <v>0.1</v>
          </cell>
          <cell r="AP478">
            <v>0.2</v>
          </cell>
          <cell r="AQ478">
            <v>0.1</v>
          </cell>
          <cell r="AR478">
            <v>0.2</v>
          </cell>
          <cell r="AS478">
            <v>0.2</v>
          </cell>
          <cell r="AT478">
            <v>0.1</v>
          </cell>
          <cell r="AU478">
            <v>0.2</v>
          </cell>
          <cell r="AV478">
            <v>0.1</v>
          </cell>
          <cell r="AW478">
            <v>0.2</v>
          </cell>
          <cell r="AX478">
            <v>0.2</v>
          </cell>
          <cell r="AY478">
            <v>0.1</v>
          </cell>
          <cell r="AZ478">
            <v>0.2</v>
          </cell>
          <cell r="BA478">
            <v>0.2</v>
          </cell>
          <cell r="BB478">
            <v>0.1044119002980564</v>
          </cell>
          <cell r="BC478">
            <v>0.215</v>
          </cell>
          <cell r="BD478">
            <v>0.13420780634278073</v>
          </cell>
          <cell r="BE478">
            <v>0.42909090909090908</v>
          </cell>
          <cell r="BF478">
            <v>1.9070739032247999E-2</v>
          </cell>
          <cell r="BG478">
            <v>0.21</v>
          </cell>
          <cell r="BH478">
            <v>0.2</v>
          </cell>
          <cell r="BI478">
            <v>0.2</v>
          </cell>
          <cell r="BS478">
            <v>0.2</v>
          </cell>
          <cell r="BT478">
            <v>0.20612738004149742</v>
          </cell>
          <cell r="BU478">
            <v>0.45050000000000001</v>
          </cell>
          <cell r="BV478">
            <v>0.63366666666666671</v>
          </cell>
          <cell r="BW478">
            <v>0.3131250000000001</v>
          </cell>
        </row>
        <row r="479">
          <cell r="A479">
            <v>472</v>
          </cell>
          <cell r="B479">
            <v>0</v>
          </cell>
          <cell r="C479">
            <v>1</v>
          </cell>
          <cell r="D479">
            <v>0.1</v>
          </cell>
          <cell r="E479">
            <v>0.2</v>
          </cell>
          <cell r="F479">
            <v>0.1</v>
          </cell>
          <cell r="G479">
            <v>0.05</v>
          </cell>
          <cell r="H479">
            <v>0.1</v>
          </cell>
          <cell r="I479">
            <v>0.2</v>
          </cell>
          <cell r="J479">
            <v>0</v>
          </cell>
          <cell r="K479">
            <v>5.0000000000000155E-2</v>
          </cell>
          <cell r="L479">
            <v>0.1</v>
          </cell>
          <cell r="M479">
            <v>0.1</v>
          </cell>
          <cell r="N479">
            <v>0.2</v>
          </cell>
          <cell r="O479">
            <v>0.05</v>
          </cell>
          <cell r="P479">
            <v>0.1</v>
          </cell>
          <cell r="Q479">
            <v>0.2</v>
          </cell>
          <cell r="R479">
            <v>0.1</v>
          </cell>
          <cell r="S479">
            <v>0.2</v>
          </cell>
          <cell r="T479">
            <v>0.1</v>
          </cell>
          <cell r="U479">
            <v>0.1</v>
          </cell>
          <cell r="V479">
            <v>0.2</v>
          </cell>
          <cell r="W479">
            <v>0.1</v>
          </cell>
          <cell r="X479">
            <v>0.2</v>
          </cell>
          <cell r="Y479">
            <v>0.1</v>
          </cell>
          <cell r="Z479">
            <v>0.2</v>
          </cell>
          <cell r="AA479">
            <v>0.1</v>
          </cell>
          <cell r="AB479">
            <v>0.2</v>
          </cell>
          <cell r="AC479">
            <v>0.1</v>
          </cell>
          <cell r="AD479">
            <v>0.2</v>
          </cell>
          <cell r="AE479">
            <v>0.1</v>
          </cell>
          <cell r="AF479">
            <v>0.2</v>
          </cell>
          <cell r="AG479">
            <v>0.1</v>
          </cell>
          <cell r="AH479">
            <v>0.2</v>
          </cell>
          <cell r="AI479">
            <v>0.1</v>
          </cell>
          <cell r="AJ479">
            <v>0.2</v>
          </cell>
          <cell r="AK479">
            <v>0.1</v>
          </cell>
          <cell r="AL479">
            <v>0.2</v>
          </cell>
          <cell r="AM479">
            <v>0.1</v>
          </cell>
          <cell r="AN479">
            <v>0.2</v>
          </cell>
          <cell r="AO479">
            <v>0.1</v>
          </cell>
          <cell r="AP479">
            <v>0.2</v>
          </cell>
          <cell r="AQ479">
            <v>0.1</v>
          </cell>
          <cell r="AR479">
            <v>0.2</v>
          </cell>
          <cell r="AS479">
            <v>0.2</v>
          </cell>
          <cell r="AT479">
            <v>0.1</v>
          </cell>
          <cell r="AU479">
            <v>0.2</v>
          </cell>
          <cell r="AV479">
            <v>0.1</v>
          </cell>
          <cell r="AW479">
            <v>0.2</v>
          </cell>
          <cell r="AX479">
            <v>0.2</v>
          </cell>
          <cell r="AY479">
            <v>0.1</v>
          </cell>
          <cell r="AZ479">
            <v>0.2</v>
          </cell>
          <cell r="BA479">
            <v>0.2</v>
          </cell>
          <cell r="BB479">
            <v>0.10391223038351692</v>
          </cell>
          <cell r="BC479">
            <v>0.21333333333333326</v>
          </cell>
          <cell r="BD479">
            <v>0.13363675637713329</v>
          </cell>
          <cell r="BE479">
            <v>0.42787878787878786</v>
          </cell>
          <cell r="BF479">
            <v>1.9070739032247999E-2</v>
          </cell>
          <cell r="BG479">
            <v>0.21</v>
          </cell>
          <cell r="BH479">
            <v>0.2</v>
          </cell>
          <cell r="BI479">
            <v>0.2</v>
          </cell>
          <cell r="BS479">
            <v>0.2</v>
          </cell>
          <cell r="BT479">
            <v>0.20543739324049323</v>
          </cell>
          <cell r="BU479">
            <v>0.44933333333333336</v>
          </cell>
          <cell r="BV479">
            <v>0.63288888888888883</v>
          </cell>
          <cell r="BW479">
            <v>0.31166666666666676</v>
          </cell>
        </row>
        <row r="480">
          <cell r="A480">
            <v>473</v>
          </cell>
          <cell r="B480">
            <v>0</v>
          </cell>
          <cell r="C480">
            <v>1</v>
          </cell>
          <cell r="D480">
            <v>0.1</v>
          </cell>
          <cell r="E480">
            <v>0.2</v>
          </cell>
          <cell r="F480">
            <v>0.1</v>
          </cell>
          <cell r="G480">
            <v>0.05</v>
          </cell>
          <cell r="H480">
            <v>0.1</v>
          </cell>
          <cell r="I480">
            <v>0.2</v>
          </cell>
          <cell r="J480">
            <v>0</v>
          </cell>
          <cell r="K480">
            <v>5.0000000000000155E-2</v>
          </cell>
          <cell r="L480">
            <v>0.1</v>
          </cell>
          <cell r="M480">
            <v>0.1</v>
          </cell>
          <cell r="N480">
            <v>0.2</v>
          </cell>
          <cell r="O480">
            <v>0.05</v>
          </cell>
          <cell r="P480">
            <v>0.1</v>
          </cell>
          <cell r="Q480">
            <v>0.2</v>
          </cell>
          <cell r="R480">
            <v>0.1</v>
          </cell>
          <cell r="S480">
            <v>0.2</v>
          </cell>
          <cell r="T480">
            <v>0.1</v>
          </cell>
          <cell r="U480">
            <v>0.1</v>
          </cell>
          <cell r="V480">
            <v>0.2</v>
          </cell>
          <cell r="W480">
            <v>0.1</v>
          </cell>
          <cell r="X480">
            <v>0.2</v>
          </cell>
          <cell r="Y480">
            <v>0.1</v>
          </cell>
          <cell r="Z480">
            <v>0.2</v>
          </cell>
          <cell r="AA480">
            <v>0.1</v>
          </cell>
          <cell r="AB480">
            <v>0.2</v>
          </cell>
          <cell r="AC480">
            <v>0.1</v>
          </cell>
          <cell r="AD480">
            <v>0.2</v>
          </cell>
          <cell r="AE480">
            <v>0.1</v>
          </cell>
          <cell r="AF480">
            <v>0.2</v>
          </cell>
          <cell r="AG480">
            <v>0.1</v>
          </cell>
          <cell r="AH480">
            <v>0.2</v>
          </cell>
          <cell r="AI480">
            <v>0.1</v>
          </cell>
          <cell r="AJ480">
            <v>0.2</v>
          </cell>
          <cell r="AK480">
            <v>0.1</v>
          </cell>
          <cell r="AL480">
            <v>0.2</v>
          </cell>
          <cell r="AM480">
            <v>0.1</v>
          </cell>
          <cell r="AN480">
            <v>0.2</v>
          </cell>
          <cell r="AO480">
            <v>0.1</v>
          </cell>
          <cell r="AP480">
            <v>0.2</v>
          </cell>
          <cell r="AQ480">
            <v>0.1</v>
          </cell>
          <cell r="AR480">
            <v>0.2</v>
          </cell>
          <cell r="AS480">
            <v>0.2</v>
          </cell>
          <cell r="AT480">
            <v>0.1</v>
          </cell>
          <cell r="AU480">
            <v>0.2</v>
          </cell>
          <cell r="AV480">
            <v>0.1</v>
          </cell>
          <cell r="AW480">
            <v>0.2</v>
          </cell>
          <cell r="AX480">
            <v>0.2</v>
          </cell>
          <cell r="AY480">
            <v>0.1</v>
          </cell>
          <cell r="AZ480">
            <v>0.2</v>
          </cell>
          <cell r="BA480">
            <v>0.2</v>
          </cell>
          <cell r="BB480">
            <v>0.10341495167173093</v>
          </cell>
          <cell r="BC480">
            <v>0.21166666666666667</v>
          </cell>
          <cell r="BD480">
            <v>0.13306813621100472</v>
          </cell>
          <cell r="BE480">
            <v>0.42666666666666664</v>
          </cell>
          <cell r="BF480">
            <v>1.9070739032247999E-2</v>
          </cell>
          <cell r="BG480">
            <v>0.21</v>
          </cell>
          <cell r="BH480">
            <v>0.2</v>
          </cell>
          <cell r="BI480">
            <v>0.2</v>
          </cell>
          <cell r="BS480">
            <v>0.2</v>
          </cell>
          <cell r="BT480">
            <v>0.20474971608794759</v>
          </cell>
          <cell r="BU480">
            <v>0.44816666666666671</v>
          </cell>
          <cell r="BV480">
            <v>0.63211111111111107</v>
          </cell>
          <cell r="BW480">
            <v>0.31020833333333342</v>
          </cell>
        </row>
        <row r="481">
          <cell r="A481">
            <v>474</v>
          </cell>
          <cell r="B481">
            <v>0</v>
          </cell>
          <cell r="C481">
            <v>1</v>
          </cell>
          <cell r="D481">
            <v>0.1</v>
          </cell>
          <cell r="E481">
            <v>0.2</v>
          </cell>
          <cell r="F481">
            <v>0.1</v>
          </cell>
          <cell r="G481">
            <v>0.05</v>
          </cell>
          <cell r="H481">
            <v>0.1</v>
          </cell>
          <cell r="I481">
            <v>0.2</v>
          </cell>
          <cell r="J481">
            <v>0</v>
          </cell>
          <cell r="K481">
            <v>5.0000000000000155E-2</v>
          </cell>
          <cell r="L481">
            <v>0.1</v>
          </cell>
          <cell r="M481">
            <v>0.1</v>
          </cell>
          <cell r="N481">
            <v>0.2</v>
          </cell>
          <cell r="O481">
            <v>0.05</v>
          </cell>
          <cell r="P481">
            <v>0.1</v>
          </cell>
          <cell r="Q481">
            <v>0.2</v>
          </cell>
          <cell r="R481">
            <v>0.1</v>
          </cell>
          <cell r="S481">
            <v>0.2</v>
          </cell>
          <cell r="T481">
            <v>0.1</v>
          </cell>
          <cell r="U481">
            <v>0.1</v>
          </cell>
          <cell r="V481">
            <v>0.2</v>
          </cell>
          <cell r="W481">
            <v>0.1</v>
          </cell>
          <cell r="X481">
            <v>0.2</v>
          </cell>
          <cell r="Y481">
            <v>0.1</v>
          </cell>
          <cell r="Z481">
            <v>0.2</v>
          </cell>
          <cell r="AA481">
            <v>0.1</v>
          </cell>
          <cell r="AB481">
            <v>0.2</v>
          </cell>
          <cell r="AC481">
            <v>0.1</v>
          </cell>
          <cell r="AD481">
            <v>0.2</v>
          </cell>
          <cell r="AE481">
            <v>0.1</v>
          </cell>
          <cell r="AF481">
            <v>0.2</v>
          </cell>
          <cell r="AG481">
            <v>0.1</v>
          </cell>
          <cell r="AH481">
            <v>0.2</v>
          </cell>
          <cell r="AI481">
            <v>0.1</v>
          </cell>
          <cell r="AJ481">
            <v>0.2</v>
          </cell>
          <cell r="AK481">
            <v>0.1</v>
          </cell>
          <cell r="AL481">
            <v>0.2</v>
          </cell>
          <cell r="AM481">
            <v>0.1</v>
          </cell>
          <cell r="AN481">
            <v>0.2</v>
          </cell>
          <cell r="AO481">
            <v>0.1</v>
          </cell>
          <cell r="AP481">
            <v>0.2</v>
          </cell>
          <cell r="AQ481">
            <v>0.1</v>
          </cell>
          <cell r="AR481">
            <v>0.2</v>
          </cell>
          <cell r="AS481">
            <v>0.2</v>
          </cell>
          <cell r="AT481">
            <v>0.1</v>
          </cell>
          <cell r="AU481">
            <v>0.2</v>
          </cell>
          <cell r="AV481">
            <v>0.1</v>
          </cell>
          <cell r="AW481">
            <v>0.2</v>
          </cell>
          <cell r="AX481">
            <v>0.2</v>
          </cell>
          <cell r="AY481">
            <v>0.1</v>
          </cell>
          <cell r="AZ481">
            <v>0.2</v>
          </cell>
          <cell r="BA481">
            <v>0.2</v>
          </cell>
          <cell r="BB481">
            <v>0.10292005271944278</v>
          </cell>
          <cell r="BC481">
            <v>0.21</v>
          </cell>
          <cell r="BD481">
            <v>0.13250193550567485</v>
          </cell>
          <cell r="BE481">
            <v>0.42545454545454542</v>
          </cell>
          <cell r="BF481">
            <v>1.9070739032247999E-2</v>
          </cell>
          <cell r="BG481">
            <v>0.21</v>
          </cell>
          <cell r="BH481">
            <v>0.2</v>
          </cell>
          <cell r="BI481">
            <v>0.2</v>
          </cell>
          <cell r="BS481">
            <v>0.2</v>
          </cell>
          <cell r="BT481">
            <v>0.20406434085258782</v>
          </cell>
          <cell r="BU481">
            <v>0.44700000000000006</v>
          </cell>
          <cell r="BV481">
            <v>0.6313333333333333</v>
          </cell>
          <cell r="BW481">
            <v>0.30875000000000008</v>
          </cell>
        </row>
        <row r="482">
          <cell r="A482">
            <v>475</v>
          </cell>
          <cell r="B482">
            <v>0</v>
          </cell>
          <cell r="C482">
            <v>1</v>
          </cell>
          <cell r="D482">
            <v>0.1</v>
          </cell>
          <cell r="E482">
            <v>0.2</v>
          </cell>
          <cell r="F482">
            <v>0.1</v>
          </cell>
          <cell r="G482">
            <v>0.05</v>
          </cell>
          <cell r="H482">
            <v>0.1</v>
          </cell>
          <cell r="I482">
            <v>0.2</v>
          </cell>
          <cell r="J482">
            <v>0</v>
          </cell>
          <cell r="K482">
            <v>5.0000000000000155E-2</v>
          </cell>
          <cell r="L482">
            <v>0.1</v>
          </cell>
          <cell r="M482">
            <v>0.1</v>
          </cell>
          <cell r="N482">
            <v>0.2</v>
          </cell>
          <cell r="O482">
            <v>0.05</v>
          </cell>
          <cell r="P482">
            <v>0.1</v>
          </cell>
          <cell r="Q482">
            <v>0.2</v>
          </cell>
          <cell r="R482">
            <v>0.1</v>
          </cell>
          <cell r="S482">
            <v>0.2</v>
          </cell>
          <cell r="T482">
            <v>0.1</v>
          </cell>
          <cell r="U482">
            <v>0.1</v>
          </cell>
          <cell r="V482">
            <v>0.2</v>
          </cell>
          <cell r="W482">
            <v>0.1</v>
          </cell>
          <cell r="X482">
            <v>0.2</v>
          </cell>
          <cell r="Y482">
            <v>0.1</v>
          </cell>
          <cell r="Z482">
            <v>0.2</v>
          </cell>
          <cell r="AA482">
            <v>0.1</v>
          </cell>
          <cell r="AB482">
            <v>0.2</v>
          </cell>
          <cell r="AC482">
            <v>0.1</v>
          </cell>
          <cell r="AD482">
            <v>0.2</v>
          </cell>
          <cell r="AE482">
            <v>0.1</v>
          </cell>
          <cell r="AF482">
            <v>0.2</v>
          </cell>
          <cell r="AG482">
            <v>0.1</v>
          </cell>
          <cell r="AH482">
            <v>0.2</v>
          </cell>
          <cell r="AI482">
            <v>0.1</v>
          </cell>
          <cell r="AJ482">
            <v>0.2</v>
          </cell>
          <cell r="AK482">
            <v>0.1</v>
          </cell>
          <cell r="AL482">
            <v>0.2</v>
          </cell>
          <cell r="AM482">
            <v>0.1</v>
          </cell>
          <cell r="AN482">
            <v>0.2</v>
          </cell>
          <cell r="AO482">
            <v>0.1</v>
          </cell>
          <cell r="AP482">
            <v>0.2</v>
          </cell>
          <cell r="AQ482">
            <v>0.1</v>
          </cell>
          <cell r="AR482">
            <v>0.2</v>
          </cell>
          <cell r="AS482">
            <v>0.2</v>
          </cell>
          <cell r="AT482">
            <v>0.1</v>
          </cell>
          <cell r="AU482">
            <v>0.2</v>
          </cell>
          <cell r="AV482">
            <v>0.1</v>
          </cell>
          <cell r="AW482">
            <v>0.2</v>
          </cell>
          <cell r="AX482">
            <v>0.2</v>
          </cell>
          <cell r="AY482">
            <v>0.1</v>
          </cell>
          <cell r="AZ482">
            <v>0.2</v>
          </cell>
          <cell r="BA482">
            <v>0.2</v>
          </cell>
          <cell r="BB482">
            <v>0.10242752213815917</v>
          </cell>
          <cell r="BC482">
            <v>0.20833333333333326</v>
          </cell>
          <cell r="BD482">
            <v>0.13193814396641465</v>
          </cell>
          <cell r="BE482">
            <v>0.4242424242424242</v>
          </cell>
          <cell r="BF482">
            <v>1.9070739032247999E-2</v>
          </cell>
          <cell r="BG482">
            <v>0.21</v>
          </cell>
          <cell r="BH482">
            <v>0.2</v>
          </cell>
          <cell r="BI482">
            <v>0.2</v>
          </cell>
          <cell r="BS482">
            <v>0.2</v>
          </cell>
          <cell r="BT482">
            <v>0.203381259829021</v>
          </cell>
          <cell r="BU482">
            <v>0.44583333333333341</v>
          </cell>
          <cell r="BV482">
            <v>0.63055555555555554</v>
          </cell>
          <cell r="BW482">
            <v>0.30729166666666674</v>
          </cell>
        </row>
        <row r="483">
          <cell r="A483">
            <v>476</v>
          </cell>
          <cell r="B483">
            <v>0</v>
          </cell>
          <cell r="C483">
            <v>1</v>
          </cell>
          <cell r="D483">
            <v>0.1</v>
          </cell>
          <cell r="E483">
            <v>0.2</v>
          </cell>
          <cell r="F483">
            <v>0.1</v>
          </cell>
          <cell r="G483">
            <v>0.05</v>
          </cell>
          <cell r="H483">
            <v>0.1</v>
          </cell>
          <cell r="I483">
            <v>0.2</v>
          </cell>
          <cell r="J483">
            <v>0</v>
          </cell>
          <cell r="K483">
            <v>5.0000000000000155E-2</v>
          </cell>
          <cell r="L483">
            <v>0.1</v>
          </cell>
          <cell r="M483">
            <v>0.1</v>
          </cell>
          <cell r="N483">
            <v>0.2</v>
          </cell>
          <cell r="O483">
            <v>0.05</v>
          </cell>
          <cell r="P483">
            <v>0.1</v>
          </cell>
          <cell r="Q483">
            <v>0.2</v>
          </cell>
          <cell r="R483">
            <v>0.1</v>
          </cell>
          <cell r="S483">
            <v>0.2</v>
          </cell>
          <cell r="T483">
            <v>0.1</v>
          </cell>
          <cell r="U483">
            <v>0.1</v>
          </cell>
          <cell r="V483">
            <v>0.2</v>
          </cell>
          <cell r="W483">
            <v>0.1</v>
          </cell>
          <cell r="X483">
            <v>0.2</v>
          </cell>
          <cell r="Y483">
            <v>0.1</v>
          </cell>
          <cell r="Z483">
            <v>0.2</v>
          </cell>
          <cell r="AA483">
            <v>0.1</v>
          </cell>
          <cell r="AB483">
            <v>0.2</v>
          </cell>
          <cell r="AC483">
            <v>0.1</v>
          </cell>
          <cell r="AD483">
            <v>0.2</v>
          </cell>
          <cell r="AE483">
            <v>0.1</v>
          </cell>
          <cell r="AF483">
            <v>0.2</v>
          </cell>
          <cell r="AG483">
            <v>0.1</v>
          </cell>
          <cell r="AH483">
            <v>0.2</v>
          </cell>
          <cell r="AI483">
            <v>0.1</v>
          </cell>
          <cell r="AJ483">
            <v>0.2</v>
          </cell>
          <cell r="AK483">
            <v>0.1</v>
          </cell>
          <cell r="AL483">
            <v>0.2</v>
          </cell>
          <cell r="AM483">
            <v>0.1</v>
          </cell>
          <cell r="AN483">
            <v>0.2</v>
          </cell>
          <cell r="AO483">
            <v>0.1</v>
          </cell>
          <cell r="AP483">
            <v>0.2</v>
          </cell>
          <cell r="AQ483">
            <v>0.1</v>
          </cell>
          <cell r="AR483">
            <v>0.2</v>
          </cell>
          <cell r="AS483">
            <v>0.2</v>
          </cell>
          <cell r="AT483">
            <v>0.1</v>
          </cell>
          <cell r="AU483">
            <v>0.2</v>
          </cell>
          <cell r="AV483">
            <v>0.1</v>
          </cell>
          <cell r="AW483">
            <v>0.2</v>
          </cell>
          <cell r="AX483">
            <v>0.2</v>
          </cell>
          <cell r="AY483">
            <v>0.1</v>
          </cell>
          <cell r="AZ483">
            <v>0.2</v>
          </cell>
          <cell r="BA483">
            <v>0.2</v>
          </cell>
          <cell r="BB483">
            <v>0.10193734859388727</v>
          </cell>
          <cell r="BC483">
            <v>0.20666666666666667</v>
          </cell>
          <cell r="BD483">
            <v>0.13137675134229884</v>
          </cell>
          <cell r="BE483">
            <v>0.42303030303030298</v>
          </cell>
          <cell r="BF483">
            <v>1.9070739032247999E-2</v>
          </cell>
          <cell r="BG483">
            <v>0.21</v>
          </cell>
          <cell r="BH483">
            <v>0.2</v>
          </cell>
          <cell r="BI483">
            <v>0.2</v>
          </cell>
          <cell r="BS483">
            <v>0.2</v>
          </cell>
          <cell r="BT483">
            <v>0.20270046533764696</v>
          </cell>
          <cell r="BU483">
            <v>0.44466666666666677</v>
          </cell>
          <cell r="BV483">
            <v>0.62977777777777777</v>
          </cell>
          <cell r="BW483">
            <v>0.3058333333333334</v>
          </cell>
        </row>
        <row r="484">
          <cell r="A484">
            <v>477</v>
          </cell>
          <cell r="B484">
            <v>0</v>
          </cell>
          <cell r="C484">
            <v>1</v>
          </cell>
          <cell r="D484">
            <v>0.1</v>
          </cell>
          <cell r="E484">
            <v>0.2</v>
          </cell>
          <cell r="F484">
            <v>0.1</v>
          </cell>
          <cell r="G484">
            <v>0.05</v>
          </cell>
          <cell r="H484">
            <v>0.1</v>
          </cell>
          <cell r="I484">
            <v>0.2</v>
          </cell>
          <cell r="J484">
            <v>0</v>
          </cell>
          <cell r="K484">
            <v>5.0000000000000155E-2</v>
          </cell>
          <cell r="L484">
            <v>0.1</v>
          </cell>
          <cell r="M484">
            <v>0.1</v>
          </cell>
          <cell r="N484">
            <v>0.2</v>
          </cell>
          <cell r="O484">
            <v>0.05</v>
          </cell>
          <cell r="P484">
            <v>0.1</v>
          </cell>
          <cell r="Q484">
            <v>0.2</v>
          </cell>
          <cell r="R484">
            <v>0.1</v>
          </cell>
          <cell r="S484">
            <v>0.2</v>
          </cell>
          <cell r="T484">
            <v>0.1</v>
          </cell>
          <cell r="U484">
            <v>0.1</v>
          </cell>
          <cell r="V484">
            <v>0.2</v>
          </cell>
          <cell r="W484">
            <v>0.1</v>
          </cell>
          <cell r="X484">
            <v>0.2</v>
          </cell>
          <cell r="Y484">
            <v>0.1</v>
          </cell>
          <cell r="Z484">
            <v>0.2</v>
          </cell>
          <cell r="AA484">
            <v>0.1</v>
          </cell>
          <cell r="AB484">
            <v>0.2</v>
          </cell>
          <cell r="AC484">
            <v>0.1</v>
          </cell>
          <cell r="AD484">
            <v>0.2</v>
          </cell>
          <cell r="AE484">
            <v>0.1</v>
          </cell>
          <cell r="AF484">
            <v>0.2</v>
          </cell>
          <cell r="AG484">
            <v>0.1</v>
          </cell>
          <cell r="AH484">
            <v>0.2</v>
          </cell>
          <cell r="AI484">
            <v>0.1</v>
          </cell>
          <cell r="AJ484">
            <v>0.2</v>
          </cell>
          <cell r="AK484">
            <v>0.1</v>
          </cell>
          <cell r="AL484">
            <v>0.2</v>
          </cell>
          <cell r="AM484">
            <v>0.1</v>
          </cell>
          <cell r="AN484">
            <v>0.2</v>
          </cell>
          <cell r="AO484">
            <v>0.1</v>
          </cell>
          <cell r="AP484">
            <v>0.2</v>
          </cell>
          <cell r="AQ484">
            <v>0.1</v>
          </cell>
          <cell r="AR484">
            <v>0.2</v>
          </cell>
          <cell r="AS484">
            <v>0.2</v>
          </cell>
          <cell r="AT484">
            <v>0.1</v>
          </cell>
          <cell r="AU484">
            <v>0.2</v>
          </cell>
          <cell r="AV484">
            <v>0.1</v>
          </cell>
          <cell r="AW484">
            <v>0.2</v>
          </cell>
          <cell r="AX484">
            <v>0.2</v>
          </cell>
          <cell r="AY484">
            <v>0.1</v>
          </cell>
          <cell r="AZ484">
            <v>0.2</v>
          </cell>
          <cell r="BA484">
            <v>0.2</v>
          </cell>
          <cell r="BB484">
            <v>0.10144952080687358</v>
          </cell>
          <cell r="BC484">
            <v>0.20499999999999999</v>
          </cell>
          <cell r="BD484">
            <v>0.1308177474260194</v>
          </cell>
          <cell r="BE484">
            <v>0.42181818181818187</v>
          </cell>
          <cell r="BF484">
            <v>1.9070739032247999E-2</v>
          </cell>
          <cell r="BG484">
            <v>0.21</v>
          </cell>
          <cell r="BH484">
            <v>0.2</v>
          </cell>
          <cell r="BI484">
            <v>0.2</v>
          </cell>
          <cell r="BS484">
            <v>0.2</v>
          </cell>
          <cell r="BT484">
            <v>0.20202194972457213</v>
          </cell>
          <cell r="BU484">
            <v>0.44350000000000001</v>
          </cell>
          <cell r="BV484">
            <v>0.629</v>
          </cell>
          <cell r="BW484">
            <v>0.30437500000000006</v>
          </cell>
        </row>
        <row r="485">
          <cell r="A485">
            <v>478</v>
          </cell>
          <cell r="B485">
            <v>0</v>
          </cell>
          <cell r="C485">
            <v>1</v>
          </cell>
          <cell r="D485">
            <v>0.1</v>
          </cell>
          <cell r="E485">
            <v>0.2</v>
          </cell>
          <cell r="F485">
            <v>0.1</v>
          </cell>
          <cell r="G485">
            <v>0.05</v>
          </cell>
          <cell r="H485">
            <v>0.1</v>
          </cell>
          <cell r="I485">
            <v>0.2</v>
          </cell>
          <cell r="J485">
            <v>0</v>
          </cell>
          <cell r="K485">
            <v>5.0000000000000155E-2</v>
          </cell>
          <cell r="L485">
            <v>0.1</v>
          </cell>
          <cell r="M485">
            <v>0.1</v>
          </cell>
          <cell r="N485">
            <v>0.2</v>
          </cell>
          <cell r="O485">
            <v>0.05</v>
          </cell>
          <cell r="P485">
            <v>0.1</v>
          </cell>
          <cell r="Q485">
            <v>0.2</v>
          </cell>
          <cell r="R485">
            <v>0.1</v>
          </cell>
          <cell r="S485">
            <v>0.2</v>
          </cell>
          <cell r="T485">
            <v>0.1</v>
          </cell>
          <cell r="U485">
            <v>0.1</v>
          </cell>
          <cell r="V485">
            <v>0.2</v>
          </cell>
          <cell r="W485">
            <v>0.1</v>
          </cell>
          <cell r="X485">
            <v>0.2</v>
          </cell>
          <cell r="Y485">
            <v>0.1</v>
          </cell>
          <cell r="Z485">
            <v>0.2</v>
          </cell>
          <cell r="AA485">
            <v>0.1</v>
          </cell>
          <cell r="AB485">
            <v>0.2</v>
          </cell>
          <cell r="AC485">
            <v>0.1</v>
          </cell>
          <cell r="AD485">
            <v>0.2</v>
          </cell>
          <cell r="AE485">
            <v>0.1</v>
          </cell>
          <cell r="AF485">
            <v>0.2</v>
          </cell>
          <cell r="AG485">
            <v>0.1</v>
          </cell>
          <cell r="AH485">
            <v>0.2</v>
          </cell>
          <cell r="AI485">
            <v>0.1</v>
          </cell>
          <cell r="AJ485">
            <v>0.2</v>
          </cell>
          <cell r="AK485">
            <v>0.1</v>
          </cell>
          <cell r="AL485">
            <v>0.2</v>
          </cell>
          <cell r="AM485">
            <v>0.1</v>
          </cell>
          <cell r="AN485">
            <v>0.2</v>
          </cell>
          <cell r="AO485">
            <v>0.1</v>
          </cell>
          <cell r="AP485">
            <v>0.2</v>
          </cell>
          <cell r="AQ485">
            <v>0.1</v>
          </cell>
          <cell r="AR485">
            <v>0.2</v>
          </cell>
          <cell r="AS485">
            <v>0.2</v>
          </cell>
          <cell r="AT485">
            <v>0.1</v>
          </cell>
          <cell r="AU485">
            <v>0.2</v>
          </cell>
          <cell r="AV485">
            <v>0.1</v>
          </cell>
          <cell r="AW485">
            <v>0.2</v>
          </cell>
          <cell r="AX485">
            <v>0.2</v>
          </cell>
          <cell r="AY485">
            <v>0.1</v>
          </cell>
          <cell r="AZ485">
            <v>0.2</v>
          </cell>
          <cell r="BA485">
            <v>0.2</v>
          </cell>
          <cell r="BB485">
            <v>0.10096402755134483</v>
          </cell>
          <cell r="BC485">
            <v>0.20333333333333325</v>
          </cell>
          <cell r="BD485">
            <v>0.13026112205370019</v>
          </cell>
          <cell r="BE485">
            <v>0.42060606060606065</v>
          </cell>
          <cell r="BF485">
            <v>1.9070739032247999E-2</v>
          </cell>
          <cell r="BG485">
            <v>0.21</v>
          </cell>
          <cell r="BH485">
            <v>0.2</v>
          </cell>
          <cell r="BI485">
            <v>0.2</v>
          </cell>
          <cell r="BS485">
            <v>0.2</v>
          </cell>
          <cell r="BT485">
            <v>0.20134570536152335</v>
          </cell>
          <cell r="BU485">
            <v>0.44233333333333336</v>
          </cell>
          <cell r="BV485">
            <v>0.62822222222222224</v>
          </cell>
          <cell r="BW485">
            <v>0.30291666666666672</v>
          </cell>
        </row>
        <row r="486">
          <cell r="A486">
            <v>479</v>
          </cell>
          <cell r="B486">
            <v>0</v>
          </cell>
          <cell r="C486">
            <v>1</v>
          </cell>
          <cell r="D486">
            <v>0.1</v>
          </cell>
          <cell r="E486">
            <v>0.2</v>
          </cell>
          <cell r="F486">
            <v>0.1</v>
          </cell>
          <cell r="G486">
            <v>0.05</v>
          </cell>
          <cell r="H486">
            <v>0.1</v>
          </cell>
          <cell r="I486">
            <v>0.2</v>
          </cell>
          <cell r="J486">
            <v>0</v>
          </cell>
          <cell r="K486">
            <v>5.0000000000000155E-2</v>
          </cell>
          <cell r="L486">
            <v>0.1</v>
          </cell>
          <cell r="M486">
            <v>0.1</v>
          </cell>
          <cell r="N486">
            <v>0.2</v>
          </cell>
          <cell r="O486">
            <v>0.05</v>
          </cell>
          <cell r="P486">
            <v>0.1</v>
          </cell>
          <cell r="Q486">
            <v>0.2</v>
          </cell>
          <cell r="R486">
            <v>0.1</v>
          </cell>
          <cell r="S486">
            <v>0.2</v>
          </cell>
          <cell r="T486">
            <v>0.1</v>
          </cell>
          <cell r="U486">
            <v>0.1</v>
          </cell>
          <cell r="V486">
            <v>0.2</v>
          </cell>
          <cell r="W486">
            <v>0.1</v>
          </cell>
          <cell r="X486">
            <v>0.2</v>
          </cell>
          <cell r="Y486">
            <v>0.1</v>
          </cell>
          <cell r="Z486">
            <v>0.2</v>
          </cell>
          <cell r="AA486">
            <v>0.1</v>
          </cell>
          <cell r="AB486">
            <v>0.2</v>
          </cell>
          <cell r="AC486">
            <v>0.1</v>
          </cell>
          <cell r="AD486">
            <v>0.2</v>
          </cell>
          <cell r="AE486">
            <v>0.1</v>
          </cell>
          <cell r="AF486">
            <v>0.2</v>
          </cell>
          <cell r="AG486">
            <v>0.1</v>
          </cell>
          <cell r="AH486">
            <v>0.2</v>
          </cell>
          <cell r="AI486">
            <v>0.1</v>
          </cell>
          <cell r="AJ486">
            <v>0.2</v>
          </cell>
          <cell r="AK486">
            <v>0.1</v>
          </cell>
          <cell r="AL486">
            <v>0.2</v>
          </cell>
          <cell r="AM486">
            <v>0.1</v>
          </cell>
          <cell r="AN486">
            <v>0.2</v>
          </cell>
          <cell r="AO486">
            <v>0.1</v>
          </cell>
          <cell r="AP486">
            <v>0.2</v>
          </cell>
          <cell r="AQ486">
            <v>0.1</v>
          </cell>
          <cell r="AR486">
            <v>0.2</v>
          </cell>
          <cell r="AS486">
            <v>0.2</v>
          </cell>
          <cell r="AT486">
            <v>0.1</v>
          </cell>
          <cell r="AU486">
            <v>0.2</v>
          </cell>
          <cell r="AV486">
            <v>0.1</v>
          </cell>
          <cell r="AW486">
            <v>0.2</v>
          </cell>
          <cell r="AX486">
            <v>0.2</v>
          </cell>
          <cell r="AY486">
            <v>0.1</v>
          </cell>
          <cell r="AZ486">
            <v>0.2</v>
          </cell>
          <cell r="BA486">
            <v>0.2</v>
          </cell>
          <cell r="BB486">
            <v>0.10048085765524938</v>
          </cell>
          <cell r="BC486">
            <v>0.20166666666666666</v>
          </cell>
          <cell r="BD486">
            <v>0.12970686510471197</v>
          </cell>
          <cell r="BE486">
            <v>0.41939393939393943</v>
          </cell>
          <cell r="BF486">
            <v>1.9070739032247999E-2</v>
          </cell>
          <cell r="BG486">
            <v>0.21</v>
          </cell>
          <cell r="BH486">
            <v>0.2</v>
          </cell>
          <cell r="BI486">
            <v>0.2</v>
          </cell>
          <cell r="BS486">
            <v>0.2</v>
          </cell>
          <cell r="BT486">
            <v>0.2006717246457623</v>
          </cell>
          <cell r="BU486">
            <v>0.44116666666666671</v>
          </cell>
          <cell r="BV486">
            <v>0.62744444444444447</v>
          </cell>
          <cell r="BW486">
            <v>0.30145833333333338</v>
          </cell>
        </row>
        <row r="487">
          <cell r="A487">
            <v>480</v>
          </cell>
          <cell r="B487">
            <v>0</v>
          </cell>
          <cell r="C487">
            <v>1</v>
          </cell>
          <cell r="D487">
            <v>0.1</v>
          </cell>
          <cell r="E487">
            <v>0.2</v>
          </cell>
          <cell r="F487">
            <v>0.1</v>
          </cell>
          <cell r="G487">
            <v>0.05</v>
          </cell>
          <cell r="H487">
            <v>0.1</v>
          </cell>
          <cell r="I487">
            <v>0.2</v>
          </cell>
          <cell r="J487">
            <v>0</v>
          </cell>
          <cell r="K487">
            <v>5.0000000000000155E-2</v>
          </cell>
          <cell r="L487">
            <v>0.1</v>
          </cell>
          <cell r="M487">
            <v>0.1</v>
          </cell>
          <cell r="N487">
            <v>0.2</v>
          </cell>
          <cell r="O487">
            <v>0.05</v>
          </cell>
          <cell r="P487">
            <v>0.1</v>
          </cell>
          <cell r="Q487">
            <v>0.2</v>
          </cell>
          <cell r="R487">
            <v>0.1</v>
          </cell>
          <cell r="S487">
            <v>0.2</v>
          </cell>
          <cell r="T487">
            <v>0.1</v>
          </cell>
          <cell r="U487">
            <v>0.1</v>
          </cell>
          <cell r="V487">
            <v>0.2</v>
          </cell>
          <cell r="W487">
            <v>0.1</v>
          </cell>
          <cell r="X487">
            <v>0.2</v>
          </cell>
          <cell r="Y487">
            <v>0.1</v>
          </cell>
          <cell r="Z487">
            <v>0.2</v>
          </cell>
          <cell r="AA487">
            <v>0.1</v>
          </cell>
          <cell r="AB487">
            <v>0.2</v>
          </cell>
          <cell r="AC487">
            <v>0.1</v>
          </cell>
          <cell r="AD487">
            <v>0.2</v>
          </cell>
          <cell r="AE487">
            <v>0.1</v>
          </cell>
          <cell r="AF487">
            <v>0.2</v>
          </cell>
          <cell r="AG487">
            <v>0.1</v>
          </cell>
          <cell r="AH487">
            <v>0.2</v>
          </cell>
          <cell r="AI487">
            <v>0.1</v>
          </cell>
          <cell r="AJ487">
            <v>0.2</v>
          </cell>
          <cell r="AK487">
            <v>0.1</v>
          </cell>
          <cell r="AL487">
            <v>0.2</v>
          </cell>
          <cell r="AM487">
            <v>0.1</v>
          </cell>
          <cell r="AN487">
            <v>0.2</v>
          </cell>
          <cell r="AO487">
            <v>0.1</v>
          </cell>
          <cell r="AP487">
            <v>0.2</v>
          </cell>
          <cell r="AQ487">
            <v>0.1</v>
          </cell>
          <cell r="AR487">
            <v>0.2</v>
          </cell>
          <cell r="AS487">
            <v>0.2</v>
          </cell>
          <cell r="AT487">
            <v>0.1</v>
          </cell>
          <cell r="AU487">
            <v>0.2</v>
          </cell>
          <cell r="AV487">
            <v>0.1</v>
          </cell>
          <cell r="AW487">
            <v>0.2</v>
          </cell>
          <cell r="AX487">
            <v>0.2</v>
          </cell>
          <cell r="AY487">
            <v>0.1</v>
          </cell>
          <cell r="AZ487">
            <v>0.2</v>
          </cell>
          <cell r="BA487">
            <v>0.2</v>
          </cell>
          <cell r="BB487">
            <v>0.1</v>
          </cell>
          <cell r="BC487">
            <v>0.2</v>
          </cell>
          <cell r="BD487">
            <v>0.12915496650148839</v>
          </cell>
          <cell r="BE487">
            <v>0.41818181818181821</v>
          </cell>
          <cell r="BF487">
            <v>1.9070739032247999E-2</v>
          </cell>
          <cell r="BG487">
            <v>0.20499999999999999</v>
          </cell>
          <cell r="BH487">
            <v>0.2</v>
          </cell>
          <cell r="BI487">
            <v>0.2</v>
          </cell>
          <cell r="BS487">
            <v>0.2</v>
          </cell>
          <cell r="BT487">
            <v>0.2</v>
          </cell>
          <cell r="BU487">
            <v>0.44000000000000006</v>
          </cell>
          <cell r="BV487">
            <v>0.62666666666666671</v>
          </cell>
          <cell r="BW487">
            <v>0.30000000000000004</v>
          </cell>
        </row>
        <row r="488">
          <cell r="A488">
            <v>481</v>
          </cell>
          <cell r="B488">
            <v>0</v>
          </cell>
          <cell r="C488">
            <v>1</v>
          </cell>
          <cell r="D488">
            <v>0.1</v>
          </cell>
          <cell r="E488">
            <v>0.2</v>
          </cell>
          <cell r="F488">
            <v>0.1</v>
          </cell>
          <cell r="G488">
            <v>0.05</v>
          </cell>
          <cell r="H488">
            <v>0.1</v>
          </cell>
          <cell r="I488">
            <v>0.2</v>
          </cell>
          <cell r="J488">
            <v>0</v>
          </cell>
          <cell r="K488">
            <v>5.0000000000000155E-2</v>
          </cell>
          <cell r="L488">
            <v>0.1</v>
          </cell>
          <cell r="M488">
            <v>0.1</v>
          </cell>
          <cell r="N488">
            <v>0.2</v>
          </cell>
          <cell r="O488">
            <v>0.05</v>
          </cell>
          <cell r="P488">
            <v>0.1</v>
          </cell>
          <cell r="Q488">
            <v>0.2</v>
          </cell>
          <cell r="R488">
            <v>0.1</v>
          </cell>
          <cell r="S488">
            <v>0.2</v>
          </cell>
          <cell r="T488">
            <v>0.1</v>
          </cell>
          <cell r="U488">
            <v>0.1</v>
          </cell>
          <cell r="V488">
            <v>0.2</v>
          </cell>
          <cell r="W488">
            <v>0.1</v>
          </cell>
          <cell r="X488">
            <v>0.2</v>
          </cell>
          <cell r="Y488">
            <v>0.1</v>
          </cell>
          <cell r="Z488">
            <v>0.2</v>
          </cell>
          <cell r="AA488">
            <v>0.1</v>
          </cell>
          <cell r="AB488">
            <v>0.2</v>
          </cell>
          <cell r="AC488">
            <v>0.1</v>
          </cell>
          <cell r="AD488">
            <v>0.2</v>
          </cell>
          <cell r="AE488">
            <v>0.1</v>
          </cell>
          <cell r="AF488">
            <v>0.2</v>
          </cell>
          <cell r="AG488">
            <v>0.1</v>
          </cell>
          <cell r="AH488">
            <v>0.2</v>
          </cell>
          <cell r="AI488">
            <v>0.1</v>
          </cell>
          <cell r="AJ488">
            <v>0.2</v>
          </cell>
          <cell r="AK488">
            <v>0.1</v>
          </cell>
          <cell r="AL488">
            <v>0.2</v>
          </cell>
          <cell r="AM488">
            <v>0.1</v>
          </cell>
          <cell r="AN488">
            <v>0.2</v>
          </cell>
          <cell r="AO488">
            <v>0.1</v>
          </cell>
          <cell r="AP488">
            <v>0.2</v>
          </cell>
          <cell r="AQ488">
            <v>0.1</v>
          </cell>
          <cell r="AR488">
            <v>0.2</v>
          </cell>
          <cell r="AS488">
            <v>0.2</v>
          </cell>
          <cell r="AT488">
            <v>0.1</v>
          </cell>
          <cell r="AU488">
            <v>0.2</v>
          </cell>
          <cell r="AV488">
            <v>0.1</v>
          </cell>
          <cell r="AW488">
            <v>0.2</v>
          </cell>
          <cell r="AX488">
            <v>0.2</v>
          </cell>
          <cell r="AY488">
            <v>0.1</v>
          </cell>
          <cell r="AZ488">
            <v>0.2</v>
          </cell>
          <cell r="BA488">
            <v>0.2</v>
          </cell>
          <cell r="BB488">
            <v>0.1</v>
          </cell>
          <cell r="BC488">
            <v>0.2</v>
          </cell>
          <cell r="BD488">
            <v>0.12860541620934302</v>
          </cell>
          <cell r="BE488">
            <v>0.41696969696969699</v>
          </cell>
          <cell r="BF488">
            <v>1.9070739032247999E-2</v>
          </cell>
          <cell r="BG488">
            <v>0.20499999999999999</v>
          </cell>
          <cell r="BH488">
            <v>0.2</v>
          </cell>
          <cell r="BI488">
            <v>0.2</v>
          </cell>
          <cell r="BS488">
            <v>0.2</v>
          </cell>
          <cell r="BT488">
            <v>0.2</v>
          </cell>
          <cell r="BU488">
            <v>0.43883333333333341</v>
          </cell>
          <cell r="BV488">
            <v>0.62588888888888894</v>
          </cell>
          <cell r="BW488">
            <v>0.3</v>
          </cell>
        </row>
        <row r="489">
          <cell r="A489">
            <v>482</v>
          </cell>
          <cell r="B489">
            <v>0</v>
          </cell>
          <cell r="C489">
            <v>1</v>
          </cell>
          <cell r="D489">
            <v>0.1</v>
          </cell>
          <cell r="E489">
            <v>0.2</v>
          </cell>
          <cell r="F489">
            <v>0.1</v>
          </cell>
          <cell r="G489">
            <v>0.05</v>
          </cell>
          <cell r="H489">
            <v>0.1</v>
          </cell>
          <cell r="I489">
            <v>0.2</v>
          </cell>
          <cell r="J489">
            <v>0</v>
          </cell>
          <cell r="K489">
            <v>5.0000000000000155E-2</v>
          </cell>
          <cell r="L489">
            <v>0.1</v>
          </cell>
          <cell r="M489">
            <v>0.1</v>
          </cell>
          <cell r="N489">
            <v>0.2</v>
          </cell>
          <cell r="O489">
            <v>0.05</v>
          </cell>
          <cell r="P489">
            <v>0.1</v>
          </cell>
          <cell r="Q489">
            <v>0.2</v>
          </cell>
          <cell r="R489">
            <v>0.1</v>
          </cell>
          <cell r="S489">
            <v>0.2</v>
          </cell>
          <cell r="T489">
            <v>0.1</v>
          </cell>
          <cell r="U489">
            <v>0.1</v>
          </cell>
          <cell r="V489">
            <v>0.2</v>
          </cell>
          <cell r="W489">
            <v>0.1</v>
          </cell>
          <cell r="X489">
            <v>0.2</v>
          </cell>
          <cell r="Y489">
            <v>0.1</v>
          </cell>
          <cell r="Z489">
            <v>0.2</v>
          </cell>
          <cell r="AA489">
            <v>0.1</v>
          </cell>
          <cell r="AB489">
            <v>0.2</v>
          </cell>
          <cell r="AC489">
            <v>0.1</v>
          </cell>
          <cell r="AD489">
            <v>0.2</v>
          </cell>
          <cell r="AE489">
            <v>0.1</v>
          </cell>
          <cell r="AF489">
            <v>0.2</v>
          </cell>
          <cell r="AG489">
            <v>0.1</v>
          </cell>
          <cell r="AH489">
            <v>0.2</v>
          </cell>
          <cell r="AI489">
            <v>0.1</v>
          </cell>
          <cell r="AJ489">
            <v>0.2</v>
          </cell>
          <cell r="AK489">
            <v>0.1</v>
          </cell>
          <cell r="AL489">
            <v>0.2</v>
          </cell>
          <cell r="AM489">
            <v>0.1</v>
          </cell>
          <cell r="AN489">
            <v>0.2</v>
          </cell>
          <cell r="AO489">
            <v>0.1</v>
          </cell>
          <cell r="AP489">
            <v>0.2</v>
          </cell>
          <cell r="AQ489">
            <v>0.1</v>
          </cell>
          <cell r="AR489">
            <v>0.2</v>
          </cell>
          <cell r="AS489">
            <v>0.2</v>
          </cell>
          <cell r="AT489">
            <v>0.1</v>
          </cell>
          <cell r="AU489">
            <v>0.2</v>
          </cell>
          <cell r="AV489">
            <v>0.1</v>
          </cell>
          <cell r="AW489">
            <v>0.2</v>
          </cell>
          <cell r="AX489">
            <v>0.2</v>
          </cell>
          <cell r="AY489">
            <v>0.1</v>
          </cell>
          <cell r="AZ489">
            <v>0.2</v>
          </cell>
          <cell r="BA489">
            <v>0.2</v>
          </cell>
          <cell r="BB489">
            <v>0.1</v>
          </cell>
          <cell r="BC489">
            <v>0.2</v>
          </cell>
          <cell r="BD489">
            <v>0.12805820423628653</v>
          </cell>
          <cell r="BE489">
            <v>0.41575757575757577</v>
          </cell>
          <cell r="BF489">
            <v>1.9070739032247999E-2</v>
          </cell>
          <cell r="BG489">
            <v>0.20499999999999999</v>
          </cell>
          <cell r="BH489">
            <v>0.2</v>
          </cell>
          <cell r="BI489">
            <v>0.2</v>
          </cell>
          <cell r="BS489">
            <v>0.2</v>
          </cell>
          <cell r="BT489">
            <v>0.2</v>
          </cell>
          <cell r="BU489">
            <v>0.43766666666666676</v>
          </cell>
          <cell r="BV489">
            <v>0.62511111111111117</v>
          </cell>
          <cell r="BW489">
            <v>0.3</v>
          </cell>
        </row>
        <row r="490">
          <cell r="A490">
            <v>483</v>
          </cell>
          <cell r="B490">
            <v>0</v>
          </cell>
          <cell r="C490">
            <v>1</v>
          </cell>
          <cell r="D490">
            <v>0.1</v>
          </cell>
          <cell r="E490">
            <v>0.2</v>
          </cell>
          <cell r="F490">
            <v>0.1</v>
          </cell>
          <cell r="G490">
            <v>0.05</v>
          </cell>
          <cell r="H490">
            <v>0.1</v>
          </cell>
          <cell r="I490">
            <v>0.2</v>
          </cell>
          <cell r="J490">
            <v>0</v>
          </cell>
          <cell r="K490">
            <v>5.0000000000000155E-2</v>
          </cell>
          <cell r="L490">
            <v>0.1</v>
          </cell>
          <cell r="M490">
            <v>0.1</v>
          </cell>
          <cell r="N490">
            <v>0.2</v>
          </cell>
          <cell r="O490">
            <v>0.05</v>
          </cell>
          <cell r="P490">
            <v>0.1</v>
          </cell>
          <cell r="Q490">
            <v>0.2</v>
          </cell>
          <cell r="R490">
            <v>0.1</v>
          </cell>
          <cell r="S490">
            <v>0.2</v>
          </cell>
          <cell r="T490">
            <v>0.1</v>
          </cell>
          <cell r="U490">
            <v>0.1</v>
          </cell>
          <cell r="V490">
            <v>0.2</v>
          </cell>
          <cell r="W490">
            <v>0.1</v>
          </cell>
          <cell r="X490">
            <v>0.2</v>
          </cell>
          <cell r="Y490">
            <v>0.1</v>
          </cell>
          <cell r="Z490">
            <v>0.2</v>
          </cell>
          <cell r="AA490">
            <v>0.1</v>
          </cell>
          <cell r="AB490">
            <v>0.2</v>
          </cell>
          <cell r="AC490">
            <v>0.1</v>
          </cell>
          <cell r="AD490">
            <v>0.2</v>
          </cell>
          <cell r="AE490">
            <v>0.1</v>
          </cell>
          <cell r="AF490">
            <v>0.2</v>
          </cell>
          <cell r="AG490">
            <v>0.1</v>
          </cell>
          <cell r="AH490">
            <v>0.2</v>
          </cell>
          <cell r="AI490">
            <v>0.1</v>
          </cell>
          <cell r="AJ490">
            <v>0.2</v>
          </cell>
          <cell r="AK490">
            <v>0.1</v>
          </cell>
          <cell r="AL490">
            <v>0.2</v>
          </cell>
          <cell r="AM490">
            <v>0.1</v>
          </cell>
          <cell r="AN490">
            <v>0.2</v>
          </cell>
          <cell r="AO490">
            <v>0.1</v>
          </cell>
          <cell r="AP490">
            <v>0.2</v>
          </cell>
          <cell r="AQ490">
            <v>0.1</v>
          </cell>
          <cell r="AR490">
            <v>0.2</v>
          </cell>
          <cell r="AS490">
            <v>0.2</v>
          </cell>
          <cell r="AT490">
            <v>0.1</v>
          </cell>
          <cell r="AU490">
            <v>0.2</v>
          </cell>
          <cell r="AV490">
            <v>0.1</v>
          </cell>
          <cell r="AW490">
            <v>0.2</v>
          </cell>
          <cell r="AX490">
            <v>0.2</v>
          </cell>
          <cell r="AY490">
            <v>0.1</v>
          </cell>
          <cell r="AZ490">
            <v>0.2</v>
          </cell>
          <cell r="BA490">
            <v>0.2</v>
          </cell>
          <cell r="BB490">
            <v>0.1</v>
          </cell>
          <cell r="BC490">
            <v>0.2</v>
          </cell>
          <cell r="BD490">
            <v>0.12751332063284532</v>
          </cell>
          <cell r="BE490">
            <v>0.41454545454545455</v>
          </cell>
          <cell r="BF490">
            <v>1.9070739032247999E-2</v>
          </cell>
          <cell r="BG490">
            <v>0.20499999999999999</v>
          </cell>
          <cell r="BH490">
            <v>0.2</v>
          </cell>
          <cell r="BI490">
            <v>0.2</v>
          </cell>
          <cell r="BS490">
            <v>0.2</v>
          </cell>
          <cell r="BT490">
            <v>0.2</v>
          </cell>
          <cell r="BU490">
            <v>0.43650000000000011</v>
          </cell>
          <cell r="BV490">
            <v>0.62433333333333341</v>
          </cell>
          <cell r="BW490">
            <v>0.3</v>
          </cell>
        </row>
        <row r="491">
          <cell r="A491">
            <v>484</v>
          </cell>
          <cell r="B491">
            <v>0</v>
          </cell>
          <cell r="C491">
            <v>1</v>
          </cell>
          <cell r="D491">
            <v>0.1</v>
          </cell>
          <cell r="E491">
            <v>0.2</v>
          </cell>
          <cell r="F491">
            <v>0.1</v>
          </cell>
          <cell r="G491">
            <v>0.05</v>
          </cell>
          <cell r="H491">
            <v>0.1</v>
          </cell>
          <cell r="I491">
            <v>0.2</v>
          </cell>
          <cell r="J491">
            <v>0</v>
          </cell>
          <cell r="K491">
            <v>5.0000000000000155E-2</v>
          </cell>
          <cell r="L491">
            <v>0.1</v>
          </cell>
          <cell r="M491">
            <v>0.1</v>
          </cell>
          <cell r="N491">
            <v>0.2</v>
          </cell>
          <cell r="O491">
            <v>0.05</v>
          </cell>
          <cell r="P491">
            <v>0.1</v>
          </cell>
          <cell r="Q491">
            <v>0.2</v>
          </cell>
          <cell r="R491">
            <v>0.1</v>
          </cell>
          <cell r="S491">
            <v>0.2</v>
          </cell>
          <cell r="T491">
            <v>0.1</v>
          </cell>
          <cell r="U491">
            <v>0.1</v>
          </cell>
          <cell r="V491">
            <v>0.2</v>
          </cell>
          <cell r="W491">
            <v>0.1</v>
          </cell>
          <cell r="X491">
            <v>0.2</v>
          </cell>
          <cell r="Y491">
            <v>0.1</v>
          </cell>
          <cell r="Z491">
            <v>0.2</v>
          </cell>
          <cell r="AA491">
            <v>0.1</v>
          </cell>
          <cell r="AB491">
            <v>0.2</v>
          </cell>
          <cell r="AC491">
            <v>0.1</v>
          </cell>
          <cell r="AD491">
            <v>0.2</v>
          </cell>
          <cell r="AE491">
            <v>0.1</v>
          </cell>
          <cell r="AF491">
            <v>0.2</v>
          </cell>
          <cell r="AG491">
            <v>0.1</v>
          </cell>
          <cell r="AH491">
            <v>0.2</v>
          </cell>
          <cell r="AI491">
            <v>0.1</v>
          </cell>
          <cell r="AJ491">
            <v>0.2</v>
          </cell>
          <cell r="AK491">
            <v>0.1</v>
          </cell>
          <cell r="AL491">
            <v>0.2</v>
          </cell>
          <cell r="AM491">
            <v>0.1</v>
          </cell>
          <cell r="AN491">
            <v>0.2</v>
          </cell>
          <cell r="AO491">
            <v>0.1</v>
          </cell>
          <cell r="AP491">
            <v>0.2</v>
          </cell>
          <cell r="AQ491">
            <v>0.1</v>
          </cell>
          <cell r="AR491">
            <v>0.2</v>
          </cell>
          <cell r="AS491">
            <v>0.2</v>
          </cell>
          <cell r="AT491">
            <v>0.1</v>
          </cell>
          <cell r="AU491">
            <v>0.2</v>
          </cell>
          <cell r="AV491">
            <v>0.1</v>
          </cell>
          <cell r="AW491">
            <v>0.2</v>
          </cell>
          <cell r="AX491">
            <v>0.2</v>
          </cell>
          <cell r="AY491">
            <v>0.1</v>
          </cell>
          <cell r="AZ491">
            <v>0.2</v>
          </cell>
          <cell r="BA491">
            <v>0.2</v>
          </cell>
          <cell r="BB491">
            <v>0.1</v>
          </cell>
          <cell r="BC491">
            <v>0.2</v>
          </cell>
          <cell r="BD491">
            <v>0.1269707554918803</v>
          </cell>
          <cell r="BE491">
            <v>0.41333333333333333</v>
          </cell>
          <cell r="BF491">
            <v>1.9070739032247999E-2</v>
          </cell>
          <cell r="BG491">
            <v>0.20499999999999999</v>
          </cell>
          <cell r="BH491">
            <v>0.2</v>
          </cell>
          <cell r="BI491">
            <v>0.2</v>
          </cell>
          <cell r="BS491">
            <v>0.2</v>
          </cell>
          <cell r="BT491">
            <v>0.2</v>
          </cell>
          <cell r="BU491">
            <v>0.43533333333333335</v>
          </cell>
          <cell r="BV491">
            <v>0.62355555555555564</v>
          </cell>
          <cell r="BW491">
            <v>0.3</v>
          </cell>
        </row>
        <row r="492">
          <cell r="A492">
            <v>485</v>
          </cell>
          <cell r="B492">
            <v>0</v>
          </cell>
          <cell r="C492">
            <v>1</v>
          </cell>
          <cell r="D492">
            <v>0.1</v>
          </cell>
          <cell r="E492">
            <v>0.2</v>
          </cell>
          <cell r="F492">
            <v>0.1</v>
          </cell>
          <cell r="G492">
            <v>0.05</v>
          </cell>
          <cell r="H492">
            <v>0.1</v>
          </cell>
          <cell r="I492">
            <v>0.2</v>
          </cell>
          <cell r="J492">
            <v>0</v>
          </cell>
          <cell r="K492">
            <v>5.0000000000000155E-2</v>
          </cell>
          <cell r="L492">
            <v>0.1</v>
          </cell>
          <cell r="M492">
            <v>0.1</v>
          </cell>
          <cell r="N492">
            <v>0.2</v>
          </cell>
          <cell r="O492">
            <v>0.05</v>
          </cell>
          <cell r="P492">
            <v>0.1</v>
          </cell>
          <cell r="Q492">
            <v>0.2</v>
          </cell>
          <cell r="R492">
            <v>0.1</v>
          </cell>
          <cell r="S492">
            <v>0.2</v>
          </cell>
          <cell r="T492">
            <v>0.1</v>
          </cell>
          <cell r="U492">
            <v>0.1</v>
          </cell>
          <cell r="V492">
            <v>0.2</v>
          </cell>
          <cell r="W492">
            <v>0.1</v>
          </cell>
          <cell r="X492">
            <v>0.2</v>
          </cell>
          <cell r="Y492">
            <v>0.1</v>
          </cell>
          <cell r="Z492">
            <v>0.2</v>
          </cell>
          <cell r="AA492">
            <v>0.1</v>
          </cell>
          <cell r="AB492">
            <v>0.2</v>
          </cell>
          <cell r="AC492">
            <v>0.1</v>
          </cell>
          <cell r="AD492">
            <v>0.2</v>
          </cell>
          <cell r="AE492">
            <v>0.1</v>
          </cell>
          <cell r="AF492">
            <v>0.2</v>
          </cell>
          <cell r="AG492">
            <v>0.1</v>
          </cell>
          <cell r="AH492">
            <v>0.2</v>
          </cell>
          <cell r="AI492">
            <v>0.1</v>
          </cell>
          <cell r="AJ492">
            <v>0.2</v>
          </cell>
          <cell r="AK492">
            <v>0.1</v>
          </cell>
          <cell r="AL492">
            <v>0.2</v>
          </cell>
          <cell r="AM492">
            <v>0.1</v>
          </cell>
          <cell r="AN492">
            <v>0.2</v>
          </cell>
          <cell r="AO492">
            <v>0.1</v>
          </cell>
          <cell r="AP492">
            <v>0.2</v>
          </cell>
          <cell r="AQ492">
            <v>0.1</v>
          </cell>
          <cell r="AR492">
            <v>0.2</v>
          </cell>
          <cell r="AS492">
            <v>0.2</v>
          </cell>
          <cell r="AT492">
            <v>0.1</v>
          </cell>
          <cell r="AU492">
            <v>0.2</v>
          </cell>
          <cell r="AV492">
            <v>0.1</v>
          </cell>
          <cell r="AW492">
            <v>0.2</v>
          </cell>
          <cell r="AX492">
            <v>0.2</v>
          </cell>
          <cell r="AY492">
            <v>0.1</v>
          </cell>
          <cell r="AZ492">
            <v>0.2</v>
          </cell>
          <cell r="BA492">
            <v>0.2</v>
          </cell>
          <cell r="BB492">
            <v>0.1</v>
          </cell>
          <cell r="BC492">
            <v>0.2</v>
          </cell>
          <cell r="BD492">
            <v>0.12643049894840722</v>
          </cell>
          <cell r="BE492">
            <v>0.41212121212121211</v>
          </cell>
          <cell r="BF492">
            <v>1.9070739032247999E-2</v>
          </cell>
          <cell r="BG492">
            <v>0.20499999999999999</v>
          </cell>
          <cell r="BH492">
            <v>0.2</v>
          </cell>
          <cell r="BI492">
            <v>0.2</v>
          </cell>
          <cell r="BS492">
            <v>0.2</v>
          </cell>
          <cell r="BT492">
            <v>0.2</v>
          </cell>
          <cell r="BU492">
            <v>0.4341666666666667</v>
          </cell>
          <cell r="BV492">
            <v>0.62277777777777787</v>
          </cell>
          <cell r="BW492">
            <v>0.3</v>
          </cell>
        </row>
        <row r="493">
          <cell r="A493">
            <v>486</v>
          </cell>
          <cell r="B493">
            <v>0</v>
          </cell>
          <cell r="C493">
            <v>1</v>
          </cell>
          <cell r="D493">
            <v>0.1</v>
          </cell>
          <cell r="E493">
            <v>0.2</v>
          </cell>
          <cell r="F493">
            <v>0.1</v>
          </cell>
          <cell r="G493">
            <v>0.05</v>
          </cell>
          <cell r="H493">
            <v>0.1</v>
          </cell>
          <cell r="I493">
            <v>0.2</v>
          </cell>
          <cell r="J493">
            <v>0</v>
          </cell>
          <cell r="K493">
            <v>5.0000000000000155E-2</v>
          </cell>
          <cell r="L493">
            <v>0.1</v>
          </cell>
          <cell r="M493">
            <v>0.1</v>
          </cell>
          <cell r="N493">
            <v>0.2</v>
          </cell>
          <cell r="O493">
            <v>0.05</v>
          </cell>
          <cell r="P493">
            <v>0.1</v>
          </cell>
          <cell r="Q493">
            <v>0.2</v>
          </cell>
          <cell r="R493">
            <v>0.1</v>
          </cell>
          <cell r="S493">
            <v>0.2</v>
          </cell>
          <cell r="T493">
            <v>0.1</v>
          </cell>
          <cell r="U493">
            <v>0.1</v>
          </cell>
          <cell r="V493">
            <v>0.2</v>
          </cell>
          <cell r="W493">
            <v>0.1</v>
          </cell>
          <cell r="X493">
            <v>0.2</v>
          </cell>
          <cell r="Y493">
            <v>0.1</v>
          </cell>
          <cell r="Z493">
            <v>0.2</v>
          </cell>
          <cell r="AA493">
            <v>0.1</v>
          </cell>
          <cell r="AB493">
            <v>0.2</v>
          </cell>
          <cell r="AC493">
            <v>0.1</v>
          </cell>
          <cell r="AD493">
            <v>0.2</v>
          </cell>
          <cell r="AE493">
            <v>0.1</v>
          </cell>
          <cell r="AF493">
            <v>0.2</v>
          </cell>
          <cell r="AG493">
            <v>0.1</v>
          </cell>
          <cell r="AH493">
            <v>0.2</v>
          </cell>
          <cell r="AI493">
            <v>0.1</v>
          </cell>
          <cell r="AJ493">
            <v>0.2</v>
          </cell>
          <cell r="AK493">
            <v>0.1</v>
          </cell>
          <cell r="AL493">
            <v>0.2</v>
          </cell>
          <cell r="AM493">
            <v>0.1</v>
          </cell>
          <cell r="AN493">
            <v>0.2</v>
          </cell>
          <cell r="AO493">
            <v>0.1</v>
          </cell>
          <cell r="AP493">
            <v>0.2</v>
          </cell>
          <cell r="AQ493">
            <v>0.1</v>
          </cell>
          <cell r="AR493">
            <v>0.2</v>
          </cell>
          <cell r="AS493">
            <v>0.2</v>
          </cell>
          <cell r="AT493">
            <v>0.1</v>
          </cell>
          <cell r="AU493">
            <v>0.2</v>
          </cell>
          <cell r="AV493">
            <v>0.1</v>
          </cell>
          <cell r="AW493">
            <v>0.2</v>
          </cell>
          <cell r="AX493">
            <v>0.2</v>
          </cell>
          <cell r="AY493">
            <v>0.1</v>
          </cell>
          <cell r="AZ493">
            <v>0.2</v>
          </cell>
          <cell r="BA493">
            <v>0.2</v>
          </cell>
          <cell r="BB493">
            <v>0.1</v>
          </cell>
          <cell r="BC493">
            <v>0.2</v>
          </cell>
          <cell r="BD493">
            <v>0.12589254117941673</v>
          </cell>
          <cell r="BE493">
            <v>0.41090909090909089</v>
          </cell>
          <cell r="BF493">
            <v>1.9070739032247999E-2</v>
          </cell>
          <cell r="BG493">
            <v>0.20499999999999999</v>
          </cell>
          <cell r="BH493">
            <v>0.2</v>
          </cell>
          <cell r="BI493">
            <v>0.2</v>
          </cell>
          <cell r="BS493">
            <v>0.2</v>
          </cell>
          <cell r="BT493">
            <v>0.2</v>
          </cell>
          <cell r="BU493">
            <v>0.43300000000000005</v>
          </cell>
          <cell r="BV493">
            <v>0.622</v>
          </cell>
          <cell r="BW493">
            <v>0.3</v>
          </cell>
        </row>
        <row r="494">
          <cell r="A494">
            <v>487</v>
          </cell>
          <cell r="B494">
            <v>0</v>
          </cell>
          <cell r="C494">
            <v>1</v>
          </cell>
          <cell r="D494">
            <v>0.1</v>
          </cell>
          <cell r="E494">
            <v>0.2</v>
          </cell>
          <cell r="F494">
            <v>0.1</v>
          </cell>
          <cell r="G494">
            <v>0.05</v>
          </cell>
          <cell r="H494">
            <v>0.1</v>
          </cell>
          <cell r="I494">
            <v>0.2</v>
          </cell>
          <cell r="J494">
            <v>0</v>
          </cell>
          <cell r="K494">
            <v>5.0000000000000155E-2</v>
          </cell>
          <cell r="L494">
            <v>0.1</v>
          </cell>
          <cell r="M494">
            <v>0.1</v>
          </cell>
          <cell r="N494">
            <v>0.2</v>
          </cell>
          <cell r="O494">
            <v>0.05</v>
          </cell>
          <cell r="P494">
            <v>0.1</v>
          </cell>
          <cell r="Q494">
            <v>0.2</v>
          </cell>
          <cell r="R494">
            <v>0.1</v>
          </cell>
          <cell r="S494">
            <v>0.2</v>
          </cell>
          <cell r="T494">
            <v>0.1</v>
          </cell>
          <cell r="U494">
            <v>0.1</v>
          </cell>
          <cell r="V494">
            <v>0.2</v>
          </cell>
          <cell r="W494">
            <v>0.1</v>
          </cell>
          <cell r="X494">
            <v>0.2</v>
          </cell>
          <cell r="Y494">
            <v>0.1</v>
          </cell>
          <cell r="Z494">
            <v>0.2</v>
          </cell>
          <cell r="AA494">
            <v>0.1</v>
          </cell>
          <cell r="AB494">
            <v>0.2</v>
          </cell>
          <cell r="AC494">
            <v>0.1</v>
          </cell>
          <cell r="AD494">
            <v>0.2</v>
          </cell>
          <cell r="AE494">
            <v>0.1</v>
          </cell>
          <cell r="AF494">
            <v>0.2</v>
          </cell>
          <cell r="AG494">
            <v>0.1</v>
          </cell>
          <cell r="AH494">
            <v>0.2</v>
          </cell>
          <cell r="AI494">
            <v>0.1</v>
          </cell>
          <cell r="AJ494">
            <v>0.2</v>
          </cell>
          <cell r="AK494">
            <v>0.1</v>
          </cell>
          <cell r="AL494">
            <v>0.2</v>
          </cell>
          <cell r="AM494">
            <v>0.1</v>
          </cell>
          <cell r="AN494">
            <v>0.2</v>
          </cell>
          <cell r="AO494">
            <v>0.1</v>
          </cell>
          <cell r="AP494">
            <v>0.2</v>
          </cell>
          <cell r="AQ494">
            <v>0.1</v>
          </cell>
          <cell r="AR494">
            <v>0.2</v>
          </cell>
          <cell r="AS494">
            <v>0.2</v>
          </cell>
          <cell r="AT494">
            <v>0.1</v>
          </cell>
          <cell r="AU494">
            <v>0.2</v>
          </cell>
          <cell r="AV494">
            <v>0.1</v>
          </cell>
          <cell r="AW494">
            <v>0.2</v>
          </cell>
          <cell r="AX494">
            <v>0.2</v>
          </cell>
          <cell r="AY494">
            <v>0.1</v>
          </cell>
          <cell r="AZ494">
            <v>0.2</v>
          </cell>
          <cell r="BA494">
            <v>0.2</v>
          </cell>
          <cell r="BB494">
            <v>0.1</v>
          </cell>
          <cell r="BC494">
            <v>0.2</v>
          </cell>
          <cell r="BD494">
            <v>0.12535687240369622</v>
          </cell>
          <cell r="BE494">
            <v>0.40969696969696967</v>
          </cell>
          <cell r="BF494">
            <v>1.9070739032247999E-2</v>
          </cell>
          <cell r="BG494">
            <v>0.20499999999999999</v>
          </cell>
          <cell r="BH494">
            <v>0.2</v>
          </cell>
          <cell r="BI494">
            <v>0.2</v>
          </cell>
          <cell r="BS494">
            <v>0.2</v>
          </cell>
          <cell r="BT494">
            <v>0.2</v>
          </cell>
          <cell r="BU494">
            <v>0.4318333333333334</v>
          </cell>
          <cell r="BV494">
            <v>0.62122222222222223</v>
          </cell>
          <cell r="BW494">
            <v>0.3</v>
          </cell>
        </row>
        <row r="495">
          <cell r="A495">
            <v>488</v>
          </cell>
          <cell r="B495">
            <v>0</v>
          </cell>
          <cell r="C495">
            <v>1</v>
          </cell>
          <cell r="D495">
            <v>0.1</v>
          </cell>
          <cell r="E495">
            <v>0.2</v>
          </cell>
          <cell r="F495">
            <v>0.1</v>
          </cell>
          <cell r="G495">
            <v>0.05</v>
          </cell>
          <cell r="H495">
            <v>0.1</v>
          </cell>
          <cell r="I495">
            <v>0.2</v>
          </cell>
          <cell r="J495">
            <v>0</v>
          </cell>
          <cell r="K495">
            <v>5.0000000000000155E-2</v>
          </cell>
          <cell r="L495">
            <v>0.1</v>
          </cell>
          <cell r="M495">
            <v>0.1</v>
          </cell>
          <cell r="N495">
            <v>0.2</v>
          </cell>
          <cell r="O495">
            <v>0.05</v>
          </cell>
          <cell r="P495">
            <v>0.1</v>
          </cell>
          <cell r="Q495">
            <v>0.2</v>
          </cell>
          <cell r="R495">
            <v>0.1</v>
          </cell>
          <cell r="S495">
            <v>0.2</v>
          </cell>
          <cell r="T495">
            <v>0.1</v>
          </cell>
          <cell r="U495">
            <v>0.1</v>
          </cell>
          <cell r="V495">
            <v>0.2</v>
          </cell>
          <cell r="W495">
            <v>0.1</v>
          </cell>
          <cell r="X495">
            <v>0.2</v>
          </cell>
          <cell r="Y495">
            <v>0.1</v>
          </cell>
          <cell r="Z495">
            <v>0.2</v>
          </cell>
          <cell r="AA495">
            <v>0.1</v>
          </cell>
          <cell r="AB495">
            <v>0.2</v>
          </cell>
          <cell r="AC495">
            <v>0.1</v>
          </cell>
          <cell r="AD495">
            <v>0.2</v>
          </cell>
          <cell r="AE495">
            <v>0.1</v>
          </cell>
          <cell r="AF495">
            <v>0.2</v>
          </cell>
          <cell r="AG495">
            <v>0.1</v>
          </cell>
          <cell r="AH495">
            <v>0.2</v>
          </cell>
          <cell r="AI495">
            <v>0.1</v>
          </cell>
          <cell r="AJ495">
            <v>0.2</v>
          </cell>
          <cell r="AK495">
            <v>0.1</v>
          </cell>
          <cell r="AL495">
            <v>0.2</v>
          </cell>
          <cell r="AM495">
            <v>0.1</v>
          </cell>
          <cell r="AN495">
            <v>0.2</v>
          </cell>
          <cell r="AO495">
            <v>0.1</v>
          </cell>
          <cell r="AP495">
            <v>0.2</v>
          </cell>
          <cell r="AQ495">
            <v>0.1</v>
          </cell>
          <cell r="AR495">
            <v>0.2</v>
          </cell>
          <cell r="AS495">
            <v>0.2</v>
          </cell>
          <cell r="AT495">
            <v>0.1</v>
          </cell>
          <cell r="AU495">
            <v>0.2</v>
          </cell>
          <cell r="AV495">
            <v>0.1</v>
          </cell>
          <cell r="AW495">
            <v>0.2</v>
          </cell>
          <cell r="AX495">
            <v>0.2</v>
          </cell>
          <cell r="AY495">
            <v>0.1</v>
          </cell>
          <cell r="AZ495">
            <v>0.2</v>
          </cell>
          <cell r="BA495">
            <v>0.2</v>
          </cell>
          <cell r="BB495">
            <v>0.1</v>
          </cell>
          <cell r="BC495">
            <v>0.2</v>
          </cell>
          <cell r="BD495">
            <v>0.12482348288165192</v>
          </cell>
          <cell r="BE495">
            <v>0.40848484848484845</v>
          </cell>
          <cell r="BF495">
            <v>1.9070739032247999E-2</v>
          </cell>
          <cell r="BG495">
            <v>0.20499999999999999</v>
          </cell>
          <cell r="BH495">
            <v>0.2</v>
          </cell>
          <cell r="BI495">
            <v>0.2</v>
          </cell>
          <cell r="BS495">
            <v>0.2</v>
          </cell>
          <cell r="BT495">
            <v>0.2</v>
          </cell>
          <cell r="BU495">
            <v>0.43066666666666675</v>
          </cell>
          <cell r="BV495">
            <v>0.62044444444444447</v>
          </cell>
          <cell r="BW495">
            <v>0.3</v>
          </cell>
        </row>
        <row r="496">
          <cell r="A496">
            <v>489</v>
          </cell>
          <cell r="B496">
            <v>0</v>
          </cell>
          <cell r="C496">
            <v>1</v>
          </cell>
          <cell r="D496">
            <v>0.1</v>
          </cell>
          <cell r="E496">
            <v>0.2</v>
          </cell>
          <cell r="F496">
            <v>0.1</v>
          </cell>
          <cell r="G496">
            <v>0.05</v>
          </cell>
          <cell r="H496">
            <v>0.1</v>
          </cell>
          <cell r="I496">
            <v>0.2</v>
          </cell>
          <cell r="J496">
            <v>0</v>
          </cell>
          <cell r="K496">
            <v>5.0000000000000155E-2</v>
          </cell>
          <cell r="L496">
            <v>0.1</v>
          </cell>
          <cell r="M496">
            <v>0.1</v>
          </cell>
          <cell r="N496">
            <v>0.2</v>
          </cell>
          <cell r="O496">
            <v>0.05</v>
          </cell>
          <cell r="P496">
            <v>0.1</v>
          </cell>
          <cell r="Q496">
            <v>0.2</v>
          </cell>
          <cell r="R496">
            <v>0.1</v>
          </cell>
          <cell r="S496">
            <v>0.2</v>
          </cell>
          <cell r="T496">
            <v>0.1</v>
          </cell>
          <cell r="U496">
            <v>0.1</v>
          </cell>
          <cell r="V496">
            <v>0.2</v>
          </cell>
          <cell r="W496">
            <v>0.1</v>
          </cell>
          <cell r="X496">
            <v>0.2</v>
          </cell>
          <cell r="Y496">
            <v>0.1</v>
          </cell>
          <cell r="Z496">
            <v>0.2</v>
          </cell>
          <cell r="AA496">
            <v>0.1</v>
          </cell>
          <cell r="AB496">
            <v>0.2</v>
          </cell>
          <cell r="AC496">
            <v>0.1</v>
          </cell>
          <cell r="AD496">
            <v>0.2</v>
          </cell>
          <cell r="AE496">
            <v>0.1</v>
          </cell>
          <cell r="AF496">
            <v>0.2</v>
          </cell>
          <cell r="AG496">
            <v>0.1</v>
          </cell>
          <cell r="AH496">
            <v>0.2</v>
          </cell>
          <cell r="AI496">
            <v>0.1</v>
          </cell>
          <cell r="AJ496">
            <v>0.2</v>
          </cell>
          <cell r="AK496">
            <v>0.1</v>
          </cell>
          <cell r="AL496">
            <v>0.2</v>
          </cell>
          <cell r="AM496">
            <v>0.1</v>
          </cell>
          <cell r="AN496">
            <v>0.2</v>
          </cell>
          <cell r="AO496">
            <v>0.1</v>
          </cell>
          <cell r="AP496">
            <v>0.2</v>
          </cell>
          <cell r="AQ496">
            <v>0.1</v>
          </cell>
          <cell r="AR496">
            <v>0.2</v>
          </cell>
          <cell r="AS496">
            <v>0.2</v>
          </cell>
          <cell r="AT496">
            <v>0.1</v>
          </cell>
          <cell r="AU496">
            <v>0.2</v>
          </cell>
          <cell r="AV496">
            <v>0.1</v>
          </cell>
          <cell r="AW496">
            <v>0.2</v>
          </cell>
          <cell r="AX496">
            <v>0.2</v>
          </cell>
          <cell r="AY496">
            <v>0.1</v>
          </cell>
          <cell r="AZ496">
            <v>0.2</v>
          </cell>
          <cell r="BA496">
            <v>0.2</v>
          </cell>
          <cell r="BB496">
            <v>0.1</v>
          </cell>
          <cell r="BC496">
            <v>0.2</v>
          </cell>
          <cell r="BD496">
            <v>0.12429236291513146</v>
          </cell>
          <cell r="BE496">
            <v>0.40727272727272723</v>
          </cell>
          <cell r="BF496">
            <v>1.9070739032247999E-2</v>
          </cell>
          <cell r="BG496">
            <v>0.20499999999999999</v>
          </cell>
          <cell r="BH496">
            <v>0.2</v>
          </cell>
          <cell r="BI496">
            <v>0.2</v>
          </cell>
          <cell r="BS496">
            <v>0.2</v>
          </cell>
          <cell r="BT496">
            <v>0.2</v>
          </cell>
          <cell r="BU496">
            <v>0.4295000000000001</v>
          </cell>
          <cell r="BV496">
            <v>0.6196666666666667</v>
          </cell>
          <cell r="BW496">
            <v>0.3</v>
          </cell>
        </row>
        <row r="497">
          <cell r="A497">
            <v>490</v>
          </cell>
          <cell r="B497">
            <v>0</v>
          </cell>
          <cell r="C497">
            <v>1</v>
          </cell>
          <cell r="D497">
            <v>0.1</v>
          </cell>
          <cell r="E497">
            <v>0.2</v>
          </cell>
          <cell r="F497">
            <v>0.1</v>
          </cell>
          <cell r="G497">
            <v>0.05</v>
          </cell>
          <cell r="H497">
            <v>0.1</v>
          </cell>
          <cell r="I497">
            <v>0.2</v>
          </cell>
          <cell r="J497">
            <v>0</v>
          </cell>
          <cell r="K497">
            <v>5.0000000000000155E-2</v>
          </cell>
          <cell r="L497">
            <v>0.1</v>
          </cell>
          <cell r="M497">
            <v>0.1</v>
          </cell>
          <cell r="N497">
            <v>0.2</v>
          </cell>
          <cell r="O497">
            <v>0.05</v>
          </cell>
          <cell r="P497">
            <v>0.1</v>
          </cell>
          <cell r="Q497">
            <v>0.2</v>
          </cell>
          <cell r="R497">
            <v>0.1</v>
          </cell>
          <cell r="S497">
            <v>0.2</v>
          </cell>
          <cell r="T497">
            <v>0.1</v>
          </cell>
          <cell r="U497">
            <v>0.1</v>
          </cell>
          <cell r="V497">
            <v>0.2</v>
          </cell>
          <cell r="W497">
            <v>0.1</v>
          </cell>
          <cell r="X497">
            <v>0.2</v>
          </cell>
          <cell r="Y497">
            <v>0.1</v>
          </cell>
          <cell r="Z497">
            <v>0.2</v>
          </cell>
          <cell r="AA497">
            <v>0.1</v>
          </cell>
          <cell r="AB497">
            <v>0.2</v>
          </cell>
          <cell r="AC497">
            <v>0.1</v>
          </cell>
          <cell r="AD497">
            <v>0.2</v>
          </cell>
          <cell r="AE497">
            <v>0.1</v>
          </cell>
          <cell r="AF497">
            <v>0.2</v>
          </cell>
          <cell r="AG497">
            <v>0.1</v>
          </cell>
          <cell r="AH497">
            <v>0.2</v>
          </cell>
          <cell r="AI497">
            <v>0.1</v>
          </cell>
          <cell r="AJ497">
            <v>0.2</v>
          </cell>
          <cell r="AK497">
            <v>0.1</v>
          </cell>
          <cell r="AL497">
            <v>0.2</v>
          </cell>
          <cell r="AM497">
            <v>0.1</v>
          </cell>
          <cell r="AN497">
            <v>0.2</v>
          </cell>
          <cell r="AO497">
            <v>0.1</v>
          </cell>
          <cell r="AP497">
            <v>0.2</v>
          </cell>
          <cell r="AQ497">
            <v>0.1</v>
          </cell>
          <cell r="AR497">
            <v>0.2</v>
          </cell>
          <cell r="AS497">
            <v>0.2</v>
          </cell>
          <cell r="AT497">
            <v>0.1</v>
          </cell>
          <cell r="AU497">
            <v>0.2</v>
          </cell>
          <cell r="AV497">
            <v>0.1</v>
          </cell>
          <cell r="AW497">
            <v>0.2</v>
          </cell>
          <cell r="AX497">
            <v>0.2</v>
          </cell>
          <cell r="AY497">
            <v>0.1</v>
          </cell>
          <cell r="AZ497">
            <v>0.2</v>
          </cell>
          <cell r="BA497">
            <v>0.2</v>
          </cell>
          <cell r="BB497">
            <v>0.1</v>
          </cell>
          <cell r="BC497">
            <v>0.2</v>
          </cell>
          <cell r="BD497">
            <v>0.12376350284724814</v>
          </cell>
          <cell r="BE497">
            <v>0.40606060606060601</v>
          </cell>
          <cell r="BF497">
            <v>1.9070739032247999E-2</v>
          </cell>
          <cell r="BG497">
            <v>0.20499999999999999</v>
          </cell>
          <cell r="BH497">
            <v>0.2</v>
          </cell>
          <cell r="BI497">
            <v>0.2</v>
          </cell>
          <cell r="BS497">
            <v>0.2</v>
          </cell>
          <cell r="BT497">
            <v>0.2</v>
          </cell>
          <cell r="BU497">
            <v>0.42833333333333334</v>
          </cell>
          <cell r="BV497">
            <v>0.61888888888888893</v>
          </cell>
          <cell r="BW497">
            <v>0.3</v>
          </cell>
        </row>
        <row r="498">
          <cell r="A498">
            <v>491</v>
          </cell>
          <cell r="B498">
            <v>0</v>
          </cell>
          <cell r="C498">
            <v>1</v>
          </cell>
          <cell r="D498">
            <v>0.1</v>
          </cell>
          <cell r="E498">
            <v>0.2</v>
          </cell>
          <cell r="F498">
            <v>0.1</v>
          </cell>
          <cell r="G498">
            <v>0.05</v>
          </cell>
          <cell r="H498">
            <v>0.1</v>
          </cell>
          <cell r="I498">
            <v>0.2</v>
          </cell>
          <cell r="J498">
            <v>0</v>
          </cell>
          <cell r="K498">
            <v>5.0000000000000155E-2</v>
          </cell>
          <cell r="L498">
            <v>0.1</v>
          </cell>
          <cell r="M498">
            <v>0.1</v>
          </cell>
          <cell r="N498">
            <v>0.2</v>
          </cell>
          <cell r="O498">
            <v>0.05</v>
          </cell>
          <cell r="P498">
            <v>0.1</v>
          </cell>
          <cell r="Q498">
            <v>0.2</v>
          </cell>
          <cell r="R498">
            <v>0.1</v>
          </cell>
          <cell r="S498">
            <v>0.2</v>
          </cell>
          <cell r="T498">
            <v>0.1</v>
          </cell>
          <cell r="U498">
            <v>0.1</v>
          </cell>
          <cell r="V498">
            <v>0.2</v>
          </cell>
          <cell r="W498">
            <v>0.1</v>
          </cell>
          <cell r="X498">
            <v>0.2</v>
          </cell>
          <cell r="Y498">
            <v>0.1</v>
          </cell>
          <cell r="Z498">
            <v>0.2</v>
          </cell>
          <cell r="AA498">
            <v>0.1</v>
          </cell>
          <cell r="AB498">
            <v>0.2</v>
          </cell>
          <cell r="AC498">
            <v>0.1</v>
          </cell>
          <cell r="AD498">
            <v>0.2</v>
          </cell>
          <cell r="AE498">
            <v>0.1</v>
          </cell>
          <cell r="AF498">
            <v>0.2</v>
          </cell>
          <cell r="AG498">
            <v>0.1</v>
          </cell>
          <cell r="AH498">
            <v>0.2</v>
          </cell>
          <cell r="AI498">
            <v>0.1</v>
          </cell>
          <cell r="AJ498">
            <v>0.2</v>
          </cell>
          <cell r="AK498">
            <v>0.1</v>
          </cell>
          <cell r="AL498">
            <v>0.2</v>
          </cell>
          <cell r="AM498">
            <v>0.1</v>
          </cell>
          <cell r="AN498">
            <v>0.2</v>
          </cell>
          <cell r="AO498">
            <v>0.1</v>
          </cell>
          <cell r="AP498">
            <v>0.2</v>
          </cell>
          <cell r="AQ498">
            <v>0.1</v>
          </cell>
          <cell r="AR498">
            <v>0.2</v>
          </cell>
          <cell r="AS498">
            <v>0.2</v>
          </cell>
          <cell r="AT498">
            <v>0.1</v>
          </cell>
          <cell r="AU498">
            <v>0.2</v>
          </cell>
          <cell r="AV498">
            <v>0.1</v>
          </cell>
          <cell r="AW498">
            <v>0.2</v>
          </cell>
          <cell r="AX498">
            <v>0.2</v>
          </cell>
          <cell r="AY498">
            <v>0.1</v>
          </cell>
          <cell r="AZ498">
            <v>0.2</v>
          </cell>
          <cell r="BA498">
            <v>0.2</v>
          </cell>
          <cell r="BB498">
            <v>0.1</v>
          </cell>
          <cell r="BC498">
            <v>0.2</v>
          </cell>
          <cell r="BD498">
            <v>0.12323689306220474</v>
          </cell>
          <cell r="BE498">
            <v>0.4048484848484849</v>
          </cell>
          <cell r="BF498">
            <v>1.9070739032247999E-2</v>
          </cell>
          <cell r="BG498">
            <v>0.20499999999999999</v>
          </cell>
          <cell r="BH498">
            <v>0.2</v>
          </cell>
          <cell r="BI498">
            <v>0.2</v>
          </cell>
          <cell r="BS498">
            <v>0.2</v>
          </cell>
          <cell r="BT498">
            <v>0.2</v>
          </cell>
          <cell r="BU498">
            <v>0.42716666666666669</v>
          </cell>
          <cell r="BV498">
            <v>0.61811111111111106</v>
          </cell>
          <cell r="BW498">
            <v>0.3</v>
          </cell>
        </row>
        <row r="499">
          <cell r="A499">
            <v>492</v>
          </cell>
          <cell r="B499">
            <v>0</v>
          </cell>
          <cell r="C499">
            <v>1</v>
          </cell>
          <cell r="D499">
            <v>0.1</v>
          </cell>
          <cell r="E499">
            <v>0.2</v>
          </cell>
          <cell r="F499">
            <v>0.1</v>
          </cell>
          <cell r="G499">
            <v>0.05</v>
          </cell>
          <cell r="H499">
            <v>0.1</v>
          </cell>
          <cell r="I499">
            <v>0.2</v>
          </cell>
          <cell r="J499">
            <v>0</v>
          </cell>
          <cell r="K499">
            <v>5.0000000000000155E-2</v>
          </cell>
          <cell r="L499">
            <v>0.1</v>
          </cell>
          <cell r="M499">
            <v>0.1</v>
          </cell>
          <cell r="N499">
            <v>0.2</v>
          </cell>
          <cell r="O499">
            <v>0.05</v>
          </cell>
          <cell r="P499">
            <v>0.1</v>
          </cell>
          <cell r="Q499">
            <v>0.2</v>
          </cell>
          <cell r="R499">
            <v>0.1</v>
          </cell>
          <cell r="S499">
            <v>0.2</v>
          </cell>
          <cell r="T499">
            <v>0.1</v>
          </cell>
          <cell r="U499">
            <v>0.1</v>
          </cell>
          <cell r="V499">
            <v>0.2</v>
          </cell>
          <cell r="W499">
            <v>0.1</v>
          </cell>
          <cell r="X499">
            <v>0.2</v>
          </cell>
          <cell r="Y499">
            <v>0.1</v>
          </cell>
          <cell r="Z499">
            <v>0.2</v>
          </cell>
          <cell r="AA499">
            <v>0.1</v>
          </cell>
          <cell r="AB499">
            <v>0.2</v>
          </cell>
          <cell r="AC499">
            <v>0.1</v>
          </cell>
          <cell r="AD499">
            <v>0.2</v>
          </cell>
          <cell r="AE499">
            <v>0.1</v>
          </cell>
          <cell r="AF499">
            <v>0.2</v>
          </cell>
          <cell r="AG499">
            <v>0.1</v>
          </cell>
          <cell r="AH499">
            <v>0.2</v>
          </cell>
          <cell r="AI499">
            <v>0.1</v>
          </cell>
          <cell r="AJ499">
            <v>0.2</v>
          </cell>
          <cell r="AK499">
            <v>0.1</v>
          </cell>
          <cell r="AL499">
            <v>0.2</v>
          </cell>
          <cell r="AM499">
            <v>0.1</v>
          </cell>
          <cell r="AN499">
            <v>0.2</v>
          </cell>
          <cell r="AO499">
            <v>0.1</v>
          </cell>
          <cell r="AP499">
            <v>0.2</v>
          </cell>
          <cell r="AQ499">
            <v>0.1</v>
          </cell>
          <cell r="AR499">
            <v>0.2</v>
          </cell>
          <cell r="AS499">
            <v>0.2</v>
          </cell>
          <cell r="AT499">
            <v>0.1</v>
          </cell>
          <cell r="AU499">
            <v>0.2</v>
          </cell>
          <cell r="AV499">
            <v>0.1</v>
          </cell>
          <cell r="AW499">
            <v>0.2</v>
          </cell>
          <cell r="AX499">
            <v>0.2</v>
          </cell>
          <cell r="AY499">
            <v>0.1</v>
          </cell>
          <cell r="AZ499">
            <v>0.2</v>
          </cell>
          <cell r="BA499">
            <v>0.2</v>
          </cell>
          <cell r="BB499">
            <v>0.1</v>
          </cell>
          <cell r="BC499">
            <v>0.2</v>
          </cell>
          <cell r="BD499">
            <v>0.12271252398511898</v>
          </cell>
          <cell r="BE499">
            <v>0.40363636363636368</v>
          </cell>
          <cell r="BF499">
            <v>1.9070739032247999E-2</v>
          </cell>
          <cell r="BG499">
            <v>0.2</v>
          </cell>
          <cell r="BH499">
            <v>0.2</v>
          </cell>
          <cell r="BI499">
            <v>0.2</v>
          </cell>
          <cell r="BS499">
            <v>0.2</v>
          </cell>
          <cell r="BT499">
            <v>0.2</v>
          </cell>
          <cell r="BU499">
            <v>0.42600000000000005</v>
          </cell>
          <cell r="BV499">
            <v>0.61733333333333329</v>
          </cell>
          <cell r="BW499">
            <v>0.3</v>
          </cell>
        </row>
        <row r="500">
          <cell r="A500">
            <v>493</v>
          </cell>
          <cell r="B500">
            <v>0</v>
          </cell>
          <cell r="C500">
            <v>1</v>
          </cell>
          <cell r="D500">
            <v>0.1</v>
          </cell>
          <cell r="E500">
            <v>0.2</v>
          </cell>
          <cell r="F500">
            <v>0.1</v>
          </cell>
          <cell r="G500">
            <v>0.05</v>
          </cell>
          <cell r="H500">
            <v>0.1</v>
          </cell>
          <cell r="I500">
            <v>0.2</v>
          </cell>
          <cell r="J500">
            <v>0</v>
          </cell>
          <cell r="K500">
            <v>5.0000000000000155E-2</v>
          </cell>
          <cell r="L500">
            <v>0.1</v>
          </cell>
          <cell r="M500">
            <v>0.1</v>
          </cell>
          <cell r="N500">
            <v>0.2</v>
          </cell>
          <cell r="O500">
            <v>0.05</v>
          </cell>
          <cell r="P500">
            <v>0.1</v>
          </cell>
          <cell r="Q500">
            <v>0.2</v>
          </cell>
          <cell r="R500">
            <v>0.1</v>
          </cell>
          <cell r="S500">
            <v>0.2</v>
          </cell>
          <cell r="T500">
            <v>0.1</v>
          </cell>
          <cell r="U500">
            <v>0.1</v>
          </cell>
          <cell r="V500">
            <v>0.2</v>
          </cell>
          <cell r="W500">
            <v>0.1</v>
          </cell>
          <cell r="X500">
            <v>0.2</v>
          </cell>
          <cell r="Y500">
            <v>0.1</v>
          </cell>
          <cell r="Z500">
            <v>0.2</v>
          </cell>
          <cell r="AA500">
            <v>0.1</v>
          </cell>
          <cell r="AB500">
            <v>0.2</v>
          </cell>
          <cell r="AC500">
            <v>0.1</v>
          </cell>
          <cell r="AD500">
            <v>0.2</v>
          </cell>
          <cell r="AE500">
            <v>0.1</v>
          </cell>
          <cell r="AF500">
            <v>0.2</v>
          </cell>
          <cell r="AG500">
            <v>0.1</v>
          </cell>
          <cell r="AH500">
            <v>0.2</v>
          </cell>
          <cell r="AI500">
            <v>0.1</v>
          </cell>
          <cell r="AJ500">
            <v>0.2</v>
          </cell>
          <cell r="AK500">
            <v>0.1</v>
          </cell>
          <cell r="AL500">
            <v>0.2</v>
          </cell>
          <cell r="AM500">
            <v>0.1</v>
          </cell>
          <cell r="AN500">
            <v>0.2</v>
          </cell>
          <cell r="AO500">
            <v>0.1</v>
          </cell>
          <cell r="AP500">
            <v>0.2</v>
          </cell>
          <cell r="AQ500">
            <v>0.1</v>
          </cell>
          <cell r="AR500">
            <v>0.2</v>
          </cell>
          <cell r="AS500">
            <v>0.2</v>
          </cell>
          <cell r="AT500">
            <v>0.1</v>
          </cell>
          <cell r="AU500">
            <v>0.2</v>
          </cell>
          <cell r="AV500">
            <v>0.1</v>
          </cell>
          <cell r="AW500">
            <v>0.2</v>
          </cell>
          <cell r="AX500">
            <v>0.2</v>
          </cell>
          <cell r="AY500">
            <v>0.1</v>
          </cell>
          <cell r="AZ500">
            <v>0.2</v>
          </cell>
          <cell r="BA500">
            <v>0.2</v>
          </cell>
          <cell r="BB500">
            <v>0.1</v>
          </cell>
          <cell r="BC500">
            <v>0.2</v>
          </cell>
          <cell r="BD500">
            <v>0.12219038608184961</v>
          </cell>
          <cell r="BE500">
            <v>0.40242424242424246</v>
          </cell>
          <cell r="BF500">
            <v>1.9070739032247999E-2</v>
          </cell>
          <cell r="BG500">
            <v>0.2</v>
          </cell>
          <cell r="BH500">
            <v>0.2</v>
          </cell>
          <cell r="BI500">
            <v>0.2</v>
          </cell>
          <cell r="BS500">
            <v>0.2</v>
          </cell>
          <cell r="BT500">
            <v>0.2</v>
          </cell>
          <cell r="BU500">
            <v>0.4248333333333334</v>
          </cell>
          <cell r="BV500">
            <v>0.61655555555555552</v>
          </cell>
          <cell r="BW500">
            <v>0.3</v>
          </cell>
        </row>
        <row r="501">
          <cell r="A501">
            <v>494</v>
          </cell>
          <cell r="B501">
            <v>0</v>
          </cell>
          <cell r="C501">
            <v>1</v>
          </cell>
          <cell r="D501">
            <v>0.1</v>
          </cell>
          <cell r="E501">
            <v>0.2</v>
          </cell>
          <cell r="F501">
            <v>0.1</v>
          </cell>
          <cell r="G501">
            <v>0.05</v>
          </cell>
          <cell r="H501">
            <v>0.1</v>
          </cell>
          <cell r="I501">
            <v>0.2</v>
          </cell>
          <cell r="J501">
            <v>0</v>
          </cell>
          <cell r="K501">
            <v>5.0000000000000155E-2</v>
          </cell>
          <cell r="L501">
            <v>0.1</v>
          </cell>
          <cell r="M501">
            <v>0.1</v>
          </cell>
          <cell r="N501">
            <v>0.2</v>
          </cell>
          <cell r="O501">
            <v>0.05</v>
          </cell>
          <cell r="P501">
            <v>0.1</v>
          </cell>
          <cell r="Q501">
            <v>0.2</v>
          </cell>
          <cell r="R501">
            <v>0.1</v>
          </cell>
          <cell r="S501">
            <v>0.2</v>
          </cell>
          <cell r="T501">
            <v>0.1</v>
          </cell>
          <cell r="U501">
            <v>0.1</v>
          </cell>
          <cell r="V501">
            <v>0.2</v>
          </cell>
          <cell r="W501">
            <v>0.1</v>
          </cell>
          <cell r="X501">
            <v>0.2</v>
          </cell>
          <cell r="Y501">
            <v>0.1</v>
          </cell>
          <cell r="Z501">
            <v>0.2</v>
          </cell>
          <cell r="AA501">
            <v>0.1</v>
          </cell>
          <cell r="AB501">
            <v>0.2</v>
          </cell>
          <cell r="AC501">
            <v>0.1</v>
          </cell>
          <cell r="AD501">
            <v>0.2</v>
          </cell>
          <cell r="AE501">
            <v>0.1</v>
          </cell>
          <cell r="AF501">
            <v>0.2</v>
          </cell>
          <cell r="AG501">
            <v>0.1</v>
          </cell>
          <cell r="AH501">
            <v>0.2</v>
          </cell>
          <cell r="AI501">
            <v>0.1</v>
          </cell>
          <cell r="AJ501">
            <v>0.2</v>
          </cell>
          <cell r="AK501">
            <v>0.1</v>
          </cell>
          <cell r="AL501">
            <v>0.2</v>
          </cell>
          <cell r="AM501">
            <v>0.1</v>
          </cell>
          <cell r="AN501">
            <v>0.2</v>
          </cell>
          <cell r="AO501">
            <v>0.1</v>
          </cell>
          <cell r="AP501">
            <v>0.2</v>
          </cell>
          <cell r="AQ501">
            <v>0.1</v>
          </cell>
          <cell r="AR501">
            <v>0.2</v>
          </cell>
          <cell r="AS501">
            <v>0.2</v>
          </cell>
          <cell r="AT501">
            <v>0.1</v>
          </cell>
          <cell r="AU501">
            <v>0.2</v>
          </cell>
          <cell r="AV501">
            <v>0.1</v>
          </cell>
          <cell r="AW501">
            <v>0.2</v>
          </cell>
          <cell r="AX501">
            <v>0.2</v>
          </cell>
          <cell r="AY501">
            <v>0.1</v>
          </cell>
          <cell r="AZ501">
            <v>0.2</v>
          </cell>
          <cell r="BA501">
            <v>0.2</v>
          </cell>
          <cell r="BB501">
            <v>0.1</v>
          </cell>
          <cell r="BC501">
            <v>0.2</v>
          </cell>
          <cell r="BD501">
            <v>0.12167046985882254</v>
          </cell>
          <cell r="BE501">
            <v>0.40121212121212124</v>
          </cell>
          <cell r="BF501">
            <v>1.9070739032247999E-2</v>
          </cell>
          <cell r="BG501">
            <v>0.2</v>
          </cell>
          <cell r="BH501">
            <v>0.2</v>
          </cell>
          <cell r="BI501">
            <v>0.2</v>
          </cell>
          <cell r="BS501">
            <v>0.2</v>
          </cell>
          <cell r="BT501">
            <v>0.2</v>
          </cell>
          <cell r="BU501">
            <v>0.42366666666666675</v>
          </cell>
          <cell r="BV501">
            <v>0.61577777777777776</v>
          </cell>
          <cell r="BW501">
            <v>0.3</v>
          </cell>
        </row>
        <row r="502">
          <cell r="A502">
            <v>495</v>
          </cell>
          <cell r="B502">
            <v>0</v>
          </cell>
          <cell r="C502">
            <v>1</v>
          </cell>
          <cell r="D502">
            <v>0.1</v>
          </cell>
          <cell r="E502">
            <v>0.2</v>
          </cell>
          <cell r="F502">
            <v>0.1</v>
          </cell>
          <cell r="G502">
            <v>0.05</v>
          </cell>
          <cell r="H502">
            <v>0.1</v>
          </cell>
          <cell r="I502">
            <v>0.2</v>
          </cell>
          <cell r="J502">
            <v>0</v>
          </cell>
          <cell r="K502">
            <v>5.0000000000000155E-2</v>
          </cell>
          <cell r="L502">
            <v>0.1</v>
          </cell>
          <cell r="M502">
            <v>0.1</v>
          </cell>
          <cell r="N502">
            <v>0.2</v>
          </cell>
          <cell r="O502">
            <v>0.05</v>
          </cell>
          <cell r="P502">
            <v>0.1</v>
          </cell>
          <cell r="Q502">
            <v>0.2</v>
          </cell>
          <cell r="R502">
            <v>0.1</v>
          </cell>
          <cell r="S502">
            <v>0.2</v>
          </cell>
          <cell r="T502">
            <v>0.1</v>
          </cell>
          <cell r="U502">
            <v>0.1</v>
          </cell>
          <cell r="V502">
            <v>0.2</v>
          </cell>
          <cell r="W502">
            <v>0.1</v>
          </cell>
          <cell r="X502">
            <v>0.2</v>
          </cell>
          <cell r="Y502">
            <v>0.1</v>
          </cell>
          <cell r="Z502">
            <v>0.2</v>
          </cell>
          <cell r="AA502">
            <v>0.1</v>
          </cell>
          <cell r="AB502">
            <v>0.2</v>
          </cell>
          <cell r="AC502">
            <v>0.1</v>
          </cell>
          <cell r="AD502">
            <v>0.2</v>
          </cell>
          <cell r="AE502">
            <v>0.1</v>
          </cell>
          <cell r="AF502">
            <v>0.2</v>
          </cell>
          <cell r="AG502">
            <v>0.1</v>
          </cell>
          <cell r="AH502">
            <v>0.2</v>
          </cell>
          <cell r="AI502">
            <v>0.1</v>
          </cell>
          <cell r="AJ502">
            <v>0.2</v>
          </cell>
          <cell r="AK502">
            <v>0.1</v>
          </cell>
          <cell r="AL502">
            <v>0.2</v>
          </cell>
          <cell r="AM502">
            <v>0.1</v>
          </cell>
          <cell r="AN502">
            <v>0.2</v>
          </cell>
          <cell r="AO502">
            <v>0.1</v>
          </cell>
          <cell r="AP502">
            <v>0.2</v>
          </cell>
          <cell r="AQ502">
            <v>0.1</v>
          </cell>
          <cell r="AR502">
            <v>0.2</v>
          </cell>
          <cell r="AS502">
            <v>0.2</v>
          </cell>
          <cell r="AT502">
            <v>0.1</v>
          </cell>
          <cell r="AU502">
            <v>0.2</v>
          </cell>
          <cell r="AV502">
            <v>0.1</v>
          </cell>
          <cell r="AW502">
            <v>0.2</v>
          </cell>
          <cell r="AX502">
            <v>0.2</v>
          </cell>
          <cell r="AY502">
            <v>0.1</v>
          </cell>
          <cell r="AZ502">
            <v>0.2</v>
          </cell>
          <cell r="BA502">
            <v>0.2</v>
          </cell>
          <cell r="BB502">
            <v>0.1</v>
          </cell>
          <cell r="BC502">
            <v>0.2</v>
          </cell>
          <cell r="BD502">
            <v>0.12115276586285888</v>
          </cell>
          <cell r="BE502">
            <v>0.4</v>
          </cell>
          <cell r="BF502">
            <v>1.9070739032247999E-2</v>
          </cell>
          <cell r="BG502">
            <v>0.2</v>
          </cell>
          <cell r="BH502">
            <v>0.2</v>
          </cell>
          <cell r="BI502">
            <v>0.2</v>
          </cell>
          <cell r="BS502">
            <v>0.2</v>
          </cell>
          <cell r="BT502">
            <v>0.2</v>
          </cell>
          <cell r="BU502">
            <v>0.4225000000000001</v>
          </cell>
          <cell r="BV502">
            <v>0.61499999999999999</v>
          </cell>
          <cell r="BW502">
            <v>0.3</v>
          </cell>
        </row>
        <row r="503">
          <cell r="A503">
            <v>496</v>
          </cell>
          <cell r="B503">
            <v>0</v>
          </cell>
          <cell r="C503">
            <v>1</v>
          </cell>
          <cell r="D503">
            <v>0.1</v>
          </cell>
          <cell r="E503">
            <v>0.2</v>
          </cell>
          <cell r="F503">
            <v>0.1</v>
          </cell>
          <cell r="G503">
            <v>0.05</v>
          </cell>
          <cell r="H503">
            <v>0.1</v>
          </cell>
          <cell r="I503">
            <v>0.2</v>
          </cell>
          <cell r="J503">
            <v>0</v>
          </cell>
          <cell r="K503">
            <v>5.0000000000000155E-2</v>
          </cell>
          <cell r="L503">
            <v>0.1</v>
          </cell>
          <cell r="M503">
            <v>0.1</v>
          </cell>
          <cell r="N503">
            <v>0.2</v>
          </cell>
          <cell r="O503">
            <v>0.05</v>
          </cell>
          <cell r="P503">
            <v>0.1</v>
          </cell>
          <cell r="Q503">
            <v>0.2</v>
          </cell>
          <cell r="R503">
            <v>0.1</v>
          </cell>
          <cell r="S503">
            <v>0.2</v>
          </cell>
          <cell r="T503">
            <v>0.1</v>
          </cell>
          <cell r="U503">
            <v>0.1</v>
          </cell>
          <cell r="V503">
            <v>0.2</v>
          </cell>
          <cell r="W503">
            <v>0.1</v>
          </cell>
          <cell r="X503">
            <v>0.2</v>
          </cell>
          <cell r="Y503">
            <v>0.1</v>
          </cell>
          <cell r="Z503">
            <v>0.2</v>
          </cell>
          <cell r="AA503">
            <v>0.1</v>
          </cell>
          <cell r="AB503">
            <v>0.2</v>
          </cell>
          <cell r="AC503">
            <v>0.1</v>
          </cell>
          <cell r="AD503">
            <v>0.2</v>
          </cell>
          <cell r="AE503">
            <v>0.1</v>
          </cell>
          <cell r="AF503">
            <v>0.2</v>
          </cell>
          <cell r="AG503">
            <v>0.1</v>
          </cell>
          <cell r="AH503">
            <v>0.2</v>
          </cell>
          <cell r="AI503">
            <v>0.1</v>
          </cell>
          <cell r="AJ503">
            <v>0.2</v>
          </cell>
          <cell r="AK503">
            <v>0.1</v>
          </cell>
          <cell r="AL503">
            <v>0.2</v>
          </cell>
          <cell r="AM503">
            <v>0.1</v>
          </cell>
          <cell r="AN503">
            <v>0.2</v>
          </cell>
          <cell r="AO503">
            <v>0.1</v>
          </cell>
          <cell r="AP503">
            <v>0.2</v>
          </cell>
          <cell r="AQ503">
            <v>0.1</v>
          </cell>
          <cell r="AR503">
            <v>0.2</v>
          </cell>
          <cell r="AS503">
            <v>0.2</v>
          </cell>
          <cell r="AT503">
            <v>0.1</v>
          </cell>
          <cell r="AU503">
            <v>0.2</v>
          </cell>
          <cell r="AV503">
            <v>0.1</v>
          </cell>
          <cell r="AW503">
            <v>0.2</v>
          </cell>
          <cell r="AX503">
            <v>0.2</v>
          </cell>
          <cell r="AY503">
            <v>0.1</v>
          </cell>
          <cell r="AZ503">
            <v>0.2</v>
          </cell>
          <cell r="BA503">
            <v>0.2</v>
          </cell>
          <cell r="BB503">
            <v>0.1</v>
          </cell>
          <cell r="BC503">
            <v>0.2</v>
          </cell>
          <cell r="BD503">
            <v>0.12063726468100237</v>
          </cell>
          <cell r="BE503">
            <v>0.3987878787878788</v>
          </cell>
          <cell r="BF503">
            <v>1.9070739032247999E-2</v>
          </cell>
          <cell r="BG503">
            <v>0.2</v>
          </cell>
          <cell r="BH503">
            <v>0.2</v>
          </cell>
          <cell r="BI503">
            <v>0.2</v>
          </cell>
          <cell r="BS503">
            <v>0.2</v>
          </cell>
          <cell r="BT503">
            <v>0.2</v>
          </cell>
          <cell r="BU503">
            <v>0.42133333333333334</v>
          </cell>
          <cell r="BV503">
            <v>0.61422222222222222</v>
          </cell>
          <cell r="BW503">
            <v>0.3</v>
          </cell>
        </row>
        <row r="504">
          <cell r="A504">
            <v>497</v>
          </cell>
          <cell r="B504">
            <v>0</v>
          </cell>
          <cell r="C504">
            <v>1</v>
          </cell>
          <cell r="D504">
            <v>0.1</v>
          </cell>
          <cell r="E504">
            <v>0.2</v>
          </cell>
          <cell r="F504">
            <v>0.1</v>
          </cell>
          <cell r="G504">
            <v>0.05</v>
          </cell>
          <cell r="H504">
            <v>0.1</v>
          </cell>
          <cell r="I504">
            <v>0.2</v>
          </cell>
          <cell r="J504">
            <v>0</v>
          </cell>
          <cell r="K504">
            <v>5.0000000000000155E-2</v>
          </cell>
          <cell r="L504">
            <v>0.1</v>
          </cell>
          <cell r="M504">
            <v>0.1</v>
          </cell>
          <cell r="N504">
            <v>0.2</v>
          </cell>
          <cell r="O504">
            <v>0.05</v>
          </cell>
          <cell r="P504">
            <v>0.1</v>
          </cell>
          <cell r="Q504">
            <v>0.2</v>
          </cell>
          <cell r="R504">
            <v>0.1</v>
          </cell>
          <cell r="S504">
            <v>0.2</v>
          </cell>
          <cell r="T504">
            <v>0.1</v>
          </cell>
          <cell r="U504">
            <v>0.1</v>
          </cell>
          <cell r="V504">
            <v>0.2</v>
          </cell>
          <cell r="W504">
            <v>0.1</v>
          </cell>
          <cell r="X504">
            <v>0.2</v>
          </cell>
          <cell r="Y504">
            <v>0.1</v>
          </cell>
          <cell r="Z504">
            <v>0.2</v>
          </cell>
          <cell r="AA504">
            <v>0.1</v>
          </cell>
          <cell r="AB504">
            <v>0.2</v>
          </cell>
          <cell r="AC504">
            <v>0.1</v>
          </cell>
          <cell r="AD504">
            <v>0.2</v>
          </cell>
          <cell r="AE504">
            <v>0.1</v>
          </cell>
          <cell r="AF504">
            <v>0.2</v>
          </cell>
          <cell r="AG504">
            <v>0.1</v>
          </cell>
          <cell r="AH504">
            <v>0.2</v>
          </cell>
          <cell r="AI504">
            <v>0.1</v>
          </cell>
          <cell r="AJ504">
            <v>0.2</v>
          </cell>
          <cell r="AK504">
            <v>0.1</v>
          </cell>
          <cell r="AL504">
            <v>0.2</v>
          </cell>
          <cell r="AM504">
            <v>0.1</v>
          </cell>
          <cell r="AN504">
            <v>0.2</v>
          </cell>
          <cell r="AO504">
            <v>0.1</v>
          </cell>
          <cell r="AP504">
            <v>0.2</v>
          </cell>
          <cell r="AQ504">
            <v>0.1</v>
          </cell>
          <cell r="AR504">
            <v>0.2</v>
          </cell>
          <cell r="AS504">
            <v>0.2</v>
          </cell>
          <cell r="AT504">
            <v>0.1</v>
          </cell>
          <cell r="AU504">
            <v>0.2</v>
          </cell>
          <cell r="AV504">
            <v>0.1</v>
          </cell>
          <cell r="AW504">
            <v>0.2</v>
          </cell>
          <cell r="AX504">
            <v>0.2</v>
          </cell>
          <cell r="AY504">
            <v>0.1</v>
          </cell>
          <cell r="AZ504">
            <v>0.2</v>
          </cell>
          <cell r="BA504">
            <v>0.2</v>
          </cell>
          <cell r="BB504">
            <v>0.1</v>
          </cell>
          <cell r="BC504">
            <v>0.2</v>
          </cell>
          <cell r="BD504">
            <v>0.12012395694034879</v>
          </cell>
          <cell r="BE504">
            <v>0.39757575757575758</v>
          </cell>
          <cell r="BF504">
            <v>1.9070739032247999E-2</v>
          </cell>
          <cell r="BG504">
            <v>0.2</v>
          </cell>
          <cell r="BH504">
            <v>0.2</v>
          </cell>
          <cell r="BI504">
            <v>0.2</v>
          </cell>
          <cell r="BS504">
            <v>0.2</v>
          </cell>
          <cell r="BT504">
            <v>0.2</v>
          </cell>
          <cell r="BU504">
            <v>0.42016666666666669</v>
          </cell>
          <cell r="BV504">
            <v>0.61344444444444446</v>
          </cell>
          <cell r="BW504">
            <v>0.3</v>
          </cell>
        </row>
        <row r="505">
          <cell r="A505">
            <v>498</v>
          </cell>
          <cell r="B505">
            <v>0</v>
          </cell>
          <cell r="C505">
            <v>1</v>
          </cell>
          <cell r="D505">
            <v>0.1</v>
          </cell>
          <cell r="E505">
            <v>0.2</v>
          </cell>
          <cell r="F505">
            <v>0.1</v>
          </cell>
          <cell r="G505">
            <v>0.05</v>
          </cell>
          <cell r="H505">
            <v>0.1</v>
          </cell>
          <cell r="I505">
            <v>0.2</v>
          </cell>
          <cell r="J505">
            <v>0</v>
          </cell>
          <cell r="K505">
            <v>5.0000000000000155E-2</v>
          </cell>
          <cell r="L505">
            <v>0.1</v>
          </cell>
          <cell r="M505">
            <v>0.1</v>
          </cell>
          <cell r="N505">
            <v>0.2</v>
          </cell>
          <cell r="O505">
            <v>0.05</v>
          </cell>
          <cell r="P505">
            <v>0.1</v>
          </cell>
          <cell r="Q505">
            <v>0.2</v>
          </cell>
          <cell r="R505">
            <v>0.1</v>
          </cell>
          <cell r="S505">
            <v>0.2</v>
          </cell>
          <cell r="T505">
            <v>0.1</v>
          </cell>
          <cell r="U505">
            <v>0.1</v>
          </cell>
          <cell r="V505">
            <v>0.2</v>
          </cell>
          <cell r="W505">
            <v>0.1</v>
          </cell>
          <cell r="X505">
            <v>0.2</v>
          </cell>
          <cell r="Y505">
            <v>0.1</v>
          </cell>
          <cell r="Z505">
            <v>0.2</v>
          </cell>
          <cell r="AA505">
            <v>0.1</v>
          </cell>
          <cell r="AB505">
            <v>0.2</v>
          </cell>
          <cell r="AC505">
            <v>0.1</v>
          </cell>
          <cell r="AD505">
            <v>0.2</v>
          </cell>
          <cell r="AE505">
            <v>0.1</v>
          </cell>
          <cell r="AF505">
            <v>0.2</v>
          </cell>
          <cell r="AG505">
            <v>0.1</v>
          </cell>
          <cell r="AH505">
            <v>0.2</v>
          </cell>
          <cell r="AI505">
            <v>0.1</v>
          </cell>
          <cell r="AJ505">
            <v>0.2</v>
          </cell>
          <cell r="AK505">
            <v>0.1</v>
          </cell>
          <cell r="AL505">
            <v>0.2</v>
          </cell>
          <cell r="AM505">
            <v>0.1</v>
          </cell>
          <cell r="AN505">
            <v>0.2</v>
          </cell>
          <cell r="AO505">
            <v>0.1</v>
          </cell>
          <cell r="AP505">
            <v>0.2</v>
          </cell>
          <cell r="AQ505">
            <v>0.1</v>
          </cell>
          <cell r="AR505">
            <v>0.2</v>
          </cell>
          <cell r="AS505">
            <v>0.2</v>
          </cell>
          <cell r="AT505">
            <v>0.1</v>
          </cell>
          <cell r="AU505">
            <v>0.2</v>
          </cell>
          <cell r="AV505">
            <v>0.1</v>
          </cell>
          <cell r="AW505">
            <v>0.2</v>
          </cell>
          <cell r="AX505">
            <v>0.2</v>
          </cell>
          <cell r="AY505">
            <v>0.1</v>
          </cell>
          <cell r="AZ505">
            <v>0.2</v>
          </cell>
          <cell r="BA505">
            <v>0.2</v>
          </cell>
          <cell r="BB505">
            <v>0.1</v>
          </cell>
          <cell r="BC505">
            <v>0.2</v>
          </cell>
          <cell r="BD505">
            <v>0.11961283330787537</v>
          </cell>
          <cell r="BE505">
            <v>0.39636363636363636</v>
          </cell>
          <cell r="BF505">
            <v>1.9070739032247999E-2</v>
          </cell>
          <cell r="BG505">
            <v>0.2</v>
          </cell>
          <cell r="BH505">
            <v>0.2</v>
          </cell>
          <cell r="BI505">
            <v>0.2</v>
          </cell>
          <cell r="BS505">
            <v>0.2</v>
          </cell>
          <cell r="BT505">
            <v>0.2</v>
          </cell>
          <cell r="BU505">
            <v>0.41900000000000004</v>
          </cell>
          <cell r="BV505">
            <v>0.61266666666666669</v>
          </cell>
          <cell r="BW505">
            <v>0.3</v>
          </cell>
        </row>
        <row r="506">
          <cell r="A506">
            <v>499</v>
          </cell>
          <cell r="B506">
            <v>0</v>
          </cell>
          <cell r="C506">
            <v>1</v>
          </cell>
          <cell r="D506">
            <v>0.1</v>
          </cell>
          <cell r="E506">
            <v>0.2</v>
          </cell>
          <cell r="F506">
            <v>0.1</v>
          </cell>
          <cell r="G506">
            <v>0.05</v>
          </cell>
          <cell r="H506">
            <v>0.1</v>
          </cell>
          <cell r="I506">
            <v>0.2</v>
          </cell>
          <cell r="J506">
            <v>0</v>
          </cell>
          <cell r="K506">
            <v>5.0000000000000155E-2</v>
          </cell>
          <cell r="L506">
            <v>0.1</v>
          </cell>
          <cell r="M506">
            <v>0.1</v>
          </cell>
          <cell r="N506">
            <v>0.2</v>
          </cell>
          <cell r="O506">
            <v>0.05</v>
          </cell>
          <cell r="P506">
            <v>0.1</v>
          </cell>
          <cell r="Q506">
            <v>0.2</v>
          </cell>
          <cell r="R506">
            <v>0.1</v>
          </cell>
          <cell r="S506">
            <v>0.2</v>
          </cell>
          <cell r="T506">
            <v>0.1</v>
          </cell>
          <cell r="U506">
            <v>0.1</v>
          </cell>
          <cell r="V506">
            <v>0.2</v>
          </cell>
          <cell r="W506">
            <v>0.1</v>
          </cell>
          <cell r="X506">
            <v>0.2</v>
          </cell>
          <cell r="Y506">
            <v>0.1</v>
          </cell>
          <cell r="Z506">
            <v>0.2</v>
          </cell>
          <cell r="AA506">
            <v>0.1</v>
          </cell>
          <cell r="AB506">
            <v>0.2</v>
          </cell>
          <cell r="AC506">
            <v>0.1</v>
          </cell>
          <cell r="AD506">
            <v>0.2</v>
          </cell>
          <cell r="AE506">
            <v>0.1</v>
          </cell>
          <cell r="AF506">
            <v>0.2</v>
          </cell>
          <cell r="AG506">
            <v>0.1</v>
          </cell>
          <cell r="AH506">
            <v>0.2</v>
          </cell>
          <cell r="AI506">
            <v>0.1</v>
          </cell>
          <cell r="AJ506">
            <v>0.2</v>
          </cell>
          <cell r="AK506">
            <v>0.1</v>
          </cell>
          <cell r="AL506">
            <v>0.2</v>
          </cell>
          <cell r="AM506">
            <v>0.1</v>
          </cell>
          <cell r="AN506">
            <v>0.2</v>
          </cell>
          <cell r="AO506">
            <v>0.1</v>
          </cell>
          <cell r="AP506">
            <v>0.2</v>
          </cell>
          <cell r="AQ506">
            <v>0.1</v>
          </cell>
          <cell r="AR506">
            <v>0.2</v>
          </cell>
          <cell r="AS506">
            <v>0.2</v>
          </cell>
          <cell r="AT506">
            <v>0.1</v>
          </cell>
          <cell r="AU506">
            <v>0.2</v>
          </cell>
          <cell r="AV506">
            <v>0.1</v>
          </cell>
          <cell r="AW506">
            <v>0.2</v>
          </cell>
          <cell r="AX506">
            <v>0.2</v>
          </cell>
          <cell r="AY506">
            <v>0.1</v>
          </cell>
          <cell r="AZ506">
            <v>0.2</v>
          </cell>
          <cell r="BA506">
            <v>0.2</v>
          </cell>
          <cell r="BB506">
            <v>0.1</v>
          </cell>
          <cell r="BC506">
            <v>0.2</v>
          </cell>
          <cell r="BD506">
            <v>0.11910388449027087</v>
          </cell>
          <cell r="BE506">
            <v>0.39515151515151514</v>
          </cell>
          <cell r="BF506">
            <v>1.9070739032247999E-2</v>
          </cell>
          <cell r="BG506">
            <v>0.2</v>
          </cell>
          <cell r="BH506">
            <v>0.2</v>
          </cell>
          <cell r="BI506">
            <v>0.2</v>
          </cell>
          <cell r="BS506">
            <v>0.2</v>
          </cell>
          <cell r="BT506">
            <v>0.2</v>
          </cell>
          <cell r="BU506">
            <v>0.41783333333333339</v>
          </cell>
          <cell r="BV506">
            <v>0.61188888888888893</v>
          </cell>
          <cell r="BW506">
            <v>0.3</v>
          </cell>
        </row>
        <row r="507">
          <cell r="A507">
            <v>500</v>
          </cell>
          <cell r="B507">
            <v>0</v>
          </cell>
          <cell r="C507">
            <v>1</v>
          </cell>
          <cell r="D507">
            <v>0.1</v>
          </cell>
          <cell r="E507">
            <v>0.2</v>
          </cell>
          <cell r="F507">
            <v>0.1</v>
          </cell>
          <cell r="G507">
            <v>0.05</v>
          </cell>
          <cell r="H507">
            <v>0.1</v>
          </cell>
          <cell r="I507">
            <v>0.2</v>
          </cell>
          <cell r="J507">
            <v>0</v>
          </cell>
          <cell r="K507">
            <v>5.0000000000000155E-2</v>
          </cell>
          <cell r="L507">
            <v>0.1</v>
          </cell>
          <cell r="M507">
            <v>0.1</v>
          </cell>
          <cell r="N507">
            <v>0.2</v>
          </cell>
          <cell r="O507">
            <v>0.05</v>
          </cell>
          <cell r="P507">
            <v>0.1</v>
          </cell>
          <cell r="Q507">
            <v>0.2</v>
          </cell>
          <cell r="R507">
            <v>0.1</v>
          </cell>
          <cell r="S507">
            <v>0.2</v>
          </cell>
          <cell r="T507">
            <v>0.1</v>
          </cell>
          <cell r="U507">
            <v>0.1</v>
          </cell>
          <cell r="V507">
            <v>0.2</v>
          </cell>
          <cell r="W507">
            <v>0.1</v>
          </cell>
          <cell r="X507">
            <v>0.2</v>
          </cell>
          <cell r="Y507">
            <v>0.1</v>
          </cell>
          <cell r="Z507">
            <v>0.2</v>
          </cell>
          <cell r="AA507">
            <v>0.1</v>
          </cell>
          <cell r="AB507">
            <v>0.2</v>
          </cell>
          <cell r="AC507">
            <v>0.1</v>
          </cell>
          <cell r="AD507">
            <v>0.2</v>
          </cell>
          <cell r="AE507">
            <v>0.1</v>
          </cell>
          <cell r="AF507">
            <v>0.2</v>
          </cell>
          <cell r="AG507">
            <v>0.1</v>
          </cell>
          <cell r="AH507">
            <v>0.2</v>
          </cell>
          <cell r="AI507">
            <v>0.1</v>
          </cell>
          <cell r="AJ507">
            <v>0.2</v>
          </cell>
          <cell r="AK507">
            <v>0.1</v>
          </cell>
          <cell r="AL507">
            <v>0.2</v>
          </cell>
          <cell r="AM507">
            <v>0.1</v>
          </cell>
          <cell r="AN507">
            <v>0.2</v>
          </cell>
          <cell r="AO507">
            <v>0.1</v>
          </cell>
          <cell r="AP507">
            <v>0.2</v>
          </cell>
          <cell r="AQ507">
            <v>0.1</v>
          </cell>
          <cell r="AR507">
            <v>0.2</v>
          </cell>
          <cell r="AS507">
            <v>0.2</v>
          </cell>
          <cell r="AT507">
            <v>0.1</v>
          </cell>
          <cell r="AU507">
            <v>0.2</v>
          </cell>
          <cell r="AV507">
            <v>0.1</v>
          </cell>
          <cell r="AW507">
            <v>0.2</v>
          </cell>
          <cell r="AX507">
            <v>0.2</v>
          </cell>
          <cell r="AY507">
            <v>0.1</v>
          </cell>
          <cell r="AZ507">
            <v>0.2</v>
          </cell>
          <cell r="BA507">
            <v>0.2</v>
          </cell>
          <cell r="BB507">
            <v>0.1</v>
          </cell>
          <cell r="BC507">
            <v>0.2</v>
          </cell>
          <cell r="BD507">
            <v>0.11859710123376697</v>
          </cell>
          <cell r="BE507">
            <v>0.39393939393939392</v>
          </cell>
          <cell r="BF507">
            <v>1.9070739032247999E-2</v>
          </cell>
          <cell r="BG507">
            <v>0.2</v>
          </cell>
          <cell r="BH507">
            <v>0.2</v>
          </cell>
          <cell r="BI507">
            <v>0.2</v>
          </cell>
          <cell r="BS507">
            <v>0.2</v>
          </cell>
          <cell r="BT507">
            <v>0.2</v>
          </cell>
          <cell r="BU507">
            <v>0.41666666666666674</v>
          </cell>
          <cell r="BV507">
            <v>0.61111111111111116</v>
          </cell>
          <cell r="BW507">
            <v>0.3</v>
          </cell>
        </row>
        <row r="508">
          <cell r="A508">
            <v>501</v>
          </cell>
          <cell r="B508">
            <v>0</v>
          </cell>
          <cell r="C508">
            <v>1</v>
          </cell>
          <cell r="D508">
            <v>0.1</v>
          </cell>
          <cell r="E508">
            <v>0.2</v>
          </cell>
          <cell r="F508">
            <v>0.1</v>
          </cell>
          <cell r="G508">
            <v>0.05</v>
          </cell>
          <cell r="H508">
            <v>0.1</v>
          </cell>
          <cell r="I508">
            <v>0.2</v>
          </cell>
          <cell r="J508">
            <v>0</v>
          </cell>
          <cell r="K508">
            <v>5.0000000000000155E-2</v>
          </cell>
          <cell r="L508">
            <v>0.1</v>
          </cell>
          <cell r="M508">
            <v>0.1</v>
          </cell>
          <cell r="N508">
            <v>0.2</v>
          </cell>
          <cell r="O508">
            <v>0.05</v>
          </cell>
          <cell r="P508">
            <v>0.1</v>
          </cell>
          <cell r="Q508">
            <v>0.2</v>
          </cell>
          <cell r="R508">
            <v>0.1</v>
          </cell>
          <cell r="S508">
            <v>0.2</v>
          </cell>
          <cell r="T508">
            <v>0.1</v>
          </cell>
          <cell r="U508">
            <v>0.1</v>
          </cell>
          <cell r="V508">
            <v>0.2</v>
          </cell>
          <cell r="W508">
            <v>0.1</v>
          </cell>
          <cell r="X508">
            <v>0.2</v>
          </cell>
          <cell r="Y508">
            <v>0.1</v>
          </cell>
          <cell r="Z508">
            <v>0.2</v>
          </cell>
          <cell r="AA508">
            <v>0.1</v>
          </cell>
          <cell r="AB508">
            <v>0.2</v>
          </cell>
          <cell r="AC508">
            <v>0.1</v>
          </cell>
          <cell r="AD508">
            <v>0.2</v>
          </cell>
          <cell r="AE508">
            <v>0.1</v>
          </cell>
          <cell r="AF508">
            <v>0.2</v>
          </cell>
          <cell r="AG508">
            <v>0.1</v>
          </cell>
          <cell r="AH508">
            <v>0.2</v>
          </cell>
          <cell r="AI508">
            <v>0.1</v>
          </cell>
          <cell r="AJ508">
            <v>0.2</v>
          </cell>
          <cell r="AK508">
            <v>0.1</v>
          </cell>
          <cell r="AL508">
            <v>0.2</v>
          </cell>
          <cell r="AM508">
            <v>0.1</v>
          </cell>
          <cell r="AN508">
            <v>0.2</v>
          </cell>
          <cell r="AO508">
            <v>0.1</v>
          </cell>
          <cell r="AP508">
            <v>0.2</v>
          </cell>
          <cell r="AQ508">
            <v>0.1</v>
          </cell>
          <cell r="AR508">
            <v>0.2</v>
          </cell>
          <cell r="AS508">
            <v>0.2</v>
          </cell>
          <cell r="AT508">
            <v>0.1</v>
          </cell>
          <cell r="AU508">
            <v>0.2</v>
          </cell>
          <cell r="AV508">
            <v>0.1</v>
          </cell>
          <cell r="AW508">
            <v>0.2</v>
          </cell>
          <cell r="AX508">
            <v>0.2</v>
          </cell>
          <cell r="AY508">
            <v>0.1</v>
          </cell>
          <cell r="AZ508">
            <v>0.2</v>
          </cell>
          <cell r="BA508">
            <v>0.2</v>
          </cell>
          <cell r="BB508">
            <v>0.1</v>
          </cell>
          <cell r="BC508">
            <v>0.2</v>
          </cell>
          <cell r="BD508">
            <v>0.11809247432396978</v>
          </cell>
          <cell r="BE508">
            <v>0.3927272727272727</v>
          </cell>
          <cell r="BF508">
            <v>1.9070739032247999E-2</v>
          </cell>
          <cell r="BG508">
            <v>0.2</v>
          </cell>
          <cell r="BH508">
            <v>0.2</v>
          </cell>
          <cell r="BI508">
            <v>0.2</v>
          </cell>
          <cell r="BS508">
            <v>0.2</v>
          </cell>
          <cell r="BT508">
            <v>0.2</v>
          </cell>
          <cell r="BU508">
            <v>0.41550000000000009</v>
          </cell>
          <cell r="BV508">
            <v>0.61033333333333339</v>
          </cell>
          <cell r="BW508">
            <v>0.3</v>
          </cell>
        </row>
        <row r="509">
          <cell r="A509">
            <v>502</v>
          </cell>
          <cell r="B509">
            <v>0</v>
          </cell>
          <cell r="C509">
            <v>1</v>
          </cell>
          <cell r="D509">
            <v>0.1</v>
          </cell>
          <cell r="E509">
            <v>0.2</v>
          </cell>
          <cell r="F509">
            <v>0.1</v>
          </cell>
          <cell r="G509">
            <v>0.05</v>
          </cell>
          <cell r="H509">
            <v>0.1</v>
          </cell>
          <cell r="I509">
            <v>0.2</v>
          </cell>
          <cell r="J509">
            <v>0</v>
          </cell>
          <cell r="K509">
            <v>5.0000000000000155E-2</v>
          </cell>
          <cell r="L509">
            <v>0.1</v>
          </cell>
          <cell r="M509">
            <v>0.1</v>
          </cell>
          <cell r="N509">
            <v>0.2</v>
          </cell>
          <cell r="O509">
            <v>0.05</v>
          </cell>
          <cell r="P509">
            <v>0.1</v>
          </cell>
          <cell r="Q509">
            <v>0.2</v>
          </cell>
          <cell r="R509">
            <v>0.1</v>
          </cell>
          <cell r="S509">
            <v>0.2</v>
          </cell>
          <cell r="T509">
            <v>0.1</v>
          </cell>
          <cell r="U509">
            <v>0.1</v>
          </cell>
          <cell r="V509">
            <v>0.2</v>
          </cell>
          <cell r="W509">
            <v>0.1</v>
          </cell>
          <cell r="X509">
            <v>0.2</v>
          </cell>
          <cell r="Y509">
            <v>0.1</v>
          </cell>
          <cell r="Z509">
            <v>0.2</v>
          </cell>
          <cell r="AA509">
            <v>0.1</v>
          </cell>
          <cell r="AB509">
            <v>0.2</v>
          </cell>
          <cell r="AC509">
            <v>0.1</v>
          </cell>
          <cell r="AD509">
            <v>0.2</v>
          </cell>
          <cell r="AE509">
            <v>0.1</v>
          </cell>
          <cell r="AF509">
            <v>0.2</v>
          </cell>
          <cell r="AG509">
            <v>0.1</v>
          </cell>
          <cell r="AH509">
            <v>0.2</v>
          </cell>
          <cell r="AI509">
            <v>0.1</v>
          </cell>
          <cell r="AJ509">
            <v>0.2</v>
          </cell>
          <cell r="AK509">
            <v>0.1</v>
          </cell>
          <cell r="AL509">
            <v>0.2</v>
          </cell>
          <cell r="AM509">
            <v>0.1</v>
          </cell>
          <cell r="AN509">
            <v>0.2</v>
          </cell>
          <cell r="AO509">
            <v>0.1</v>
          </cell>
          <cell r="AP509">
            <v>0.2</v>
          </cell>
          <cell r="AQ509">
            <v>0.1</v>
          </cell>
          <cell r="AR509">
            <v>0.2</v>
          </cell>
          <cell r="AS509">
            <v>0.2</v>
          </cell>
          <cell r="AT509">
            <v>0.1</v>
          </cell>
          <cell r="AU509">
            <v>0.2</v>
          </cell>
          <cell r="AV509">
            <v>0.1</v>
          </cell>
          <cell r="AW509">
            <v>0.2</v>
          </cell>
          <cell r="AX509">
            <v>0.2</v>
          </cell>
          <cell r="AY509">
            <v>0.1</v>
          </cell>
          <cell r="AZ509">
            <v>0.2</v>
          </cell>
          <cell r="BA509">
            <v>0.2</v>
          </cell>
          <cell r="BB509">
            <v>0.1</v>
          </cell>
          <cell r="BC509">
            <v>0.2</v>
          </cell>
          <cell r="BD509">
            <v>0.11758999458569223</v>
          </cell>
          <cell r="BE509">
            <v>0.39151515151515148</v>
          </cell>
          <cell r="BF509">
            <v>1.9070739032247999E-2</v>
          </cell>
          <cell r="BG509">
            <v>0.2</v>
          </cell>
          <cell r="BH509">
            <v>0.2</v>
          </cell>
          <cell r="BI509">
            <v>0.2</v>
          </cell>
          <cell r="BS509">
            <v>0.2</v>
          </cell>
          <cell r="BT509">
            <v>0.2</v>
          </cell>
          <cell r="BU509">
            <v>0.41433333333333344</v>
          </cell>
          <cell r="BV509">
            <v>0.60955555555555563</v>
          </cell>
          <cell r="BW509">
            <v>0.3</v>
          </cell>
        </row>
        <row r="510">
          <cell r="A510">
            <v>503</v>
          </cell>
          <cell r="B510">
            <v>0</v>
          </cell>
          <cell r="C510">
            <v>1</v>
          </cell>
          <cell r="D510">
            <v>0.1</v>
          </cell>
          <cell r="E510">
            <v>0.2</v>
          </cell>
          <cell r="F510">
            <v>0.1</v>
          </cell>
          <cell r="G510">
            <v>0.05</v>
          </cell>
          <cell r="H510">
            <v>0.1</v>
          </cell>
          <cell r="I510">
            <v>0.2</v>
          </cell>
          <cell r="J510">
            <v>0</v>
          </cell>
          <cell r="K510">
            <v>5.0000000000000155E-2</v>
          </cell>
          <cell r="L510">
            <v>0.1</v>
          </cell>
          <cell r="M510">
            <v>0.1</v>
          </cell>
          <cell r="N510">
            <v>0.2</v>
          </cell>
          <cell r="O510">
            <v>0.05</v>
          </cell>
          <cell r="P510">
            <v>0.1</v>
          </cell>
          <cell r="Q510">
            <v>0.2</v>
          </cell>
          <cell r="R510">
            <v>0.1</v>
          </cell>
          <cell r="S510">
            <v>0.2</v>
          </cell>
          <cell r="T510">
            <v>0.1</v>
          </cell>
          <cell r="U510">
            <v>0.1</v>
          </cell>
          <cell r="V510">
            <v>0.2</v>
          </cell>
          <cell r="W510">
            <v>0.1</v>
          </cell>
          <cell r="X510">
            <v>0.2</v>
          </cell>
          <cell r="Y510">
            <v>0.1</v>
          </cell>
          <cell r="Z510">
            <v>0.2</v>
          </cell>
          <cell r="AA510">
            <v>0.1</v>
          </cell>
          <cell r="AB510">
            <v>0.2</v>
          </cell>
          <cell r="AC510">
            <v>0.1</v>
          </cell>
          <cell r="AD510">
            <v>0.2</v>
          </cell>
          <cell r="AE510">
            <v>0.1</v>
          </cell>
          <cell r="AF510">
            <v>0.2</v>
          </cell>
          <cell r="AG510">
            <v>0.1</v>
          </cell>
          <cell r="AH510">
            <v>0.2</v>
          </cell>
          <cell r="AI510">
            <v>0.1</v>
          </cell>
          <cell r="AJ510">
            <v>0.2</v>
          </cell>
          <cell r="AK510">
            <v>0.1</v>
          </cell>
          <cell r="AL510">
            <v>0.2</v>
          </cell>
          <cell r="AM510">
            <v>0.1</v>
          </cell>
          <cell r="AN510">
            <v>0.2</v>
          </cell>
          <cell r="AO510">
            <v>0.1</v>
          </cell>
          <cell r="AP510">
            <v>0.2</v>
          </cell>
          <cell r="AQ510">
            <v>0.1</v>
          </cell>
          <cell r="AR510">
            <v>0.2</v>
          </cell>
          <cell r="AS510">
            <v>0.2</v>
          </cell>
          <cell r="AT510">
            <v>0.1</v>
          </cell>
          <cell r="AU510">
            <v>0.2</v>
          </cell>
          <cell r="AV510">
            <v>0.1</v>
          </cell>
          <cell r="AW510">
            <v>0.2</v>
          </cell>
          <cell r="AX510">
            <v>0.2</v>
          </cell>
          <cell r="AY510">
            <v>0.1</v>
          </cell>
          <cell r="AZ510">
            <v>0.2</v>
          </cell>
          <cell r="BA510">
            <v>0.2</v>
          </cell>
          <cell r="BB510">
            <v>0.1</v>
          </cell>
          <cell r="BC510">
            <v>0.2</v>
          </cell>
          <cell r="BD510">
            <v>0.11708965288278766</v>
          </cell>
          <cell r="BE510">
            <v>0.39030303030303026</v>
          </cell>
          <cell r="BF510">
            <v>1.9070739032247999E-2</v>
          </cell>
          <cell r="BG510">
            <v>0.2</v>
          </cell>
          <cell r="BH510">
            <v>0.2</v>
          </cell>
          <cell r="BI510">
            <v>0.2</v>
          </cell>
          <cell r="BS510">
            <v>0.2</v>
          </cell>
          <cell r="BT510">
            <v>0.2</v>
          </cell>
          <cell r="BU510">
            <v>0.41316666666666668</v>
          </cell>
          <cell r="BV510">
            <v>0.60877777777777786</v>
          </cell>
          <cell r="BW510">
            <v>0.3</v>
          </cell>
        </row>
        <row r="511">
          <cell r="A511">
            <v>504</v>
          </cell>
          <cell r="B511">
            <v>0</v>
          </cell>
          <cell r="C511">
            <v>1</v>
          </cell>
          <cell r="D511">
            <v>0.1</v>
          </cell>
          <cell r="E511">
            <v>0.2</v>
          </cell>
          <cell r="F511">
            <v>0.1</v>
          </cell>
          <cell r="G511">
            <v>0.05</v>
          </cell>
          <cell r="H511">
            <v>0.1</v>
          </cell>
          <cell r="I511">
            <v>0.2</v>
          </cell>
          <cell r="J511">
            <v>0</v>
          </cell>
          <cell r="K511">
            <v>5.0000000000000155E-2</v>
          </cell>
          <cell r="L511">
            <v>0.1</v>
          </cell>
          <cell r="M511">
            <v>0.1</v>
          </cell>
          <cell r="N511">
            <v>0.2</v>
          </cell>
          <cell r="O511">
            <v>0.05</v>
          </cell>
          <cell r="P511">
            <v>0.1</v>
          </cell>
          <cell r="Q511">
            <v>0.2</v>
          </cell>
          <cell r="R511">
            <v>0.1</v>
          </cell>
          <cell r="S511">
            <v>0.2</v>
          </cell>
          <cell r="T511">
            <v>0.1</v>
          </cell>
          <cell r="U511">
            <v>0.1</v>
          </cell>
          <cell r="V511">
            <v>0.2</v>
          </cell>
          <cell r="W511">
            <v>0.1</v>
          </cell>
          <cell r="X511">
            <v>0.2</v>
          </cell>
          <cell r="Y511">
            <v>0.1</v>
          </cell>
          <cell r="Z511">
            <v>0.2</v>
          </cell>
          <cell r="AA511">
            <v>0.1</v>
          </cell>
          <cell r="AB511">
            <v>0.2</v>
          </cell>
          <cell r="AC511">
            <v>0.1</v>
          </cell>
          <cell r="AD511">
            <v>0.2</v>
          </cell>
          <cell r="AE511">
            <v>0.1</v>
          </cell>
          <cell r="AF511">
            <v>0.2</v>
          </cell>
          <cell r="AG511">
            <v>0.1</v>
          </cell>
          <cell r="AH511">
            <v>0.2</v>
          </cell>
          <cell r="AI511">
            <v>0.1</v>
          </cell>
          <cell r="AJ511">
            <v>0.2</v>
          </cell>
          <cell r="AK511">
            <v>0.1</v>
          </cell>
          <cell r="AL511">
            <v>0.2</v>
          </cell>
          <cell r="AM511">
            <v>0.1</v>
          </cell>
          <cell r="AN511">
            <v>0.2</v>
          </cell>
          <cell r="AO511">
            <v>0.1</v>
          </cell>
          <cell r="AP511">
            <v>0.2</v>
          </cell>
          <cell r="AQ511">
            <v>0.1</v>
          </cell>
          <cell r="AR511">
            <v>0.2</v>
          </cell>
          <cell r="AS511">
            <v>0.2</v>
          </cell>
          <cell r="AT511">
            <v>0.1</v>
          </cell>
          <cell r="AU511">
            <v>0.2</v>
          </cell>
          <cell r="AV511">
            <v>0.1</v>
          </cell>
          <cell r="AW511">
            <v>0.2</v>
          </cell>
          <cell r="AX511">
            <v>0.2</v>
          </cell>
          <cell r="AY511">
            <v>0.1</v>
          </cell>
          <cell r="AZ511">
            <v>0.2</v>
          </cell>
          <cell r="BA511">
            <v>0.2</v>
          </cell>
          <cell r="BB511">
            <v>0.1</v>
          </cell>
          <cell r="BC511">
            <v>0.2</v>
          </cell>
          <cell r="BD511">
            <v>0.11659144011798317</v>
          </cell>
          <cell r="BE511">
            <v>0.38909090909090904</v>
          </cell>
          <cell r="BF511">
            <v>1.9070739032247999E-2</v>
          </cell>
          <cell r="BG511">
            <v>0.2</v>
          </cell>
          <cell r="BH511">
            <v>0.2</v>
          </cell>
          <cell r="BI511">
            <v>0.2</v>
          </cell>
          <cell r="BS511">
            <v>0.2</v>
          </cell>
          <cell r="BT511">
            <v>0.2</v>
          </cell>
          <cell r="BU511">
            <v>0.41200000000000003</v>
          </cell>
          <cell r="BV511">
            <v>0.6080000000000001</v>
          </cell>
          <cell r="BW511">
            <v>0.3</v>
          </cell>
        </row>
        <row r="512">
          <cell r="A512">
            <v>505</v>
          </cell>
          <cell r="B512">
            <v>0</v>
          </cell>
          <cell r="C512">
            <v>1</v>
          </cell>
          <cell r="D512">
            <v>0.1</v>
          </cell>
          <cell r="E512">
            <v>0.2</v>
          </cell>
          <cell r="F512">
            <v>0.1</v>
          </cell>
          <cell r="G512">
            <v>0.05</v>
          </cell>
          <cell r="H512">
            <v>0.1</v>
          </cell>
          <cell r="I512">
            <v>0.2</v>
          </cell>
          <cell r="J512">
            <v>0</v>
          </cell>
          <cell r="K512">
            <v>5.0000000000000155E-2</v>
          </cell>
          <cell r="L512">
            <v>0.1</v>
          </cell>
          <cell r="M512">
            <v>0.1</v>
          </cell>
          <cell r="N512">
            <v>0.2</v>
          </cell>
          <cell r="O512">
            <v>0.05</v>
          </cell>
          <cell r="P512">
            <v>0.1</v>
          </cell>
          <cell r="Q512">
            <v>0.2</v>
          </cell>
          <cell r="R512">
            <v>0.1</v>
          </cell>
          <cell r="S512">
            <v>0.2</v>
          </cell>
          <cell r="T512">
            <v>0.1</v>
          </cell>
          <cell r="U512">
            <v>0.1</v>
          </cell>
          <cell r="V512">
            <v>0.2</v>
          </cell>
          <cell r="W512">
            <v>0.1</v>
          </cell>
          <cell r="X512">
            <v>0.2</v>
          </cell>
          <cell r="Y512">
            <v>0.1</v>
          </cell>
          <cell r="Z512">
            <v>0.2</v>
          </cell>
          <cell r="AA512">
            <v>0.1</v>
          </cell>
          <cell r="AB512">
            <v>0.2</v>
          </cell>
          <cell r="AC512">
            <v>0.1</v>
          </cell>
          <cell r="AD512">
            <v>0.2</v>
          </cell>
          <cell r="AE512">
            <v>0.1</v>
          </cell>
          <cell r="AF512">
            <v>0.2</v>
          </cell>
          <cell r="AG512">
            <v>0.1</v>
          </cell>
          <cell r="AH512">
            <v>0.2</v>
          </cell>
          <cell r="AI512">
            <v>0.1</v>
          </cell>
          <cell r="AJ512">
            <v>0.2</v>
          </cell>
          <cell r="AK512">
            <v>0.1</v>
          </cell>
          <cell r="AL512">
            <v>0.2</v>
          </cell>
          <cell r="AM512">
            <v>0.1</v>
          </cell>
          <cell r="AN512">
            <v>0.2</v>
          </cell>
          <cell r="AO512">
            <v>0.1</v>
          </cell>
          <cell r="AP512">
            <v>0.2</v>
          </cell>
          <cell r="AQ512">
            <v>0.1</v>
          </cell>
          <cell r="AR512">
            <v>0.2</v>
          </cell>
          <cell r="AS512">
            <v>0.2</v>
          </cell>
          <cell r="AT512">
            <v>0.1</v>
          </cell>
          <cell r="AU512">
            <v>0.2</v>
          </cell>
          <cell r="AV512">
            <v>0.1</v>
          </cell>
          <cell r="AW512">
            <v>0.2</v>
          </cell>
          <cell r="AX512">
            <v>0.2</v>
          </cell>
          <cell r="AY512">
            <v>0.1</v>
          </cell>
          <cell r="AZ512">
            <v>0.2</v>
          </cell>
          <cell r="BA512">
            <v>0.2</v>
          </cell>
          <cell r="BB512">
            <v>0.1</v>
          </cell>
          <cell r="BC512">
            <v>0.2</v>
          </cell>
          <cell r="BD512">
            <v>0.1160953472327146</v>
          </cell>
          <cell r="BE512">
            <v>0.38787878787878793</v>
          </cell>
          <cell r="BF512">
            <v>1.9070739032247999E-2</v>
          </cell>
          <cell r="BG512">
            <v>0.2</v>
          </cell>
          <cell r="BH512">
            <v>0.2</v>
          </cell>
          <cell r="BI512">
            <v>0.2</v>
          </cell>
          <cell r="BS512">
            <v>0.2</v>
          </cell>
          <cell r="BT512">
            <v>0.2</v>
          </cell>
          <cell r="BU512">
            <v>0.41083333333333338</v>
          </cell>
          <cell r="BV512">
            <v>0.60722222222222222</v>
          </cell>
          <cell r="BW512">
            <v>0.3</v>
          </cell>
        </row>
        <row r="513">
          <cell r="A513">
            <v>506</v>
          </cell>
          <cell r="B513">
            <v>0</v>
          </cell>
          <cell r="C513">
            <v>1</v>
          </cell>
          <cell r="D513">
            <v>0.1</v>
          </cell>
          <cell r="E513">
            <v>0.2</v>
          </cell>
          <cell r="F513">
            <v>0.1</v>
          </cell>
          <cell r="G513">
            <v>0.05</v>
          </cell>
          <cell r="H513">
            <v>0.1</v>
          </cell>
          <cell r="I513">
            <v>0.2</v>
          </cell>
          <cell r="J513">
            <v>0</v>
          </cell>
          <cell r="K513">
            <v>5.0000000000000155E-2</v>
          </cell>
          <cell r="L513">
            <v>0.1</v>
          </cell>
          <cell r="M513">
            <v>0.1</v>
          </cell>
          <cell r="N513">
            <v>0.2</v>
          </cell>
          <cell r="O513">
            <v>0.05</v>
          </cell>
          <cell r="P513">
            <v>0.1</v>
          </cell>
          <cell r="Q513">
            <v>0.2</v>
          </cell>
          <cell r="R513">
            <v>0.1</v>
          </cell>
          <cell r="S513">
            <v>0.2</v>
          </cell>
          <cell r="T513">
            <v>0.1</v>
          </cell>
          <cell r="U513">
            <v>0.1</v>
          </cell>
          <cell r="V513">
            <v>0.2</v>
          </cell>
          <cell r="W513">
            <v>0.1</v>
          </cell>
          <cell r="X513">
            <v>0.2</v>
          </cell>
          <cell r="Y513">
            <v>0.1</v>
          </cell>
          <cell r="Z513">
            <v>0.2</v>
          </cell>
          <cell r="AA513">
            <v>0.1</v>
          </cell>
          <cell r="AB513">
            <v>0.2</v>
          </cell>
          <cell r="AC513">
            <v>0.1</v>
          </cell>
          <cell r="AD513">
            <v>0.2</v>
          </cell>
          <cell r="AE513">
            <v>0.1</v>
          </cell>
          <cell r="AF513">
            <v>0.2</v>
          </cell>
          <cell r="AG513">
            <v>0.1</v>
          </cell>
          <cell r="AH513">
            <v>0.2</v>
          </cell>
          <cell r="AI513">
            <v>0.1</v>
          </cell>
          <cell r="AJ513">
            <v>0.2</v>
          </cell>
          <cell r="AK513">
            <v>0.1</v>
          </cell>
          <cell r="AL513">
            <v>0.2</v>
          </cell>
          <cell r="AM513">
            <v>0.1</v>
          </cell>
          <cell r="AN513">
            <v>0.2</v>
          </cell>
          <cell r="AO513">
            <v>0.1</v>
          </cell>
          <cell r="AP513">
            <v>0.2</v>
          </cell>
          <cell r="AQ513">
            <v>0.1</v>
          </cell>
          <cell r="AR513">
            <v>0.2</v>
          </cell>
          <cell r="AS513">
            <v>0.2</v>
          </cell>
          <cell r="AT513">
            <v>0.1</v>
          </cell>
          <cell r="AU513">
            <v>0.2</v>
          </cell>
          <cell r="AV513">
            <v>0.1</v>
          </cell>
          <cell r="AW513">
            <v>0.2</v>
          </cell>
          <cell r="AX513">
            <v>0.2</v>
          </cell>
          <cell r="AY513">
            <v>0.1</v>
          </cell>
          <cell r="AZ513">
            <v>0.2</v>
          </cell>
          <cell r="BA513">
            <v>0.2</v>
          </cell>
          <cell r="BB513">
            <v>0.1</v>
          </cell>
          <cell r="BC513">
            <v>0.2</v>
          </cell>
          <cell r="BD513">
            <v>0.11560136520696167</v>
          </cell>
          <cell r="BE513">
            <v>0.38666666666666671</v>
          </cell>
          <cell r="BF513">
            <v>1.9070739032247999E-2</v>
          </cell>
          <cell r="BG513">
            <v>0.2</v>
          </cell>
          <cell r="BH513">
            <v>0.2</v>
          </cell>
          <cell r="BI513">
            <v>0.2</v>
          </cell>
          <cell r="BS513">
            <v>0.2</v>
          </cell>
          <cell r="BT513">
            <v>0.2</v>
          </cell>
          <cell r="BU513">
            <v>0.40966666666666673</v>
          </cell>
          <cell r="BV513">
            <v>0.60644444444444445</v>
          </cell>
          <cell r="BW513">
            <v>0.3</v>
          </cell>
        </row>
        <row r="514">
          <cell r="A514">
            <v>507</v>
          </cell>
          <cell r="B514">
            <v>0</v>
          </cell>
          <cell r="C514">
            <v>1</v>
          </cell>
          <cell r="D514">
            <v>0.1</v>
          </cell>
          <cell r="E514">
            <v>0.2</v>
          </cell>
          <cell r="F514">
            <v>0.1</v>
          </cell>
          <cell r="G514">
            <v>0.05</v>
          </cell>
          <cell r="H514">
            <v>0.1</v>
          </cell>
          <cell r="I514">
            <v>0.2</v>
          </cell>
          <cell r="J514">
            <v>0</v>
          </cell>
          <cell r="K514">
            <v>5.0000000000000155E-2</v>
          </cell>
          <cell r="L514">
            <v>0.1</v>
          </cell>
          <cell r="M514">
            <v>0.1</v>
          </cell>
          <cell r="N514">
            <v>0.2</v>
          </cell>
          <cell r="O514">
            <v>0.05</v>
          </cell>
          <cell r="P514">
            <v>0.1</v>
          </cell>
          <cell r="Q514">
            <v>0.2</v>
          </cell>
          <cell r="R514">
            <v>0.1</v>
          </cell>
          <cell r="S514">
            <v>0.2</v>
          </cell>
          <cell r="T514">
            <v>0.1</v>
          </cell>
          <cell r="U514">
            <v>0.1</v>
          </cell>
          <cell r="V514">
            <v>0.2</v>
          </cell>
          <cell r="W514">
            <v>0.1</v>
          </cell>
          <cell r="X514">
            <v>0.2</v>
          </cell>
          <cell r="Y514">
            <v>0.1</v>
          </cell>
          <cell r="Z514">
            <v>0.2</v>
          </cell>
          <cell r="AA514">
            <v>0.1</v>
          </cell>
          <cell r="AB514">
            <v>0.2</v>
          </cell>
          <cell r="AC514">
            <v>0.1</v>
          </cell>
          <cell r="AD514">
            <v>0.2</v>
          </cell>
          <cell r="AE514">
            <v>0.1</v>
          </cell>
          <cell r="AF514">
            <v>0.2</v>
          </cell>
          <cell r="AG514">
            <v>0.1</v>
          </cell>
          <cell r="AH514">
            <v>0.2</v>
          </cell>
          <cell r="AI514">
            <v>0.1</v>
          </cell>
          <cell r="AJ514">
            <v>0.2</v>
          </cell>
          <cell r="AK514">
            <v>0.1</v>
          </cell>
          <cell r="AL514">
            <v>0.2</v>
          </cell>
          <cell r="AM514">
            <v>0.1</v>
          </cell>
          <cell r="AN514">
            <v>0.2</v>
          </cell>
          <cell r="AO514">
            <v>0.1</v>
          </cell>
          <cell r="AP514">
            <v>0.2</v>
          </cell>
          <cell r="AQ514">
            <v>0.1</v>
          </cell>
          <cell r="AR514">
            <v>0.2</v>
          </cell>
          <cell r="AS514">
            <v>0.2</v>
          </cell>
          <cell r="AT514">
            <v>0.1</v>
          </cell>
          <cell r="AU514">
            <v>0.2</v>
          </cell>
          <cell r="AV514">
            <v>0.1</v>
          </cell>
          <cell r="AW514">
            <v>0.2</v>
          </cell>
          <cell r="AX514">
            <v>0.2</v>
          </cell>
          <cell r="AY514">
            <v>0.1</v>
          </cell>
          <cell r="AZ514">
            <v>0.2</v>
          </cell>
          <cell r="BA514">
            <v>0.2</v>
          </cell>
          <cell r="BB514">
            <v>0.1</v>
          </cell>
          <cell r="BC514">
            <v>0.2</v>
          </cell>
          <cell r="BD514">
            <v>0.115109485059084</v>
          </cell>
          <cell r="BE514">
            <v>0.38545454545454549</v>
          </cell>
          <cell r="BF514">
            <v>1.9070739032247999E-2</v>
          </cell>
          <cell r="BG514">
            <v>0.2</v>
          </cell>
          <cell r="BH514">
            <v>0.2</v>
          </cell>
          <cell r="BI514">
            <v>0.2</v>
          </cell>
          <cell r="BS514">
            <v>0.2</v>
          </cell>
          <cell r="BT514">
            <v>0.2</v>
          </cell>
          <cell r="BU514">
            <v>0.40850000000000009</v>
          </cell>
          <cell r="BV514">
            <v>0.60566666666666669</v>
          </cell>
          <cell r="BW514">
            <v>0.3</v>
          </cell>
        </row>
        <row r="515">
          <cell r="A515">
            <v>508</v>
          </cell>
          <cell r="B515">
            <v>0</v>
          </cell>
          <cell r="C515">
            <v>1</v>
          </cell>
          <cell r="D515">
            <v>0.1</v>
          </cell>
          <cell r="E515">
            <v>0.2</v>
          </cell>
          <cell r="F515">
            <v>0.1</v>
          </cell>
          <cell r="G515">
            <v>0.05</v>
          </cell>
          <cell r="H515">
            <v>0.1</v>
          </cell>
          <cell r="I515">
            <v>0.2</v>
          </cell>
          <cell r="J515">
            <v>0</v>
          </cell>
          <cell r="K515">
            <v>5.0000000000000155E-2</v>
          </cell>
          <cell r="L515">
            <v>0.1</v>
          </cell>
          <cell r="M515">
            <v>0.1</v>
          </cell>
          <cell r="N515">
            <v>0.2</v>
          </cell>
          <cell r="O515">
            <v>0.05</v>
          </cell>
          <cell r="P515">
            <v>0.1</v>
          </cell>
          <cell r="Q515">
            <v>0.2</v>
          </cell>
          <cell r="R515">
            <v>0.1</v>
          </cell>
          <cell r="S515">
            <v>0.2</v>
          </cell>
          <cell r="T515">
            <v>0.1</v>
          </cell>
          <cell r="U515">
            <v>0.1</v>
          </cell>
          <cell r="V515">
            <v>0.2</v>
          </cell>
          <cell r="W515">
            <v>0.1</v>
          </cell>
          <cell r="X515">
            <v>0.2</v>
          </cell>
          <cell r="Y515">
            <v>0.1</v>
          </cell>
          <cell r="Z515">
            <v>0.2</v>
          </cell>
          <cell r="AA515">
            <v>0.1</v>
          </cell>
          <cell r="AB515">
            <v>0.2</v>
          </cell>
          <cell r="AC515">
            <v>0.1</v>
          </cell>
          <cell r="AD515">
            <v>0.2</v>
          </cell>
          <cell r="AE515">
            <v>0.1</v>
          </cell>
          <cell r="AF515">
            <v>0.2</v>
          </cell>
          <cell r="AG515">
            <v>0.1</v>
          </cell>
          <cell r="AH515">
            <v>0.2</v>
          </cell>
          <cell r="AI515">
            <v>0.1</v>
          </cell>
          <cell r="AJ515">
            <v>0.2</v>
          </cell>
          <cell r="AK515">
            <v>0.1</v>
          </cell>
          <cell r="AL515">
            <v>0.2</v>
          </cell>
          <cell r="AM515">
            <v>0.1</v>
          </cell>
          <cell r="AN515">
            <v>0.2</v>
          </cell>
          <cell r="AO515">
            <v>0.1</v>
          </cell>
          <cell r="AP515">
            <v>0.2</v>
          </cell>
          <cell r="AQ515">
            <v>0.1</v>
          </cell>
          <cell r="AR515">
            <v>0.2</v>
          </cell>
          <cell r="AS515">
            <v>0.2</v>
          </cell>
          <cell r="AT515">
            <v>0.1</v>
          </cell>
          <cell r="AU515">
            <v>0.2</v>
          </cell>
          <cell r="AV515">
            <v>0.1</v>
          </cell>
          <cell r="AW515">
            <v>0.2</v>
          </cell>
          <cell r="AX515">
            <v>0.2</v>
          </cell>
          <cell r="AY515">
            <v>0.1</v>
          </cell>
          <cell r="AZ515">
            <v>0.2</v>
          </cell>
          <cell r="BA515">
            <v>0.2</v>
          </cell>
          <cell r="BB515">
            <v>0.1</v>
          </cell>
          <cell r="BC515">
            <v>0.2</v>
          </cell>
          <cell r="BD515">
            <v>0.11461969784565777</v>
          </cell>
          <cell r="BE515">
            <v>0.38424242424242427</v>
          </cell>
          <cell r="BF515">
            <v>1.9070739032247999E-2</v>
          </cell>
          <cell r="BG515">
            <v>0.2</v>
          </cell>
          <cell r="BH515">
            <v>0.2</v>
          </cell>
          <cell r="BI515">
            <v>0.2</v>
          </cell>
          <cell r="BS515">
            <v>0.2</v>
          </cell>
          <cell r="BT515">
            <v>0.2</v>
          </cell>
          <cell r="BU515">
            <v>0.40733333333333344</v>
          </cell>
          <cell r="BV515">
            <v>0.60488888888888892</v>
          </cell>
          <cell r="BW515">
            <v>0.3</v>
          </cell>
        </row>
        <row r="516">
          <cell r="A516">
            <v>509</v>
          </cell>
          <cell r="B516">
            <v>0</v>
          </cell>
          <cell r="C516">
            <v>1</v>
          </cell>
          <cell r="D516">
            <v>0.1</v>
          </cell>
          <cell r="E516">
            <v>0.2</v>
          </cell>
          <cell r="F516">
            <v>0.1</v>
          </cell>
          <cell r="G516">
            <v>0.05</v>
          </cell>
          <cell r="H516">
            <v>0.1</v>
          </cell>
          <cell r="I516">
            <v>0.2</v>
          </cell>
          <cell r="J516">
            <v>0</v>
          </cell>
          <cell r="K516">
            <v>5.0000000000000155E-2</v>
          </cell>
          <cell r="L516">
            <v>0.1</v>
          </cell>
          <cell r="M516">
            <v>0.1</v>
          </cell>
          <cell r="N516">
            <v>0.2</v>
          </cell>
          <cell r="O516">
            <v>0.05</v>
          </cell>
          <cell r="P516">
            <v>0.1</v>
          </cell>
          <cell r="Q516">
            <v>0.2</v>
          </cell>
          <cell r="R516">
            <v>0.1</v>
          </cell>
          <cell r="S516">
            <v>0.2</v>
          </cell>
          <cell r="T516">
            <v>0.1</v>
          </cell>
          <cell r="U516">
            <v>0.1</v>
          </cell>
          <cell r="V516">
            <v>0.2</v>
          </cell>
          <cell r="W516">
            <v>0.1</v>
          </cell>
          <cell r="X516">
            <v>0.2</v>
          </cell>
          <cell r="Y516">
            <v>0.1</v>
          </cell>
          <cell r="Z516">
            <v>0.2</v>
          </cell>
          <cell r="AA516">
            <v>0.1</v>
          </cell>
          <cell r="AB516">
            <v>0.2</v>
          </cell>
          <cell r="AC516">
            <v>0.1</v>
          </cell>
          <cell r="AD516">
            <v>0.2</v>
          </cell>
          <cell r="AE516">
            <v>0.1</v>
          </cell>
          <cell r="AF516">
            <v>0.2</v>
          </cell>
          <cell r="AG516">
            <v>0.1</v>
          </cell>
          <cell r="AH516">
            <v>0.2</v>
          </cell>
          <cell r="AI516">
            <v>0.1</v>
          </cell>
          <cell r="AJ516">
            <v>0.2</v>
          </cell>
          <cell r="AK516">
            <v>0.1</v>
          </cell>
          <cell r="AL516">
            <v>0.2</v>
          </cell>
          <cell r="AM516">
            <v>0.1</v>
          </cell>
          <cell r="AN516">
            <v>0.2</v>
          </cell>
          <cell r="AO516">
            <v>0.1</v>
          </cell>
          <cell r="AP516">
            <v>0.2</v>
          </cell>
          <cell r="AQ516">
            <v>0.1</v>
          </cell>
          <cell r="AR516">
            <v>0.2</v>
          </cell>
          <cell r="AS516">
            <v>0.2</v>
          </cell>
          <cell r="AT516">
            <v>0.1</v>
          </cell>
          <cell r="AU516">
            <v>0.2</v>
          </cell>
          <cell r="AV516">
            <v>0.1</v>
          </cell>
          <cell r="AW516">
            <v>0.2</v>
          </cell>
          <cell r="AX516">
            <v>0.2</v>
          </cell>
          <cell r="AY516">
            <v>0.1</v>
          </cell>
          <cell r="AZ516">
            <v>0.2</v>
          </cell>
          <cell r="BA516">
            <v>0.2</v>
          </cell>
          <cell r="BB516">
            <v>0.1</v>
          </cell>
          <cell r="BC516">
            <v>0.2</v>
          </cell>
          <cell r="BD516">
            <v>0.11413199466131316</v>
          </cell>
          <cell r="BE516">
            <v>0.38303030303030305</v>
          </cell>
          <cell r="BF516">
            <v>1.9070739032247999E-2</v>
          </cell>
          <cell r="BG516">
            <v>0.2</v>
          </cell>
          <cell r="BH516">
            <v>0.2</v>
          </cell>
          <cell r="BI516">
            <v>0.2</v>
          </cell>
          <cell r="BS516">
            <v>0.2</v>
          </cell>
          <cell r="BT516">
            <v>0.2</v>
          </cell>
          <cell r="BU516">
            <v>0.40616666666666668</v>
          </cell>
          <cell r="BV516">
            <v>0.60411111111111115</v>
          </cell>
          <cell r="BW516">
            <v>0.3</v>
          </cell>
        </row>
        <row r="517">
          <cell r="A517">
            <v>510</v>
          </cell>
          <cell r="B517">
            <v>0</v>
          </cell>
          <cell r="C517">
            <v>1</v>
          </cell>
          <cell r="D517">
            <v>0.1</v>
          </cell>
          <cell r="E517">
            <v>0.2</v>
          </cell>
          <cell r="F517">
            <v>0.1</v>
          </cell>
          <cell r="G517">
            <v>0.05</v>
          </cell>
          <cell r="H517">
            <v>0.1</v>
          </cell>
          <cell r="I517">
            <v>0.2</v>
          </cell>
          <cell r="J517">
            <v>0</v>
          </cell>
          <cell r="K517">
            <v>5.0000000000000155E-2</v>
          </cell>
          <cell r="L517">
            <v>0.1</v>
          </cell>
          <cell r="M517">
            <v>0.1</v>
          </cell>
          <cell r="N517">
            <v>0.2</v>
          </cell>
          <cell r="O517">
            <v>0.05</v>
          </cell>
          <cell r="P517">
            <v>0.1</v>
          </cell>
          <cell r="Q517">
            <v>0.2</v>
          </cell>
          <cell r="R517">
            <v>0.1</v>
          </cell>
          <cell r="S517">
            <v>0.2</v>
          </cell>
          <cell r="T517">
            <v>0.1</v>
          </cell>
          <cell r="U517">
            <v>0.1</v>
          </cell>
          <cell r="V517">
            <v>0.2</v>
          </cell>
          <cell r="W517">
            <v>0.1</v>
          </cell>
          <cell r="X517">
            <v>0.2</v>
          </cell>
          <cell r="Y517">
            <v>0.1</v>
          </cell>
          <cell r="Z517">
            <v>0.2</v>
          </cell>
          <cell r="AA517">
            <v>0.1</v>
          </cell>
          <cell r="AB517">
            <v>0.2</v>
          </cell>
          <cell r="AC517">
            <v>0.1</v>
          </cell>
          <cell r="AD517">
            <v>0.2</v>
          </cell>
          <cell r="AE517">
            <v>0.1</v>
          </cell>
          <cell r="AF517">
            <v>0.2</v>
          </cell>
          <cell r="AG517">
            <v>0.1</v>
          </cell>
          <cell r="AH517">
            <v>0.2</v>
          </cell>
          <cell r="AI517">
            <v>0.1</v>
          </cell>
          <cell r="AJ517">
            <v>0.2</v>
          </cell>
          <cell r="AK517">
            <v>0.1</v>
          </cell>
          <cell r="AL517">
            <v>0.2</v>
          </cell>
          <cell r="AM517">
            <v>0.1</v>
          </cell>
          <cell r="AN517">
            <v>0.2</v>
          </cell>
          <cell r="AO517">
            <v>0.1</v>
          </cell>
          <cell r="AP517">
            <v>0.2</v>
          </cell>
          <cell r="AQ517">
            <v>0.1</v>
          </cell>
          <cell r="AR517">
            <v>0.2</v>
          </cell>
          <cell r="AS517">
            <v>0.2</v>
          </cell>
          <cell r="AT517">
            <v>0.1</v>
          </cell>
          <cell r="AU517">
            <v>0.2</v>
          </cell>
          <cell r="AV517">
            <v>0.1</v>
          </cell>
          <cell r="AW517">
            <v>0.2</v>
          </cell>
          <cell r="AX517">
            <v>0.2</v>
          </cell>
          <cell r="AY517">
            <v>0.1</v>
          </cell>
          <cell r="AZ517">
            <v>0.2</v>
          </cell>
          <cell r="BA517">
            <v>0.2</v>
          </cell>
          <cell r="BB517">
            <v>0.1</v>
          </cell>
          <cell r="BC517">
            <v>0.2</v>
          </cell>
          <cell r="BD517">
            <v>0.11364636663857249</v>
          </cell>
          <cell r="BE517">
            <v>0.38181818181818183</v>
          </cell>
          <cell r="BF517">
            <v>1.9070739032247999E-2</v>
          </cell>
          <cell r="BG517">
            <v>0.2</v>
          </cell>
          <cell r="BH517">
            <v>0.2</v>
          </cell>
          <cell r="BI517">
            <v>0.2</v>
          </cell>
          <cell r="BS517">
            <v>0.2</v>
          </cell>
          <cell r="BT517">
            <v>0.2</v>
          </cell>
          <cell r="BU517">
            <v>0.40500000000000003</v>
          </cell>
          <cell r="BV517">
            <v>0.60333333333333328</v>
          </cell>
          <cell r="BW517">
            <v>0.3</v>
          </cell>
        </row>
        <row r="518">
          <cell r="A518">
            <v>511</v>
          </cell>
          <cell r="B518">
            <v>0</v>
          </cell>
          <cell r="C518">
            <v>1</v>
          </cell>
          <cell r="D518">
            <v>0.1</v>
          </cell>
          <cell r="E518">
            <v>0.2</v>
          </cell>
          <cell r="F518">
            <v>0.1</v>
          </cell>
          <cell r="G518">
            <v>0.05</v>
          </cell>
          <cell r="H518">
            <v>0.1</v>
          </cell>
          <cell r="I518">
            <v>0.2</v>
          </cell>
          <cell r="J518">
            <v>0</v>
          </cell>
          <cell r="K518">
            <v>5.0000000000000155E-2</v>
          </cell>
          <cell r="L518">
            <v>0.1</v>
          </cell>
          <cell r="M518">
            <v>0.1</v>
          </cell>
          <cell r="N518">
            <v>0.2</v>
          </cell>
          <cell r="O518">
            <v>0.05</v>
          </cell>
          <cell r="P518">
            <v>0.1</v>
          </cell>
          <cell r="Q518">
            <v>0.2</v>
          </cell>
          <cell r="R518">
            <v>0.1</v>
          </cell>
          <cell r="S518">
            <v>0.2</v>
          </cell>
          <cell r="T518">
            <v>0.1</v>
          </cell>
          <cell r="U518">
            <v>0.1</v>
          </cell>
          <cell r="V518">
            <v>0.2</v>
          </cell>
          <cell r="W518">
            <v>0.1</v>
          </cell>
          <cell r="X518">
            <v>0.2</v>
          </cell>
          <cell r="Y518">
            <v>0.1</v>
          </cell>
          <cell r="Z518">
            <v>0.2</v>
          </cell>
          <cell r="AA518">
            <v>0.1</v>
          </cell>
          <cell r="AB518">
            <v>0.2</v>
          </cell>
          <cell r="AC518">
            <v>0.1</v>
          </cell>
          <cell r="AD518">
            <v>0.2</v>
          </cell>
          <cell r="AE518">
            <v>0.1</v>
          </cell>
          <cell r="AF518">
            <v>0.2</v>
          </cell>
          <cell r="AG518">
            <v>0.1</v>
          </cell>
          <cell r="AH518">
            <v>0.2</v>
          </cell>
          <cell r="AI518">
            <v>0.1</v>
          </cell>
          <cell r="AJ518">
            <v>0.2</v>
          </cell>
          <cell r="AK518">
            <v>0.1</v>
          </cell>
          <cell r="AL518">
            <v>0.2</v>
          </cell>
          <cell r="AM518">
            <v>0.1</v>
          </cell>
          <cell r="AN518">
            <v>0.2</v>
          </cell>
          <cell r="AO518">
            <v>0.1</v>
          </cell>
          <cell r="AP518">
            <v>0.2</v>
          </cell>
          <cell r="AQ518">
            <v>0.1</v>
          </cell>
          <cell r="AR518">
            <v>0.2</v>
          </cell>
          <cell r="AS518">
            <v>0.2</v>
          </cell>
          <cell r="AT518">
            <v>0.1</v>
          </cell>
          <cell r="AU518">
            <v>0.2</v>
          </cell>
          <cell r="AV518">
            <v>0.1</v>
          </cell>
          <cell r="AW518">
            <v>0.2</v>
          </cell>
          <cell r="AX518">
            <v>0.2</v>
          </cell>
          <cell r="AY518">
            <v>0.1</v>
          </cell>
          <cell r="AZ518">
            <v>0.2</v>
          </cell>
          <cell r="BA518">
            <v>0.2</v>
          </cell>
          <cell r="BB518">
            <v>0.1</v>
          </cell>
          <cell r="BC518">
            <v>0.2</v>
          </cell>
          <cell r="BD518">
            <v>0.11316280494768875</v>
          </cell>
          <cell r="BE518">
            <v>0.38060606060606061</v>
          </cell>
          <cell r="BF518">
            <v>1.9070739032247999E-2</v>
          </cell>
          <cell r="BG518">
            <v>0.2</v>
          </cell>
          <cell r="BH518">
            <v>0.2</v>
          </cell>
          <cell r="BI518">
            <v>0.2</v>
          </cell>
          <cell r="BS518">
            <v>0.2</v>
          </cell>
          <cell r="BT518">
            <v>0.2</v>
          </cell>
          <cell r="BU518">
            <v>0.40383333333333338</v>
          </cell>
          <cell r="BV518">
            <v>0.60255555555555551</v>
          </cell>
          <cell r="BW518">
            <v>0.3</v>
          </cell>
        </row>
        <row r="519">
          <cell r="A519">
            <v>512</v>
          </cell>
          <cell r="B519">
            <v>0</v>
          </cell>
          <cell r="C519">
            <v>1</v>
          </cell>
          <cell r="D519">
            <v>0.1</v>
          </cell>
          <cell r="E519">
            <v>0.2</v>
          </cell>
          <cell r="F519">
            <v>0.1</v>
          </cell>
          <cell r="G519">
            <v>0.05</v>
          </cell>
          <cell r="H519">
            <v>0.1</v>
          </cell>
          <cell r="I519">
            <v>0.2</v>
          </cell>
          <cell r="J519">
            <v>0</v>
          </cell>
          <cell r="K519">
            <v>5.0000000000000155E-2</v>
          </cell>
          <cell r="L519">
            <v>0.1</v>
          </cell>
          <cell r="M519">
            <v>0.1</v>
          </cell>
          <cell r="N519">
            <v>0.2</v>
          </cell>
          <cell r="O519">
            <v>0.05</v>
          </cell>
          <cell r="P519">
            <v>0.1</v>
          </cell>
          <cell r="Q519">
            <v>0.2</v>
          </cell>
          <cell r="R519">
            <v>0.1</v>
          </cell>
          <cell r="S519">
            <v>0.2</v>
          </cell>
          <cell r="T519">
            <v>0.1</v>
          </cell>
          <cell r="U519">
            <v>0.1</v>
          </cell>
          <cell r="V519">
            <v>0.2</v>
          </cell>
          <cell r="W519">
            <v>0.1</v>
          </cell>
          <cell r="X519">
            <v>0.2</v>
          </cell>
          <cell r="Y519">
            <v>0.1</v>
          </cell>
          <cell r="Z519">
            <v>0.2</v>
          </cell>
          <cell r="AA519">
            <v>0.1</v>
          </cell>
          <cell r="AB519">
            <v>0.2</v>
          </cell>
          <cell r="AC519">
            <v>0.1</v>
          </cell>
          <cell r="AD519">
            <v>0.2</v>
          </cell>
          <cell r="AE519">
            <v>0.1</v>
          </cell>
          <cell r="AF519">
            <v>0.2</v>
          </cell>
          <cell r="AG519">
            <v>0.1</v>
          </cell>
          <cell r="AH519">
            <v>0.2</v>
          </cell>
          <cell r="AI519">
            <v>0.1</v>
          </cell>
          <cell r="AJ519">
            <v>0.2</v>
          </cell>
          <cell r="AK519">
            <v>0.1</v>
          </cell>
          <cell r="AL519">
            <v>0.2</v>
          </cell>
          <cell r="AM519">
            <v>0.1</v>
          </cell>
          <cell r="AN519">
            <v>0.2</v>
          </cell>
          <cell r="AO519">
            <v>0.1</v>
          </cell>
          <cell r="AP519">
            <v>0.2</v>
          </cell>
          <cell r="AQ519">
            <v>0.1</v>
          </cell>
          <cell r="AR519">
            <v>0.2</v>
          </cell>
          <cell r="AS519">
            <v>0.2</v>
          </cell>
          <cell r="AT519">
            <v>0.1</v>
          </cell>
          <cell r="AU519">
            <v>0.2</v>
          </cell>
          <cell r="AV519">
            <v>0.1</v>
          </cell>
          <cell r="AW519">
            <v>0.2</v>
          </cell>
          <cell r="AX519">
            <v>0.2</v>
          </cell>
          <cell r="AY519">
            <v>0.1</v>
          </cell>
          <cell r="AZ519">
            <v>0.2</v>
          </cell>
          <cell r="BA519">
            <v>0.2</v>
          </cell>
          <cell r="BB519">
            <v>0.1</v>
          </cell>
          <cell r="BC519">
            <v>0.2</v>
          </cell>
          <cell r="BD519">
            <v>0.11268130079648545</v>
          </cell>
          <cell r="BE519">
            <v>0.37939393939393939</v>
          </cell>
          <cell r="BF519">
            <v>1.9070739032247999E-2</v>
          </cell>
          <cell r="BG519">
            <v>0.2</v>
          </cell>
          <cell r="BH519">
            <v>0.2</v>
          </cell>
          <cell r="BI519">
            <v>0.2</v>
          </cell>
          <cell r="BS519">
            <v>0.2</v>
          </cell>
          <cell r="BT519">
            <v>0.2</v>
          </cell>
          <cell r="BU519">
            <v>0.40266666666666673</v>
          </cell>
          <cell r="BV519">
            <v>0.60177777777777774</v>
          </cell>
          <cell r="BW519">
            <v>0.3</v>
          </cell>
        </row>
        <row r="520">
          <cell r="A520">
            <v>513</v>
          </cell>
          <cell r="B520">
            <v>0</v>
          </cell>
          <cell r="C520">
            <v>1</v>
          </cell>
          <cell r="D520">
            <v>0.1</v>
          </cell>
          <cell r="E520">
            <v>0.2</v>
          </cell>
          <cell r="F520">
            <v>0.1</v>
          </cell>
          <cell r="G520">
            <v>0.05</v>
          </cell>
          <cell r="H520">
            <v>0.1</v>
          </cell>
          <cell r="I520">
            <v>0.2</v>
          </cell>
          <cell r="J520">
            <v>0</v>
          </cell>
          <cell r="K520">
            <v>5.0000000000000155E-2</v>
          </cell>
          <cell r="L520">
            <v>0.1</v>
          </cell>
          <cell r="M520">
            <v>0.1</v>
          </cell>
          <cell r="N520">
            <v>0.2</v>
          </cell>
          <cell r="O520">
            <v>0.05</v>
          </cell>
          <cell r="P520">
            <v>0.1</v>
          </cell>
          <cell r="Q520">
            <v>0.2</v>
          </cell>
          <cell r="R520">
            <v>0.1</v>
          </cell>
          <cell r="S520">
            <v>0.2</v>
          </cell>
          <cell r="T520">
            <v>0.1</v>
          </cell>
          <cell r="U520">
            <v>0.1</v>
          </cell>
          <cell r="V520">
            <v>0.2</v>
          </cell>
          <cell r="W520">
            <v>0.1</v>
          </cell>
          <cell r="X520">
            <v>0.2</v>
          </cell>
          <cell r="Y520">
            <v>0.1</v>
          </cell>
          <cell r="Z520">
            <v>0.2</v>
          </cell>
          <cell r="AA520">
            <v>0.1</v>
          </cell>
          <cell r="AB520">
            <v>0.2</v>
          </cell>
          <cell r="AC520">
            <v>0.1</v>
          </cell>
          <cell r="AD520">
            <v>0.2</v>
          </cell>
          <cell r="AE520">
            <v>0.1</v>
          </cell>
          <cell r="AF520">
            <v>0.2</v>
          </cell>
          <cell r="AG520">
            <v>0.1</v>
          </cell>
          <cell r="AH520">
            <v>0.2</v>
          </cell>
          <cell r="AI520">
            <v>0.1</v>
          </cell>
          <cell r="AJ520">
            <v>0.2</v>
          </cell>
          <cell r="AK520">
            <v>0.1</v>
          </cell>
          <cell r="AL520">
            <v>0.2</v>
          </cell>
          <cell r="AM520">
            <v>0.1</v>
          </cell>
          <cell r="AN520">
            <v>0.2</v>
          </cell>
          <cell r="AO520">
            <v>0.1</v>
          </cell>
          <cell r="AP520">
            <v>0.2</v>
          </cell>
          <cell r="AQ520">
            <v>0.1</v>
          </cell>
          <cell r="AR520">
            <v>0.2</v>
          </cell>
          <cell r="AS520">
            <v>0.2</v>
          </cell>
          <cell r="AT520">
            <v>0.1</v>
          </cell>
          <cell r="AU520">
            <v>0.2</v>
          </cell>
          <cell r="AV520">
            <v>0.1</v>
          </cell>
          <cell r="AW520">
            <v>0.2</v>
          </cell>
          <cell r="AX520">
            <v>0.2</v>
          </cell>
          <cell r="AY520">
            <v>0.1</v>
          </cell>
          <cell r="AZ520">
            <v>0.2</v>
          </cell>
          <cell r="BA520">
            <v>0.2</v>
          </cell>
          <cell r="BB520">
            <v>0.1</v>
          </cell>
          <cell r="BC520">
            <v>0.2</v>
          </cell>
          <cell r="BD520">
            <v>0.11220184543019636</v>
          </cell>
          <cell r="BE520">
            <v>0.37818181818181817</v>
          </cell>
          <cell r="BF520">
            <v>1.9070739032247999E-2</v>
          </cell>
          <cell r="BG520">
            <v>0.2</v>
          </cell>
          <cell r="BH520">
            <v>0.2</v>
          </cell>
          <cell r="BI520">
            <v>0.2</v>
          </cell>
          <cell r="BS520">
            <v>0.2</v>
          </cell>
          <cell r="BT520">
            <v>0.2</v>
          </cell>
          <cell r="BU520">
            <v>0.40150000000000008</v>
          </cell>
          <cell r="BV520">
            <v>0.60099999999999998</v>
          </cell>
          <cell r="BW520">
            <v>0.3</v>
          </cell>
        </row>
        <row r="521">
          <cell r="A521">
            <v>514</v>
          </cell>
          <cell r="B521">
            <v>0</v>
          </cell>
          <cell r="C521">
            <v>1</v>
          </cell>
          <cell r="D521">
            <v>0.1</v>
          </cell>
          <cell r="E521">
            <v>0.2</v>
          </cell>
          <cell r="F521">
            <v>0.1</v>
          </cell>
          <cell r="G521">
            <v>0.05</v>
          </cell>
          <cell r="H521">
            <v>0.1</v>
          </cell>
          <cell r="I521">
            <v>0.2</v>
          </cell>
          <cell r="J521">
            <v>0</v>
          </cell>
          <cell r="K521">
            <v>5.0000000000000155E-2</v>
          </cell>
          <cell r="L521">
            <v>0.1</v>
          </cell>
          <cell r="M521">
            <v>0.1</v>
          </cell>
          <cell r="N521">
            <v>0.2</v>
          </cell>
          <cell r="O521">
            <v>0.05</v>
          </cell>
          <cell r="P521">
            <v>0.1</v>
          </cell>
          <cell r="Q521">
            <v>0.2</v>
          </cell>
          <cell r="R521">
            <v>0.1</v>
          </cell>
          <cell r="S521">
            <v>0.2</v>
          </cell>
          <cell r="T521">
            <v>0.1</v>
          </cell>
          <cell r="U521">
            <v>0.1</v>
          </cell>
          <cell r="V521">
            <v>0.2</v>
          </cell>
          <cell r="W521">
            <v>0.1</v>
          </cell>
          <cell r="X521">
            <v>0.2</v>
          </cell>
          <cell r="Y521">
            <v>0.1</v>
          </cell>
          <cell r="Z521">
            <v>0.2</v>
          </cell>
          <cell r="AA521">
            <v>0.1</v>
          </cell>
          <cell r="AB521">
            <v>0.2</v>
          </cell>
          <cell r="AC521">
            <v>0.1</v>
          </cell>
          <cell r="AD521">
            <v>0.2</v>
          </cell>
          <cell r="AE521">
            <v>0.1</v>
          </cell>
          <cell r="AF521">
            <v>0.2</v>
          </cell>
          <cell r="AG521">
            <v>0.1</v>
          </cell>
          <cell r="AH521">
            <v>0.2</v>
          </cell>
          <cell r="AI521">
            <v>0.1</v>
          </cell>
          <cell r="AJ521">
            <v>0.2</v>
          </cell>
          <cell r="AK521">
            <v>0.1</v>
          </cell>
          <cell r="AL521">
            <v>0.2</v>
          </cell>
          <cell r="AM521">
            <v>0.1</v>
          </cell>
          <cell r="AN521">
            <v>0.2</v>
          </cell>
          <cell r="AO521">
            <v>0.1</v>
          </cell>
          <cell r="AP521">
            <v>0.2</v>
          </cell>
          <cell r="AQ521">
            <v>0.1</v>
          </cell>
          <cell r="AR521">
            <v>0.2</v>
          </cell>
          <cell r="AS521">
            <v>0.2</v>
          </cell>
          <cell r="AT521">
            <v>0.1</v>
          </cell>
          <cell r="AU521">
            <v>0.2</v>
          </cell>
          <cell r="AV521">
            <v>0.1</v>
          </cell>
          <cell r="AW521">
            <v>0.2</v>
          </cell>
          <cell r="AX521">
            <v>0.2</v>
          </cell>
          <cell r="AY521">
            <v>0.1</v>
          </cell>
          <cell r="AZ521">
            <v>0.2</v>
          </cell>
          <cell r="BA521">
            <v>0.2</v>
          </cell>
          <cell r="BB521">
            <v>0.1</v>
          </cell>
          <cell r="BC521">
            <v>0.2</v>
          </cell>
          <cell r="BD521">
            <v>0.11172443013130652</v>
          </cell>
          <cell r="BE521">
            <v>0.37696969696969695</v>
          </cell>
          <cell r="BF521">
            <v>1.9070739032247999E-2</v>
          </cell>
          <cell r="BG521">
            <v>0.2</v>
          </cell>
          <cell r="BH521">
            <v>0.2</v>
          </cell>
          <cell r="BI521">
            <v>0.2</v>
          </cell>
          <cell r="BS521">
            <v>0.2</v>
          </cell>
          <cell r="BT521">
            <v>0.2</v>
          </cell>
          <cell r="BU521">
            <v>0.40033333333333343</v>
          </cell>
          <cell r="BV521">
            <v>0.60022222222222221</v>
          </cell>
          <cell r="BW521">
            <v>0.3</v>
          </cell>
        </row>
        <row r="522">
          <cell r="A522">
            <v>515</v>
          </cell>
          <cell r="B522">
            <v>0</v>
          </cell>
          <cell r="C522">
            <v>1</v>
          </cell>
          <cell r="D522">
            <v>0.1</v>
          </cell>
          <cell r="E522">
            <v>0.2</v>
          </cell>
          <cell r="F522">
            <v>0.1</v>
          </cell>
          <cell r="G522">
            <v>0.05</v>
          </cell>
          <cell r="H522">
            <v>0.1</v>
          </cell>
          <cell r="I522">
            <v>0.2</v>
          </cell>
          <cell r="J522">
            <v>0</v>
          </cell>
          <cell r="K522">
            <v>5.0000000000000155E-2</v>
          </cell>
          <cell r="L522">
            <v>0.1</v>
          </cell>
          <cell r="M522">
            <v>0.1</v>
          </cell>
          <cell r="N522">
            <v>0.2</v>
          </cell>
          <cell r="O522">
            <v>0.05</v>
          </cell>
          <cell r="P522">
            <v>0.1</v>
          </cell>
          <cell r="Q522">
            <v>0.2</v>
          </cell>
          <cell r="R522">
            <v>0.1</v>
          </cell>
          <cell r="S522">
            <v>0.2</v>
          </cell>
          <cell r="T522">
            <v>0.1</v>
          </cell>
          <cell r="U522">
            <v>0.1</v>
          </cell>
          <cell r="V522">
            <v>0.2</v>
          </cell>
          <cell r="W522">
            <v>0.1</v>
          </cell>
          <cell r="X522">
            <v>0.2</v>
          </cell>
          <cell r="Y522">
            <v>0.1</v>
          </cell>
          <cell r="Z522">
            <v>0.2</v>
          </cell>
          <cell r="AA522">
            <v>0.1</v>
          </cell>
          <cell r="AB522">
            <v>0.2</v>
          </cell>
          <cell r="AC522">
            <v>0.1</v>
          </cell>
          <cell r="AD522">
            <v>0.2</v>
          </cell>
          <cell r="AE522">
            <v>0.1</v>
          </cell>
          <cell r="AF522">
            <v>0.2</v>
          </cell>
          <cell r="AG522">
            <v>0.1</v>
          </cell>
          <cell r="AH522">
            <v>0.2</v>
          </cell>
          <cell r="AI522">
            <v>0.1</v>
          </cell>
          <cell r="AJ522">
            <v>0.2</v>
          </cell>
          <cell r="AK522">
            <v>0.1</v>
          </cell>
          <cell r="AL522">
            <v>0.2</v>
          </cell>
          <cell r="AM522">
            <v>0.1</v>
          </cell>
          <cell r="AN522">
            <v>0.2</v>
          </cell>
          <cell r="AO522">
            <v>0.1</v>
          </cell>
          <cell r="AP522">
            <v>0.2</v>
          </cell>
          <cell r="AQ522">
            <v>0.1</v>
          </cell>
          <cell r="AR522">
            <v>0.2</v>
          </cell>
          <cell r="AS522">
            <v>0.2</v>
          </cell>
          <cell r="AT522">
            <v>0.1</v>
          </cell>
          <cell r="AU522">
            <v>0.2</v>
          </cell>
          <cell r="AV522">
            <v>0.1</v>
          </cell>
          <cell r="AW522">
            <v>0.2</v>
          </cell>
          <cell r="AX522">
            <v>0.2</v>
          </cell>
          <cell r="AY522">
            <v>0.1</v>
          </cell>
          <cell r="AZ522">
            <v>0.2</v>
          </cell>
          <cell r="BA522">
            <v>0.2</v>
          </cell>
          <cell r="BB522">
            <v>0.1</v>
          </cell>
          <cell r="BC522">
            <v>0.2</v>
          </cell>
          <cell r="BD522">
            <v>0.11124904621939381</v>
          </cell>
          <cell r="BE522">
            <v>0.37575757575757573</v>
          </cell>
          <cell r="BF522">
            <v>1.9070739032247999E-2</v>
          </cell>
          <cell r="BG522">
            <v>0.2</v>
          </cell>
          <cell r="BH522">
            <v>0.2</v>
          </cell>
          <cell r="BI522">
            <v>0.2</v>
          </cell>
          <cell r="BS522">
            <v>0.2</v>
          </cell>
          <cell r="BT522">
            <v>0.2</v>
          </cell>
          <cell r="BU522">
            <v>0.39916666666666678</v>
          </cell>
          <cell r="BV522">
            <v>0.59944444444444445</v>
          </cell>
          <cell r="BW522">
            <v>0.3</v>
          </cell>
        </row>
        <row r="523">
          <cell r="A523">
            <v>516</v>
          </cell>
          <cell r="B523">
            <v>0</v>
          </cell>
          <cell r="C523">
            <v>1</v>
          </cell>
          <cell r="D523">
            <v>0.1</v>
          </cell>
          <cell r="E523">
            <v>0.2</v>
          </cell>
          <cell r="F523">
            <v>0.1</v>
          </cell>
          <cell r="G523">
            <v>0.05</v>
          </cell>
          <cell r="H523">
            <v>0.1</v>
          </cell>
          <cell r="I523">
            <v>0.2</v>
          </cell>
          <cell r="J523">
            <v>0</v>
          </cell>
          <cell r="K523">
            <v>5.0000000000000155E-2</v>
          </cell>
          <cell r="L523">
            <v>0.1</v>
          </cell>
          <cell r="M523">
            <v>0.1</v>
          </cell>
          <cell r="N523">
            <v>0.2</v>
          </cell>
          <cell r="O523">
            <v>0.05</v>
          </cell>
          <cell r="P523">
            <v>0.1</v>
          </cell>
          <cell r="Q523">
            <v>0.2</v>
          </cell>
          <cell r="R523">
            <v>0.1</v>
          </cell>
          <cell r="S523">
            <v>0.2</v>
          </cell>
          <cell r="T523">
            <v>0.1</v>
          </cell>
          <cell r="U523">
            <v>0.1</v>
          </cell>
          <cell r="V523">
            <v>0.2</v>
          </cell>
          <cell r="W523">
            <v>0.1</v>
          </cell>
          <cell r="X523">
            <v>0.2</v>
          </cell>
          <cell r="Y523">
            <v>0.1</v>
          </cell>
          <cell r="Z523">
            <v>0.2</v>
          </cell>
          <cell r="AA523">
            <v>0.1</v>
          </cell>
          <cell r="AB523">
            <v>0.2</v>
          </cell>
          <cell r="AC523">
            <v>0.1</v>
          </cell>
          <cell r="AD523">
            <v>0.2</v>
          </cell>
          <cell r="AE523">
            <v>0.1</v>
          </cell>
          <cell r="AF523">
            <v>0.2</v>
          </cell>
          <cell r="AG523">
            <v>0.1</v>
          </cell>
          <cell r="AH523">
            <v>0.2</v>
          </cell>
          <cell r="AI523">
            <v>0.1</v>
          </cell>
          <cell r="AJ523">
            <v>0.2</v>
          </cell>
          <cell r="AK523">
            <v>0.1</v>
          </cell>
          <cell r="AL523">
            <v>0.2</v>
          </cell>
          <cell r="AM523">
            <v>0.1</v>
          </cell>
          <cell r="AN523">
            <v>0.2</v>
          </cell>
          <cell r="AO523">
            <v>0.1</v>
          </cell>
          <cell r="AP523">
            <v>0.2</v>
          </cell>
          <cell r="AQ523">
            <v>0.1</v>
          </cell>
          <cell r="AR523">
            <v>0.2</v>
          </cell>
          <cell r="AS523">
            <v>0.2</v>
          </cell>
          <cell r="AT523">
            <v>0.1</v>
          </cell>
          <cell r="AU523">
            <v>0.2</v>
          </cell>
          <cell r="AV523">
            <v>0.1</v>
          </cell>
          <cell r="AW523">
            <v>0.2</v>
          </cell>
          <cell r="AX523">
            <v>0.2</v>
          </cell>
          <cell r="AY523">
            <v>0.1</v>
          </cell>
          <cell r="AZ523">
            <v>0.2</v>
          </cell>
          <cell r="BA523">
            <v>0.2</v>
          </cell>
          <cell r="BB523">
            <v>0.1</v>
          </cell>
          <cell r="BC523">
            <v>0.2</v>
          </cell>
          <cell r="BD523">
            <v>0.11077568505097089</v>
          </cell>
          <cell r="BE523">
            <v>0.37454545454545451</v>
          </cell>
          <cell r="BF523">
            <v>1.9070739032247999E-2</v>
          </cell>
          <cell r="BG523">
            <v>0.2</v>
          </cell>
          <cell r="BH523">
            <v>0.2</v>
          </cell>
          <cell r="BI523">
            <v>0.2</v>
          </cell>
          <cell r="BS523">
            <v>0.2</v>
          </cell>
          <cell r="BT523">
            <v>0.2</v>
          </cell>
          <cell r="BU523">
            <v>0.39800000000000002</v>
          </cell>
          <cell r="BV523">
            <v>0.59866666666666668</v>
          </cell>
          <cell r="BW523">
            <v>0.3</v>
          </cell>
        </row>
        <row r="524">
          <cell r="A524">
            <v>517</v>
          </cell>
          <cell r="B524">
            <v>0</v>
          </cell>
          <cell r="C524">
            <v>1</v>
          </cell>
          <cell r="D524">
            <v>0.1</v>
          </cell>
          <cell r="E524">
            <v>0.2</v>
          </cell>
          <cell r="F524">
            <v>0.1</v>
          </cell>
          <cell r="G524">
            <v>0.05</v>
          </cell>
          <cell r="H524">
            <v>0.1</v>
          </cell>
          <cell r="I524">
            <v>0.2</v>
          </cell>
          <cell r="J524">
            <v>0</v>
          </cell>
          <cell r="K524">
            <v>5.0000000000000155E-2</v>
          </cell>
          <cell r="L524">
            <v>0.1</v>
          </cell>
          <cell r="M524">
            <v>0.1</v>
          </cell>
          <cell r="N524">
            <v>0.2</v>
          </cell>
          <cell r="O524">
            <v>0.05</v>
          </cell>
          <cell r="P524">
            <v>0.1</v>
          </cell>
          <cell r="Q524">
            <v>0.2</v>
          </cell>
          <cell r="R524">
            <v>0.1</v>
          </cell>
          <cell r="S524">
            <v>0.2</v>
          </cell>
          <cell r="T524">
            <v>0.1</v>
          </cell>
          <cell r="U524">
            <v>0.1</v>
          </cell>
          <cell r="V524">
            <v>0.2</v>
          </cell>
          <cell r="W524">
            <v>0.1</v>
          </cell>
          <cell r="X524">
            <v>0.2</v>
          </cell>
          <cell r="Y524">
            <v>0.1</v>
          </cell>
          <cell r="Z524">
            <v>0.2</v>
          </cell>
          <cell r="AA524">
            <v>0.1</v>
          </cell>
          <cell r="AB524">
            <v>0.2</v>
          </cell>
          <cell r="AC524">
            <v>0.1</v>
          </cell>
          <cell r="AD524">
            <v>0.2</v>
          </cell>
          <cell r="AE524">
            <v>0.1</v>
          </cell>
          <cell r="AF524">
            <v>0.2</v>
          </cell>
          <cell r="AG524">
            <v>0.1</v>
          </cell>
          <cell r="AH524">
            <v>0.2</v>
          </cell>
          <cell r="AI524">
            <v>0.1</v>
          </cell>
          <cell r="AJ524">
            <v>0.2</v>
          </cell>
          <cell r="AK524">
            <v>0.1</v>
          </cell>
          <cell r="AL524">
            <v>0.2</v>
          </cell>
          <cell r="AM524">
            <v>0.1</v>
          </cell>
          <cell r="AN524">
            <v>0.2</v>
          </cell>
          <cell r="AO524">
            <v>0.1</v>
          </cell>
          <cell r="AP524">
            <v>0.2</v>
          </cell>
          <cell r="AQ524">
            <v>0.1</v>
          </cell>
          <cell r="AR524">
            <v>0.2</v>
          </cell>
          <cell r="AS524">
            <v>0.2</v>
          </cell>
          <cell r="AT524">
            <v>0.1</v>
          </cell>
          <cell r="AU524">
            <v>0.2</v>
          </cell>
          <cell r="AV524">
            <v>0.1</v>
          </cell>
          <cell r="AW524">
            <v>0.2</v>
          </cell>
          <cell r="AX524">
            <v>0.2</v>
          </cell>
          <cell r="AY524">
            <v>0.1</v>
          </cell>
          <cell r="AZ524">
            <v>0.2</v>
          </cell>
          <cell r="BA524">
            <v>0.2</v>
          </cell>
          <cell r="BB524">
            <v>0.1</v>
          </cell>
          <cell r="BC524">
            <v>0.2</v>
          </cell>
          <cell r="BD524">
            <v>0.1103043380193284</v>
          </cell>
          <cell r="BE524">
            <v>0.37333333333333329</v>
          </cell>
          <cell r="BF524">
            <v>1.9070739032247999E-2</v>
          </cell>
          <cell r="BG524">
            <v>0.2</v>
          </cell>
          <cell r="BH524">
            <v>0.2</v>
          </cell>
          <cell r="BI524">
            <v>0.2</v>
          </cell>
          <cell r="BS524">
            <v>0.2</v>
          </cell>
          <cell r="BT524">
            <v>0.2</v>
          </cell>
          <cell r="BU524">
            <v>0.39683333333333337</v>
          </cell>
          <cell r="BV524">
            <v>0.59788888888888891</v>
          </cell>
          <cell r="BW524">
            <v>0.3</v>
          </cell>
        </row>
        <row r="525">
          <cell r="A525">
            <v>518</v>
          </cell>
          <cell r="B525">
            <v>0</v>
          </cell>
          <cell r="C525">
            <v>1</v>
          </cell>
          <cell r="D525">
            <v>0.1</v>
          </cell>
          <cell r="E525">
            <v>0.2</v>
          </cell>
          <cell r="F525">
            <v>0.1</v>
          </cell>
          <cell r="G525">
            <v>0.05</v>
          </cell>
          <cell r="H525">
            <v>0.1</v>
          </cell>
          <cell r="I525">
            <v>0.2</v>
          </cell>
          <cell r="J525">
            <v>0</v>
          </cell>
          <cell r="K525">
            <v>5.0000000000000155E-2</v>
          </cell>
          <cell r="L525">
            <v>0.1</v>
          </cell>
          <cell r="M525">
            <v>0.1</v>
          </cell>
          <cell r="N525">
            <v>0.2</v>
          </cell>
          <cell r="O525">
            <v>0.05</v>
          </cell>
          <cell r="P525">
            <v>0.1</v>
          </cell>
          <cell r="Q525">
            <v>0.2</v>
          </cell>
          <cell r="R525">
            <v>0.1</v>
          </cell>
          <cell r="S525">
            <v>0.2</v>
          </cell>
          <cell r="T525">
            <v>0.1</v>
          </cell>
          <cell r="U525">
            <v>0.1</v>
          </cell>
          <cell r="V525">
            <v>0.2</v>
          </cell>
          <cell r="W525">
            <v>0.1</v>
          </cell>
          <cell r="X525">
            <v>0.2</v>
          </cell>
          <cell r="Y525">
            <v>0.1</v>
          </cell>
          <cell r="Z525">
            <v>0.2</v>
          </cell>
          <cell r="AA525">
            <v>0.1</v>
          </cell>
          <cell r="AB525">
            <v>0.2</v>
          </cell>
          <cell r="AC525">
            <v>0.1</v>
          </cell>
          <cell r="AD525">
            <v>0.2</v>
          </cell>
          <cell r="AE525">
            <v>0.1</v>
          </cell>
          <cell r="AF525">
            <v>0.2</v>
          </cell>
          <cell r="AG525">
            <v>0.1</v>
          </cell>
          <cell r="AH525">
            <v>0.2</v>
          </cell>
          <cell r="AI525">
            <v>0.1</v>
          </cell>
          <cell r="AJ525">
            <v>0.2</v>
          </cell>
          <cell r="AK525">
            <v>0.1</v>
          </cell>
          <cell r="AL525">
            <v>0.2</v>
          </cell>
          <cell r="AM525">
            <v>0.1</v>
          </cell>
          <cell r="AN525">
            <v>0.2</v>
          </cell>
          <cell r="AO525">
            <v>0.1</v>
          </cell>
          <cell r="AP525">
            <v>0.2</v>
          </cell>
          <cell r="AQ525">
            <v>0.1</v>
          </cell>
          <cell r="AR525">
            <v>0.2</v>
          </cell>
          <cell r="AS525">
            <v>0.2</v>
          </cell>
          <cell r="AT525">
            <v>0.1</v>
          </cell>
          <cell r="AU525">
            <v>0.2</v>
          </cell>
          <cell r="AV525">
            <v>0.1</v>
          </cell>
          <cell r="AW525">
            <v>0.2</v>
          </cell>
          <cell r="AX525">
            <v>0.2</v>
          </cell>
          <cell r="AY525">
            <v>0.1</v>
          </cell>
          <cell r="AZ525">
            <v>0.2</v>
          </cell>
          <cell r="BA525">
            <v>0.2</v>
          </cell>
          <cell r="BB525">
            <v>0.1</v>
          </cell>
          <cell r="BC525">
            <v>0.2</v>
          </cell>
          <cell r="BD525">
            <v>0.10983499655437806</v>
          </cell>
          <cell r="BE525">
            <v>0.37212121212121207</v>
          </cell>
          <cell r="BF525">
            <v>1.9070739032247999E-2</v>
          </cell>
          <cell r="BG525">
            <v>0.2</v>
          </cell>
          <cell r="BH525">
            <v>0.2</v>
          </cell>
          <cell r="BI525">
            <v>0.2</v>
          </cell>
          <cell r="BS525">
            <v>0.2</v>
          </cell>
          <cell r="BT525">
            <v>0.2</v>
          </cell>
          <cell r="BU525">
            <v>0.39566666666666672</v>
          </cell>
          <cell r="BV525">
            <v>0.59711111111111115</v>
          </cell>
          <cell r="BW525">
            <v>0.3</v>
          </cell>
        </row>
        <row r="526">
          <cell r="A526">
            <v>519</v>
          </cell>
          <cell r="B526">
            <v>0</v>
          </cell>
          <cell r="C526">
            <v>1</v>
          </cell>
          <cell r="D526">
            <v>0.1</v>
          </cell>
          <cell r="E526">
            <v>0.2</v>
          </cell>
          <cell r="F526">
            <v>0.1</v>
          </cell>
          <cell r="G526">
            <v>0.05</v>
          </cell>
          <cell r="H526">
            <v>0.1</v>
          </cell>
          <cell r="I526">
            <v>0.2</v>
          </cell>
          <cell r="J526">
            <v>0</v>
          </cell>
          <cell r="K526">
            <v>5.0000000000000155E-2</v>
          </cell>
          <cell r="L526">
            <v>0.1</v>
          </cell>
          <cell r="M526">
            <v>0.1</v>
          </cell>
          <cell r="N526">
            <v>0.2</v>
          </cell>
          <cell r="O526">
            <v>0.05</v>
          </cell>
          <cell r="P526">
            <v>0.1</v>
          </cell>
          <cell r="Q526">
            <v>0.2</v>
          </cell>
          <cell r="R526">
            <v>0.1</v>
          </cell>
          <cell r="S526">
            <v>0.2</v>
          </cell>
          <cell r="T526">
            <v>0.1</v>
          </cell>
          <cell r="U526">
            <v>0.1</v>
          </cell>
          <cell r="V526">
            <v>0.2</v>
          </cell>
          <cell r="W526">
            <v>0.1</v>
          </cell>
          <cell r="X526">
            <v>0.2</v>
          </cell>
          <cell r="Y526">
            <v>0.1</v>
          </cell>
          <cell r="Z526">
            <v>0.2</v>
          </cell>
          <cell r="AA526">
            <v>0.1</v>
          </cell>
          <cell r="AB526">
            <v>0.2</v>
          </cell>
          <cell r="AC526">
            <v>0.1</v>
          </cell>
          <cell r="AD526">
            <v>0.2</v>
          </cell>
          <cell r="AE526">
            <v>0.1</v>
          </cell>
          <cell r="AF526">
            <v>0.2</v>
          </cell>
          <cell r="AG526">
            <v>0.1</v>
          </cell>
          <cell r="AH526">
            <v>0.2</v>
          </cell>
          <cell r="AI526">
            <v>0.1</v>
          </cell>
          <cell r="AJ526">
            <v>0.2</v>
          </cell>
          <cell r="AK526">
            <v>0.1</v>
          </cell>
          <cell r="AL526">
            <v>0.2</v>
          </cell>
          <cell r="AM526">
            <v>0.1</v>
          </cell>
          <cell r="AN526">
            <v>0.2</v>
          </cell>
          <cell r="AO526">
            <v>0.1</v>
          </cell>
          <cell r="AP526">
            <v>0.2</v>
          </cell>
          <cell r="AQ526">
            <v>0.1</v>
          </cell>
          <cell r="AR526">
            <v>0.2</v>
          </cell>
          <cell r="AS526">
            <v>0.2</v>
          </cell>
          <cell r="AT526">
            <v>0.1</v>
          </cell>
          <cell r="AU526">
            <v>0.2</v>
          </cell>
          <cell r="AV526">
            <v>0.1</v>
          </cell>
          <cell r="AW526">
            <v>0.2</v>
          </cell>
          <cell r="AX526">
            <v>0.2</v>
          </cell>
          <cell r="AY526">
            <v>0.1</v>
          </cell>
          <cell r="AZ526">
            <v>0.2</v>
          </cell>
          <cell r="BA526">
            <v>0.2</v>
          </cell>
          <cell r="BB526">
            <v>0.1</v>
          </cell>
          <cell r="BC526">
            <v>0.2</v>
          </cell>
          <cell r="BD526">
            <v>0.10936765212249706</v>
          </cell>
          <cell r="BE526">
            <v>0.37090909090909085</v>
          </cell>
          <cell r="BF526">
            <v>1.9070739032247999E-2</v>
          </cell>
          <cell r="BG526">
            <v>0.2</v>
          </cell>
          <cell r="BH526">
            <v>0.2</v>
          </cell>
          <cell r="BI526">
            <v>0.2</v>
          </cell>
          <cell r="BS526">
            <v>0.2</v>
          </cell>
          <cell r="BT526">
            <v>0.2</v>
          </cell>
          <cell r="BU526">
            <v>0.39450000000000007</v>
          </cell>
          <cell r="BV526">
            <v>0.59633333333333338</v>
          </cell>
          <cell r="BW526">
            <v>0.3</v>
          </cell>
        </row>
        <row r="527">
          <cell r="A527">
            <v>520</v>
          </cell>
          <cell r="B527">
            <v>0</v>
          </cell>
          <cell r="C527">
            <v>1</v>
          </cell>
          <cell r="D527">
            <v>0.1</v>
          </cell>
          <cell r="E527">
            <v>0.2</v>
          </cell>
          <cell r="F527">
            <v>0.1</v>
          </cell>
          <cell r="G527">
            <v>0.05</v>
          </cell>
          <cell r="H527">
            <v>0.1</v>
          </cell>
          <cell r="I527">
            <v>0.2</v>
          </cell>
          <cell r="J527">
            <v>0</v>
          </cell>
          <cell r="K527">
            <v>5.0000000000000155E-2</v>
          </cell>
          <cell r="L527">
            <v>0.1</v>
          </cell>
          <cell r="M527">
            <v>0.1</v>
          </cell>
          <cell r="N527">
            <v>0.2</v>
          </cell>
          <cell r="O527">
            <v>0.05</v>
          </cell>
          <cell r="P527">
            <v>0.1</v>
          </cell>
          <cell r="Q527">
            <v>0.2</v>
          </cell>
          <cell r="R527">
            <v>0.1</v>
          </cell>
          <cell r="S527">
            <v>0.2</v>
          </cell>
          <cell r="T527">
            <v>0.1</v>
          </cell>
          <cell r="U527">
            <v>0.1</v>
          </cell>
          <cell r="V527">
            <v>0.2</v>
          </cell>
          <cell r="W527">
            <v>0.1</v>
          </cell>
          <cell r="X527">
            <v>0.2</v>
          </cell>
          <cell r="Y527">
            <v>0.1</v>
          </cell>
          <cell r="Z527">
            <v>0.2</v>
          </cell>
          <cell r="AA527">
            <v>0.1</v>
          </cell>
          <cell r="AB527">
            <v>0.2</v>
          </cell>
          <cell r="AC527">
            <v>0.1</v>
          </cell>
          <cell r="AD527">
            <v>0.2</v>
          </cell>
          <cell r="AE527">
            <v>0.1</v>
          </cell>
          <cell r="AF527">
            <v>0.2</v>
          </cell>
          <cell r="AG527">
            <v>0.1</v>
          </cell>
          <cell r="AH527">
            <v>0.2</v>
          </cell>
          <cell r="AI527">
            <v>0.1</v>
          </cell>
          <cell r="AJ527">
            <v>0.2</v>
          </cell>
          <cell r="AK527">
            <v>0.1</v>
          </cell>
          <cell r="AL527">
            <v>0.2</v>
          </cell>
          <cell r="AM527">
            <v>0.1</v>
          </cell>
          <cell r="AN527">
            <v>0.2</v>
          </cell>
          <cell r="AO527">
            <v>0.1</v>
          </cell>
          <cell r="AP527">
            <v>0.2</v>
          </cell>
          <cell r="AQ527">
            <v>0.1</v>
          </cell>
          <cell r="AR527">
            <v>0.2</v>
          </cell>
          <cell r="AS527">
            <v>0.2</v>
          </cell>
          <cell r="AT527">
            <v>0.1</v>
          </cell>
          <cell r="AU527">
            <v>0.2</v>
          </cell>
          <cell r="AV527">
            <v>0.1</v>
          </cell>
          <cell r="AW527">
            <v>0.2</v>
          </cell>
          <cell r="AX527">
            <v>0.2</v>
          </cell>
          <cell r="AY527">
            <v>0.1</v>
          </cell>
          <cell r="AZ527">
            <v>0.2</v>
          </cell>
          <cell r="BA527">
            <v>0.2</v>
          </cell>
          <cell r="BB527">
            <v>0.1</v>
          </cell>
          <cell r="BC527">
            <v>0.2</v>
          </cell>
          <cell r="BD527">
            <v>0.10890229622637303</v>
          </cell>
          <cell r="BE527">
            <v>0.36969696969696975</v>
          </cell>
          <cell r="BF527">
            <v>1.9070739032247999E-2</v>
          </cell>
          <cell r="BG527">
            <v>0.2</v>
          </cell>
          <cell r="BH527">
            <v>0.2</v>
          </cell>
          <cell r="BI527">
            <v>0.2</v>
          </cell>
          <cell r="BS527">
            <v>0.2</v>
          </cell>
          <cell r="BT527">
            <v>0.2</v>
          </cell>
          <cell r="BU527">
            <v>0.39333333333333342</v>
          </cell>
          <cell r="BV527">
            <v>0.59555555555555562</v>
          </cell>
          <cell r="BW527">
            <v>0.3</v>
          </cell>
        </row>
        <row r="528">
          <cell r="A528">
            <v>521</v>
          </cell>
          <cell r="B528">
            <v>0</v>
          </cell>
          <cell r="C528">
            <v>1</v>
          </cell>
          <cell r="D528">
            <v>0.1</v>
          </cell>
          <cell r="E528">
            <v>0.2</v>
          </cell>
          <cell r="F528">
            <v>0.1</v>
          </cell>
          <cell r="G528">
            <v>0.05</v>
          </cell>
          <cell r="H528">
            <v>0.1</v>
          </cell>
          <cell r="I528">
            <v>0.2</v>
          </cell>
          <cell r="J528">
            <v>0</v>
          </cell>
          <cell r="K528">
            <v>5.0000000000000155E-2</v>
          </cell>
          <cell r="L528">
            <v>0.1</v>
          </cell>
          <cell r="M528">
            <v>0.1</v>
          </cell>
          <cell r="N528">
            <v>0.2</v>
          </cell>
          <cell r="O528">
            <v>0.05</v>
          </cell>
          <cell r="P528">
            <v>0.1</v>
          </cell>
          <cell r="Q528">
            <v>0.2</v>
          </cell>
          <cell r="R528">
            <v>0.1</v>
          </cell>
          <cell r="S528">
            <v>0.2</v>
          </cell>
          <cell r="T528">
            <v>0.1</v>
          </cell>
          <cell r="U528">
            <v>0.1</v>
          </cell>
          <cell r="V528">
            <v>0.2</v>
          </cell>
          <cell r="W528">
            <v>0.1</v>
          </cell>
          <cell r="X528">
            <v>0.2</v>
          </cell>
          <cell r="Y528">
            <v>0.1</v>
          </cell>
          <cell r="Z528">
            <v>0.2</v>
          </cell>
          <cell r="AA528">
            <v>0.1</v>
          </cell>
          <cell r="AB528">
            <v>0.2</v>
          </cell>
          <cell r="AC528">
            <v>0.1</v>
          </cell>
          <cell r="AD528">
            <v>0.2</v>
          </cell>
          <cell r="AE528">
            <v>0.1</v>
          </cell>
          <cell r="AF528">
            <v>0.2</v>
          </cell>
          <cell r="AG528">
            <v>0.1</v>
          </cell>
          <cell r="AH528">
            <v>0.2</v>
          </cell>
          <cell r="AI528">
            <v>0.1</v>
          </cell>
          <cell r="AJ528">
            <v>0.2</v>
          </cell>
          <cell r="AK528">
            <v>0.1</v>
          </cell>
          <cell r="AL528">
            <v>0.2</v>
          </cell>
          <cell r="AM528">
            <v>0.1</v>
          </cell>
          <cell r="AN528">
            <v>0.2</v>
          </cell>
          <cell r="AO528">
            <v>0.1</v>
          </cell>
          <cell r="AP528">
            <v>0.2</v>
          </cell>
          <cell r="AQ528">
            <v>0.1</v>
          </cell>
          <cell r="AR528">
            <v>0.2</v>
          </cell>
          <cell r="AS528">
            <v>0.2</v>
          </cell>
          <cell r="AT528">
            <v>0.1</v>
          </cell>
          <cell r="AU528">
            <v>0.2</v>
          </cell>
          <cell r="AV528">
            <v>0.1</v>
          </cell>
          <cell r="AW528">
            <v>0.2</v>
          </cell>
          <cell r="AX528">
            <v>0.2</v>
          </cell>
          <cell r="AY528">
            <v>0.1</v>
          </cell>
          <cell r="AZ528">
            <v>0.2</v>
          </cell>
          <cell r="BA528">
            <v>0.2</v>
          </cell>
          <cell r="BB528">
            <v>0.1</v>
          </cell>
          <cell r="BC528">
            <v>0.2</v>
          </cell>
          <cell r="BD528">
            <v>0.10843892040484919</v>
          </cell>
          <cell r="BE528">
            <v>0.36848484848484853</v>
          </cell>
          <cell r="BF528">
            <v>1.9070739032247999E-2</v>
          </cell>
          <cell r="BG528">
            <v>0.2</v>
          </cell>
          <cell r="BH528">
            <v>0.2</v>
          </cell>
          <cell r="BI528">
            <v>0.2</v>
          </cell>
          <cell r="BS528">
            <v>0.2</v>
          </cell>
          <cell r="BT528">
            <v>0.2</v>
          </cell>
          <cell r="BU528">
            <v>0.39216666666666677</v>
          </cell>
          <cell r="BV528">
            <v>0.59477777777777785</v>
          </cell>
          <cell r="BW528">
            <v>0.3</v>
          </cell>
        </row>
        <row r="529">
          <cell r="A529">
            <v>522</v>
          </cell>
          <cell r="B529">
            <v>0</v>
          </cell>
          <cell r="C529">
            <v>1</v>
          </cell>
          <cell r="D529">
            <v>0.1</v>
          </cell>
          <cell r="E529">
            <v>0.2</v>
          </cell>
          <cell r="F529">
            <v>0.1</v>
          </cell>
          <cell r="G529">
            <v>0.05</v>
          </cell>
          <cell r="H529">
            <v>0.1</v>
          </cell>
          <cell r="I529">
            <v>0.2</v>
          </cell>
          <cell r="J529">
            <v>0</v>
          </cell>
          <cell r="K529">
            <v>5.0000000000000155E-2</v>
          </cell>
          <cell r="L529">
            <v>0.1</v>
          </cell>
          <cell r="M529">
            <v>0.1</v>
          </cell>
          <cell r="N529">
            <v>0.2</v>
          </cell>
          <cell r="O529">
            <v>0.05</v>
          </cell>
          <cell r="P529">
            <v>0.1</v>
          </cell>
          <cell r="Q529">
            <v>0.2</v>
          </cell>
          <cell r="R529">
            <v>0.1</v>
          </cell>
          <cell r="S529">
            <v>0.2</v>
          </cell>
          <cell r="T529">
            <v>0.1</v>
          </cell>
          <cell r="U529">
            <v>0.1</v>
          </cell>
          <cell r="V529">
            <v>0.2</v>
          </cell>
          <cell r="W529">
            <v>0.1</v>
          </cell>
          <cell r="X529">
            <v>0.2</v>
          </cell>
          <cell r="Y529">
            <v>0.1</v>
          </cell>
          <cell r="Z529">
            <v>0.2</v>
          </cell>
          <cell r="AA529">
            <v>0.1</v>
          </cell>
          <cell r="AB529">
            <v>0.2</v>
          </cell>
          <cell r="AC529">
            <v>0.1</v>
          </cell>
          <cell r="AD529">
            <v>0.2</v>
          </cell>
          <cell r="AE529">
            <v>0.1</v>
          </cell>
          <cell r="AF529">
            <v>0.2</v>
          </cell>
          <cell r="AG529">
            <v>0.1</v>
          </cell>
          <cell r="AH529">
            <v>0.2</v>
          </cell>
          <cell r="AI529">
            <v>0.1</v>
          </cell>
          <cell r="AJ529">
            <v>0.2</v>
          </cell>
          <cell r="AK529">
            <v>0.1</v>
          </cell>
          <cell r="AL529">
            <v>0.2</v>
          </cell>
          <cell r="AM529">
            <v>0.1</v>
          </cell>
          <cell r="AN529">
            <v>0.2</v>
          </cell>
          <cell r="AO529">
            <v>0.1</v>
          </cell>
          <cell r="AP529">
            <v>0.2</v>
          </cell>
          <cell r="AQ529">
            <v>0.1</v>
          </cell>
          <cell r="AR529">
            <v>0.2</v>
          </cell>
          <cell r="AS529">
            <v>0.2</v>
          </cell>
          <cell r="AT529">
            <v>0.1</v>
          </cell>
          <cell r="AU529">
            <v>0.2</v>
          </cell>
          <cell r="AV529">
            <v>0.1</v>
          </cell>
          <cell r="AW529">
            <v>0.2</v>
          </cell>
          <cell r="AX529">
            <v>0.2</v>
          </cell>
          <cell r="AY529">
            <v>0.1</v>
          </cell>
          <cell r="AZ529">
            <v>0.2</v>
          </cell>
          <cell r="BA529">
            <v>0.2</v>
          </cell>
          <cell r="BB529">
            <v>0.1</v>
          </cell>
          <cell r="BC529">
            <v>0.2</v>
          </cell>
          <cell r="BD529">
            <v>0.10797751623277098</v>
          </cell>
          <cell r="BE529">
            <v>0.36727272727272731</v>
          </cell>
          <cell r="BF529">
            <v>1.9070739032247999E-2</v>
          </cell>
          <cell r="BG529">
            <v>0.2</v>
          </cell>
          <cell r="BH529">
            <v>0.2</v>
          </cell>
          <cell r="BI529">
            <v>0.2</v>
          </cell>
          <cell r="BS529">
            <v>0.2</v>
          </cell>
          <cell r="BT529">
            <v>0.2</v>
          </cell>
          <cell r="BU529">
            <v>0.39100000000000001</v>
          </cell>
          <cell r="BV529">
            <v>0.59400000000000008</v>
          </cell>
          <cell r="BW529">
            <v>0.3</v>
          </cell>
        </row>
        <row r="530">
          <cell r="A530">
            <v>523</v>
          </cell>
          <cell r="B530">
            <v>0</v>
          </cell>
          <cell r="C530">
            <v>1</v>
          </cell>
          <cell r="D530">
            <v>0.1</v>
          </cell>
          <cell r="E530">
            <v>0.2</v>
          </cell>
          <cell r="F530">
            <v>0.1</v>
          </cell>
          <cell r="G530">
            <v>0.05</v>
          </cell>
          <cell r="H530">
            <v>0.1</v>
          </cell>
          <cell r="I530">
            <v>0.2</v>
          </cell>
          <cell r="J530">
            <v>0</v>
          </cell>
          <cell r="K530">
            <v>5.0000000000000155E-2</v>
          </cell>
          <cell r="L530">
            <v>0.1</v>
          </cell>
          <cell r="M530">
            <v>0.1</v>
          </cell>
          <cell r="N530">
            <v>0.2</v>
          </cell>
          <cell r="O530">
            <v>0.05</v>
          </cell>
          <cell r="P530">
            <v>0.1</v>
          </cell>
          <cell r="Q530">
            <v>0.2</v>
          </cell>
          <cell r="R530">
            <v>0.1</v>
          </cell>
          <cell r="S530">
            <v>0.2</v>
          </cell>
          <cell r="T530">
            <v>0.1</v>
          </cell>
          <cell r="U530">
            <v>0.1</v>
          </cell>
          <cell r="V530">
            <v>0.2</v>
          </cell>
          <cell r="W530">
            <v>0.1</v>
          </cell>
          <cell r="X530">
            <v>0.2</v>
          </cell>
          <cell r="Y530">
            <v>0.1</v>
          </cell>
          <cell r="Z530">
            <v>0.2</v>
          </cell>
          <cell r="AA530">
            <v>0.1</v>
          </cell>
          <cell r="AB530">
            <v>0.2</v>
          </cell>
          <cell r="AC530">
            <v>0.1</v>
          </cell>
          <cell r="AD530">
            <v>0.2</v>
          </cell>
          <cell r="AE530">
            <v>0.1</v>
          </cell>
          <cell r="AF530">
            <v>0.2</v>
          </cell>
          <cell r="AG530">
            <v>0.1</v>
          </cell>
          <cell r="AH530">
            <v>0.2</v>
          </cell>
          <cell r="AI530">
            <v>0.1</v>
          </cell>
          <cell r="AJ530">
            <v>0.2</v>
          </cell>
          <cell r="AK530">
            <v>0.1</v>
          </cell>
          <cell r="AL530">
            <v>0.2</v>
          </cell>
          <cell r="AM530">
            <v>0.1</v>
          </cell>
          <cell r="AN530">
            <v>0.2</v>
          </cell>
          <cell r="AO530">
            <v>0.1</v>
          </cell>
          <cell r="AP530">
            <v>0.2</v>
          </cell>
          <cell r="AQ530">
            <v>0.1</v>
          </cell>
          <cell r="AR530">
            <v>0.2</v>
          </cell>
          <cell r="AS530">
            <v>0.2</v>
          </cell>
          <cell r="AT530">
            <v>0.1</v>
          </cell>
          <cell r="AU530">
            <v>0.2</v>
          </cell>
          <cell r="AV530">
            <v>0.1</v>
          </cell>
          <cell r="AW530">
            <v>0.2</v>
          </cell>
          <cell r="AX530">
            <v>0.2</v>
          </cell>
          <cell r="AY530">
            <v>0.1</v>
          </cell>
          <cell r="AZ530">
            <v>0.2</v>
          </cell>
          <cell r="BA530">
            <v>0.2</v>
          </cell>
          <cell r="BB530">
            <v>0.1</v>
          </cell>
          <cell r="BC530">
            <v>0.2</v>
          </cell>
          <cell r="BD530">
            <v>0.1075180753208323</v>
          </cell>
          <cell r="BE530">
            <v>0.36606060606060609</v>
          </cell>
          <cell r="BF530">
            <v>1.9070739032247999E-2</v>
          </cell>
          <cell r="BG530">
            <v>0.2</v>
          </cell>
          <cell r="BH530">
            <v>0.2</v>
          </cell>
          <cell r="BI530">
            <v>0.2</v>
          </cell>
          <cell r="BS530">
            <v>0.2</v>
          </cell>
          <cell r="BT530">
            <v>0.2</v>
          </cell>
          <cell r="BU530">
            <v>0.38983333333333337</v>
          </cell>
          <cell r="BV530">
            <v>0.59322222222222232</v>
          </cell>
          <cell r="BW530">
            <v>0.3</v>
          </cell>
        </row>
        <row r="531">
          <cell r="A531">
            <v>524</v>
          </cell>
          <cell r="B531">
            <v>0</v>
          </cell>
          <cell r="C531">
            <v>1</v>
          </cell>
          <cell r="D531">
            <v>0.1</v>
          </cell>
          <cell r="E531">
            <v>0.2</v>
          </cell>
          <cell r="F531">
            <v>0.1</v>
          </cell>
          <cell r="G531">
            <v>0.05</v>
          </cell>
          <cell r="H531">
            <v>0.1</v>
          </cell>
          <cell r="I531">
            <v>0.2</v>
          </cell>
          <cell r="J531">
            <v>0</v>
          </cell>
          <cell r="K531">
            <v>5.0000000000000155E-2</v>
          </cell>
          <cell r="L531">
            <v>0.1</v>
          </cell>
          <cell r="M531">
            <v>0.1</v>
          </cell>
          <cell r="N531">
            <v>0.2</v>
          </cell>
          <cell r="O531">
            <v>0.05</v>
          </cell>
          <cell r="P531">
            <v>0.1</v>
          </cell>
          <cell r="Q531">
            <v>0.2</v>
          </cell>
          <cell r="R531">
            <v>0.1</v>
          </cell>
          <cell r="S531">
            <v>0.2</v>
          </cell>
          <cell r="T531">
            <v>0.1</v>
          </cell>
          <cell r="U531">
            <v>0.1</v>
          </cell>
          <cell r="V531">
            <v>0.2</v>
          </cell>
          <cell r="W531">
            <v>0.1</v>
          </cell>
          <cell r="X531">
            <v>0.2</v>
          </cell>
          <cell r="Y531">
            <v>0.1</v>
          </cell>
          <cell r="Z531">
            <v>0.2</v>
          </cell>
          <cell r="AA531">
            <v>0.1</v>
          </cell>
          <cell r="AB531">
            <v>0.2</v>
          </cell>
          <cell r="AC531">
            <v>0.1</v>
          </cell>
          <cell r="AD531">
            <v>0.2</v>
          </cell>
          <cell r="AE531">
            <v>0.1</v>
          </cell>
          <cell r="AF531">
            <v>0.2</v>
          </cell>
          <cell r="AG531">
            <v>0.1</v>
          </cell>
          <cell r="AH531">
            <v>0.2</v>
          </cell>
          <cell r="AI531">
            <v>0.1</v>
          </cell>
          <cell r="AJ531">
            <v>0.2</v>
          </cell>
          <cell r="AK531">
            <v>0.1</v>
          </cell>
          <cell r="AL531">
            <v>0.2</v>
          </cell>
          <cell r="AM531">
            <v>0.1</v>
          </cell>
          <cell r="AN531">
            <v>0.2</v>
          </cell>
          <cell r="AO531">
            <v>0.1</v>
          </cell>
          <cell r="AP531">
            <v>0.2</v>
          </cell>
          <cell r="AQ531">
            <v>0.1</v>
          </cell>
          <cell r="AR531">
            <v>0.2</v>
          </cell>
          <cell r="AS531">
            <v>0.2</v>
          </cell>
          <cell r="AT531">
            <v>0.1</v>
          </cell>
          <cell r="AU531">
            <v>0.2</v>
          </cell>
          <cell r="AV531">
            <v>0.1</v>
          </cell>
          <cell r="AW531">
            <v>0.2</v>
          </cell>
          <cell r="AX531">
            <v>0.2</v>
          </cell>
          <cell r="AY531">
            <v>0.1</v>
          </cell>
          <cell r="AZ531">
            <v>0.2</v>
          </cell>
          <cell r="BA531">
            <v>0.2</v>
          </cell>
          <cell r="BB531">
            <v>0.1</v>
          </cell>
          <cell r="BC531">
            <v>0.2</v>
          </cell>
          <cell r="BD531">
            <v>0.10706058931542352</v>
          </cell>
          <cell r="BE531">
            <v>0.36484848484848487</v>
          </cell>
          <cell r="BF531">
            <v>1.9070739032247999E-2</v>
          </cell>
          <cell r="BG531">
            <v>0.2</v>
          </cell>
          <cell r="BH531">
            <v>0.2</v>
          </cell>
          <cell r="BI531">
            <v>0.2</v>
          </cell>
          <cell r="BS531">
            <v>0.2</v>
          </cell>
          <cell r="BT531">
            <v>0.2</v>
          </cell>
          <cell r="BU531">
            <v>0.38866666666666672</v>
          </cell>
          <cell r="BV531">
            <v>0.59244444444444444</v>
          </cell>
          <cell r="BW531">
            <v>0.3</v>
          </cell>
        </row>
        <row r="532">
          <cell r="A532">
            <v>525</v>
          </cell>
          <cell r="B532">
            <v>0</v>
          </cell>
          <cell r="C532">
            <v>1</v>
          </cell>
          <cell r="D532">
            <v>0.1</v>
          </cell>
          <cell r="E532">
            <v>0.2</v>
          </cell>
          <cell r="F532">
            <v>0.1</v>
          </cell>
          <cell r="G532">
            <v>0.05</v>
          </cell>
          <cell r="H532">
            <v>0.1</v>
          </cell>
          <cell r="I532">
            <v>0.2</v>
          </cell>
          <cell r="J532">
            <v>0</v>
          </cell>
          <cell r="K532">
            <v>5.0000000000000155E-2</v>
          </cell>
          <cell r="L532">
            <v>0.1</v>
          </cell>
          <cell r="M532">
            <v>0.1</v>
          </cell>
          <cell r="N532">
            <v>0.2</v>
          </cell>
          <cell r="O532">
            <v>0.05</v>
          </cell>
          <cell r="P532">
            <v>0.1</v>
          </cell>
          <cell r="Q532">
            <v>0.2</v>
          </cell>
          <cell r="R532">
            <v>0.1</v>
          </cell>
          <cell r="S532">
            <v>0.2</v>
          </cell>
          <cell r="T532">
            <v>0.1</v>
          </cell>
          <cell r="U532">
            <v>0.1</v>
          </cell>
          <cell r="V532">
            <v>0.2</v>
          </cell>
          <cell r="W532">
            <v>0.1</v>
          </cell>
          <cell r="X532">
            <v>0.2</v>
          </cell>
          <cell r="Y532">
            <v>0.1</v>
          </cell>
          <cell r="Z532">
            <v>0.2</v>
          </cell>
          <cell r="AA532">
            <v>0.1</v>
          </cell>
          <cell r="AB532">
            <v>0.2</v>
          </cell>
          <cell r="AC532">
            <v>0.1</v>
          </cell>
          <cell r="AD532">
            <v>0.2</v>
          </cell>
          <cell r="AE532">
            <v>0.1</v>
          </cell>
          <cell r="AF532">
            <v>0.2</v>
          </cell>
          <cell r="AG532">
            <v>0.1</v>
          </cell>
          <cell r="AH532">
            <v>0.2</v>
          </cell>
          <cell r="AI532">
            <v>0.1</v>
          </cell>
          <cell r="AJ532">
            <v>0.2</v>
          </cell>
          <cell r="AK532">
            <v>0.1</v>
          </cell>
          <cell r="AL532">
            <v>0.2</v>
          </cell>
          <cell r="AM532">
            <v>0.1</v>
          </cell>
          <cell r="AN532">
            <v>0.2</v>
          </cell>
          <cell r="AO532">
            <v>0.1</v>
          </cell>
          <cell r="AP532">
            <v>0.2</v>
          </cell>
          <cell r="AQ532">
            <v>0.1</v>
          </cell>
          <cell r="AR532">
            <v>0.2</v>
          </cell>
          <cell r="AS532">
            <v>0.2</v>
          </cell>
          <cell r="AT532">
            <v>0.1</v>
          </cell>
          <cell r="AU532">
            <v>0.2</v>
          </cell>
          <cell r="AV532">
            <v>0.1</v>
          </cell>
          <cell r="AW532">
            <v>0.2</v>
          </cell>
          <cell r="AX532">
            <v>0.2</v>
          </cell>
          <cell r="AY532">
            <v>0.1</v>
          </cell>
          <cell r="AZ532">
            <v>0.2</v>
          </cell>
          <cell r="BA532">
            <v>0.2</v>
          </cell>
          <cell r="BB532">
            <v>0.1</v>
          </cell>
          <cell r="BC532">
            <v>0.2</v>
          </cell>
          <cell r="BD532">
            <v>0.10660504989847926</v>
          </cell>
          <cell r="BE532">
            <v>0.36363636363636365</v>
          </cell>
          <cell r="BF532">
            <v>1.9070739032247999E-2</v>
          </cell>
          <cell r="BG532">
            <v>0.2</v>
          </cell>
          <cell r="BH532">
            <v>0.2</v>
          </cell>
          <cell r="BI532">
            <v>0.2</v>
          </cell>
          <cell r="BS532">
            <v>0.2</v>
          </cell>
          <cell r="BT532">
            <v>0.2</v>
          </cell>
          <cell r="BU532">
            <v>0.38750000000000007</v>
          </cell>
          <cell r="BV532">
            <v>0.59166666666666667</v>
          </cell>
          <cell r="BW532">
            <v>0.3</v>
          </cell>
        </row>
        <row r="533">
          <cell r="A533">
            <v>526</v>
          </cell>
          <cell r="B533">
            <v>0</v>
          </cell>
          <cell r="C533">
            <v>1</v>
          </cell>
          <cell r="D533">
            <v>0.1</v>
          </cell>
          <cell r="E533">
            <v>0.2</v>
          </cell>
          <cell r="F533">
            <v>0.1</v>
          </cell>
          <cell r="G533">
            <v>0.05</v>
          </cell>
          <cell r="H533">
            <v>0.1</v>
          </cell>
          <cell r="I533">
            <v>0.2</v>
          </cell>
          <cell r="J533">
            <v>0</v>
          </cell>
          <cell r="K533">
            <v>5.0000000000000155E-2</v>
          </cell>
          <cell r="L533">
            <v>0.1</v>
          </cell>
          <cell r="M533">
            <v>0.1</v>
          </cell>
          <cell r="N533">
            <v>0.2</v>
          </cell>
          <cell r="O533">
            <v>0.05</v>
          </cell>
          <cell r="P533">
            <v>0.1</v>
          </cell>
          <cell r="Q533">
            <v>0.2</v>
          </cell>
          <cell r="R533">
            <v>0.1</v>
          </cell>
          <cell r="S533">
            <v>0.2</v>
          </cell>
          <cell r="T533">
            <v>0.1</v>
          </cell>
          <cell r="U533">
            <v>0.1</v>
          </cell>
          <cell r="V533">
            <v>0.2</v>
          </cell>
          <cell r="W533">
            <v>0.1</v>
          </cell>
          <cell r="X533">
            <v>0.2</v>
          </cell>
          <cell r="Y533">
            <v>0.1</v>
          </cell>
          <cell r="Z533">
            <v>0.2</v>
          </cell>
          <cell r="AA533">
            <v>0.1</v>
          </cell>
          <cell r="AB533">
            <v>0.2</v>
          </cell>
          <cell r="AC533">
            <v>0.1</v>
          </cell>
          <cell r="AD533">
            <v>0.2</v>
          </cell>
          <cell r="AE533">
            <v>0.1</v>
          </cell>
          <cell r="AF533">
            <v>0.2</v>
          </cell>
          <cell r="AG533">
            <v>0.1</v>
          </cell>
          <cell r="AH533">
            <v>0.2</v>
          </cell>
          <cell r="AI533">
            <v>0.1</v>
          </cell>
          <cell r="AJ533">
            <v>0.2</v>
          </cell>
          <cell r="AK533">
            <v>0.1</v>
          </cell>
          <cell r="AL533">
            <v>0.2</v>
          </cell>
          <cell r="AM533">
            <v>0.1</v>
          </cell>
          <cell r="AN533">
            <v>0.2</v>
          </cell>
          <cell r="AO533">
            <v>0.1</v>
          </cell>
          <cell r="AP533">
            <v>0.2</v>
          </cell>
          <cell r="AQ533">
            <v>0.1</v>
          </cell>
          <cell r="AR533">
            <v>0.2</v>
          </cell>
          <cell r="AS533">
            <v>0.2</v>
          </cell>
          <cell r="AT533">
            <v>0.1</v>
          </cell>
          <cell r="AU533">
            <v>0.2</v>
          </cell>
          <cell r="AV533">
            <v>0.1</v>
          </cell>
          <cell r="AW533">
            <v>0.2</v>
          </cell>
          <cell r="AX533">
            <v>0.2</v>
          </cell>
          <cell r="AY533">
            <v>0.1</v>
          </cell>
          <cell r="AZ533">
            <v>0.2</v>
          </cell>
          <cell r="BA533">
            <v>0.2</v>
          </cell>
          <cell r="BB533">
            <v>0.1</v>
          </cell>
          <cell r="BC533">
            <v>0.2</v>
          </cell>
          <cell r="BD533">
            <v>0.10615144878732717</v>
          </cell>
          <cell r="BE533">
            <v>0.36242424242424243</v>
          </cell>
          <cell r="BF533">
            <v>1.9070739032247999E-2</v>
          </cell>
          <cell r="BG533">
            <v>0.2</v>
          </cell>
          <cell r="BH533">
            <v>0.2</v>
          </cell>
          <cell r="BI533">
            <v>0.2</v>
          </cell>
          <cell r="BS533">
            <v>0.2</v>
          </cell>
          <cell r="BT533">
            <v>0.2</v>
          </cell>
          <cell r="BU533">
            <v>0.38633333333333342</v>
          </cell>
          <cell r="BV533">
            <v>0.59088888888888891</v>
          </cell>
          <cell r="BW533">
            <v>0.3</v>
          </cell>
        </row>
        <row r="534">
          <cell r="A534">
            <v>527</v>
          </cell>
          <cell r="B534">
            <v>0</v>
          </cell>
          <cell r="C534">
            <v>1</v>
          </cell>
          <cell r="D534">
            <v>0.1</v>
          </cell>
          <cell r="E534">
            <v>0.2</v>
          </cell>
          <cell r="F534">
            <v>0.1</v>
          </cell>
          <cell r="G534">
            <v>0.05</v>
          </cell>
          <cell r="H534">
            <v>0.1</v>
          </cell>
          <cell r="I534">
            <v>0.2</v>
          </cell>
          <cell r="J534">
            <v>0</v>
          </cell>
          <cell r="K534">
            <v>5.0000000000000155E-2</v>
          </cell>
          <cell r="L534">
            <v>0.1</v>
          </cell>
          <cell r="M534">
            <v>0.1</v>
          </cell>
          <cell r="N534">
            <v>0.2</v>
          </cell>
          <cell r="O534">
            <v>0.05</v>
          </cell>
          <cell r="P534">
            <v>0.1</v>
          </cell>
          <cell r="Q534">
            <v>0.2</v>
          </cell>
          <cell r="R534">
            <v>0.1</v>
          </cell>
          <cell r="S534">
            <v>0.2</v>
          </cell>
          <cell r="T534">
            <v>0.1</v>
          </cell>
          <cell r="U534">
            <v>0.1</v>
          </cell>
          <cell r="V534">
            <v>0.2</v>
          </cell>
          <cell r="W534">
            <v>0.1</v>
          </cell>
          <cell r="X534">
            <v>0.2</v>
          </cell>
          <cell r="Y534">
            <v>0.1</v>
          </cell>
          <cell r="Z534">
            <v>0.2</v>
          </cell>
          <cell r="AA534">
            <v>0.1</v>
          </cell>
          <cell r="AB534">
            <v>0.2</v>
          </cell>
          <cell r="AC534">
            <v>0.1</v>
          </cell>
          <cell r="AD534">
            <v>0.2</v>
          </cell>
          <cell r="AE534">
            <v>0.1</v>
          </cell>
          <cell r="AF534">
            <v>0.2</v>
          </cell>
          <cell r="AG534">
            <v>0.1</v>
          </cell>
          <cell r="AH534">
            <v>0.2</v>
          </cell>
          <cell r="AI534">
            <v>0.1</v>
          </cell>
          <cell r="AJ534">
            <v>0.2</v>
          </cell>
          <cell r="AK534">
            <v>0.1</v>
          </cell>
          <cell r="AL534">
            <v>0.2</v>
          </cell>
          <cell r="AM534">
            <v>0.1</v>
          </cell>
          <cell r="AN534">
            <v>0.2</v>
          </cell>
          <cell r="AO534">
            <v>0.1</v>
          </cell>
          <cell r="AP534">
            <v>0.2</v>
          </cell>
          <cell r="AQ534">
            <v>0.1</v>
          </cell>
          <cell r="AR534">
            <v>0.2</v>
          </cell>
          <cell r="AS534">
            <v>0.2</v>
          </cell>
          <cell r="AT534">
            <v>0.1</v>
          </cell>
          <cell r="AU534">
            <v>0.2</v>
          </cell>
          <cell r="AV534">
            <v>0.1</v>
          </cell>
          <cell r="AW534">
            <v>0.2</v>
          </cell>
          <cell r="AX534">
            <v>0.2</v>
          </cell>
          <cell r="AY534">
            <v>0.1</v>
          </cell>
          <cell r="AZ534">
            <v>0.2</v>
          </cell>
          <cell r="BA534">
            <v>0.2</v>
          </cell>
          <cell r="BB534">
            <v>0.1</v>
          </cell>
          <cell r="BC534">
            <v>0.2</v>
          </cell>
          <cell r="BD534">
            <v>0.10569977773453761</v>
          </cell>
          <cell r="BE534">
            <v>0.36121212121212121</v>
          </cell>
          <cell r="BF534">
            <v>1.9070739032247999E-2</v>
          </cell>
          <cell r="BG534">
            <v>0.2</v>
          </cell>
          <cell r="BH534">
            <v>0.2</v>
          </cell>
          <cell r="BI534">
            <v>0.2</v>
          </cell>
          <cell r="BS534">
            <v>0.2</v>
          </cell>
          <cell r="BT534">
            <v>0.2</v>
          </cell>
          <cell r="BU534">
            <v>0.38516666666666677</v>
          </cell>
          <cell r="BV534">
            <v>0.59011111111111114</v>
          </cell>
          <cell r="BW534">
            <v>0.3</v>
          </cell>
        </row>
        <row r="535">
          <cell r="A535">
            <v>528</v>
          </cell>
          <cell r="B535">
            <v>0</v>
          </cell>
          <cell r="C535">
            <v>1</v>
          </cell>
          <cell r="D535">
            <v>0.1</v>
          </cell>
          <cell r="E535">
            <v>0.2</v>
          </cell>
          <cell r="F535">
            <v>0.1</v>
          </cell>
          <cell r="G535">
            <v>0.05</v>
          </cell>
          <cell r="H535">
            <v>0.1</v>
          </cell>
          <cell r="I535">
            <v>0.2</v>
          </cell>
          <cell r="J535">
            <v>0</v>
          </cell>
          <cell r="K535">
            <v>5.0000000000000155E-2</v>
          </cell>
          <cell r="L535">
            <v>0.1</v>
          </cell>
          <cell r="M535">
            <v>0.1</v>
          </cell>
          <cell r="N535">
            <v>0.2</v>
          </cell>
          <cell r="O535">
            <v>0.05</v>
          </cell>
          <cell r="P535">
            <v>0.1</v>
          </cell>
          <cell r="Q535">
            <v>0.2</v>
          </cell>
          <cell r="R535">
            <v>0.1</v>
          </cell>
          <cell r="S535">
            <v>0.2</v>
          </cell>
          <cell r="T535">
            <v>0.1</v>
          </cell>
          <cell r="U535">
            <v>0.1</v>
          </cell>
          <cell r="V535">
            <v>0.2</v>
          </cell>
          <cell r="W535">
            <v>0.1</v>
          </cell>
          <cell r="X535">
            <v>0.2</v>
          </cell>
          <cell r="Y535">
            <v>0.1</v>
          </cell>
          <cell r="Z535">
            <v>0.2</v>
          </cell>
          <cell r="AA535">
            <v>0.1</v>
          </cell>
          <cell r="AB535">
            <v>0.2</v>
          </cell>
          <cell r="AC535">
            <v>0.1</v>
          </cell>
          <cell r="AD535">
            <v>0.2</v>
          </cell>
          <cell r="AE535">
            <v>0.1</v>
          </cell>
          <cell r="AF535">
            <v>0.2</v>
          </cell>
          <cell r="AG535">
            <v>0.1</v>
          </cell>
          <cell r="AH535">
            <v>0.2</v>
          </cell>
          <cell r="AI535">
            <v>0.1</v>
          </cell>
          <cell r="AJ535">
            <v>0.2</v>
          </cell>
          <cell r="AK535">
            <v>0.1</v>
          </cell>
          <cell r="AL535">
            <v>0.2</v>
          </cell>
          <cell r="AM535">
            <v>0.1</v>
          </cell>
          <cell r="AN535">
            <v>0.2</v>
          </cell>
          <cell r="AO535">
            <v>0.1</v>
          </cell>
          <cell r="AP535">
            <v>0.2</v>
          </cell>
          <cell r="AQ535">
            <v>0.1</v>
          </cell>
          <cell r="AR535">
            <v>0.2</v>
          </cell>
          <cell r="AS535">
            <v>0.2</v>
          </cell>
          <cell r="AT535">
            <v>0.1</v>
          </cell>
          <cell r="AU535">
            <v>0.2</v>
          </cell>
          <cell r="AV535">
            <v>0.1</v>
          </cell>
          <cell r="AW535">
            <v>0.2</v>
          </cell>
          <cell r="AX535">
            <v>0.2</v>
          </cell>
          <cell r="AY535">
            <v>0.1</v>
          </cell>
          <cell r="AZ535">
            <v>0.2</v>
          </cell>
          <cell r="BA535">
            <v>0.2</v>
          </cell>
          <cell r="BB535">
            <v>0.1</v>
          </cell>
          <cell r="BC535">
            <v>0.2</v>
          </cell>
          <cell r="BD535">
            <v>0.10525002852777327</v>
          </cell>
          <cell r="BE535">
            <v>0.36</v>
          </cell>
          <cell r="BF535">
            <v>1.9070739032247999E-2</v>
          </cell>
          <cell r="BG535">
            <v>0.2</v>
          </cell>
          <cell r="BH535">
            <v>0.2</v>
          </cell>
          <cell r="BI535">
            <v>0.2</v>
          </cell>
          <cell r="BS535">
            <v>0.2</v>
          </cell>
          <cell r="BT535">
            <v>0.2</v>
          </cell>
          <cell r="BU535">
            <v>0.38400000000000012</v>
          </cell>
          <cell r="BV535">
            <v>0.58933333333333338</v>
          </cell>
          <cell r="BW535">
            <v>0.3</v>
          </cell>
        </row>
        <row r="536">
          <cell r="A536">
            <v>529</v>
          </cell>
          <cell r="B536">
            <v>0</v>
          </cell>
          <cell r="C536">
            <v>1</v>
          </cell>
          <cell r="D536">
            <v>0.1</v>
          </cell>
          <cell r="E536">
            <v>0.2</v>
          </cell>
          <cell r="F536">
            <v>0.1</v>
          </cell>
          <cell r="G536">
            <v>0.05</v>
          </cell>
          <cell r="H536">
            <v>0.1</v>
          </cell>
          <cell r="I536">
            <v>0.2</v>
          </cell>
          <cell r="J536">
            <v>0</v>
          </cell>
          <cell r="K536">
            <v>5.0000000000000155E-2</v>
          </cell>
          <cell r="L536">
            <v>0.1</v>
          </cell>
          <cell r="M536">
            <v>0.1</v>
          </cell>
          <cell r="N536">
            <v>0.2</v>
          </cell>
          <cell r="O536">
            <v>0.05</v>
          </cell>
          <cell r="P536">
            <v>0.1</v>
          </cell>
          <cell r="Q536">
            <v>0.2</v>
          </cell>
          <cell r="R536">
            <v>0.1</v>
          </cell>
          <cell r="S536">
            <v>0.2</v>
          </cell>
          <cell r="T536">
            <v>0.1</v>
          </cell>
          <cell r="U536">
            <v>0.1</v>
          </cell>
          <cell r="V536">
            <v>0.2</v>
          </cell>
          <cell r="W536">
            <v>0.1</v>
          </cell>
          <cell r="X536">
            <v>0.2</v>
          </cell>
          <cell r="Y536">
            <v>0.1</v>
          </cell>
          <cell r="Z536">
            <v>0.2</v>
          </cell>
          <cell r="AA536">
            <v>0.1</v>
          </cell>
          <cell r="AB536">
            <v>0.2</v>
          </cell>
          <cell r="AC536">
            <v>0.1</v>
          </cell>
          <cell r="AD536">
            <v>0.2</v>
          </cell>
          <cell r="AE536">
            <v>0.1</v>
          </cell>
          <cell r="AF536">
            <v>0.2</v>
          </cell>
          <cell r="AG536">
            <v>0.1</v>
          </cell>
          <cell r="AH536">
            <v>0.2</v>
          </cell>
          <cell r="AI536">
            <v>0.1</v>
          </cell>
          <cell r="AJ536">
            <v>0.2</v>
          </cell>
          <cell r="AK536">
            <v>0.1</v>
          </cell>
          <cell r="AL536">
            <v>0.2</v>
          </cell>
          <cell r="AM536">
            <v>0.1</v>
          </cell>
          <cell r="AN536">
            <v>0.2</v>
          </cell>
          <cell r="AO536">
            <v>0.1</v>
          </cell>
          <cell r="AP536">
            <v>0.2</v>
          </cell>
          <cell r="AQ536">
            <v>0.1</v>
          </cell>
          <cell r="AR536">
            <v>0.2</v>
          </cell>
          <cell r="AS536">
            <v>0.2</v>
          </cell>
          <cell r="AT536">
            <v>0.1</v>
          </cell>
          <cell r="AU536">
            <v>0.2</v>
          </cell>
          <cell r="AV536">
            <v>0.1</v>
          </cell>
          <cell r="AW536">
            <v>0.2</v>
          </cell>
          <cell r="AX536">
            <v>0.2</v>
          </cell>
          <cell r="AY536">
            <v>0.1</v>
          </cell>
          <cell r="AZ536">
            <v>0.2</v>
          </cell>
          <cell r="BA536">
            <v>0.2</v>
          </cell>
          <cell r="BB536">
            <v>0.1</v>
          </cell>
          <cell r="BC536">
            <v>0.2</v>
          </cell>
          <cell r="BD536">
            <v>0.10480219298964027</v>
          </cell>
          <cell r="BE536">
            <v>0.35878787878787877</v>
          </cell>
          <cell r="BF536">
            <v>1.9070739032247999E-2</v>
          </cell>
          <cell r="BG536">
            <v>0.2</v>
          </cell>
          <cell r="BH536">
            <v>0.2</v>
          </cell>
          <cell r="BI536">
            <v>0.2</v>
          </cell>
          <cell r="BS536">
            <v>0.2</v>
          </cell>
          <cell r="BT536">
            <v>0.2</v>
          </cell>
          <cell r="BU536">
            <v>0.38283333333333336</v>
          </cell>
          <cell r="BV536">
            <v>0.5885555555555555</v>
          </cell>
          <cell r="BW536">
            <v>0.3</v>
          </cell>
        </row>
        <row r="537">
          <cell r="A537">
            <v>530</v>
          </cell>
          <cell r="B537">
            <v>0</v>
          </cell>
          <cell r="C537">
            <v>1</v>
          </cell>
          <cell r="D537">
            <v>0.1</v>
          </cell>
          <cell r="E537">
            <v>0.2</v>
          </cell>
          <cell r="F537">
            <v>0.1</v>
          </cell>
          <cell r="G537">
            <v>0.05</v>
          </cell>
          <cell r="H537">
            <v>0.1</v>
          </cell>
          <cell r="I537">
            <v>0.2</v>
          </cell>
          <cell r="J537">
            <v>0</v>
          </cell>
          <cell r="K537">
            <v>5.0000000000000155E-2</v>
          </cell>
          <cell r="L537">
            <v>0.1</v>
          </cell>
          <cell r="M537">
            <v>0.1</v>
          </cell>
          <cell r="N537">
            <v>0.2</v>
          </cell>
          <cell r="O537">
            <v>0.05</v>
          </cell>
          <cell r="P537">
            <v>0.1</v>
          </cell>
          <cell r="Q537">
            <v>0.2</v>
          </cell>
          <cell r="R537">
            <v>0.1</v>
          </cell>
          <cell r="S537">
            <v>0.2</v>
          </cell>
          <cell r="T537">
            <v>0.1</v>
          </cell>
          <cell r="U537">
            <v>0.1</v>
          </cell>
          <cell r="V537">
            <v>0.2</v>
          </cell>
          <cell r="W537">
            <v>0.1</v>
          </cell>
          <cell r="X537">
            <v>0.2</v>
          </cell>
          <cell r="Y537">
            <v>0.1</v>
          </cell>
          <cell r="Z537">
            <v>0.2</v>
          </cell>
          <cell r="AA537">
            <v>0.1</v>
          </cell>
          <cell r="AB537">
            <v>0.2</v>
          </cell>
          <cell r="AC537">
            <v>0.1</v>
          </cell>
          <cell r="AD537">
            <v>0.2</v>
          </cell>
          <cell r="AE537">
            <v>0.1</v>
          </cell>
          <cell r="AF537">
            <v>0.2</v>
          </cell>
          <cell r="AG537">
            <v>0.1</v>
          </cell>
          <cell r="AH537">
            <v>0.2</v>
          </cell>
          <cell r="AI537">
            <v>0.1</v>
          </cell>
          <cell r="AJ537">
            <v>0.2</v>
          </cell>
          <cell r="AK537">
            <v>0.1</v>
          </cell>
          <cell r="AL537">
            <v>0.2</v>
          </cell>
          <cell r="AM537">
            <v>0.1</v>
          </cell>
          <cell r="AN537">
            <v>0.2</v>
          </cell>
          <cell r="AO537">
            <v>0.1</v>
          </cell>
          <cell r="AP537">
            <v>0.2</v>
          </cell>
          <cell r="AQ537">
            <v>0.1</v>
          </cell>
          <cell r="AR537">
            <v>0.2</v>
          </cell>
          <cell r="AS537">
            <v>0.2</v>
          </cell>
          <cell r="AT537">
            <v>0.1</v>
          </cell>
          <cell r="AU537">
            <v>0.2</v>
          </cell>
          <cell r="AV537">
            <v>0.1</v>
          </cell>
          <cell r="AW537">
            <v>0.2</v>
          </cell>
          <cell r="AX537">
            <v>0.2</v>
          </cell>
          <cell r="AY537">
            <v>0.1</v>
          </cell>
          <cell r="AZ537">
            <v>0.2</v>
          </cell>
          <cell r="BA537">
            <v>0.2</v>
          </cell>
          <cell r="BB537">
            <v>0.1</v>
          </cell>
          <cell r="BC537">
            <v>0.2</v>
          </cell>
          <cell r="BD537">
            <v>0.10435626297753914</v>
          </cell>
          <cell r="BE537">
            <v>0.35757575757575755</v>
          </cell>
          <cell r="BF537">
            <v>1.9070739032247999E-2</v>
          </cell>
          <cell r="BG537">
            <v>0.2</v>
          </cell>
          <cell r="BH537">
            <v>0.2</v>
          </cell>
          <cell r="BI537">
            <v>0.2</v>
          </cell>
          <cell r="BS537">
            <v>0.2</v>
          </cell>
          <cell r="BT537">
            <v>0.2</v>
          </cell>
          <cell r="BU537">
            <v>0.38166666666666671</v>
          </cell>
          <cell r="BV537">
            <v>0.58777777777777773</v>
          </cell>
          <cell r="BW537">
            <v>0.3</v>
          </cell>
        </row>
        <row r="538">
          <cell r="A538">
            <v>531</v>
          </cell>
          <cell r="B538">
            <v>0</v>
          </cell>
          <cell r="C538">
            <v>1</v>
          </cell>
          <cell r="D538">
            <v>0.1</v>
          </cell>
          <cell r="E538">
            <v>0.2</v>
          </cell>
          <cell r="F538">
            <v>0.1</v>
          </cell>
          <cell r="G538">
            <v>0.05</v>
          </cell>
          <cell r="H538">
            <v>0.1</v>
          </cell>
          <cell r="I538">
            <v>0.2</v>
          </cell>
          <cell r="J538">
            <v>0</v>
          </cell>
          <cell r="K538">
            <v>5.0000000000000155E-2</v>
          </cell>
          <cell r="L538">
            <v>0.1</v>
          </cell>
          <cell r="M538">
            <v>0.1</v>
          </cell>
          <cell r="N538">
            <v>0.2</v>
          </cell>
          <cell r="O538">
            <v>0.05</v>
          </cell>
          <cell r="P538">
            <v>0.1</v>
          </cell>
          <cell r="Q538">
            <v>0.2</v>
          </cell>
          <cell r="R538">
            <v>0.1</v>
          </cell>
          <cell r="S538">
            <v>0.2</v>
          </cell>
          <cell r="T538">
            <v>0.1</v>
          </cell>
          <cell r="U538">
            <v>0.1</v>
          </cell>
          <cell r="V538">
            <v>0.2</v>
          </cell>
          <cell r="W538">
            <v>0.1</v>
          </cell>
          <cell r="X538">
            <v>0.2</v>
          </cell>
          <cell r="Y538">
            <v>0.1</v>
          </cell>
          <cell r="Z538">
            <v>0.2</v>
          </cell>
          <cell r="AA538">
            <v>0.1</v>
          </cell>
          <cell r="AB538">
            <v>0.2</v>
          </cell>
          <cell r="AC538">
            <v>0.1</v>
          </cell>
          <cell r="AD538">
            <v>0.2</v>
          </cell>
          <cell r="AE538">
            <v>0.1</v>
          </cell>
          <cell r="AF538">
            <v>0.2</v>
          </cell>
          <cell r="AG538">
            <v>0.1</v>
          </cell>
          <cell r="AH538">
            <v>0.2</v>
          </cell>
          <cell r="AI538">
            <v>0.1</v>
          </cell>
          <cell r="AJ538">
            <v>0.2</v>
          </cell>
          <cell r="AK538">
            <v>0.1</v>
          </cell>
          <cell r="AL538">
            <v>0.2</v>
          </cell>
          <cell r="AM538">
            <v>0.1</v>
          </cell>
          <cell r="AN538">
            <v>0.2</v>
          </cell>
          <cell r="AO538">
            <v>0.1</v>
          </cell>
          <cell r="AP538">
            <v>0.2</v>
          </cell>
          <cell r="AQ538">
            <v>0.1</v>
          </cell>
          <cell r="AR538">
            <v>0.2</v>
          </cell>
          <cell r="AS538">
            <v>0.2</v>
          </cell>
          <cell r="AT538">
            <v>0.1</v>
          </cell>
          <cell r="AU538">
            <v>0.2</v>
          </cell>
          <cell r="AV538">
            <v>0.1</v>
          </cell>
          <cell r="AW538">
            <v>0.2</v>
          </cell>
          <cell r="AX538">
            <v>0.2</v>
          </cell>
          <cell r="AY538">
            <v>0.1</v>
          </cell>
          <cell r="AZ538">
            <v>0.2</v>
          </cell>
          <cell r="BA538">
            <v>0.2</v>
          </cell>
          <cell r="BB538">
            <v>0.1</v>
          </cell>
          <cell r="BC538">
            <v>0.2</v>
          </cell>
          <cell r="BD538">
            <v>0.10391223038351692</v>
          </cell>
          <cell r="BE538">
            <v>0.35636363636363633</v>
          </cell>
          <cell r="BF538">
            <v>1.9070739032247999E-2</v>
          </cell>
          <cell r="BG538">
            <v>0.2</v>
          </cell>
          <cell r="BH538">
            <v>0.2</v>
          </cell>
          <cell r="BI538">
            <v>0.2</v>
          </cell>
          <cell r="BS538">
            <v>0.2</v>
          </cell>
          <cell r="BT538">
            <v>0.2</v>
          </cell>
          <cell r="BU538">
            <v>0.38050000000000006</v>
          </cell>
          <cell r="BV538">
            <v>0.58699999999999997</v>
          </cell>
          <cell r="BW538">
            <v>0.3</v>
          </cell>
        </row>
        <row r="539">
          <cell r="A539">
            <v>532</v>
          </cell>
          <cell r="B539">
            <v>0</v>
          </cell>
          <cell r="C539">
            <v>1</v>
          </cell>
          <cell r="D539">
            <v>0.1</v>
          </cell>
          <cell r="E539">
            <v>0.2</v>
          </cell>
          <cell r="F539">
            <v>0.1</v>
          </cell>
          <cell r="G539">
            <v>0.05</v>
          </cell>
          <cell r="H539">
            <v>0.1</v>
          </cell>
          <cell r="I539">
            <v>0.2</v>
          </cell>
          <cell r="J539">
            <v>0</v>
          </cell>
          <cell r="K539">
            <v>5.0000000000000155E-2</v>
          </cell>
          <cell r="L539">
            <v>0.1</v>
          </cell>
          <cell r="M539">
            <v>0.1</v>
          </cell>
          <cell r="N539">
            <v>0.2</v>
          </cell>
          <cell r="O539">
            <v>0.05</v>
          </cell>
          <cell r="P539">
            <v>0.1</v>
          </cell>
          <cell r="Q539">
            <v>0.2</v>
          </cell>
          <cell r="R539">
            <v>0.1</v>
          </cell>
          <cell r="S539">
            <v>0.2</v>
          </cell>
          <cell r="T539">
            <v>0.1</v>
          </cell>
          <cell r="U539">
            <v>0.1</v>
          </cell>
          <cell r="V539">
            <v>0.2</v>
          </cell>
          <cell r="W539">
            <v>0.1</v>
          </cell>
          <cell r="X539">
            <v>0.2</v>
          </cell>
          <cell r="Y539">
            <v>0.1</v>
          </cell>
          <cell r="Z539">
            <v>0.2</v>
          </cell>
          <cell r="AA539">
            <v>0.1</v>
          </cell>
          <cell r="AB539">
            <v>0.2</v>
          </cell>
          <cell r="AC539">
            <v>0.1</v>
          </cell>
          <cell r="AD539">
            <v>0.2</v>
          </cell>
          <cell r="AE539">
            <v>0.1</v>
          </cell>
          <cell r="AF539">
            <v>0.2</v>
          </cell>
          <cell r="AG539">
            <v>0.1</v>
          </cell>
          <cell r="AH539">
            <v>0.2</v>
          </cell>
          <cell r="AI539">
            <v>0.1</v>
          </cell>
          <cell r="AJ539">
            <v>0.2</v>
          </cell>
          <cell r="AK539">
            <v>0.1</v>
          </cell>
          <cell r="AL539">
            <v>0.2</v>
          </cell>
          <cell r="AM539">
            <v>0.1</v>
          </cell>
          <cell r="AN539">
            <v>0.2</v>
          </cell>
          <cell r="AO539">
            <v>0.1</v>
          </cell>
          <cell r="AP539">
            <v>0.2</v>
          </cell>
          <cell r="AQ539">
            <v>0.1</v>
          </cell>
          <cell r="AR539">
            <v>0.2</v>
          </cell>
          <cell r="AS539">
            <v>0.2</v>
          </cell>
          <cell r="AT539">
            <v>0.1</v>
          </cell>
          <cell r="AU539">
            <v>0.2</v>
          </cell>
          <cell r="AV539">
            <v>0.1</v>
          </cell>
          <cell r="AW539">
            <v>0.2</v>
          </cell>
          <cell r="AX539">
            <v>0.2</v>
          </cell>
          <cell r="AY539">
            <v>0.1</v>
          </cell>
          <cell r="AZ539">
            <v>0.2</v>
          </cell>
          <cell r="BA539">
            <v>0.2</v>
          </cell>
          <cell r="BB539">
            <v>0.1</v>
          </cell>
          <cell r="BC539">
            <v>0.2</v>
          </cell>
          <cell r="BD539">
            <v>0.10347008713411986</v>
          </cell>
          <cell r="BE539">
            <v>0.35515151515151511</v>
          </cell>
          <cell r="BF539">
            <v>1.9070739032247999E-2</v>
          </cell>
          <cell r="BG539">
            <v>0.2</v>
          </cell>
          <cell r="BH539">
            <v>0.2</v>
          </cell>
          <cell r="BI539">
            <v>0.2</v>
          </cell>
          <cell r="BS539">
            <v>0.2</v>
          </cell>
          <cell r="BT539">
            <v>0.2</v>
          </cell>
          <cell r="BU539">
            <v>0.37933333333333341</v>
          </cell>
          <cell r="BV539">
            <v>0.5862222222222222</v>
          </cell>
          <cell r="BW539">
            <v>0.3</v>
          </cell>
        </row>
        <row r="540">
          <cell r="A540">
            <v>533</v>
          </cell>
          <cell r="B540">
            <v>0</v>
          </cell>
          <cell r="C540">
            <v>1</v>
          </cell>
          <cell r="D540">
            <v>0.1</v>
          </cell>
          <cell r="E540">
            <v>0.2</v>
          </cell>
          <cell r="F540">
            <v>0.1</v>
          </cell>
          <cell r="G540">
            <v>0.05</v>
          </cell>
          <cell r="H540">
            <v>0.1</v>
          </cell>
          <cell r="I540">
            <v>0.2</v>
          </cell>
          <cell r="J540">
            <v>0</v>
          </cell>
          <cell r="K540">
            <v>5.0000000000000155E-2</v>
          </cell>
          <cell r="L540">
            <v>0.1</v>
          </cell>
          <cell r="M540">
            <v>0.1</v>
          </cell>
          <cell r="N540">
            <v>0.2</v>
          </cell>
          <cell r="O540">
            <v>0.05</v>
          </cell>
          <cell r="P540">
            <v>0.1</v>
          </cell>
          <cell r="Q540">
            <v>0.2</v>
          </cell>
          <cell r="R540">
            <v>0.1</v>
          </cell>
          <cell r="S540">
            <v>0.2</v>
          </cell>
          <cell r="T540">
            <v>0.1</v>
          </cell>
          <cell r="U540">
            <v>0.1</v>
          </cell>
          <cell r="V540">
            <v>0.2</v>
          </cell>
          <cell r="W540">
            <v>0.1</v>
          </cell>
          <cell r="X540">
            <v>0.2</v>
          </cell>
          <cell r="Y540">
            <v>0.1</v>
          </cell>
          <cell r="Z540">
            <v>0.2</v>
          </cell>
          <cell r="AA540">
            <v>0.1</v>
          </cell>
          <cell r="AB540">
            <v>0.2</v>
          </cell>
          <cell r="AC540">
            <v>0.1</v>
          </cell>
          <cell r="AD540">
            <v>0.2</v>
          </cell>
          <cell r="AE540">
            <v>0.1</v>
          </cell>
          <cell r="AF540">
            <v>0.2</v>
          </cell>
          <cell r="AG540">
            <v>0.1</v>
          </cell>
          <cell r="AH540">
            <v>0.2</v>
          </cell>
          <cell r="AI540">
            <v>0.1</v>
          </cell>
          <cell r="AJ540">
            <v>0.2</v>
          </cell>
          <cell r="AK540">
            <v>0.1</v>
          </cell>
          <cell r="AL540">
            <v>0.2</v>
          </cell>
          <cell r="AM540">
            <v>0.1</v>
          </cell>
          <cell r="AN540">
            <v>0.2</v>
          </cell>
          <cell r="AO540">
            <v>0.1</v>
          </cell>
          <cell r="AP540">
            <v>0.2</v>
          </cell>
          <cell r="AQ540">
            <v>0.1</v>
          </cell>
          <cell r="AR540">
            <v>0.2</v>
          </cell>
          <cell r="AS540">
            <v>0.2</v>
          </cell>
          <cell r="AT540">
            <v>0.1</v>
          </cell>
          <cell r="AU540">
            <v>0.2</v>
          </cell>
          <cell r="AV540">
            <v>0.1</v>
          </cell>
          <cell r="AW540">
            <v>0.2</v>
          </cell>
          <cell r="AX540">
            <v>0.2</v>
          </cell>
          <cell r="AY540">
            <v>0.1</v>
          </cell>
          <cell r="AZ540">
            <v>0.2</v>
          </cell>
          <cell r="BA540">
            <v>0.2</v>
          </cell>
          <cell r="BB540">
            <v>0.1</v>
          </cell>
          <cell r="BC540">
            <v>0.2</v>
          </cell>
          <cell r="BD540">
            <v>0.10302982519024634</v>
          </cell>
          <cell r="BE540">
            <v>0.35393939393939389</v>
          </cell>
          <cell r="BF540">
            <v>1.9070739032247999E-2</v>
          </cell>
          <cell r="BG540">
            <v>0.2</v>
          </cell>
          <cell r="BH540">
            <v>0.2</v>
          </cell>
          <cell r="BI540">
            <v>0.2</v>
          </cell>
          <cell r="BS540">
            <v>0.2</v>
          </cell>
          <cell r="BT540">
            <v>0.2</v>
          </cell>
          <cell r="BU540">
            <v>0.37816666666666676</v>
          </cell>
          <cell r="BV540">
            <v>0.58544444444444443</v>
          </cell>
          <cell r="BW540">
            <v>0.3</v>
          </cell>
        </row>
        <row r="541">
          <cell r="A541">
            <v>534</v>
          </cell>
          <cell r="B541">
            <v>0</v>
          </cell>
          <cell r="C541">
            <v>1</v>
          </cell>
          <cell r="D541">
            <v>0.1</v>
          </cell>
          <cell r="E541">
            <v>0.2</v>
          </cell>
          <cell r="F541">
            <v>0.1</v>
          </cell>
          <cell r="G541">
            <v>0.05</v>
          </cell>
          <cell r="H541">
            <v>0.1</v>
          </cell>
          <cell r="I541">
            <v>0.2</v>
          </cell>
          <cell r="J541">
            <v>0</v>
          </cell>
          <cell r="K541">
            <v>5.0000000000000155E-2</v>
          </cell>
          <cell r="L541">
            <v>0.1</v>
          </cell>
          <cell r="M541">
            <v>0.1</v>
          </cell>
          <cell r="N541">
            <v>0.2</v>
          </cell>
          <cell r="O541">
            <v>0.05</v>
          </cell>
          <cell r="P541">
            <v>0.1</v>
          </cell>
          <cell r="Q541">
            <v>0.2</v>
          </cell>
          <cell r="R541">
            <v>0.1</v>
          </cell>
          <cell r="S541">
            <v>0.2</v>
          </cell>
          <cell r="T541">
            <v>0.1</v>
          </cell>
          <cell r="U541">
            <v>0.1</v>
          </cell>
          <cell r="V541">
            <v>0.2</v>
          </cell>
          <cell r="W541">
            <v>0.1</v>
          </cell>
          <cell r="X541">
            <v>0.2</v>
          </cell>
          <cell r="Y541">
            <v>0.1</v>
          </cell>
          <cell r="Z541">
            <v>0.2</v>
          </cell>
          <cell r="AA541">
            <v>0.1</v>
          </cell>
          <cell r="AB541">
            <v>0.2</v>
          </cell>
          <cell r="AC541">
            <v>0.1</v>
          </cell>
          <cell r="AD541">
            <v>0.2</v>
          </cell>
          <cell r="AE541">
            <v>0.1</v>
          </cell>
          <cell r="AF541">
            <v>0.2</v>
          </cell>
          <cell r="AG541">
            <v>0.1</v>
          </cell>
          <cell r="AH541">
            <v>0.2</v>
          </cell>
          <cell r="AI541">
            <v>0.1</v>
          </cell>
          <cell r="AJ541">
            <v>0.2</v>
          </cell>
          <cell r="AK541">
            <v>0.1</v>
          </cell>
          <cell r="AL541">
            <v>0.2</v>
          </cell>
          <cell r="AM541">
            <v>0.1</v>
          </cell>
          <cell r="AN541">
            <v>0.2</v>
          </cell>
          <cell r="AO541">
            <v>0.1</v>
          </cell>
          <cell r="AP541">
            <v>0.2</v>
          </cell>
          <cell r="AQ541">
            <v>0.1</v>
          </cell>
          <cell r="AR541">
            <v>0.2</v>
          </cell>
          <cell r="AS541">
            <v>0.2</v>
          </cell>
          <cell r="AT541">
            <v>0.1</v>
          </cell>
          <cell r="AU541">
            <v>0.2</v>
          </cell>
          <cell r="AV541">
            <v>0.1</v>
          </cell>
          <cell r="AW541">
            <v>0.2</v>
          </cell>
          <cell r="AX541">
            <v>0.2</v>
          </cell>
          <cell r="AY541">
            <v>0.1</v>
          </cell>
          <cell r="AZ541">
            <v>0.2</v>
          </cell>
          <cell r="BA541">
            <v>0.2</v>
          </cell>
          <cell r="BB541">
            <v>0.1</v>
          </cell>
          <cell r="BC541">
            <v>0.2</v>
          </cell>
          <cell r="BD541">
            <v>0.10259143654700098</v>
          </cell>
          <cell r="BE541">
            <v>0.35272727272727278</v>
          </cell>
          <cell r="BF541">
            <v>1.9070739032247999E-2</v>
          </cell>
          <cell r="BG541">
            <v>0.2</v>
          </cell>
          <cell r="BH541">
            <v>0.2</v>
          </cell>
          <cell r="BI541">
            <v>0.2</v>
          </cell>
          <cell r="BS541">
            <v>0.2</v>
          </cell>
          <cell r="BT541">
            <v>0.2</v>
          </cell>
          <cell r="BU541">
            <v>0.37700000000000011</v>
          </cell>
          <cell r="BV541">
            <v>0.58466666666666667</v>
          </cell>
          <cell r="BW541">
            <v>0.3</v>
          </cell>
        </row>
        <row r="542">
          <cell r="A542">
            <v>535</v>
          </cell>
          <cell r="B542">
            <v>0</v>
          </cell>
          <cell r="C542">
            <v>1</v>
          </cell>
          <cell r="D542">
            <v>0.1</v>
          </cell>
          <cell r="E542">
            <v>0.2</v>
          </cell>
          <cell r="F542">
            <v>0.1</v>
          </cell>
          <cell r="G542">
            <v>0.05</v>
          </cell>
          <cell r="H542">
            <v>0.1</v>
          </cell>
          <cell r="I542">
            <v>0.2</v>
          </cell>
          <cell r="J542">
            <v>0</v>
          </cell>
          <cell r="K542">
            <v>5.0000000000000155E-2</v>
          </cell>
          <cell r="L542">
            <v>0.1</v>
          </cell>
          <cell r="M542">
            <v>0.1</v>
          </cell>
          <cell r="N542">
            <v>0.2</v>
          </cell>
          <cell r="O542">
            <v>0.05</v>
          </cell>
          <cell r="P542">
            <v>0.1</v>
          </cell>
          <cell r="Q542">
            <v>0.2</v>
          </cell>
          <cell r="R542">
            <v>0.1</v>
          </cell>
          <cell r="S542">
            <v>0.2</v>
          </cell>
          <cell r="T542">
            <v>0.1</v>
          </cell>
          <cell r="U542">
            <v>0.1</v>
          </cell>
          <cell r="V542">
            <v>0.2</v>
          </cell>
          <cell r="W542">
            <v>0.1</v>
          </cell>
          <cell r="X542">
            <v>0.2</v>
          </cell>
          <cell r="Y542">
            <v>0.1</v>
          </cell>
          <cell r="Z542">
            <v>0.2</v>
          </cell>
          <cell r="AA542">
            <v>0.1</v>
          </cell>
          <cell r="AB542">
            <v>0.2</v>
          </cell>
          <cell r="AC542">
            <v>0.1</v>
          </cell>
          <cell r="AD542">
            <v>0.2</v>
          </cell>
          <cell r="AE542">
            <v>0.1</v>
          </cell>
          <cell r="AF542">
            <v>0.2</v>
          </cell>
          <cell r="AG542">
            <v>0.1</v>
          </cell>
          <cell r="AH542">
            <v>0.2</v>
          </cell>
          <cell r="AI542">
            <v>0.1</v>
          </cell>
          <cell r="AJ542">
            <v>0.2</v>
          </cell>
          <cell r="AK542">
            <v>0.1</v>
          </cell>
          <cell r="AL542">
            <v>0.2</v>
          </cell>
          <cell r="AM542">
            <v>0.1</v>
          </cell>
          <cell r="AN542">
            <v>0.2</v>
          </cell>
          <cell r="AO542">
            <v>0.1</v>
          </cell>
          <cell r="AP542">
            <v>0.2</v>
          </cell>
          <cell r="AQ542">
            <v>0.1</v>
          </cell>
          <cell r="AR542">
            <v>0.2</v>
          </cell>
          <cell r="AS542">
            <v>0.2</v>
          </cell>
          <cell r="AT542">
            <v>0.1</v>
          </cell>
          <cell r="AU542">
            <v>0.2</v>
          </cell>
          <cell r="AV542">
            <v>0.1</v>
          </cell>
          <cell r="AW542">
            <v>0.2</v>
          </cell>
          <cell r="AX542">
            <v>0.2</v>
          </cell>
          <cell r="AY542">
            <v>0.1</v>
          </cell>
          <cell r="AZ542">
            <v>0.2</v>
          </cell>
          <cell r="BA542">
            <v>0.2</v>
          </cell>
          <cell r="BB542">
            <v>0.1</v>
          </cell>
          <cell r="BC542">
            <v>0.2</v>
          </cell>
          <cell r="BD542">
            <v>0.10215491323354894</v>
          </cell>
          <cell r="BE542">
            <v>0.35151515151515156</v>
          </cell>
          <cell r="BF542">
            <v>1.9070739032247999E-2</v>
          </cell>
          <cell r="BG542">
            <v>0.2</v>
          </cell>
          <cell r="BH542">
            <v>0.2</v>
          </cell>
          <cell r="BI542">
            <v>0.2</v>
          </cell>
          <cell r="BS542">
            <v>0.2</v>
          </cell>
          <cell r="BT542">
            <v>0.2</v>
          </cell>
          <cell r="BU542">
            <v>0.37583333333333335</v>
          </cell>
          <cell r="BV542">
            <v>0.5838888888888889</v>
          </cell>
          <cell r="BW542">
            <v>0.3</v>
          </cell>
        </row>
        <row r="543">
          <cell r="A543">
            <v>536</v>
          </cell>
          <cell r="B543">
            <v>0</v>
          </cell>
          <cell r="C543">
            <v>1</v>
          </cell>
          <cell r="D543">
            <v>0.1</v>
          </cell>
          <cell r="E543">
            <v>0.2</v>
          </cell>
          <cell r="F543">
            <v>0.1</v>
          </cell>
          <cell r="G543">
            <v>0.05</v>
          </cell>
          <cell r="H543">
            <v>0.1</v>
          </cell>
          <cell r="I543">
            <v>0.2</v>
          </cell>
          <cell r="J543">
            <v>0</v>
          </cell>
          <cell r="K543">
            <v>5.0000000000000155E-2</v>
          </cell>
          <cell r="L543">
            <v>0.1</v>
          </cell>
          <cell r="M543">
            <v>0.1</v>
          </cell>
          <cell r="N543">
            <v>0.2</v>
          </cell>
          <cell r="O543">
            <v>0.05</v>
          </cell>
          <cell r="P543">
            <v>0.1</v>
          </cell>
          <cell r="Q543">
            <v>0.2</v>
          </cell>
          <cell r="R543">
            <v>0.1</v>
          </cell>
          <cell r="S543">
            <v>0.2</v>
          </cell>
          <cell r="T543">
            <v>0.1</v>
          </cell>
          <cell r="U543">
            <v>0.1</v>
          </cell>
          <cell r="V543">
            <v>0.2</v>
          </cell>
          <cell r="W543">
            <v>0.1</v>
          </cell>
          <cell r="X543">
            <v>0.2</v>
          </cell>
          <cell r="Y543">
            <v>0.1</v>
          </cell>
          <cell r="Z543">
            <v>0.2</v>
          </cell>
          <cell r="AA543">
            <v>0.1</v>
          </cell>
          <cell r="AB543">
            <v>0.2</v>
          </cell>
          <cell r="AC543">
            <v>0.1</v>
          </cell>
          <cell r="AD543">
            <v>0.2</v>
          </cell>
          <cell r="AE543">
            <v>0.1</v>
          </cell>
          <cell r="AF543">
            <v>0.2</v>
          </cell>
          <cell r="AG543">
            <v>0.1</v>
          </cell>
          <cell r="AH543">
            <v>0.2</v>
          </cell>
          <cell r="AI543">
            <v>0.1</v>
          </cell>
          <cell r="AJ543">
            <v>0.2</v>
          </cell>
          <cell r="AK543">
            <v>0.1</v>
          </cell>
          <cell r="AL543">
            <v>0.2</v>
          </cell>
          <cell r="AM543">
            <v>0.1</v>
          </cell>
          <cell r="AN543">
            <v>0.2</v>
          </cell>
          <cell r="AO543">
            <v>0.1</v>
          </cell>
          <cell r="AP543">
            <v>0.2</v>
          </cell>
          <cell r="AQ543">
            <v>0.1</v>
          </cell>
          <cell r="AR543">
            <v>0.2</v>
          </cell>
          <cell r="AS543">
            <v>0.2</v>
          </cell>
          <cell r="AT543">
            <v>0.1</v>
          </cell>
          <cell r="AU543">
            <v>0.2</v>
          </cell>
          <cell r="AV543">
            <v>0.1</v>
          </cell>
          <cell r="AW543">
            <v>0.2</v>
          </cell>
          <cell r="AX543">
            <v>0.2</v>
          </cell>
          <cell r="AY543">
            <v>0.1</v>
          </cell>
          <cell r="AZ543">
            <v>0.2</v>
          </cell>
          <cell r="BA543">
            <v>0.2</v>
          </cell>
          <cell r="BB543">
            <v>0.1</v>
          </cell>
          <cell r="BC543">
            <v>0.2</v>
          </cell>
          <cell r="BD543">
            <v>0.101720247312971</v>
          </cell>
          <cell r="BE543">
            <v>0.35030303030303034</v>
          </cell>
          <cell r="BF543">
            <v>1.9070739032247999E-2</v>
          </cell>
          <cell r="BG543">
            <v>0.2</v>
          </cell>
          <cell r="BH543">
            <v>0.2</v>
          </cell>
          <cell r="BI543">
            <v>0.2</v>
          </cell>
          <cell r="BS543">
            <v>0.2</v>
          </cell>
          <cell r="BT543">
            <v>0.2</v>
          </cell>
          <cell r="BU543">
            <v>0.3746666666666667</v>
          </cell>
          <cell r="BV543">
            <v>0.58311111111111114</v>
          </cell>
          <cell r="BW543">
            <v>0.3</v>
          </cell>
        </row>
        <row r="544">
          <cell r="A544">
            <v>537</v>
          </cell>
          <cell r="B544">
            <v>0</v>
          </cell>
          <cell r="C544">
            <v>1</v>
          </cell>
          <cell r="D544">
            <v>0.1</v>
          </cell>
          <cell r="E544">
            <v>0.2</v>
          </cell>
          <cell r="F544">
            <v>0.1</v>
          </cell>
          <cell r="G544">
            <v>0.05</v>
          </cell>
          <cell r="H544">
            <v>0.1</v>
          </cell>
          <cell r="I544">
            <v>0.2</v>
          </cell>
          <cell r="J544">
            <v>0</v>
          </cell>
          <cell r="K544">
            <v>5.0000000000000155E-2</v>
          </cell>
          <cell r="L544">
            <v>0.1</v>
          </cell>
          <cell r="M544">
            <v>0.1</v>
          </cell>
          <cell r="N544">
            <v>0.2</v>
          </cell>
          <cell r="O544">
            <v>0.05</v>
          </cell>
          <cell r="P544">
            <v>0.1</v>
          </cell>
          <cell r="Q544">
            <v>0.2</v>
          </cell>
          <cell r="R544">
            <v>0.1</v>
          </cell>
          <cell r="S544">
            <v>0.2</v>
          </cell>
          <cell r="T544">
            <v>0.1</v>
          </cell>
          <cell r="U544">
            <v>0.1</v>
          </cell>
          <cell r="V544">
            <v>0.2</v>
          </cell>
          <cell r="W544">
            <v>0.1</v>
          </cell>
          <cell r="X544">
            <v>0.2</v>
          </cell>
          <cell r="Y544">
            <v>0.1</v>
          </cell>
          <cell r="Z544">
            <v>0.2</v>
          </cell>
          <cell r="AA544">
            <v>0.1</v>
          </cell>
          <cell r="AB544">
            <v>0.2</v>
          </cell>
          <cell r="AC544">
            <v>0.1</v>
          </cell>
          <cell r="AD544">
            <v>0.2</v>
          </cell>
          <cell r="AE544">
            <v>0.1</v>
          </cell>
          <cell r="AF544">
            <v>0.2</v>
          </cell>
          <cell r="AG544">
            <v>0.1</v>
          </cell>
          <cell r="AH544">
            <v>0.2</v>
          </cell>
          <cell r="AI544">
            <v>0.1</v>
          </cell>
          <cell r="AJ544">
            <v>0.2</v>
          </cell>
          <cell r="AK544">
            <v>0.1</v>
          </cell>
          <cell r="AL544">
            <v>0.2</v>
          </cell>
          <cell r="AM544">
            <v>0.1</v>
          </cell>
          <cell r="AN544">
            <v>0.2</v>
          </cell>
          <cell r="AO544">
            <v>0.1</v>
          </cell>
          <cell r="AP544">
            <v>0.2</v>
          </cell>
          <cell r="AQ544">
            <v>0.1</v>
          </cell>
          <cell r="AR544">
            <v>0.2</v>
          </cell>
          <cell r="AS544">
            <v>0.2</v>
          </cell>
          <cell r="AT544">
            <v>0.1</v>
          </cell>
          <cell r="AU544">
            <v>0.2</v>
          </cell>
          <cell r="AV544">
            <v>0.1</v>
          </cell>
          <cell r="AW544">
            <v>0.2</v>
          </cell>
          <cell r="AX544">
            <v>0.2</v>
          </cell>
          <cell r="AY544">
            <v>0.1</v>
          </cell>
          <cell r="AZ544">
            <v>0.2</v>
          </cell>
          <cell r="BA544">
            <v>0.2</v>
          </cell>
          <cell r="BB544">
            <v>0.1</v>
          </cell>
          <cell r="BC544">
            <v>0.2</v>
          </cell>
          <cell r="BD544">
            <v>0.10128743088211932</v>
          </cell>
          <cell r="BE544">
            <v>0.34909090909090912</v>
          </cell>
          <cell r="BF544">
            <v>1.9070739032247999E-2</v>
          </cell>
          <cell r="BG544">
            <v>0.2</v>
          </cell>
          <cell r="BH544">
            <v>0.2</v>
          </cell>
          <cell r="BI544">
            <v>0.2</v>
          </cell>
          <cell r="BS544">
            <v>0.2</v>
          </cell>
          <cell r="BT544">
            <v>0.2</v>
          </cell>
          <cell r="BU544">
            <v>0.37350000000000005</v>
          </cell>
          <cell r="BV544">
            <v>0.58233333333333337</v>
          </cell>
          <cell r="BW544">
            <v>0.3</v>
          </cell>
        </row>
        <row r="545">
          <cell r="A545">
            <v>538</v>
          </cell>
          <cell r="B545">
            <v>0</v>
          </cell>
          <cell r="C545">
            <v>1</v>
          </cell>
          <cell r="D545">
            <v>0.1</v>
          </cell>
          <cell r="E545">
            <v>0.2</v>
          </cell>
          <cell r="F545">
            <v>0.1</v>
          </cell>
          <cell r="G545">
            <v>0.05</v>
          </cell>
          <cell r="H545">
            <v>0.1</v>
          </cell>
          <cell r="I545">
            <v>0.2</v>
          </cell>
          <cell r="J545">
            <v>0</v>
          </cell>
          <cell r="K545">
            <v>5.0000000000000155E-2</v>
          </cell>
          <cell r="L545">
            <v>0.1</v>
          </cell>
          <cell r="M545">
            <v>0.1</v>
          </cell>
          <cell r="N545">
            <v>0.2</v>
          </cell>
          <cell r="O545">
            <v>0.05</v>
          </cell>
          <cell r="P545">
            <v>0.1</v>
          </cell>
          <cell r="Q545">
            <v>0.2</v>
          </cell>
          <cell r="R545">
            <v>0.1</v>
          </cell>
          <cell r="S545">
            <v>0.2</v>
          </cell>
          <cell r="T545">
            <v>0.1</v>
          </cell>
          <cell r="U545">
            <v>0.1</v>
          </cell>
          <cell r="V545">
            <v>0.2</v>
          </cell>
          <cell r="W545">
            <v>0.1</v>
          </cell>
          <cell r="X545">
            <v>0.2</v>
          </cell>
          <cell r="Y545">
            <v>0.1</v>
          </cell>
          <cell r="Z545">
            <v>0.2</v>
          </cell>
          <cell r="AA545">
            <v>0.1</v>
          </cell>
          <cell r="AB545">
            <v>0.2</v>
          </cell>
          <cell r="AC545">
            <v>0.1</v>
          </cell>
          <cell r="AD545">
            <v>0.2</v>
          </cell>
          <cell r="AE545">
            <v>0.1</v>
          </cell>
          <cell r="AF545">
            <v>0.2</v>
          </cell>
          <cell r="AG545">
            <v>0.1</v>
          </cell>
          <cell r="AH545">
            <v>0.2</v>
          </cell>
          <cell r="AI545">
            <v>0.1</v>
          </cell>
          <cell r="AJ545">
            <v>0.2</v>
          </cell>
          <cell r="AK545">
            <v>0.1</v>
          </cell>
          <cell r="AL545">
            <v>0.2</v>
          </cell>
          <cell r="AM545">
            <v>0.1</v>
          </cell>
          <cell r="AN545">
            <v>0.2</v>
          </cell>
          <cell r="AO545">
            <v>0.1</v>
          </cell>
          <cell r="AP545">
            <v>0.2</v>
          </cell>
          <cell r="AQ545">
            <v>0.1</v>
          </cell>
          <cell r="AR545">
            <v>0.2</v>
          </cell>
          <cell r="AS545">
            <v>0.2</v>
          </cell>
          <cell r="AT545">
            <v>0.1</v>
          </cell>
          <cell r="AU545">
            <v>0.2</v>
          </cell>
          <cell r="AV545">
            <v>0.1</v>
          </cell>
          <cell r="AW545">
            <v>0.2</v>
          </cell>
          <cell r="AX545">
            <v>0.2</v>
          </cell>
          <cell r="AY545">
            <v>0.1</v>
          </cell>
          <cell r="AZ545">
            <v>0.2</v>
          </cell>
          <cell r="BA545">
            <v>0.2</v>
          </cell>
          <cell r="BB545">
            <v>0.1</v>
          </cell>
          <cell r="BC545">
            <v>0.2</v>
          </cell>
          <cell r="BD545">
            <v>0.10085645607147367</v>
          </cell>
          <cell r="BE545">
            <v>0.3478787878787879</v>
          </cell>
          <cell r="BF545">
            <v>1.9070739032247999E-2</v>
          </cell>
          <cell r="BG545">
            <v>0.2</v>
          </cell>
          <cell r="BH545">
            <v>0.2</v>
          </cell>
          <cell r="BI545">
            <v>0.2</v>
          </cell>
          <cell r="BS545">
            <v>0.2</v>
          </cell>
          <cell r="BT545">
            <v>0.2</v>
          </cell>
          <cell r="BU545">
            <v>0.3723333333333334</v>
          </cell>
          <cell r="BV545">
            <v>0.5815555555555556</v>
          </cell>
          <cell r="BW545">
            <v>0.3</v>
          </cell>
        </row>
        <row r="546">
          <cell r="A546">
            <v>539</v>
          </cell>
          <cell r="B546">
            <v>0</v>
          </cell>
          <cell r="C546">
            <v>1</v>
          </cell>
          <cell r="D546">
            <v>0.1</v>
          </cell>
          <cell r="E546">
            <v>0.2</v>
          </cell>
          <cell r="F546">
            <v>0.1</v>
          </cell>
          <cell r="G546">
            <v>0.05</v>
          </cell>
          <cell r="H546">
            <v>0.1</v>
          </cell>
          <cell r="I546">
            <v>0.2</v>
          </cell>
          <cell r="J546">
            <v>0</v>
          </cell>
          <cell r="K546">
            <v>5.0000000000000155E-2</v>
          </cell>
          <cell r="L546">
            <v>0.1</v>
          </cell>
          <cell r="M546">
            <v>0.1</v>
          </cell>
          <cell r="N546">
            <v>0.2</v>
          </cell>
          <cell r="O546">
            <v>0.05</v>
          </cell>
          <cell r="P546">
            <v>0.1</v>
          </cell>
          <cell r="Q546">
            <v>0.2</v>
          </cell>
          <cell r="R546">
            <v>0.1</v>
          </cell>
          <cell r="S546">
            <v>0.2</v>
          </cell>
          <cell r="T546">
            <v>0.1</v>
          </cell>
          <cell r="U546">
            <v>0.1</v>
          </cell>
          <cell r="V546">
            <v>0.2</v>
          </cell>
          <cell r="W546">
            <v>0.1</v>
          </cell>
          <cell r="X546">
            <v>0.2</v>
          </cell>
          <cell r="Y546">
            <v>0.1</v>
          </cell>
          <cell r="Z546">
            <v>0.2</v>
          </cell>
          <cell r="AA546">
            <v>0.1</v>
          </cell>
          <cell r="AB546">
            <v>0.2</v>
          </cell>
          <cell r="AC546">
            <v>0.1</v>
          </cell>
          <cell r="AD546">
            <v>0.2</v>
          </cell>
          <cell r="AE546">
            <v>0.1</v>
          </cell>
          <cell r="AF546">
            <v>0.2</v>
          </cell>
          <cell r="AG546">
            <v>0.1</v>
          </cell>
          <cell r="AH546">
            <v>0.2</v>
          </cell>
          <cell r="AI546">
            <v>0.1</v>
          </cell>
          <cell r="AJ546">
            <v>0.2</v>
          </cell>
          <cell r="AK546">
            <v>0.1</v>
          </cell>
          <cell r="AL546">
            <v>0.2</v>
          </cell>
          <cell r="AM546">
            <v>0.1</v>
          </cell>
          <cell r="AN546">
            <v>0.2</v>
          </cell>
          <cell r="AO546">
            <v>0.1</v>
          </cell>
          <cell r="AP546">
            <v>0.2</v>
          </cell>
          <cell r="AQ546">
            <v>0.1</v>
          </cell>
          <cell r="AR546">
            <v>0.2</v>
          </cell>
          <cell r="AS546">
            <v>0.2</v>
          </cell>
          <cell r="AT546">
            <v>0.1</v>
          </cell>
          <cell r="AU546">
            <v>0.2</v>
          </cell>
          <cell r="AV546">
            <v>0.1</v>
          </cell>
          <cell r="AW546">
            <v>0.2</v>
          </cell>
          <cell r="AX546">
            <v>0.2</v>
          </cell>
          <cell r="AY546">
            <v>0.1</v>
          </cell>
          <cell r="AZ546">
            <v>0.2</v>
          </cell>
          <cell r="BA546">
            <v>0.2</v>
          </cell>
          <cell r="BB546">
            <v>0.1</v>
          </cell>
          <cell r="BC546">
            <v>0.2</v>
          </cell>
          <cell r="BD546">
            <v>0.10042731504499842</v>
          </cell>
          <cell r="BE546">
            <v>0.34666666666666668</v>
          </cell>
          <cell r="BF546">
            <v>1.9070739032247999E-2</v>
          </cell>
          <cell r="BG546">
            <v>0.2</v>
          </cell>
          <cell r="BH546">
            <v>0.2</v>
          </cell>
          <cell r="BI546">
            <v>0.2</v>
          </cell>
          <cell r="BS546">
            <v>0.2</v>
          </cell>
          <cell r="BT546">
            <v>0.2</v>
          </cell>
          <cell r="BU546">
            <v>0.37116666666666676</v>
          </cell>
          <cell r="BV546">
            <v>0.58077777777777784</v>
          </cell>
          <cell r="BW546">
            <v>0.3</v>
          </cell>
        </row>
        <row r="547">
          <cell r="A547">
            <v>540</v>
          </cell>
          <cell r="B547">
            <v>0</v>
          </cell>
          <cell r="C547">
            <v>1</v>
          </cell>
          <cell r="D547">
            <v>0.1</v>
          </cell>
          <cell r="E547">
            <v>0.2</v>
          </cell>
          <cell r="F547">
            <v>0.1</v>
          </cell>
          <cell r="G547">
            <v>0.05</v>
          </cell>
          <cell r="H547">
            <v>0.1</v>
          </cell>
          <cell r="I547">
            <v>0.2</v>
          </cell>
          <cell r="J547">
            <v>0</v>
          </cell>
          <cell r="K547">
            <v>5.0000000000000155E-2</v>
          </cell>
          <cell r="L547">
            <v>0.1</v>
          </cell>
          <cell r="M547">
            <v>0.1</v>
          </cell>
          <cell r="N547">
            <v>0.2</v>
          </cell>
          <cell r="O547">
            <v>0.05</v>
          </cell>
          <cell r="P547">
            <v>0.1</v>
          </cell>
          <cell r="Q547">
            <v>0.2</v>
          </cell>
          <cell r="R547">
            <v>0.1</v>
          </cell>
          <cell r="S547">
            <v>0.2</v>
          </cell>
          <cell r="T547">
            <v>0.1</v>
          </cell>
          <cell r="U547">
            <v>0.1</v>
          </cell>
          <cell r="V547">
            <v>0.2</v>
          </cell>
          <cell r="W547">
            <v>0.1</v>
          </cell>
          <cell r="X547">
            <v>0.2</v>
          </cell>
          <cell r="Y547">
            <v>0.1</v>
          </cell>
          <cell r="Z547">
            <v>0.2</v>
          </cell>
          <cell r="AA547">
            <v>0.1</v>
          </cell>
          <cell r="AB547">
            <v>0.2</v>
          </cell>
          <cell r="AC547">
            <v>0.1</v>
          </cell>
          <cell r="AD547">
            <v>0.2</v>
          </cell>
          <cell r="AE547">
            <v>0.1</v>
          </cell>
          <cell r="AF547">
            <v>0.2</v>
          </cell>
          <cell r="AG547">
            <v>0.1</v>
          </cell>
          <cell r="AH547">
            <v>0.2</v>
          </cell>
          <cell r="AI547">
            <v>0.1</v>
          </cell>
          <cell r="AJ547">
            <v>0.2</v>
          </cell>
          <cell r="AK547">
            <v>0.1</v>
          </cell>
          <cell r="AL547">
            <v>0.2</v>
          </cell>
          <cell r="AM547">
            <v>0.1</v>
          </cell>
          <cell r="AN547">
            <v>0.2</v>
          </cell>
          <cell r="AO547">
            <v>0.1</v>
          </cell>
          <cell r="AP547">
            <v>0.2</v>
          </cell>
          <cell r="AQ547">
            <v>0.1</v>
          </cell>
          <cell r="AR547">
            <v>0.2</v>
          </cell>
          <cell r="AS547">
            <v>0.2</v>
          </cell>
          <cell r="AT547">
            <v>0.1</v>
          </cell>
          <cell r="AU547">
            <v>0.2</v>
          </cell>
          <cell r="AV547">
            <v>0.1</v>
          </cell>
          <cell r="AW547">
            <v>0.2</v>
          </cell>
          <cell r="AX547">
            <v>0.2</v>
          </cell>
          <cell r="AY547">
            <v>0.1</v>
          </cell>
          <cell r="AZ547">
            <v>0.2</v>
          </cell>
          <cell r="BA547">
            <v>0.2</v>
          </cell>
          <cell r="BB547">
            <v>0.1</v>
          </cell>
          <cell r="BC547">
            <v>0.2</v>
          </cell>
          <cell r="BD547">
            <v>0.1</v>
          </cell>
          <cell r="BE547">
            <v>0.34545454545454546</v>
          </cell>
          <cell r="BF547">
            <v>1.9070739032247999E-2</v>
          </cell>
          <cell r="BG547">
            <v>0.2</v>
          </cell>
          <cell r="BH547">
            <v>0.2</v>
          </cell>
          <cell r="BI547">
            <v>0.2</v>
          </cell>
          <cell r="BS547">
            <v>0.2</v>
          </cell>
          <cell r="BT547">
            <v>0.2</v>
          </cell>
          <cell r="BU547">
            <v>0.37000000000000011</v>
          </cell>
          <cell r="BV547">
            <v>0.58000000000000007</v>
          </cell>
          <cell r="BW547">
            <v>0.3</v>
          </cell>
        </row>
        <row r="548">
          <cell r="A548">
            <v>541</v>
          </cell>
          <cell r="B548">
            <v>0</v>
          </cell>
          <cell r="C548">
            <v>1</v>
          </cell>
          <cell r="D548">
            <v>0.1</v>
          </cell>
          <cell r="E548">
            <v>0.2</v>
          </cell>
          <cell r="F548">
            <v>0.1</v>
          </cell>
          <cell r="G548">
            <v>0.05</v>
          </cell>
          <cell r="H548">
            <v>0.1</v>
          </cell>
          <cell r="I548">
            <v>0.2</v>
          </cell>
          <cell r="J548">
            <v>0</v>
          </cell>
          <cell r="K548">
            <v>5.0000000000000155E-2</v>
          </cell>
          <cell r="L548">
            <v>0.1</v>
          </cell>
          <cell r="M548">
            <v>0.1</v>
          </cell>
          <cell r="N548">
            <v>0.2</v>
          </cell>
          <cell r="O548">
            <v>0.05</v>
          </cell>
          <cell r="P548">
            <v>0.1</v>
          </cell>
          <cell r="Q548">
            <v>0.2</v>
          </cell>
          <cell r="R548">
            <v>0.1</v>
          </cell>
          <cell r="S548">
            <v>0.2</v>
          </cell>
          <cell r="T548">
            <v>0.1</v>
          </cell>
          <cell r="U548">
            <v>0.1</v>
          </cell>
          <cell r="V548">
            <v>0.2</v>
          </cell>
          <cell r="W548">
            <v>0.1</v>
          </cell>
          <cell r="X548">
            <v>0.2</v>
          </cell>
          <cell r="Y548">
            <v>0.1</v>
          </cell>
          <cell r="Z548">
            <v>0.2</v>
          </cell>
          <cell r="AA548">
            <v>0.1</v>
          </cell>
          <cell r="AB548">
            <v>0.2</v>
          </cell>
          <cell r="AC548">
            <v>0.1</v>
          </cell>
          <cell r="AD548">
            <v>0.2</v>
          </cell>
          <cell r="AE548">
            <v>0.1</v>
          </cell>
          <cell r="AF548">
            <v>0.2</v>
          </cell>
          <cell r="AG548">
            <v>0.1</v>
          </cell>
          <cell r="AH548">
            <v>0.2</v>
          </cell>
          <cell r="AI548">
            <v>0.1</v>
          </cell>
          <cell r="AJ548">
            <v>0.2</v>
          </cell>
          <cell r="AK548">
            <v>0.1</v>
          </cell>
          <cell r="AL548">
            <v>0.2</v>
          </cell>
          <cell r="AM548">
            <v>0.1</v>
          </cell>
          <cell r="AN548">
            <v>0.2</v>
          </cell>
          <cell r="AO548">
            <v>0.1</v>
          </cell>
          <cell r="AP548">
            <v>0.2</v>
          </cell>
          <cell r="AQ548">
            <v>0.1</v>
          </cell>
          <cell r="AR548">
            <v>0.2</v>
          </cell>
          <cell r="AS548">
            <v>0.2</v>
          </cell>
          <cell r="AT548">
            <v>0.1</v>
          </cell>
          <cell r="AU548">
            <v>0.2</v>
          </cell>
          <cell r="AV548">
            <v>0.1</v>
          </cell>
          <cell r="AW548">
            <v>0.2</v>
          </cell>
          <cell r="AX548">
            <v>0.2</v>
          </cell>
          <cell r="AY548">
            <v>0.1</v>
          </cell>
          <cell r="AZ548">
            <v>0.2</v>
          </cell>
          <cell r="BA548">
            <v>0.2</v>
          </cell>
          <cell r="BB548">
            <v>0.1</v>
          </cell>
          <cell r="BC548">
            <v>0.2</v>
          </cell>
          <cell r="BD548">
            <v>0.1</v>
          </cell>
          <cell r="BE548">
            <v>0.34424242424242424</v>
          </cell>
          <cell r="BF548">
            <v>1.9070739032247999E-2</v>
          </cell>
          <cell r="BG548">
            <v>0.2</v>
          </cell>
          <cell r="BH548">
            <v>0.2</v>
          </cell>
          <cell r="BI548">
            <v>0.2</v>
          </cell>
          <cell r="BS548">
            <v>0.2</v>
          </cell>
          <cell r="BT548">
            <v>0.2</v>
          </cell>
          <cell r="BU548">
            <v>0.36883333333333335</v>
          </cell>
          <cell r="BV548">
            <v>0.5792222222222223</v>
          </cell>
          <cell r="BW548">
            <v>0.3</v>
          </cell>
        </row>
        <row r="549">
          <cell r="A549">
            <v>542</v>
          </cell>
          <cell r="B549">
            <v>0</v>
          </cell>
          <cell r="C549">
            <v>1</v>
          </cell>
          <cell r="D549">
            <v>0.1</v>
          </cell>
          <cell r="E549">
            <v>0.2</v>
          </cell>
          <cell r="F549">
            <v>0.1</v>
          </cell>
          <cell r="G549">
            <v>0.05</v>
          </cell>
          <cell r="H549">
            <v>0.1</v>
          </cell>
          <cell r="I549">
            <v>0.2</v>
          </cell>
          <cell r="J549">
            <v>0</v>
          </cell>
          <cell r="K549">
            <v>5.0000000000000155E-2</v>
          </cell>
          <cell r="L549">
            <v>0.1</v>
          </cell>
          <cell r="M549">
            <v>0.1</v>
          </cell>
          <cell r="N549">
            <v>0.2</v>
          </cell>
          <cell r="O549">
            <v>0.05</v>
          </cell>
          <cell r="P549">
            <v>0.1</v>
          </cell>
          <cell r="Q549">
            <v>0.2</v>
          </cell>
          <cell r="R549">
            <v>0.1</v>
          </cell>
          <cell r="S549">
            <v>0.2</v>
          </cell>
          <cell r="T549">
            <v>0.1</v>
          </cell>
          <cell r="U549">
            <v>0.1</v>
          </cell>
          <cell r="V549">
            <v>0.2</v>
          </cell>
          <cell r="W549">
            <v>0.1</v>
          </cell>
          <cell r="X549">
            <v>0.2</v>
          </cell>
          <cell r="Y549">
            <v>0.1</v>
          </cell>
          <cell r="Z549">
            <v>0.2</v>
          </cell>
          <cell r="AA549">
            <v>0.1</v>
          </cell>
          <cell r="AB549">
            <v>0.2</v>
          </cell>
          <cell r="AC549">
            <v>0.1</v>
          </cell>
          <cell r="AD549">
            <v>0.2</v>
          </cell>
          <cell r="AE549">
            <v>0.1</v>
          </cell>
          <cell r="AF549">
            <v>0.2</v>
          </cell>
          <cell r="AG549">
            <v>0.1</v>
          </cell>
          <cell r="AH549">
            <v>0.2</v>
          </cell>
          <cell r="AI549">
            <v>0.1</v>
          </cell>
          <cell r="AJ549">
            <v>0.2</v>
          </cell>
          <cell r="AK549">
            <v>0.1</v>
          </cell>
          <cell r="AL549">
            <v>0.2</v>
          </cell>
          <cell r="AM549">
            <v>0.1</v>
          </cell>
          <cell r="AN549">
            <v>0.2</v>
          </cell>
          <cell r="AO549">
            <v>0.1</v>
          </cell>
          <cell r="AP549">
            <v>0.2</v>
          </cell>
          <cell r="AQ549">
            <v>0.1</v>
          </cell>
          <cell r="AR549">
            <v>0.2</v>
          </cell>
          <cell r="AS549">
            <v>0.2</v>
          </cell>
          <cell r="AT549">
            <v>0.1</v>
          </cell>
          <cell r="AU549">
            <v>0.2</v>
          </cell>
          <cell r="AV549">
            <v>0.1</v>
          </cell>
          <cell r="AW549">
            <v>0.2</v>
          </cell>
          <cell r="AX549">
            <v>0.2</v>
          </cell>
          <cell r="AY549">
            <v>0.1</v>
          </cell>
          <cell r="AZ549">
            <v>0.2</v>
          </cell>
          <cell r="BA549">
            <v>0.2</v>
          </cell>
          <cell r="BB549">
            <v>0.1</v>
          </cell>
          <cell r="BC549">
            <v>0.2</v>
          </cell>
          <cell r="BD549">
            <v>0.1</v>
          </cell>
          <cell r="BE549">
            <v>0.34303030303030302</v>
          </cell>
          <cell r="BF549">
            <v>1.9070739032247999E-2</v>
          </cell>
          <cell r="BG549">
            <v>0.2</v>
          </cell>
          <cell r="BH549">
            <v>0.2</v>
          </cell>
          <cell r="BI549">
            <v>0.2</v>
          </cell>
          <cell r="BS549">
            <v>0.2</v>
          </cell>
          <cell r="BT549">
            <v>0.2</v>
          </cell>
          <cell r="BU549">
            <v>0.3676666666666667</v>
          </cell>
          <cell r="BV549">
            <v>0.57844444444444454</v>
          </cell>
          <cell r="BW549">
            <v>0.3</v>
          </cell>
        </row>
        <row r="550">
          <cell r="A550">
            <v>543</v>
          </cell>
          <cell r="B550">
            <v>0</v>
          </cell>
          <cell r="C550">
            <v>1</v>
          </cell>
          <cell r="D550">
            <v>0.1</v>
          </cell>
          <cell r="E550">
            <v>0.2</v>
          </cell>
          <cell r="F550">
            <v>0.1</v>
          </cell>
          <cell r="G550">
            <v>0.05</v>
          </cell>
          <cell r="H550">
            <v>0.1</v>
          </cell>
          <cell r="I550">
            <v>0.2</v>
          </cell>
          <cell r="J550">
            <v>0</v>
          </cell>
          <cell r="K550">
            <v>5.0000000000000155E-2</v>
          </cell>
          <cell r="L550">
            <v>0.1</v>
          </cell>
          <cell r="M550">
            <v>0.1</v>
          </cell>
          <cell r="N550">
            <v>0.2</v>
          </cell>
          <cell r="O550">
            <v>0.05</v>
          </cell>
          <cell r="P550">
            <v>0.1</v>
          </cell>
          <cell r="Q550">
            <v>0.2</v>
          </cell>
          <cell r="R550">
            <v>0.1</v>
          </cell>
          <cell r="S550">
            <v>0.2</v>
          </cell>
          <cell r="T550">
            <v>0.1</v>
          </cell>
          <cell r="U550">
            <v>0.1</v>
          </cell>
          <cell r="V550">
            <v>0.2</v>
          </cell>
          <cell r="W550">
            <v>0.1</v>
          </cell>
          <cell r="X550">
            <v>0.2</v>
          </cell>
          <cell r="Y550">
            <v>0.1</v>
          </cell>
          <cell r="Z550">
            <v>0.2</v>
          </cell>
          <cell r="AA550">
            <v>0.1</v>
          </cell>
          <cell r="AB550">
            <v>0.2</v>
          </cell>
          <cell r="AC550">
            <v>0.1</v>
          </cell>
          <cell r="AD550">
            <v>0.2</v>
          </cell>
          <cell r="AE550">
            <v>0.1</v>
          </cell>
          <cell r="AF550">
            <v>0.2</v>
          </cell>
          <cell r="AG550">
            <v>0.1</v>
          </cell>
          <cell r="AH550">
            <v>0.2</v>
          </cell>
          <cell r="AI550">
            <v>0.1</v>
          </cell>
          <cell r="AJ550">
            <v>0.2</v>
          </cell>
          <cell r="AK550">
            <v>0.1</v>
          </cell>
          <cell r="AL550">
            <v>0.2</v>
          </cell>
          <cell r="AM550">
            <v>0.1</v>
          </cell>
          <cell r="AN550">
            <v>0.2</v>
          </cell>
          <cell r="AO550">
            <v>0.1</v>
          </cell>
          <cell r="AP550">
            <v>0.2</v>
          </cell>
          <cell r="AQ550">
            <v>0.1</v>
          </cell>
          <cell r="AR550">
            <v>0.2</v>
          </cell>
          <cell r="AS550">
            <v>0.2</v>
          </cell>
          <cell r="AT550">
            <v>0.1</v>
          </cell>
          <cell r="AU550">
            <v>0.2</v>
          </cell>
          <cell r="AV550">
            <v>0.1</v>
          </cell>
          <cell r="AW550">
            <v>0.2</v>
          </cell>
          <cell r="AX550">
            <v>0.2</v>
          </cell>
          <cell r="AY550">
            <v>0.1</v>
          </cell>
          <cell r="AZ550">
            <v>0.2</v>
          </cell>
          <cell r="BA550">
            <v>0.2</v>
          </cell>
          <cell r="BB550">
            <v>0.1</v>
          </cell>
          <cell r="BC550">
            <v>0.2</v>
          </cell>
          <cell r="BD550">
            <v>0.1</v>
          </cell>
          <cell r="BE550">
            <v>0.3418181818181818</v>
          </cell>
          <cell r="BF550">
            <v>1.9070739032247999E-2</v>
          </cell>
          <cell r="BG550">
            <v>0.2</v>
          </cell>
          <cell r="BH550">
            <v>0.2</v>
          </cell>
          <cell r="BI550">
            <v>0.2</v>
          </cell>
          <cell r="BS550">
            <v>0.2</v>
          </cell>
          <cell r="BT550">
            <v>0.2</v>
          </cell>
          <cell r="BU550">
            <v>0.36650000000000005</v>
          </cell>
          <cell r="BV550">
            <v>0.57766666666666677</v>
          </cell>
          <cell r="BW550">
            <v>0.3</v>
          </cell>
        </row>
        <row r="551">
          <cell r="A551">
            <v>544</v>
          </cell>
          <cell r="B551">
            <v>0</v>
          </cell>
          <cell r="C551">
            <v>1</v>
          </cell>
          <cell r="D551">
            <v>0.1</v>
          </cell>
          <cell r="E551">
            <v>0.2</v>
          </cell>
          <cell r="F551">
            <v>0.1</v>
          </cell>
          <cell r="G551">
            <v>0.05</v>
          </cell>
          <cell r="H551">
            <v>0.1</v>
          </cell>
          <cell r="I551">
            <v>0.2</v>
          </cell>
          <cell r="J551">
            <v>0</v>
          </cell>
          <cell r="K551">
            <v>5.0000000000000155E-2</v>
          </cell>
          <cell r="L551">
            <v>0.1</v>
          </cell>
          <cell r="M551">
            <v>0.1</v>
          </cell>
          <cell r="N551">
            <v>0.2</v>
          </cell>
          <cell r="O551">
            <v>0.05</v>
          </cell>
          <cell r="P551">
            <v>0.1</v>
          </cell>
          <cell r="Q551">
            <v>0.2</v>
          </cell>
          <cell r="R551">
            <v>0.1</v>
          </cell>
          <cell r="S551">
            <v>0.2</v>
          </cell>
          <cell r="T551">
            <v>0.1</v>
          </cell>
          <cell r="U551">
            <v>0.1</v>
          </cell>
          <cell r="V551">
            <v>0.2</v>
          </cell>
          <cell r="W551">
            <v>0.1</v>
          </cell>
          <cell r="X551">
            <v>0.2</v>
          </cell>
          <cell r="Y551">
            <v>0.1</v>
          </cell>
          <cell r="Z551">
            <v>0.2</v>
          </cell>
          <cell r="AA551">
            <v>0.1</v>
          </cell>
          <cell r="AB551">
            <v>0.2</v>
          </cell>
          <cell r="AC551">
            <v>0.1</v>
          </cell>
          <cell r="AD551">
            <v>0.2</v>
          </cell>
          <cell r="AE551">
            <v>0.1</v>
          </cell>
          <cell r="AF551">
            <v>0.2</v>
          </cell>
          <cell r="AG551">
            <v>0.1</v>
          </cell>
          <cell r="AH551">
            <v>0.2</v>
          </cell>
          <cell r="AI551">
            <v>0.1</v>
          </cell>
          <cell r="AJ551">
            <v>0.2</v>
          </cell>
          <cell r="AK551">
            <v>0.1</v>
          </cell>
          <cell r="AL551">
            <v>0.2</v>
          </cell>
          <cell r="AM551">
            <v>0.1</v>
          </cell>
          <cell r="AN551">
            <v>0.2</v>
          </cell>
          <cell r="AO551">
            <v>0.1</v>
          </cell>
          <cell r="AP551">
            <v>0.2</v>
          </cell>
          <cell r="AQ551">
            <v>0.1</v>
          </cell>
          <cell r="AR551">
            <v>0.2</v>
          </cell>
          <cell r="AS551">
            <v>0.2</v>
          </cell>
          <cell r="AT551">
            <v>0.1</v>
          </cell>
          <cell r="AU551">
            <v>0.2</v>
          </cell>
          <cell r="AV551">
            <v>0.1</v>
          </cell>
          <cell r="AW551">
            <v>0.2</v>
          </cell>
          <cell r="AX551">
            <v>0.2</v>
          </cell>
          <cell r="AY551">
            <v>0.1</v>
          </cell>
          <cell r="AZ551">
            <v>0.2</v>
          </cell>
          <cell r="BA551">
            <v>0.2</v>
          </cell>
          <cell r="BB551">
            <v>0.1</v>
          </cell>
          <cell r="BC551">
            <v>0.2</v>
          </cell>
          <cell r="BD551">
            <v>0.1</v>
          </cell>
          <cell r="BE551">
            <v>0.34060606060606058</v>
          </cell>
          <cell r="BF551">
            <v>1.9070739032247999E-2</v>
          </cell>
          <cell r="BG551">
            <v>0.2</v>
          </cell>
          <cell r="BH551">
            <v>0.2</v>
          </cell>
          <cell r="BI551">
            <v>0.2</v>
          </cell>
          <cell r="BS551">
            <v>0.2</v>
          </cell>
          <cell r="BT551">
            <v>0.2</v>
          </cell>
          <cell r="BU551">
            <v>0.3653333333333334</v>
          </cell>
          <cell r="BV551">
            <v>0.5768888888888889</v>
          </cell>
          <cell r="BW551">
            <v>0.3</v>
          </cell>
        </row>
        <row r="552">
          <cell r="A552">
            <v>545</v>
          </cell>
          <cell r="B552">
            <v>0</v>
          </cell>
          <cell r="C552">
            <v>1</v>
          </cell>
          <cell r="D552">
            <v>0.1</v>
          </cell>
          <cell r="E552">
            <v>0.2</v>
          </cell>
          <cell r="F552">
            <v>0.1</v>
          </cell>
          <cell r="G552">
            <v>0.05</v>
          </cell>
          <cell r="H552">
            <v>0.1</v>
          </cell>
          <cell r="I552">
            <v>0.2</v>
          </cell>
          <cell r="J552">
            <v>0</v>
          </cell>
          <cell r="K552">
            <v>5.0000000000000155E-2</v>
          </cell>
          <cell r="L552">
            <v>0.1</v>
          </cell>
          <cell r="M552">
            <v>0.1</v>
          </cell>
          <cell r="N552">
            <v>0.2</v>
          </cell>
          <cell r="O552">
            <v>0.05</v>
          </cell>
          <cell r="P552">
            <v>0.1</v>
          </cell>
          <cell r="Q552">
            <v>0.2</v>
          </cell>
          <cell r="R552">
            <v>0.1</v>
          </cell>
          <cell r="S552">
            <v>0.2</v>
          </cell>
          <cell r="T552">
            <v>0.1</v>
          </cell>
          <cell r="U552">
            <v>0.1</v>
          </cell>
          <cell r="V552">
            <v>0.2</v>
          </cell>
          <cell r="W552">
            <v>0.1</v>
          </cell>
          <cell r="X552">
            <v>0.2</v>
          </cell>
          <cell r="Y552">
            <v>0.1</v>
          </cell>
          <cell r="Z552">
            <v>0.2</v>
          </cell>
          <cell r="AA552">
            <v>0.1</v>
          </cell>
          <cell r="AB552">
            <v>0.2</v>
          </cell>
          <cell r="AC552">
            <v>0.1</v>
          </cell>
          <cell r="AD552">
            <v>0.2</v>
          </cell>
          <cell r="AE552">
            <v>0.1</v>
          </cell>
          <cell r="AF552">
            <v>0.2</v>
          </cell>
          <cell r="AG552">
            <v>0.1</v>
          </cell>
          <cell r="AH552">
            <v>0.2</v>
          </cell>
          <cell r="AI552">
            <v>0.1</v>
          </cell>
          <cell r="AJ552">
            <v>0.2</v>
          </cell>
          <cell r="AK552">
            <v>0.1</v>
          </cell>
          <cell r="AL552">
            <v>0.2</v>
          </cell>
          <cell r="AM552">
            <v>0.1</v>
          </cell>
          <cell r="AN552">
            <v>0.2</v>
          </cell>
          <cell r="AO552">
            <v>0.1</v>
          </cell>
          <cell r="AP552">
            <v>0.2</v>
          </cell>
          <cell r="AQ552">
            <v>0.1</v>
          </cell>
          <cell r="AR552">
            <v>0.2</v>
          </cell>
          <cell r="AS552">
            <v>0.2</v>
          </cell>
          <cell r="AT552">
            <v>0.1</v>
          </cell>
          <cell r="AU552">
            <v>0.2</v>
          </cell>
          <cell r="AV552">
            <v>0.1</v>
          </cell>
          <cell r="AW552">
            <v>0.2</v>
          </cell>
          <cell r="AX552">
            <v>0.2</v>
          </cell>
          <cell r="AY552">
            <v>0.1</v>
          </cell>
          <cell r="AZ552">
            <v>0.2</v>
          </cell>
          <cell r="BA552">
            <v>0.2</v>
          </cell>
          <cell r="BB552">
            <v>0.1</v>
          </cell>
          <cell r="BC552">
            <v>0.2</v>
          </cell>
          <cell r="BD552">
            <v>0.1</v>
          </cell>
          <cell r="BE552">
            <v>0.33939393939393936</v>
          </cell>
          <cell r="BF552">
            <v>1.9070739032247999E-2</v>
          </cell>
          <cell r="BG552">
            <v>0.2</v>
          </cell>
          <cell r="BH552">
            <v>0.2</v>
          </cell>
          <cell r="BI552">
            <v>0.2</v>
          </cell>
          <cell r="BS552">
            <v>0.2</v>
          </cell>
          <cell r="BT552">
            <v>0.2</v>
          </cell>
          <cell r="BU552">
            <v>0.36416666666666675</v>
          </cell>
          <cell r="BV552">
            <v>0.57611111111111113</v>
          </cell>
          <cell r="BW552">
            <v>0.3</v>
          </cell>
        </row>
        <row r="553">
          <cell r="A553">
            <v>546</v>
          </cell>
          <cell r="B553">
            <v>0</v>
          </cell>
          <cell r="C553">
            <v>1</v>
          </cell>
          <cell r="D553">
            <v>0.1</v>
          </cell>
          <cell r="E553">
            <v>0.2</v>
          </cell>
          <cell r="F553">
            <v>0.1</v>
          </cell>
          <cell r="G553">
            <v>0.05</v>
          </cell>
          <cell r="H553">
            <v>0.1</v>
          </cell>
          <cell r="I553">
            <v>0.2</v>
          </cell>
          <cell r="J553">
            <v>0</v>
          </cell>
          <cell r="K553">
            <v>5.0000000000000155E-2</v>
          </cell>
          <cell r="L553">
            <v>0.1</v>
          </cell>
          <cell r="M553">
            <v>0.1</v>
          </cell>
          <cell r="N553">
            <v>0.2</v>
          </cell>
          <cell r="O553">
            <v>0.05</v>
          </cell>
          <cell r="P553">
            <v>0.1</v>
          </cell>
          <cell r="Q553">
            <v>0.2</v>
          </cell>
          <cell r="R553">
            <v>0.1</v>
          </cell>
          <cell r="S553">
            <v>0.2</v>
          </cell>
          <cell r="T553">
            <v>0.1</v>
          </cell>
          <cell r="U553">
            <v>0.1</v>
          </cell>
          <cell r="V553">
            <v>0.2</v>
          </cell>
          <cell r="W553">
            <v>0.1</v>
          </cell>
          <cell r="X553">
            <v>0.2</v>
          </cell>
          <cell r="Y553">
            <v>0.1</v>
          </cell>
          <cell r="Z553">
            <v>0.2</v>
          </cell>
          <cell r="AA553">
            <v>0.1</v>
          </cell>
          <cell r="AB553">
            <v>0.2</v>
          </cell>
          <cell r="AC553">
            <v>0.1</v>
          </cell>
          <cell r="AD553">
            <v>0.2</v>
          </cell>
          <cell r="AE553">
            <v>0.1</v>
          </cell>
          <cell r="AF553">
            <v>0.2</v>
          </cell>
          <cell r="AG553">
            <v>0.1</v>
          </cell>
          <cell r="AH553">
            <v>0.2</v>
          </cell>
          <cell r="AI553">
            <v>0.1</v>
          </cell>
          <cell r="AJ553">
            <v>0.2</v>
          </cell>
          <cell r="AK553">
            <v>0.1</v>
          </cell>
          <cell r="AL553">
            <v>0.2</v>
          </cell>
          <cell r="AM553">
            <v>0.1</v>
          </cell>
          <cell r="AN553">
            <v>0.2</v>
          </cell>
          <cell r="AO553">
            <v>0.1</v>
          </cell>
          <cell r="AP553">
            <v>0.2</v>
          </cell>
          <cell r="AQ553">
            <v>0.1</v>
          </cell>
          <cell r="AR553">
            <v>0.2</v>
          </cell>
          <cell r="AS553">
            <v>0.2</v>
          </cell>
          <cell r="AT553">
            <v>0.1</v>
          </cell>
          <cell r="AU553">
            <v>0.2</v>
          </cell>
          <cell r="AV553">
            <v>0.1</v>
          </cell>
          <cell r="AW553">
            <v>0.2</v>
          </cell>
          <cell r="AX553">
            <v>0.2</v>
          </cell>
          <cell r="AY553">
            <v>0.1</v>
          </cell>
          <cell r="AZ553">
            <v>0.2</v>
          </cell>
          <cell r="BA553">
            <v>0.2</v>
          </cell>
          <cell r="BB553">
            <v>0.1</v>
          </cell>
          <cell r="BC553">
            <v>0.2</v>
          </cell>
          <cell r="BD553">
            <v>0.1</v>
          </cell>
          <cell r="BE553">
            <v>0.33818181818181814</v>
          </cell>
          <cell r="BF553">
            <v>1.9070739032247999E-2</v>
          </cell>
          <cell r="BG553">
            <v>0.2</v>
          </cell>
          <cell r="BH553">
            <v>0.2</v>
          </cell>
          <cell r="BI553">
            <v>0.2</v>
          </cell>
          <cell r="BS553">
            <v>0.2</v>
          </cell>
          <cell r="BT553">
            <v>0.2</v>
          </cell>
          <cell r="BU553">
            <v>0.3630000000000001</v>
          </cell>
          <cell r="BV553">
            <v>0.57533333333333336</v>
          </cell>
          <cell r="BW553">
            <v>0.3</v>
          </cell>
        </row>
        <row r="554">
          <cell r="A554">
            <v>547</v>
          </cell>
          <cell r="B554">
            <v>0</v>
          </cell>
          <cell r="C554">
            <v>1</v>
          </cell>
          <cell r="D554">
            <v>0.1</v>
          </cell>
          <cell r="E554">
            <v>0.2</v>
          </cell>
          <cell r="F554">
            <v>0.1</v>
          </cell>
          <cell r="G554">
            <v>0.05</v>
          </cell>
          <cell r="H554">
            <v>0.1</v>
          </cell>
          <cell r="I554">
            <v>0.2</v>
          </cell>
          <cell r="J554">
            <v>0</v>
          </cell>
          <cell r="K554">
            <v>5.0000000000000155E-2</v>
          </cell>
          <cell r="L554">
            <v>0.1</v>
          </cell>
          <cell r="M554">
            <v>0.1</v>
          </cell>
          <cell r="N554">
            <v>0.2</v>
          </cell>
          <cell r="O554">
            <v>0.05</v>
          </cell>
          <cell r="P554">
            <v>0.1</v>
          </cell>
          <cell r="Q554">
            <v>0.2</v>
          </cell>
          <cell r="R554">
            <v>0.1</v>
          </cell>
          <cell r="S554">
            <v>0.2</v>
          </cell>
          <cell r="T554">
            <v>0.1</v>
          </cell>
          <cell r="U554">
            <v>0.1</v>
          </cell>
          <cell r="V554">
            <v>0.2</v>
          </cell>
          <cell r="W554">
            <v>0.1</v>
          </cell>
          <cell r="X554">
            <v>0.2</v>
          </cell>
          <cell r="Y554">
            <v>0.1</v>
          </cell>
          <cell r="Z554">
            <v>0.2</v>
          </cell>
          <cell r="AA554">
            <v>0.1</v>
          </cell>
          <cell r="AB554">
            <v>0.2</v>
          </cell>
          <cell r="AC554">
            <v>0.1</v>
          </cell>
          <cell r="AD554">
            <v>0.2</v>
          </cell>
          <cell r="AE554">
            <v>0.1</v>
          </cell>
          <cell r="AF554">
            <v>0.2</v>
          </cell>
          <cell r="AG554">
            <v>0.1</v>
          </cell>
          <cell r="AH554">
            <v>0.2</v>
          </cell>
          <cell r="AI554">
            <v>0.1</v>
          </cell>
          <cell r="AJ554">
            <v>0.2</v>
          </cell>
          <cell r="AK554">
            <v>0.1</v>
          </cell>
          <cell r="AL554">
            <v>0.2</v>
          </cell>
          <cell r="AM554">
            <v>0.1</v>
          </cell>
          <cell r="AN554">
            <v>0.2</v>
          </cell>
          <cell r="AO554">
            <v>0.1</v>
          </cell>
          <cell r="AP554">
            <v>0.2</v>
          </cell>
          <cell r="AQ554">
            <v>0.1</v>
          </cell>
          <cell r="AR554">
            <v>0.2</v>
          </cell>
          <cell r="AS554">
            <v>0.2</v>
          </cell>
          <cell r="AT554">
            <v>0.1</v>
          </cell>
          <cell r="AU554">
            <v>0.2</v>
          </cell>
          <cell r="AV554">
            <v>0.1</v>
          </cell>
          <cell r="AW554">
            <v>0.2</v>
          </cell>
          <cell r="AX554">
            <v>0.2</v>
          </cell>
          <cell r="AY554">
            <v>0.1</v>
          </cell>
          <cell r="AZ554">
            <v>0.2</v>
          </cell>
          <cell r="BA554">
            <v>0.2</v>
          </cell>
          <cell r="BB554">
            <v>0.1</v>
          </cell>
          <cell r="BC554">
            <v>0.2</v>
          </cell>
          <cell r="BD554">
            <v>0.1</v>
          </cell>
          <cell r="BE554">
            <v>0.33696969696969692</v>
          </cell>
          <cell r="BF554">
            <v>1.9070739032247999E-2</v>
          </cell>
          <cell r="BG554">
            <v>0.2</v>
          </cell>
          <cell r="BH554">
            <v>0.2</v>
          </cell>
          <cell r="BI554">
            <v>0.2</v>
          </cell>
          <cell r="BS554">
            <v>0.2</v>
          </cell>
          <cell r="BT554">
            <v>0.2</v>
          </cell>
          <cell r="BU554">
            <v>0.36183333333333345</v>
          </cell>
          <cell r="BV554">
            <v>0.5745555555555556</v>
          </cell>
          <cell r="BW554">
            <v>0.3</v>
          </cell>
        </row>
        <row r="555">
          <cell r="A555">
            <v>548</v>
          </cell>
          <cell r="B555">
            <v>0</v>
          </cell>
          <cell r="C555">
            <v>1</v>
          </cell>
          <cell r="D555">
            <v>0.1</v>
          </cell>
          <cell r="E555">
            <v>0.2</v>
          </cell>
          <cell r="F555">
            <v>0.1</v>
          </cell>
          <cell r="G555">
            <v>0.05</v>
          </cell>
          <cell r="H555">
            <v>0.1</v>
          </cell>
          <cell r="I555">
            <v>0.2</v>
          </cell>
          <cell r="J555">
            <v>0</v>
          </cell>
          <cell r="K555">
            <v>5.0000000000000155E-2</v>
          </cell>
          <cell r="L555">
            <v>0.1</v>
          </cell>
          <cell r="M555">
            <v>0.1</v>
          </cell>
          <cell r="N555">
            <v>0.2</v>
          </cell>
          <cell r="O555">
            <v>0.05</v>
          </cell>
          <cell r="P555">
            <v>0.1</v>
          </cell>
          <cell r="Q555">
            <v>0.2</v>
          </cell>
          <cell r="R555">
            <v>0.1</v>
          </cell>
          <cell r="S555">
            <v>0.2</v>
          </cell>
          <cell r="T555">
            <v>0.1</v>
          </cell>
          <cell r="U555">
            <v>0.1</v>
          </cell>
          <cell r="V555">
            <v>0.2</v>
          </cell>
          <cell r="W555">
            <v>0.1</v>
          </cell>
          <cell r="X555">
            <v>0.2</v>
          </cell>
          <cell r="Y555">
            <v>0.1</v>
          </cell>
          <cell r="Z555">
            <v>0.2</v>
          </cell>
          <cell r="AA555">
            <v>0.1</v>
          </cell>
          <cell r="AB555">
            <v>0.2</v>
          </cell>
          <cell r="AC555">
            <v>0.1</v>
          </cell>
          <cell r="AD555">
            <v>0.2</v>
          </cell>
          <cell r="AE555">
            <v>0.1</v>
          </cell>
          <cell r="AF555">
            <v>0.2</v>
          </cell>
          <cell r="AG555">
            <v>0.1</v>
          </cell>
          <cell r="AH555">
            <v>0.2</v>
          </cell>
          <cell r="AI555">
            <v>0.1</v>
          </cell>
          <cell r="AJ555">
            <v>0.2</v>
          </cell>
          <cell r="AK555">
            <v>0.1</v>
          </cell>
          <cell r="AL555">
            <v>0.2</v>
          </cell>
          <cell r="AM555">
            <v>0.1</v>
          </cell>
          <cell r="AN555">
            <v>0.2</v>
          </cell>
          <cell r="AO555">
            <v>0.1</v>
          </cell>
          <cell r="AP555">
            <v>0.2</v>
          </cell>
          <cell r="AQ555">
            <v>0.1</v>
          </cell>
          <cell r="AR555">
            <v>0.2</v>
          </cell>
          <cell r="AS555">
            <v>0.2</v>
          </cell>
          <cell r="AT555">
            <v>0.1</v>
          </cell>
          <cell r="AU555">
            <v>0.2</v>
          </cell>
          <cell r="AV555">
            <v>0.1</v>
          </cell>
          <cell r="AW555">
            <v>0.2</v>
          </cell>
          <cell r="AX555">
            <v>0.2</v>
          </cell>
          <cell r="AY555">
            <v>0.1</v>
          </cell>
          <cell r="AZ555">
            <v>0.2</v>
          </cell>
          <cell r="BA555">
            <v>0.2</v>
          </cell>
          <cell r="BB555">
            <v>0.1</v>
          </cell>
          <cell r="BC555">
            <v>0.2</v>
          </cell>
          <cell r="BD555">
            <v>0.1</v>
          </cell>
          <cell r="BE555">
            <v>0.33575757575757581</v>
          </cell>
          <cell r="BF555">
            <v>1.9070739032247999E-2</v>
          </cell>
          <cell r="BG555">
            <v>0.2</v>
          </cell>
          <cell r="BH555">
            <v>0.2</v>
          </cell>
          <cell r="BI555">
            <v>0.2</v>
          </cell>
          <cell r="BS555">
            <v>0.2</v>
          </cell>
          <cell r="BT555">
            <v>0.2</v>
          </cell>
          <cell r="BU555">
            <v>0.36066666666666669</v>
          </cell>
          <cell r="BV555">
            <v>0.57377777777777772</v>
          </cell>
          <cell r="BW555">
            <v>0.3</v>
          </cell>
        </row>
        <row r="556">
          <cell r="A556">
            <v>549</v>
          </cell>
          <cell r="B556">
            <v>0</v>
          </cell>
          <cell r="C556">
            <v>1</v>
          </cell>
          <cell r="D556">
            <v>0.1</v>
          </cell>
          <cell r="E556">
            <v>0.2</v>
          </cell>
          <cell r="F556">
            <v>0.1</v>
          </cell>
          <cell r="G556">
            <v>0.05</v>
          </cell>
          <cell r="H556">
            <v>0.1</v>
          </cell>
          <cell r="I556">
            <v>0.2</v>
          </cell>
          <cell r="J556">
            <v>0</v>
          </cell>
          <cell r="K556">
            <v>5.0000000000000155E-2</v>
          </cell>
          <cell r="L556">
            <v>0.1</v>
          </cell>
          <cell r="M556">
            <v>0.1</v>
          </cell>
          <cell r="N556">
            <v>0.2</v>
          </cell>
          <cell r="O556">
            <v>0.05</v>
          </cell>
          <cell r="P556">
            <v>0.1</v>
          </cell>
          <cell r="Q556">
            <v>0.2</v>
          </cell>
          <cell r="R556">
            <v>0.1</v>
          </cell>
          <cell r="S556">
            <v>0.2</v>
          </cell>
          <cell r="T556">
            <v>0.1</v>
          </cell>
          <cell r="U556">
            <v>0.1</v>
          </cell>
          <cell r="V556">
            <v>0.2</v>
          </cell>
          <cell r="W556">
            <v>0.1</v>
          </cell>
          <cell r="X556">
            <v>0.2</v>
          </cell>
          <cell r="Y556">
            <v>0.1</v>
          </cell>
          <cell r="Z556">
            <v>0.2</v>
          </cell>
          <cell r="AA556">
            <v>0.1</v>
          </cell>
          <cell r="AB556">
            <v>0.2</v>
          </cell>
          <cell r="AC556">
            <v>0.1</v>
          </cell>
          <cell r="AD556">
            <v>0.2</v>
          </cell>
          <cell r="AE556">
            <v>0.1</v>
          </cell>
          <cell r="AF556">
            <v>0.2</v>
          </cell>
          <cell r="AG556">
            <v>0.1</v>
          </cell>
          <cell r="AH556">
            <v>0.2</v>
          </cell>
          <cell r="AI556">
            <v>0.1</v>
          </cell>
          <cell r="AJ556">
            <v>0.2</v>
          </cell>
          <cell r="AK556">
            <v>0.1</v>
          </cell>
          <cell r="AL556">
            <v>0.2</v>
          </cell>
          <cell r="AM556">
            <v>0.1</v>
          </cell>
          <cell r="AN556">
            <v>0.2</v>
          </cell>
          <cell r="AO556">
            <v>0.1</v>
          </cell>
          <cell r="AP556">
            <v>0.2</v>
          </cell>
          <cell r="AQ556">
            <v>0.1</v>
          </cell>
          <cell r="AR556">
            <v>0.2</v>
          </cell>
          <cell r="AS556">
            <v>0.2</v>
          </cell>
          <cell r="AT556">
            <v>0.1</v>
          </cell>
          <cell r="AU556">
            <v>0.2</v>
          </cell>
          <cell r="AV556">
            <v>0.1</v>
          </cell>
          <cell r="AW556">
            <v>0.2</v>
          </cell>
          <cell r="AX556">
            <v>0.2</v>
          </cell>
          <cell r="AY556">
            <v>0.1</v>
          </cell>
          <cell r="AZ556">
            <v>0.2</v>
          </cell>
          <cell r="BA556">
            <v>0.2</v>
          </cell>
          <cell r="BB556">
            <v>0.1</v>
          </cell>
          <cell r="BC556">
            <v>0.2</v>
          </cell>
          <cell r="BD556">
            <v>0.1</v>
          </cell>
          <cell r="BE556">
            <v>0.33454545454545459</v>
          </cell>
          <cell r="BF556">
            <v>1.9070739032247999E-2</v>
          </cell>
          <cell r="BG556">
            <v>0.2</v>
          </cell>
          <cell r="BH556">
            <v>0.2</v>
          </cell>
          <cell r="BI556">
            <v>0.2</v>
          </cell>
          <cell r="BS556">
            <v>0.2</v>
          </cell>
          <cell r="BT556">
            <v>0.2</v>
          </cell>
          <cell r="BU556">
            <v>0.35950000000000004</v>
          </cell>
          <cell r="BV556">
            <v>0.57299999999999995</v>
          </cell>
          <cell r="BW556">
            <v>0.3</v>
          </cell>
        </row>
        <row r="557">
          <cell r="A557">
            <v>550</v>
          </cell>
          <cell r="B557">
            <v>0</v>
          </cell>
          <cell r="C557">
            <v>1</v>
          </cell>
          <cell r="D557">
            <v>0.1</v>
          </cell>
          <cell r="E557">
            <v>0.2</v>
          </cell>
          <cell r="F557">
            <v>0.1</v>
          </cell>
          <cell r="G557">
            <v>0.05</v>
          </cell>
          <cell r="H557">
            <v>0.1</v>
          </cell>
          <cell r="I557">
            <v>0.2</v>
          </cell>
          <cell r="J557">
            <v>0</v>
          </cell>
          <cell r="K557">
            <v>5.0000000000000155E-2</v>
          </cell>
          <cell r="L557">
            <v>0.1</v>
          </cell>
          <cell r="M557">
            <v>0.1</v>
          </cell>
          <cell r="N557">
            <v>0.2</v>
          </cell>
          <cell r="O557">
            <v>0.05</v>
          </cell>
          <cell r="P557">
            <v>0.1</v>
          </cell>
          <cell r="Q557">
            <v>0.2</v>
          </cell>
          <cell r="R557">
            <v>0.1</v>
          </cell>
          <cell r="S557">
            <v>0.2</v>
          </cell>
          <cell r="T557">
            <v>0.1</v>
          </cell>
          <cell r="U557">
            <v>0.1</v>
          </cell>
          <cell r="V557">
            <v>0.2</v>
          </cell>
          <cell r="W557">
            <v>0.1</v>
          </cell>
          <cell r="X557">
            <v>0.2</v>
          </cell>
          <cell r="Y557">
            <v>0.1</v>
          </cell>
          <cell r="Z557">
            <v>0.2</v>
          </cell>
          <cell r="AA557">
            <v>0.1</v>
          </cell>
          <cell r="AB557">
            <v>0.2</v>
          </cell>
          <cell r="AC557">
            <v>0.1</v>
          </cell>
          <cell r="AD557">
            <v>0.2</v>
          </cell>
          <cell r="AE557">
            <v>0.1</v>
          </cell>
          <cell r="AF557">
            <v>0.2</v>
          </cell>
          <cell r="AG557">
            <v>0.1</v>
          </cell>
          <cell r="AH557">
            <v>0.2</v>
          </cell>
          <cell r="AI557">
            <v>0.1</v>
          </cell>
          <cell r="AJ557">
            <v>0.2</v>
          </cell>
          <cell r="AK557">
            <v>0.1</v>
          </cell>
          <cell r="AL557">
            <v>0.2</v>
          </cell>
          <cell r="AM557">
            <v>0.1</v>
          </cell>
          <cell r="AN557">
            <v>0.2</v>
          </cell>
          <cell r="AO557">
            <v>0.1</v>
          </cell>
          <cell r="AP557">
            <v>0.2</v>
          </cell>
          <cell r="AQ557">
            <v>0.1</v>
          </cell>
          <cell r="AR557">
            <v>0.2</v>
          </cell>
          <cell r="AS557">
            <v>0.2</v>
          </cell>
          <cell r="AT557">
            <v>0.1</v>
          </cell>
          <cell r="AU557">
            <v>0.2</v>
          </cell>
          <cell r="AV557">
            <v>0.1</v>
          </cell>
          <cell r="AW557">
            <v>0.2</v>
          </cell>
          <cell r="AX557">
            <v>0.2</v>
          </cell>
          <cell r="AY557">
            <v>0.1</v>
          </cell>
          <cell r="AZ557">
            <v>0.2</v>
          </cell>
          <cell r="BA557">
            <v>0.2</v>
          </cell>
          <cell r="BB557">
            <v>0.1</v>
          </cell>
          <cell r="BC557">
            <v>0.2</v>
          </cell>
          <cell r="BD557">
            <v>0.1</v>
          </cell>
          <cell r="BE557">
            <v>0.33333333333333337</v>
          </cell>
          <cell r="BF557">
            <v>1.9070739032247999E-2</v>
          </cell>
          <cell r="BG557">
            <v>0.2</v>
          </cell>
          <cell r="BH557">
            <v>0.2</v>
          </cell>
          <cell r="BI557">
            <v>0.2</v>
          </cell>
          <cell r="BS557">
            <v>0.2</v>
          </cell>
          <cell r="BT557">
            <v>0.2</v>
          </cell>
          <cell r="BU557">
            <v>0.35833333333333339</v>
          </cell>
          <cell r="BV557">
            <v>0.57222222222222219</v>
          </cell>
          <cell r="BW557">
            <v>0.3</v>
          </cell>
        </row>
        <row r="558">
          <cell r="A558">
            <v>551</v>
          </cell>
          <cell r="B558">
            <v>0</v>
          </cell>
          <cell r="C558">
            <v>1</v>
          </cell>
          <cell r="D558">
            <v>0.1</v>
          </cell>
          <cell r="E558">
            <v>0.2</v>
          </cell>
          <cell r="F558">
            <v>0.1</v>
          </cell>
          <cell r="G558">
            <v>0.05</v>
          </cell>
          <cell r="H558">
            <v>0.1</v>
          </cell>
          <cell r="I558">
            <v>0.2</v>
          </cell>
          <cell r="J558">
            <v>0</v>
          </cell>
          <cell r="K558">
            <v>5.0000000000000155E-2</v>
          </cell>
          <cell r="L558">
            <v>0.1</v>
          </cell>
          <cell r="M558">
            <v>0.1</v>
          </cell>
          <cell r="N558">
            <v>0.2</v>
          </cell>
          <cell r="O558">
            <v>0.05</v>
          </cell>
          <cell r="P558">
            <v>0.1</v>
          </cell>
          <cell r="Q558">
            <v>0.2</v>
          </cell>
          <cell r="R558">
            <v>0.1</v>
          </cell>
          <cell r="S558">
            <v>0.2</v>
          </cell>
          <cell r="T558">
            <v>0.1</v>
          </cell>
          <cell r="U558">
            <v>0.1</v>
          </cell>
          <cell r="V558">
            <v>0.2</v>
          </cell>
          <cell r="W558">
            <v>0.1</v>
          </cell>
          <cell r="X558">
            <v>0.2</v>
          </cell>
          <cell r="Y558">
            <v>0.1</v>
          </cell>
          <cell r="Z558">
            <v>0.2</v>
          </cell>
          <cell r="AA558">
            <v>0.1</v>
          </cell>
          <cell r="AB558">
            <v>0.2</v>
          </cell>
          <cell r="AC558">
            <v>0.1</v>
          </cell>
          <cell r="AD558">
            <v>0.2</v>
          </cell>
          <cell r="AE558">
            <v>0.1</v>
          </cell>
          <cell r="AF558">
            <v>0.2</v>
          </cell>
          <cell r="AG558">
            <v>0.1</v>
          </cell>
          <cell r="AH558">
            <v>0.2</v>
          </cell>
          <cell r="AI558">
            <v>0.1</v>
          </cell>
          <cell r="AJ558">
            <v>0.2</v>
          </cell>
          <cell r="AK558">
            <v>0.1</v>
          </cell>
          <cell r="AL558">
            <v>0.2</v>
          </cell>
          <cell r="AM558">
            <v>0.1</v>
          </cell>
          <cell r="AN558">
            <v>0.2</v>
          </cell>
          <cell r="AO558">
            <v>0.1</v>
          </cell>
          <cell r="AP558">
            <v>0.2</v>
          </cell>
          <cell r="AQ558">
            <v>0.1</v>
          </cell>
          <cell r="AR558">
            <v>0.2</v>
          </cell>
          <cell r="AS558">
            <v>0.2</v>
          </cell>
          <cell r="AT558">
            <v>0.1</v>
          </cell>
          <cell r="AU558">
            <v>0.2</v>
          </cell>
          <cell r="AV558">
            <v>0.1</v>
          </cell>
          <cell r="AW558">
            <v>0.2</v>
          </cell>
          <cell r="AX558">
            <v>0.2</v>
          </cell>
          <cell r="AY558">
            <v>0.1</v>
          </cell>
          <cell r="AZ558">
            <v>0.2</v>
          </cell>
          <cell r="BA558">
            <v>0.2</v>
          </cell>
          <cell r="BB558">
            <v>0.1</v>
          </cell>
          <cell r="BC558">
            <v>0.2</v>
          </cell>
          <cell r="BD558">
            <v>0.1</v>
          </cell>
          <cell r="BE558">
            <v>0.33212121212121215</v>
          </cell>
          <cell r="BF558">
            <v>1.9070739032247999E-2</v>
          </cell>
          <cell r="BG558">
            <v>0.2</v>
          </cell>
          <cell r="BH558">
            <v>0.2</v>
          </cell>
          <cell r="BI558">
            <v>0.2</v>
          </cell>
          <cell r="BS558">
            <v>0.2</v>
          </cell>
          <cell r="BT558">
            <v>0.2</v>
          </cell>
          <cell r="BU558">
            <v>0.35716666666666674</v>
          </cell>
          <cell r="BV558">
            <v>0.57144444444444442</v>
          </cell>
          <cell r="BW558">
            <v>0.3</v>
          </cell>
        </row>
        <row r="559">
          <cell r="A559">
            <v>552</v>
          </cell>
          <cell r="B559">
            <v>0</v>
          </cell>
          <cell r="C559">
            <v>1</v>
          </cell>
          <cell r="D559">
            <v>0.1</v>
          </cell>
          <cell r="E559">
            <v>0.2</v>
          </cell>
          <cell r="F559">
            <v>0.1</v>
          </cell>
          <cell r="G559">
            <v>0.05</v>
          </cell>
          <cell r="H559">
            <v>0.1</v>
          </cell>
          <cell r="I559">
            <v>0.2</v>
          </cell>
          <cell r="J559">
            <v>0</v>
          </cell>
          <cell r="K559">
            <v>5.0000000000000155E-2</v>
          </cell>
          <cell r="L559">
            <v>0.1</v>
          </cell>
          <cell r="M559">
            <v>0.1</v>
          </cell>
          <cell r="N559">
            <v>0.2</v>
          </cell>
          <cell r="O559">
            <v>0.05</v>
          </cell>
          <cell r="P559">
            <v>0.1</v>
          </cell>
          <cell r="Q559">
            <v>0.2</v>
          </cell>
          <cell r="R559">
            <v>0.1</v>
          </cell>
          <cell r="S559">
            <v>0.2</v>
          </cell>
          <cell r="T559">
            <v>0.1</v>
          </cell>
          <cell r="U559">
            <v>0.1</v>
          </cell>
          <cell r="V559">
            <v>0.2</v>
          </cell>
          <cell r="W559">
            <v>0.1</v>
          </cell>
          <cell r="X559">
            <v>0.2</v>
          </cell>
          <cell r="Y559">
            <v>0.1</v>
          </cell>
          <cell r="Z559">
            <v>0.2</v>
          </cell>
          <cell r="AA559">
            <v>0.1</v>
          </cell>
          <cell r="AB559">
            <v>0.2</v>
          </cell>
          <cell r="AC559">
            <v>0.1</v>
          </cell>
          <cell r="AD559">
            <v>0.2</v>
          </cell>
          <cell r="AE559">
            <v>0.1</v>
          </cell>
          <cell r="AF559">
            <v>0.2</v>
          </cell>
          <cell r="AG559">
            <v>0.1</v>
          </cell>
          <cell r="AH559">
            <v>0.2</v>
          </cell>
          <cell r="AI559">
            <v>0.1</v>
          </cell>
          <cell r="AJ559">
            <v>0.2</v>
          </cell>
          <cell r="AK559">
            <v>0.1</v>
          </cell>
          <cell r="AL559">
            <v>0.2</v>
          </cell>
          <cell r="AM559">
            <v>0.1</v>
          </cell>
          <cell r="AN559">
            <v>0.2</v>
          </cell>
          <cell r="AO559">
            <v>0.1</v>
          </cell>
          <cell r="AP559">
            <v>0.2</v>
          </cell>
          <cell r="AQ559">
            <v>0.1</v>
          </cell>
          <cell r="AR559">
            <v>0.2</v>
          </cell>
          <cell r="AS559">
            <v>0.2</v>
          </cell>
          <cell r="AT559">
            <v>0.1</v>
          </cell>
          <cell r="AU559">
            <v>0.2</v>
          </cell>
          <cell r="AV559">
            <v>0.1</v>
          </cell>
          <cell r="AW559">
            <v>0.2</v>
          </cell>
          <cell r="AX559">
            <v>0.2</v>
          </cell>
          <cell r="AY559">
            <v>0.1</v>
          </cell>
          <cell r="AZ559">
            <v>0.2</v>
          </cell>
          <cell r="BA559">
            <v>0.2</v>
          </cell>
          <cell r="BB559">
            <v>0.1</v>
          </cell>
          <cell r="BC559">
            <v>0.2</v>
          </cell>
          <cell r="BD559">
            <v>0.1</v>
          </cell>
          <cell r="BE559">
            <v>0.33090909090909093</v>
          </cell>
          <cell r="BF559">
            <v>1.9070739032247999E-2</v>
          </cell>
          <cell r="BG559">
            <v>0.2</v>
          </cell>
          <cell r="BH559">
            <v>0.2</v>
          </cell>
          <cell r="BI559">
            <v>0.2</v>
          </cell>
          <cell r="BS559">
            <v>0.2</v>
          </cell>
          <cell r="BT559">
            <v>0.2</v>
          </cell>
          <cell r="BU559">
            <v>0.35600000000000009</v>
          </cell>
          <cell r="BV559">
            <v>0.57066666666666666</v>
          </cell>
          <cell r="BW559">
            <v>0.3</v>
          </cell>
        </row>
        <row r="560">
          <cell r="A560">
            <v>553</v>
          </cell>
          <cell r="B560">
            <v>0</v>
          </cell>
          <cell r="C560">
            <v>1</v>
          </cell>
          <cell r="D560">
            <v>0.1</v>
          </cell>
          <cell r="E560">
            <v>0.2</v>
          </cell>
          <cell r="F560">
            <v>0.1</v>
          </cell>
          <cell r="G560">
            <v>0.05</v>
          </cell>
          <cell r="H560">
            <v>0.1</v>
          </cell>
          <cell r="I560">
            <v>0.2</v>
          </cell>
          <cell r="J560">
            <v>0</v>
          </cell>
          <cell r="K560">
            <v>5.0000000000000155E-2</v>
          </cell>
          <cell r="L560">
            <v>0.1</v>
          </cell>
          <cell r="M560">
            <v>0.1</v>
          </cell>
          <cell r="N560">
            <v>0.2</v>
          </cell>
          <cell r="O560">
            <v>0.05</v>
          </cell>
          <cell r="P560">
            <v>0.1</v>
          </cell>
          <cell r="Q560">
            <v>0.2</v>
          </cell>
          <cell r="R560">
            <v>0.1</v>
          </cell>
          <cell r="S560">
            <v>0.2</v>
          </cell>
          <cell r="T560">
            <v>0.1</v>
          </cell>
          <cell r="U560">
            <v>0.1</v>
          </cell>
          <cell r="V560">
            <v>0.2</v>
          </cell>
          <cell r="W560">
            <v>0.1</v>
          </cell>
          <cell r="X560">
            <v>0.2</v>
          </cell>
          <cell r="Y560">
            <v>0.1</v>
          </cell>
          <cell r="Z560">
            <v>0.2</v>
          </cell>
          <cell r="AA560">
            <v>0.1</v>
          </cell>
          <cell r="AB560">
            <v>0.2</v>
          </cell>
          <cell r="AC560">
            <v>0.1</v>
          </cell>
          <cell r="AD560">
            <v>0.2</v>
          </cell>
          <cell r="AE560">
            <v>0.1</v>
          </cell>
          <cell r="AF560">
            <v>0.2</v>
          </cell>
          <cell r="AG560">
            <v>0.1</v>
          </cell>
          <cell r="AH560">
            <v>0.2</v>
          </cell>
          <cell r="AI560">
            <v>0.1</v>
          </cell>
          <cell r="AJ560">
            <v>0.2</v>
          </cell>
          <cell r="AK560">
            <v>0.1</v>
          </cell>
          <cell r="AL560">
            <v>0.2</v>
          </cell>
          <cell r="AM560">
            <v>0.1</v>
          </cell>
          <cell r="AN560">
            <v>0.2</v>
          </cell>
          <cell r="AO560">
            <v>0.1</v>
          </cell>
          <cell r="AP560">
            <v>0.2</v>
          </cell>
          <cell r="AQ560">
            <v>0.1</v>
          </cell>
          <cell r="AR560">
            <v>0.2</v>
          </cell>
          <cell r="AS560">
            <v>0.2</v>
          </cell>
          <cell r="AT560">
            <v>0.1</v>
          </cell>
          <cell r="AU560">
            <v>0.2</v>
          </cell>
          <cell r="AV560">
            <v>0.1</v>
          </cell>
          <cell r="AW560">
            <v>0.2</v>
          </cell>
          <cell r="AX560">
            <v>0.2</v>
          </cell>
          <cell r="AY560">
            <v>0.1</v>
          </cell>
          <cell r="AZ560">
            <v>0.2</v>
          </cell>
          <cell r="BA560">
            <v>0.2</v>
          </cell>
          <cell r="BB560">
            <v>0.1</v>
          </cell>
          <cell r="BC560">
            <v>0.2</v>
          </cell>
          <cell r="BD560">
            <v>0.1</v>
          </cell>
          <cell r="BE560">
            <v>0.32969696969696971</v>
          </cell>
          <cell r="BF560">
            <v>1.9070739032247999E-2</v>
          </cell>
          <cell r="BG560">
            <v>0.2</v>
          </cell>
          <cell r="BH560">
            <v>0.2</v>
          </cell>
          <cell r="BI560">
            <v>0.2</v>
          </cell>
          <cell r="BS560">
            <v>0.2</v>
          </cell>
          <cell r="BT560">
            <v>0.2</v>
          </cell>
          <cell r="BU560">
            <v>0.35483333333333344</v>
          </cell>
          <cell r="BV560">
            <v>0.56988888888888889</v>
          </cell>
          <cell r="BW560">
            <v>0.3</v>
          </cell>
        </row>
        <row r="561">
          <cell r="A561">
            <v>554</v>
          </cell>
          <cell r="B561">
            <v>0</v>
          </cell>
          <cell r="C561">
            <v>1</v>
          </cell>
          <cell r="D561">
            <v>0.1</v>
          </cell>
          <cell r="E561">
            <v>0.2</v>
          </cell>
          <cell r="F561">
            <v>0.1</v>
          </cell>
          <cell r="G561">
            <v>0.05</v>
          </cell>
          <cell r="H561">
            <v>0.1</v>
          </cell>
          <cell r="I561">
            <v>0.2</v>
          </cell>
          <cell r="J561">
            <v>0</v>
          </cell>
          <cell r="K561">
            <v>5.0000000000000155E-2</v>
          </cell>
          <cell r="L561">
            <v>0.1</v>
          </cell>
          <cell r="M561">
            <v>0.1</v>
          </cell>
          <cell r="N561">
            <v>0.2</v>
          </cell>
          <cell r="O561">
            <v>0.05</v>
          </cell>
          <cell r="P561">
            <v>0.1</v>
          </cell>
          <cell r="Q561">
            <v>0.2</v>
          </cell>
          <cell r="R561">
            <v>0.1</v>
          </cell>
          <cell r="S561">
            <v>0.2</v>
          </cell>
          <cell r="T561">
            <v>0.1</v>
          </cell>
          <cell r="U561">
            <v>0.1</v>
          </cell>
          <cell r="V561">
            <v>0.2</v>
          </cell>
          <cell r="W561">
            <v>0.1</v>
          </cell>
          <cell r="X561">
            <v>0.2</v>
          </cell>
          <cell r="Y561">
            <v>0.1</v>
          </cell>
          <cell r="Z561">
            <v>0.2</v>
          </cell>
          <cell r="AA561">
            <v>0.1</v>
          </cell>
          <cell r="AB561">
            <v>0.2</v>
          </cell>
          <cell r="AC561">
            <v>0.1</v>
          </cell>
          <cell r="AD561">
            <v>0.2</v>
          </cell>
          <cell r="AE561">
            <v>0.1</v>
          </cell>
          <cell r="AF561">
            <v>0.2</v>
          </cell>
          <cell r="AG561">
            <v>0.1</v>
          </cell>
          <cell r="AH561">
            <v>0.2</v>
          </cell>
          <cell r="AI561">
            <v>0.1</v>
          </cell>
          <cell r="AJ561">
            <v>0.2</v>
          </cell>
          <cell r="AK561">
            <v>0.1</v>
          </cell>
          <cell r="AL561">
            <v>0.2</v>
          </cell>
          <cell r="AM561">
            <v>0.1</v>
          </cell>
          <cell r="AN561">
            <v>0.2</v>
          </cell>
          <cell r="AO561">
            <v>0.1</v>
          </cell>
          <cell r="AP561">
            <v>0.2</v>
          </cell>
          <cell r="AQ561">
            <v>0.1</v>
          </cell>
          <cell r="AR561">
            <v>0.2</v>
          </cell>
          <cell r="AS561">
            <v>0.2</v>
          </cell>
          <cell r="AT561">
            <v>0.1</v>
          </cell>
          <cell r="AU561">
            <v>0.2</v>
          </cell>
          <cell r="AV561">
            <v>0.1</v>
          </cell>
          <cell r="AW561">
            <v>0.2</v>
          </cell>
          <cell r="AX561">
            <v>0.2</v>
          </cell>
          <cell r="AY561">
            <v>0.1</v>
          </cell>
          <cell r="AZ561">
            <v>0.2</v>
          </cell>
          <cell r="BA561">
            <v>0.2</v>
          </cell>
          <cell r="BB561">
            <v>0.1</v>
          </cell>
          <cell r="BC561">
            <v>0.2</v>
          </cell>
          <cell r="BD561">
            <v>0.1</v>
          </cell>
          <cell r="BE561">
            <v>0.32848484848484849</v>
          </cell>
          <cell r="BF561">
            <v>1.9070739032247999E-2</v>
          </cell>
          <cell r="BG561">
            <v>0.2</v>
          </cell>
          <cell r="BH561">
            <v>0.2</v>
          </cell>
          <cell r="BI561">
            <v>0.2</v>
          </cell>
          <cell r="BS561">
            <v>0.2</v>
          </cell>
          <cell r="BT561">
            <v>0.2</v>
          </cell>
          <cell r="BU561">
            <v>0.35366666666666668</v>
          </cell>
          <cell r="BV561">
            <v>0.56911111111111112</v>
          </cell>
          <cell r="BW561">
            <v>0.3</v>
          </cell>
        </row>
        <row r="562">
          <cell r="A562">
            <v>555</v>
          </cell>
          <cell r="B562">
            <v>0</v>
          </cell>
          <cell r="C562">
            <v>1</v>
          </cell>
          <cell r="D562">
            <v>0.1</v>
          </cell>
          <cell r="E562">
            <v>0.2</v>
          </cell>
          <cell r="F562">
            <v>0.1</v>
          </cell>
          <cell r="G562">
            <v>0.05</v>
          </cell>
          <cell r="H562">
            <v>0.1</v>
          </cell>
          <cell r="I562">
            <v>0.2</v>
          </cell>
          <cell r="J562">
            <v>0</v>
          </cell>
          <cell r="K562">
            <v>5.0000000000000155E-2</v>
          </cell>
          <cell r="L562">
            <v>0.1</v>
          </cell>
          <cell r="M562">
            <v>0.1</v>
          </cell>
          <cell r="N562">
            <v>0.2</v>
          </cell>
          <cell r="O562">
            <v>0.05</v>
          </cell>
          <cell r="P562">
            <v>0.1</v>
          </cell>
          <cell r="Q562">
            <v>0.2</v>
          </cell>
          <cell r="R562">
            <v>0.1</v>
          </cell>
          <cell r="S562">
            <v>0.2</v>
          </cell>
          <cell r="T562">
            <v>0.1</v>
          </cell>
          <cell r="U562">
            <v>0.1</v>
          </cell>
          <cell r="V562">
            <v>0.2</v>
          </cell>
          <cell r="W562">
            <v>0.1</v>
          </cell>
          <cell r="X562">
            <v>0.2</v>
          </cell>
          <cell r="Y562">
            <v>0.1</v>
          </cell>
          <cell r="Z562">
            <v>0.2</v>
          </cell>
          <cell r="AA562">
            <v>0.1</v>
          </cell>
          <cell r="AB562">
            <v>0.2</v>
          </cell>
          <cell r="AC562">
            <v>0.1</v>
          </cell>
          <cell r="AD562">
            <v>0.2</v>
          </cell>
          <cell r="AE562">
            <v>0.1</v>
          </cell>
          <cell r="AF562">
            <v>0.2</v>
          </cell>
          <cell r="AG562">
            <v>0.1</v>
          </cell>
          <cell r="AH562">
            <v>0.2</v>
          </cell>
          <cell r="AI562">
            <v>0.1</v>
          </cell>
          <cell r="AJ562">
            <v>0.2</v>
          </cell>
          <cell r="AK562">
            <v>0.1</v>
          </cell>
          <cell r="AL562">
            <v>0.2</v>
          </cell>
          <cell r="AM562">
            <v>0.1</v>
          </cell>
          <cell r="AN562">
            <v>0.2</v>
          </cell>
          <cell r="AO562">
            <v>0.1</v>
          </cell>
          <cell r="AP562">
            <v>0.2</v>
          </cell>
          <cell r="AQ562">
            <v>0.1</v>
          </cell>
          <cell r="AR562">
            <v>0.2</v>
          </cell>
          <cell r="AS562">
            <v>0.2</v>
          </cell>
          <cell r="AT562">
            <v>0.1</v>
          </cell>
          <cell r="AU562">
            <v>0.2</v>
          </cell>
          <cell r="AV562">
            <v>0.1</v>
          </cell>
          <cell r="AW562">
            <v>0.2</v>
          </cell>
          <cell r="AX562">
            <v>0.2</v>
          </cell>
          <cell r="AY562">
            <v>0.1</v>
          </cell>
          <cell r="AZ562">
            <v>0.2</v>
          </cell>
          <cell r="BA562">
            <v>0.2</v>
          </cell>
          <cell r="BB562">
            <v>0.1</v>
          </cell>
          <cell r="BC562">
            <v>0.2</v>
          </cell>
          <cell r="BD562">
            <v>0.1</v>
          </cell>
          <cell r="BE562">
            <v>0.32727272727272727</v>
          </cell>
          <cell r="BF562">
            <v>1.9070739032247999E-2</v>
          </cell>
          <cell r="BG562">
            <v>0.2</v>
          </cell>
          <cell r="BH562">
            <v>0.2</v>
          </cell>
          <cell r="BI562">
            <v>0.2</v>
          </cell>
          <cell r="BS562">
            <v>0.2</v>
          </cell>
          <cell r="BT562">
            <v>0.2</v>
          </cell>
          <cell r="BU562">
            <v>0.35250000000000004</v>
          </cell>
          <cell r="BV562">
            <v>0.56833333333333336</v>
          </cell>
          <cell r="BW562">
            <v>0.3</v>
          </cell>
        </row>
        <row r="563">
          <cell r="A563">
            <v>556</v>
          </cell>
          <cell r="B563">
            <v>0</v>
          </cell>
          <cell r="C563">
            <v>1</v>
          </cell>
          <cell r="D563">
            <v>0.1</v>
          </cell>
          <cell r="E563">
            <v>0.2</v>
          </cell>
          <cell r="F563">
            <v>0.1</v>
          </cell>
          <cell r="G563">
            <v>0.05</v>
          </cell>
          <cell r="H563">
            <v>0.1</v>
          </cell>
          <cell r="I563">
            <v>0.2</v>
          </cell>
          <cell r="J563">
            <v>0</v>
          </cell>
          <cell r="K563">
            <v>5.0000000000000155E-2</v>
          </cell>
          <cell r="L563">
            <v>0.1</v>
          </cell>
          <cell r="M563">
            <v>0.1</v>
          </cell>
          <cell r="N563">
            <v>0.2</v>
          </cell>
          <cell r="O563">
            <v>0.05</v>
          </cell>
          <cell r="P563">
            <v>0.1</v>
          </cell>
          <cell r="Q563">
            <v>0.2</v>
          </cell>
          <cell r="R563">
            <v>0.1</v>
          </cell>
          <cell r="S563">
            <v>0.2</v>
          </cell>
          <cell r="T563">
            <v>0.1</v>
          </cell>
          <cell r="U563">
            <v>0.1</v>
          </cell>
          <cell r="V563">
            <v>0.2</v>
          </cell>
          <cell r="W563">
            <v>0.1</v>
          </cell>
          <cell r="X563">
            <v>0.2</v>
          </cell>
          <cell r="Y563">
            <v>0.1</v>
          </cell>
          <cell r="Z563">
            <v>0.2</v>
          </cell>
          <cell r="AA563">
            <v>0.1</v>
          </cell>
          <cell r="AB563">
            <v>0.2</v>
          </cell>
          <cell r="AC563">
            <v>0.1</v>
          </cell>
          <cell r="AD563">
            <v>0.2</v>
          </cell>
          <cell r="AE563">
            <v>0.1</v>
          </cell>
          <cell r="AF563">
            <v>0.2</v>
          </cell>
          <cell r="AG563">
            <v>0.1</v>
          </cell>
          <cell r="AH563">
            <v>0.2</v>
          </cell>
          <cell r="AI563">
            <v>0.1</v>
          </cell>
          <cell r="AJ563">
            <v>0.2</v>
          </cell>
          <cell r="AK563">
            <v>0.1</v>
          </cell>
          <cell r="AL563">
            <v>0.2</v>
          </cell>
          <cell r="AM563">
            <v>0.1</v>
          </cell>
          <cell r="AN563">
            <v>0.2</v>
          </cell>
          <cell r="AO563">
            <v>0.1</v>
          </cell>
          <cell r="AP563">
            <v>0.2</v>
          </cell>
          <cell r="AQ563">
            <v>0.1</v>
          </cell>
          <cell r="AR563">
            <v>0.2</v>
          </cell>
          <cell r="AS563">
            <v>0.2</v>
          </cell>
          <cell r="AT563">
            <v>0.1</v>
          </cell>
          <cell r="AU563">
            <v>0.2</v>
          </cell>
          <cell r="AV563">
            <v>0.1</v>
          </cell>
          <cell r="AW563">
            <v>0.2</v>
          </cell>
          <cell r="AX563">
            <v>0.2</v>
          </cell>
          <cell r="AY563">
            <v>0.1</v>
          </cell>
          <cell r="AZ563">
            <v>0.2</v>
          </cell>
          <cell r="BA563">
            <v>0.2</v>
          </cell>
          <cell r="BB563">
            <v>0.1</v>
          </cell>
          <cell r="BC563">
            <v>0.2</v>
          </cell>
          <cell r="BD563">
            <v>0.1</v>
          </cell>
          <cell r="BE563">
            <v>0.32606060606060605</v>
          </cell>
          <cell r="BF563">
            <v>1.9070739032247999E-2</v>
          </cell>
          <cell r="BG563">
            <v>0.2</v>
          </cell>
          <cell r="BH563">
            <v>0.2</v>
          </cell>
          <cell r="BI563">
            <v>0.2</v>
          </cell>
          <cell r="BS563">
            <v>0.2</v>
          </cell>
          <cell r="BT563">
            <v>0.2</v>
          </cell>
          <cell r="BU563">
            <v>0.35133333333333339</v>
          </cell>
          <cell r="BV563">
            <v>0.56755555555555559</v>
          </cell>
          <cell r="BW563">
            <v>0.3</v>
          </cell>
        </row>
        <row r="564">
          <cell r="A564">
            <v>557</v>
          </cell>
          <cell r="B564">
            <v>0</v>
          </cell>
          <cell r="C564">
            <v>1</v>
          </cell>
          <cell r="D564">
            <v>0.1</v>
          </cell>
          <cell r="E564">
            <v>0.2</v>
          </cell>
          <cell r="F564">
            <v>0.1</v>
          </cell>
          <cell r="G564">
            <v>0.05</v>
          </cell>
          <cell r="H564">
            <v>0.1</v>
          </cell>
          <cell r="I564">
            <v>0.2</v>
          </cell>
          <cell r="J564">
            <v>0</v>
          </cell>
          <cell r="K564">
            <v>5.0000000000000155E-2</v>
          </cell>
          <cell r="L564">
            <v>0.1</v>
          </cell>
          <cell r="M564">
            <v>0.1</v>
          </cell>
          <cell r="N564">
            <v>0.2</v>
          </cell>
          <cell r="O564">
            <v>0.05</v>
          </cell>
          <cell r="P564">
            <v>0.1</v>
          </cell>
          <cell r="Q564">
            <v>0.2</v>
          </cell>
          <cell r="R564">
            <v>0.1</v>
          </cell>
          <cell r="S564">
            <v>0.2</v>
          </cell>
          <cell r="T564">
            <v>0.1</v>
          </cell>
          <cell r="U564">
            <v>0.1</v>
          </cell>
          <cell r="V564">
            <v>0.2</v>
          </cell>
          <cell r="W564">
            <v>0.1</v>
          </cell>
          <cell r="X564">
            <v>0.2</v>
          </cell>
          <cell r="Y564">
            <v>0.1</v>
          </cell>
          <cell r="Z564">
            <v>0.2</v>
          </cell>
          <cell r="AA564">
            <v>0.1</v>
          </cell>
          <cell r="AB564">
            <v>0.2</v>
          </cell>
          <cell r="AC564">
            <v>0.1</v>
          </cell>
          <cell r="AD564">
            <v>0.2</v>
          </cell>
          <cell r="AE564">
            <v>0.1</v>
          </cell>
          <cell r="AF564">
            <v>0.2</v>
          </cell>
          <cell r="AG564">
            <v>0.1</v>
          </cell>
          <cell r="AH564">
            <v>0.2</v>
          </cell>
          <cell r="AI564">
            <v>0.1</v>
          </cell>
          <cell r="AJ564">
            <v>0.2</v>
          </cell>
          <cell r="AK564">
            <v>0.1</v>
          </cell>
          <cell r="AL564">
            <v>0.2</v>
          </cell>
          <cell r="AM564">
            <v>0.1</v>
          </cell>
          <cell r="AN564">
            <v>0.2</v>
          </cell>
          <cell r="AO564">
            <v>0.1</v>
          </cell>
          <cell r="AP564">
            <v>0.2</v>
          </cell>
          <cell r="AQ564">
            <v>0.1</v>
          </cell>
          <cell r="AR564">
            <v>0.2</v>
          </cell>
          <cell r="AS564">
            <v>0.2</v>
          </cell>
          <cell r="AT564">
            <v>0.1</v>
          </cell>
          <cell r="AU564">
            <v>0.2</v>
          </cell>
          <cell r="AV564">
            <v>0.1</v>
          </cell>
          <cell r="AW564">
            <v>0.2</v>
          </cell>
          <cell r="AX564">
            <v>0.2</v>
          </cell>
          <cell r="AY564">
            <v>0.1</v>
          </cell>
          <cell r="AZ564">
            <v>0.2</v>
          </cell>
          <cell r="BA564">
            <v>0.2</v>
          </cell>
          <cell r="BB564">
            <v>0.1</v>
          </cell>
          <cell r="BC564">
            <v>0.2</v>
          </cell>
          <cell r="BD564">
            <v>0.1</v>
          </cell>
          <cell r="BE564">
            <v>0.32484848484848483</v>
          </cell>
          <cell r="BF564">
            <v>1.9070739032247999E-2</v>
          </cell>
          <cell r="BG564">
            <v>0.2</v>
          </cell>
          <cell r="BH564">
            <v>0.2</v>
          </cell>
          <cell r="BI564">
            <v>0.2</v>
          </cell>
          <cell r="BS564">
            <v>0.2</v>
          </cell>
          <cell r="BT564">
            <v>0.2</v>
          </cell>
          <cell r="BU564">
            <v>0.35016666666666674</v>
          </cell>
          <cell r="BV564">
            <v>0.56677777777777782</v>
          </cell>
          <cell r="BW564">
            <v>0.3</v>
          </cell>
        </row>
        <row r="565">
          <cell r="A565">
            <v>558</v>
          </cell>
          <cell r="B565">
            <v>0</v>
          </cell>
          <cell r="C565">
            <v>1</v>
          </cell>
          <cell r="D565">
            <v>0.1</v>
          </cell>
          <cell r="E565">
            <v>0.2</v>
          </cell>
          <cell r="F565">
            <v>0.1</v>
          </cell>
          <cell r="G565">
            <v>0.05</v>
          </cell>
          <cell r="H565">
            <v>0.1</v>
          </cell>
          <cell r="I565">
            <v>0.2</v>
          </cell>
          <cell r="J565">
            <v>0</v>
          </cell>
          <cell r="K565">
            <v>5.0000000000000155E-2</v>
          </cell>
          <cell r="L565">
            <v>0.1</v>
          </cell>
          <cell r="M565">
            <v>0.1</v>
          </cell>
          <cell r="N565">
            <v>0.2</v>
          </cell>
          <cell r="O565">
            <v>0.05</v>
          </cell>
          <cell r="P565">
            <v>0.1</v>
          </cell>
          <cell r="Q565">
            <v>0.2</v>
          </cell>
          <cell r="R565">
            <v>0.1</v>
          </cell>
          <cell r="S565">
            <v>0.2</v>
          </cell>
          <cell r="T565">
            <v>0.1</v>
          </cell>
          <cell r="U565">
            <v>0.1</v>
          </cell>
          <cell r="V565">
            <v>0.2</v>
          </cell>
          <cell r="W565">
            <v>0.1</v>
          </cell>
          <cell r="X565">
            <v>0.2</v>
          </cell>
          <cell r="Y565">
            <v>0.1</v>
          </cell>
          <cell r="Z565">
            <v>0.2</v>
          </cell>
          <cell r="AA565">
            <v>0.1</v>
          </cell>
          <cell r="AB565">
            <v>0.2</v>
          </cell>
          <cell r="AC565">
            <v>0.1</v>
          </cell>
          <cell r="AD565">
            <v>0.2</v>
          </cell>
          <cell r="AE565">
            <v>0.1</v>
          </cell>
          <cell r="AF565">
            <v>0.2</v>
          </cell>
          <cell r="AG565">
            <v>0.1</v>
          </cell>
          <cell r="AH565">
            <v>0.2</v>
          </cell>
          <cell r="AI565">
            <v>0.1</v>
          </cell>
          <cell r="AJ565">
            <v>0.2</v>
          </cell>
          <cell r="AK565">
            <v>0.1</v>
          </cell>
          <cell r="AL565">
            <v>0.2</v>
          </cell>
          <cell r="AM565">
            <v>0.1</v>
          </cell>
          <cell r="AN565">
            <v>0.2</v>
          </cell>
          <cell r="AO565">
            <v>0.1</v>
          </cell>
          <cell r="AP565">
            <v>0.2</v>
          </cell>
          <cell r="AQ565">
            <v>0.1</v>
          </cell>
          <cell r="AR565">
            <v>0.2</v>
          </cell>
          <cell r="AS565">
            <v>0.2</v>
          </cell>
          <cell r="AT565">
            <v>0.1</v>
          </cell>
          <cell r="AU565">
            <v>0.2</v>
          </cell>
          <cell r="AV565">
            <v>0.1</v>
          </cell>
          <cell r="AW565">
            <v>0.2</v>
          </cell>
          <cell r="AX565">
            <v>0.2</v>
          </cell>
          <cell r="AY565">
            <v>0.1</v>
          </cell>
          <cell r="AZ565">
            <v>0.2</v>
          </cell>
          <cell r="BA565">
            <v>0.2</v>
          </cell>
          <cell r="BB565">
            <v>0.1</v>
          </cell>
          <cell r="BC565">
            <v>0.2</v>
          </cell>
          <cell r="BD565">
            <v>0.1</v>
          </cell>
          <cell r="BE565">
            <v>0.32363636363636361</v>
          </cell>
          <cell r="BF565">
            <v>1.9070739032247999E-2</v>
          </cell>
          <cell r="BG565">
            <v>0.2</v>
          </cell>
          <cell r="BH565">
            <v>0.2</v>
          </cell>
          <cell r="BI565">
            <v>0.2</v>
          </cell>
          <cell r="BS565">
            <v>0.2</v>
          </cell>
          <cell r="BT565">
            <v>0.2</v>
          </cell>
          <cell r="BU565">
            <v>0.34900000000000009</v>
          </cell>
          <cell r="BV565">
            <v>0.56600000000000006</v>
          </cell>
          <cell r="BW565">
            <v>0.3</v>
          </cell>
        </row>
        <row r="566">
          <cell r="A566">
            <v>559</v>
          </cell>
          <cell r="B566">
            <v>0</v>
          </cell>
          <cell r="C566">
            <v>1</v>
          </cell>
          <cell r="D566">
            <v>0.1</v>
          </cell>
          <cell r="E566">
            <v>0.2</v>
          </cell>
          <cell r="F566">
            <v>0.1</v>
          </cell>
          <cell r="G566">
            <v>0.05</v>
          </cell>
          <cell r="H566">
            <v>0.1</v>
          </cell>
          <cell r="I566">
            <v>0.2</v>
          </cell>
          <cell r="J566">
            <v>0</v>
          </cell>
          <cell r="K566">
            <v>5.0000000000000155E-2</v>
          </cell>
          <cell r="L566">
            <v>0.1</v>
          </cell>
          <cell r="M566">
            <v>0.1</v>
          </cell>
          <cell r="N566">
            <v>0.2</v>
          </cell>
          <cell r="O566">
            <v>0.05</v>
          </cell>
          <cell r="P566">
            <v>0.1</v>
          </cell>
          <cell r="Q566">
            <v>0.2</v>
          </cell>
          <cell r="R566">
            <v>0.1</v>
          </cell>
          <cell r="S566">
            <v>0.2</v>
          </cell>
          <cell r="T566">
            <v>0.1</v>
          </cell>
          <cell r="U566">
            <v>0.1</v>
          </cell>
          <cell r="V566">
            <v>0.2</v>
          </cell>
          <cell r="W566">
            <v>0.1</v>
          </cell>
          <cell r="X566">
            <v>0.2</v>
          </cell>
          <cell r="Y566">
            <v>0.1</v>
          </cell>
          <cell r="Z566">
            <v>0.2</v>
          </cell>
          <cell r="AA566">
            <v>0.1</v>
          </cell>
          <cell r="AB566">
            <v>0.2</v>
          </cell>
          <cell r="AC566">
            <v>0.1</v>
          </cell>
          <cell r="AD566">
            <v>0.2</v>
          </cell>
          <cell r="AE566">
            <v>0.1</v>
          </cell>
          <cell r="AF566">
            <v>0.2</v>
          </cell>
          <cell r="AG566">
            <v>0.1</v>
          </cell>
          <cell r="AH566">
            <v>0.2</v>
          </cell>
          <cell r="AI566">
            <v>0.1</v>
          </cell>
          <cell r="AJ566">
            <v>0.2</v>
          </cell>
          <cell r="AK566">
            <v>0.1</v>
          </cell>
          <cell r="AL566">
            <v>0.2</v>
          </cell>
          <cell r="AM566">
            <v>0.1</v>
          </cell>
          <cell r="AN566">
            <v>0.2</v>
          </cell>
          <cell r="AO566">
            <v>0.1</v>
          </cell>
          <cell r="AP566">
            <v>0.2</v>
          </cell>
          <cell r="AQ566">
            <v>0.1</v>
          </cell>
          <cell r="AR566">
            <v>0.2</v>
          </cell>
          <cell r="AS566">
            <v>0.2</v>
          </cell>
          <cell r="AT566">
            <v>0.1</v>
          </cell>
          <cell r="AU566">
            <v>0.2</v>
          </cell>
          <cell r="AV566">
            <v>0.1</v>
          </cell>
          <cell r="AW566">
            <v>0.2</v>
          </cell>
          <cell r="AX566">
            <v>0.2</v>
          </cell>
          <cell r="AY566">
            <v>0.1</v>
          </cell>
          <cell r="AZ566">
            <v>0.2</v>
          </cell>
          <cell r="BA566">
            <v>0.2</v>
          </cell>
          <cell r="BB566">
            <v>0.1</v>
          </cell>
          <cell r="BC566">
            <v>0.2</v>
          </cell>
          <cell r="BD566">
            <v>0.1</v>
          </cell>
          <cell r="BE566">
            <v>0.32242424242424239</v>
          </cell>
          <cell r="BF566">
            <v>1.9070739032247999E-2</v>
          </cell>
          <cell r="BG566">
            <v>0.2</v>
          </cell>
          <cell r="BH566">
            <v>0.2</v>
          </cell>
          <cell r="BI566">
            <v>0.2</v>
          </cell>
          <cell r="BS566">
            <v>0.2</v>
          </cell>
          <cell r="BT566">
            <v>0.2</v>
          </cell>
          <cell r="BU566">
            <v>0.34783333333333344</v>
          </cell>
          <cell r="BV566">
            <v>0.56522222222222229</v>
          </cell>
          <cell r="BW566">
            <v>0.3</v>
          </cell>
        </row>
        <row r="567">
          <cell r="A567">
            <v>560</v>
          </cell>
          <cell r="B567">
            <v>0</v>
          </cell>
          <cell r="C567">
            <v>1</v>
          </cell>
          <cell r="D567">
            <v>0.1</v>
          </cell>
          <cell r="E567">
            <v>0.2</v>
          </cell>
          <cell r="F567">
            <v>0.1</v>
          </cell>
          <cell r="G567">
            <v>0.05</v>
          </cell>
          <cell r="H567">
            <v>0.1</v>
          </cell>
          <cell r="I567">
            <v>0.2</v>
          </cell>
          <cell r="J567">
            <v>0</v>
          </cell>
          <cell r="K567">
            <v>5.0000000000000155E-2</v>
          </cell>
          <cell r="L567">
            <v>0.1</v>
          </cell>
          <cell r="M567">
            <v>0.1</v>
          </cell>
          <cell r="N567">
            <v>0.2</v>
          </cell>
          <cell r="O567">
            <v>0.05</v>
          </cell>
          <cell r="P567">
            <v>0.1</v>
          </cell>
          <cell r="Q567">
            <v>0.2</v>
          </cell>
          <cell r="R567">
            <v>0.1</v>
          </cell>
          <cell r="S567">
            <v>0.2</v>
          </cell>
          <cell r="T567">
            <v>0.1</v>
          </cell>
          <cell r="U567">
            <v>0.1</v>
          </cell>
          <cell r="V567">
            <v>0.2</v>
          </cell>
          <cell r="W567">
            <v>0.1</v>
          </cell>
          <cell r="X567">
            <v>0.2</v>
          </cell>
          <cell r="Y567">
            <v>0.1</v>
          </cell>
          <cell r="Z567">
            <v>0.2</v>
          </cell>
          <cell r="AA567">
            <v>0.1</v>
          </cell>
          <cell r="AB567">
            <v>0.2</v>
          </cell>
          <cell r="AC567">
            <v>0.1</v>
          </cell>
          <cell r="AD567">
            <v>0.2</v>
          </cell>
          <cell r="AE567">
            <v>0.1</v>
          </cell>
          <cell r="AF567">
            <v>0.2</v>
          </cell>
          <cell r="AG567">
            <v>0.1</v>
          </cell>
          <cell r="AH567">
            <v>0.2</v>
          </cell>
          <cell r="AI567">
            <v>0.1</v>
          </cell>
          <cell r="AJ567">
            <v>0.2</v>
          </cell>
          <cell r="AK567">
            <v>0.1</v>
          </cell>
          <cell r="AL567">
            <v>0.2</v>
          </cell>
          <cell r="AM567">
            <v>0.1</v>
          </cell>
          <cell r="AN567">
            <v>0.2</v>
          </cell>
          <cell r="AO567">
            <v>0.1</v>
          </cell>
          <cell r="AP567">
            <v>0.2</v>
          </cell>
          <cell r="AQ567">
            <v>0.1</v>
          </cell>
          <cell r="AR567">
            <v>0.2</v>
          </cell>
          <cell r="AS567">
            <v>0.2</v>
          </cell>
          <cell r="AT567">
            <v>0.1</v>
          </cell>
          <cell r="AU567">
            <v>0.2</v>
          </cell>
          <cell r="AV567">
            <v>0.1</v>
          </cell>
          <cell r="AW567">
            <v>0.2</v>
          </cell>
          <cell r="AX567">
            <v>0.2</v>
          </cell>
          <cell r="AY567">
            <v>0.1</v>
          </cell>
          <cell r="AZ567">
            <v>0.2</v>
          </cell>
          <cell r="BA567">
            <v>0.2</v>
          </cell>
          <cell r="BB567">
            <v>0.1</v>
          </cell>
          <cell r="BC567">
            <v>0.2</v>
          </cell>
          <cell r="BD567">
            <v>0.1</v>
          </cell>
          <cell r="BE567">
            <v>0.32121212121212117</v>
          </cell>
          <cell r="BF567">
            <v>1.9070739032247999E-2</v>
          </cell>
          <cell r="BG567">
            <v>0.2</v>
          </cell>
          <cell r="BH567">
            <v>0.2</v>
          </cell>
          <cell r="BI567">
            <v>0.2</v>
          </cell>
          <cell r="BS567">
            <v>0.2</v>
          </cell>
          <cell r="BT567">
            <v>0.2</v>
          </cell>
          <cell r="BU567">
            <v>0.34666666666666668</v>
          </cell>
          <cell r="BV567">
            <v>0.56444444444444453</v>
          </cell>
          <cell r="BW567">
            <v>0.3</v>
          </cell>
        </row>
        <row r="568">
          <cell r="A568">
            <v>561</v>
          </cell>
          <cell r="B568">
            <v>0</v>
          </cell>
          <cell r="C568">
            <v>1</v>
          </cell>
          <cell r="D568">
            <v>0.1</v>
          </cell>
          <cell r="E568">
            <v>0.2</v>
          </cell>
          <cell r="F568">
            <v>0.1</v>
          </cell>
          <cell r="G568">
            <v>0.05</v>
          </cell>
          <cell r="H568">
            <v>0.1</v>
          </cell>
          <cell r="I568">
            <v>0.2</v>
          </cell>
          <cell r="J568">
            <v>0</v>
          </cell>
          <cell r="K568">
            <v>5.0000000000000155E-2</v>
          </cell>
          <cell r="L568">
            <v>0.1</v>
          </cell>
          <cell r="M568">
            <v>0.1</v>
          </cell>
          <cell r="N568">
            <v>0.2</v>
          </cell>
          <cell r="O568">
            <v>0.05</v>
          </cell>
          <cell r="P568">
            <v>0.1</v>
          </cell>
          <cell r="Q568">
            <v>0.2</v>
          </cell>
          <cell r="R568">
            <v>0.1</v>
          </cell>
          <cell r="S568">
            <v>0.2</v>
          </cell>
          <cell r="T568">
            <v>0.1</v>
          </cell>
          <cell r="U568">
            <v>0.1</v>
          </cell>
          <cell r="V568">
            <v>0.2</v>
          </cell>
          <cell r="W568">
            <v>0.1</v>
          </cell>
          <cell r="X568">
            <v>0.2</v>
          </cell>
          <cell r="Y568">
            <v>0.1</v>
          </cell>
          <cell r="Z568">
            <v>0.2</v>
          </cell>
          <cell r="AA568">
            <v>0.1</v>
          </cell>
          <cell r="AB568">
            <v>0.2</v>
          </cell>
          <cell r="AC568">
            <v>0.1</v>
          </cell>
          <cell r="AD568">
            <v>0.2</v>
          </cell>
          <cell r="AE568">
            <v>0.1</v>
          </cell>
          <cell r="AF568">
            <v>0.2</v>
          </cell>
          <cell r="AG568">
            <v>0.1</v>
          </cell>
          <cell r="AH568">
            <v>0.2</v>
          </cell>
          <cell r="AI568">
            <v>0.1</v>
          </cell>
          <cell r="AJ568">
            <v>0.2</v>
          </cell>
          <cell r="AK568">
            <v>0.1</v>
          </cell>
          <cell r="AL568">
            <v>0.2</v>
          </cell>
          <cell r="AM568">
            <v>0.1</v>
          </cell>
          <cell r="AN568">
            <v>0.2</v>
          </cell>
          <cell r="AO568">
            <v>0.1</v>
          </cell>
          <cell r="AP568">
            <v>0.2</v>
          </cell>
          <cell r="AQ568">
            <v>0.1</v>
          </cell>
          <cell r="AR568">
            <v>0.2</v>
          </cell>
          <cell r="AS568">
            <v>0.2</v>
          </cell>
          <cell r="AT568">
            <v>0.1</v>
          </cell>
          <cell r="AU568">
            <v>0.2</v>
          </cell>
          <cell r="AV568">
            <v>0.1</v>
          </cell>
          <cell r="AW568">
            <v>0.2</v>
          </cell>
          <cell r="AX568">
            <v>0.2</v>
          </cell>
          <cell r="AY568">
            <v>0.1</v>
          </cell>
          <cell r="AZ568">
            <v>0.2</v>
          </cell>
          <cell r="BA568">
            <v>0.2</v>
          </cell>
          <cell r="BB568">
            <v>0.1</v>
          </cell>
          <cell r="BC568">
            <v>0.2</v>
          </cell>
          <cell r="BD568">
            <v>0.1</v>
          </cell>
          <cell r="BE568">
            <v>0.32</v>
          </cell>
          <cell r="BF568">
            <v>1.9070739032247999E-2</v>
          </cell>
          <cell r="BG568">
            <v>0.2</v>
          </cell>
          <cell r="BH568">
            <v>0.2</v>
          </cell>
          <cell r="BI568">
            <v>0.2</v>
          </cell>
          <cell r="BS568">
            <v>0.2</v>
          </cell>
          <cell r="BT568">
            <v>0.2</v>
          </cell>
          <cell r="BU568">
            <v>0.34550000000000003</v>
          </cell>
          <cell r="BV568">
            <v>0.56366666666666676</v>
          </cell>
          <cell r="BW568">
            <v>0.3</v>
          </cell>
        </row>
        <row r="569">
          <cell r="A569">
            <v>562</v>
          </cell>
          <cell r="B569">
            <v>0</v>
          </cell>
          <cell r="C569">
            <v>1</v>
          </cell>
          <cell r="D569">
            <v>0.1</v>
          </cell>
          <cell r="E569">
            <v>0.2</v>
          </cell>
          <cell r="F569">
            <v>0.1</v>
          </cell>
          <cell r="G569">
            <v>0.05</v>
          </cell>
          <cell r="H569">
            <v>0.1</v>
          </cell>
          <cell r="I569">
            <v>0.2</v>
          </cell>
          <cell r="J569">
            <v>0</v>
          </cell>
          <cell r="K569">
            <v>5.0000000000000155E-2</v>
          </cell>
          <cell r="L569">
            <v>0.1</v>
          </cell>
          <cell r="M569">
            <v>0.1</v>
          </cell>
          <cell r="N569">
            <v>0.2</v>
          </cell>
          <cell r="O569">
            <v>0.05</v>
          </cell>
          <cell r="P569">
            <v>0.1</v>
          </cell>
          <cell r="Q569">
            <v>0.2</v>
          </cell>
          <cell r="R569">
            <v>0.1</v>
          </cell>
          <cell r="S569">
            <v>0.2</v>
          </cell>
          <cell r="T569">
            <v>0.1</v>
          </cell>
          <cell r="U569">
            <v>0.1</v>
          </cell>
          <cell r="V569">
            <v>0.2</v>
          </cell>
          <cell r="W569">
            <v>0.1</v>
          </cell>
          <cell r="X569">
            <v>0.2</v>
          </cell>
          <cell r="Y569">
            <v>0.1</v>
          </cell>
          <cell r="Z569">
            <v>0.2</v>
          </cell>
          <cell r="AA569">
            <v>0.1</v>
          </cell>
          <cell r="AB569">
            <v>0.2</v>
          </cell>
          <cell r="AC569">
            <v>0.1</v>
          </cell>
          <cell r="AD569">
            <v>0.2</v>
          </cell>
          <cell r="AE569">
            <v>0.1</v>
          </cell>
          <cell r="AF569">
            <v>0.2</v>
          </cell>
          <cell r="AG569">
            <v>0.1</v>
          </cell>
          <cell r="AH569">
            <v>0.2</v>
          </cell>
          <cell r="AI569">
            <v>0.1</v>
          </cell>
          <cell r="AJ569">
            <v>0.2</v>
          </cell>
          <cell r="AK569">
            <v>0.1</v>
          </cell>
          <cell r="AL569">
            <v>0.2</v>
          </cell>
          <cell r="AM569">
            <v>0.1</v>
          </cell>
          <cell r="AN569">
            <v>0.2</v>
          </cell>
          <cell r="AO569">
            <v>0.1</v>
          </cell>
          <cell r="AP569">
            <v>0.2</v>
          </cell>
          <cell r="AQ569">
            <v>0.1</v>
          </cell>
          <cell r="AR569">
            <v>0.2</v>
          </cell>
          <cell r="AS569">
            <v>0.2</v>
          </cell>
          <cell r="AT569">
            <v>0.1</v>
          </cell>
          <cell r="AU569">
            <v>0.2</v>
          </cell>
          <cell r="AV569">
            <v>0.1</v>
          </cell>
          <cell r="AW569">
            <v>0.2</v>
          </cell>
          <cell r="AX569">
            <v>0.2</v>
          </cell>
          <cell r="AY569">
            <v>0.1</v>
          </cell>
          <cell r="AZ569">
            <v>0.2</v>
          </cell>
          <cell r="BA569">
            <v>0.2</v>
          </cell>
          <cell r="BB569">
            <v>0.1</v>
          </cell>
          <cell r="BC569">
            <v>0.2</v>
          </cell>
          <cell r="BD569">
            <v>0.1</v>
          </cell>
          <cell r="BE569">
            <v>0.31878787878787884</v>
          </cell>
          <cell r="BF569">
            <v>1.9070739032247999E-2</v>
          </cell>
          <cell r="BG569">
            <v>0.2</v>
          </cell>
          <cell r="BH569">
            <v>0.2</v>
          </cell>
          <cell r="BI569">
            <v>0.2</v>
          </cell>
          <cell r="BS569">
            <v>0.2</v>
          </cell>
          <cell r="BT569">
            <v>0.2</v>
          </cell>
          <cell r="BU569">
            <v>0.34433333333333338</v>
          </cell>
          <cell r="BV569">
            <v>0.56288888888888899</v>
          </cell>
          <cell r="BW569">
            <v>0.3</v>
          </cell>
        </row>
        <row r="570">
          <cell r="A570">
            <v>563</v>
          </cell>
          <cell r="B570">
            <v>0</v>
          </cell>
          <cell r="C570">
            <v>1</v>
          </cell>
          <cell r="D570">
            <v>0.1</v>
          </cell>
          <cell r="E570">
            <v>0.2</v>
          </cell>
          <cell r="F570">
            <v>0.1</v>
          </cell>
          <cell r="G570">
            <v>0.05</v>
          </cell>
          <cell r="H570">
            <v>0.1</v>
          </cell>
          <cell r="I570">
            <v>0.2</v>
          </cell>
          <cell r="J570">
            <v>0</v>
          </cell>
          <cell r="K570">
            <v>5.0000000000000155E-2</v>
          </cell>
          <cell r="L570">
            <v>0.1</v>
          </cell>
          <cell r="M570">
            <v>0.1</v>
          </cell>
          <cell r="N570">
            <v>0.2</v>
          </cell>
          <cell r="O570">
            <v>0.05</v>
          </cell>
          <cell r="P570">
            <v>0.1</v>
          </cell>
          <cell r="Q570">
            <v>0.2</v>
          </cell>
          <cell r="R570">
            <v>0.1</v>
          </cell>
          <cell r="S570">
            <v>0.2</v>
          </cell>
          <cell r="T570">
            <v>0.1</v>
          </cell>
          <cell r="U570">
            <v>0.1</v>
          </cell>
          <cell r="V570">
            <v>0.2</v>
          </cell>
          <cell r="W570">
            <v>0.1</v>
          </cell>
          <cell r="X570">
            <v>0.2</v>
          </cell>
          <cell r="Y570">
            <v>0.1</v>
          </cell>
          <cell r="Z570">
            <v>0.2</v>
          </cell>
          <cell r="AA570">
            <v>0.1</v>
          </cell>
          <cell r="AB570">
            <v>0.2</v>
          </cell>
          <cell r="AC570">
            <v>0.1</v>
          </cell>
          <cell r="AD570">
            <v>0.2</v>
          </cell>
          <cell r="AE570">
            <v>0.1</v>
          </cell>
          <cell r="AF570">
            <v>0.2</v>
          </cell>
          <cell r="AG570">
            <v>0.1</v>
          </cell>
          <cell r="AH570">
            <v>0.2</v>
          </cell>
          <cell r="AI570">
            <v>0.1</v>
          </cell>
          <cell r="AJ570">
            <v>0.2</v>
          </cell>
          <cell r="AK570">
            <v>0.1</v>
          </cell>
          <cell r="AL570">
            <v>0.2</v>
          </cell>
          <cell r="AM570">
            <v>0.1</v>
          </cell>
          <cell r="AN570">
            <v>0.2</v>
          </cell>
          <cell r="AO570">
            <v>0.1</v>
          </cell>
          <cell r="AP570">
            <v>0.2</v>
          </cell>
          <cell r="AQ570">
            <v>0.1</v>
          </cell>
          <cell r="AR570">
            <v>0.2</v>
          </cell>
          <cell r="AS570">
            <v>0.2</v>
          </cell>
          <cell r="AT570">
            <v>0.1</v>
          </cell>
          <cell r="AU570">
            <v>0.2</v>
          </cell>
          <cell r="AV570">
            <v>0.1</v>
          </cell>
          <cell r="AW570">
            <v>0.2</v>
          </cell>
          <cell r="AX570">
            <v>0.2</v>
          </cell>
          <cell r="AY570">
            <v>0.1</v>
          </cell>
          <cell r="AZ570">
            <v>0.2</v>
          </cell>
          <cell r="BA570">
            <v>0.2</v>
          </cell>
          <cell r="BB570">
            <v>0.1</v>
          </cell>
          <cell r="BC570">
            <v>0.2</v>
          </cell>
          <cell r="BD570">
            <v>0.1</v>
          </cell>
          <cell r="BE570">
            <v>0.31757575757575762</v>
          </cell>
          <cell r="BF570">
            <v>1.9070739032247999E-2</v>
          </cell>
          <cell r="BG570">
            <v>0.2</v>
          </cell>
          <cell r="BH570">
            <v>0.2</v>
          </cell>
          <cell r="BI570">
            <v>0.2</v>
          </cell>
          <cell r="BS570">
            <v>0.2</v>
          </cell>
          <cell r="BT570">
            <v>0.2</v>
          </cell>
          <cell r="BU570">
            <v>0.34316666666666673</v>
          </cell>
          <cell r="BV570">
            <v>0.56211111111111112</v>
          </cell>
          <cell r="BW570">
            <v>0.3</v>
          </cell>
        </row>
        <row r="571">
          <cell r="A571">
            <v>564</v>
          </cell>
          <cell r="B571">
            <v>0</v>
          </cell>
          <cell r="C571">
            <v>1</v>
          </cell>
          <cell r="D571">
            <v>0.1</v>
          </cell>
          <cell r="E571">
            <v>0.2</v>
          </cell>
          <cell r="F571">
            <v>0.1</v>
          </cell>
          <cell r="G571">
            <v>0.05</v>
          </cell>
          <cell r="H571">
            <v>0.1</v>
          </cell>
          <cell r="I571">
            <v>0.2</v>
          </cell>
          <cell r="J571">
            <v>0</v>
          </cell>
          <cell r="K571">
            <v>5.0000000000000155E-2</v>
          </cell>
          <cell r="L571">
            <v>0.1</v>
          </cell>
          <cell r="M571">
            <v>0.1</v>
          </cell>
          <cell r="N571">
            <v>0.2</v>
          </cell>
          <cell r="O571">
            <v>0.05</v>
          </cell>
          <cell r="P571">
            <v>0.1</v>
          </cell>
          <cell r="Q571">
            <v>0.2</v>
          </cell>
          <cell r="R571">
            <v>0.1</v>
          </cell>
          <cell r="S571">
            <v>0.2</v>
          </cell>
          <cell r="T571">
            <v>0.1</v>
          </cell>
          <cell r="U571">
            <v>0.1</v>
          </cell>
          <cell r="V571">
            <v>0.2</v>
          </cell>
          <cell r="W571">
            <v>0.1</v>
          </cell>
          <cell r="X571">
            <v>0.2</v>
          </cell>
          <cell r="Y571">
            <v>0.1</v>
          </cell>
          <cell r="Z571">
            <v>0.2</v>
          </cell>
          <cell r="AA571">
            <v>0.1</v>
          </cell>
          <cell r="AB571">
            <v>0.2</v>
          </cell>
          <cell r="AC571">
            <v>0.1</v>
          </cell>
          <cell r="AD571">
            <v>0.2</v>
          </cell>
          <cell r="AE571">
            <v>0.1</v>
          </cell>
          <cell r="AF571">
            <v>0.2</v>
          </cell>
          <cell r="AG571">
            <v>0.1</v>
          </cell>
          <cell r="AH571">
            <v>0.2</v>
          </cell>
          <cell r="AI571">
            <v>0.1</v>
          </cell>
          <cell r="AJ571">
            <v>0.2</v>
          </cell>
          <cell r="AK571">
            <v>0.1</v>
          </cell>
          <cell r="AL571">
            <v>0.2</v>
          </cell>
          <cell r="AM571">
            <v>0.1</v>
          </cell>
          <cell r="AN571">
            <v>0.2</v>
          </cell>
          <cell r="AO571">
            <v>0.1</v>
          </cell>
          <cell r="AP571">
            <v>0.2</v>
          </cell>
          <cell r="AQ571">
            <v>0.1</v>
          </cell>
          <cell r="AR571">
            <v>0.2</v>
          </cell>
          <cell r="AS571">
            <v>0.2</v>
          </cell>
          <cell r="AT571">
            <v>0.1</v>
          </cell>
          <cell r="AU571">
            <v>0.2</v>
          </cell>
          <cell r="AV571">
            <v>0.1</v>
          </cell>
          <cell r="AW571">
            <v>0.2</v>
          </cell>
          <cell r="AX571">
            <v>0.2</v>
          </cell>
          <cell r="AY571">
            <v>0.1</v>
          </cell>
          <cell r="AZ571">
            <v>0.2</v>
          </cell>
          <cell r="BA571">
            <v>0.2</v>
          </cell>
          <cell r="BB571">
            <v>0.1</v>
          </cell>
          <cell r="BC571">
            <v>0.2</v>
          </cell>
          <cell r="BD571">
            <v>0.1</v>
          </cell>
          <cell r="BE571">
            <v>0.3163636363636364</v>
          </cell>
          <cell r="BF571">
            <v>1.9070739032247999E-2</v>
          </cell>
          <cell r="BG571">
            <v>0.2</v>
          </cell>
          <cell r="BH571">
            <v>0.2</v>
          </cell>
          <cell r="BI571">
            <v>0.2</v>
          </cell>
          <cell r="BS571">
            <v>0.2</v>
          </cell>
          <cell r="BT571">
            <v>0.2</v>
          </cell>
          <cell r="BU571">
            <v>0.34200000000000008</v>
          </cell>
          <cell r="BV571">
            <v>0.56133333333333335</v>
          </cell>
          <cell r="BW571">
            <v>0.3</v>
          </cell>
        </row>
        <row r="572">
          <cell r="A572">
            <v>565</v>
          </cell>
          <cell r="B572">
            <v>0</v>
          </cell>
          <cell r="C572">
            <v>1</v>
          </cell>
          <cell r="D572">
            <v>0.1</v>
          </cell>
          <cell r="E572">
            <v>0.2</v>
          </cell>
          <cell r="F572">
            <v>0.1</v>
          </cell>
          <cell r="G572">
            <v>0.05</v>
          </cell>
          <cell r="H572">
            <v>0.1</v>
          </cell>
          <cell r="I572">
            <v>0.2</v>
          </cell>
          <cell r="J572">
            <v>0</v>
          </cell>
          <cell r="K572">
            <v>5.0000000000000155E-2</v>
          </cell>
          <cell r="L572">
            <v>0.1</v>
          </cell>
          <cell r="M572">
            <v>0.1</v>
          </cell>
          <cell r="N572">
            <v>0.2</v>
          </cell>
          <cell r="O572">
            <v>0.05</v>
          </cell>
          <cell r="P572">
            <v>0.1</v>
          </cell>
          <cell r="Q572">
            <v>0.2</v>
          </cell>
          <cell r="R572">
            <v>0.1</v>
          </cell>
          <cell r="S572">
            <v>0.2</v>
          </cell>
          <cell r="T572">
            <v>0.1</v>
          </cell>
          <cell r="U572">
            <v>0.1</v>
          </cell>
          <cell r="V572">
            <v>0.2</v>
          </cell>
          <cell r="W572">
            <v>0.1</v>
          </cell>
          <cell r="X572">
            <v>0.2</v>
          </cell>
          <cell r="Y572">
            <v>0.1</v>
          </cell>
          <cell r="Z572">
            <v>0.2</v>
          </cell>
          <cell r="AA572">
            <v>0.1</v>
          </cell>
          <cell r="AB572">
            <v>0.2</v>
          </cell>
          <cell r="AC572">
            <v>0.1</v>
          </cell>
          <cell r="AD572">
            <v>0.2</v>
          </cell>
          <cell r="AE572">
            <v>0.1</v>
          </cell>
          <cell r="AF572">
            <v>0.2</v>
          </cell>
          <cell r="AG572">
            <v>0.1</v>
          </cell>
          <cell r="AH572">
            <v>0.2</v>
          </cell>
          <cell r="AI572">
            <v>0.1</v>
          </cell>
          <cell r="AJ572">
            <v>0.2</v>
          </cell>
          <cell r="AK572">
            <v>0.1</v>
          </cell>
          <cell r="AL572">
            <v>0.2</v>
          </cell>
          <cell r="AM572">
            <v>0.1</v>
          </cell>
          <cell r="AN572">
            <v>0.2</v>
          </cell>
          <cell r="AO572">
            <v>0.1</v>
          </cell>
          <cell r="AP572">
            <v>0.2</v>
          </cell>
          <cell r="AQ572">
            <v>0.1</v>
          </cell>
          <cell r="AR572">
            <v>0.2</v>
          </cell>
          <cell r="AS572">
            <v>0.2</v>
          </cell>
          <cell r="AT572">
            <v>0.1</v>
          </cell>
          <cell r="AU572">
            <v>0.2</v>
          </cell>
          <cell r="AV572">
            <v>0.1</v>
          </cell>
          <cell r="AW572">
            <v>0.2</v>
          </cell>
          <cell r="AX572">
            <v>0.2</v>
          </cell>
          <cell r="AY572">
            <v>0.1</v>
          </cell>
          <cell r="AZ572">
            <v>0.2</v>
          </cell>
          <cell r="BA572">
            <v>0.2</v>
          </cell>
          <cell r="BB572">
            <v>0.1</v>
          </cell>
          <cell r="BC572">
            <v>0.2</v>
          </cell>
          <cell r="BD572">
            <v>0.1</v>
          </cell>
          <cell r="BE572">
            <v>0.31515151515151518</v>
          </cell>
          <cell r="BF572">
            <v>1.9070739032247999E-2</v>
          </cell>
          <cell r="BG572">
            <v>0.2</v>
          </cell>
          <cell r="BH572">
            <v>0.2</v>
          </cell>
          <cell r="BI572">
            <v>0.2</v>
          </cell>
          <cell r="BS572">
            <v>0.2</v>
          </cell>
          <cell r="BT572">
            <v>0.2</v>
          </cell>
          <cell r="BU572">
            <v>0.34083333333333343</v>
          </cell>
          <cell r="BV572">
            <v>0.56055555555555558</v>
          </cell>
          <cell r="BW572">
            <v>0.3</v>
          </cell>
        </row>
        <row r="573">
          <cell r="A573">
            <v>566</v>
          </cell>
          <cell r="B573">
            <v>0</v>
          </cell>
          <cell r="C573">
            <v>1</v>
          </cell>
          <cell r="D573">
            <v>0.1</v>
          </cell>
          <cell r="E573">
            <v>0.2</v>
          </cell>
          <cell r="F573">
            <v>0.1</v>
          </cell>
          <cell r="G573">
            <v>0.05</v>
          </cell>
          <cell r="H573">
            <v>0.1</v>
          </cell>
          <cell r="I573">
            <v>0.2</v>
          </cell>
          <cell r="J573">
            <v>0</v>
          </cell>
          <cell r="K573">
            <v>5.0000000000000155E-2</v>
          </cell>
          <cell r="L573">
            <v>0.1</v>
          </cell>
          <cell r="M573">
            <v>0.1</v>
          </cell>
          <cell r="N573">
            <v>0.2</v>
          </cell>
          <cell r="O573">
            <v>0.05</v>
          </cell>
          <cell r="P573">
            <v>0.1</v>
          </cell>
          <cell r="Q573">
            <v>0.2</v>
          </cell>
          <cell r="R573">
            <v>0.1</v>
          </cell>
          <cell r="S573">
            <v>0.2</v>
          </cell>
          <cell r="T573">
            <v>0.1</v>
          </cell>
          <cell r="U573">
            <v>0.1</v>
          </cell>
          <cell r="V573">
            <v>0.2</v>
          </cell>
          <cell r="W573">
            <v>0.1</v>
          </cell>
          <cell r="X573">
            <v>0.2</v>
          </cell>
          <cell r="Y573">
            <v>0.1</v>
          </cell>
          <cell r="Z573">
            <v>0.2</v>
          </cell>
          <cell r="AA573">
            <v>0.1</v>
          </cell>
          <cell r="AB573">
            <v>0.2</v>
          </cell>
          <cell r="AC573">
            <v>0.1</v>
          </cell>
          <cell r="AD573">
            <v>0.2</v>
          </cell>
          <cell r="AE573">
            <v>0.1</v>
          </cell>
          <cell r="AF573">
            <v>0.2</v>
          </cell>
          <cell r="AG573">
            <v>0.1</v>
          </cell>
          <cell r="AH573">
            <v>0.2</v>
          </cell>
          <cell r="AI573">
            <v>0.1</v>
          </cell>
          <cell r="AJ573">
            <v>0.2</v>
          </cell>
          <cell r="AK573">
            <v>0.1</v>
          </cell>
          <cell r="AL573">
            <v>0.2</v>
          </cell>
          <cell r="AM573">
            <v>0.1</v>
          </cell>
          <cell r="AN573">
            <v>0.2</v>
          </cell>
          <cell r="AO573">
            <v>0.1</v>
          </cell>
          <cell r="AP573">
            <v>0.2</v>
          </cell>
          <cell r="AQ573">
            <v>0.1</v>
          </cell>
          <cell r="AR573">
            <v>0.2</v>
          </cell>
          <cell r="AS573">
            <v>0.2</v>
          </cell>
          <cell r="AT573">
            <v>0.1</v>
          </cell>
          <cell r="AU573">
            <v>0.2</v>
          </cell>
          <cell r="AV573">
            <v>0.1</v>
          </cell>
          <cell r="AW573">
            <v>0.2</v>
          </cell>
          <cell r="AX573">
            <v>0.2</v>
          </cell>
          <cell r="AY573">
            <v>0.1</v>
          </cell>
          <cell r="AZ573">
            <v>0.2</v>
          </cell>
          <cell r="BA573">
            <v>0.2</v>
          </cell>
          <cell r="BB573">
            <v>0.1</v>
          </cell>
          <cell r="BC573">
            <v>0.2</v>
          </cell>
          <cell r="BD573">
            <v>0.1</v>
          </cell>
          <cell r="BE573">
            <v>0.31393939393939396</v>
          </cell>
          <cell r="BF573">
            <v>1.9070739032247999E-2</v>
          </cell>
          <cell r="BG573">
            <v>0.2</v>
          </cell>
          <cell r="BH573">
            <v>0.2</v>
          </cell>
          <cell r="BI573">
            <v>0.2</v>
          </cell>
          <cell r="BS573">
            <v>0.2</v>
          </cell>
          <cell r="BT573">
            <v>0.2</v>
          </cell>
          <cell r="BU573">
            <v>0.33966666666666678</v>
          </cell>
          <cell r="BV573">
            <v>0.55977777777777782</v>
          </cell>
          <cell r="BW573">
            <v>0.3</v>
          </cell>
        </row>
        <row r="574">
          <cell r="A574">
            <v>567</v>
          </cell>
          <cell r="B574">
            <v>0</v>
          </cell>
          <cell r="C574">
            <v>1</v>
          </cell>
          <cell r="D574">
            <v>0.1</v>
          </cell>
          <cell r="E574">
            <v>0.2</v>
          </cell>
          <cell r="F574">
            <v>0.1</v>
          </cell>
          <cell r="G574">
            <v>0.05</v>
          </cell>
          <cell r="H574">
            <v>0.1</v>
          </cell>
          <cell r="I574">
            <v>0.2</v>
          </cell>
          <cell r="J574">
            <v>0</v>
          </cell>
          <cell r="K574">
            <v>5.0000000000000155E-2</v>
          </cell>
          <cell r="L574">
            <v>0.1</v>
          </cell>
          <cell r="M574">
            <v>0.1</v>
          </cell>
          <cell r="N574">
            <v>0.2</v>
          </cell>
          <cell r="O574">
            <v>0.05</v>
          </cell>
          <cell r="P574">
            <v>0.1</v>
          </cell>
          <cell r="Q574">
            <v>0.2</v>
          </cell>
          <cell r="R574">
            <v>0.1</v>
          </cell>
          <cell r="S574">
            <v>0.2</v>
          </cell>
          <cell r="T574">
            <v>0.1</v>
          </cell>
          <cell r="U574">
            <v>0.1</v>
          </cell>
          <cell r="V574">
            <v>0.2</v>
          </cell>
          <cell r="W574">
            <v>0.1</v>
          </cell>
          <cell r="X574">
            <v>0.2</v>
          </cell>
          <cell r="Y574">
            <v>0.1</v>
          </cell>
          <cell r="Z574">
            <v>0.2</v>
          </cell>
          <cell r="AA574">
            <v>0.1</v>
          </cell>
          <cell r="AB574">
            <v>0.2</v>
          </cell>
          <cell r="AC574">
            <v>0.1</v>
          </cell>
          <cell r="AD574">
            <v>0.2</v>
          </cell>
          <cell r="AE574">
            <v>0.1</v>
          </cell>
          <cell r="AF574">
            <v>0.2</v>
          </cell>
          <cell r="AG574">
            <v>0.1</v>
          </cell>
          <cell r="AH574">
            <v>0.2</v>
          </cell>
          <cell r="AI574">
            <v>0.1</v>
          </cell>
          <cell r="AJ574">
            <v>0.2</v>
          </cell>
          <cell r="AK574">
            <v>0.1</v>
          </cell>
          <cell r="AL574">
            <v>0.2</v>
          </cell>
          <cell r="AM574">
            <v>0.1</v>
          </cell>
          <cell r="AN574">
            <v>0.2</v>
          </cell>
          <cell r="AO574">
            <v>0.1</v>
          </cell>
          <cell r="AP574">
            <v>0.2</v>
          </cell>
          <cell r="AQ574">
            <v>0.1</v>
          </cell>
          <cell r="AR574">
            <v>0.2</v>
          </cell>
          <cell r="AS574">
            <v>0.2</v>
          </cell>
          <cell r="AT574">
            <v>0.1</v>
          </cell>
          <cell r="AU574">
            <v>0.2</v>
          </cell>
          <cell r="AV574">
            <v>0.1</v>
          </cell>
          <cell r="AW574">
            <v>0.2</v>
          </cell>
          <cell r="AX574">
            <v>0.2</v>
          </cell>
          <cell r="AY574">
            <v>0.1</v>
          </cell>
          <cell r="AZ574">
            <v>0.2</v>
          </cell>
          <cell r="BA574">
            <v>0.2</v>
          </cell>
          <cell r="BB574">
            <v>0.1</v>
          </cell>
          <cell r="BC574">
            <v>0.2</v>
          </cell>
          <cell r="BD574">
            <v>0.1</v>
          </cell>
          <cell r="BE574">
            <v>0.31272727272727274</v>
          </cell>
          <cell r="BF574">
            <v>1.9070739032247999E-2</v>
          </cell>
          <cell r="BG574">
            <v>0.2</v>
          </cell>
          <cell r="BH574">
            <v>0.2</v>
          </cell>
          <cell r="BI574">
            <v>0.2</v>
          </cell>
          <cell r="BS574">
            <v>0.2</v>
          </cell>
          <cell r="BT574">
            <v>0.2</v>
          </cell>
          <cell r="BU574">
            <v>0.33850000000000002</v>
          </cell>
          <cell r="BV574">
            <v>0.55900000000000005</v>
          </cell>
          <cell r="BW574">
            <v>0.3</v>
          </cell>
        </row>
        <row r="575">
          <cell r="A575">
            <v>568</v>
          </cell>
          <cell r="B575">
            <v>0</v>
          </cell>
          <cell r="C575">
            <v>1</v>
          </cell>
          <cell r="D575">
            <v>0.1</v>
          </cell>
          <cell r="E575">
            <v>0.2</v>
          </cell>
          <cell r="F575">
            <v>0.1</v>
          </cell>
          <cell r="G575">
            <v>0.05</v>
          </cell>
          <cell r="H575">
            <v>0.1</v>
          </cell>
          <cell r="I575">
            <v>0.2</v>
          </cell>
          <cell r="J575">
            <v>0</v>
          </cell>
          <cell r="K575">
            <v>5.0000000000000155E-2</v>
          </cell>
          <cell r="L575">
            <v>0.1</v>
          </cell>
          <cell r="M575">
            <v>0.1</v>
          </cell>
          <cell r="N575">
            <v>0.2</v>
          </cell>
          <cell r="O575">
            <v>0.05</v>
          </cell>
          <cell r="P575">
            <v>0.1</v>
          </cell>
          <cell r="Q575">
            <v>0.2</v>
          </cell>
          <cell r="R575">
            <v>0.1</v>
          </cell>
          <cell r="S575">
            <v>0.2</v>
          </cell>
          <cell r="T575">
            <v>0.1</v>
          </cell>
          <cell r="U575">
            <v>0.1</v>
          </cell>
          <cell r="V575">
            <v>0.2</v>
          </cell>
          <cell r="W575">
            <v>0.1</v>
          </cell>
          <cell r="X575">
            <v>0.2</v>
          </cell>
          <cell r="Y575">
            <v>0.1</v>
          </cell>
          <cell r="Z575">
            <v>0.2</v>
          </cell>
          <cell r="AA575">
            <v>0.1</v>
          </cell>
          <cell r="AB575">
            <v>0.2</v>
          </cell>
          <cell r="AC575">
            <v>0.1</v>
          </cell>
          <cell r="AD575">
            <v>0.2</v>
          </cell>
          <cell r="AE575">
            <v>0.1</v>
          </cell>
          <cell r="AF575">
            <v>0.2</v>
          </cell>
          <cell r="AG575">
            <v>0.1</v>
          </cell>
          <cell r="AH575">
            <v>0.2</v>
          </cell>
          <cell r="AI575">
            <v>0.1</v>
          </cell>
          <cell r="AJ575">
            <v>0.2</v>
          </cell>
          <cell r="AK575">
            <v>0.1</v>
          </cell>
          <cell r="AL575">
            <v>0.2</v>
          </cell>
          <cell r="AM575">
            <v>0.1</v>
          </cell>
          <cell r="AN575">
            <v>0.2</v>
          </cell>
          <cell r="AO575">
            <v>0.1</v>
          </cell>
          <cell r="AP575">
            <v>0.2</v>
          </cell>
          <cell r="AQ575">
            <v>0.1</v>
          </cell>
          <cell r="AR575">
            <v>0.2</v>
          </cell>
          <cell r="AS575">
            <v>0.2</v>
          </cell>
          <cell r="AT575">
            <v>0.1</v>
          </cell>
          <cell r="AU575">
            <v>0.2</v>
          </cell>
          <cell r="AV575">
            <v>0.1</v>
          </cell>
          <cell r="AW575">
            <v>0.2</v>
          </cell>
          <cell r="AX575">
            <v>0.2</v>
          </cell>
          <cell r="AY575">
            <v>0.1</v>
          </cell>
          <cell r="AZ575">
            <v>0.2</v>
          </cell>
          <cell r="BA575">
            <v>0.2</v>
          </cell>
          <cell r="BB575">
            <v>0.1</v>
          </cell>
          <cell r="BC575">
            <v>0.2</v>
          </cell>
          <cell r="BD575">
            <v>0.1</v>
          </cell>
          <cell r="BE575">
            <v>0.31151515151515152</v>
          </cell>
          <cell r="BF575">
            <v>1.9070739032247999E-2</v>
          </cell>
          <cell r="BG575">
            <v>0.2</v>
          </cell>
          <cell r="BH575">
            <v>0.2</v>
          </cell>
          <cell r="BI575">
            <v>0.2</v>
          </cell>
          <cell r="BS575">
            <v>0.2</v>
          </cell>
          <cell r="BT575">
            <v>0.2</v>
          </cell>
          <cell r="BU575">
            <v>0.33733333333333337</v>
          </cell>
          <cell r="BV575">
            <v>0.55822222222222218</v>
          </cell>
          <cell r="BW575">
            <v>0.3</v>
          </cell>
        </row>
        <row r="576">
          <cell r="A576">
            <v>569</v>
          </cell>
          <cell r="B576">
            <v>0</v>
          </cell>
          <cell r="C576">
            <v>1</v>
          </cell>
          <cell r="D576">
            <v>0.1</v>
          </cell>
          <cell r="E576">
            <v>0.2</v>
          </cell>
          <cell r="F576">
            <v>0.1</v>
          </cell>
          <cell r="G576">
            <v>0.05</v>
          </cell>
          <cell r="H576">
            <v>0.1</v>
          </cell>
          <cell r="I576">
            <v>0.2</v>
          </cell>
          <cell r="J576">
            <v>0</v>
          </cell>
          <cell r="K576">
            <v>5.0000000000000155E-2</v>
          </cell>
          <cell r="L576">
            <v>0.1</v>
          </cell>
          <cell r="M576">
            <v>0.1</v>
          </cell>
          <cell r="N576">
            <v>0.2</v>
          </cell>
          <cell r="O576">
            <v>0.05</v>
          </cell>
          <cell r="P576">
            <v>0.1</v>
          </cell>
          <cell r="Q576">
            <v>0.2</v>
          </cell>
          <cell r="R576">
            <v>0.1</v>
          </cell>
          <cell r="S576">
            <v>0.2</v>
          </cell>
          <cell r="T576">
            <v>0.1</v>
          </cell>
          <cell r="U576">
            <v>0.1</v>
          </cell>
          <cell r="V576">
            <v>0.2</v>
          </cell>
          <cell r="W576">
            <v>0.1</v>
          </cell>
          <cell r="X576">
            <v>0.2</v>
          </cell>
          <cell r="Y576">
            <v>0.1</v>
          </cell>
          <cell r="Z576">
            <v>0.2</v>
          </cell>
          <cell r="AA576">
            <v>0.1</v>
          </cell>
          <cell r="AB576">
            <v>0.2</v>
          </cell>
          <cell r="AC576">
            <v>0.1</v>
          </cell>
          <cell r="AD576">
            <v>0.2</v>
          </cell>
          <cell r="AE576">
            <v>0.1</v>
          </cell>
          <cell r="AF576">
            <v>0.2</v>
          </cell>
          <cell r="AG576">
            <v>0.1</v>
          </cell>
          <cell r="AH576">
            <v>0.2</v>
          </cell>
          <cell r="AI576">
            <v>0.1</v>
          </cell>
          <cell r="AJ576">
            <v>0.2</v>
          </cell>
          <cell r="AK576">
            <v>0.1</v>
          </cell>
          <cell r="AL576">
            <v>0.2</v>
          </cell>
          <cell r="AM576">
            <v>0.1</v>
          </cell>
          <cell r="AN576">
            <v>0.2</v>
          </cell>
          <cell r="AO576">
            <v>0.1</v>
          </cell>
          <cell r="AP576">
            <v>0.2</v>
          </cell>
          <cell r="AQ576">
            <v>0.1</v>
          </cell>
          <cell r="AR576">
            <v>0.2</v>
          </cell>
          <cell r="AS576">
            <v>0.2</v>
          </cell>
          <cell r="AT576">
            <v>0.1</v>
          </cell>
          <cell r="AU576">
            <v>0.2</v>
          </cell>
          <cell r="AV576">
            <v>0.1</v>
          </cell>
          <cell r="AW576">
            <v>0.2</v>
          </cell>
          <cell r="AX576">
            <v>0.2</v>
          </cell>
          <cell r="AY576">
            <v>0.1</v>
          </cell>
          <cell r="AZ576">
            <v>0.2</v>
          </cell>
          <cell r="BA576">
            <v>0.2</v>
          </cell>
          <cell r="BB576">
            <v>0.1</v>
          </cell>
          <cell r="BC576">
            <v>0.2</v>
          </cell>
          <cell r="BD576">
            <v>0.1</v>
          </cell>
          <cell r="BE576">
            <v>0.3103030303030303</v>
          </cell>
          <cell r="BF576">
            <v>1.9070739032247999E-2</v>
          </cell>
          <cell r="BG576">
            <v>0.2</v>
          </cell>
          <cell r="BH576">
            <v>0.2</v>
          </cell>
          <cell r="BI576">
            <v>0.2</v>
          </cell>
          <cell r="BS576">
            <v>0.2</v>
          </cell>
          <cell r="BT576">
            <v>0.2</v>
          </cell>
          <cell r="BU576">
            <v>0.33616666666666672</v>
          </cell>
          <cell r="BV576">
            <v>0.55744444444444441</v>
          </cell>
          <cell r="BW576">
            <v>0.3</v>
          </cell>
        </row>
        <row r="577">
          <cell r="A577">
            <v>570</v>
          </cell>
          <cell r="B577">
            <v>0</v>
          </cell>
          <cell r="C577">
            <v>1</v>
          </cell>
          <cell r="D577">
            <v>0.1</v>
          </cell>
          <cell r="E577">
            <v>0.2</v>
          </cell>
          <cell r="F577">
            <v>0.1</v>
          </cell>
          <cell r="G577">
            <v>0.05</v>
          </cell>
          <cell r="H577">
            <v>0.1</v>
          </cell>
          <cell r="I577">
            <v>0.2</v>
          </cell>
          <cell r="J577">
            <v>0</v>
          </cell>
          <cell r="K577">
            <v>5.0000000000000155E-2</v>
          </cell>
          <cell r="L577">
            <v>0.1</v>
          </cell>
          <cell r="M577">
            <v>0.1</v>
          </cell>
          <cell r="N577">
            <v>0.2</v>
          </cell>
          <cell r="O577">
            <v>0.05</v>
          </cell>
          <cell r="P577">
            <v>0.1</v>
          </cell>
          <cell r="Q577">
            <v>0.2</v>
          </cell>
          <cell r="R577">
            <v>0.1</v>
          </cell>
          <cell r="S577">
            <v>0.2</v>
          </cell>
          <cell r="T577">
            <v>0.1</v>
          </cell>
          <cell r="U577">
            <v>0.1</v>
          </cell>
          <cell r="V577">
            <v>0.2</v>
          </cell>
          <cell r="W577">
            <v>0.1</v>
          </cell>
          <cell r="X577">
            <v>0.2</v>
          </cell>
          <cell r="Y577">
            <v>0.1</v>
          </cell>
          <cell r="Z577">
            <v>0.2</v>
          </cell>
          <cell r="AA577">
            <v>0.1</v>
          </cell>
          <cell r="AB577">
            <v>0.2</v>
          </cell>
          <cell r="AC577">
            <v>0.1</v>
          </cell>
          <cell r="AD577">
            <v>0.2</v>
          </cell>
          <cell r="AE577">
            <v>0.1</v>
          </cell>
          <cell r="AF577">
            <v>0.2</v>
          </cell>
          <cell r="AG577">
            <v>0.1</v>
          </cell>
          <cell r="AH577">
            <v>0.2</v>
          </cell>
          <cell r="AI577">
            <v>0.1</v>
          </cell>
          <cell r="AJ577">
            <v>0.2</v>
          </cell>
          <cell r="AK577">
            <v>0.1</v>
          </cell>
          <cell r="AL577">
            <v>0.2</v>
          </cell>
          <cell r="AM577">
            <v>0.1</v>
          </cell>
          <cell r="AN577">
            <v>0.2</v>
          </cell>
          <cell r="AO577">
            <v>0.1</v>
          </cell>
          <cell r="AP577">
            <v>0.2</v>
          </cell>
          <cell r="AQ577">
            <v>0.1</v>
          </cell>
          <cell r="AR577">
            <v>0.2</v>
          </cell>
          <cell r="AS577">
            <v>0.2</v>
          </cell>
          <cell r="AT577">
            <v>0.1</v>
          </cell>
          <cell r="AU577">
            <v>0.2</v>
          </cell>
          <cell r="AV577">
            <v>0.1</v>
          </cell>
          <cell r="AW577">
            <v>0.2</v>
          </cell>
          <cell r="AX577">
            <v>0.2</v>
          </cell>
          <cell r="AY577">
            <v>0.1</v>
          </cell>
          <cell r="AZ577">
            <v>0.2</v>
          </cell>
          <cell r="BA577">
            <v>0.2</v>
          </cell>
          <cell r="BB577">
            <v>0.1</v>
          </cell>
          <cell r="BC577">
            <v>0.2</v>
          </cell>
          <cell r="BD577">
            <v>0.1</v>
          </cell>
          <cell r="BE577">
            <v>0.30909090909090908</v>
          </cell>
          <cell r="BF577">
            <v>1.9070739032247999E-2</v>
          </cell>
          <cell r="BG577">
            <v>0.2</v>
          </cell>
          <cell r="BH577">
            <v>0.2</v>
          </cell>
          <cell r="BI577">
            <v>0.2</v>
          </cell>
          <cell r="BS577">
            <v>0.2</v>
          </cell>
          <cell r="BT577">
            <v>0.2</v>
          </cell>
          <cell r="BU577">
            <v>0.33500000000000008</v>
          </cell>
          <cell r="BV577">
            <v>0.55666666666666664</v>
          </cell>
          <cell r="BW577">
            <v>0.3</v>
          </cell>
        </row>
        <row r="578">
          <cell r="A578">
            <v>571</v>
          </cell>
          <cell r="B578">
            <v>0</v>
          </cell>
          <cell r="C578">
            <v>1</v>
          </cell>
          <cell r="D578">
            <v>0.1</v>
          </cell>
          <cell r="E578">
            <v>0.2</v>
          </cell>
          <cell r="F578">
            <v>0.1</v>
          </cell>
          <cell r="G578">
            <v>0.05</v>
          </cell>
          <cell r="H578">
            <v>0.1</v>
          </cell>
          <cell r="I578">
            <v>0.2</v>
          </cell>
          <cell r="J578">
            <v>0</v>
          </cell>
          <cell r="K578">
            <v>5.0000000000000155E-2</v>
          </cell>
          <cell r="L578">
            <v>0.1</v>
          </cell>
          <cell r="M578">
            <v>0.1</v>
          </cell>
          <cell r="N578">
            <v>0.2</v>
          </cell>
          <cell r="O578">
            <v>0.05</v>
          </cell>
          <cell r="P578">
            <v>0.1</v>
          </cell>
          <cell r="Q578">
            <v>0.2</v>
          </cell>
          <cell r="R578">
            <v>0.1</v>
          </cell>
          <cell r="S578">
            <v>0.2</v>
          </cell>
          <cell r="T578">
            <v>0.1</v>
          </cell>
          <cell r="U578">
            <v>0.1</v>
          </cell>
          <cell r="V578">
            <v>0.2</v>
          </cell>
          <cell r="W578">
            <v>0.1</v>
          </cell>
          <cell r="X578">
            <v>0.2</v>
          </cell>
          <cell r="Y578">
            <v>0.1</v>
          </cell>
          <cell r="Z578">
            <v>0.2</v>
          </cell>
          <cell r="AA578">
            <v>0.1</v>
          </cell>
          <cell r="AB578">
            <v>0.2</v>
          </cell>
          <cell r="AC578">
            <v>0.1</v>
          </cell>
          <cell r="AD578">
            <v>0.2</v>
          </cell>
          <cell r="AE578">
            <v>0.1</v>
          </cell>
          <cell r="AF578">
            <v>0.2</v>
          </cell>
          <cell r="AG578">
            <v>0.1</v>
          </cell>
          <cell r="AH578">
            <v>0.2</v>
          </cell>
          <cell r="AI578">
            <v>0.1</v>
          </cell>
          <cell r="AJ578">
            <v>0.2</v>
          </cell>
          <cell r="AK578">
            <v>0.1</v>
          </cell>
          <cell r="AL578">
            <v>0.2</v>
          </cell>
          <cell r="AM578">
            <v>0.1</v>
          </cell>
          <cell r="AN578">
            <v>0.2</v>
          </cell>
          <cell r="AO578">
            <v>0.1</v>
          </cell>
          <cell r="AP578">
            <v>0.2</v>
          </cell>
          <cell r="AQ578">
            <v>0.1</v>
          </cell>
          <cell r="AR578">
            <v>0.2</v>
          </cell>
          <cell r="AS578">
            <v>0.2</v>
          </cell>
          <cell r="AT578">
            <v>0.1</v>
          </cell>
          <cell r="AU578">
            <v>0.2</v>
          </cell>
          <cell r="AV578">
            <v>0.1</v>
          </cell>
          <cell r="AW578">
            <v>0.2</v>
          </cell>
          <cell r="AX578">
            <v>0.2</v>
          </cell>
          <cell r="AY578">
            <v>0.1</v>
          </cell>
          <cell r="AZ578">
            <v>0.2</v>
          </cell>
          <cell r="BA578">
            <v>0.2</v>
          </cell>
          <cell r="BB578">
            <v>0.1</v>
          </cell>
          <cell r="BC578">
            <v>0.2</v>
          </cell>
          <cell r="BD578">
            <v>0.1</v>
          </cell>
          <cell r="BE578">
            <v>0.30787878787878786</v>
          </cell>
          <cell r="BF578">
            <v>1.9070739032247999E-2</v>
          </cell>
          <cell r="BG578">
            <v>0.2</v>
          </cell>
          <cell r="BH578">
            <v>0.2</v>
          </cell>
          <cell r="BI578">
            <v>0.2</v>
          </cell>
          <cell r="BS578">
            <v>0.2</v>
          </cell>
          <cell r="BT578">
            <v>0.2</v>
          </cell>
          <cell r="BU578">
            <v>0.33383333333333343</v>
          </cell>
          <cell r="BV578">
            <v>0.55588888888888888</v>
          </cell>
          <cell r="BW578">
            <v>0.3</v>
          </cell>
        </row>
        <row r="579">
          <cell r="A579">
            <v>572</v>
          </cell>
          <cell r="B579">
            <v>0</v>
          </cell>
          <cell r="C579">
            <v>1</v>
          </cell>
          <cell r="D579">
            <v>0.1</v>
          </cell>
          <cell r="E579">
            <v>0.2</v>
          </cell>
          <cell r="F579">
            <v>0.1</v>
          </cell>
          <cell r="G579">
            <v>0.05</v>
          </cell>
          <cell r="H579">
            <v>0.1</v>
          </cell>
          <cell r="I579">
            <v>0.2</v>
          </cell>
          <cell r="J579">
            <v>0</v>
          </cell>
          <cell r="K579">
            <v>5.0000000000000155E-2</v>
          </cell>
          <cell r="L579">
            <v>0.1</v>
          </cell>
          <cell r="M579">
            <v>0.1</v>
          </cell>
          <cell r="N579">
            <v>0.2</v>
          </cell>
          <cell r="O579">
            <v>0.05</v>
          </cell>
          <cell r="P579">
            <v>0.1</v>
          </cell>
          <cell r="Q579">
            <v>0.2</v>
          </cell>
          <cell r="R579">
            <v>0.1</v>
          </cell>
          <cell r="S579">
            <v>0.2</v>
          </cell>
          <cell r="T579">
            <v>0.1</v>
          </cell>
          <cell r="U579">
            <v>0.1</v>
          </cell>
          <cell r="V579">
            <v>0.2</v>
          </cell>
          <cell r="W579">
            <v>0.1</v>
          </cell>
          <cell r="X579">
            <v>0.2</v>
          </cell>
          <cell r="Y579">
            <v>0.1</v>
          </cell>
          <cell r="Z579">
            <v>0.2</v>
          </cell>
          <cell r="AA579">
            <v>0.1</v>
          </cell>
          <cell r="AB579">
            <v>0.2</v>
          </cell>
          <cell r="AC579">
            <v>0.1</v>
          </cell>
          <cell r="AD579">
            <v>0.2</v>
          </cell>
          <cell r="AE579">
            <v>0.1</v>
          </cell>
          <cell r="AF579">
            <v>0.2</v>
          </cell>
          <cell r="AG579">
            <v>0.1</v>
          </cell>
          <cell r="AH579">
            <v>0.2</v>
          </cell>
          <cell r="AI579">
            <v>0.1</v>
          </cell>
          <cell r="AJ579">
            <v>0.2</v>
          </cell>
          <cell r="AK579">
            <v>0.1</v>
          </cell>
          <cell r="AL579">
            <v>0.2</v>
          </cell>
          <cell r="AM579">
            <v>0.1</v>
          </cell>
          <cell r="AN579">
            <v>0.2</v>
          </cell>
          <cell r="AO579">
            <v>0.1</v>
          </cell>
          <cell r="AP579">
            <v>0.2</v>
          </cell>
          <cell r="AQ579">
            <v>0.1</v>
          </cell>
          <cell r="AR579">
            <v>0.2</v>
          </cell>
          <cell r="AS579">
            <v>0.2</v>
          </cell>
          <cell r="AT579">
            <v>0.1</v>
          </cell>
          <cell r="AU579">
            <v>0.2</v>
          </cell>
          <cell r="AV579">
            <v>0.1</v>
          </cell>
          <cell r="AW579">
            <v>0.2</v>
          </cell>
          <cell r="AX579">
            <v>0.2</v>
          </cell>
          <cell r="AY579">
            <v>0.1</v>
          </cell>
          <cell r="AZ579">
            <v>0.2</v>
          </cell>
          <cell r="BA579">
            <v>0.2</v>
          </cell>
          <cell r="BB579">
            <v>0.1</v>
          </cell>
          <cell r="BC579">
            <v>0.2</v>
          </cell>
          <cell r="BD579">
            <v>0.1</v>
          </cell>
          <cell r="BE579">
            <v>0.30666666666666664</v>
          </cell>
          <cell r="BF579">
            <v>1.9070739032247999E-2</v>
          </cell>
          <cell r="BG579">
            <v>0.2</v>
          </cell>
          <cell r="BH579">
            <v>0.2</v>
          </cell>
          <cell r="BI579">
            <v>0.2</v>
          </cell>
          <cell r="BS579">
            <v>0.2</v>
          </cell>
          <cell r="BT579">
            <v>0.2</v>
          </cell>
          <cell r="BU579">
            <v>0.33266666666666678</v>
          </cell>
          <cell r="BV579">
            <v>0.55511111111111111</v>
          </cell>
          <cell r="BW579">
            <v>0.3</v>
          </cell>
        </row>
        <row r="580">
          <cell r="A580">
            <v>573</v>
          </cell>
          <cell r="B580">
            <v>0</v>
          </cell>
          <cell r="C580">
            <v>1</v>
          </cell>
          <cell r="D580">
            <v>0.1</v>
          </cell>
          <cell r="E580">
            <v>0.2</v>
          </cell>
          <cell r="F580">
            <v>0.1</v>
          </cell>
          <cell r="G580">
            <v>0.05</v>
          </cell>
          <cell r="H580">
            <v>0.1</v>
          </cell>
          <cell r="I580">
            <v>0.2</v>
          </cell>
          <cell r="J580">
            <v>0</v>
          </cell>
          <cell r="K580">
            <v>5.0000000000000155E-2</v>
          </cell>
          <cell r="L580">
            <v>0.1</v>
          </cell>
          <cell r="M580">
            <v>0.1</v>
          </cell>
          <cell r="N580">
            <v>0.2</v>
          </cell>
          <cell r="O580">
            <v>0.05</v>
          </cell>
          <cell r="P580">
            <v>0.1</v>
          </cell>
          <cell r="Q580">
            <v>0.2</v>
          </cell>
          <cell r="R580">
            <v>0.1</v>
          </cell>
          <cell r="S580">
            <v>0.2</v>
          </cell>
          <cell r="T580">
            <v>0.1</v>
          </cell>
          <cell r="U580">
            <v>0.1</v>
          </cell>
          <cell r="V580">
            <v>0.2</v>
          </cell>
          <cell r="W580">
            <v>0.1</v>
          </cell>
          <cell r="X580">
            <v>0.2</v>
          </cell>
          <cell r="Y580">
            <v>0.1</v>
          </cell>
          <cell r="Z580">
            <v>0.2</v>
          </cell>
          <cell r="AA580">
            <v>0.1</v>
          </cell>
          <cell r="AB580">
            <v>0.2</v>
          </cell>
          <cell r="AC580">
            <v>0.1</v>
          </cell>
          <cell r="AD580">
            <v>0.2</v>
          </cell>
          <cell r="AE580">
            <v>0.1</v>
          </cell>
          <cell r="AF580">
            <v>0.2</v>
          </cell>
          <cell r="AG580">
            <v>0.1</v>
          </cell>
          <cell r="AH580">
            <v>0.2</v>
          </cell>
          <cell r="AI580">
            <v>0.1</v>
          </cell>
          <cell r="AJ580">
            <v>0.2</v>
          </cell>
          <cell r="AK580">
            <v>0.1</v>
          </cell>
          <cell r="AL580">
            <v>0.2</v>
          </cell>
          <cell r="AM580">
            <v>0.1</v>
          </cell>
          <cell r="AN580">
            <v>0.2</v>
          </cell>
          <cell r="AO580">
            <v>0.1</v>
          </cell>
          <cell r="AP580">
            <v>0.2</v>
          </cell>
          <cell r="AQ580">
            <v>0.1</v>
          </cell>
          <cell r="AR580">
            <v>0.2</v>
          </cell>
          <cell r="AS580">
            <v>0.2</v>
          </cell>
          <cell r="AT580">
            <v>0.1</v>
          </cell>
          <cell r="AU580">
            <v>0.2</v>
          </cell>
          <cell r="AV580">
            <v>0.1</v>
          </cell>
          <cell r="AW580">
            <v>0.2</v>
          </cell>
          <cell r="AX580">
            <v>0.2</v>
          </cell>
          <cell r="AY580">
            <v>0.1</v>
          </cell>
          <cell r="AZ580">
            <v>0.2</v>
          </cell>
          <cell r="BA580">
            <v>0.2</v>
          </cell>
          <cell r="BB580">
            <v>0.1</v>
          </cell>
          <cell r="BC580">
            <v>0.2</v>
          </cell>
          <cell r="BD580">
            <v>0.1</v>
          </cell>
          <cell r="BE580">
            <v>0.30545454545454542</v>
          </cell>
          <cell r="BF580">
            <v>1.9070739032247999E-2</v>
          </cell>
          <cell r="BG580">
            <v>0.2</v>
          </cell>
          <cell r="BH580">
            <v>0.2</v>
          </cell>
          <cell r="BI580">
            <v>0.2</v>
          </cell>
          <cell r="BS580">
            <v>0.2</v>
          </cell>
          <cell r="BT580">
            <v>0.2</v>
          </cell>
          <cell r="BU580">
            <v>0.33150000000000002</v>
          </cell>
          <cell r="BV580">
            <v>0.55433333333333334</v>
          </cell>
          <cell r="BW580">
            <v>0.3</v>
          </cell>
        </row>
        <row r="581">
          <cell r="A581">
            <v>574</v>
          </cell>
          <cell r="B581">
            <v>0</v>
          </cell>
          <cell r="C581">
            <v>1</v>
          </cell>
          <cell r="D581">
            <v>0.1</v>
          </cell>
          <cell r="E581">
            <v>0.2</v>
          </cell>
          <cell r="F581">
            <v>0.1</v>
          </cell>
          <cell r="G581">
            <v>0.05</v>
          </cell>
          <cell r="H581">
            <v>0.1</v>
          </cell>
          <cell r="I581">
            <v>0.2</v>
          </cell>
          <cell r="J581">
            <v>0</v>
          </cell>
          <cell r="K581">
            <v>5.0000000000000155E-2</v>
          </cell>
          <cell r="L581">
            <v>0.1</v>
          </cell>
          <cell r="M581">
            <v>0.1</v>
          </cell>
          <cell r="N581">
            <v>0.2</v>
          </cell>
          <cell r="O581">
            <v>0.05</v>
          </cell>
          <cell r="P581">
            <v>0.1</v>
          </cell>
          <cell r="Q581">
            <v>0.2</v>
          </cell>
          <cell r="R581">
            <v>0.1</v>
          </cell>
          <cell r="S581">
            <v>0.2</v>
          </cell>
          <cell r="T581">
            <v>0.1</v>
          </cell>
          <cell r="U581">
            <v>0.1</v>
          </cell>
          <cell r="V581">
            <v>0.2</v>
          </cell>
          <cell r="W581">
            <v>0.1</v>
          </cell>
          <cell r="X581">
            <v>0.2</v>
          </cell>
          <cell r="Y581">
            <v>0.1</v>
          </cell>
          <cell r="Z581">
            <v>0.2</v>
          </cell>
          <cell r="AA581">
            <v>0.1</v>
          </cell>
          <cell r="AB581">
            <v>0.2</v>
          </cell>
          <cell r="AC581">
            <v>0.1</v>
          </cell>
          <cell r="AD581">
            <v>0.2</v>
          </cell>
          <cell r="AE581">
            <v>0.1</v>
          </cell>
          <cell r="AF581">
            <v>0.2</v>
          </cell>
          <cell r="AG581">
            <v>0.1</v>
          </cell>
          <cell r="AH581">
            <v>0.2</v>
          </cell>
          <cell r="AI581">
            <v>0.1</v>
          </cell>
          <cell r="AJ581">
            <v>0.2</v>
          </cell>
          <cell r="AK581">
            <v>0.1</v>
          </cell>
          <cell r="AL581">
            <v>0.2</v>
          </cell>
          <cell r="AM581">
            <v>0.1</v>
          </cell>
          <cell r="AN581">
            <v>0.2</v>
          </cell>
          <cell r="AO581">
            <v>0.1</v>
          </cell>
          <cell r="AP581">
            <v>0.2</v>
          </cell>
          <cell r="AQ581">
            <v>0.1</v>
          </cell>
          <cell r="AR581">
            <v>0.2</v>
          </cell>
          <cell r="AS581">
            <v>0.2</v>
          </cell>
          <cell r="AT581">
            <v>0.1</v>
          </cell>
          <cell r="AU581">
            <v>0.2</v>
          </cell>
          <cell r="AV581">
            <v>0.1</v>
          </cell>
          <cell r="AW581">
            <v>0.2</v>
          </cell>
          <cell r="AX581">
            <v>0.2</v>
          </cell>
          <cell r="AY581">
            <v>0.1</v>
          </cell>
          <cell r="AZ581">
            <v>0.2</v>
          </cell>
          <cell r="BA581">
            <v>0.2</v>
          </cell>
          <cell r="BB581">
            <v>0.1</v>
          </cell>
          <cell r="BC581">
            <v>0.2</v>
          </cell>
          <cell r="BD581">
            <v>0.1</v>
          </cell>
          <cell r="BE581">
            <v>0.3042424242424242</v>
          </cell>
          <cell r="BF581">
            <v>1.9070739032247999E-2</v>
          </cell>
          <cell r="BG581">
            <v>0.2</v>
          </cell>
          <cell r="BH581">
            <v>0.2</v>
          </cell>
          <cell r="BI581">
            <v>0.2</v>
          </cell>
          <cell r="BS581">
            <v>0.2</v>
          </cell>
          <cell r="BT581">
            <v>0.2</v>
          </cell>
          <cell r="BU581">
            <v>0.33033333333333337</v>
          </cell>
          <cell r="BV581">
            <v>0.55355555555555558</v>
          </cell>
          <cell r="BW581">
            <v>0.3</v>
          </cell>
        </row>
        <row r="582">
          <cell r="A582">
            <v>575</v>
          </cell>
          <cell r="B582">
            <v>0</v>
          </cell>
          <cell r="C582">
            <v>1</v>
          </cell>
          <cell r="D582">
            <v>0.1</v>
          </cell>
          <cell r="E582">
            <v>0.2</v>
          </cell>
          <cell r="F582">
            <v>0.1</v>
          </cell>
          <cell r="G582">
            <v>0.05</v>
          </cell>
          <cell r="H582">
            <v>0.1</v>
          </cell>
          <cell r="I582">
            <v>0.2</v>
          </cell>
          <cell r="J582">
            <v>0</v>
          </cell>
          <cell r="K582">
            <v>5.0000000000000155E-2</v>
          </cell>
          <cell r="L582">
            <v>0.1</v>
          </cell>
          <cell r="M582">
            <v>0.1</v>
          </cell>
          <cell r="N582">
            <v>0.2</v>
          </cell>
          <cell r="O582">
            <v>0.05</v>
          </cell>
          <cell r="P582">
            <v>0.1</v>
          </cell>
          <cell r="Q582">
            <v>0.2</v>
          </cell>
          <cell r="R582">
            <v>0.1</v>
          </cell>
          <cell r="S582">
            <v>0.2</v>
          </cell>
          <cell r="T582">
            <v>0.1</v>
          </cell>
          <cell r="U582">
            <v>0.1</v>
          </cell>
          <cell r="V582">
            <v>0.2</v>
          </cell>
          <cell r="W582">
            <v>0.1</v>
          </cell>
          <cell r="X582">
            <v>0.2</v>
          </cell>
          <cell r="Y582">
            <v>0.1</v>
          </cell>
          <cell r="Z582">
            <v>0.2</v>
          </cell>
          <cell r="AA582">
            <v>0.1</v>
          </cell>
          <cell r="AB582">
            <v>0.2</v>
          </cell>
          <cell r="AC582">
            <v>0.1</v>
          </cell>
          <cell r="AD582">
            <v>0.2</v>
          </cell>
          <cell r="AE582">
            <v>0.1</v>
          </cell>
          <cell r="AF582">
            <v>0.2</v>
          </cell>
          <cell r="AG582">
            <v>0.1</v>
          </cell>
          <cell r="AH582">
            <v>0.2</v>
          </cell>
          <cell r="AI582">
            <v>0.1</v>
          </cell>
          <cell r="AJ582">
            <v>0.2</v>
          </cell>
          <cell r="AK582">
            <v>0.1</v>
          </cell>
          <cell r="AL582">
            <v>0.2</v>
          </cell>
          <cell r="AM582">
            <v>0.1</v>
          </cell>
          <cell r="AN582">
            <v>0.2</v>
          </cell>
          <cell r="AO582">
            <v>0.1</v>
          </cell>
          <cell r="AP582">
            <v>0.2</v>
          </cell>
          <cell r="AQ582">
            <v>0.1</v>
          </cell>
          <cell r="AR582">
            <v>0.2</v>
          </cell>
          <cell r="AS582">
            <v>0.2</v>
          </cell>
          <cell r="AT582">
            <v>0.1</v>
          </cell>
          <cell r="AU582">
            <v>0.2</v>
          </cell>
          <cell r="AV582">
            <v>0.1</v>
          </cell>
          <cell r="AW582">
            <v>0.2</v>
          </cell>
          <cell r="AX582">
            <v>0.2</v>
          </cell>
          <cell r="AY582">
            <v>0.1</v>
          </cell>
          <cell r="AZ582">
            <v>0.2</v>
          </cell>
          <cell r="BA582">
            <v>0.2</v>
          </cell>
          <cell r="BB582">
            <v>0.1</v>
          </cell>
          <cell r="BC582">
            <v>0.2</v>
          </cell>
          <cell r="BD582">
            <v>0.1</v>
          </cell>
          <cell r="BE582">
            <v>0.30303030303030298</v>
          </cell>
          <cell r="BF582">
            <v>1.9070739032247999E-2</v>
          </cell>
          <cell r="BG582">
            <v>0.2</v>
          </cell>
          <cell r="BH582">
            <v>0.2</v>
          </cell>
          <cell r="BI582">
            <v>0.2</v>
          </cell>
          <cell r="BS582">
            <v>0.2</v>
          </cell>
          <cell r="BT582">
            <v>0.2</v>
          </cell>
          <cell r="BU582">
            <v>0.32916666666666672</v>
          </cell>
          <cell r="BV582">
            <v>0.55277777777777781</v>
          </cell>
          <cell r="BW582">
            <v>0.3</v>
          </cell>
        </row>
        <row r="583">
          <cell r="A583">
            <v>576</v>
          </cell>
          <cell r="B583">
            <v>0</v>
          </cell>
          <cell r="C583">
            <v>1</v>
          </cell>
          <cell r="D583">
            <v>0.1</v>
          </cell>
          <cell r="E583">
            <v>0.2</v>
          </cell>
          <cell r="F583">
            <v>0.1</v>
          </cell>
          <cell r="G583">
            <v>0.05</v>
          </cell>
          <cell r="H583">
            <v>0.1</v>
          </cell>
          <cell r="I583">
            <v>0.2</v>
          </cell>
          <cell r="J583">
            <v>0</v>
          </cell>
          <cell r="K583">
            <v>5.0000000000000155E-2</v>
          </cell>
          <cell r="L583">
            <v>0.1</v>
          </cell>
          <cell r="M583">
            <v>0.1</v>
          </cell>
          <cell r="N583">
            <v>0.2</v>
          </cell>
          <cell r="O583">
            <v>0.05</v>
          </cell>
          <cell r="P583">
            <v>0.1</v>
          </cell>
          <cell r="Q583">
            <v>0.2</v>
          </cell>
          <cell r="R583">
            <v>0.1</v>
          </cell>
          <cell r="S583">
            <v>0.2</v>
          </cell>
          <cell r="T583">
            <v>0.1</v>
          </cell>
          <cell r="U583">
            <v>0.1</v>
          </cell>
          <cell r="V583">
            <v>0.2</v>
          </cell>
          <cell r="W583">
            <v>0.1</v>
          </cell>
          <cell r="X583">
            <v>0.2</v>
          </cell>
          <cell r="Y583">
            <v>0.1</v>
          </cell>
          <cell r="Z583">
            <v>0.2</v>
          </cell>
          <cell r="AA583">
            <v>0.1</v>
          </cell>
          <cell r="AB583">
            <v>0.2</v>
          </cell>
          <cell r="AC583">
            <v>0.1</v>
          </cell>
          <cell r="AD583">
            <v>0.2</v>
          </cell>
          <cell r="AE583">
            <v>0.1</v>
          </cell>
          <cell r="AF583">
            <v>0.2</v>
          </cell>
          <cell r="AG583">
            <v>0.1</v>
          </cell>
          <cell r="AH583">
            <v>0.2</v>
          </cell>
          <cell r="AI583">
            <v>0.1</v>
          </cell>
          <cell r="AJ583">
            <v>0.2</v>
          </cell>
          <cell r="AK583">
            <v>0.1</v>
          </cell>
          <cell r="AL583">
            <v>0.2</v>
          </cell>
          <cell r="AM583">
            <v>0.1</v>
          </cell>
          <cell r="AN583">
            <v>0.2</v>
          </cell>
          <cell r="AO583">
            <v>0.1</v>
          </cell>
          <cell r="AP583">
            <v>0.2</v>
          </cell>
          <cell r="AQ583">
            <v>0.1</v>
          </cell>
          <cell r="AR583">
            <v>0.2</v>
          </cell>
          <cell r="AS583">
            <v>0.2</v>
          </cell>
          <cell r="AT583">
            <v>0.1</v>
          </cell>
          <cell r="AU583">
            <v>0.2</v>
          </cell>
          <cell r="AV583">
            <v>0.1</v>
          </cell>
          <cell r="AW583">
            <v>0.2</v>
          </cell>
          <cell r="AX583">
            <v>0.2</v>
          </cell>
          <cell r="AY583">
            <v>0.1</v>
          </cell>
          <cell r="AZ583">
            <v>0.2</v>
          </cell>
          <cell r="BA583">
            <v>0.2</v>
          </cell>
          <cell r="BB583">
            <v>0.1</v>
          </cell>
          <cell r="BC583">
            <v>0.2</v>
          </cell>
          <cell r="BD583">
            <v>0.1</v>
          </cell>
          <cell r="BE583">
            <v>0.30181818181818176</v>
          </cell>
          <cell r="BF583">
            <v>1.9070739032247999E-2</v>
          </cell>
          <cell r="BG583">
            <v>0.2</v>
          </cell>
          <cell r="BH583">
            <v>0.2</v>
          </cell>
          <cell r="BI583">
            <v>0.2</v>
          </cell>
          <cell r="BS583">
            <v>0.2</v>
          </cell>
          <cell r="BT583">
            <v>0.2</v>
          </cell>
          <cell r="BU583">
            <v>0.32800000000000007</v>
          </cell>
          <cell r="BV583">
            <v>0.55200000000000005</v>
          </cell>
          <cell r="BW583">
            <v>0.3</v>
          </cell>
        </row>
        <row r="584">
          <cell r="A584">
            <v>577</v>
          </cell>
          <cell r="B584">
            <v>0</v>
          </cell>
          <cell r="C584">
            <v>1</v>
          </cell>
          <cell r="D584">
            <v>0.1</v>
          </cell>
          <cell r="E584">
            <v>0.2</v>
          </cell>
          <cell r="F584">
            <v>0.1</v>
          </cell>
          <cell r="G584">
            <v>0.05</v>
          </cell>
          <cell r="H584">
            <v>0.1</v>
          </cell>
          <cell r="I584">
            <v>0.2</v>
          </cell>
          <cell r="J584">
            <v>0</v>
          </cell>
          <cell r="K584">
            <v>5.0000000000000155E-2</v>
          </cell>
          <cell r="L584">
            <v>0.1</v>
          </cell>
          <cell r="M584">
            <v>0.1</v>
          </cell>
          <cell r="N584">
            <v>0.2</v>
          </cell>
          <cell r="O584">
            <v>0.05</v>
          </cell>
          <cell r="P584">
            <v>0.1</v>
          </cell>
          <cell r="Q584">
            <v>0.2</v>
          </cell>
          <cell r="R584">
            <v>0.1</v>
          </cell>
          <cell r="S584">
            <v>0.2</v>
          </cell>
          <cell r="T584">
            <v>0.1</v>
          </cell>
          <cell r="U584">
            <v>0.1</v>
          </cell>
          <cell r="V584">
            <v>0.2</v>
          </cell>
          <cell r="W584">
            <v>0.1</v>
          </cell>
          <cell r="X584">
            <v>0.2</v>
          </cell>
          <cell r="Y584">
            <v>0.1</v>
          </cell>
          <cell r="Z584">
            <v>0.2</v>
          </cell>
          <cell r="AA584">
            <v>0.1</v>
          </cell>
          <cell r="AB584">
            <v>0.2</v>
          </cell>
          <cell r="AC584">
            <v>0.1</v>
          </cell>
          <cell r="AD584">
            <v>0.2</v>
          </cell>
          <cell r="AE584">
            <v>0.1</v>
          </cell>
          <cell r="AF584">
            <v>0.2</v>
          </cell>
          <cell r="AG584">
            <v>0.1</v>
          </cell>
          <cell r="AH584">
            <v>0.2</v>
          </cell>
          <cell r="AI584">
            <v>0.1</v>
          </cell>
          <cell r="AJ584">
            <v>0.2</v>
          </cell>
          <cell r="AK584">
            <v>0.1</v>
          </cell>
          <cell r="AL584">
            <v>0.2</v>
          </cell>
          <cell r="AM584">
            <v>0.1</v>
          </cell>
          <cell r="AN584">
            <v>0.2</v>
          </cell>
          <cell r="AO584">
            <v>0.1</v>
          </cell>
          <cell r="AP584">
            <v>0.2</v>
          </cell>
          <cell r="AQ584">
            <v>0.1</v>
          </cell>
          <cell r="AR584">
            <v>0.2</v>
          </cell>
          <cell r="AS584">
            <v>0.2</v>
          </cell>
          <cell r="AT584">
            <v>0.1</v>
          </cell>
          <cell r="AU584">
            <v>0.2</v>
          </cell>
          <cell r="AV584">
            <v>0.1</v>
          </cell>
          <cell r="AW584">
            <v>0.2</v>
          </cell>
          <cell r="AX584">
            <v>0.2</v>
          </cell>
          <cell r="AY584">
            <v>0.1</v>
          </cell>
          <cell r="AZ584">
            <v>0.2</v>
          </cell>
          <cell r="BA584">
            <v>0.2</v>
          </cell>
          <cell r="BB584">
            <v>0.1</v>
          </cell>
          <cell r="BC584">
            <v>0.2</v>
          </cell>
          <cell r="BD584">
            <v>0.1</v>
          </cell>
          <cell r="BE584">
            <v>0.30060606060606065</v>
          </cell>
          <cell r="BF584">
            <v>1.9070739032247999E-2</v>
          </cell>
          <cell r="BG584">
            <v>0.2</v>
          </cell>
          <cell r="BH584">
            <v>0.2</v>
          </cell>
          <cell r="BI584">
            <v>0.2</v>
          </cell>
          <cell r="BS584">
            <v>0.2</v>
          </cell>
          <cell r="BT584">
            <v>0.2</v>
          </cell>
          <cell r="BU584">
            <v>0.32683333333333342</v>
          </cell>
          <cell r="BV584">
            <v>0.55122222222222228</v>
          </cell>
          <cell r="BW584">
            <v>0.3</v>
          </cell>
        </row>
        <row r="585">
          <cell r="A585">
            <v>578</v>
          </cell>
          <cell r="B585">
            <v>0</v>
          </cell>
          <cell r="C585">
            <v>1</v>
          </cell>
          <cell r="D585">
            <v>0.1</v>
          </cell>
          <cell r="E585">
            <v>0.2</v>
          </cell>
          <cell r="F585">
            <v>0.1</v>
          </cell>
          <cell r="G585">
            <v>0.05</v>
          </cell>
          <cell r="H585">
            <v>0.1</v>
          </cell>
          <cell r="I585">
            <v>0.2</v>
          </cell>
          <cell r="J585">
            <v>0</v>
          </cell>
          <cell r="K585">
            <v>5.0000000000000155E-2</v>
          </cell>
          <cell r="L585">
            <v>0.1</v>
          </cell>
          <cell r="M585">
            <v>0.1</v>
          </cell>
          <cell r="N585">
            <v>0.2</v>
          </cell>
          <cell r="O585">
            <v>0.05</v>
          </cell>
          <cell r="P585">
            <v>0.1</v>
          </cell>
          <cell r="Q585">
            <v>0.2</v>
          </cell>
          <cell r="R585">
            <v>0.1</v>
          </cell>
          <cell r="S585">
            <v>0.2</v>
          </cell>
          <cell r="T585">
            <v>0.1</v>
          </cell>
          <cell r="U585">
            <v>0.1</v>
          </cell>
          <cell r="V585">
            <v>0.2</v>
          </cell>
          <cell r="W585">
            <v>0.1</v>
          </cell>
          <cell r="X585">
            <v>0.2</v>
          </cell>
          <cell r="Y585">
            <v>0.1</v>
          </cell>
          <cell r="Z585">
            <v>0.2</v>
          </cell>
          <cell r="AA585">
            <v>0.1</v>
          </cell>
          <cell r="AB585">
            <v>0.2</v>
          </cell>
          <cell r="AC585">
            <v>0.1</v>
          </cell>
          <cell r="AD585">
            <v>0.2</v>
          </cell>
          <cell r="AE585">
            <v>0.1</v>
          </cell>
          <cell r="AF585">
            <v>0.2</v>
          </cell>
          <cell r="AG585">
            <v>0.1</v>
          </cell>
          <cell r="AH585">
            <v>0.2</v>
          </cell>
          <cell r="AI585">
            <v>0.1</v>
          </cell>
          <cell r="AJ585">
            <v>0.2</v>
          </cell>
          <cell r="AK585">
            <v>0.1</v>
          </cell>
          <cell r="AL585">
            <v>0.2</v>
          </cell>
          <cell r="AM585">
            <v>0.1</v>
          </cell>
          <cell r="AN585">
            <v>0.2</v>
          </cell>
          <cell r="AO585">
            <v>0.1</v>
          </cell>
          <cell r="AP585">
            <v>0.2</v>
          </cell>
          <cell r="AQ585">
            <v>0.1</v>
          </cell>
          <cell r="AR585">
            <v>0.2</v>
          </cell>
          <cell r="AS585">
            <v>0.2</v>
          </cell>
          <cell r="AT585">
            <v>0.1</v>
          </cell>
          <cell r="AU585">
            <v>0.2</v>
          </cell>
          <cell r="AV585">
            <v>0.1</v>
          </cell>
          <cell r="AW585">
            <v>0.2</v>
          </cell>
          <cell r="AX585">
            <v>0.2</v>
          </cell>
          <cell r="AY585">
            <v>0.1</v>
          </cell>
          <cell r="AZ585">
            <v>0.2</v>
          </cell>
          <cell r="BA585">
            <v>0.2</v>
          </cell>
          <cell r="BB585">
            <v>0.1</v>
          </cell>
          <cell r="BC585">
            <v>0.2</v>
          </cell>
          <cell r="BD585">
            <v>0.1</v>
          </cell>
          <cell r="BE585">
            <v>0.29939393939393943</v>
          </cell>
          <cell r="BF585">
            <v>1.9070739032247999E-2</v>
          </cell>
          <cell r="BG585">
            <v>0.2</v>
          </cell>
          <cell r="BH585">
            <v>0.2</v>
          </cell>
          <cell r="BI585">
            <v>0.2</v>
          </cell>
          <cell r="BS585">
            <v>0.2</v>
          </cell>
          <cell r="BT585">
            <v>0.2</v>
          </cell>
          <cell r="BU585">
            <v>0.32566666666666677</v>
          </cell>
          <cell r="BV585">
            <v>0.55044444444444451</v>
          </cell>
          <cell r="BW585">
            <v>0.3</v>
          </cell>
        </row>
        <row r="586">
          <cell r="A586">
            <v>579</v>
          </cell>
          <cell r="B586">
            <v>0</v>
          </cell>
          <cell r="C586">
            <v>1</v>
          </cell>
          <cell r="D586">
            <v>0.1</v>
          </cell>
          <cell r="E586">
            <v>0.2</v>
          </cell>
          <cell r="F586">
            <v>0.1</v>
          </cell>
          <cell r="G586">
            <v>0.05</v>
          </cell>
          <cell r="H586">
            <v>0.1</v>
          </cell>
          <cell r="I586">
            <v>0.2</v>
          </cell>
          <cell r="J586">
            <v>0</v>
          </cell>
          <cell r="K586">
            <v>5.0000000000000155E-2</v>
          </cell>
          <cell r="L586">
            <v>0.1</v>
          </cell>
          <cell r="M586">
            <v>0.1</v>
          </cell>
          <cell r="N586">
            <v>0.2</v>
          </cell>
          <cell r="O586">
            <v>0.05</v>
          </cell>
          <cell r="P586">
            <v>0.1</v>
          </cell>
          <cell r="Q586">
            <v>0.2</v>
          </cell>
          <cell r="R586">
            <v>0.1</v>
          </cell>
          <cell r="S586">
            <v>0.2</v>
          </cell>
          <cell r="T586">
            <v>0.1</v>
          </cell>
          <cell r="U586">
            <v>0.1</v>
          </cell>
          <cell r="V586">
            <v>0.2</v>
          </cell>
          <cell r="W586">
            <v>0.1</v>
          </cell>
          <cell r="X586">
            <v>0.2</v>
          </cell>
          <cell r="Y586">
            <v>0.1</v>
          </cell>
          <cell r="Z586">
            <v>0.2</v>
          </cell>
          <cell r="AA586">
            <v>0.1</v>
          </cell>
          <cell r="AB586">
            <v>0.2</v>
          </cell>
          <cell r="AC586">
            <v>0.1</v>
          </cell>
          <cell r="AD586">
            <v>0.2</v>
          </cell>
          <cell r="AE586">
            <v>0.1</v>
          </cell>
          <cell r="AF586">
            <v>0.2</v>
          </cell>
          <cell r="AG586">
            <v>0.1</v>
          </cell>
          <cell r="AH586">
            <v>0.2</v>
          </cell>
          <cell r="AI586">
            <v>0.1</v>
          </cell>
          <cell r="AJ586">
            <v>0.2</v>
          </cell>
          <cell r="AK586">
            <v>0.1</v>
          </cell>
          <cell r="AL586">
            <v>0.2</v>
          </cell>
          <cell r="AM586">
            <v>0.1</v>
          </cell>
          <cell r="AN586">
            <v>0.2</v>
          </cell>
          <cell r="AO586">
            <v>0.1</v>
          </cell>
          <cell r="AP586">
            <v>0.2</v>
          </cell>
          <cell r="AQ586">
            <v>0.1</v>
          </cell>
          <cell r="AR586">
            <v>0.2</v>
          </cell>
          <cell r="AS586">
            <v>0.2</v>
          </cell>
          <cell r="AT586">
            <v>0.1</v>
          </cell>
          <cell r="AU586">
            <v>0.2</v>
          </cell>
          <cell r="AV586">
            <v>0.1</v>
          </cell>
          <cell r="AW586">
            <v>0.2</v>
          </cell>
          <cell r="AX586">
            <v>0.2</v>
          </cell>
          <cell r="AY586">
            <v>0.1</v>
          </cell>
          <cell r="AZ586">
            <v>0.2</v>
          </cell>
          <cell r="BA586">
            <v>0.2</v>
          </cell>
          <cell r="BB586">
            <v>0.1</v>
          </cell>
          <cell r="BC586">
            <v>0.2</v>
          </cell>
          <cell r="BD586">
            <v>0.1</v>
          </cell>
          <cell r="BE586">
            <v>0.29818181818181821</v>
          </cell>
          <cell r="BF586">
            <v>1.9070739032247999E-2</v>
          </cell>
          <cell r="BG586">
            <v>0.2</v>
          </cell>
          <cell r="BH586">
            <v>0.2</v>
          </cell>
          <cell r="BI586">
            <v>0.2</v>
          </cell>
          <cell r="BS586">
            <v>0.2</v>
          </cell>
          <cell r="BT586">
            <v>0.2</v>
          </cell>
          <cell r="BU586">
            <v>0.32450000000000012</v>
          </cell>
          <cell r="BV586">
            <v>0.54966666666666675</v>
          </cell>
          <cell r="BW586">
            <v>0.3</v>
          </cell>
        </row>
        <row r="587">
          <cell r="A587">
            <v>580</v>
          </cell>
          <cell r="B587">
            <v>0</v>
          </cell>
          <cell r="C587">
            <v>1</v>
          </cell>
          <cell r="D587">
            <v>0.1</v>
          </cell>
          <cell r="E587">
            <v>0.2</v>
          </cell>
          <cell r="F587">
            <v>0.1</v>
          </cell>
          <cell r="G587">
            <v>0.05</v>
          </cell>
          <cell r="H587">
            <v>0.1</v>
          </cell>
          <cell r="I587">
            <v>0.2</v>
          </cell>
          <cell r="J587">
            <v>0</v>
          </cell>
          <cell r="K587">
            <v>5.0000000000000155E-2</v>
          </cell>
          <cell r="L587">
            <v>0.1</v>
          </cell>
          <cell r="M587">
            <v>0.1</v>
          </cell>
          <cell r="N587">
            <v>0.2</v>
          </cell>
          <cell r="O587">
            <v>0.05</v>
          </cell>
          <cell r="P587">
            <v>0.1</v>
          </cell>
          <cell r="Q587">
            <v>0.2</v>
          </cell>
          <cell r="R587">
            <v>0.1</v>
          </cell>
          <cell r="S587">
            <v>0.2</v>
          </cell>
          <cell r="T587">
            <v>0.1</v>
          </cell>
          <cell r="U587">
            <v>0.1</v>
          </cell>
          <cell r="V587">
            <v>0.2</v>
          </cell>
          <cell r="W587">
            <v>0.1</v>
          </cell>
          <cell r="X587">
            <v>0.2</v>
          </cell>
          <cell r="Y587">
            <v>0.1</v>
          </cell>
          <cell r="Z587">
            <v>0.2</v>
          </cell>
          <cell r="AA587">
            <v>0.1</v>
          </cell>
          <cell r="AB587">
            <v>0.2</v>
          </cell>
          <cell r="AC587">
            <v>0.1</v>
          </cell>
          <cell r="AD587">
            <v>0.2</v>
          </cell>
          <cell r="AE587">
            <v>0.1</v>
          </cell>
          <cell r="AF587">
            <v>0.2</v>
          </cell>
          <cell r="AG587">
            <v>0.1</v>
          </cell>
          <cell r="AH587">
            <v>0.2</v>
          </cell>
          <cell r="AI587">
            <v>0.1</v>
          </cell>
          <cell r="AJ587">
            <v>0.2</v>
          </cell>
          <cell r="AK587">
            <v>0.1</v>
          </cell>
          <cell r="AL587">
            <v>0.2</v>
          </cell>
          <cell r="AM587">
            <v>0.1</v>
          </cell>
          <cell r="AN587">
            <v>0.2</v>
          </cell>
          <cell r="AO587">
            <v>0.1</v>
          </cell>
          <cell r="AP587">
            <v>0.2</v>
          </cell>
          <cell r="AQ587">
            <v>0.1</v>
          </cell>
          <cell r="AR587">
            <v>0.2</v>
          </cell>
          <cell r="AS587">
            <v>0.2</v>
          </cell>
          <cell r="AT587">
            <v>0.1</v>
          </cell>
          <cell r="AU587">
            <v>0.2</v>
          </cell>
          <cell r="AV587">
            <v>0.1</v>
          </cell>
          <cell r="AW587">
            <v>0.2</v>
          </cell>
          <cell r="AX587">
            <v>0.2</v>
          </cell>
          <cell r="AY587">
            <v>0.1</v>
          </cell>
          <cell r="AZ587">
            <v>0.2</v>
          </cell>
          <cell r="BA587">
            <v>0.2</v>
          </cell>
          <cell r="BB587">
            <v>0.1</v>
          </cell>
          <cell r="BC587">
            <v>0.2</v>
          </cell>
          <cell r="BD587">
            <v>0.1</v>
          </cell>
          <cell r="BE587">
            <v>0.29696969696969699</v>
          </cell>
          <cell r="BF587">
            <v>1.9070739032247999E-2</v>
          </cell>
          <cell r="BG587">
            <v>0.2</v>
          </cell>
          <cell r="BH587">
            <v>0.2</v>
          </cell>
          <cell r="BI587">
            <v>0.2</v>
          </cell>
          <cell r="BS587">
            <v>0.2</v>
          </cell>
          <cell r="BT587">
            <v>0.2</v>
          </cell>
          <cell r="BU587">
            <v>0.32333333333333336</v>
          </cell>
          <cell r="BV587">
            <v>0.54888888888888898</v>
          </cell>
          <cell r="BW587">
            <v>0.3</v>
          </cell>
        </row>
        <row r="588">
          <cell r="A588">
            <v>581</v>
          </cell>
          <cell r="B588">
            <v>0</v>
          </cell>
          <cell r="C588">
            <v>1</v>
          </cell>
          <cell r="D588">
            <v>0.1</v>
          </cell>
          <cell r="E588">
            <v>0.2</v>
          </cell>
          <cell r="F588">
            <v>0.1</v>
          </cell>
          <cell r="G588">
            <v>0.05</v>
          </cell>
          <cell r="H588">
            <v>0.1</v>
          </cell>
          <cell r="I588">
            <v>0.2</v>
          </cell>
          <cell r="J588">
            <v>0</v>
          </cell>
          <cell r="K588">
            <v>5.0000000000000155E-2</v>
          </cell>
          <cell r="L588">
            <v>0.1</v>
          </cell>
          <cell r="M588">
            <v>0.1</v>
          </cell>
          <cell r="N588">
            <v>0.2</v>
          </cell>
          <cell r="O588">
            <v>0.05</v>
          </cell>
          <cell r="P588">
            <v>0.1</v>
          </cell>
          <cell r="Q588">
            <v>0.2</v>
          </cell>
          <cell r="R588">
            <v>0.1</v>
          </cell>
          <cell r="S588">
            <v>0.2</v>
          </cell>
          <cell r="T588">
            <v>0.1</v>
          </cell>
          <cell r="U588">
            <v>0.1</v>
          </cell>
          <cell r="V588">
            <v>0.2</v>
          </cell>
          <cell r="W588">
            <v>0.1</v>
          </cell>
          <cell r="X588">
            <v>0.2</v>
          </cell>
          <cell r="Y588">
            <v>0.1</v>
          </cell>
          <cell r="Z588">
            <v>0.2</v>
          </cell>
          <cell r="AA588">
            <v>0.1</v>
          </cell>
          <cell r="AB588">
            <v>0.2</v>
          </cell>
          <cell r="AC588">
            <v>0.1</v>
          </cell>
          <cell r="AD588">
            <v>0.2</v>
          </cell>
          <cell r="AE588">
            <v>0.1</v>
          </cell>
          <cell r="AF588">
            <v>0.2</v>
          </cell>
          <cell r="AG588">
            <v>0.1</v>
          </cell>
          <cell r="AH588">
            <v>0.2</v>
          </cell>
          <cell r="AI588">
            <v>0.1</v>
          </cell>
          <cell r="AJ588">
            <v>0.2</v>
          </cell>
          <cell r="AK588">
            <v>0.1</v>
          </cell>
          <cell r="AL588">
            <v>0.2</v>
          </cell>
          <cell r="AM588">
            <v>0.1</v>
          </cell>
          <cell r="AN588">
            <v>0.2</v>
          </cell>
          <cell r="AO588">
            <v>0.1</v>
          </cell>
          <cell r="AP588">
            <v>0.2</v>
          </cell>
          <cell r="AQ588">
            <v>0.1</v>
          </cell>
          <cell r="AR588">
            <v>0.2</v>
          </cell>
          <cell r="AS588">
            <v>0.2</v>
          </cell>
          <cell r="AT588">
            <v>0.1</v>
          </cell>
          <cell r="AU588">
            <v>0.2</v>
          </cell>
          <cell r="AV588">
            <v>0.1</v>
          </cell>
          <cell r="AW588">
            <v>0.2</v>
          </cell>
          <cell r="AX588">
            <v>0.2</v>
          </cell>
          <cell r="AY588">
            <v>0.1</v>
          </cell>
          <cell r="AZ588">
            <v>0.2</v>
          </cell>
          <cell r="BA588">
            <v>0.2</v>
          </cell>
          <cell r="BB588">
            <v>0.1</v>
          </cell>
          <cell r="BC588">
            <v>0.2</v>
          </cell>
          <cell r="BD588">
            <v>0.1</v>
          </cell>
          <cell r="BE588">
            <v>0.29575757575757577</v>
          </cell>
          <cell r="BF588">
            <v>1.9070739032247999E-2</v>
          </cell>
          <cell r="BG588">
            <v>0.2</v>
          </cell>
          <cell r="BH588">
            <v>0.2</v>
          </cell>
          <cell r="BI588">
            <v>0.2</v>
          </cell>
          <cell r="BS588">
            <v>0.2</v>
          </cell>
          <cell r="BT588">
            <v>0.2</v>
          </cell>
          <cell r="BU588">
            <v>0.32216666666666671</v>
          </cell>
          <cell r="BV588">
            <v>0.54811111111111122</v>
          </cell>
          <cell r="BW588">
            <v>0.3</v>
          </cell>
        </row>
        <row r="589">
          <cell r="A589">
            <v>582</v>
          </cell>
          <cell r="B589">
            <v>0</v>
          </cell>
          <cell r="C589">
            <v>1</v>
          </cell>
          <cell r="D589">
            <v>0.1</v>
          </cell>
          <cell r="E589">
            <v>0.2</v>
          </cell>
          <cell r="F589">
            <v>0.1</v>
          </cell>
          <cell r="G589">
            <v>0.05</v>
          </cell>
          <cell r="H589">
            <v>0.1</v>
          </cell>
          <cell r="I589">
            <v>0.2</v>
          </cell>
          <cell r="J589">
            <v>0</v>
          </cell>
          <cell r="K589">
            <v>5.0000000000000155E-2</v>
          </cell>
          <cell r="L589">
            <v>0.1</v>
          </cell>
          <cell r="M589">
            <v>0.1</v>
          </cell>
          <cell r="N589">
            <v>0.2</v>
          </cell>
          <cell r="O589">
            <v>0.05</v>
          </cell>
          <cell r="P589">
            <v>0.1</v>
          </cell>
          <cell r="Q589">
            <v>0.2</v>
          </cell>
          <cell r="R589">
            <v>0.1</v>
          </cell>
          <cell r="S589">
            <v>0.2</v>
          </cell>
          <cell r="T589">
            <v>0.1</v>
          </cell>
          <cell r="U589">
            <v>0.1</v>
          </cell>
          <cell r="V589">
            <v>0.2</v>
          </cell>
          <cell r="W589">
            <v>0.1</v>
          </cell>
          <cell r="X589">
            <v>0.2</v>
          </cell>
          <cell r="Y589">
            <v>0.1</v>
          </cell>
          <cell r="Z589">
            <v>0.2</v>
          </cell>
          <cell r="AA589">
            <v>0.1</v>
          </cell>
          <cell r="AB589">
            <v>0.2</v>
          </cell>
          <cell r="AC589">
            <v>0.1</v>
          </cell>
          <cell r="AD589">
            <v>0.2</v>
          </cell>
          <cell r="AE589">
            <v>0.1</v>
          </cell>
          <cell r="AF589">
            <v>0.2</v>
          </cell>
          <cell r="AG589">
            <v>0.1</v>
          </cell>
          <cell r="AH589">
            <v>0.2</v>
          </cell>
          <cell r="AI589">
            <v>0.1</v>
          </cell>
          <cell r="AJ589">
            <v>0.2</v>
          </cell>
          <cell r="AK589">
            <v>0.1</v>
          </cell>
          <cell r="AL589">
            <v>0.2</v>
          </cell>
          <cell r="AM589">
            <v>0.1</v>
          </cell>
          <cell r="AN589">
            <v>0.2</v>
          </cell>
          <cell r="AO589">
            <v>0.1</v>
          </cell>
          <cell r="AP589">
            <v>0.2</v>
          </cell>
          <cell r="AQ589">
            <v>0.1</v>
          </cell>
          <cell r="AR589">
            <v>0.2</v>
          </cell>
          <cell r="AS589">
            <v>0.2</v>
          </cell>
          <cell r="AT589">
            <v>0.1</v>
          </cell>
          <cell r="AU589">
            <v>0.2</v>
          </cell>
          <cell r="AV589">
            <v>0.1</v>
          </cell>
          <cell r="AW589">
            <v>0.2</v>
          </cell>
          <cell r="AX589">
            <v>0.2</v>
          </cell>
          <cell r="AY589">
            <v>0.1</v>
          </cell>
          <cell r="AZ589">
            <v>0.2</v>
          </cell>
          <cell r="BA589">
            <v>0.2</v>
          </cell>
          <cell r="BB589">
            <v>0.1</v>
          </cell>
          <cell r="BC589">
            <v>0.2</v>
          </cell>
          <cell r="BD589">
            <v>0.1</v>
          </cell>
          <cell r="BE589">
            <v>0.29454545454545455</v>
          </cell>
          <cell r="BF589">
            <v>1.9070739032247999E-2</v>
          </cell>
          <cell r="BG589">
            <v>0.2</v>
          </cell>
          <cell r="BH589">
            <v>0.2</v>
          </cell>
          <cell r="BI589">
            <v>0.2</v>
          </cell>
          <cell r="BS589">
            <v>0.2</v>
          </cell>
          <cell r="BT589">
            <v>0.2</v>
          </cell>
          <cell r="BU589">
            <v>0.32100000000000006</v>
          </cell>
          <cell r="BV589">
            <v>0.54733333333333334</v>
          </cell>
          <cell r="BW589">
            <v>0.3</v>
          </cell>
        </row>
        <row r="590">
          <cell r="A590">
            <v>583</v>
          </cell>
          <cell r="B590">
            <v>0</v>
          </cell>
          <cell r="C590">
            <v>1</v>
          </cell>
          <cell r="D590">
            <v>0.1</v>
          </cell>
          <cell r="E590">
            <v>0.2</v>
          </cell>
          <cell r="F590">
            <v>0.1</v>
          </cell>
          <cell r="G590">
            <v>0.05</v>
          </cell>
          <cell r="H590">
            <v>0.1</v>
          </cell>
          <cell r="I590">
            <v>0.2</v>
          </cell>
          <cell r="J590">
            <v>0</v>
          </cell>
          <cell r="K590">
            <v>5.0000000000000155E-2</v>
          </cell>
          <cell r="L590">
            <v>0.1</v>
          </cell>
          <cell r="M590">
            <v>0.1</v>
          </cell>
          <cell r="N590">
            <v>0.2</v>
          </cell>
          <cell r="O590">
            <v>0.05</v>
          </cell>
          <cell r="P590">
            <v>0.1</v>
          </cell>
          <cell r="Q590">
            <v>0.2</v>
          </cell>
          <cell r="R590">
            <v>0.1</v>
          </cell>
          <cell r="S590">
            <v>0.2</v>
          </cell>
          <cell r="T590">
            <v>0.1</v>
          </cell>
          <cell r="U590">
            <v>0.1</v>
          </cell>
          <cell r="V590">
            <v>0.2</v>
          </cell>
          <cell r="W590">
            <v>0.1</v>
          </cell>
          <cell r="X590">
            <v>0.2</v>
          </cell>
          <cell r="Y590">
            <v>0.1</v>
          </cell>
          <cell r="Z590">
            <v>0.2</v>
          </cell>
          <cell r="AA590">
            <v>0.1</v>
          </cell>
          <cell r="AB590">
            <v>0.2</v>
          </cell>
          <cell r="AC590">
            <v>0.1</v>
          </cell>
          <cell r="AD590">
            <v>0.2</v>
          </cell>
          <cell r="AE590">
            <v>0.1</v>
          </cell>
          <cell r="AF590">
            <v>0.2</v>
          </cell>
          <cell r="AG590">
            <v>0.1</v>
          </cell>
          <cell r="AH590">
            <v>0.2</v>
          </cell>
          <cell r="AI590">
            <v>0.1</v>
          </cell>
          <cell r="AJ590">
            <v>0.2</v>
          </cell>
          <cell r="AK590">
            <v>0.1</v>
          </cell>
          <cell r="AL590">
            <v>0.2</v>
          </cell>
          <cell r="AM590">
            <v>0.1</v>
          </cell>
          <cell r="AN590">
            <v>0.2</v>
          </cell>
          <cell r="AO590">
            <v>0.1</v>
          </cell>
          <cell r="AP590">
            <v>0.2</v>
          </cell>
          <cell r="AQ590">
            <v>0.1</v>
          </cell>
          <cell r="AR590">
            <v>0.2</v>
          </cell>
          <cell r="AS590">
            <v>0.2</v>
          </cell>
          <cell r="AT590">
            <v>0.1</v>
          </cell>
          <cell r="AU590">
            <v>0.2</v>
          </cell>
          <cell r="AV590">
            <v>0.1</v>
          </cell>
          <cell r="AW590">
            <v>0.2</v>
          </cell>
          <cell r="AX590">
            <v>0.2</v>
          </cell>
          <cell r="AY590">
            <v>0.1</v>
          </cell>
          <cell r="AZ590">
            <v>0.2</v>
          </cell>
          <cell r="BA590">
            <v>0.2</v>
          </cell>
          <cell r="BB590">
            <v>0.1</v>
          </cell>
          <cell r="BC590">
            <v>0.2</v>
          </cell>
          <cell r="BD590">
            <v>0.1</v>
          </cell>
          <cell r="BE590">
            <v>0.29333333333333333</v>
          </cell>
          <cell r="BF590">
            <v>1.9070739032247999E-2</v>
          </cell>
          <cell r="BG590">
            <v>0.2</v>
          </cell>
          <cell r="BH590">
            <v>0.2</v>
          </cell>
          <cell r="BI590">
            <v>0.2</v>
          </cell>
          <cell r="BS590">
            <v>0.2</v>
          </cell>
          <cell r="BT590">
            <v>0.2</v>
          </cell>
          <cell r="BU590">
            <v>0.31983333333333341</v>
          </cell>
          <cell r="BV590">
            <v>0.54655555555555557</v>
          </cell>
          <cell r="BW590">
            <v>0.3</v>
          </cell>
        </row>
        <row r="591">
          <cell r="A591">
            <v>584</v>
          </cell>
          <cell r="B591">
            <v>0</v>
          </cell>
          <cell r="C591">
            <v>1</v>
          </cell>
          <cell r="D591">
            <v>0.1</v>
          </cell>
          <cell r="E591">
            <v>0.2</v>
          </cell>
          <cell r="F591">
            <v>0.1</v>
          </cell>
          <cell r="G591">
            <v>0.05</v>
          </cell>
          <cell r="H591">
            <v>0.1</v>
          </cell>
          <cell r="I591">
            <v>0.2</v>
          </cell>
          <cell r="J591">
            <v>0</v>
          </cell>
          <cell r="K591">
            <v>5.0000000000000155E-2</v>
          </cell>
          <cell r="L591">
            <v>0.1</v>
          </cell>
          <cell r="M591">
            <v>0.1</v>
          </cell>
          <cell r="N591">
            <v>0.2</v>
          </cell>
          <cell r="O591">
            <v>0.05</v>
          </cell>
          <cell r="P591">
            <v>0.1</v>
          </cell>
          <cell r="Q591">
            <v>0.2</v>
          </cell>
          <cell r="R591">
            <v>0.1</v>
          </cell>
          <cell r="S591">
            <v>0.2</v>
          </cell>
          <cell r="T591">
            <v>0.1</v>
          </cell>
          <cell r="U591">
            <v>0.1</v>
          </cell>
          <cell r="V591">
            <v>0.2</v>
          </cell>
          <cell r="W591">
            <v>0.1</v>
          </cell>
          <cell r="X591">
            <v>0.2</v>
          </cell>
          <cell r="Y591">
            <v>0.1</v>
          </cell>
          <cell r="Z591">
            <v>0.2</v>
          </cell>
          <cell r="AA591">
            <v>0.1</v>
          </cell>
          <cell r="AB591">
            <v>0.2</v>
          </cell>
          <cell r="AC591">
            <v>0.1</v>
          </cell>
          <cell r="AD591">
            <v>0.2</v>
          </cell>
          <cell r="AE591">
            <v>0.1</v>
          </cell>
          <cell r="AF591">
            <v>0.2</v>
          </cell>
          <cell r="AG591">
            <v>0.1</v>
          </cell>
          <cell r="AH591">
            <v>0.2</v>
          </cell>
          <cell r="AI591">
            <v>0.1</v>
          </cell>
          <cell r="AJ591">
            <v>0.2</v>
          </cell>
          <cell r="AK591">
            <v>0.1</v>
          </cell>
          <cell r="AL591">
            <v>0.2</v>
          </cell>
          <cell r="AM591">
            <v>0.1</v>
          </cell>
          <cell r="AN591">
            <v>0.2</v>
          </cell>
          <cell r="AO591">
            <v>0.1</v>
          </cell>
          <cell r="AP591">
            <v>0.2</v>
          </cell>
          <cell r="AQ591">
            <v>0.1</v>
          </cell>
          <cell r="AR591">
            <v>0.2</v>
          </cell>
          <cell r="AS591">
            <v>0.2</v>
          </cell>
          <cell r="AT591">
            <v>0.1</v>
          </cell>
          <cell r="AU591">
            <v>0.2</v>
          </cell>
          <cell r="AV591">
            <v>0.1</v>
          </cell>
          <cell r="AW591">
            <v>0.2</v>
          </cell>
          <cell r="AX591">
            <v>0.2</v>
          </cell>
          <cell r="AY591">
            <v>0.1</v>
          </cell>
          <cell r="AZ591">
            <v>0.2</v>
          </cell>
          <cell r="BA591">
            <v>0.2</v>
          </cell>
          <cell r="BB591">
            <v>0.1</v>
          </cell>
          <cell r="BC591">
            <v>0.2</v>
          </cell>
          <cell r="BD591">
            <v>0.1</v>
          </cell>
          <cell r="BE591">
            <v>0.29212121212121211</v>
          </cell>
          <cell r="BF591">
            <v>1.9070739032247999E-2</v>
          </cell>
          <cell r="BG591">
            <v>0.2</v>
          </cell>
          <cell r="BH591">
            <v>0.2</v>
          </cell>
          <cell r="BI591">
            <v>0.2</v>
          </cell>
          <cell r="BS591">
            <v>0.2</v>
          </cell>
          <cell r="BT591">
            <v>0.2</v>
          </cell>
          <cell r="BU591">
            <v>0.31866666666666676</v>
          </cell>
          <cell r="BV591">
            <v>0.54577777777777781</v>
          </cell>
          <cell r="BW591">
            <v>0.3</v>
          </cell>
        </row>
        <row r="592">
          <cell r="A592">
            <v>585</v>
          </cell>
          <cell r="B592">
            <v>0</v>
          </cell>
          <cell r="C592">
            <v>1</v>
          </cell>
          <cell r="D592">
            <v>0.1</v>
          </cell>
          <cell r="E592">
            <v>0.2</v>
          </cell>
          <cell r="F592">
            <v>0.1</v>
          </cell>
          <cell r="G592">
            <v>0.05</v>
          </cell>
          <cell r="H592">
            <v>0.1</v>
          </cell>
          <cell r="I592">
            <v>0.2</v>
          </cell>
          <cell r="J592">
            <v>0</v>
          </cell>
          <cell r="K592">
            <v>5.0000000000000155E-2</v>
          </cell>
          <cell r="L592">
            <v>0.1</v>
          </cell>
          <cell r="M592">
            <v>0.1</v>
          </cell>
          <cell r="N592">
            <v>0.2</v>
          </cell>
          <cell r="O592">
            <v>0.05</v>
          </cell>
          <cell r="P592">
            <v>0.1</v>
          </cell>
          <cell r="Q592">
            <v>0.2</v>
          </cell>
          <cell r="R592">
            <v>0.1</v>
          </cell>
          <cell r="S592">
            <v>0.2</v>
          </cell>
          <cell r="T592">
            <v>0.1</v>
          </cell>
          <cell r="U592">
            <v>0.1</v>
          </cell>
          <cell r="V592">
            <v>0.2</v>
          </cell>
          <cell r="W592">
            <v>0.1</v>
          </cell>
          <cell r="X592">
            <v>0.2</v>
          </cell>
          <cell r="Y592">
            <v>0.1</v>
          </cell>
          <cell r="Z592">
            <v>0.2</v>
          </cell>
          <cell r="AA592">
            <v>0.1</v>
          </cell>
          <cell r="AB592">
            <v>0.2</v>
          </cell>
          <cell r="AC592">
            <v>0.1</v>
          </cell>
          <cell r="AD592">
            <v>0.2</v>
          </cell>
          <cell r="AE592">
            <v>0.1</v>
          </cell>
          <cell r="AF592">
            <v>0.2</v>
          </cell>
          <cell r="AG592">
            <v>0.1</v>
          </cell>
          <cell r="AH592">
            <v>0.2</v>
          </cell>
          <cell r="AI592">
            <v>0.1</v>
          </cell>
          <cell r="AJ592">
            <v>0.2</v>
          </cell>
          <cell r="AK592">
            <v>0.1</v>
          </cell>
          <cell r="AL592">
            <v>0.2</v>
          </cell>
          <cell r="AM592">
            <v>0.1</v>
          </cell>
          <cell r="AN592">
            <v>0.2</v>
          </cell>
          <cell r="AO592">
            <v>0.1</v>
          </cell>
          <cell r="AP592">
            <v>0.2</v>
          </cell>
          <cell r="AQ592">
            <v>0.1</v>
          </cell>
          <cell r="AR592">
            <v>0.2</v>
          </cell>
          <cell r="AS592">
            <v>0.2</v>
          </cell>
          <cell r="AT592">
            <v>0.1</v>
          </cell>
          <cell r="AU592">
            <v>0.2</v>
          </cell>
          <cell r="AV592">
            <v>0.1</v>
          </cell>
          <cell r="AW592">
            <v>0.2</v>
          </cell>
          <cell r="AX592">
            <v>0.2</v>
          </cell>
          <cell r="AY592">
            <v>0.1</v>
          </cell>
          <cell r="AZ592">
            <v>0.2</v>
          </cell>
          <cell r="BA592">
            <v>0.2</v>
          </cell>
          <cell r="BB592">
            <v>0.1</v>
          </cell>
          <cell r="BC592">
            <v>0.2</v>
          </cell>
          <cell r="BD592">
            <v>0.1</v>
          </cell>
          <cell r="BE592">
            <v>0.29090909090909089</v>
          </cell>
          <cell r="BF592">
            <v>1.9070739032247999E-2</v>
          </cell>
          <cell r="BG592">
            <v>0.2</v>
          </cell>
          <cell r="BH592">
            <v>0.2</v>
          </cell>
          <cell r="BI592">
            <v>0.2</v>
          </cell>
          <cell r="BS592">
            <v>0.2</v>
          </cell>
          <cell r="BT592">
            <v>0.2</v>
          </cell>
          <cell r="BU592">
            <v>0.31750000000000012</v>
          </cell>
          <cell r="BV592">
            <v>0.54500000000000004</v>
          </cell>
          <cell r="BW592">
            <v>0.3</v>
          </cell>
        </row>
        <row r="593">
          <cell r="A593">
            <v>586</v>
          </cell>
          <cell r="B593">
            <v>0</v>
          </cell>
          <cell r="C593">
            <v>1</v>
          </cell>
          <cell r="D593">
            <v>0.1</v>
          </cell>
          <cell r="E593">
            <v>0.2</v>
          </cell>
          <cell r="F593">
            <v>0.1</v>
          </cell>
          <cell r="G593">
            <v>0.05</v>
          </cell>
          <cell r="H593">
            <v>0.1</v>
          </cell>
          <cell r="I593">
            <v>0.2</v>
          </cell>
          <cell r="J593">
            <v>0</v>
          </cell>
          <cell r="K593">
            <v>5.0000000000000155E-2</v>
          </cell>
          <cell r="L593">
            <v>0.1</v>
          </cell>
          <cell r="M593">
            <v>0.1</v>
          </cell>
          <cell r="N593">
            <v>0.2</v>
          </cell>
          <cell r="O593">
            <v>0.05</v>
          </cell>
          <cell r="P593">
            <v>0.1</v>
          </cell>
          <cell r="Q593">
            <v>0.2</v>
          </cell>
          <cell r="R593">
            <v>0.1</v>
          </cell>
          <cell r="S593">
            <v>0.2</v>
          </cell>
          <cell r="T593">
            <v>0.1</v>
          </cell>
          <cell r="U593">
            <v>0.1</v>
          </cell>
          <cell r="V593">
            <v>0.2</v>
          </cell>
          <cell r="W593">
            <v>0.1</v>
          </cell>
          <cell r="X593">
            <v>0.2</v>
          </cell>
          <cell r="Y593">
            <v>0.1</v>
          </cell>
          <cell r="Z593">
            <v>0.2</v>
          </cell>
          <cell r="AA593">
            <v>0.1</v>
          </cell>
          <cell r="AB593">
            <v>0.2</v>
          </cell>
          <cell r="AC593">
            <v>0.1</v>
          </cell>
          <cell r="AD593">
            <v>0.2</v>
          </cell>
          <cell r="AE593">
            <v>0.1</v>
          </cell>
          <cell r="AF593">
            <v>0.2</v>
          </cell>
          <cell r="AG593">
            <v>0.1</v>
          </cell>
          <cell r="AH593">
            <v>0.2</v>
          </cell>
          <cell r="AI593">
            <v>0.1</v>
          </cell>
          <cell r="AJ593">
            <v>0.2</v>
          </cell>
          <cell r="AK593">
            <v>0.1</v>
          </cell>
          <cell r="AL593">
            <v>0.2</v>
          </cell>
          <cell r="AM593">
            <v>0.1</v>
          </cell>
          <cell r="AN593">
            <v>0.2</v>
          </cell>
          <cell r="AO593">
            <v>0.1</v>
          </cell>
          <cell r="AP593">
            <v>0.2</v>
          </cell>
          <cell r="AQ593">
            <v>0.1</v>
          </cell>
          <cell r="AR593">
            <v>0.2</v>
          </cell>
          <cell r="AS593">
            <v>0.2</v>
          </cell>
          <cell r="AT593">
            <v>0.1</v>
          </cell>
          <cell r="AU593">
            <v>0.2</v>
          </cell>
          <cell r="AV593">
            <v>0.1</v>
          </cell>
          <cell r="AW593">
            <v>0.2</v>
          </cell>
          <cell r="AX593">
            <v>0.2</v>
          </cell>
          <cell r="AY593">
            <v>0.1</v>
          </cell>
          <cell r="AZ593">
            <v>0.2</v>
          </cell>
          <cell r="BA593">
            <v>0.2</v>
          </cell>
          <cell r="BB593">
            <v>0.1</v>
          </cell>
          <cell r="BC593">
            <v>0.2</v>
          </cell>
          <cell r="BD593">
            <v>0.1</v>
          </cell>
          <cell r="BE593">
            <v>0.28969696969696968</v>
          </cell>
          <cell r="BF593">
            <v>1.9070739032247999E-2</v>
          </cell>
          <cell r="BG593">
            <v>0.2</v>
          </cell>
          <cell r="BH593">
            <v>0.2</v>
          </cell>
          <cell r="BI593">
            <v>0.2</v>
          </cell>
          <cell r="BS593">
            <v>0.2</v>
          </cell>
          <cell r="BT593">
            <v>0.2</v>
          </cell>
          <cell r="BU593">
            <v>0.31633333333333336</v>
          </cell>
          <cell r="BV593">
            <v>0.54422222222222227</v>
          </cell>
          <cell r="BW593">
            <v>0.3</v>
          </cell>
        </row>
        <row r="594">
          <cell r="A594">
            <v>587</v>
          </cell>
          <cell r="B594">
            <v>0</v>
          </cell>
          <cell r="C594">
            <v>1</v>
          </cell>
          <cell r="D594">
            <v>0.1</v>
          </cell>
          <cell r="E594">
            <v>0.2</v>
          </cell>
          <cell r="F594">
            <v>0.1</v>
          </cell>
          <cell r="G594">
            <v>0.05</v>
          </cell>
          <cell r="H594">
            <v>0.1</v>
          </cell>
          <cell r="I594">
            <v>0.2</v>
          </cell>
          <cell r="J594">
            <v>0</v>
          </cell>
          <cell r="K594">
            <v>5.0000000000000155E-2</v>
          </cell>
          <cell r="L594">
            <v>0.1</v>
          </cell>
          <cell r="M594">
            <v>0.1</v>
          </cell>
          <cell r="N594">
            <v>0.2</v>
          </cell>
          <cell r="O594">
            <v>0.05</v>
          </cell>
          <cell r="P594">
            <v>0.1</v>
          </cell>
          <cell r="Q594">
            <v>0.2</v>
          </cell>
          <cell r="R594">
            <v>0.1</v>
          </cell>
          <cell r="S594">
            <v>0.2</v>
          </cell>
          <cell r="T594">
            <v>0.1</v>
          </cell>
          <cell r="U594">
            <v>0.1</v>
          </cell>
          <cell r="V594">
            <v>0.2</v>
          </cell>
          <cell r="W594">
            <v>0.1</v>
          </cell>
          <cell r="X594">
            <v>0.2</v>
          </cell>
          <cell r="Y594">
            <v>0.1</v>
          </cell>
          <cell r="Z594">
            <v>0.2</v>
          </cell>
          <cell r="AA594">
            <v>0.1</v>
          </cell>
          <cell r="AB594">
            <v>0.2</v>
          </cell>
          <cell r="AC594">
            <v>0.1</v>
          </cell>
          <cell r="AD594">
            <v>0.2</v>
          </cell>
          <cell r="AE594">
            <v>0.1</v>
          </cell>
          <cell r="AF594">
            <v>0.2</v>
          </cell>
          <cell r="AG594">
            <v>0.1</v>
          </cell>
          <cell r="AH594">
            <v>0.2</v>
          </cell>
          <cell r="AI594">
            <v>0.1</v>
          </cell>
          <cell r="AJ594">
            <v>0.2</v>
          </cell>
          <cell r="AK594">
            <v>0.1</v>
          </cell>
          <cell r="AL594">
            <v>0.2</v>
          </cell>
          <cell r="AM594">
            <v>0.1</v>
          </cell>
          <cell r="AN594">
            <v>0.2</v>
          </cell>
          <cell r="AO594">
            <v>0.1</v>
          </cell>
          <cell r="AP594">
            <v>0.2</v>
          </cell>
          <cell r="AQ594">
            <v>0.1</v>
          </cell>
          <cell r="AR594">
            <v>0.2</v>
          </cell>
          <cell r="AS594">
            <v>0.2</v>
          </cell>
          <cell r="AT594">
            <v>0.1</v>
          </cell>
          <cell r="AU594">
            <v>0.2</v>
          </cell>
          <cell r="AV594">
            <v>0.1</v>
          </cell>
          <cell r="AW594">
            <v>0.2</v>
          </cell>
          <cell r="AX594">
            <v>0.2</v>
          </cell>
          <cell r="AY594">
            <v>0.1</v>
          </cell>
          <cell r="AZ594">
            <v>0.2</v>
          </cell>
          <cell r="BA594">
            <v>0.2</v>
          </cell>
          <cell r="BB594">
            <v>0.1</v>
          </cell>
          <cell r="BC594">
            <v>0.2</v>
          </cell>
          <cell r="BD594">
            <v>0.1</v>
          </cell>
          <cell r="BE594">
            <v>0.28848484848484846</v>
          </cell>
          <cell r="BF594">
            <v>1.9070739032247999E-2</v>
          </cell>
          <cell r="BG594">
            <v>0.2</v>
          </cell>
          <cell r="BH594">
            <v>0.2</v>
          </cell>
          <cell r="BI594">
            <v>0.2</v>
          </cell>
          <cell r="BS594">
            <v>0.2</v>
          </cell>
          <cell r="BT594">
            <v>0.2</v>
          </cell>
          <cell r="BU594">
            <v>0.31516666666666671</v>
          </cell>
          <cell r="BV594">
            <v>0.5434444444444444</v>
          </cell>
          <cell r="BW594">
            <v>0.3</v>
          </cell>
        </row>
        <row r="595">
          <cell r="A595">
            <v>588</v>
          </cell>
          <cell r="B595">
            <v>0</v>
          </cell>
          <cell r="C595">
            <v>1</v>
          </cell>
          <cell r="D595">
            <v>0.1</v>
          </cell>
          <cell r="E595">
            <v>0.2</v>
          </cell>
          <cell r="F595">
            <v>0.1</v>
          </cell>
          <cell r="G595">
            <v>0.05</v>
          </cell>
          <cell r="H595">
            <v>0.1</v>
          </cell>
          <cell r="I595">
            <v>0.2</v>
          </cell>
          <cell r="J595">
            <v>0</v>
          </cell>
          <cell r="K595">
            <v>5.0000000000000155E-2</v>
          </cell>
          <cell r="L595">
            <v>0.1</v>
          </cell>
          <cell r="M595">
            <v>0.1</v>
          </cell>
          <cell r="N595">
            <v>0.2</v>
          </cell>
          <cell r="O595">
            <v>0.05</v>
          </cell>
          <cell r="P595">
            <v>0.1</v>
          </cell>
          <cell r="Q595">
            <v>0.2</v>
          </cell>
          <cell r="R595">
            <v>0.1</v>
          </cell>
          <cell r="S595">
            <v>0.2</v>
          </cell>
          <cell r="T595">
            <v>0.1</v>
          </cell>
          <cell r="U595">
            <v>0.1</v>
          </cell>
          <cell r="V595">
            <v>0.2</v>
          </cell>
          <cell r="W595">
            <v>0.1</v>
          </cell>
          <cell r="X595">
            <v>0.2</v>
          </cell>
          <cell r="Y595">
            <v>0.1</v>
          </cell>
          <cell r="Z595">
            <v>0.2</v>
          </cell>
          <cell r="AA595">
            <v>0.1</v>
          </cell>
          <cell r="AB595">
            <v>0.2</v>
          </cell>
          <cell r="AC595">
            <v>0.1</v>
          </cell>
          <cell r="AD595">
            <v>0.2</v>
          </cell>
          <cell r="AE595">
            <v>0.1</v>
          </cell>
          <cell r="AF595">
            <v>0.2</v>
          </cell>
          <cell r="AG595">
            <v>0.1</v>
          </cell>
          <cell r="AH595">
            <v>0.2</v>
          </cell>
          <cell r="AI595">
            <v>0.1</v>
          </cell>
          <cell r="AJ595">
            <v>0.2</v>
          </cell>
          <cell r="AK595">
            <v>0.1</v>
          </cell>
          <cell r="AL595">
            <v>0.2</v>
          </cell>
          <cell r="AM595">
            <v>0.1</v>
          </cell>
          <cell r="AN595">
            <v>0.2</v>
          </cell>
          <cell r="AO595">
            <v>0.1</v>
          </cell>
          <cell r="AP595">
            <v>0.2</v>
          </cell>
          <cell r="AQ595">
            <v>0.1</v>
          </cell>
          <cell r="AR595">
            <v>0.2</v>
          </cell>
          <cell r="AS595">
            <v>0.2</v>
          </cell>
          <cell r="AT595">
            <v>0.1</v>
          </cell>
          <cell r="AU595">
            <v>0.2</v>
          </cell>
          <cell r="AV595">
            <v>0.1</v>
          </cell>
          <cell r="AW595">
            <v>0.2</v>
          </cell>
          <cell r="AX595">
            <v>0.2</v>
          </cell>
          <cell r="AY595">
            <v>0.1</v>
          </cell>
          <cell r="AZ595">
            <v>0.2</v>
          </cell>
          <cell r="BA595">
            <v>0.2</v>
          </cell>
          <cell r="BB595">
            <v>0.1</v>
          </cell>
          <cell r="BC595">
            <v>0.2</v>
          </cell>
          <cell r="BD595">
            <v>0.1</v>
          </cell>
          <cell r="BE595">
            <v>0.28727272727272724</v>
          </cell>
          <cell r="BF595">
            <v>1.9070739032247999E-2</v>
          </cell>
          <cell r="BG595">
            <v>0.2</v>
          </cell>
          <cell r="BH595">
            <v>0.2</v>
          </cell>
          <cell r="BI595">
            <v>0.2</v>
          </cell>
          <cell r="BS595">
            <v>0.2</v>
          </cell>
          <cell r="BT595">
            <v>0.2</v>
          </cell>
          <cell r="BU595">
            <v>0.31400000000000006</v>
          </cell>
          <cell r="BV595">
            <v>0.54266666666666663</v>
          </cell>
          <cell r="BW595">
            <v>0.3</v>
          </cell>
        </row>
        <row r="596">
          <cell r="A596">
            <v>589</v>
          </cell>
          <cell r="B596">
            <v>0</v>
          </cell>
          <cell r="C596">
            <v>1</v>
          </cell>
          <cell r="D596">
            <v>0.1</v>
          </cell>
          <cell r="E596">
            <v>0.2</v>
          </cell>
          <cell r="F596">
            <v>0.1</v>
          </cell>
          <cell r="G596">
            <v>0.05</v>
          </cell>
          <cell r="H596">
            <v>0.1</v>
          </cell>
          <cell r="I596">
            <v>0.2</v>
          </cell>
          <cell r="J596">
            <v>0</v>
          </cell>
          <cell r="K596">
            <v>5.0000000000000155E-2</v>
          </cell>
          <cell r="L596">
            <v>0.1</v>
          </cell>
          <cell r="M596">
            <v>0.1</v>
          </cell>
          <cell r="N596">
            <v>0.2</v>
          </cell>
          <cell r="O596">
            <v>0.05</v>
          </cell>
          <cell r="P596">
            <v>0.1</v>
          </cell>
          <cell r="Q596">
            <v>0.2</v>
          </cell>
          <cell r="R596">
            <v>0.1</v>
          </cell>
          <cell r="S596">
            <v>0.2</v>
          </cell>
          <cell r="T596">
            <v>0.1</v>
          </cell>
          <cell r="U596">
            <v>0.1</v>
          </cell>
          <cell r="V596">
            <v>0.2</v>
          </cell>
          <cell r="W596">
            <v>0.1</v>
          </cell>
          <cell r="X596">
            <v>0.2</v>
          </cell>
          <cell r="Y596">
            <v>0.1</v>
          </cell>
          <cell r="Z596">
            <v>0.2</v>
          </cell>
          <cell r="AA596">
            <v>0.1</v>
          </cell>
          <cell r="AB596">
            <v>0.2</v>
          </cell>
          <cell r="AC596">
            <v>0.1</v>
          </cell>
          <cell r="AD596">
            <v>0.2</v>
          </cell>
          <cell r="AE596">
            <v>0.1</v>
          </cell>
          <cell r="AF596">
            <v>0.2</v>
          </cell>
          <cell r="AG596">
            <v>0.1</v>
          </cell>
          <cell r="AH596">
            <v>0.2</v>
          </cell>
          <cell r="AI596">
            <v>0.1</v>
          </cell>
          <cell r="AJ596">
            <v>0.2</v>
          </cell>
          <cell r="AK596">
            <v>0.1</v>
          </cell>
          <cell r="AL596">
            <v>0.2</v>
          </cell>
          <cell r="AM596">
            <v>0.1</v>
          </cell>
          <cell r="AN596">
            <v>0.2</v>
          </cell>
          <cell r="AO596">
            <v>0.1</v>
          </cell>
          <cell r="AP596">
            <v>0.2</v>
          </cell>
          <cell r="AQ596">
            <v>0.1</v>
          </cell>
          <cell r="AR596">
            <v>0.2</v>
          </cell>
          <cell r="AS596">
            <v>0.2</v>
          </cell>
          <cell r="AT596">
            <v>0.1</v>
          </cell>
          <cell r="AU596">
            <v>0.2</v>
          </cell>
          <cell r="AV596">
            <v>0.1</v>
          </cell>
          <cell r="AW596">
            <v>0.2</v>
          </cell>
          <cell r="AX596">
            <v>0.2</v>
          </cell>
          <cell r="AY596">
            <v>0.1</v>
          </cell>
          <cell r="AZ596">
            <v>0.2</v>
          </cell>
          <cell r="BA596">
            <v>0.2</v>
          </cell>
          <cell r="BB596">
            <v>0.1</v>
          </cell>
          <cell r="BC596">
            <v>0.2</v>
          </cell>
          <cell r="BD596">
            <v>0.1</v>
          </cell>
          <cell r="BE596">
            <v>0.28606060606060602</v>
          </cell>
          <cell r="BF596">
            <v>1.9070739032247999E-2</v>
          </cell>
          <cell r="BG596">
            <v>0.2</v>
          </cell>
          <cell r="BH596">
            <v>0.2</v>
          </cell>
          <cell r="BI596">
            <v>0.2</v>
          </cell>
          <cell r="BS596">
            <v>0.2</v>
          </cell>
          <cell r="BT596">
            <v>0.2</v>
          </cell>
          <cell r="BU596">
            <v>0.31283333333333341</v>
          </cell>
          <cell r="BV596">
            <v>0.54188888888888886</v>
          </cell>
          <cell r="BW596">
            <v>0.3</v>
          </cell>
        </row>
        <row r="597">
          <cell r="A597">
            <v>590</v>
          </cell>
          <cell r="B597">
            <v>0</v>
          </cell>
          <cell r="C597">
            <v>1</v>
          </cell>
          <cell r="D597">
            <v>0.1</v>
          </cell>
          <cell r="E597">
            <v>0.2</v>
          </cell>
          <cell r="F597">
            <v>0.1</v>
          </cell>
          <cell r="G597">
            <v>0.05</v>
          </cell>
          <cell r="H597">
            <v>0.1</v>
          </cell>
          <cell r="I597">
            <v>0.2</v>
          </cell>
          <cell r="J597">
            <v>0</v>
          </cell>
          <cell r="K597">
            <v>5.0000000000000155E-2</v>
          </cell>
          <cell r="L597">
            <v>0.1</v>
          </cell>
          <cell r="M597">
            <v>0.1</v>
          </cell>
          <cell r="N597">
            <v>0.2</v>
          </cell>
          <cell r="O597">
            <v>0.05</v>
          </cell>
          <cell r="P597">
            <v>0.1</v>
          </cell>
          <cell r="Q597">
            <v>0.2</v>
          </cell>
          <cell r="R597">
            <v>0.1</v>
          </cell>
          <cell r="S597">
            <v>0.2</v>
          </cell>
          <cell r="T597">
            <v>0.1</v>
          </cell>
          <cell r="U597">
            <v>0.1</v>
          </cell>
          <cell r="V597">
            <v>0.2</v>
          </cell>
          <cell r="W597">
            <v>0.1</v>
          </cell>
          <cell r="X597">
            <v>0.2</v>
          </cell>
          <cell r="Y597">
            <v>0.1</v>
          </cell>
          <cell r="Z597">
            <v>0.2</v>
          </cell>
          <cell r="AA597">
            <v>0.1</v>
          </cell>
          <cell r="AB597">
            <v>0.2</v>
          </cell>
          <cell r="AC597">
            <v>0.1</v>
          </cell>
          <cell r="AD597">
            <v>0.2</v>
          </cell>
          <cell r="AE597">
            <v>0.1</v>
          </cell>
          <cell r="AF597">
            <v>0.2</v>
          </cell>
          <cell r="AG597">
            <v>0.1</v>
          </cell>
          <cell r="AH597">
            <v>0.2</v>
          </cell>
          <cell r="AI597">
            <v>0.1</v>
          </cell>
          <cell r="AJ597">
            <v>0.2</v>
          </cell>
          <cell r="AK597">
            <v>0.1</v>
          </cell>
          <cell r="AL597">
            <v>0.2</v>
          </cell>
          <cell r="AM597">
            <v>0.1</v>
          </cell>
          <cell r="AN597">
            <v>0.2</v>
          </cell>
          <cell r="AO597">
            <v>0.1</v>
          </cell>
          <cell r="AP597">
            <v>0.2</v>
          </cell>
          <cell r="AQ597">
            <v>0.1</v>
          </cell>
          <cell r="AR597">
            <v>0.2</v>
          </cell>
          <cell r="AS597">
            <v>0.2</v>
          </cell>
          <cell r="AT597">
            <v>0.1</v>
          </cell>
          <cell r="AU597">
            <v>0.2</v>
          </cell>
          <cell r="AV597">
            <v>0.1</v>
          </cell>
          <cell r="AW597">
            <v>0.2</v>
          </cell>
          <cell r="AX597">
            <v>0.2</v>
          </cell>
          <cell r="AY597">
            <v>0.1</v>
          </cell>
          <cell r="AZ597">
            <v>0.2</v>
          </cell>
          <cell r="BA597">
            <v>0.2</v>
          </cell>
          <cell r="BB597">
            <v>0.1</v>
          </cell>
          <cell r="BC597">
            <v>0.2</v>
          </cell>
          <cell r="BD597">
            <v>0.1</v>
          </cell>
          <cell r="BE597">
            <v>0.2848484848484848</v>
          </cell>
          <cell r="BF597">
            <v>1.9070739032247999E-2</v>
          </cell>
          <cell r="BG597">
            <v>0.2</v>
          </cell>
          <cell r="BH597">
            <v>0.2</v>
          </cell>
          <cell r="BI597">
            <v>0.2</v>
          </cell>
          <cell r="BS597">
            <v>0.2</v>
          </cell>
          <cell r="BT597">
            <v>0.2</v>
          </cell>
          <cell r="BU597">
            <v>0.31166666666666676</v>
          </cell>
          <cell r="BV597">
            <v>0.5411111111111111</v>
          </cell>
          <cell r="BW597">
            <v>0.3</v>
          </cell>
        </row>
        <row r="598">
          <cell r="A598">
            <v>591</v>
          </cell>
          <cell r="B598">
            <v>0</v>
          </cell>
          <cell r="C598">
            <v>1</v>
          </cell>
          <cell r="D598">
            <v>0.1</v>
          </cell>
          <cell r="E598">
            <v>0.2</v>
          </cell>
          <cell r="F598">
            <v>0.1</v>
          </cell>
          <cell r="G598">
            <v>0.05</v>
          </cell>
          <cell r="H598">
            <v>0.1</v>
          </cell>
          <cell r="I598">
            <v>0.2</v>
          </cell>
          <cell r="J598">
            <v>0</v>
          </cell>
          <cell r="K598">
            <v>5.0000000000000155E-2</v>
          </cell>
          <cell r="L598">
            <v>0.1</v>
          </cell>
          <cell r="M598">
            <v>0.1</v>
          </cell>
          <cell r="N598">
            <v>0.2</v>
          </cell>
          <cell r="O598">
            <v>0.05</v>
          </cell>
          <cell r="P598">
            <v>0.1</v>
          </cell>
          <cell r="Q598">
            <v>0.2</v>
          </cell>
          <cell r="R598">
            <v>0.1</v>
          </cell>
          <cell r="S598">
            <v>0.2</v>
          </cell>
          <cell r="T598">
            <v>0.1</v>
          </cell>
          <cell r="U598">
            <v>0.1</v>
          </cell>
          <cell r="V598">
            <v>0.2</v>
          </cell>
          <cell r="W598">
            <v>0.1</v>
          </cell>
          <cell r="X598">
            <v>0.2</v>
          </cell>
          <cell r="Y598">
            <v>0.1</v>
          </cell>
          <cell r="Z598">
            <v>0.2</v>
          </cell>
          <cell r="AA598">
            <v>0.1</v>
          </cell>
          <cell r="AB598">
            <v>0.2</v>
          </cell>
          <cell r="AC598">
            <v>0.1</v>
          </cell>
          <cell r="AD598">
            <v>0.2</v>
          </cell>
          <cell r="AE598">
            <v>0.1</v>
          </cell>
          <cell r="AF598">
            <v>0.2</v>
          </cell>
          <cell r="AG598">
            <v>0.1</v>
          </cell>
          <cell r="AH598">
            <v>0.2</v>
          </cell>
          <cell r="AI598">
            <v>0.1</v>
          </cell>
          <cell r="AJ598">
            <v>0.2</v>
          </cell>
          <cell r="AK598">
            <v>0.1</v>
          </cell>
          <cell r="AL598">
            <v>0.2</v>
          </cell>
          <cell r="AM598">
            <v>0.1</v>
          </cell>
          <cell r="AN598">
            <v>0.2</v>
          </cell>
          <cell r="AO598">
            <v>0.1</v>
          </cell>
          <cell r="AP598">
            <v>0.2</v>
          </cell>
          <cell r="AQ598">
            <v>0.1</v>
          </cell>
          <cell r="AR598">
            <v>0.2</v>
          </cell>
          <cell r="AS598">
            <v>0.2</v>
          </cell>
          <cell r="AT598">
            <v>0.1</v>
          </cell>
          <cell r="AU598">
            <v>0.2</v>
          </cell>
          <cell r="AV598">
            <v>0.1</v>
          </cell>
          <cell r="AW598">
            <v>0.2</v>
          </cell>
          <cell r="AX598">
            <v>0.2</v>
          </cell>
          <cell r="AY598">
            <v>0.1</v>
          </cell>
          <cell r="AZ598">
            <v>0.2</v>
          </cell>
          <cell r="BA598">
            <v>0.2</v>
          </cell>
          <cell r="BB598">
            <v>0.1</v>
          </cell>
          <cell r="BC598">
            <v>0.2</v>
          </cell>
          <cell r="BD598">
            <v>0.1</v>
          </cell>
          <cell r="BE598">
            <v>0.28363636363636369</v>
          </cell>
          <cell r="BF598">
            <v>1.9070739032247999E-2</v>
          </cell>
          <cell r="BG598">
            <v>0.2</v>
          </cell>
          <cell r="BH598">
            <v>0.2</v>
          </cell>
          <cell r="BI598">
            <v>0.2</v>
          </cell>
          <cell r="BS598">
            <v>0.2</v>
          </cell>
          <cell r="BT598">
            <v>0.2</v>
          </cell>
          <cell r="BU598">
            <v>0.31050000000000011</v>
          </cell>
          <cell r="BV598">
            <v>0.54033333333333333</v>
          </cell>
          <cell r="BW598">
            <v>0.3</v>
          </cell>
        </row>
        <row r="599">
          <cell r="A599">
            <v>592</v>
          </cell>
          <cell r="B599">
            <v>0</v>
          </cell>
          <cell r="C599">
            <v>1</v>
          </cell>
          <cell r="D599">
            <v>0.1</v>
          </cell>
          <cell r="E599">
            <v>0.2</v>
          </cell>
          <cell r="F599">
            <v>0.1</v>
          </cell>
          <cell r="G599">
            <v>0.05</v>
          </cell>
          <cell r="H599">
            <v>0.1</v>
          </cell>
          <cell r="I599">
            <v>0.2</v>
          </cell>
          <cell r="J599">
            <v>0</v>
          </cell>
          <cell r="K599">
            <v>5.0000000000000155E-2</v>
          </cell>
          <cell r="L599">
            <v>0.1</v>
          </cell>
          <cell r="M599">
            <v>0.1</v>
          </cell>
          <cell r="N599">
            <v>0.2</v>
          </cell>
          <cell r="O599">
            <v>0.05</v>
          </cell>
          <cell r="P599">
            <v>0.1</v>
          </cell>
          <cell r="Q599">
            <v>0.2</v>
          </cell>
          <cell r="R599">
            <v>0.1</v>
          </cell>
          <cell r="S599">
            <v>0.2</v>
          </cell>
          <cell r="T599">
            <v>0.1</v>
          </cell>
          <cell r="U599">
            <v>0.1</v>
          </cell>
          <cell r="V599">
            <v>0.2</v>
          </cell>
          <cell r="W599">
            <v>0.1</v>
          </cell>
          <cell r="X599">
            <v>0.2</v>
          </cell>
          <cell r="Y599">
            <v>0.1</v>
          </cell>
          <cell r="Z599">
            <v>0.2</v>
          </cell>
          <cell r="AA599">
            <v>0.1</v>
          </cell>
          <cell r="AB599">
            <v>0.2</v>
          </cell>
          <cell r="AC599">
            <v>0.1</v>
          </cell>
          <cell r="AD599">
            <v>0.2</v>
          </cell>
          <cell r="AE599">
            <v>0.1</v>
          </cell>
          <cell r="AF599">
            <v>0.2</v>
          </cell>
          <cell r="AG599">
            <v>0.1</v>
          </cell>
          <cell r="AH599">
            <v>0.2</v>
          </cell>
          <cell r="AI599">
            <v>0.1</v>
          </cell>
          <cell r="AJ599">
            <v>0.2</v>
          </cell>
          <cell r="AK599">
            <v>0.1</v>
          </cell>
          <cell r="AL599">
            <v>0.2</v>
          </cell>
          <cell r="AM599">
            <v>0.1</v>
          </cell>
          <cell r="AN599">
            <v>0.2</v>
          </cell>
          <cell r="AO599">
            <v>0.1</v>
          </cell>
          <cell r="AP599">
            <v>0.2</v>
          </cell>
          <cell r="AQ599">
            <v>0.1</v>
          </cell>
          <cell r="AR599">
            <v>0.2</v>
          </cell>
          <cell r="AS599">
            <v>0.2</v>
          </cell>
          <cell r="AT599">
            <v>0.1</v>
          </cell>
          <cell r="AU599">
            <v>0.2</v>
          </cell>
          <cell r="AV599">
            <v>0.1</v>
          </cell>
          <cell r="AW599">
            <v>0.2</v>
          </cell>
          <cell r="AX599">
            <v>0.2</v>
          </cell>
          <cell r="AY599">
            <v>0.1</v>
          </cell>
          <cell r="AZ599">
            <v>0.2</v>
          </cell>
          <cell r="BA599">
            <v>0.2</v>
          </cell>
          <cell r="BB599">
            <v>0.1</v>
          </cell>
          <cell r="BC599">
            <v>0.2</v>
          </cell>
          <cell r="BD599">
            <v>0.1</v>
          </cell>
          <cell r="BE599">
            <v>0.28242424242424247</v>
          </cell>
          <cell r="BF599">
            <v>1.9070739032247999E-2</v>
          </cell>
          <cell r="BG599">
            <v>0.2</v>
          </cell>
          <cell r="BH599">
            <v>0.2</v>
          </cell>
          <cell r="BI599">
            <v>0.2</v>
          </cell>
          <cell r="BS599">
            <v>0.2</v>
          </cell>
          <cell r="BT599">
            <v>0.2</v>
          </cell>
          <cell r="BU599">
            <v>0.30933333333333346</v>
          </cell>
          <cell r="BV599">
            <v>0.53955555555555557</v>
          </cell>
          <cell r="BW599">
            <v>0.3</v>
          </cell>
        </row>
        <row r="600">
          <cell r="A600">
            <v>593</v>
          </cell>
          <cell r="B600">
            <v>0</v>
          </cell>
          <cell r="C600">
            <v>1</v>
          </cell>
          <cell r="D600">
            <v>0.1</v>
          </cell>
          <cell r="E600">
            <v>0.2</v>
          </cell>
          <cell r="F600">
            <v>0.1</v>
          </cell>
          <cell r="G600">
            <v>0.05</v>
          </cell>
          <cell r="H600">
            <v>0.1</v>
          </cell>
          <cell r="I600">
            <v>0.2</v>
          </cell>
          <cell r="J600">
            <v>0</v>
          </cell>
          <cell r="K600">
            <v>5.0000000000000155E-2</v>
          </cell>
          <cell r="L600">
            <v>0.1</v>
          </cell>
          <cell r="M600">
            <v>0.1</v>
          </cell>
          <cell r="N600">
            <v>0.2</v>
          </cell>
          <cell r="O600">
            <v>0.05</v>
          </cell>
          <cell r="P600">
            <v>0.1</v>
          </cell>
          <cell r="Q600">
            <v>0.2</v>
          </cell>
          <cell r="R600">
            <v>0.1</v>
          </cell>
          <cell r="S600">
            <v>0.2</v>
          </cell>
          <cell r="T600">
            <v>0.1</v>
          </cell>
          <cell r="U600">
            <v>0.1</v>
          </cell>
          <cell r="V600">
            <v>0.2</v>
          </cell>
          <cell r="W600">
            <v>0.1</v>
          </cell>
          <cell r="X600">
            <v>0.2</v>
          </cell>
          <cell r="Y600">
            <v>0.1</v>
          </cell>
          <cell r="Z600">
            <v>0.2</v>
          </cell>
          <cell r="AA600">
            <v>0.1</v>
          </cell>
          <cell r="AB600">
            <v>0.2</v>
          </cell>
          <cell r="AC600">
            <v>0.1</v>
          </cell>
          <cell r="AD600">
            <v>0.2</v>
          </cell>
          <cell r="AE600">
            <v>0.1</v>
          </cell>
          <cell r="AF600">
            <v>0.2</v>
          </cell>
          <cell r="AG600">
            <v>0.1</v>
          </cell>
          <cell r="AH600">
            <v>0.2</v>
          </cell>
          <cell r="AI600">
            <v>0.1</v>
          </cell>
          <cell r="AJ600">
            <v>0.2</v>
          </cell>
          <cell r="AK600">
            <v>0.1</v>
          </cell>
          <cell r="AL600">
            <v>0.2</v>
          </cell>
          <cell r="AM600">
            <v>0.1</v>
          </cell>
          <cell r="AN600">
            <v>0.2</v>
          </cell>
          <cell r="AO600">
            <v>0.1</v>
          </cell>
          <cell r="AP600">
            <v>0.2</v>
          </cell>
          <cell r="AQ600">
            <v>0.1</v>
          </cell>
          <cell r="AR600">
            <v>0.2</v>
          </cell>
          <cell r="AS600">
            <v>0.2</v>
          </cell>
          <cell r="AT600">
            <v>0.1</v>
          </cell>
          <cell r="AU600">
            <v>0.2</v>
          </cell>
          <cell r="AV600">
            <v>0.1</v>
          </cell>
          <cell r="AW600">
            <v>0.2</v>
          </cell>
          <cell r="AX600">
            <v>0.2</v>
          </cell>
          <cell r="AY600">
            <v>0.1</v>
          </cell>
          <cell r="AZ600">
            <v>0.2</v>
          </cell>
          <cell r="BA600">
            <v>0.2</v>
          </cell>
          <cell r="BB600">
            <v>0.1</v>
          </cell>
          <cell r="BC600">
            <v>0.2</v>
          </cell>
          <cell r="BD600">
            <v>0.1</v>
          </cell>
          <cell r="BE600">
            <v>0.28121212121212125</v>
          </cell>
          <cell r="BF600">
            <v>1.9070739032247999E-2</v>
          </cell>
          <cell r="BG600">
            <v>0.2</v>
          </cell>
          <cell r="BH600">
            <v>0.2</v>
          </cell>
          <cell r="BI600">
            <v>0.2</v>
          </cell>
          <cell r="BS600">
            <v>0.2</v>
          </cell>
          <cell r="BT600">
            <v>0.2</v>
          </cell>
          <cell r="BU600">
            <v>0.3081666666666667</v>
          </cell>
          <cell r="BV600">
            <v>0.5387777777777778</v>
          </cell>
          <cell r="BW600">
            <v>0.3</v>
          </cell>
        </row>
        <row r="601">
          <cell r="A601">
            <v>594</v>
          </cell>
          <cell r="B601">
            <v>0</v>
          </cell>
          <cell r="C601">
            <v>1</v>
          </cell>
          <cell r="D601">
            <v>0.1</v>
          </cell>
          <cell r="E601">
            <v>0.2</v>
          </cell>
          <cell r="F601">
            <v>0.1</v>
          </cell>
          <cell r="G601">
            <v>0.05</v>
          </cell>
          <cell r="H601">
            <v>0.1</v>
          </cell>
          <cell r="I601">
            <v>0.2</v>
          </cell>
          <cell r="J601">
            <v>0</v>
          </cell>
          <cell r="K601">
            <v>5.0000000000000155E-2</v>
          </cell>
          <cell r="L601">
            <v>0.1</v>
          </cell>
          <cell r="M601">
            <v>0.1</v>
          </cell>
          <cell r="N601">
            <v>0.2</v>
          </cell>
          <cell r="O601">
            <v>0.05</v>
          </cell>
          <cell r="P601">
            <v>0.1</v>
          </cell>
          <cell r="Q601">
            <v>0.2</v>
          </cell>
          <cell r="R601">
            <v>0.1</v>
          </cell>
          <cell r="S601">
            <v>0.2</v>
          </cell>
          <cell r="T601">
            <v>0.1</v>
          </cell>
          <cell r="U601">
            <v>0.1</v>
          </cell>
          <cell r="V601">
            <v>0.2</v>
          </cell>
          <cell r="W601">
            <v>0.1</v>
          </cell>
          <cell r="X601">
            <v>0.2</v>
          </cell>
          <cell r="Y601">
            <v>0.1</v>
          </cell>
          <cell r="Z601">
            <v>0.2</v>
          </cell>
          <cell r="AA601">
            <v>0.1</v>
          </cell>
          <cell r="AB601">
            <v>0.2</v>
          </cell>
          <cell r="AC601">
            <v>0.1</v>
          </cell>
          <cell r="AD601">
            <v>0.2</v>
          </cell>
          <cell r="AE601">
            <v>0.1</v>
          </cell>
          <cell r="AF601">
            <v>0.2</v>
          </cell>
          <cell r="AG601">
            <v>0.1</v>
          </cell>
          <cell r="AH601">
            <v>0.2</v>
          </cell>
          <cell r="AI601">
            <v>0.1</v>
          </cell>
          <cell r="AJ601">
            <v>0.2</v>
          </cell>
          <cell r="AK601">
            <v>0.1</v>
          </cell>
          <cell r="AL601">
            <v>0.2</v>
          </cell>
          <cell r="AM601">
            <v>0.1</v>
          </cell>
          <cell r="AN601">
            <v>0.2</v>
          </cell>
          <cell r="AO601">
            <v>0.1</v>
          </cell>
          <cell r="AP601">
            <v>0.2</v>
          </cell>
          <cell r="AQ601">
            <v>0.1</v>
          </cell>
          <cell r="AR601">
            <v>0.2</v>
          </cell>
          <cell r="AS601">
            <v>0.2</v>
          </cell>
          <cell r="AT601">
            <v>0.1</v>
          </cell>
          <cell r="AU601">
            <v>0.2</v>
          </cell>
          <cell r="AV601">
            <v>0.1</v>
          </cell>
          <cell r="AW601">
            <v>0.2</v>
          </cell>
          <cell r="AX601">
            <v>0.2</v>
          </cell>
          <cell r="AY601">
            <v>0.1</v>
          </cell>
          <cell r="AZ601">
            <v>0.2</v>
          </cell>
          <cell r="BA601">
            <v>0.2</v>
          </cell>
          <cell r="BB601">
            <v>0.1</v>
          </cell>
          <cell r="BC601">
            <v>0.2</v>
          </cell>
          <cell r="BD601">
            <v>0.1</v>
          </cell>
          <cell r="BE601">
            <v>0.28000000000000003</v>
          </cell>
          <cell r="BF601">
            <v>1.9070739032247999E-2</v>
          </cell>
          <cell r="BG601">
            <v>0.2</v>
          </cell>
          <cell r="BH601">
            <v>0.2</v>
          </cell>
          <cell r="BI601">
            <v>0.2</v>
          </cell>
          <cell r="BS601">
            <v>0.2</v>
          </cell>
          <cell r="BT601">
            <v>0.2</v>
          </cell>
          <cell r="BU601">
            <v>0.30700000000000005</v>
          </cell>
          <cell r="BV601">
            <v>0.53800000000000003</v>
          </cell>
          <cell r="BW601">
            <v>0.3</v>
          </cell>
        </row>
        <row r="602">
          <cell r="A602">
            <v>595</v>
          </cell>
          <cell r="B602">
            <v>0</v>
          </cell>
          <cell r="C602">
            <v>1</v>
          </cell>
          <cell r="D602">
            <v>0.1</v>
          </cell>
          <cell r="E602">
            <v>0.2</v>
          </cell>
          <cell r="F602">
            <v>0.1</v>
          </cell>
          <cell r="G602">
            <v>0.05</v>
          </cell>
          <cell r="H602">
            <v>0.1</v>
          </cell>
          <cell r="I602">
            <v>0.2</v>
          </cell>
          <cell r="J602">
            <v>0</v>
          </cell>
          <cell r="K602">
            <v>5.0000000000000155E-2</v>
          </cell>
          <cell r="L602">
            <v>0.1</v>
          </cell>
          <cell r="M602">
            <v>0.1</v>
          </cell>
          <cell r="N602">
            <v>0.2</v>
          </cell>
          <cell r="O602">
            <v>0.05</v>
          </cell>
          <cell r="P602">
            <v>0.1</v>
          </cell>
          <cell r="Q602">
            <v>0.2</v>
          </cell>
          <cell r="R602">
            <v>0.1</v>
          </cell>
          <cell r="S602">
            <v>0.2</v>
          </cell>
          <cell r="T602">
            <v>0.1</v>
          </cell>
          <cell r="U602">
            <v>0.1</v>
          </cell>
          <cell r="V602">
            <v>0.2</v>
          </cell>
          <cell r="W602">
            <v>0.1</v>
          </cell>
          <cell r="X602">
            <v>0.2</v>
          </cell>
          <cell r="Y602">
            <v>0.1</v>
          </cell>
          <cell r="Z602">
            <v>0.2</v>
          </cell>
          <cell r="AA602">
            <v>0.1</v>
          </cell>
          <cell r="AB602">
            <v>0.2</v>
          </cell>
          <cell r="AC602">
            <v>0.1</v>
          </cell>
          <cell r="AD602">
            <v>0.2</v>
          </cell>
          <cell r="AE602">
            <v>0.1</v>
          </cell>
          <cell r="AF602">
            <v>0.2</v>
          </cell>
          <cell r="AG602">
            <v>0.1</v>
          </cell>
          <cell r="AH602">
            <v>0.2</v>
          </cell>
          <cell r="AI602">
            <v>0.1</v>
          </cell>
          <cell r="AJ602">
            <v>0.2</v>
          </cell>
          <cell r="AK602">
            <v>0.1</v>
          </cell>
          <cell r="AL602">
            <v>0.2</v>
          </cell>
          <cell r="AM602">
            <v>0.1</v>
          </cell>
          <cell r="AN602">
            <v>0.2</v>
          </cell>
          <cell r="AO602">
            <v>0.1</v>
          </cell>
          <cell r="AP602">
            <v>0.2</v>
          </cell>
          <cell r="AQ602">
            <v>0.1</v>
          </cell>
          <cell r="AR602">
            <v>0.2</v>
          </cell>
          <cell r="AS602">
            <v>0.2</v>
          </cell>
          <cell r="AT602">
            <v>0.1</v>
          </cell>
          <cell r="AU602">
            <v>0.2</v>
          </cell>
          <cell r="AV602">
            <v>0.1</v>
          </cell>
          <cell r="AW602">
            <v>0.2</v>
          </cell>
          <cell r="AX602">
            <v>0.2</v>
          </cell>
          <cell r="AY602">
            <v>0.1</v>
          </cell>
          <cell r="AZ602">
            <v>0.2</v>
          </cell>
          <cell r="BA602">
            <v>0.2</v>
          </cell>
          <cell r="BB602">
            <v>0.1</v>
          </cell>
          <cell r="BC602">
            <v>0.2</v>
          </cell>
          <cell r="BD602">
            <v>0.1</v>
          </cell>
          <cell r="BE602">
            <v>0.27878787878787881</v>
          </cell>
          <cell r="BF602">
            <v>1.9070739032247999E-2</v>
          </cell>
          <cell r="BG602">
            <v>0.2</v>
          </cell>
          <cell r="BH602">
            <v>0.2</v>
          </cell>
          <cell r="BI602">
            <v>0.2</v>
          </cell>
          <cell r="BS602">
            <v>0.2</v>
          </cell>
          <cell r="BT602">
            <v>0.2</v>
          </cell>
          <cell r="BU602">
            <v>0.3058333333333334</v>
          </cell>
          <cell r="BV602">
            <v>0.53722222222222227</v>
          </cell>
          <cell r="BW602">
            <v>0.3</v>
          </cell>
        </row>
        <row r="603">
          <cell r="A603">
            <v>596</v>
          </cell>
          <cell r="B603">
            <v>0</v>
          </cell>
          <cell r="C603">
            <v>1</v>
          </cell>
          <cell r="D603">
            <v>0.1</v>
          </cell>
          <cell r="E603">
            <v>0.2</v>
          </cell>
          <cell r="F603">
            <v>0.1</v>
          </cell>
          <cell r="G603">
            <v>0.05</v>
          </cell>
          <cell r="H603">
            <v>0.1</v>
          </cell>
          <cell r="I603">
            <v>0.2</v>
          </cell>
          <cell r="J603">
            <v>0</v>
          </cell>
          <cell r="K603">
            <v>5.0000000000000155E-2</v>
          </cell>
          <cell r="L603">
            <v>0.1</v>
          </cell>
          <cell r="M603">
            <v>0.1</v>
          </cell>
          <cell r="N603">
            <v>0.2</v>
          </cell>
          <cell r="O603">
            <v>0.05</v>
          </cell>
          <cell r="P603">
            <v>0.1</v>
          </cell>
          <cell r="Q603">
            <v>0.2</v>
          </cell>
          <cell r="R603">
            <v>0.1</v>
          </cell>
          <cell r="S603">
            <v>0.2</v>
          </cell>
          <cell r="T603">
            <v>0.1</v>
          </cell>
          <cell r="U603">
            <v>0.1</v>
          </cell>
          <cell r="V603">
            <v>0.2</v>
          </cell>
          <cell r="W603">
            <v>0.1</v>
          </cell>
          <cell r="X603">
            <v>0.2</v>
          </cell>
          <cell r="Y603">
            <v>0.1</v>
          </cell>
          <cell r="Z603">
            <v>0.2</v>
          </cell>
          <cell r="AA603">
            <v>0.1</v>
          </cell>
          <cell r="AB603">
            <v>0.2</v>
          </cell>
          <cell r="AC603">
            <v>0.1</v>
          </cell>
          <cell r="AD603">
            <v>0.2</v>
          </cell>
          <cell r="AE603">
            <v>0.1</v>
          </cell>
          <cell r="AF603">
            <v>0.2</v>
          </cell>
          <cell r="AG603">
            <v>0.1</v>
          </cell>
          <cell r="AH603">
            <v>0.2</v>
          </cell>
          <cell r="AI603">
            <v>0.1</v>
          </cell>
          <cell r="AJ603">
            <v>0.2</v>
          </cell>
          <cell r="AK603">
            <v>0.1</v>
          </cell>
          <cell r="AL603">
            <v>0.2</v>
          </cell>
          <cell r="AM603">
            <v>0.1</v>
          </cell>
          <cell r="AN603">
            <v>0.2</v>
          </cell>
          <cell r="AO603">
            <v>0.1</v>
          </cell>
          <cell r="AP603">
            <v>0.2</v>
          </cell>
          <cell r="AQ603">
            <v>0.1</v>
          </cell>
          <cell r="AR603">
            <v>0.2</v>
          </cell>
          <cell r="AS603">
            <v>0.2</v>
          </cell>
          <cell r="AT603">
            <v>0.1</v>
          </cell>
          <cell r="AU603">
            <v>0.2</v>
          </cell>
          <cell r="AV603">
            <v>0.1</v>
          </cell>
          <cell r="AW603">
            <v>0.2</v>
          </cell>
          <cell r="AX603">
            <v>0.2</v>
          </cell>
          <cell r="AY603">
            <v>0.1</v>
          </cell>
          <cell r="AZ603">
            <v>0.2</v>
          </cell>
          <cell r="BA603">
            <v>0.2</v>
          </cell>
          <cell r="BB603">
            <v>0.1</v>
          </cell>
          <cell r="BC603">
            <v>0.2</v>
          </cell>
          <cell r="BD603">
            <v>0.1</v>
          </cell>
          <cell r="BE603">
            <v>0.27757575757575759</v>
          </cell>
          <cell r="BF603">
            <v>1.9070739032247999E-2</v>
          </cell>
          <cell r="BG603">
            <v>0.2</v>
          </cell>
          <cell r="BH603">
            <v>0.2</v>
          </cell>
          <cell r="BI603">
            <v>0.2</v>
          </cell>
          <cell r="BS603">
            <v>0.2</v>
          </cell>
          <cell r="BT603">
            <v>0.2</v>
          </cell>
          <cell r="BU603">
            <v>0.30466666666666675</v>
          </cell>
          <cell r="BV603">
            <v>0.5364444444444445</v>
          </cell>
          <cell r="BW603">
            <v>0.3</v>
          </cell>
        </row>
        <row r="604">
          <cell r="A604">
            <v>597</v>
          </cell>
          <cell r="B604">
            <v>0</v>
          </cell>
          <cell r="C604">
            <v>1</v>
          </cell>
          <cell r="D604">
            <v>0.1</v>
          </cell>
          <cell r="E604">
            <v>0.2</v>
          </cell>
          <cell r="F604">
            <v>0.1</v>
          </cell>
          <cell r="G604">
            <v>0.05</v>
          </cell>
          <cell r="H604">
            <v>0.1</v>
          </cell>
          <cell r="I604">
            <v>0.2</v>
          </cell>
          <cell r="J604">
            <v>0</v>
          </cell>
          <cell r="K604">
            <v>5.0000000000000155E-2</v>
          </cell>
          <cell r="L604">
            <v>0.1</v>
          </cell>
          <cell r="M604">
            <v>0.1</v>
          </cell>
          <cell r="N604">
            <v>0.2</v>
          </cell>
          <cell r="O604">
            <v>0.05</v>
          </cell>
          <cell r="P604">
            <v>0.1</v>
          </cell>
          <cell r="Q604">
            <v>0.2</v>
          </cell>
          <cell r="R604">
            <v>0.1</v>
          </cell>
          <cell r="S604">
            <v>0.2</v>
          </cell>
          <cell r="T604">
            <v>0.1</v>
          </cell>
          <cell r="U604">
            <v>0.1</v>
          </cell>
          <cell r="V604">
            <v>0.2</v>
          </cell>
          <cell r="W604">
            <v>0.1</v>
          </cell>
          <cell r="X604">
            <v>0.2</v>
          </cell>
          <cell r="Y604">
            <v>0.1</v>
          </cell>
          <cell r="Z604">
            <v>0.2</v>
          </cell>
          <cell r="AA604">
            <v>0.1</v>
          </cell>
          <cell r="AB604">
            <v>0.2</v>
          </cell>
          <cell r="AC604">
            <v>0.1</v>
          </cell>
          <cell r="AD604">
            <v>0.2</v>
          </cell>
          <cell r="AE604">
            <v>0.1</v>
          </cell>
          <cell r="AF604">
            <v>0.2</v>
          </cell>
          <cell r="AG604">
            <v>0.1</v>
          </cell>
          <cell r="AH604">
            <v>0.2</v>
          </cell>
          <cell r="AI604">
            <v>0.1</v>
          </cell>
          <cell r="AJ604">
            <v>0.2</v>
          </cell>
          <cell r="AK604">
            <v>0.1</v>
          </cell>
          <cell r="AL604">
            <v>0.2</v>
          </cell>
          <cell r="AM604">
            <v>0.1</v>
          </cell>
          <cell r="AN604">
            <v>0.2</v>
          </cell>
          <cell r="AO604">
            <v>0.1</v>
          </cell>
          <cell r="AP604">
            <v>0.2</v>
          </cell>
          <cell r="AQ604">
            <v>0.1</v>
          </cell>
          <cell r="AR604">
            <v>0.2</v>
          </cell>
          <cell r="AS604">
            <v>0.2</v>
          </cell>
          <cell r="AT604">
            <v>0.1</v>
          </cell>
          <cell r="AU604">
            <v>0.2</v>
          </cell>
          <cell r="AV604">
            <v>0.1</v>
          </cell>
          <cell r="AW604">
            <v>0.2</v>
          </cell>
          <cell r="AX604">
            <v>0.2</v>
          </cell>
          <cell r="AY604">
            <v>0.1</v>
          </cell>
          <cell r="AZ604">
            <v>0.2</v>
          </cell>
          <cell r="BA604">
            <v>0.2</v>
          </cell>
          <cell r="BB604">
            <v>0.1</v>
          </cell>
          <cell r="BC604">
            <v>0.2</v>
          </cell>
          <cell r="BD604">
            <v>0.1</v>
          </cell>
          <cell r="BE604">
            <v>0.27636363636363637</v>
          </cell>
          <cell r="BF604">
            <v>1.9070739032247999E-2</v>
          </cell>
          <cell r="BG604">
            <v>0.2</v>
          </cell>
          <cell r="BH604">
            <v>0.2</v>
          </cell>
          <cell r="BI604">
            <v>0.2</v>
          </cell>
          <cell r="BS604">
            <v>0.2</v>
          </cell>
          <cell r="BT604">
            <v>0.2</v>
          </cell>
          <cell r="BU604">
            <v>0.3035000000000001</v>
          </cell>
          <cell r="BV604">
            <v>0.53566666666666674</v>
          </cell>
          <cell r="BW604">
            <v>0.3</v>
          </cell>
        </row>
        <row r="605">
          <cell r="A605">
            <v>598</v>
          </cell>
          <cell r="B605">
            <v>0</v>
          </cell>
          <cell r="C605">
            <v>1</v>
          </cell>
          <cell r="D605">
            <v>0.1</v>
          </cell>
          <cell r="E605">
            <v>0.2</v>
          </cell>
          <cell r="F605">
            <v>0.1</v>
          </cell>
          <cell r="G605">
            <v>0.05</v>
          </cell>
          <cell r="H605">
            <v>0.1</v>
          </cell>
          <cell r="I605">
            <v>0.2</v>
          </cell>
          <cell r="J605">
            <v>0</v>
          </cell>
          <cell r="K605">
            <v>5.0000000000000155E-2</v>
          </cell>
          <cell r="L605">
            <v>0.1</v>
          </cell>
          <cell r="M605">
            <v>0.1</v>
          </cell>
          <cell r="N605">
            <v>0.2</v>
          </cell>
          <cell r="O605">
            <v>0.05</v>
          </cell>
          <cell r="P605">
            <v>0.1</v>
          </cell>
          <cell r="Q605">
            <v>0.2</v>
          </cell>
          <cell r="R605">
            <v>0.1</v>
          </cell>
          <cell r="S605">
            <v>0.2</v>
          </cell>
          <cell r="T605">
            <v>0.1</v>
          </cell>
          <cell r="U605">
            <v>0.1</v>
          </cell>
          <cell r="V605">
            <v>0.2</v>
          </cell>
          <cell r="W605">
            <v>0.1</v>
          </cell>
          <cell r="X605">
            <v>0.2</v>
          </cell>
          <cell r="Y605">
            <v>0.1</v>
          </cell>
          <cell r="Z605">
            <v>0.2</v>
          </cell>
          <cell r="AA605">
            <v>0.1</v>
          </cell>
          <cell r="AB605">
            <v>0.2</v>
          </cell>
          <cell r="AC605">
            <v>0.1</v>
          </cell>
          <cell r="AD605">
            <v>0.2</v>
          </cell>
          <cell r="AE605">
            <v>0.1</v>
          </cell>
          <cell r="AF605">
            <v>0.2</v>
          </cell>
          <cell r="AG605">
            <v>0.1</v>
          </cell>
          <cell r="AH605">
            <v>0.2</v>
          </cell>
          <cell r="AI605">
            <v>0.1</v>
          </cell>
          <cell r="AJ605">
            <v>0.2</v>
          </cell>
          <cell r="AK605">
            <v>0.1</v>
          </cell>
          <cell r="AL605">
            <v>0.2</v>
          </cell>
          <cell r="AM605">
            <v>0.1</v>
          </cell>
          <cell r="AN605">
            <v>0.2</v>
          </cell>
          <cell r="AO605">
            <v>0.1</v>
          </cell>
          <cell r="AP605">
            <v>0.2</v>
          </cell>
          <cell r="AQ605">
            <v>0.1</v>
          </cell>
          <cell r="AR605">
            <v>0.2</v>
          </cell>
          <cell r="AS605">
            <v>0.2</v>
          </cell>
          <cell r="AT605">
            <v>0.1</v>
          </cell>
          <cell r="AU605">
            <v>0.2</v>
          </cell>
          <cell r="AV605">
            <v>0.1</v>
          </cell>
          <cell r="AW605">
            <v>0.2</v>
          </cell>
          <cell r="AX605">
            <v>0.2</v>
          </cell>
          <cell r="AY605">
            <v>0.1</v>
          </cell>
          <cell r="AZ605">
            <v>0.2</v>
          </cell>
          <cell r="BA605">
            <v>0.2</v>
          </cell>
          <cell r="BB605">
            <v>0.1</v>
          </cell>
          <cell r="BC605">
            <v>0.2</v>
          </cell>
          <cell r="BD605">
            <v>0.1</v>
          </cell>
          <cell r="BE605">
            <v>0.27515151515151515</v>
          </cell>
          <cell r="BF605">
            <v>1.9070739032247999E-2</v>
          </cell>
          <cell r="BG605">
            <v>0.2</v>
          </cell>
          <cell r="BH605">
            <v>0.2</v>
          </cell>
          <cell r="BI605">
            <v>0.2</v>
          </cell>
          <cell r="BS605">
            <v>0.2</v>
          </cell>
          <cell r="BT605">
            <v>0.2</v>
          </cell>
          <cell r="BU605">
            <v>0.30233333333333345</v>
          </cell>
          <cell r="BV605">
            <v>0.53488888888888897</v>
          </cell>
          <cell r="BW605">
            <v>0.3</v>
          </cell>
        </row>
        <row r="606">
          <cell r="A606">
            <v>599</v>
          </cell>
          <cell r="B606">
            <v>0</v>
          </cell>
          <cell r="C606">
            <v>1</v>
          </cell>
          <cell r="D606">
            <v>0.1</v>
          </cell>
          <cell r="E606">
            <v>0.2</v>
          </cell>
          <cell r="F606">
            <v>0.1</v>
          </cell>
          <cell r="G606">
            <v>0.05</v>
          </cell>
          <cell r="H606">
            <v>0.1</v>
          </cell>
          <cell r="I606">
            <v>0.2</v>
          </cell>
          <cell r="J606">
            <v>0</v>
          </cell>
          <cell r="K606">
            <v>5.0000000000000155E-2</v>
          </cell>
          <cell r="L606">
            <v>0.1</v>
          </cell>
          <cell r="M606">
            <v>0.1</v>
          </cell>
          <cell r="N606">
            <v>0.2</v>
          </cell>
          <cell r="O606">
            <v>0.05</v>
          </cell>
          <cell r="P606">
            <v>0.1</v>
          </cell>
          <cell r="Q606">
            <v>0.2</v>
          </cell>
          <cell r="R606">
            <v>0.1</v>
          </cell>
          <cell r="S606">
            <v>0.2</v>
          </cell>
          <cell r="T606">
            <v>0.1</v>
          </cell>
          <cell r="U606">
            <v>0.1</v>
          </cell>
          <cell r="V606">
            <v>0.2</v>
          </cell>
          <cell r="W606">
            <v>0.1</v>
          </cell>
          <cell r="X606">
            <v>0.2</v>
          </cell>
          <cell r="Y606">
            <v>0.1</v>
          </cell>
          <cell r="Z606">
            <v>0.2</v>
          </cell>
          <cell r="AA606">
            <v>0.1</v>
          </cell>
          <cell r="AB606">
            <v>0.2</v>
          </cell>
          <cell r="AC606">
            <v>0.1</v>
          </cell>
          <cell r="AD606">
            <v>0.2</v>
          </cell>
          <cell r="AE606">
            <v>0.1</v>
          </cell>
          <cell r="AF606">
            <v>0.2</v>
          </cell>
          <cell r="AG606">
            <v>0.1</v>
          </cell>
          <cell r="AH606">
            <v>0.2</v>
          </cell>
          <cell r="AI606">
            <v>0.1</v>
          </cell>
          <cell r="AJ606">
            <v>0.2</v>
          </cell>
          <cell r="AK606">
            <v>0.1</v>
          </cell>
          <cell r="AL606">
            <v>0.2</v>
          </cell>
          <cell r="AM606">
            <v>0.1</v>
          </cell>
          <cell r="AN606">
            <v>0.2</v>
          </cell>
          <cell r="AO606">
            <v>0.1</v>
          </cell>
          <cell r="AP606">
            <v>0.2</v>
          </cell>
          <cell r="AQ606">
            <v>0.1</v>
          </cell>
          <cell r="AR606">
            <v>0.2</v>
          </cell>
          <cell r="AS606">
            <v>0.2</v>
          </cell>
          <cell r="AT606">
            <v>0.1</v>
          </cell>
          <cell r="AU606">
            <v>0.2</v>
          </cell>
          <cell r="AV606">
            <v>0.1</v>
          </cell>
          <cell r="AW606">
            <v>0.2</v>
          </cell>
          <cell r="AX606">
            <v>0.2</v>
          </cell>
          <cell r="AY606">
            <v>0.1</v>
          </cell>
          <cell r="AZ606">
            <v>0.2</v>
          </cell>
          <cell r="BA606">
            <v>0.2</v>
          </cell>
          <cell r="BB606">
            <v>0.1</v>
          </cell>
          <cell r="BC606">
            <v>0.2</v>
          </cell>
          <cell r="BD606">
            <v>0.1</v>
          </cell>
          <cell r="BE606">
            <v>0.27393939393939393</v>
          </cell>
          <cell r="BF606">
            <v>1.9070739032247999E-2</v>
          </cell>
          <cell r="BG606">
            <v>0.2</v>
          </cell>
          <cell r="BH606">
            <v>0.2</v>
          </cell>
          <cell r="BI606">
            <v>0.2</v>
          </cell>
          <cell r="BS606">
            <v>0.2</v>
          </cell>
          <cell r="BT606">
            <v>0.2</v>
          </cell>
          <cell r="BU606">
            <v>0.30116666666666669</v>
          </cell>
          <cell r="BV606">
            <v>0.5341111111111112</v>
          </cell>
          <cell r="BW606">
            <v>0.3</v>
          </cell>
        </row>
        <row r="607">
          <cell r="A607">
            <v>600</v>
          </cell>
          <cell r="B607">
            <v>0</v>
          </cell>
          <cell r="C607">
            <v>1</v>
          </cell>
          <cell r="D607">
            <v>0.1</v>
          </cell>
          <cell r="E607">
            <v>0.2</v>
          </cell>
          <cell r="F607">
            <v>0.1</v>
          </cell>
          <cell r="G607">
            <v>0.05</v>
          </cell>
          <cell r="H607">
            <v>0.1</v>
          </cell>
          <cell r="I607">
            <v>0.2</v>
          </cell>
          <cell r="J607">
            <v>0</v>
          </cell>
          <cell r="K607">
            <v>5.0000000000000155E-2</v>
          </cell>
          <cell r="L607">
            <v>0.1</v>
          </cell>
          <cell r="M607">
            <v>0.1</v>
          </cell>
          <cell r="N607">
            <v>0.2</v>
          </cell>
          <cell r="O607">
            <v>0.05</v>
          </cell>
          <cell r="P607">
            <v>0.1</v>
          </cell>
          <cell r="Q607">
            <v>0.2</v>
          </cell>
          <cell r="R607">
            <v>0.1</v>
          </cell>
          <cell r="S607">
            <v>0.2</v>
          </cell>
          <cell r="T607">
            <v>0.1</v>
          </cell>
          <cell r="U607">
            <v>0.1</v>
          </cell>
          <cell r="V607">
            <v>0.2</v>
          </cell>
          <cell r="W607">
            <v>0.1</v>
          </cell>
          <cell r="X607">
            <v>0.2</v>
          </cell>
          <cell r="Y607">
            <v>0.1</v>
          </cell>
          <cell r="Z607">
            <v>0.2</v>
          </cell>
          <cell r="AA607">
            <v>0.1</v>
          </cell>
          <cell r="AB607">
            <v>0.2</v>
          </cell>
          <cell r="AC607">
            <v>0.1</v>
          </cell>
          <cell r="AD607">
            <v>0.2</v>
          </cell>
          <cell r="AE607">
            <v>0.1</v>
          </cell>
          <cell r="AF607">
            <v>0.2</v>
          </cell>
          <cell r="AG607">
            <v>0.1</v>
          </cell>
          <cell r="AH607">
            <v>0.2</v>
          </cell>
          <cell r="AI607">
            <v>0.1</v>
          </cell>
          <cell r="AJ607">
            <v>0.2</v>
          </cell>
          <cell r="AK607">
            <v>0.1</v>
          </cell>
          <cell r="AL607">
            <v>0.2</v>
          </cell>
          <cell r="AM607">
            <v>0.1</v>
          </cell>
          <cell r="AN607">
            <v>0.2</v>
          </cell>
          <cell r="AO607">
            <v>0.1</v>
          </cell>
          <cell r="AP607">
            <v>0.2</v>
          </cell>
          <cell r="AQ607">
            <v>0.1</v>
          </cell>
          <cell r="AR607">
            <v>0.2</v>
          </cell>
          <cell r="AS607">
            <v>0.2</v>
          </cell>
          <cell r="AT607">
            <v>0.1</v>
          </cell>
          <cell r="AU607">
            <v>0.2</v>
          </cell>
          <cell r="AV607">
            <v>0.1</v>
          </cell>
          <cell r="AW607">
            <v>0.2</v>
          </cell>
          <cell r="AX607">
            <v>0.2</v>
          </cell>
          <cell r="AY607">
            <v>0.1</v>
          </cell>
          <cell r="AZ607">
            <v>0.2</v>
          </cell>
          <cell r="BA607">
            <v>0.2</v>
          </cell>
          <cell r="BB607">
            <v>0.1</v>
          </cell>
          <cell r="BC607">
            <v>0.2</v>
          </cell>
          <cell r="BD607">
            <v>0.1</v>
          </cell>
          <cell r="BE607">
            <v>0.27272727272727271</v>
          </cell>
          <cell r="BF607">
            <v>1.9070739032247999E-2</v>
          </cell>
          <cell r="BG607">
            <v>0.2</v>
          </cell>
          <cell r="BH607">
            <v>0.2</v>
          </cell>
          <cell r="BI607">
            <v>0.2</v>
          </cell>
          <cell r="BS607">
            <v>0.2</v>
          </cell>
          <cell r="BT607">
            <v>0.2</v>
          </cell>
          <cell r="BU607">
            <v>0.30000000000000004</v>
          </cell>
          <cell r="BV607">
            <v>0.53333333333333344</v>
          </cell>
          <cell r="BW607">
            <v>0.3</v>
          </cell>
        </row>
        <row r="608">
          <cell r="A608">
            <v>601</v>
          </cell>
          <cell r="Y608">
            <v>0.1</v>
          </cell>
          <cell r="AQ608">
            <v>0.1</v>
          </cell>
          <cell r="AZ608">
            <v>0.2</v>
          </cell>
          <cell r="BC608">
            <v>0.2</v>
          </cell>
          <cell r="BS608">
            <v>0.2</v>
          </cell>
          <cell r="BT608">
            <v>0.2</v>
          </cell>
          <cell r="BU608">
            <v>0.3</v>
          </cell>
          <cell r="BV608">
            <v>0.53255555555555556</v>
          </cell>
          <cell r="BW608">
            <v>0.3</v>
          </cell>
        </row>
        <row r="609">
          <cell r="A609">
            <v>602</v>
          </cell>
          <cell r="Y609">
            <v>0.1</v>
          </cell>
          <cell r="AQ609">
            <v>0.1</v>
          </cell>
          <cell r="AZ609">
            <v>0.2</v>
          </cell>
          <cell r="BC609">
            <v>0.2</v>
          </cell>
          <cell r="BS609">
            <v>0.2</v>
          </cell>
          <cell r="BT609">
            <v>0.2</v>
          </cell>
          <cell r="BU609">
            <v>0.3</v>
          </cell>
          <cell r="BV609">
            <v>0.53177777777777779</v>
          </cell>
          <cell r="BW609">
            <v>0.3</v>
          </cell>
        </row>
        <row r="610">
          <cell r="A610">
            <v>603</v>
          </cell>
          <cell r="Y610">
            <v>0.1</v>
          </cell>
          <cell r="AQ610">
            <v>0.1</v>
          </cell>
          <cell r="AZ610">
            <v>0.2</v>
          </cell>
          <cell r="BC610">
            <v>0.2</v>
          </cell>
          <cell r="BS610">
            <v>0.2</v>
          </cell>
          <cell r="BT610">
            <v>0.2</v>
          </cell>
          <cell r="BU610">
            <v>0.3</v>
          </cell>
          <cell r="BV610">
            <v>0.53100000000000003</v>
          </cell>
          <cell r="BW610">
            <v>0.3</v>
          </cell>
        </row>
        <row r="611">
          <cell r="A611">
            <v>604</v>
          </cell>
          <cell r="Y611">
            <v>0.1</v>
          </cell>
          <cell r="AQ611">
            <v>0.1</v>
          </cell>
          <cell r="AZ611">
            <v>0.2</v>
          </cell>
          <cell r="BC611">
            <v>0.2</v>
          </cell>
          <cell r="BS611">
            <v>0.2</v>
          </cell>
          <cell r="BT611">
            <v>0.2</v>
          </cell>
          <cell r="BU611">
            <v>0.3</v>
          </cell>
          <cell r="BV611">
            <v>0.53022222222222226</v>
          </cell>
          <cell r="BW611">
            <v>0.3</v>
          </cell>
        </row>
        <row r="612">
          <cell r="A612">
            <v>605</v>
          </cell>
          <cell r="Y612">
            <v>0.1</v>
          </cell>
          <cell r="AQ612">
            <v>0.1</v>
          </cell>
          <cell r="AZ612">
            <v>0.2</v>
          </cell>
          <cell r="BC612">
            <v>0.2</v>
          </cell>
          <cell r="BS612">
            <v>0.2</v>
          </cell>
          <cell r="BT612">
            <v>0.2</v>
          </cell>
          <cell r="BU612">
            <v>0.3</v>
          </cell>
          <cell r="BV612">
            <v>0.5294444444444445</v>
          </cell>
          <cell r="BW612">
            <v>0.3</v>
          </cell>
        </row>
        <row r="613">
          <cell r="A613">
            <v>606</v>
          </cell>
          <cell r="Y613">
            <v>0.1</v>
          </cell>
          <cell r="AQ613">
            <v>0.1</v>
          </cell>
          <cell r="AZ613">
            <v>0.2</v>
          </cell>
          <cell r="BC613">
            <v>0.2</v>
          </cell>
          <cell r="BS613">
            <v>0.2</v>
          </cell>
          <cell r="BT613">
            <v>0.2</v>
          </cell>
          <cell r="BU613">
            <v>0.3</v>
          </cell>
          <cell r="BV613">
            <v>0.52866666666666662</v>
          </cell>
          <cell r="BW613">
            <v>0.3</v>
          </cell>
        </row>
        <row r="614">
          <cell r="A614">
            <v>607</v>
          </cell>
          <cell r="Y614">
            <v>0.1</v>
          </cell>
          <cell r="AQ614">
            <v>0.1</v>
          </cell>
          <cell r="AZ614">
            <v>0.2</v>
          </cell>
          <cell r="BC614">
            <v>0.2</v>
          </cell>
          <cell r="BS614">
            <v>0.2</v>
          </cell>
          <cell r="BT614">
            <v>0.2</v>
          </cell>
          <cell r="BU614">
            <v>0.3</v>
          </cell>
          <cell r="BV614">
            <v>0.52788888888888885</v>
          </cell>
          <cell r="BW614">
            <v>0.3</v>
          </cell>
        </row>
        <row r="615">
          <cell r="A615">
            <v>608</v>
          </cell>
          <cell r="Y615">
            <v>0.1</v>
          </cell>
          <cell r="AQ615">
            <v>0.1</v>
          </cell>
          <cell r="AZ615">
            <v>0.2</v>
          </cell>
          <cell r="BC615">
            <v>0.2</v>
          </cell>
          <cell r="BS615">
            <v>0.2</v>
          </cell>
          <cell r="BT615">
            <v>0.2</v>
          </cell>
          <cell r="BU615">
            <v>0.3</v>
          </cell>
          <cell r="BV615">
            <v>0.52711111111111109</v>
          </cell>
          <cell r="BW615">
            <v>0.3</v>
          </cell>
        </row>
        <row r="616">
          <cell r="A616">
            <v>609</v>
          </cell>
          <cell r="Y616">
            <v>0.1</v>
          </cell>
          <cell r="AQ616">
            <v>0.1</v>
          </cell>
          <cell r="AZ616">
            <v>0.2</v>
          </cell>
          <cell r="BC616">
            <v>0.2</v>
          </cell>
          <cell r="BS616">
            <v>0.2</v>
          </cell>
          <cell r="BT616">
            <v>0.2</v>
          </cell>
          <cell r="BU616">
            <v>0.3</v>
          </cell>
          <cell r="BV616">
            <v>0.52633333333333332</v>
          </cell>
          <cell r="BW616">
            <v>0.3</v>
          </cell>
        </row>
        <row r="617">
          <cell r="A617">
            <v>610</v>
          </cell>
          <cell r="Y617">
            <v>0.1</v>
          </cell>
          <cell r="AQ617">
            <v>0.1</v>
          </cell>
          <cell r="AZ617">
            <v>0.2</v>
          </cell>
          <cell r="BC617">
            <v>0.2</v>
          </cell>
          <cell r="BS617">
            <v>0.2</v>
          </cell>
          <cell r="BT617">
            <v>0.2</v>
          </cell>
          <cell r="BU617">
            <v>0.3</v>
          </cell>
          <cell r="BV617">
            <v>0.52555555555555555</v>
          </cell>
          <cell r="BW617">
            <v>0.3</v>
          </cell>
        </row>
        <row r="618">
          <cell r="A618">
            <v>611</v>
          </cell>
          <cell r="Y618">
            <v>0.1</v>
          </cell>
          <cell r="AQ618">
            <v>0.1</v>
          </cell>
          <cell r="AZ618">
            <v>0.2</v>
          </cell>
          <cell r="BC618">
            <v>0.2</v>
          </cell>
          <cell r="BS618">
            <v>0.2</v>
          </cell>
          <cell r="BT618">
            <v>0.2</v>
          </cell>
          <cell r="BU618">
            <v>0.3</v>
          </cell>
          <cell r="BV618">
            <v>0.52477777777777779</v>
          </cell>
          <cell r="BW618">
            <v>0.3</v>
          </cell>
        </row>
        <row r="619">
          <cell r="A619">
            <v>612</v>
          </cell>
          <cell r="Y619">
            <v>0.1</v>
          </cell>
          <cell r="AQ619">
            <v>0.1</v>
          </cell>
          <cell r="AZ619">
            <v>0.2</v>
          </cell>
          <cell r="BC619">
            <v>0.2</v>
          </cell>
          <cell r="BS619">
            <v>0.2</v>
          </cell>
          <cell r="BT619">
            <v>0.2</v>
          </cell>
          <cell r="BU619">
            <v>0.3</v>
          </cell>
          <cell r="BV619">
            <v>0.52400000000000002</v>
          </cell>
          <cell r="BW619">
            <v>0.3</v>
          </cell>
        </row>
        <row r="620">
          <cell r="A620">
            <v>613</v>
          </cell>
          <cell r="Y620">
            <v>0.1</v>
          </cell>
          <cell r="AQ620">
            <v>0.1</v>
          </cell>
          <cell r="AZ620">
            <v>0.2</v>
          </cell>
          <cell r="BC620">
            <v>0.2</v>
          </cell>
          <cell r="BS620">
            <v>0.2</v>
          </cell>
          <cell r="BT620">
            <v>0.2</v>
          </cell>
          <cell r="BU620">
            <v>0.3</v>
          </cell>
          <cell r="BV620">
            <v>0.52322222222222226</v>
          </cell>
          <cell r="BW620">
            <v>0.3</v>
          </cell>
        </row>
        <row r="621">
          <cell r="A621">
            <v>614</v>
          </cell>
          <cell r="Y621">
            <v>0.1</v>
          </cell>
          <cell r="AQ621">
            <v>0.1</v>
          </cell>
          <cell r="AZ621">
            <v>0.2</v>
          </cell>
          <cell r="BC621">
            <v>0.2</v>
          </cell>
          <cell r="BS621">
            <v>0.2</v>
          </cell>
          <cell r="BT621">
            <v>0.2</v>
          </cell>
          <cell r="BU621">
            <v>0.3</v>
          </cell>
          <cell r="BV621">
            <v>0.52244444444444449</v>
          </cell>
          <cell r="BW621">
            <v>0.3</v>
          </cell>
        </row>
        <row r="622">
          <cell r="A622">
            <v>615</v>
          </cell>
          <cell r="Y622">
            <v>0.1</v>
          </cell>
          <cell r="AQ622">
            <v>0.1</v>
          </cell>
          <cell r="AZ622">
            <v>0.2</v>
          </cell>
          <cell r="BC622">
            <v>0.2</v>
          </cell>
          <cell r="BS622">
            <v>0.2</v>
          </cell>
          <cell r="BT622">
            <v>0.2</v>
          </cell>
          <cell r="BU622">
            <v>0.3</v>
          </cell>
          <cell r="BV622">
            <v>0.52166666666666672</v>
          </cell>
          <cell r="BW622">
            <v>0.3</v>
          </cell>
        </row>
        <row r="623">
          <cell r="A623">
            <v>616</v>
          </cell>
          <cell r="Y623">
            <v>0.1</v>
          </cell>
          <cell r="AQ623">
            <v>0.1</v>
          </cell>
          <cell r="AZ623">
            <v>0.2</v>
          </cell>
          <cell r="BC623">
            <v>0.2</v>
          </cell>
          <cell r="BS623">
            <v>0.2</v>
          </cell>
          <cell r="BT623">
            <v>0.2</v>
          </cell>
          <cell r="BU623">
            <v>0.3</v>
          </cell>
          <cell r="BV623">
            <v>0.52088888888888896</v>
          </cell>
          <cell r="BW623">
            <v>0.3</v>
          </cell>
        </row>
        <row r="624">
          <cell r="A624">
            <v>617</v>
          </cell>
          <cell r="Y624">
            <v>0.1</v>
          </cell>
          <cell r="AQ624">
            <v>0.1</v>
          </cell>
          <cell r="AZ624">
            <v>0.2</v>
          </cell>
          <cell r="BC624">
            <v>0.2</v>
          </cell>
          <cell r="BS624">
            <v>0.2</v>
          </cell>
          <cell r="BT624">
            <v>0.2</v>
          </cell>
          <cell r="BU624">
            <v>0.3</v>
          </cell>
          <cell r="BV624">
            <v>0.52011111111111119</v>
          </cell>
          <cell r="BW624">
            <v>0.3</v>
          </cell>
        </row>
        <row r="625">
          <cell r="A625">
            <v>618</v>
          </cell>
          <cell r="Y625">
            <v>0.1</v>
          </cell>
          <cell r="AQ625">
            <v>0.1</v>
          </cell>
          <cell r="AZ625">
            <v>0.2</v>
          </cell>
          <cell r="BC625">
            <v>0.2</v>
          </cell>
          <cell r="BS625">
            <v>0.2</v>
          </cell>
          <cell r="BT625">
            <v>0.2</v>
          </cell>
          <cell r="BU625">
            <v>0.3</v>
          </cell>
          <cell r="BV625">
            <v>0.51933333333333342</v>
          </cell>
          <cell r="BW625">
            <v>0.3</v>
          </cell>
        </row>
        <row r="626">
          <cell r="A626">
            <v>619</v>
          </cell>
          <cell r="Y626">
            <v>0.1</v>
          </cell>
          <cell r="AQ626">
            <v>0.1</v>
          </cell>
          <cell r="AZ626">
            <v>0.2</v>
          </cell>
          <cell r="BC626">
            <v>0.2</v>
          </cell>
          <cell r="BS626">
            <v>0.2</v>
          </cell>
          <cell r="BT626">
            <v>0.2</v>
          </cell>
          <cell r="BU626">
            <v>0.3</v>
          </cell>
          <cell r="BV626">
            <v>0.51855555555555566</v>
          </cell>
          <cell r="BW626">
            <v>0.3</v>
          </cell>
        </row>
        <row r="627">
          <cell r="A627">
            <v>620</v>
          </cell>
          <cell r="Y627">
            <v>0.1</v>
          </cell>
          <cell r="AQ627">
            <v>0.1</v>
          </cell>
          <cell r="AZ627">
            <v>0.2</v>
          </cell>
          <cell r="BC627">
            <v>0.2</v>
          </cell>
          <cell r="BS627">
            <v>0.2</v>
          </cell>
          <cell r="BT627">
            <v>0.2</v>
          </cell>
          <cell r="BU627">
            <v>0.3</v>
          </cell>
          <cell r="BV627">
            <v>0.51777777777777778</v>
          </cell>
          <cell r="BW627">
            <v>0.3</v>
          </cell>
        </row>
        <row r="628">
          <cell r="A628">
            <v>621</v>
          </cell>
          <cell r="Y628">
            <v>0.1</v>
          </cell>
          <cell r="AQ628">
            <v>0.1</v>
          </cell>
          <cell r="AZ628">
            <v>0.2</v>
          </cell>
          <cell r="BC628">
            <v>0.2</v>
          </cell>
          <cell r="BS628">
            <v>0.2</v>
          </cell>
          <cell r="BT628">
            <v>0.2</v>
          </cell>
          <cell r="BU628">
            <v>0.3</v>
          </cell>
          <cell r="BV628">
            <v>0.51700000000000002</v>
          </cell>
          <cell r="BW628">
            <v>0.3</v>
          </cell>
        </row>
        <row r="629">
          <cell r="A629">
            <v>622</v>
          </cell>
          <cell r="Y629">
            <v>0.1</v>
          </cell>
          <cell r="AQ629">
            <v>0.1</v>
          </cell>
          <cell r="AZ629">
            <v>0.2</v>
          </cell>
          <cell r="BC629">
            <v>0.2</v>
          </cell>
          <cell r="BS629">
            <v>0.2</v>
          </cell>
          <cell r="BT629">
            <v>0.2</v>
          </cell>
          <cell r="BU629">
            <v>0.3</v>
          </cell>
          <cell r="BV629">
            <v>0.51622222222222225</v>
          </cell>
          <cell r="BW629">
            <v>0.3</v>
          </cell>
        </row>
        <row r="630">
          <cell r="A630">
            <v>623</v>
          </cell>
          <cell r="Y630">
            <v>0.1</v>
          </cell>
          <cell r="AQ630">
            <v>0.1</v>
          </cell>
          <cell r="AZ630">
            <v>0.2</v>
          </cell>
          <cell r="BC630">
            <v>0.2</v>
          </cell>
          <cell r="BS630">
            <v>0.2</v>
          </cell>
          <cell r="BT630">
            <v>0.2</v>
          </cell>
          <cell r="BU630">
            <v>0.3</v>
          </cell>
          <cell r="BV630">
            <v>0.51544444444444448</v>
          </cell>
          <cell r="BW630">
            <v>0.3</v>
          </cell>
        </row>
        <row r="631">
          <cell r="A631">
            <v>624</v>
          </cell>
          <cell r="Y631">
            <v>0.1</v>
          </cell>
          <cell r="AQ631">
            <v>0.1</v>
          </cell>
          <cell r="AZ631">
            <v>0.2</v>
          </cell>
          <cell r="BC631">
            <v>0.2</v>
          </cell>
          <cell r="BS631">
            <v>0.2</v>
          </cell>
          <cell r="BT631">
            <v>0.2</v>
          </cell>
          <cell r="BU631">
            <v>0.3</v>
          </cell>
          <cell r="BV631">
            <v>0.51466666666666672</v>
          </cell>
          <cell r="BW631">
            <v>0.3</v>
          </cell>
        </row>
        <row r="632">
          <cell r="A632">
            <v>625</v>
          </cell>
          <cell r="Y632">
            <v>0.1</v>
          </cell>
          <cell r="AQ632">
            <v>0.1</v>
          </cell>
          <cell r="AZ632">
            <v>0.2</v>
          </cell>
          <cell r="BC632">
            <v>0.2</v>
          </cell>
          <cell r="BS632">
            <v>0.2</v>
          </cell>
          <cell r="BT632">
            <v>0.2</v>
          </cell>
          <cell r="BU632">
            <v>0.3</v>
          </cell>
          <cell r="BV632">
            <v>0.51388888888888884</v>
          </cell>
          <cell r="BW632">
            <v>0.3</v>
          </cell>
        </row>
        <row r="633">
          <cell r="A633">
            <v>626</v>
          </cell>
          <cell r="Y633">
            <v>0.1</v>
          </cell>
          <cell r="AQ633">
            <v>0.1</v>
          </cell>
          <cell r="AZ633">
            <v>0.2</v>
          </cell>
          <cell r="BC633">
            <v>0.2</v>
          </cell>
          <cell r="BS633">
            <v>0.2</v>
          </cell>
          <cell r="BT633">
            <v>0.2</v>
          </cell>
          <cell r="BU633">
            <v>0.3</v>
          </cell>
          <cell r="BV633">
            <v>0.51311111111111107</v>
          </cell>
          <cell r="BW633">
            <v>0.3</v>
          </cell>
        </row>
        <row r="634">
          <cell r="A634">
            <v>627</v>
          </cell>
          <cell r="Y634">
            <v>0.1</v>
          </cell>
          <cell r="AQ634">
            <v>0.1</v>
          </cell>
          <cell r="AZ634">
            <v>0.2</v>
          </cell>
          <cell r="BC634">
            <v>0.2</v>
          </cell>
          <cell r="BS634">
            <v>0.2</v>
          </cell>
          <cell r="BT634">
            <v>0.2</v>
          </cell>
          <cell r="BU634">
            <v>0.3</v>
          </cell>
          <cell r="BV634">
            <v>0.51233333333333331</v>
          </cell>
          <cell r="BW634">
            <v>0.3</v>
          </cell>
        </row>
        <row r="635">
          <cell r="A635">
            <v>628</v>
          </cell>
          <cell r="Y635">
            <v>0.1</v>
          </cell>
          <cell r="AQ635">
            <v>0.1</v>
          </cell>
          <cell r="AZ635">
            <v>0.2</v>
          </cell>
          <cell r="BC635">
            <v>0.2</v>
          </cell>
          <cell r="BS635">
            <v>0.2</v>
          </cell>
          <cell r="BT635">
            <v>0.2</v>
          </cell>
          <cell r="BU635">
            <v>0.3</v>
          </cell>
          <cell r="BV635">
            <v>0.51155555555555554</v>
          </cell>
          <cell r="BW635">
            <v>0.3</v>
          </cell>
        </row>
        <row r="636">
          <cell r="A636">
            <v>629</v>
          </cell>
          <cell r="Y636">
            <v>0.1</v>
          </cell>
          <cell r="AQ636">
            <v>0.1</v>
          </cell>
          <cell r="AZ636">
            <v>0.2</v>
          </cell>
          <cell r="BC636">
            <v>0.2</v>
          </cell>
          <cell r="BS636">
            <v>0.2</v>
          </cell>
          <cell r="BT636">
            <v>0.2</v>
          </cell>
          <cell r="BU636">
            <v>0.3</v>
          </cell>
          <cell r="BV636">
            <v>0.51077777777777778</v>
          </cell>
          <cell r="BW636">
            <v>0.3</v>
          </cell>
        </row>
        <row r="637">
          <cell r="A637">
            <v>630</v>
          </cell>
          <cell r="Y637">
            <v>0.1</v>
          </cell>
          <cell r="AQ637">
            <v>0.1</v>
          </cell>
          <cell r="AZ637">
            <v>0.2</v>
          </cell>
          <cell r="BC637">
            <v>0.2</v>
          </cell>
          <cell r="BS637">
            <v>0.2</v>
          </cell>
          <cell r="BT637">
            <v>0.2</v>
          </cell>
          <cell r="BU637">
            <v>0.3</v>
          </cell>
          <cell r="BV637">
            <v>0.51</v>
          </cell>
          <cell r="BW637">
            <v>0.3</v>
          </cell>
        </row>
        <row r="638">
          <cell r="A638">
            <v>631</v>
          </cell>
          <cell r="Y638">
            <v>0.1</v>
          </cell>
          <cell r="AQ638">
            <v>0.1</v>
          </cell>
          <cell r="AZ638">
            <v>0.2</v>
          </cell>
          <cell r="BC638">
            <v>0.2</v>
          </cell>
          <cell r="BS638">
            <v>0.2</v>
          </cell>
          <cell r="BT638">
            <v>0.2</v>
          </cell>
          <cell r="BU638">
            <v>0.3</v>
          </cell>
          <cell r="BV638">
            <v>0.50922222222222224</v>
          </cell>
          <cell r="BW638">
            <v>0.3</v>
          </cell>
        </row>
        <row r="639">
          <cell r="A639">
            <v>632</v>
          </cell>
          <cell r="Y639">
            <v>0.1</v>
          </cell>
          <cell r="AQ639">
            <v>0.1</v>
          </cell>
          <cell r="AZ639">
            <v>0.2</v>
          </cell>
          <cell r="BC639">
            <v>0.2</v>
          </cell>
          <cell r="BS639">
            <v>0.2</v>
          </cell>
          <cell r="BT639">
            <v>0.2</v>
          </cell>
          <cell r="BU639">
            <v>0.3</v>
          </cell>
          <cell r="BV639">
            <v>0.50844444444444448</v>
          </cell>
          <cell r="BW639">
            <v>0.3</v>
          </cell>
        </row>
        <row r="640">
          <cell r="A640">
            <v>633</v>
          </cell>
          <cell r="Y640">
            <v>0.1</v>
          </cell>
          <cell r="AQ640">
            <v>0.1</v>
          </cell>
          <cell r="AZ640">
            <v>0.2</v>
          </cell>
          <cell r="BC640">
            <v>0.2</v>
          </cell>
          <cell r="BS640">
            <v>0.2</v>
          </cell>
          <cell r="BT640">
            <v>0.2</v>
          </cell>
          <cell r="BU640">
            <v>0.3</v>
          </cell>
          <cell r="BV640">
            <v>0.50766666666666671</v>
          </cell>
          <cell r="BW640">
            <v>0.3</v>
          </cell>
        </row>
        <row r="641">
          <cell r="A641">
            <v>634</v>
          </cell>
          <cell r="Y641">
            <v>0.1</v>
          </cell>
          <cell r="AQ641">
            <v>0.1</v>
          </cell>
          <cell r="AZ641">
            <v>0.2</v>
          </cell>
          <cell r="BC641">
            <v>0.2</v>
          </cell>
          <cell r="BS641">
            <v>0.2</v>
          </cell>
          <cell r="BT641">
            <v>0.2</v>
          </cell>
          <cell r="BU641">
            <v>0.3</v>
          </cell>
          <cell r="BV641">
            <v>0.50688888888888894</v>
          </cell>
          <cell r="BW641">
            <v>0.3</v>
          </cell>
        </row>
        <row r="642">
          <cell r="A642">
            <v>635</v>
          </cell>
          <cell r="Y642">
            <v>0.1</v>
          </cell>
          <cell r="AQ642">
            <v>0.1</v>
          </cell>
          <cell r="AZ642">
            <v>0.2</v>
          </cell>
          <cell r="BC642">
            <v>0.2</v>
          </cell>
          <cell r="BS642">
            <v>0.2</v>
          </cell>
          <cell r="BT642">
            <v>0.2</v>
          </cell>
          <cell r="BU642">
            <v>0.3</v>
          </cell>
          <cell r="BV642">
            <v>0.50611111111111118</v>
          </cell>
          <cell r="BW642">
            <v>0.3</v>
          </cell>
        </row>
        <row r="643">
          <cell r="A643">
            <v>636</v>
          </cell>
          <cell r="Y643">
            <v>0.1</v>
          </cell>
          <cell r="AQ643">
            <v>0.1</v>
          </cell>
          <cell r="AZ643">
            <v>0.2</v>
          </cell>
          <cell r="BC643">
            <v>0.2</v>
          </cell>
          <cell r="BS643">
            <v>0.2</v>
          </cell>
          <cell r="BT643">
            <v>0.2</v>
          </cell>
          <cell r="BU643">
            <v>0.3</v>
          </cell>
          <cell r="BV643">
            <v>0.50533333333333341</v>
          </cell>
          <cell r="BW643">
            <v>0.3</v>
          </cell>
        </row>
        <row r="644">
          <cell r="A644">
            <v>637</v>
          </cell>
          <cell r="Y644">
            <v>0.1</v>
          </cell>
          <cell r="AQ644">
            <v>0.1</v>
          </cell>
          <cell r="AZ644">
            <v>0.2</v>
          </cell>
          <cell r="BC644">
            <v>0.2</v>
          </cell>
          <cell r="BS644">
            <v>0.2</v>
          </cell>
          <cell r="BT644">
            <v>0.2</v>
          </cell>
          <cell r="BU644">
            <v>0.3</v>
          </cell>
          <cell r="BV644">
            <v>0.50455555555555565</v>
          </cell>
          <cell r="BW644">
            <v>0.3</v>
          </cell>
        </row>
        <row r="645">
          <cell r="A645">
            <v>638</v>
          </cell>
          <cell r="Y645">
            <v>0.1</v>
          </cell>
          <cell r="AQ645">
            <v>0.1</v>
          </cell>
          <cell r="AZ645">
            <v>0.2</v>
          </cell>
          <cell r="BC645">
            <v>0.2</v>
          </cell>
          <cell r="BS645">
            <v>0.2</v>
          </cell>
          <cell r="BT645">
            <v>0.2</v>
          </cell>
          <cell r="BU645">
            <v>0.3</v>
          </cell>
          <cell r="BV645">
            <v>0.50377777777777788</v>
          </cell>
          <cell r="BW645">
            <v>0.3</v>
          </cell>
        </row>
        <row r="646">
          <cell r="A646">
            <v>639</v>
          </cell>
          <cell r="Y646">
            <v>0.1</v>
          </cell>
          <cell r="AQ646">
            <v>0.1</v>
          </cell>
          <cell r="AZ646">
            <v>0.2</v>
          </cell>
          <cell r="BC646">
            <v>0.2</v>
          </cell>
          <cell r="BS646">
            <v>0.2</v>
          </cell>
          <cell r="BT646">
            <v>0.2</v>
          </cell>
          <cell r="BU646">
            <v>0.3</v>
          </cell>
          <cell r="BV646">
            <v>0.503</v>
          </cell>
          <cell r="BW646">
            <v>0.3</v>
          </cell>
        </row>
        <row r="647">
          <cell r="A647">
            <v>640</v>
          </cell>
          <cell r="Y647">
            <v>0.1</v>
          </cell>
          <cell r="AQ647">
            <v>0.1</v>
          </cell>
          <cell r="AZ647">
            <v>0.2</v>
          </cell>
          <cell r="BC647">
            <v>0.2</v>
          </cell>
          <cell r="BS647">
            <v>0.2</v>
          </cell>
          <cell r="BT647">
            <v>0.2</v>
          </cell>
          <cell r="BU647">
            <v>0.3</v>
          </cell>
          <cell r="BV647">
            <v>0.50222222222222224</v>
          </cell>
          <cell r="BW647">
            <v>0.3</v>
          </cell>
        </row>
        <row r="648">
          <cell r="A648">
            <v>641</v>
          </cell>
          <cell r="Y648">
            <v>0.1</v>
          </cell>
          <cell r="AQ648">
            <v>0.1</v>
          </cell>
          <cell r="AZ648">
            <v>0.2</v>
          </cell>
          <cell r="BC648">
            <v>0.2</v>
          </cell>
          <cell r="BS648">
            <v>0.2</v>
          </cell>
          <cell r="BT648">
            <v>0.2</v>
          </cell>
          <cell r="BU648">
            <v>0.3</v>
          </cell>
          <cell r="BV648">
            <v>0.50144444444444447</v>
          </cell>
          <cell r="BW648">
            <v>0.3</v>
          </cell>
        </row>
        <row r="649">
          <cell r="A649">
            <v>642</v>
          </cell>
          <cell r="Y649">
            <v>0.1</v>
          </cell>
          <cell r="AQ649">
            <v>0.1</v>
          </cell>
          <cell r="AZ649">
            <v>0.2</v>
          </cell>
          <cell r="BC649">
            <v>0.2</v>
          </cell>
          <cell r="BS649">
            <v>0.2</v>
          </cell>
          <cell r="BT649">
            <v>0.2</v>
          </cell>
          <cell r="BU649">
            <v>0.3</v>
          </cell>
          <cell r="BV649">
            <v>0.5006666666666667</v>
          </cell>
          <cell r="BW649">
            <v>0.3</v>
          </cell>
        </row>
        <row r="650">
          <cell r="A650">
            <v>643</v>
          </cell>
          <cell r="Y650">
            <v>0.1</v>
          </cell>
          <cell r="AQ650">
            <v>0.1</v>
          </cell>
          <cell r="AZ650">
            <v>0.2</v>
          </cell>
          <cell r="BC650">
            <v>0.2</v>
          </cell>
          <cell r="BS650">
            <v>0.2</v>
          </cell>
          <cell r="BT650">
            <v>0.2</v>
          </cell>
          <cell r="BU650">
            <v>0.3</v>
          </cell>
          <cell r="BV650">
            <v>0.49988888888888894</v>
          </cell>
          <cell r="BW650">
            <v>0.3</v>
          </cell>
        </row>
        <row r="651">
          <cell r="A651">
            <v>644</v>
          </cell>
          <cell r="Y651">
            <v>0.1</v>
          </cell>
          <cell r="AQ651">
            <v>0.1</v>
          </cell>
          <cell r="AZ651">
            <v>0.2</v>
          </cell>
          <cell r="BC651">
            <v>0.2</v>
          </cell>
          <cell r="BS651">
            <v>0.2</v>
          </cell>
          <cell r="BT651">
            <v>0.2</v>
          </cell>
          <cell r="BU651">
            <v>0.3</v>
          </cell>
          <cell r="BV651">
            <v>0.49911111111111117</v>
          </cell>
          <cell r="BW651">
            <v>0.3</v>
          </cell>
        </row>
        <row r="652">
          <cell r="A652">
            <v>645</v>
          </cell>
          <cell r="Y652">
            <v>0.1</v>
          </cell>
          <cell r="AQ652">
            <v>0.1</v>
          </cell>
          <cell r="AZ652">
            <v>0.2</v>
          </cell>
          <cell r="BC652">
            <v>0.2</v>
          </cell>
          <cell r="BS652">
            <v>0.2</v>
          </cell>
          <cell r="BT652">
            <v>0.2</v>
          </cell>
          <cell r="BU652">
            <v>0.3</v>
          </cell>
          <cell r="BV652">
            <v>0.49833333333333341</v>
          </cell>
          <cell r="BW652">
            <v>0.3</v>
          </cell>
        </row>
        <row r="653">
          <cell r="A653">
            <v>646</v>
          </cell>
          <cell r="Y653">
            <v>0.1</v>
          </cell>
          <cell r="AQ653">
            <v>0.1</v>
          </cell>
          <cell r="AZ653">
            <v>0.2</v>
          </cell>
          <cell r="BC653">
            <v>0.2</v>
          </cell>
          <cell r="BS653">
            <v>0.2</v>
          </cell>
          <cell r="BT653">
            <v>0.2</v>
          </cell>
          <cell r="BU653">
            <v>0.3</v>
          </cell>
          <cell r="BV653">
            <v>0.49755555555555553</v>
          </cell>
          <cell r="BW653">
            <v>0.3</v>
          </cell>
        </row>
        <row r="654">
          <cell r="A654">
            <v>647</v>
          </cell>
          <cell r="Y654">
            <v>0.1</v>
          </cell>
          <cell r="AQ654">
            <v>0.1</v>
          </cell>
          <cell r="AZ654">
            <v>0.2</v>
          </cell>
          <cell r="BC654">
            <v>0.2</v>
          </cell>
          <cell r="BS654">
            <v>0.2</v>
          </cell>
          <cell r="BT654">
            <v>0.2</v>
          </cell>
          <cell r="BU654">
            <v>0.3</v>
          </cell>
          <cell r="BV654">
            <v>0.49677777777777776</v>
          </cell>
          <cell r="BW654">
            <v>0.3</v>
          </cell>
        </row>
        <row r="655">
          <cell r="A655">
            <v>648</v>
          </cell>
          <cell r="Y655">
            <v>0.1</v>
          </cell>
          <cell r="AQ655">
            <v>0.1</v>
          </cell>
          <cell r="AZ655">
            <v>0.2</v>
          </cell>
          <cell r="BC655">
            <v>0.2</v>
          </cell>
          <cell r="BS655">
            <v>0.2</v>
          </cell>
          <cell r="BT655">
            <v>0.2</v>
          </cell>
          <cell r="BU655">
            <v>0.3</v>
          </cell>
          <cell r="BV655">
            <v>0.496</v>
          </cell>
          <cell r="BW655">
            <v>0.3</v>
          </cell>
        </row>
        <row r="656">
          <cell r="A656">
            <v>649</v>
          </cell>
          <cell r="Y656">
            <v>0.1</v>
          </cell>
          <cell r="AQ656">
            <v>0.1</v>
          </cell>
          <cell r="AZ656">
            <v>0.2</v>
          </cell>
          <cell r="BC656">
            <v>0.2</v>
          </cell>
          <cell r="BS656">
            <v>0.2</v>
          </cell>
          <cell r="BT656">
            <v>0.2</v>
          </cell>
          <cell r="BU656">
            <v>0.3</v>
          </cell>
          <cell r="BV656">
            <v>0.49522222222222223</v>
          </cell>
          <cell r="BW656">
            <v>0.3</v>
          </cell>
        </row>
        <row r="657">
          <cell r="A657">
            <v>650</v>
          </cell>
          <cell r="Y657">
            <v>0.1</v>
          </cell>
          <cell r="AQ657">
            <v>0.1</v>
          </cell>
          <cell r="AZ657">
            <v>0.2</v>
          </cell>
          <cell r="BC657">
            <v>0.2</v>
          </cell>
          <cell r="BS657">
            <v>0.2</v>
          </cell>
          <cell r="BT657">
            <v>0.2</v>
          </cell>
          <cell r="BU657">
            <v>0.3</v>
          </cell>
          <cell r="BV657">
            <v>0.49444444444444446</v>
          </cell>
          <cell r="BW657">
            <v>0.3</v>
          </cell>
        </row>
        <row r="658">
          <cell r="A658">
            <v>651</v>
          </cell>
          <cell r="Y658">
            <v>0.1</v>
          </cell>
          <cell r="AQ658">
            <v>0.1</v>
          </cell>
          <cell r="AZ658">
            <v>0.2</v>
          </cell>
          <cell r="BC658">
            <v>0.2</v>
          </cell>
          <cell r="BS658">
            <v>0.2</v>
          </cell>
          <cell r="BT658">
            <v>0.2</v>
          </cell>
          <cell r="BU658">
            <v>0.3</v>
          </cell>
          <cell r="BV658">
            <v>0.4936666666666667</v>
          </cell>
          <cell r="BW658">
            <v>0.3</v>
          </cell>
        </row>
        <row r="659">
          <cell r="A659">
            <v>652</v>
          </cell>
          <cell r="Y659">
            <v>0.1</v>
          </cell>
          <cell r="AQ659">
            <v>0.1</v>
          </cell>
          <cell r="AZ659">
            <v>0.2</v>
          </cell>
          <cell r="BC659">
            <v>0.2</v>
          </cell>
          <cell r="BS659">
            <v>0.2</v>
          </cell>
          <cell r="BT659">
            <v>0.2</v>
          </cell>
          <cell r="BU659">
            <v>0.3</v>
          </cell>
          <cell r="BV659">
            <v>0.49288888888888893</v>
          </cell>
          <cell r="BW659">
            <v>0.3</v>
          </cell>
        </row>
        <row r="660">
          <cell r="A660">
            <v>653</v>
          </cell>
          <cell r="Y660">
            <v>0.1</v>
          </cell>
          <cell r="AQ660">
            <v>0.1</v>
          </cell>
          <cell r="AZ660">
            <v>0.2</v>
          </cell>
          <cell r="BC660">
            <v>0.2</v>
          </cell>
          <cell r="BS660">
            <v>0.2</v>
          </cell>
          <cell r="BT660">
            <v>0.2</v>
          </cell>
          <cell r="BU660">
            <v>0.3</v>
          </cell>
          <cell r="BV660">
            <v>0.49211111111111117</v>
          </cell>
          <cell r="BW660">
            <v>0.3</v>
          </cell>
        </row>
        <row r="661">
          <cell r="A661">
            <v>654</v>
          </cell>
          <cell r="Y661">
            <v>0.1</v>
          </cell>
          <cell r="AQ661">
            <v>0.1</v>
          </cell>
          <cell r="AZ661">
            <v>0.2</v>
          </cell>
          <cell r="BC661">
            <v>0.2</v>
          </cell>
          <cell r="BS661">
            <v>0.2</v>
          </cell>
          <cell r="BT661">
            <v>0.2</v>
          </cell>
          <cell r="BU661">
            <v>0.3</v>
          </cell>
          <cell r="BV661">
            <v>0.4913333333333334</v>
          </cell>
          <cell r="BW661">
            <v>0.3</v>
          </cell>
        </row>
        <row r="662">
          <cell r="A662">
            <v>655</v>
          </cell>
          <cell r="Y662">
            <v>0.1</v>
          </cell>
          <cell r="AQ662">
            <v>0.1</v>
          </cell>
          <cell r="AZ662">
            <v>0.2</v>
          </cell>
          <cell r="BC662">
            <v>0.2</v>
          </cell>
          <cell r="BS662">
            <v>0.2</v>
          </cell>
          <cell r="BT662">
            <v>0.2</v>
          </cell>
          <cell r="BU662">
            <v>0.3</v>
          </cell>
          <cell r="BV662">
            <v>0.49055555555555563</v>
          </cell>
          <cell r="BW662">
            <v>0.3</v>
          </cell>
        </row>
        <row r="663">
          <cell r="A663">
            <v>656</v>
          </cell>
          <cell r="Y663">
            <v>0.1</v>
          </cell>
          <cell r="AQ663">
            <v>0.1</v>
          </cell>
          <cell r="AZ663">
            <v>0.2</v>
          </cell>
          <cell r="BC663">
            <v>0.2</v>
          </cell>
          <cell r="BS663">
            <v>0.2</v>
          </cell>
          <cell r="BT663">
            <v>0.2</v>
          </cell>
          <cell r="BU663">
            <v>0.3</v>
          </cell>
          <cell r="BV663">
            <v>0.48977777777777776</v>
          </cell>
          <cell r="BW663">
            <v>0.3</v>
          </cell>
        </row>
        <row r="664">
          <cell r="A664">
            <v>657</v>
          </cell>
          <cell r="Y664">
            <v>0.1</v>
          </cell>
          <cell r="AQ664">
            <v>0.1</v>
          </cell>
          <cell r="AZ664">
            <v>0.2</v>
          </cell>
          <cell r="BC664">
            <v>0.2</v>
          </cell>
          <cell r="BS664">
            <v>0.2</v>
          </cell>
          <cell r="BT664">
            <v>0.2</v>
          </cell>
          <cell r="BU664">
            <v>0.3</v>
          </cell>
          <cell r="BV664">
            <v>0.48899999999999999</v>
          </cell>
          <cell r="BW664">
            <v>0.3</v>
          </cell>
        </row>
        <row r="665">
          <cell r="A665">
            <v>658</v>
          </cell>
          <cell r="Y665">
            <v>0.1</v>
          </cell>
          <cell r="AQ665">
            <v>0.1</v>
          </cell>
          <cell r="AZ665">
            <v>0.2</v>
          </cell>
          <cell r="BC665">
            <v>0.2</v>
          </cell>
          <cell r="BS665">
            <v>0.2</v>
          </cell>
          <cell r="BT665">
            <v>0.2</v>
          </cell>
          <cell r="BU665">
            <v>0.3</v>
          </cell>
          <cell r="BV665">
            <v>0.48822222222222222</v>
          </cell>
          <cell r="BW665">
            <v>0.3</v>
          </cell>
        </row>
        <row r="666">
          <cell r="A666">
            <v>659</v>
          </cell>
          <cell r="Y666">
            <v>0.1</v>
          </cell>
          <cell r="AQ666">
            <v>0.1</v>
          </cell>
          <cell r="AZ666">
            <v>0.2</v>
          </cell>
          <cell r="BC666">
            <v>0.2</v>
          </cell>
          <cell r="BS666">
            <v>0.2</v>
          </cell>
          <cell r="BT666">
            <v>0.2</v>
          </cell>
          <cell r="BU666">
            <v>0.3</v>
          </cell>
          <cell r="BV666">
            <v>0.48744444444444446</v>
          </cell>
          <cell r="BW666">
            <v>0.3</v>
          </cell>
        </row>
        <row r="667">
          <cell r="A667">
            <v>660</v>
          </cell>
          <cell r="Y667">
            <v>0.1</v>
          </cell>
          <cell r="AQ667">
            <v>0.1</v>
          </cell>
          <cell r="AZ667">
            <v>0.2</v>
          </cell>
          <cell r="BC667">
            <v>0.2</v>
          </cell>
          <cell r="BS667">
            <v>0.2</v>
          </cell>
          <cell r="BT667">
            <v>0.2</v>
          </cell>
          <cell r="BU667">
            <v>0.3</v>
          </cell>
          <cell r="BV667">
            <v>0.48666666666666669</v>
          </cell>
          <cell r="BW667">
            <v>0.3</v>
          </cell>
        </row>
        <row r="668">
          <cell r="A668">
            <v>661</v>
          </cell>
          <cell r="Y668">
            <v>0.1</v>
          </cell>
          <cell r="AQ668">
            <v>0.1</v>
          </cell>
          <cell r="AZ668">
            <v>0.2</v>
          </cell>
          <cell r="BC668">
            <v>0.2</v>
          </cell>
          <cell r="BS668">
            <v>0.2</v>
          </cell>
          <cell r="BT668">
            <v>0.2</v>
          </cell>
          <cell r="BU668">
            <v>0.3</v>
          </cell>
          <cell r="BV668">
            <v>0.48588888888888893</v>
          </cell>
          <cell r="BW668">
            <v>0.3</v>
          </cell>
        </row>
        <row r="669">
          <cell r="A669">
            <v>662</v>
          </cell>
          <cell r="Y669">
            <v>0.1</v>
          </cell>
          <cell r="AQ669">
            <v>0.1</v>
          </cell>
          <cell r="AZ669">
            <v>0.2</v>
          </cell>
          <cell r="BC669">
            <v>0.2</v>
          </cell>
          <cell r="BS669">
            <v>0.2</v>
          </cell>
          <cell r="BT669">
            <v>0.2</v>
          </cell>
          <cell r="BU669">
            <v>0.3</v>
          </cell>
          <cell r="BV669">
            <v>0.48511111111111116</v>
          </cell>
          <cell r="BW669">
            <v>0.3</v>
          </cell>
        </row>
        <row r="670">
          <cell r="A670">
            <v>663</v>
          </cell>
          <cell r="Y670">
            <v>0.1</v>
          </cell>
          <cell r="AQ670">
            <v>0.1</v>
          </cell>
          <cell r="AZ670">
            <v>0.2</v>
          </cell>
          <cell r="BC670">
            <v>0.2</v>
          </cell>
          <cell r="BS670">
            <v>0.2</v>
          </cell>
          <cell r="BT670">
            <v>0.2</v>
          </cell>
          <cell r="BU670">
            <v>0.3</v>
          </cell>
          <cell r="BV670">
            <v>0.48433333333333339</v>
          </cell>
          <cell r="BW670">
            <v>0.3</v>
          </cell>
        </row>
        <row r="671">
          <cell r="A671">
            <v>664</v>
          </cell>
          <cell r="Y671">
            <v>0.1</v>
          </cell>
          <cell r="AQ671">
            <v>0.1</v>
          </cell>
          <cell r="AZ671">
            <v>0.2</v>
          </cell>
          <cell r="BC671">
            <v>0.2</v>
          </cell>
          <cell r="BS671">
            <v>0.2</v>
          </cell>
          <cell r="BT671">
            <v>0.2</v>
          </cell>
          <cell r="BU671">
            <v>0.3</v>
          </cell>
          <cell r="BV671">
            <v>0.48355555555555563</v>
          </cell>
          <cell r="BW671">
            <v>0.3</v>
          </cell>
        </row>
        <row r="672">
          <cell r="A672">
            <v>665</v>
          </cell>
          <cell r="Y672">
            <v>0.1</v>
          </cell>
          <cell r="AQ672">
            <v>0.1</v>
          </cell>
          <cell r="AZ672">
            <v>0.2</v>
          </cell>
          <cell r="BC672">
            <v>0.2</v>
          </cell>
          <cell r="BS672">
            <v>0.2</v>
          </cell>
          <cell r="BT672">
            <v>0.2</v>
          </cell>
          <cell r="BU672">
            <v>0.3</v>
          </cell>
          <cell r="BV672">
            <v>0.48277777777777786</v>
          </cell>
          <cell r="BW672">
            <v>0.3</v>
          </cell>
        </row>
        <row r="673">
          <cell r="A673">
            <v>666</v>
          </cell>
          <cell r="Y673">
            <v>0.1</v>
          </cell>
          <cell r="AQ673">
            <v>0.1</v>
          </cell>
          <cell r="AZ673">
            <v>0.2</v>
          </cell>
          <cell r="BC673">
            <v>0.2</v>
          </cell>
          <cell r="BS673">
            <v>0.2</v>
          </cell>
          <cell r="BT673">
            <v>0.2</v>
          </cell>
          <cell r="BU673">
            <v>0.3</v>
          </cell>
          <cell r="BV673">
            <v>0.48199999999999998</v>
          </cell>
          <cell r="BW673">
            <v>0.3</v>
          </cell>
        </row>
        <row r="674">
          <cell r="A674">
            <v>667</v>
          </cell>
          <cell r="Y674">
            <v>0.1</v>
          </cell>
          <cell r="AQ674">
            <v>0.1</v>
          </cell>
          <cell r="AZ674">
            <v>0.2</v>
          </cell>
          <cell r="BC674">
            <v>0.2</v>
          </cell>
          <cell r="BS674">
            <v>0.2</v>
          </cell>
          <cell r="BT674">
            <v>0.2</v>
          </cell>
          <cell r="BU674">
            <v>0.3</v>
          </cell>
          <cell r="BV674">
            <v>0.48122222222222222</v>
          </cell>
          <cell r="BW674">
            <v>0.3</v>
          </cell>
        </row>
        <row r="675">
          <cell r="A675">
            <v>668</v>
          </cell>
          <cell r="Y675">
            <v>0.1</v>
          </cell>
          <cell r="AQ675">
            <v>0.1</v>
          </cell>
          <cell r="AZ675">
            <v>0.2</v>
          </cell>
          <cell r="BC675">
            <v>0.2</v>
          </cell>
          <cell r="BS675">
            <v>0.2</v>
          </cell>
          <cell r="BT675">
            <v>0.2</v>
          </cell>
          <cell r="BU675">
            <v>0.3</v>
          </cell>
          <cell r="BV675">
            <v>0.48044444444444445</v>
          </cell>
          <cell r="BW675">
            <v>0.3</v>
          </cell>
        </row>
        <row r="676">
          <cell r="A676">
            <v>669</v>
          </cell>
          <cell r="Y676">
            <v>0.1</v>
          </cell>
          <cell r="AQ676">
            <v>0.1</v>
          </cell>
          <cell r="AZ676">
            <v>0.2</v>
          </cell>
          <cell r="BC676">
            <v>0.2</v>
          </cell>
          <cell r="BS676">
            <v>0.2</v>
          </cell>
          <cell r="BT676">
            <v>0.2</v>
          </cell>
          <cell r="BU676">
            <v>0.3</v>
          </cell>
          <cell r="BV676">
            <v>0.47966666666666669</v>
          </cell>
          <cell r="BW676">
            <v>0.3</v>
          </cell>
        </row>
        <row r="677">
          <cell r="A677">
            <v>670</v>
          </cell>
          <cell r="Y677">
            <v>0.1</v>
          </cell>
          <cell r="AQ677">
            <v>0.1</v>
          </cell>
          <cell r="AZ677">
            <v>0.2</v>
          </cell>
          <cell r="BC677">
            <v>0.2</v>
          </cell>
          <cell r="BS677">
            <v>0.2</v>
          </cell>
          <cell r="BT677">
            <v>0.2</v>
          </cell>
          <cell r="BU677">
            <v>0.3</v>
          </cell>
          <cell r="BV677">
            <v>0.47888888888888892</v>
          </cell>
          <cell r="BW677">
            <v>0.3</v>
          </cell>
        </row>
        <row r="678">
          <cell r="A678">
            <v>671</v>
          </cell>
          <cell r="Y678">
            <v>0.1</v>
          </cell>
          <cell r="AQ678">
            <v>0.1</v>
          </cell>
          <cell r="AZ678">
            <v>0.2</v>
          </cell>
          <cell r="BC678">
            <v>0.2</v>
          </cell>
          <cell r="BS678">
            <v>0.2</v>
          </cell>
          <cell r="BT678">
            <v>0.2</v>
          </cell>
          <cell r="BU678">
            <v>0.3</v>
          </cell>
          <cell r="BV678">
            <v>0.47811111111111115</v>
          </cell>
          <cell r="BW678">
            <v>0.3</v>
          </cell>
        </row>
        <row r="679">
          <cell r="A679">
            <v>672</v>
          </cell>
          <cell r="Y679">
            <v>0.1</v>
          </cell>
          <cell r="AQ679">
            <v>0.1</v>
          </cell>
          <cell r="AZ679">
            <v>0.2</v>
          </cell>
          <cell r="BC679">
            <v>0.2</v>
          </cell>
          <cell r="BS679">
            <v>0.2</v>
          </cell>
          <cell r="BT679">
            <v>0.2</v>
          </cell>
          <cell r="BU679">
            <v>0.3</v>
          </cell>
          <cell r="BV679">
            <v>0.47733333333333339</v>
          </cell>
          <cell r="BW679">
            <v>0.3</v>
          </cell>
        </row>
        <row r="680">
          <cell r="A680">
            <v>673</v>
          </cell>
          <cell r="Y680">
            <v>0.1</v>
          </cell>
          <cell r="AQ680">
            <v>0.1</v>
          </cell>
          <cell r="AZ680">
            <v>0.2</v>
          </cell>
          <cell r="BC680">
            <v>0.2</v>
          </cell>
          <cell r="BS680">
            <v>0.2</v>
          </cell>
          <cell r="BT680">
            <v>0.2</v>
          </cell>
          <cell r="BU680">
            <v>0.3</v>
          </cell>
          <cell r="BV680">
            <v>0.47655555555555562</v>
          </cell>
          <cell r="BW680">
            <v>0.3</v>
          </cell>
        </row>
        <row r="681">
          <cell r="A681">
            <v>674</v>
          </cell>
          <cell r="Y681">
            <v>0.1</v>
          </cell>
          <cell r="AQ681">
            <v>0.1</v>
          </cell>
          <cell r="AZ681">
            <v>0.2</v>
          </cell>
          <cell r="BC681">
            <v>0.2</v>
          </cell>
          <cell r="BS681">
            <v>0.2</v>
          </cell>
          <cell r="BT681">
            <v>0.2</v>
          </cell>
          <cell r="BU681">
            <v>0.3</v>
          </cell>
          <cell r="BV681">
            <v>0.47577777777777785</v>
          </cell>
          <cell r="BW681">
            <v>0.3</v>
          </cell>
        </row>
        <row r="682">
          <cell r="A682">
            <v>675</v>
          </cell>
          <cell r="Y682">
            <v>0.1</v>
          </cell>
          <cell r="AQ682">
            <v>0.1</v>
          </cell>
          <cell r="AZ682">
            <v>0.2</v>
          </cell>
          <cell r="BC682">
            <v>0.2</v>
          </cell>
          <cell r="BS682">
            <v>0.2</v>
          </cell>
          <cell r="BT682">
            <v>0.2</v>
          </cell>
          <cell r="BU682">
            <v>0.3</v>
          </cell>
          <cell r="BV682">
            <v>0.47499999999999998</v>
          </cell>
          <cell r="BW682">
            <v>0.3</v>
          </cell>
        </row>
        <row r="683">
          <cell r="A683">
            <v>676</v>
          </cell>
          <cell r="Y683">
            <v>0.1</v>
          </cell>
          <cell r="AQ683">
            <v>0.1</v>
          </cell>
          <cell r="AZ683">
            <v>0.2</v>
          </cell>
          <cell r="BC683">
            <v>0.2</v>
          </cell>
          <cell r="BS683">
            <v>0.2</v>
          </cell>
          <cell r="BT683">
            <v>0.2</v>
          </cell>
          <cell r="BU683">
            <v>0.3</v>
          </cell>
          <cell r="BV683">
            <v>0.47422222222222221</v>
          </cell>
          <cell r="BW683">
            <v>0.3</v>
          </cell>
        </row>
        <row r="684">
          <cell r="A684">
            <v>677</v>
          </cell>
          <cell r="Y684">
            <v>0.1</v>
          </cell>
          <cell r="AQ684">
            <v>0.1</v>
          </cell>
          <cell r="AZ684">
            <v>0.2</v>
          </cell>
          <cell r="BC684">
            <v>0.2</v>
          </cell>
          <cell r="BS684">
            <v>0.2</v>
          </cell>
          <cell r="BT684">
            <v>0.2</v>
          </cell>
          <cell r="BU684">
            <v>0.3</v>
          </cell>
          <cell r="BV684">
            <v>0.47344444444444445</v>
          </cell>
          <cell r="BW684">
            <v>0.3</v>
          </cell>
        </row>
        <row r="685">
          <cell r="A685">
            <v>678</v>
          </cell>
          <cell r="Y685">
            <v>0.1</v>
          </cell>
          <cell r="AQ685">
            <v>0.1</v>
          </cell>
          <cell r="AZ685">
            <v>0.2</v>
          </cell>
          <cell r="BC685">
            <v>0.2</v>
          </cell>
          <cell r="BS685">
            <v>0.2</v>
          </cell>
          <cell r="BT685">
            <v>0.2</v>
          </cell>
          <cell r="BU685">
            <v>0.3</v>
          </cell>
          <cell r="BV685">
            <v>0.47266666666666668</v>
          </cell>
          <cell r="BW685">
            <v>0.3</v>
          </cell>
        </row>
        <row r="686">
          <cell r="A686">
            <v>679</v>
          </cell>
          <cell r="Y686">
            <v>0.1</v>
          </cell>
          <cell r="AQ686">
            <v>0.1</v>
          </cell>
          <cell r="AZ686">
            <v>0.2</v>
          </cell>
          <cell r="BC686">
            <v>0.2</v>
          </cell>
          <cell r="BS686">
            <v>0.2</v>
          </cell>
          <cell r="BT686">
            <v>0.2</v>
          </cell>
          <cell r="BU686">
            <v>0.3</v>
          </cell>
          <cell r="BV686">
            <v>0.47188888888888891</v>
          </cell>
          <cell r="BW686">
            <v>0.3</v>
          </cell>
        </row>
        <row r="687">
          <cell r="A687">
            <v>680</v>
          </cell>
          <cell r="Y687">
            <v>0.1</v>
          </cell>
          <cell r="AQ687">
            <v>0.1</v>
          </cell>
          <cell r="AZ687">
            <v>0.2</v>
          </cell>
          <cell r="BC687">
            <v>0.2</v>
          </cell>
          <cell r="BS687">
            <v>0.2</v>
          </cell>
          <cell r="BT687">
            <v>0.2</v>
          </cell>
          <cell r="BU687">
            <v>0.3</v>
          </cell>
          <cell r="BV687">
            <v>0.47111111111111115</v>
          </cell>
          <cell r="BW687">
            <v>0.3</v>
          </cell>
        </row>
        <row r="688">
          <cell r="A688">
            <v>681</v>
          </cell>
          <cell r="Y688">
            <v>0.1</v>
          </cell>
          <cell r="AQ688">
            <v>0.1</v>
          </cell>
          <cell r="AZ688">
            <v>0.2</v>
          </cell>
          <cell r="BC688">
            <v>0.2</v>
          </cell>
          <cell r="BS688">
            <v>0.2</v>
          </cell>
          <cell r="BT688">
            <v>0.2</v>
          </cell>
          <cell r="BU688">
            <v>0.3</v>
          </cell>
          <cell r="BV688">
            <v>0.47033333333333338</v>
          </cell>
          <cell r="BW688">
            <v>0.3</v>
          </cell>
        </row>
        <row r="689">
          <cell r="A689">
            <v>682</v>
          </cell>
          <cell r="Y689">
            <v>0.1</v>
          </cell>
          <cell r="AQ689">
            <v>0.1</v>
          </cell>
          <cell r="AZ689">
            <v>0.2</v>
          </cell>
          <cell r="BC689">
            <v>0.2</v>
          </cell>
          <cell r="BS689">
            <v>0.2</v>
          </cell>
          <cell r="BT689">
            <v>0.2</v>
          </cell>
          <cell r="BU689">
            <v>0.3</v>
          </cell>
          <cell r="BV689">
            <v>0.46955555555555561</v>
          </cell>
          <cell r="BW689">
            <v>0.3</v>
          </cell>
        </row>
        <row r="690">
          <cell r="A690">
            <v>683</v>
          </cell>
          <cell r="Y690">
            <v>0.1</v>
          </cell>
          <cell r="AQ690">
            <v>0.1</v>
          </cell>
          <cell r="AZ690">
            <v>0.2</v>
          </cell>
          <cell r="BC690">
            <v>0.2</v>
          </cell>
          <cell r="BS690">
            <v>0.2</v>
          </cell>
          <cell r="BT690">
            <v>0.2</v>
          </cell>
          <cell r="BU690">
            <v>0.3</v>
          </cell>
          <cell r="BV690">
            <v>0.46877777777777785</v>
          </cell>
          <cell r="BW690">
            <v>0.3</v>
          </cell>
        </row>
        <row r="691">
          <cell r="A691">
            <v>684</v>
          </cell>
          <cell r="Y691">
            <v>0.1</v>
          </cell>
          <cell r="AQ691">
            <v>0.1</v>
          </cell>
          <cell r="AZ691">
            <v>0.2</v>
          </cell>
          <cell r="BC691">
            <v>0.2</v>
          </cell>
          <cell r="BS691">
            <v>0.2</v>
          </cell>
          <cell r="BT691">
            <v>0.2</v>
          </cell>
          <cell r="BU691">
            <v>0.3</v>
          </cell>
          <cell r="BV691">
            <v>0.46800000000000008</v>
          </cell>
          <cell r="BW691">
            <v>0.3</v>
          </cell>
        </row>
        <row r="692">
          <cell r="A692">
            <v>685</v>
          </cell>
          <cell r="Y692">
            <v>0.1</v>
          </cell>
          <cell r="AQ692">
            <v>0.1</v>
          </cell>
          <cell r="AZ692">
            <v>0.2</v>
          </cell>
          <cell r="BC692">
            <v>0.2</v>
          </cell>
          <cell r="BS692">
            <v>0.2</v>
          </cell>
          <cell r="BT692">
            <v>0.2</v>
          </cell>
          <cell r="BU692">
            <v>0.3</v>
          </cell>
          <cell r="BV692">
            <v>0.46722222222222221</v>
          </cell>
          <cell r="BW692">
            <v>0.3</v>
          </cell>
        </row>
        <row r="693">
          <cell r="A693">
            <v>686</v>
          </cell>
          <cell r="Y693">
            <v>0.1</v>
          </cell>
          <cell r="AQ693">
            <v>0.1</v>
          </cell>
          <cell r="AZ693">
            <v>0.2</v>
          </cell>
          <cell r="BC693">
            <v>0.2</v>
          </cell>
          <cell r="BS693">
            <v>0.2</v>
          </cell>
          <cell r="BT693">
            <v>0.2</v>
          </cell>
          <cell r="BU693">
            <v>0.3</v>
          </cell>
          <cell r="BV693">
            <v>0.46644444444444444</v>
          </cell>
          <cell r="BW693">
            <v>0.3</v>
          </cell>
        </row>
        <row r="694">
          <cell r="A694">
            <v>687</v>
          </cell>
          <cell r="Y694">
            <v>0.1</v>
          </cell>
          <cell r="AQ694">
            <v>0.1</v>
          </cell>
          <cell r="AZ694">
            <v>0.2</v>
          </cell>
          <cell r="BC694">
            <v>0.2</v>
          </cell>
          <cell r="BS694">
            <v>0.2</v>
          </cell>
          <cell r="BT694">
            <v>0.2</v>
          </cell>
          <cell r="BU694">
            <v>0.3</v>
          </cell>
          <cell r="BV694">
            <v>0.46566666666666667</v>
          </cell>
          <cell r="BW694">
            <v>0.3</v>
          </cell>
        </row>
        <row r="695">
          <cell r="A695">
            <v>688</v>
          </cell>
          <cell r="Y695">
            <v>0.1</v>
          </cell>
          <cell r="AQ695">
            <v>0.1</v>
          </cell>
          <cell r="AZ695">
            <v>0.2</v>
          </cell>
          <cell r="BC695">
            <v>0.2</v>
          </cell>
          <cell r="BS695">
            <v>0.2</v>
          </cell>
          <cell r="BT695">
            <v>0.2</v>
          </cell>
          <cell r="BU695">
            <v>0.3</v>
          </cell>
          <cell r="BV695">
            <v>0.46488888888888891</v>
          </cell>
          <cell r="BW695">
            <v>0.3</v>
          </cell>
        </row>
        <row r="696">
          <cell r="A696">
            <v>689</v>
          </cell>
          <cell r="Y696">
            <v>0.1</v>
          </cell>
          <cell r="AQ696">
            <v>0.1</v>
          </cell>
          <cell r="AZ696">
            <v>0.2</v>
          </cell>
          <cell r="BC696">
            <v>0.2</v>
          </cell>
          <cell r="BS696">
            <v>0.2</v>
          </cell>
          <cell r="BT696">
            <v>0.2</v>
          </cell>
          <cell r="BU696">
            <v>0.3</v>
          </cell>
          <cell r="BV696">
            <v>0.46411111111111114</v>
          </cell>
          <cell r="BW696">
            <v>0.3</v>
          </cell>
        </row>
        <row r="697">
          <cell r="A697">
            <v>690</v>
          </cell>
          <cell r="Y697">
            <v>0.1</v>
          </cell>
          <cell r="AQ697">
            <v>0.1</v>
          </cell>
          <cell r="AZ697">
            <v>0.2</v>
          </cell>
          <cell r="BC697">
            <v>0.2</v>
          </cell>
          <cell r="BS697">
            <v>0.2</v>
          </cell>
          <cell r="BT697">
            <v>0.2</v>
          </cell>
          <cell r="BU697">
            <v>0.3</v>
          </cell>
          <cell r="BV697">
            <v>0.46333333333333337</v>
          </cell>
          <cell r="BW697">
            <v>0.3</v>
          </cell>
        </row>
        <row r="698">
          <cell r="A698">
            <v>691</v>
          </cell>
          <cell r="Y698">
            <v>0.1</v>
          </cell>
          <cell r="AQ698">
            <v>0.1</v>
          </cell>
          <cell r="AZ698">
            <v>0.2</v>
          </cell>
          <cell r="BC698">
            <v>0.2</v>
          </cell>
          <cell r="BS698">
            <v>0.2</v>
          </cell>
          <cell r="BT698">
            <v>0.2</v>
          </cell>
          <cell r="BU698">
            <v>0.3</v>
          </cell>
          <cell r="BV698">
            <v>0.46255555555555561</v>
          </cell>
          <cell r="BW698">
            <v>0.3</v>
          </cell>
        </row>
        <row r="699">
          <cell r="A699">
            <v>692</v>
          </cell>
          <cell r="Y699">
            <v>0.1</v>
          </cell>
          <cell r="AQ699">
            <v>0.1</v>
          </cell>
          <cell r="AZ699">
            <v>0.2</v>
          </cell>
          <cell r="BC699">
            <v>0.2</v>
          </cell>
          <cell r="BS699">
            <v>0.2</v>
          </cell>
          <cell r="BT699">
            <v>0.2</v>
          </cell>
          <cell r="BU699">
            <v>0.3</v>
          </cell>
          <cell r="BV699">
            <v>0.46177777777777784</v>
          </cell>
          <cell r="BW699">
            <v>0.3</v>
          </cell>
        </row>
        <row r="700">
          <cell r="A700">
            <v>693</v>
          </cell>
          <cell r="Y700">
            <v>0.1</v>
          </cell>
          <cell r="AQ700">
            <v>0.1</v>
          </cell>
          <cell r="AZ700">
            <v>0.2</v>
          </cell>
          <cell r="BC700">
            <v>0.2</v>
          </cell>
          <cell r="BS700">
            <v>0.2</v>
          </cell>
          <cell r="BT700">
            <v>0.2</v>
          </cell>
          <cell r="BU700">
            <v>0.3</v>
          </cell>
          <cell r="BV700">
            <v>0.46100000000000008</v>
          </cell>
          <cell r="BW700">
            <v>0.3</v>
          </cell>
        </row>
        <row r="701">
          <cell r="A701">
            <v>694</v>
          </cell>
          <cell r="Y701">
            <v>0.1</v>
          </cell>
          <cell r="AQ701">
            <v>0.1</v>
          </cell>
          <cell r="AZ701">
            <v>0.2</v>
          </cell>
          <cell r="BC701">
            <v>0.2</v>
          </cell>
          <cell r="BS701">
            <v>0.2</v>
          </cell>
          <cell r="BT701">
            <v>0.2</v>
          </cell>
          <cell r="BU701">
            <v>0.3</v>
          </cell>
          <cell r="BV701">
            <v>0.4602222222222222</v>
          </cell>
          <cell r="BW701">
            <v>0.3</v>
          </cell>
        </row>
        <row r="702">
          <cell r="A702">
            <v>695</v>
          </cell>
          <cell r="Y702">
            <v>0.1</v>
          </cell>
          <cell r="AQ702">
            <v>0.1</v>
          </cell>
          <cell r="AZ702">
            <v>0.2</v>
          </cell>
          <cell r="BC702">
            <v>0.2</v>
          </cell>
          <cell r="BS702">
            <v>0.2</v>
          </cell>
          <cell r="BT702">
            <v>0.2</v>
          </cell>
          <cell r="BU702">
            <v>0.3</v>
          </cell>
          <cell r="BV702">
            <v>0.45944444444444443</v>
          </cell>
          <cell r="BW702">
            <v>0.3</v>
          </cell>
        </row>
        <row r="703">
          <cell r="A703">
            <v>696</v>
          </cell>
          <cell r="Y703">
            <v>0.1</v>
          </cell>
          <cell r="AQ703">
            <v>0.1</v>
          </cell>
          <cell r="AZ703">
            <v>0.2</v>
          </cell>
          <cell r="BC703">
            <v>0.2</v>
          </cell>
          <cell r="BS703">
            <v>0.2</v>
          </cell>
          <cell r="BT703">
            <v>0.2</v>
          </cell>
          <cell r="BU703">
            <v>0.3</v>
          </cell>
          <cell r="BV703">
            <v>0.45866666666666667</v>
          </cell>
          <cell r="BW703">
            <v>0.3</v>
          </cell>
        </row>
        <row r="704">
          <cell r="A704">
            <v>697</v>
          </cell>
          <cell r="Y704">
            <v>0.1</v>
          </cell>
          <cell r="AQ704">
            <v>0.1</v>
          </cell>
          <cell r="AZ704">
            <v>0.2</v>
          </cell>
          <cell r="BC704">
            <v>0.2</v>
          </cell>
          <cell r="BS704">
            <v>0.2</v>
          </cell>
          <cell r="BT704">
            <v>0.2</v>
          </cell>
          <cell r="BU704">
            <v>0.3</v>
          </cell>
          <cell r="BV704">
            <v>0.4578888888888889</v>
          </cell>
          <cell r="BW704">
            <v>0.3</v>
          </cell>
        </row>
        <row r="705">
          <cell r="A705">
            <v>698</v>
          </cell>
          <cell r="Y705">
            <v>0.1</v>
          </cell>
          <cell r="AQ705">
            <v>0.1</v>
          </cell>
          <cell r="AZ705">
            <v>0.2</v>
          </cell>
          <cell r="BC705">
            <v>0.2</v>
          </cell>
          <cell r="BS705">
            <v>0.2</v>
          </cell>
          <cell r="BT705">
            <v>0.2</v>
          </cell>
          <cell r="BU705">
            <v>0.3</v>
          </cell>
          <cell r="BV705">
            <v>0.45711111111111113</v>
          </cell>
          <cell r="BW705">
            <v>0.3</v>
          </cell>
        </row>
        <row r="706">
          <cell r="A706">
            <v>699</v>
          </cell>
          <cell r="Y706">
            <v>0.1</v>
          </cell>
          <cell r="AQ706">
            <v>0.1</v>
          </cell>
          <cell r="AZ706">
            <v>0.2</v>
          </cell>
          <cell r="BC706">
            <v>0.2</v>
          </cell>
          <cell r="BS706">
            <v>0.2</v>
          </cell>
          <cell r="BT706">
            <v>0.2</v>
          </cell>
          <cell r="BU706">
            <v>0.3</v>
          </cell>
          <cell r="BV706">
            <v>0.45633333333333337</v>
          </cell>
          <cell r="BW706">
            <v>0.3</v>
          </cell>
        </row>
        <row r="707">
          <cell r="A707">
            <v>700</v>
          </cell>
          <cell r="Y707">
            <v>0.1</v>
          </cell>
          <cell r="AQ707">
            <v>0.1</v>
          </cell>
          <cell r="AZ707">
            <v>0.2</v>
          </cell>
          <cell r="BC707">
            <v>0.2</v>
          </cell>
          <cell r="BS707">
            <v>0.2</v>
          </cell>
          <cell r="BT707">
            <v>0.2</v>
          </cell>
          <cell r="BU707">
            <v>0.3</v>
          </cell>
          <cell r="BV707">
            <v>0.4555555555555556</v>
          </cell>
          <cell r="BW707">
            <v>0.3</v>
          </cell>
        </row>
        <row r="708">
          <cell r="A708">
            <v>701</v>
          </cell>
          <cell r="Y708">
            <v>0.1</v>
          </cell>
          <cell r="AQ708">
            <v>0.1</v>
          </cell>
          <cell r="AZ708">
            <v>0.2</v>
          </cell>
          <cell r="BC708">
            <v>0.2</v>
          </cell>
          <cell r="BS708">
            <v>0.2</v>
          </cell>
          <cell r="BT708">
            <v>0.2</v>
          </cell>
          <cell r="BU708">
            <v>0.3</v>
          </cell>
          <cell r="BV708">
            <v>0.45477777777777784</v>
          </cell>
          <cell r="BW708">
            <v>0.3</v>
          </cell>
        </row>
        <row r="709">
          <cell r="A709">
            <v>702</v>
          </cell>
          <cell r="Y709">
            <v>0.1</v>
          </cell>
          <cell r="AQ709">
            <v>0.1</v>
          </cell>
          <cell r="AZ709">
            <v>0.2</v>
          </cell>
          <cell r="BC709">
            <v>0.2</v>
          </cell>
          <cell r="BS709">
            <v>0.2</v>
          </cell>
          <cell r="BT709">
            <v>0.2</v>
          </cell>
          <cell r="BU709">
            <v>0.3</v>
          </cell>
          <cell r="BV709">
            <v>0.45400000000000007</v>
          </cell>
          <cell r="BW709">
            <v>0.3</v>
          </cell>
        </row>
        <row r="710">
          <cell r="A710">
            <v>703</v>
          </cell>
          <cell r="Y710">
            <v>0.1</v>
          </cell>
          <cell r="AQ710">
            <v>0.1</v>
          </cell>
          <cell r="AZ710">
            <v>0.2</v>
          </cell>
          <cell r="BC710">
            <v>0.2</v>
          </cell>
          <cell r="BS710">
            <v>0.2</v>
          </cell>
          <cell r="BT710">
            <v>0.2</v>
          </cell>
          <cell r="BU710">
            <v>0.3</v>
          </cell>
          <cell r="BV710">
            <v>0.4532222222222223</v>
          </cell>
          <cell r="BW710">
            <v>0.3</v>
          </cell>
        </row>
        <row r="711">
          <cell r="A711">
            <v>704</v>
          </cell>
          <cell r="Y711">
            <v>0.1</v>
          </cell>
          <cell r="AQ711">
            <v>0.1</v>
          </cell>
          <cell r="AZ711">
            <v>0.2</v>
          </cell>
          <cell r="BC711">
            <v>0.2</v>
          </cell>
          <cell r="BS711">
            <v>0.2</v>
          </cell>
          <cell r="BT711">
            <v>0.2</v>
          </cell>
          <cell r="BU711">
            <v>0.3</v>
          </cell>
          <cell r="BV711">
            <v>0.45244444444444443</v>
          </cell>
          <cell r="BW711">
            <v>0.3</v>
          </cell>
        </row>
        <row r="712">
          <cell r="A712">
            <v>705</v>
          </cell>
          <cell r="Y712">
            <v>0.1</v>
          </cell>
          <cell r="AQ712">
            <v>0.1</v>
          </cell>
          <cell r="AZ712">
            <v>0.2</v>
          </cell>
          <cell r="BC712">
            <v>0.2</v>
          </cell>
          <cell r="BS712">
            <v>0.2</v>
          </cell>
          <cell r="BT712">
            <v>0.2</v>
          </cell>
          <cell r="BU712">
            <v>0.3</v>
          </cell>
          <cell r="BV712">
            <v>0.45166666666666666</v>
          </cell>
          <cell r="BW712">
            <v>0.3</v>
          </cell>
        </row>
        <row r="713">
          <cell r="A713">
            <v>706</v>
          </cell>
          <cell r="Y713">
            <v>0.1</v>
          </cell>
          <cell r="AQ713">
            <v>0.1</v>
          </cell>
          <cell r="AZ713">
            <v>0.2</v>
          </cell>
          <cell r="BC713">
            <v>0.2</v>
          </cell>
          <cell r="BS713">
            <v>0.2</v>
          </cell>
          <cell r="BT713">
            <v>0.2</v>
          </cell>
          <cell r="BU713">
            <v>0.3</v>
          </cell>
          <cell r="BV713">
            <v>0.45088888888888889</v>
          </cell>
          <cell r="BW713">
            <v>0.3</v>
          </cell>
        </row>
        <row r="714">
          <cell r="A714">
            <v>707</v>
          </cell>
          <cell r="Y714">
            <v>0.1</v>
          </cell>
          <cell r="AQ714">
            <v>0.1</v>
          </cell>
          <cell r="AZ714">
            <v>0.2</v>
          </cell>
          <cell r="BC714">
            <v>0.2</v>
          </cell>
          <cell r="BS714">
            <v>0.2</v>
          </cell>
          <cell r="BT714">
            <v>0.2</v>
          </cell>
          <cell r="BU714">
            <v>0.3</v>
          </cell>
          <cell r="BV714">
            <v>0.45011111111111113</v>
          </cell>
          <cell r="BW714">
            <v>0.3</v>
          </cell>
        </row>
        <row r="715">
          <cell r="A715">
            <v>708</v>
          </cell>
          <cell r="Y715">
            <v>0.1</v>
          </cell>
          <cell r="AQ715">
            <v>0.1</v>
          </cell>
          <cell r="AZ715">
            <v>0.2</v>
          </cell>
          <cell r="BC715">
            <v>0.2</v>
          </cell>
          <cell r="BS715">
            <v>0.2</v>
          </cell>
          <cell r="BT715">
            <v>0.2</v>
          </cell>
          <cell r="BU715">
            <v>0.3</v>
          </cell>
          <cell r="BV715">
            <v>0.44933333333333336</v>
          </cell>
          <cell r="BW715">
            <v>0.3</v>
          </cell>
        </row>
        <row r="716">
          <cell r="A716">
            <v>709</v>
          </cell>
          <cell r="Y716">
            <v>0.1</v>
          </cell>
          <cell r="AQ716">
            <v>0.1</v>
          </cell>
          <cell r="AZ716">
            <v>0.2</v>
          </cell>
          <cell r="BC716">
            <v>0.2</v>
          </cell>
          <cell r="BS716">
            <v>0.2</v>
          </cell>
          <cell r="BT716">
            <v>0.2</v>
          </cell>
          <cell r="BU716">
            <v>0.3</v>
          </cell>
          <cell r="BV716">
            <v>0.4485555555555556</v>
          </cell>
          <cell r="BW716">
            <v>0.3</v>
          </cell>
        </row>
        <row r="717">
          <cell r="A717">
            <v>710</v>
          </cell>
          <cell r="Y717">
            <v>0.1</v>
          </cell>
          <cell r="AQ717">
            <v>0.1</v>
          </cell>
          <cell r="AZ717">
            <v>0.2</v>
          </cell>
          <cell r="BC717">
            <v>0.2</v>
          </cell>
          <cell r="BS717">
            <v>0.2</v>
          </cell>
          <cell r="BT717">
            <v>0.2</v>
          </cell>
          <cell r="BU717">
            <v>0.3</v>
          </cell>
          <cell r="BV717">
            <v>0.44777777777777783</v>
          </cell>
          <cell r="BW717">
            <v>0.3</v>
          </cell>
        </row>
        <row r="718">
          <cell r="A718">
            <v>711</v>
          </cell>
          <cell r="Y718">
            <v>0.1</v>
          </cell>
          <cell r="AQ718">
            <v>0.1</v>
          </cell>
          <cell r="AZ718">
            <v>0.2</v>
          </cell>
          <cell r="BC718">
            <v>0.2</v>
          </cell>
          <cell r="BS718">
            <v>0.2</v>
          </cell>
          <cell r="BT718">
            <v>0.2</v>
          </cell>
          <cell r="BU718">
            <v>0.3</v>
          </cell>
          <cell r="BV718">
            <v>0.44700000000000006</v>
          </cell>
          <cell r="BW718">
            <v>0.3</v>
          </cell>
        </row>
        <row r="719">
          <cell r="A719">
            <v>712</v>
          </cell>
          <cell r="Y719">
            <v>0.1</v>
          </cell>
          <cell r="AQ719">
            <v>0.1</v>
          </cell>
          <cell r="AZ719">
            <v>0.2</v>
          </cell>
          <cell r="BC719">
            <v>0.2</v>
          </cell>
          <cell r="BS719">
            <v>0.2</v>
          </cell>
          <cell r="BT719">
            <v>0.2</v>
          </cell>
          <cell r="BU719">
            <v>0.3</v>
          </cell>
          <cell r="BV719">
            <v>0.4462222222222223</v>
          </cell>
          <cell r="BW719">
            <v>0.3</v>
          </cell>
        </row>
        <row r="720">
          <cell r="A720">
            <v>713</v>
          </cell>
          <cell r="Y720">
            <v>0.1</v>
          </cell>
          <cell r="AQ720">
            <v>0.1</v>
          </cell>
          <cell r="AZ720">
            <v>0.2</v>
          </cell>
          <cell r="BC720">
            <v>0.2</v>
          </cell>
          <cell r="BS720">
            <v>0.2</v>
          </cell>
          <cell r="BT720">
            <v>0.2</v>
          </cell>
          <cell r="BU720">
            <v>0.3</v>
          </cell>
          <cell r="BV720">
            <v>0.44544444444444442</v>
          </cell>
          <cell r="BW720">
            <v>0.3</v>
          </cell>
        </row>
        <row r="721">
          <cell r="A721">
            <v>714</v>
          </cell>
          <cell r="Y721">
            <v>0.1</v>
          </cell>
          <cell r="AQ721">
            <v>0.1</v>
          </cell>
          <cell r="AZ721">
            <v>0.2</v>
          </cell>
          <cell r="BC721">
            <v>0.2</v>
          </cell>
          <cell r="BS721">
            <v>0.2</v>
          </cell>
          <cell r="BT721">
            <v>0.2</v>
          </cell>
          <cell r="BU721">
            <v>0.3</v>
          </cell>
          <cell r="BV721">
            <v>0.44466666666666665</v>
          </cell>
          <cell r="BW721">
            <v>0.3</v>
          </cell>
        </row>
        <row r="722">
          <cell r="A722">
            <v>715</v>
          </cell>
          <cell r="Y722">
            <v>0.1</v>
          </cell>
          <cell r="AQ722">
            <v>0.1</v>
          </cell>
          <cell r="AZ722">
            <v>0.2</v>
          </cell>
          <cell r="BC722">
            <v>0.2</v>
          </cell>
          <cell r="BS722">
            <v>0.2</v>
          </cell>
          <cell r="BT722">
            <v>0.2</v>
          </cell>
          <cell r="BU722">
            <v>0.3</v>
          </cell>
          <cell r="BV722">
            <v>0.44388888888888889</v>
          </cell>
          <cell r="BW722">
            <v>0.3</v>
          </cell>
        </row>
        <row r="723">
          <cell r="A723">
            <v>716</v>
          </cell>
          <cell r="Y723">
            <v>0.1</v>
          </cell>
          <cell r="AQ723">
            <v>0.1</v>
          </cell>
          <cell r="AZ723">
            <v>0.2</v>
          </cell>
          <cell r="BC723">
            <v>0.2</v>
          </cell>
          <cell r="BS723">
            <v>0.2</v>
          </cell>
          <cell r="BT723">
            <v>0.2</v>
          </cell>
          <cell r="BU723">
            <v>0.3</v>
          </cell>
          <cell r="BV723">
            <v>0.44311111111111112</v>
          </cell>
          <cell r="BW723">
            <v>0.3</v>
          </cell>
        </row>
        <row r="724">
          <cell r="A724">
            <v>717</v>
          </cell>
          <cell r="Y724">
            <v>0.1</v>
          </cell>
          <cell r="AQ724">
            <v>0.1</v>
          </cell>
          <cell r="AZ724">
            <v>0.2</v>
          </cell>
          <cell r="BC724">
            <v>0.2</v>
          </cell>
          <cell r="BS724">
            <v>0.2</v>
          </cell>
          <cell r="BT724">
            <v>0.2</v>
          </cell>
          <cell r="BU724">
            <v>0.3</v>
          </cell>
          <cell r="BV724">
            <v>0.44233333333333336</v>
          </cell>
          <cell r="BW724">
            <v>0.3</v>
          </cell>
        </row>
        <row r="725">
          <cell r="A725">
            <v>718</v>
          </cell>
          <cell r="Y725">
            <v>0.1</v>
          </cell>
          <cell r="AQ725">
            <v>0.1</v>
          </cell>
          <cell r="AZ725">
            <v>0.2</v>
          </cell>
          <cell r="BC725">
            <v>0.2</v>
          </cell>
          <cell r="BS725">
            <v>0.2</v>
          </cell>
          <cell r="BT725">
            <v>0.2</v>
          </cell>
          <cell r="BU725">
            <v>0.3</v>
          </cell>
          <cell r="BV725">
            <v>0.44155555555555559</v>
          </cell>
          <cell r="BW725">
            <v>0.3</v>
          </cell>
        </row>
        <row r="726">
          <cell r="A726">
            <v>719</v>
          </cell>
          <cell r="Y726">
            <v>0.1</v>
          </cell>
          <cell r="AQ726">
            <v>0.1</v>
          </cell>
          <cell r="AZ726">
            <v>0.2</v>
          </cell>
          <cell r="BC726">
            <v>0.2</v>
          </cell>
          <cell r="BS726">
            <v>0.2</v>
          </cell>
          <cell r="BT726">
            <v>0.2</v>
          </cell>
          <cell r="BU726">
            <v>0.3</v>
          </cell>
          <cell r="BV726">
            <v>0.44077777777777782</v>
          </cell>
          <cell r="BW726">
            <v>0.3</v>
          </cell>
        </row>
        <row r="727">
          <cell r="A727">
            <v>720</v>
          </cell>
          <cell r="Y727">
            <v>0.1</v>
          </cell>
          <cell r="AQ727">
            <v>0.1</v>
          </cell>
          <cell r="AZ727">
            <v>0.2</v>
          </cell>
          <cell r="BC727">
            <v>0.2</v>
          </cell>
          <cell r="BS727">
            <v>0.2</v>
          </cell>
          <cell r="BT727">
            <v>0.2</v>
          </cell>
          <cell r="BU727">
            <v>0.3</v>
          </cell>
          <cell r="BV727">
            <v>0.44000000000000006</v>
          </cell>
          <cell r="BW727">
            <v>0.3</v>
          </cell>
        </row>
        <row r="728">
          <cell r="A728">
            <v>721</v>
          </cell>
          <cell r="Y728">
            <v>0.1</v>
          </cell>
          <cell r="AQ728">
            <v>0.1</v>
          </cell>
          <cell r="AZ728">
            <v>0.2</v>
          </cell>
          <cell r="BC728">
            <v>0.2</v>
          </cell>
          <cell r="BS728">
            <v>0.2</v>
          </cell>
          <cell r="BT728">
            <v>0.2</v>
          </cell>
          <cell r="BU728">
            <v>0.3</v>
          </cell>
          <cell r="BV728">
            <v>0.43922222222222229</v>
          </cell>
          <cell r="BW728">
            <v>0.3</v>
          </cell>
        </row>
        <row r="729">
          <cell r="A729">
            <v>722</v>
          </cell>
          <cell r="Y729">
            <v>0.1</v>
          </cell>
          <cell r="AQ729">
            <v>0.1</v>
          </cell>
          <cell r="AZ729">
            <v>0.2</v>
          </cell>
          <cell r="BC729">
            <v>0.2</v>
          </cell>
          <cell r="BS729">
            <v>0.2</v>
          </cell>
          <cell r="BT729">
            <v>0.2</v>
          </cell>
          <cell r="BU729">
            <v>0.3</v>
          </cell>
          <cell r="BV729">
            <v>0.43844444444444453</v>
          </cell>
          <cell r="BW729">
            <v>0.3</v>
          </cell>
        </row>
        <row r="730">
          <cell r="A730">
            <v>723</v>
          </cell>
          <cell r="Y730">
            <v>0.1</v>
          </cell>
          <cell r="AQ730">
            <v>0.1</v>
          </cell>
          <cell r="AZ730">
            <v>0.2</v>
          </cell>
          <cell r="BC730">
            <v>0.2</v>
          </cell>
          <cell r="BS730">
            <v>0.2</v>
          </cell>
          <cell r="BT730">
            <v>0.2</v>
          </cell>
          <cell r="BU730">
            <v>0.3</v>
          </cell>
          <cell r="BV730">
            <v>0.43766666666666665</v>
          </cell>
          <cell r="BW730">
            <v>0.3</v>
          </cell>
        </row>
        <row r="731">
          <cell r="A731">
            <v>724</v>
          </cell>
          <cell r="Y731">
            <v>0.1</v>
          </cell>
          <cell r="AQ731">
            <v>0.1</v>
          </cell>
          <cell r="AZ731">
            <v>0.2</v>
          </cell>
          <cell r="BC731">
            <v>0.2</v>
          </cell>
          <cell r="BS731">
            <v>0.2</v>
          </cell>
          <cell r="BT731">
            <v>0.2</v>
          </cell>
          <cell r="BU731">
            <v>0.3</v>
          </cell>
          <cell r="BV731">
            <v>0.43688888888888888</v>
          </cell>
          <cell r="BW731">
            <v>0.3</v>
          </cell>
        </row>
        <row r="732">
          <cell r="A732">
            <v>725</v>
          </cell>
          <cell r="Y732">
            <v>0.1</v>
          </cell>
          <cell r="AQ732">
            <v>0.1</v>
          </cell>
          <cell r="AZ732">
            <v>0.2</v>
          </cell>
          <cell r="BC732">
            <v>0.2</v>
          </cell>
          <cell r="BS732">
            <v>0.2</v>
          </cell>
          <cell r="BT732">
            <v>0.2</v>
          </cell>
          <cell r="BU732">
            <v>0.3</v>
          </cell>
          <cell r="BV732">
            <v>0.43611111111111112</v>
          </cell>
          <cell r="BW732">
            <v>0.3</v>
          </cell>
        </row>
        <row r="733">
          <cell r="A733">
            <v>726</v>
          </cell>
          <cell r="Y733">
            <v>0.1</v>
          </cell>
          <cell r="AQ733">
            <v>0.1</v>
          </cell>
          <cell r="AZ733">
            <v>0.2</v>
          </cell>
          <cell r="BC733">
            <v>0.2</v>
          </cell>
          <cell r="BS733">
            <v>0.2</v>
          </cell>
          <cell r="BT733">
            <v>0.2</v>
          </cell>
          <cell r="BU733">
            <v>0.3</v>
          </cell>
          <cell r="BV733">
            <v>0.43533333333333335</v>
          </cell>
          <cell r="BW733">
            <v>0.3</v>
          </cell>
        </row>
        <row r="734">
          <cell r="A734">
            <v>727</v>
          </cell>
          <cell r="Y734">
            <v>0.1</v>
          </cell>
          <cell r="AQ734">
            <v>0.1</v>
          </cell>
          <cell r="AZ734">
            <v>0.2</v>
          </cell>
          <cell r="BC734">
            <v>0.2</v>
          </cell>
          <cell r="BS734">
            <v>0.2</v>
          </cell>
          <cell r="BT734">
            <v>0.2</v>
          </cell>
          <cell r="BU734">
            <v>0.3</v>
          </cell>
          <cell r="BV734">
            <v>0.43455555555555558</v>
          </cell>
          <cell r="BW734">
            <v>0.3</v>
          </cell>
        </row>
        <row r="735">
          <cell r="A735">
            <v>728</v>
          </cell>
          <cell r="Y735">
            <v>0.1</v>
          </cell>
          <cell r="AQ735">
            <v>0.1</v>
          </cell>
          <cell r="AZ735">
            <v>0.2</v>
          </cell>
          <cell r="BC735">
            <v>0.2</v>
          </cell>
          <cell r="BS735">
            <v>0.2</v>
          </cell>
          <cell r="BT735">
            <v>0.2</v>
          </cell>
          <cell r="BU735">
            <v>0.3</v>
          </cell>
          <cell r="BV735">
            <v>0.43377777777777782</v>
          </cell>
          <cell r="BW735">
            <v>0.3</v>
          </cell>
        </row>
        <row r="736">
          <cell r="A736">
            <v>729</v>
          </cell>
          <cell r="Y736">
            <v>0.1</v>
          </cell>
          <cell r="AQ736">
            <v>0.1</v>
          </cell>
          <cell r="AZ736">
            <v>0.2</v>
          </cell>
          <cell r="BC736">
            <v>0.2</v>
          </cell>
          <cell r="BS736">
            <v>0.2</v>
          </cell>
          <cell r="BT736">
            <v>0.2</v>
          </cell>
          <cell r="BU736">
            <v>0.3</v>
          </cell>
          <cell r="BV736">
            <v>0.43300000000000005</v>
          </cell>
          <cell r="BW736">
            <v>0.3</v>
          </cell>
        </row>
        <row r="737">
          <cell r="A737">
            <v>730</v>
          </cell>
          <cell r="Y737">
            <v>0.1</v>
          </cell>
          <cell r="AQ737">
            <v>0.1</v>
          </cell>
          <cell r="AZ737">
            <v>0.2</v>
          </cell>
          <cell r="BC737">
            <v>0.2</v>
          </cell>
          <cell r="BS737">
            <v>0.2</v>
          </cell>
          <cell r="BT737">
            <v>0.2</v>
          </cell>
          <cell r="BU737">
            <v>0.3</v>
          </cell>
          <cell r="BV737">
            <v>0.43222222222222229</v>
          </cell>
          <cell r="BW737">
            <v>0.3</v>
          </cell>
        </row>
        <row r="738">
          <cell r="A738">
            <v>731</v>
          </cell>
          <cell r="Y738">
            <v>0.1</v>
          </cell>
          <cell r="AQ738">
            <v>0.1</v>
          </cell>
          <cell r="AZ738">
            <v>0.2</v>
          </cell>
          <cell r="BC738">
            <v>0.2</v>
          </cell>
          <cell r="BS738">
            <v>0.2</v>
          </cell>
          <cell r="BT738">
            <v>0.2</v>
          </cell>
          <cell r="BU738">
            <v>0.3</v>
          </cell>
          <cell r="BV738">
            <v>0.43144444444444452</v>
          </cell>
          <cell r="BW738">
            <v>0.3</v>
          </cell>
        </row>
        <row r="739">
          <cell r="A739">
            <v>732</v>
          </cell>
          <cell r="Y739">
            <v>0.1</v>
          </cell>
          <cell r="AQ739">
            <v>0.1</v>
          </cell>
          <cell r="AZ739">
            <v>0.2</v>
          </cell>
          <cell r="BC739">
            <v>0.2</v>
          </cell>
          <cell r="BS739">
            <v>0.2</v>
          </cell>
          <cell r="BT739">
            <v>0.2</v>
          </cell>
          <cell r="BU739">
            <v>0.3</v>
          </cell>
          <cell r="BV739">
            <v>0.43066666666666675</v>
          </cell>
          <cell r="BW739">
            <v>0.3</v>
          </cell>
        </row>
        <row r="740">
          <cell r="A740">
            <v>733</v>
          </cell>
          <cell r="Y740">
            <v>0.1</v>
          </cell>
          <cell r="AQ740">
            <v>0.1</v>
          </cell>
          <cell r="AZ740">
            <v>0.2</v>
          </cell>
          <cell r="BC740">
            <v>0.2</v>
          </cell>
          <cell r="BS740">
            <v>0.2</v>
          </cell>
          <cell r="BT740">
            <v>0.2</v>
          </cell>
          <cell r="BU740">
            <v>0.3</v>
          </cell>
          <cell r="BV740">
            <v>0.42988888888888888</v>
          </cell>
          <cell r="BW740">
            <v>0.3</v>
          </cell>
        </row>
        <row r="741">
          <cell r="A741">
            <v>734</v>
          </cell>
          <cell r="Y741">
            <v>0.1</v>
          </cell>
          <cell r="AQ741">
            <v>0.1</v>
          </cell>
          <cell r="AZ741">
            <v>0.2</v>
          </cell>
          <cell r="BC741">
            <v>0.2</v>
          </cell>
          <cell r="BS741">
            <v>0.2</v>
          </cell>
          <cell r="BT741">
            <v>0.2</v>
          </cell>
          <cell r="BU741">
            <v>0.3</v>
          </cell>
          <cell r="BV741">
            <v>0.42911111111111111</v>
          </cell>
          <cell r="BW741">
            <v>0.3</v>
          </cell>
        </row>
        <row r="742">
          <cell r="A742">
            <v>735</v>
          </cell>
          <cell r="Y742">
            <v>0.1</v>
          </cell>
          <cell r="AQ742">
            <v>0.1</v>
          </cell>
          <cell r="AZ742">
            <v>0.2</v>
          </cell>
          <cell r="BC742">
            <v>0.2</v>
          </cell>
          <cell r="BS742">
            <v>0.2</v>
          </cell>
          <cell r="BT742">
            <v>0.2</v>
          </cell>
          <cell r="BU742">
            <v>0.3</v>
          </cell>
          <cell r="BV742">
            <v>0.42833333333333334</v>
          </cell>
          <cell r="BW742">
            <v>0.3</v>
          </cell>
        </row>
        <row r="743">
          <cell r="A743">
            <v>736</v>
          </cell>
          <cell r="Y743">
            <v>0.1</v>
          </cell>
          <cell r="AQ743">
            <v>0.1</v>
          </cell>
          <cell r="AZ743">
            <v>0.2</v>
          </cell>
          <cell r="BC743">
            <v>0.2</v>
          </cell>
          <cell r="BS743">
            <v>0.2</v>
          </cell>
          <cell r="BT743">
            <v>0.2</v>
          </cell>
          <cell r="BU743">
            <v>0.3</v>
          </cell>
          <cell r="BV743">
            <v>0.42755555555555558</v>
          </cell>
          <cell r="BW743">
            <v>0.3</v>
          </cell>
        </row>
        <row r="744">
          <cell r="A744">
            <v>737</v>
          </cell>
          <cell r="Y744">
            <v>0.1</v>
          </cell>
          <cell r="AQ744">
            <v>0.1</v>
          </cell>
          <cell r="AZ744">
            <v>0.2</v>
          </cell>
          <cell r="BC744">
            <v>0.2</v>
          </cell>
          <cell r="BS744">
            <v>0.2</v>
          </cell>
          <cell r="BT744">
            <v>0.2</v>
          </cell>
          <cell r="BU744">
            <v>0.3</v>
          </cell>
          <cell r="BV744">
            <v>0.42677777777777781</v>
          </cell>
          <cell r="BW744">
            <v>0.3</v>
          </cell>
        </row>
        <row r="745">
          <cell r="A745">
            <v>738</v>
          </cell>
          <cell r="Y745">
            <v>0.1</v>
          </cell>
          <cell r="AQ745">
            <v>0.1</v>
          </cell>
          <cell r="AZ745">
            <v>0.2</v>
          </cell>
          <cell r="BC745">
            <v>0.2</v>
          </cell>
          <cell r="BS745">
            <v>0.2</v>
          </cell>
          <cell r="BT745">
            <v>0.2</v>
          </cell>
          <cell r="BU745">
            <v>0.3</v>
          </cell>
          <cell r="BV745">
            <v>0.42600000000000005</v>
          </cell>
          <cell r="BW745">
            <v>0.3</v>
          </cell>
        </row>
        <row r="746">
          <cell r="A746">
            <v>739</v>
          </cell>
          <cell r="Y746">
            <v>0.1</v>
          </cell>
          <cell r="AQ746">
            <v>0.1</v>
          </cell>
          <cell r="AZ746">
            <v>0.2</v>
          </cell>
          <cell r="BC746">
            <v>0.2</v>
          </cell>
          <cell r="BS746">
            <v>0.2</v>
          </cell>
          <cell r="BT746">
            <v>0.2</v>
          </cell>
          <cell r="BU746">
            <v>0.3</v>
          </cell>
          <cell r="BV746">
            <v>0.42522222222222228</v>
          </cell>
          <cell r="BW746">
            <v>0.3</v>
          </cell>
        </row>
        <row r="747">
          <cell r="A747">
            <v>740</v>
          </cell>
          <cell r="Y747">
            <v>0.1</v>
          </cell>
          <cell r="AQ747">
            <v>0.1</v>
          </cell>
          <cell r="AZ747">
            <v>0.2</v>
          </cell>
          <cell r="BC747">
            <v>0.2</v>
          </cell>
          <cell r="BS747">
            <v>0.2</v>
          </cell>
          <cell r="BT747">
            <v>0.2</v>
          </cell>
          <cell r="BU747">
            <v>0.3</v>
          </cell>
          <cell r="BV747">
            <v>0.42444444444444451</v>
          </cell>
          <cell r="BW747">
            <v>0.3</v>
          </cell>
        </row>
        <row r="748">
          <cell r="A748">
            <v>741</v>
          </cell>
          <cell r="Y748">
            <v>0.1</v>
          </cell>
          <cell r="AQ748">
            <v>0.1</v>
          </cell>
          <cell r="AZ748">
            <v>0.2</v>
          </cell>
          <cell r="BC748">
            <v>0.2</v>
          </cell>
          <cell r="BS748">
            <v>0.2</v>
          </cell>
          <cell r="BT748">
            <v>0.2</v>
          </cell>
          <cell r="BU748">
            <v>0.3</v>
          </cell>
          <cell r="BV748">
            <v>0.42366666666666675</v>
          </cell>
          <cell r="BW748">
            <v>0.3</v>
          </cell>
        </row>
        <row r="749">
          <cell r="A749">
            <v>742</v>
          </cell>
          <cell r="Y749">
            <v>0.1</v>
          </cell>
          <cell r="AQ749">
            <v>0.1</v>
          </cell>
          <cell r="AZ749">
            <v>0.2</v>
          </cell>
          <cell r="BC749">
            <v>0.2</v>
          </cell>
          <cell r="BS749">
            <v>0.2</v>
          </cell>
          <cell r="BT749">
            <v>0.2</v>
          </cell>
          <cell r="BU749">
            <v>0.3</v>
          </cell>
          <cell r="BV749">
            <v>0.42288888888888887</v>
          </cell>
          <cell r="BW749">
            <v>0.3</v>
          </cell>
        </row>
        <row r="750">
          <cell r="A750">
            <v>743</v>
          </cell>
          <cell r="Y750">
            <v>0.1</v>
          </cell>
          <cell r="AQ750">
            <v>0.1</v>
          </cell>
          <cell r="AZ750">
            <v>0.2</v>
          </cell>
          <cell r="BC750">
            <v>0.2</v>
          </cell>
          <cell r="BS750">
            <v>0.2</v>
          </cell>
          <cell r="BT750">
            <v>0.2</v>
          </cell>
          <cell r="BU750">
            <v>0.3</v>
          </cell>
          <cell r="BV750">
            <v>0.4221111111111111</v>
          </cell>
          <cell r="BW750">
            <v>0.3</v>
          </cell>
        </row>
        <row r="751">
          <cell r="A751">
            <v>744</v>
          </cell>
          <cell r="Y751">
            <v>0.1</v>
          </cell>
          <cell r="AQ751">
            <v>0.1</v>
          </cell>
          <cell r="AZ751">
            <v>0.2</v>
          </cell>
          <cell r="BC751">
            <v>0.2</v>
          </cell>
          <cell r="BS751">
            <v>0.2</v>
          </cell>
          <cell r="BT751">
            <v>0.2</v>
          </cell>
          <cell r="BU751">
            <v>0.3</v>
          </cell>
          <cell r="BV751">
            <v>0.42133333333333334</v>
          </cell>
          <cell r="BW751">
            <v>0.3</v>
          </cell>
        </row>
        <row r="752">
          <cell r="A752">
            <v>745</v>
          </cell>
          <cell r="Y752">
            <v>0.1</v>
          </cell>
          <cell r="AQ752">
            <v>0.1</v>
          </cell>
          <cell r="AZ752">
            <v>0.2</v>
          </cell>
          <cell r="BC752">
            <v>0.2</v>
          </cell>
          <cell r="BS752">
            <v>0.2</v>
          </cell>
          <cell r="BT752">
            <v>0.2</v>
          </cell>
          <cell r="BU752">
            <v>0.3</v>
          </cell>
          <cell r="BV752">
            <v>0.42055555555555557</v>
          </cell>
          <cell r="BW752">
            <v>0.3</v>
          </cell>
        </row>
        <row r="753">
          <cell r="A753">
            <v>746</v>
          </cell>
          <cell r="Y753">
            <v>0.1</v>
          </cell>
          <cell r="AQ753">
            <v>0.1</v>
          </cell>
          <cell r="AZ753">
            <v>0.2</v>
          </cell>
          <cell r="BC753">
            <v>0.2</v>
          </cell>
          <cell r="BS753">
            <v>0.2</v>
          </cell>
          <cell r="BT753">
            <v>0.2</v>
          </cell>
          <cell r="BU753">
            <v>0.3</v>
          </cell>
          <cell r="BV753">
            <v>0.41977777777777781</v>
          </cell>
          <cell r="BW753">
            <v>0.3</v>
          </cell>
        </row>
        <row r="754">
          <cell r="A754">
            <v>747</v>
          </cell>
          <cell r="Y754">
            <v>0.1</v>
          </cell>
          <cell r="AQ754">
            <v>0.1</v>
          </cell>
          <cell r="AZ754">
            <v>0.2</v>
          </cell>
          <cell r="BC754">
            <v>0.2</v>
          </cell>
          <cell r="BS754">
            <v>0.2</v>
          </cell>
          <cell r="BT754">
            <v>0.2</v>
          </cell>
          <cell r="BU754">
            <v>0.3</v>
          </cell>
          <cell r="BV754">
            <v>0.41900000000000004</v>
          </cell>
          <cell r="BW754">
            <v>0.3</v>
          </cell>
        </row>
        <row r="755">
          <cell r="A755">
            <v>748</v>
          </cell>
          <cell r="Y755">
            <v>0.1</v>
          </cell>
          <cell r="AQ755">
            <v>0.1</v>
          </cell>
          <cell r="AZ755">
            <v>0.2</v>
          </cell>
          <cell r="BC755">
            <v>0.2</v>
          </cell>
          <cell r="BS755">
            <v>0.2</v>
          </cell>
          <cell r="BT755">
            <v>0.2</v>
          </cell>
          <cell r="BU755">
            <v>0.3</v>
          </cell>
          <cell r="BV755">
            <v>0.41822222222222227</v>
          </cell>
          <cell r="BW755">
            <v>0.3</v>
          </cell>
        </row>
        <row r="756">
          <cell r="A756">
            <v>749</v>
          </cell>
          <cell r="Y756">
            <v>0.1</v>
          </cell>
          <cell r="AQ756">
            <v>0.1</v>
          </cell>
          <cell r="AZ756">
            <v>0.2</v>
          </cell>
          <cell r="BC756">
            <v>0.2</v>
          </cell>
          <cell r="BS756">
            <v>0.2</v>
          </cell>
          <cell r="BT756">
            <v>0.2</v>
          </cell>
          <cell r="BU756">
            <v>0.3</v>
          </cell>
          <cell r="BV756">
            <v>0.41744444444444451</v>
          </cell>
          <cell r="BW756">
            <v>0.3</v>
          </cell>
        </row>
        <row r="757">
          <cell r="A757">
            <v>750</v>
          </cell>
          <cell r="Y757">
            <v>0.1</v>
          </cell>
          <cell r="AQ757">
            <v>0.1</v>
          </cell>
          <cell r="AZ757">
            <v>0.2</v>
          </cell>
          <cell r="BC757">
            <v>0.2</v>
          </cell>
          <cell r="BS757">
            <v>0.2</v>
          </cell>
          <cell r="BT757">
            <v>0.2</v>
          </cell>
          <cell r="BU757">
            <v>0.3</v>
          </cell>
          <cell r="BV757">
            <v>0.41666666666666674</v>
          </cell>
          <cell r="BW757">
            <v>0.3</v>
          </cell>
        </row>
        <row r="758">
          <cell r="A758">
            <v>751</v>
          </cell>
          <cell r="Y758">
            <v>0.1</v>
          </cell>
          <cell r="AQ758">
            <v>0.1</v>
          </cell>
          <cell r="AZ758">
            <v>0.2</v>
          </cell>
          <cell r="BC758">
            <v>0.2</v>
          </cell>
          <cell r="BS758">
            <v>0.2</v>
          </cell>
          <cell r="BT758">
            <v>0.2</v>
          </cell>
          <cell r="BU758">
            <v>0.3</v>
          </cell>
          <cell r="BV758">
            <v>0.41588888888888897</v>
          </cell>
          <cell r="BW758">
            <v>0.3</v>
          </cell>
        </row>
        <row r="759">
          <cell r="A759">
            <v>752</v>
          </cell>
          <cell r="Y759">
            <v>0.1</v>
          </cell>
          <cell r="AQ759">
            <v>0.1</v>
          </cell>
          <cell r="AZ759">
            <v>0.2</v>
          </cell>
          <cell r="BC759">
            <v>0.2</v>
          </cell>
          <cell r="BS759">
            <v>0.2</v>
          </cell>
          <cell r="BT759">
            <v>0.2</v>
          </cell>
          <cell r="BU759">
            <v>0.3</v>
          </cell>
          <cell r="BV759">
            <v>0.4151111111111111</v>
          </cell>
          <cell r="BW759">
            <v>0.3</v>
          </cell>
        </row>
        <row r="760">
          <cell r="A760">
            <v>753</v>
          </cell>
          <cell r="Y760">
            <v>0.1</v>
          </cell>
          <cell r="AQ760">
            <v>0.1</v>
          </cell>
          <cell r="AZ760">
            <v>0.2</v>
          </cell>
          <cell r="BC760">
            <v>0.2</v>
          </cell>
          <cell r="BS760">
            <v>0.2</v>
          </cell>
          <cell r="BT760">
            <v>0.2</v>
          </cell>
          <cell r="BU760">
            <v>0.3</v>
          </cell>
          <cell r="BV760">
            <v>0.41433333333333333</v>
          </cell>
          <cell r="BW760">
            <v>0.3</v>
          </cell>
        </row>
        <row r="761">
          <cell r="A761">
            <v>754</v>
          </cell>
          <cell r="Y761">
            <v>0.1</v>
          </cell>
          <cell r="AQ761">
            <v>0.1</v>
          </cell>
          <cell r="AZ761">
            <v>0.2</v>
          </cell>
          <cell r="BC761">
            <v>0.2</v>
          </cell>
          <cell r="BS761">
            <v>0.2</v>
          </cell>
          <cell r="BT761">
            <v>0.2</v>
          </cell>
          <cell r="BU761">
            <v>0.3</v>
          </cell>
          <cell r="BV761">
            <v>0.41355555555555557</v>
          </cell>
          <cell r="BW761">
            <v>0.3</v>
          </cell>
        </row>
        <row r="762">
          <cell r="A762">
            <v>755</v>
          </cell>
          <cell r="Y762">
            <v>0.1</v>
          </cell>
          <cell r="AQ762">
            <v>0.1</v>
          </cell>
          <cell r="AZ762">
            <v>0.2</v>
          </cell>
          <cell r="BC762">
            <v>0.2</v>
          </cell>
          <cell r="BS762">
            <v>0.2</v>
          </cell>
          <cell r="BT762">
            <v>0.2</v>
          </cell>
          <cell r="BU762">
            <v>0.3</v>
          </cell>
          <cell r="BV762">
            <v>0.4127777777777778</v>
          </cell>
          <cell r="BW762">
            <v>0.3</v>
          </cell>
        </row>
        <row r="763">
          <cell r="A763">
            <v>756</v>
          </cell>
          <cell r="Y763">
            <v>0.1</v>
          </cell>
          <cell r="AQ763">
            <v>0.1</v>
          </cell>
          <cell r="AZ763">
            <v>0.2</v>
          </cell>
          <cell r="BC763">
            <v>0.2</v>
          </cell>
          <cell r="BS763">
            <v>0.2</v>
          </cell>
          <cell r="BT763">
            <v>0.2</v>
          </cell>
          <cell r="BU763">
            <v>0.3</v>
          </cell>
          <cell r="BV763">
            <v>0.41200000000000003</v>
          </cell>
          <cell r="BW763">
            <v>0.3</v>
          </cell>
        </row>
        <row r="764">
          <cell r="A764">
            <v>757</v>
          </cell>
          <cell r="Y764">
            <v>0.1</v>
          </cell>
          <cell r="AQ764">
            <v>0.1</v>
          </cell>
          <cell r="AZ764">
            <v>0.2</v>
          </cell>
          <cell r="BC764">
            <v>0.2</v>
          </cell>
          <cell r="BS764">
            <v>0.2</v>
          </cell>
          <cell r="BT764">
            <v>0.2</v>
          </cell>
          <cell r="BU764">
            <v>0.3</v>
          </cell>
          <cell r="BV764">
            <v>0.41122222222222227</v>
          </cell>
          <cell r="BW764">
            <v>0.3</v>
          </cell>
        </row>
        <row r="765">
          <cell r="A765">
            <v>758</v>
          </cell>
          <cell r="Y765">
            <v>0.1</v>
          </cell>
          <cell r="AQ765">
            <v>0.1</v>
          </cell>
          <cell r="AZ765">
            <v>0.2</v>
          </cell>
          <cell r="BC765">
            <v>0.2</v>
          </cell>
          <cell r="BS765">
            <v>0.2</v>
          </cell>
          <cell r="BT765">
            <v>0.2</v>
          </cell>
          <cell r="BU765">
            <v>0.3</v>
          </cell>
          <cell r="BV765">
            <v>0.4104444444444445</v>
          </cell>
          <cell r="BW765">
            <v>0.3</v>
          </cell>
        </row>
        <row r="766">
          <cell r="A766">
            <v>759</v>
          </cell>
          <cell r="Y766">
            <v>0.1</v>
          </cell>
          <cell r="AQ766">
            <v>0.1</v>
          </cell>
          <cell r="AZ766">
            <v>0.2</v>
          </cell>
          <cell r="BC766">
            <v>0.2</v>
          </cell>
          <cell r="BS766">
            <v>0.2</v>
          </cell>
          <cell r="BT766">
            <v>0.2</v>
          </cell>
          <cell r="BU766">
            <v>0.3</v>
          </cell>
          <cell r="BV766">
            <v>0.40966666666666673</v>
          </cell>
          <cell r="BW766">
            <v>0.3</v>
          </cell>
        </row>
        <row r="767">
          <cell r="A767">
            <v>760</v>
          </cell>
          <cell r="Y767">
            <v>0.1</v>
          </cell>
          <cell r="AQ767">
            <v>0.1</v>
          </cell>
          <cell r="AZ767">
            <v>0.2</v>
          </cell>
          <cell r="BC767">
            <v>0.2</v>
          </cell>
          <cell r="BS767">
            <v>0.2</v>
          </cell>
          <cell r="BT767">
            <v>0.2</v>
          </cell>
          <cell r="BU767">
            <v>0.3</v>
          </cell>
          <cell r="BV767">
            <v>0.40888888888888897</v>
          </cell>
          <cell r="BW767">
            <v>0.3</v>
          </cell>
        </row>
        <row r="768">
          <cell r="A768">
            <v>761</v>
          </cell>
          <cell r="Y768">
            <v>0.1</v>
          </cell>
          <cell r="AQ768">
            <v>0.1</v>
          </cell>
          <cell r="AZ768">
            <v>0.2</v>
          </cell>
          <cell r="BC768">
            <v>0.2</v>
          </cell>
          <cell r="BS768">
            <v>0.2</v>
          </cell>
          <cell r="BT768">
            <v>0.2</v>
          </cell>
          <cell r="BU768">
            <v>0.3</v>
          </cell>
          <cell r="BV768">
            <v>0.40811111111111109</v>
          </cell>
          <cell r="BW768">
            <v>0.3</v>
          </cell>
        </row>
        <row r="769">
          <cell r="A769">
            <v>762</v>
          </cell>
          <cell r="Y769">
            <v>0.1</v>
          </cell>
          <cell r="AQ769">
            <v>0.1</v>
          </cell>
          <cell r="AZ769">
            <v>0.2</v>
          </cell>
          <cell r="BC769">
            <v>0.2</v>
          </cell>
          <cell r="BS769">
            <v>0.2</v>
          </cell>
          <cell r="BT769">
            <v>0.2</v>
          </cell>
          <cell r="BU769">
            <v>0.3</v>
          </cell>
          <cell r="BV769">
            <v>0.40733333333333333</v>
          </cell>
          <cell r="BW769">
            <v>0.3</v>
          </cell>
        </row>
        <row r="770">
          <cell r="A770">
            <v>763</v>
          </cell>
          <cell r="Y770">
            <v>0.1</v>
          </cell>
          <cell r="AQ770">
            <v>0.1</v>
          </cell>
          <cell r="AZ770">
            <v>0.2</v>
          </cell>
          <cell r="BC770">
            <v>0.2</v>
          </cell>
          <cell r="BS770">
            <v>0.2</v>
          </cell>
          <cell r="BT770">
            <v>0.2</v>
          </cell>
          <cell r="BU770">
            <v>0.3</v>
          </cell>
          <cell r="BV770">
            <v>0.40655555555555556</v>
          </cell>
          <cell r="BW770">
            <v>0.3</v>
          </cell>
        </row>
        <row r="771">
          <cell r="A771">
            <v>764</v>
          </cell>
          <cell r="Y771">
            <v>0.1</v>
          </cell>
          <cell r="AQ771">
            <v>0.1</v>
          </cell>
          <cell r="AZ771">
            <v>0.2</v>
          </cell>
          <cell r="BC771">
            <v>0.2</v>
          </cell>
          <cell r="BS771">
            <v>0.2</v>
          </cell>
          <cell r="BT771">
            <v>0.2</v>
          </cell>
          <cell r="BU771">
            <v>0.3</v>
          </cell>
          <cell r="BV771">
            <v>0.40577777777777779</v>
          </cell>
          <cell r="BW771">
            <v>0.3</v>
          </cell>
        </row>
        <row r="772">
          <cell r="A772">
            <v>765</v>
          </cell>
          <cell r="Y772">
            <v>0.1</v>
          </cell>
          <cell r="AQ772">
            <v>0.1</v>
          </cell>
          <cell r="AZ772">
            <v>0.2</v>
          </cell>
          <cell r="BC772">
            <v>0.2</v>
          </cell>
          <cell r="BS772">
            <v>0.2</v>
          </cell>
          <cell r="BT772">
            <v>0.2</v>
          </cell>
          <cell r="BU772">
            <v>0.3</v>
          </cell>
          <cell r="BV772">
            <v>0.40500000000000003</v>
          </cell>
          <cell r="BW772">
            <v>0.3</v>
          </cell>
        </row>
        <row r="773">
          <cell r="A773">
            <v>766</v>
          </cell>
          <cell r="Y773">
            <v>0.1</v>
          </cell>
          <cell r="AQ773">
            <v>0.1</v>
          </cell>
          <cell r="AZ773">
            <v>0.2</v>
          </cell>
          <cell r="BC773">
            <v>0.2</v>
          </cell>
          <cell r="BS773">
            <v>0.2</v>
          </cell>
          <cell r="BT773">
            <v>0.2</v>
          </cell>
          <cell r="BU773">
            <v>0.3</v>
          </cell>
          <cell r="BV773">
            <v>0.40422222222222226</v>
          </cell>
          <cell r="BW773">
            <v>0.3</v>
          </cell>
        </row>
        <row r="774">
          <cell r="A774">
            <v>767</v>
          </cell>
          <cell r="Y774">
            <v>0.1</v>
          </cell>
          <cell r="AQ774">
            <v>0.1</v>
          </cell>
          <cell r="AZ774">
            <v>0.2</v>
          </cell>
          <cell r="BC774">
            <v>0.2</v>
          </cell>
          <cell r="BS774">
            <v>0.2</v>
          </cell>
          <cell r="BT774">
            <v>0.2</v>
          </cell>
          <cell r="BU774">
            <v>0.3</v>
          </cell>
          <cell r="BV774">
            <v>0.40344444444444449</v>
          </cell>
          <cell r="BW774">
            <v>0.3</v>
          </cell>
        </row>
        <row r="775">
          <cell r="A775">
            <v>768</v>
          </cell>
          <cell r="Y775">
            <v>0.1</v>
          </cell>
          <cell r="AQ775">
            <v>0.1</v>
          </cell>
          <cell r="AZ775">
            <v>0.2</v>
          </cell>
          <cell r="BC775">
            <v>0.2</v>
          </cell>
          <cell r="BS775">
            <v>0.2</v>
          </cell>
          <cell r="BT775">
            <v>0.2</v>
          </cell>
          <cell r="BU775">
            <v>0.3</v>
          </cell>
          <cell r="BV775">
            <v>0.40266666666666673</v>
          </cell>
          <cell r="BW775">
            <v>0.3</v>
          </cell>
        </row>
        <row r="776">
          <cell r="A776">
            <v>769</v>
          </cell>
          <cell r="Y776">
            <v>0.1</v>
          </cell>
          <cell r="AQ776">
            <v>0.1</v>
          </cell>
          <cell r="AZ776">
            <v>0.2</v>
          </cell>
          <cell r="BC776">
            <v>0.2</v>
          </cell>
          <cell r="BS776">
            <v>0.2</v>
          </cell>
          <cell r="BT776">
            <v>0.2</v>
          </cell>
          <cell r="BU776">
            <v>0.3</v>
          </cell>
          <cell r="BV776">
            <v>0.40188888888888896</v>
          </cell>
          <cell r="BW776">
            <v>0.3</v>
          </cell>
        </row>
        <row r="777">
          <cell r="A777">
            <v>770</v>
          </cell>
          <cell r="Y777">
            <v>0.1</v>
          </cell>
          <cell r="AQ777">
            <v>0.1</v>
          </cell>
          <cell r="AZ777">
            <v>0.2</v>
          </cell>
          <cell r="BC777">
            <v>0.2</v>
          </cell>
          <cell r="BS777">
            <v>0.2</v>
          </cell>
          <cell r="BT777">
            <v>0.2</v>
          </cell>
          <cell r="BU777">
            <v>0.3</v>
          </cell>
          <cell r="BV777">
            <v>0.4011111111111112</v>
          </cell>
          <cell r="BW777">
            <v>0.3</v>
          </cell>
        </row>
        <row r="778">
          <cell r="A778">
            <v>771</v>
          </cell>
          <cell r="Y778">
            <v>0.1</v>
          </cell>
          <cell r="AQ778">
            <v>0.1</v>
          </cell>
          <cell r="AZ778">
            <v>0.2</v>
          </cell>
          <cell r="BC778">
            <v>0.2</v>
          </cell>
          <cell r="BS778">
            <v>0.2</v>
          </cell>
          <cell r="BT778">
            <v>0.2</v>
          </cell>
          <cell r="BU778">
            <v>0.3</v>
          </cell>
          <cell r="BV778">
            <v>0.40033333333333332</v>
          </cell>
          <cell r="BW778">
            <v>0.3</v>
          </cell>
        </row>
        <row r="779">
          <cell r="A779">
            <v>772</v>
          </cell>
          <cell r="Y779">
            <v>0.1</v>
          </cell>
          <cell r="AQ779">
            <v>0.1</v>
          </cell>
          <cell r="AZ779">
            <v>0.2</v>
          </cell>
          <cell r="BC779">
            <v>0.2</v>
          </cell>
          <cell r="BS779">
            <v>0.2</v>
          </cell>
          <cell r="BT779">
            <v>0.2</v>
          </cell>
          <cell r="BU779">
            <v>0.3</v>
          </cell>
          <cell r="BV779">
            <v>0.39955555555555555</v>
          </cell>
          <cell r="BW779">
            <v>0.3</v>
          </cell>
        </row>
        <row r="780">
          <cell r="A780">
            <v>773</v>
          </cell>
          <cell r="Y780">
            <v>0.1</v>
          </cell>
          <cell r="AQ780">
            <v>0.1</v>
          </cell>
          <cell r="AZ780">
            <v>0.2</v>
          </cell>
          <cell r="BC780">
            <v>0.2</v>
          </cell>
          <cell r="BS780">
            <v>0.2</v>
          </cell>
          <cell r="BT780">
            <v>0.2</v>
          </cell>
          <cell r="BU780">
            <v>0.3</v>
          </cell>
          <cell r="BV780">
            <v>0.39877777777777779</v>
          </cell>
          <cell r="BW780">
            <v>0.3</v>
          </cell>
        </row>
        <row r="781">
          <cell r="A781">
            <v>774</v>
          </cell>
          <cell r="Y781">
            <v>0.1</v>
          </cell>
          <cell r="AQ781">
            <v>0.1</v>
          </cell>
          <cell r="AZ781">
            <v>0.2</v>
          </cell>
          <cell r="BC781">
            <v>0.2</v>
          </cell>
          <cell r="BS781">
            <v>0.2</v>
          </cell>
          <cell r="BT781">
            <v>0.2</v>
          </cell>
          <cell r="BU781">
            <v>0.3</v>
          </cell>
          <cell r="BV781">
            <v>0.39800000000000002</v>
          </cell>
          <cell r="BW781">
            <v>0.3</v>
          </cell>
        </row>
        <row r="782">
          <cell r="A782">
            <v>775</v>
          </cell>
          <cell r="Y782">
            <v>0.1</v>
          </cell>
          <cell r="AQ782">
            <v>0.1</v>
          </cell>
          <cell r="AZ782">
            <v>0.2</v>
          </cell>
          <cell r="BC782">
            <v>0.2</v>
          </cell>
          <cell r="BS782">
            <v>0.2</v>
          </cell>
          <cell r="BT782">
            <v>0.2</v>
          </cell>
          <cell r="BU782">
            <v>0.3</v>
          </cell>
          <cell r="BV782">
            <v>0.39722222222222225</v>
          </cell>
          <cell r="BW782">
            <v>0.3</v>
          </cell>
        </row>
        <row r="783">
          <cell r="A783">
            <v>776</v>
          </cell>
          <cell r="Y783">
            <v>0.1</v>
          </cell>
          <cell r="AQ783">
            <v>0.1</v>
          </cell>
          <cell r="AZ783">
            <v>0.2</v>
          </cell>
          <cell r="BC783">
            <v>0.2</v>
          </cell>
          <cell r="BS783">
            <v>0.2</v>
          </cell>
          <cell r="BT783">
            <v>0.2</v>
          </cell>
          <cell r="BU783">
            <v>0.3</v>
          </cell>
          <cell r="BV783">
            <v>0.39644444444444449</v>
          </cell>
          <cell r="BW783">
            <v>0.3</v>
          </cell>
        </row>
        <row r="784">
          <cell r="A784">
            <v>777</v>
          </cell>
          <cell r="Y784">
            <v>0.1</v>
          </cell>
          <cell r="AQ784">
            <v>0.1</v>
          </cell>
          <cell r="AZ784">
            <v>0.2</v>
          </cell>
          <cell r="BC784">
            <v>0.2</v>
          </cell>
          <cell r="BS784">
            <v>0.2</v>
          </cell>
          <cell r="BT784">
            <v>0.2</v>
          </cell>
          <cell r="BU784">
            <v>0.3</v>
          </cell>
          <cell r="BV784">
            <v>0.39566666666666672</v>
          </cell>
          <cell r="BW784">
            <v>0.3</v>
          </cell>
        </row>
        <row r="785">
          <cell r="A785">
            <v>778</v>
          </cell>
          <cell r="Y785">
            <v>0.1</v>
          </cell>
          <cell r="AQ785">
            <v>0.1</v>
          </cell>
          <cell r="AZ785">
            <v>0.2</v>
          </cell>
          <cell r="BC785">
            <v>0.2</v>
          </cell>
          <cell r="BS785">
            <v>0.2</v>
          </cell>
          <cell r="BT785">
            <v>0.2</v>
          </cell>
          <cell r="BU785">
            <v>0.3</v>
          </cell>
          <cell r="BV785">
            <v>0.39488888888888896</v>
          </cell>
          <cell r="BW785">
            <v>0.3</v>
          </cell>
        </row>
        <row r="786">
          <cell r="A786">
            <v>779</v>
          </cell>
          <cell r="Y786">
            <v>0.1</v>
          </cell>
          <cell r="AQ786">
            <v>0.1</v>
          </cell>
          <cell r="AZ786">
            <v>0.2</v>
          </cell>
          <cell r="BC786">
            <v>0.2</v>
          </cell>
          <cell r="BS786">
            <v>0.2</v>
          </cell>
          <cell r="BT786">
            <v>0.2</v>
          </cell>
          <cell r="BU786">
            <v>0.3</v>
          </cell>
          <cell r="BV786">
            <v>0.39411111111111119</v>
          </cell>
          <cell r="BW786">
            <v>0.3</v>
          </cell>
        </row>
        <row r="787">
          <cell r="A787">
            <v>780</v>
          </cell>
          <cell r="Y787">
            <v>0.1</v>
          </cell>
          <cell r="AQ787">
            <v>0.1</v>
          </cell>
          <cell r="AZ787">
            <v>0.2</v>
          </cell>
          <cell r="BC787">
            <v>0.2</v>
          </cell>
          <cell r="BS787">
            <v>0.2</v>
          </cell>
          <cell r="BT787">
            <v>0.2</v>
          </cell>
          <cell r="BU787">
            <v>0.3</v>
          </cell>
          <cell r="BV787">
            <v>0.39333333333333331</v>
          </cell>
          <cell r="BW787">
            <v>0.3</v>
          </cell>
        </row>
        <row r="788">
          <cell r="A788">
            <v>781</v>
          </cell>
          <cell r="Y788">
            <v>0.1</v>
          </cell>
          <cell r="AQ788">
            <v>0.1</v>
          </cell>
          <cell r="AZ788">
            <v>0.2</v>
          </cell>
          <cell r="BC788">
            <v>0.2</v>
          </cell>
          <cell r="BS788">
            <v>0.2</v>
          </cell>
          <cell r="BT788">
            <v>0.2</v>
          </cell>
          <cell r="BU788">
            <v>0.3</v>
          </cell>
          <cell r="BV788">
            <v>0.39255555555555555</v>
          </cell>
          <cell r="BW788">
            <v>0.3</v>
          </cell>
        </row>
        <row r="789">
          <cell r="A789">
            <v>782</v>
          </cell>
          <cell r="Y789">
            <v>0.1</v>
          </cell>
          <cell r="AQ789">
            <v>0.1</v>
          </cell>
          <cell r="AZ789">
            <v>0.2</v>
          </cell>
          <cell r="BC789">
            <v>0.2</v>
          </cell>
          <cell r="BS789">
            <v>0.2</v>
          </cell>
          <cell r="BT789">
            <v>0.2</v>
          </cell>
          <cell r="BU789">
            <v>0.3</v>
          </cell>
          <cell r="BV789">
            <v>0.39177777777777778</v>
          </cell>
          <cell r="BW789">
            <v>0.3</v>
          </cell>
        </row>
        <row r="790">
          <cell r="A790">
            <v>783</v>
          </cell>
          <cell r="Y790">
            <v>0.1</v>
          </cell>
          <cell r="AQ790">
            <v>0.1</v>
          </cell>
          <cell r="AZ790">
            <v>0.2</v>
          </cell>
          <cell r="BC790">
            <v>0.2</v>
          </cell>
          <cell r="BS790">
            <v>0.2</v>
          </cell>
          <cell r="BT790">
            <v>0.2</v>
          </cell>
          <cell r="BU790">
            <v>0.3</v>
          </cell>
          <cell r="BV790">
            <v>0.39100000000000001</v>
          </cell>
          <cell r="BW790">
            <v>0.3</v>
          </cell>
        </row>
        <row r="791">
          <cell r="A791">
            <v>784</v>
          </cell>
          <cell r="Y791">
            <v>0.1</v>
          </cell>
          <cell r="AQ791">
            <v>0.1</v>
          </cell>
          <cell r="AZ791">
            <v>0.2</v>
          </cell>
          <cell r="BC791">
            <v>0.2</v>
          </cell>
          <cell r="BS791">
            <v>0.2</v>
          </cell>
          <cell r="BT791">
            <v>0.2</v>
          </cell>
          <cell r="BU791">
            <v>0.3</v>
          </cell>
          <cell r="BV791">
            <v>0.39022222222222225</v>
          </cell>
          <cell r="BW791">
            <v>0.3</v>
          </cell>
        </row>
        <row r="792">
          <cell r="A792">
            <v>785</v>
          </cell>
          <cell r="Y792">
            <v>0.1</v>
          </cell>
          <cell r="AQ792">
            <v>0.1</v>
          </cell>
          <cell r="AZ792">
            <v>0.2</v>
          </cell>
          <cell r="BC792">
            <v>0.2</v>
          </cell>
          <cell r="BS792">
            <v>0.2</v>
          </cell>
          <cell r="BT792">
            <v>0.2</v>
          </cell>
          <cell r="BU792">
            <v>0.3</v>
          </cell>
          <cell r="BV792">
            <v>0.38944444444444448</v>
          </cell>
          <cell r="BW792">
            <v>0.3</v>
          </cell>
        </row>
        <row r="793">
          <cell r="A793">
            <v>786</v>
          </cell>
          <cell r="Y793">
            <v>0.1</v>
          </cell>
          <cell r="AQ793">
            <v>0.1</v>
          </cell>
          <cell r="AZ793">
            <v>0.2</v>
          </cell>
          <cell r="BC793">
            <v>0.2</v>
          </cell>
          <cell r="BS793">
            <v>0.2</v>
          </cell>
          <cell r="BT793">
            <v>0.2</v>
          </cell>
          <cell r="BU793">
            <v>0.3</v>
          </cell>
          <cell r="BV793">
            <v>0.38866666666666672</v>
          </cell>
          <cell r="BW793">
            <v>0.3</v>
          </cell>
        </row>
        <row r="794">
          <cell r="A794">
            <v>787</v>
          </cell>
          <cell r="Y794">
            <v>0.1</v>
          </cell>
          <cell r="AQ794">
            <v>0.1</v>
          </cell>
          <cell r="AZ794">
            <v>0.2</v>
          </cell>
          <cell r="BC794">
            <v>0.2</v>
          </cell>
          <cell r="BS794">
            <v>0.2</v>
          </cell>
          <cell r="BT794">
            <v>0.2</v>
          </cell>
          <cell r="BU794">
            <v>0.3</v>
          </cell>
          <cell r="BV794">
            <v>0.38788888888888895</v>
          </cell>
          <cell r="BW794">
            <v>0.3</v>
          </cell>
        </row>
        <row r="795">
          <cell r="A795">
            <v>788</v>
          </cell>
          <cell r="Y795">
            <v>0.1</v>
          </cell>
          <cell r="AQ795">
            <v>0.1</v>
          </cell>
          <cell r="AZ795">
            <v>0.2</v>
          </cell>
          <cell r="BC795">
            <v>0.2</v>
          </cell>
          <cell r="BS795">
            <v>0.2</v>
          </cell>
          <cell r="BT795">
            <v>0.2</v>
          </cell>
          <cell r="BU795">
            <v>0.3</v>
          </cell>
          <cell r="BV795">
            <v>0.38711111111111118</v>
          </cell>
          <cell r="BW795">
            <v>0.3</v>
          </cell>
        </row>
        <row r="796">
          <cell r="A796">
            <v>789</v>
          </cell>
          <cell r="Y796">
            <v>0.1</v>
          </cell>
          <cell r="AQ796">
            <v>0.1</v>
          </cell>
          <cell r="AZ796">
            <v>0.2</v>
          </cell>
          <cell r="BC796">
            <v>0.2</v>
          </cell>
          <cell r="BS796">
            <v>0.2</v>
          </cell>
          <cell r="BT796">
            <v>0.2</v>
          </cell>
          <cell r="BU796">
            <v>0.3</v>
          </cell>
          <cell r="BV796">
            <v>0.38633333333333342</v>
          </cell>
          <cell r="BW796">
            <v>0.3</v>
          </cell>
        </row>
        <row r="797">
          <cell r="A797">
            <v>790</v>
          </cell>
          <cell r="Y797">
            <v>0.1</v>
          </cell>
          <cell r="AQ797">
            <v>0.1</v>
          </cell>
          <cell r="AZ797">
            <v>0.2</v>
          </cell>
          <cell r="BC797">
            <v>0.2</v>
          </cell>
          <cell r="BS797">
            <v>0.2</v>
          </cell>
          <cell r="BT797">
            <v>0.2</v>
          </cell>
          <cell r="BU797">
            <v>0.3</v>
          </cell>
          <cell r="BV797">
            <v>0.38555555555555554</v>
          </cell>
          <cell r="BW797">
            <v>0.3</v>
          </cell>
        </row>
        <row r="798">
          <cell r="A798">
            <v>791</v>
          </cell>
          <cell r="Y798">
            <v>0.1</v>
          </cell>
          <cell r="AQ798">
            <v>0.1</v>
          </cell>
          <cell r="AZ798">
            <v>0.2</v>
          </cell>
          <cell r="BC798">
            <v>0.2</v>
          </cell>
          <cell r="BS798">
            <v>0.2</v>
          </cell>
          <cell r="BT798">
            <v>0.2</v>
          </cell>
          <cell r="BU798">
            <v>0.3</v>
          </cell>
          <cell r="BV798">
            <v>0.38477777777777777</v>
          </cell>
          <cell r="BW798">
            <v>0.3</v>
          </cell>
        </row>
        <row r="799">
          <cell r="A799">
            <v>792</v>
          </cell>
          <cell r="Y799">
            <v>0.1</v>
          </cell>
          <cell r="AQ799">
            <v>0.1</v>
          </cell>
          <cell r="AZ799">
            <v>0.2</v>
          </cell>
          <cell r="BC799">
            <v>0.2</v>
          </cell>
          <cell r="BS799">
            <v>0.2</v>
          </cell>
          <cell r="BT799">
            <v>0.2</v>
          </cell>
          <cell r="BU799">
            <v>0.3</v>
          </cell>
          <cell r="BV799">
            <v>0.38400000000000001</v>
          </cell>
          <cell r="BW799">
            <v>0.3</v>
          </cell>
        </row>
        <row r="800">
          <cell r="A800">
            <v>793</v>
          </cell>
          <cell r="Y800">
            <v>0.1</v>
          </cell>
          <cell r="AQ800">
            <v>0.1</v>
          </cell>
          <cell r="AZ800">
            <v>0.2</v>
          </cell>
          <cell r="BC800">
            <v>0.2</v>
          </cell>
          <cell r="BS800">
            <v>0.2</v>
          </cell>
          <cell r="BT800">
            <v>0.2</v>
          </cell>
          <cell r="BU800">
            <v>0.3</v>
          </cell>
          <cell r="BV800">
            <v>0.38322222222222224</v>
          </cell>
          <cell r="BW800">
            <v>0.3</v>
          </cell>
        </row>
        <row r="801">
          <cell r="A801">
            <v>794</v>
          </cell>
          <cell r="Y801">
            <v>0.1</v>
          </cell>
          <cell r="AQ801">
            <v>0.1</v>
          </cell>
          <cell r="AZ801">
            <v>0.2</v>
          </cell>
          <cell r="BC801">
            <v>0.2</v>
          </cell>
          <cell r="BS801">
            <v>0.2</v>
          </cell>
          <cell r="BT801">
            <v>0.2</v>
          </cell>
          <cell r="BU801">
            <v>0.3</v>
          </cell>
          <cell r="BV801">
            <v>0.38244444444444448</v>
          </cell>
          <cell r="BW801">
            <v>0.3</v>
          </cell>
        </row>
        <row r="802">
          <cell r="A802">
            <v>795</v>
          </cell>
          <cell r="Y802">
            <v>0.1</v>
          </cell>
          <cell r="AQ802">
            <v>0.1</v>
          </cell>
          <cell r="AZ802">
            <v>0.2</v>
          </cell>
          <cell r="BC802">
            <v>0.2</v>
          </cell>
          <cell r="BS802">
            <v>0.2</v>
          </cell>
          <cell r="BT802">
            <v>0.2</v>
          </cell>
          <cell r="BU802">
            <v>0.3</v>
          </cell>
          <cell r="BV802">
            <v>0.38166666666666671</v>
          </cell>
          <cell r="BW802">
            <v>0.3</v>
          </cell>
        </row>
        <row r="803">
          <cell r="A803">
            <v>796</v>
          </cell>
          <cell r="Y803">
            <v>0.1</v>
          </cell>
          <cell r="AQ803">
            <v>0.1</v>
          </cell>
          <cell r="AZ803">
            <v>0.2</v>
          </cell>
          <cell r="BC803">
            <v>0.2</v>
          </cell>
          <cell r="BS803">
            <v>0.2</v>
          </cell>
          <cell r="BT803">
            <v>0.2</v>
          </cell>
          <cell r="BU803">
            <v>0.3</v>
          </cell>
          <cell r="BV803">
            <v>0.38088888888888894</v>
          </cell>
          <cell r="BW803">
            <v>0.3</v>
          </cell>
        </row>
        <row r="804">
          <cell r="A804">
            <v>797</v>
          </cell>
          <cell r="Y804">
            <v>0.1</v>
          </cell>
          <cell r="AQ804">
            <v>0.1</v>
          </cell>
          <cell r="AZ804">
            <v>0.2</v>
          </cell>
          <cell r="BC804">
            <v>0.2</v>
          </cell>
          <cell r="BS804">
            <v>0.2</v>
          </cell>
          <cell r="BT804">
            <v>0.2</v>
          </cell>
          <cell r="BU804">
            <v>0.3</v>
          </cell>
          <cell r="BV804">
            <v>0.38011111111111118</v>
          </cell>
          <cell r="BW804">
            <v>0.3</v>
          </cell>
        </row>
        <row r="805">
          <cell r="A805">
            <v>798</v>
          </cell>
          <cell r="Y805">
            <v>0.1</v>
          </cell>
          <cell r="AQ805">
            <v>0.1</v>
          </cell>
          <cell r="AZ805">
            <v>0.2</v>
          </cell>
          <cell r="BC805">
            <v>0.2</v>
          </cell>
          <cell r="BS805">
            <v>0.2</v>
          </cell>
          <cell r="BT805">
            <v>0.2</v>
          </cell>
          <cell r="BU805">
            <v>0.3</v>
          </cell>
          <cell r="BV805">
            <v>0.37933333333333341</v>
          </cell>
          <cell r="BW805">
            <v>0.3</v>
          </cell>
        </row>
        <row r="806">
          <cell r="A806">
            <v>799</v>
          </cell>
          <cell r="Y806">
            <v>0.1</v>
          </cell>
          <cell r="AQ806">
            <v>0.1</v>
          </cell>
          <cell r="AZ806">
            <v>0.2</v>
          </cell>
          <cell r="BC806">
            <v>0.2</v>
          </cell>
          <cell r="BS806">
            <v>0.2</v>
          </cell>
          <cell r="BT806">
            <v>0.2</v>
          </cell>
          <cell r="BU806">
            <v>0.3</v>
          </cell>
          <cell r="BV806">
            <v>0.37855555555555565</v>
          </cell>
          <cell r="BW806">
            <v>0.3</v>
          </cell>
        </row>
        <row r="807">
          <cell r="A807">
            <v>800</v>
          </cell>
          <cell r="Y807">
            <v>0.1</v>
          </cell>
          <cell r="AQ807">
            <v>0.1</v>
          </cell>
          <cell r="AZ807">
            <v>0.2</v>
          </cell>
          <cell r="BC807">
            <v>0.2</v>
          </cell>
          <cell r="BS807">
            <v>0.2</v>
          </cell>
          <cell r="BT807">
            <v>0.2</v>
          </cell>
          <cell r="BU807">
            <v>0.3</v>
          </cell>
          <cell r="BV807">
            <v>0.37777777777777777</v>
          </cell>
          <cell r="BW807">
            <v>0.3</v>
          </cell>
        </row>
        <row r="808">
          <cell r="A808">
            <v>801</v>
          </cell>
          <cell r="Y808">
            <v>0.1</v>
          </cell>
          <cell r="AQ808">
            <v>0.1</v>
          </cell>
          <cell r="AZ808">
            <v>0.2</v>
          </cell>
          <cell r="BC808">
            <v>0.2</v>
          </cell>
          <cell r="BS808">
            <v>0.2</v>
          </cell>
          <cell r="BT808">
            <v>0.2</v>
          </cell>
          <cell r="BU808">
            <v>0.3</v>
          </cell>
          <cell r="BV808">
            <v>0.377</v>
          </cell>
          <cell r="BW808">
            <v>0.3</v>
          </cell>
        </row>
        <row r="809">
          <cell r="A809">
            <v>802</v>
          </cell>
          <cell r="Y809">
            <v>0.1</v>
          </cell>
          <cell r="AQ809">
            <v>0.1</v>
          </cell>
          <cell r="AZ809">
            <v>0.2</v>
          </cell>
          <cell r="BC809">
            <v>0.2</v>
          </cell>
          <cell r="BS809">
            <v>0.2</v>
          </cell>
          <cell r="BT809">
            <v>0.2</v>
          </cell>
          <cell r="BU809">
            <v>0.3</v>
          </cell>
          <cell r="BV809">
            <v>0.37622222222222224</v>
          </cell>
          <cell r="BW809">
            <v>0.3</v>
          </cell>
        </row>
        <row r="810">
          <cell r="A810">
            <v>803</v>
          </cell>
          <cell r="Y810">
            <v>0.1</v>
          </cell>
          <cell r="AQ810">
            <v>0.1</v>
          </cell>
          <cell r="AZ810">
            <v>0.2</v>
          </cell>
          <cell r="BC810">
            <v>0.2</v>
          </cell>
          <cell r="BS810">
            <v>0.2</v>
          </cell>
          <cell r="BT810">
            <v>0.2</v>
          </cell>
          <cell r="BU810">
            <v>0.3</v>
          </cell>
          <cell r="BV810">
            <v>0.37544444444444447</v>
          </cell>
          <cell r="BW810">
            <v>0.3</v>
          </cell>
        </row>
        <row r="811">
          <cell r="A811">
            <v>804</v>
          </cell>
          <cell r="Y811">
            <v>0.1</v>
          </cell>
          <cell r="AQ811">
            <v>0.1</v>
          </cell>
          <cell r="AZ811">
            <v>0.2</v>
          </cell>
          <cell r="BC811">
            <v>0.2</v>
          </cell>
          <cell r="BS811">
            <v>0.2</v>
          </cell>
          <cell r="BT811">
            <v>0.2</v>
          </cell>
          <cell r="BU811">
            <v>0.3</v>
          </cell>
          <cell r="BV811">
            <v>0.3746666666666667</v>
          </cell>
          <cell r="BW811">
            <v>0.3</v>
          </cell>
        </row>
        <row r="812">
          <cell r="A812">
            <v>805</v>
          </cell>
          <cell r="Y812">
            <v>0.1</v>
          </cell>
          <cell r="AQ812">
            <v>0.1</v>
          </cell>
          <cell r="AZ812">
            <v>0.2</v>
          </cell>
          <cell r="BC812">
            <v>0.2</v>
          </cell>
          <cell r="BS812">
            <v>0.2</v>
          </cell>
          <cell r="BT812">
            <v>0.2</v>
          </cell>
          <cell r="BU812">
            <v>0.3</v>
          </cell>
          <cell r="BV812">
            <v>0.37388888888888894</v>
          </cell>
          <cell r="BW812">
            <v>0.3</v>
          </cell>
        </row>
        <row r="813">
          <cell r="A813">
            <v>806</v>
          </cell>
          <cell r="Y813">
            <v>0.1</v>
          </cell>
          <cell r="AQ813">
            <v>0.1</v>
          </cell>
          <cell r="AZ813">
            <v>0.2</v>
          </cell>
          <cell r="BC813">
            <v>0.2</v>
          </cell>
          <cell r="BS813">
            <v>0.2</v>
          </cell>
          <cell r="BT813">
            <v>0.2</v>
          </cell>
          <cell r="BU813">
            <v>0.3</v>
          </cell>
          <cell r="BV813">
            <v>0.37311111111111117</v>
          </cell>
          <cell r="BW813">
            <v>0.3</v>
          </cell>
        </row>
        <row r="814">
          <cell r="A814">
            <v>807</v>
          </cell>
          <cell r="Y814">
            <v>0.1</v>
          </cell>
          <cell r="AQ814">
            <v>0.1</v>
          </cell>
          <cell r="AZ814">
            <v>0.2</v>
          </cell>
          <cell r="BC814">
            <v>0.2</v>
          </cell>
          <cell r="BS814">
            <v>0.2</v>
          </cell>
          <cell r="BT814">
            <v>0.2</v>
          </cell>
          <cell r="BU814">
            <v>0.3</v>
          </cell>
          <cell r="BV814">
            <v>0.3723333333333334</v>
          </cell>
          <cell r="BW814">
            <v>0.3</v>
          </cell>
        </row>
        <row r="815">
          <cell r="A815">
            <v>808</v>
          </cell>
          <cell r="Y815">
            <v>0.1</v>
          </cell>
          <cell r="AQ815">
            <v>0.1</v>
          </cell>
          <cell r="AZ815">
            <v>0.2</v>
          </cell>
          <cell r="BC815">
            <v>0.2</v>
          </cell>
          <cell r="BS815">
            <v>0.2</v>
          </cell>
          <cell r="BT815">
            <v>0.2</v>
          </cell>
          <cell r="BU815">
            <v>0.3</v>
          </cell>
          <cell r="BV815">
            <v>0.37155555555555564</v>
          </cell>
          <cell r="BW815">
            <v>0.3</v>
          </cell>
        </row>
        <row r="816">
          <cell r="A816">
            <v>809</v>
          </cell>
          <cell r="Y816">
            <v>0.1</v>
          </cell>
          <cell r="AQ816">
            <v>0.1</v>
          </cell>
          <cell r="AZ816">
            <v>0.2</v>
          </cell>
          <cell r="BC816">
            <v>0.2</v>
          </cell>
          <cell r="BS816">
            <v>0.2</v>
          </cell>
          <cell r="BT816">
            <v>0.2</v>
          </cell>
          <cell r="BU816">
            <v>0.3</v>
          </cell>
          <cell r="BV816">
            <v>0.37077777777777776</v>
          </cell>
          <cell r="BW816">
            <v>0.3</v>
          </cell>
        </row>
        <row r="817">
          <cell r="A817">
            <v>810</v>
          </cell>
          <cell r="Y817">
            <v>0.1</v>
          </cell>
          <cell r="AQ817">
            <v>0.1</v>
          </cell>
          <cell r="AZ817">
            <v>0.2</v>
          </cell>
          <cell r="BC817">
            <v>0.2</v>
          </cell>
          <cell r="BS817">
            <v>0.2</v>
          </cell>
          <cell r="BT817">
            <v>0.2</v>
          </cell>
          <cell r="BU817">
            <v>0.3</v>
          </cell>
          <cell r="BV817">
            <v>0.37</v>
          </cell>
          <cell r="BW817">
            <v>0.3</v>
          </cell>
        </row>
        <row r="818">
          <cell r="A818">
            <v>811</v>
          </cell>
          <cell r="Y818">
            <v>0.1</v>
          </cell>
          <cell r="AQ818">
            <v>0.1</v>
          </cell>
          <cell r="AZ818">
            <v>0.2</v>
          </cell>
          <cell r="BC818">
            <v>0.2</v>
          </cell>
          <cell r="BS818">
            <v>0.2</v>
          </cell>
          <cell r="BT818">
            <v>0.2</v>
          </cell>
          <cell r="BU818">
            <v>0.3</v>
          </cell>
          <cell r="BV818">
            <v>0.36922222222222223</v>
          </cell>
          <cell r="BW818">
            <v>0.3</v>
          </cell>
        </row>
        <row r="819">
          <cell r="A819">
            <v>812</v>
          </cell>
          <cell r="Y819">
            <v>0.1</v>
          </cell>
          <cell r="AQ819">
            <v>0.1</v>
          </cell>
          <cell r="AZ819">
            <v>0.2</v>
          </cell>
          <cell r="BC819">
            <v>0.2</v>
          </cell>
          <cell r="BS819">
            <v>0.2</v>
          </cell>
          <cell r="BT819">
            <v>0.2</v>
          </cell>
          <cell r="BU819">
            <v>0.3</v>
          </cell>
          <cell r="BV819">
            <v>0.36844444444444446</v>
          </cell>
          <cell r="BW819">
            <v>0.3</v>
          </cell>
        </row>
        <row r="820">
          <cell r="A820">
            <v>813</v>
          </cell>
          <cell r="Y820">
            <v>0.1</v>
          </cell>
          <cell r="AQ820">
            <v>0.1</v>
          </cell>
          <cell r="AZ820">
            <v>0.2</v>
          </cell>
          <cell r="BC820">
            <v>0.2</v>
          </cell>
          <cell r="BS820">
            <v>0.2</v>
          </cell>
          <cell r="BT820">
            <v>0.2</v>
          </cell>
          <cell r="BU820">
            <v>0.3</v>
          </cell>
          <cell r="BV820">
            <v>0.3676666666666667</v>
          </cell>
          <cell r="BW820">
            <v>0.3</v>
          </cell>
        </row>
        <row r="821">
          <cell r="A821">
            <v>814</v>
          </cell>
          <cell r="Y821">
            <v>0.1</v>
          </cell>
          <cell r="AQ821">
            <v>0.1</v>
          </cell>
          <cell r="AZ821">
            <v>0.2</v>
          </cell>
          <cell r="BC821">
            <v>0.2</v>
          </cell>
          <cell r="BS821">
            <v>0.2</v>
          </cell>
          <cell r="BT821">
            <v>0.2</v>
          </cell>
          <cell r="BU821">
            <v>0.3</v>
          </cell>
          <cell r="BV821">
            <v>0.36688888888888893</v>
          </cell>
          <cell r="BW821">
            <v>0.3</v>
          </cell>
        </row>
        <row r="822">
          <cell r="A822">
            <v>815</v>
          </cell>
          <cell r="Y822">
            <v>0.1</v>
          </cell>
          <cell r="AQ822">
            <v>0.1</v>
          </cell>
          <cell r="AZ822">
            <v>0.2</v>
          </cell>
          <cell r="BC822">
            <v>0.2</v>
          </cell>
          <cell r="BS822">
            <v>0.2</v>
          </cell>
          <cell r="BT822">
            <v>0.2</v>
          </cell>
          <cell r="BU822">
            <v>0.3</v>
          </cell>
          <cell r="BV822">
            <v>0.36611111111111116</v>
          </cell>
          <cell r="BW822">
            <v>0.3</v>
          </cell>
        </row>
        <row r="823">
          <cell r="A823">
            <v>816</v>
          </cell>
          <cell r="Y823">
            <v>0.1</v>
          </cell>
          <cell r="AQ823">
            <v>0.1</v>
          </cell>
          <cell r="AZ823">
            <v>0.2</v>
          </cell>
          <cell r="BC823">
            <v>0.2</v>
          </cell>
          <cell r="BS823">
            <v>0.2</v>
          </cell>
          <cell r="BT823">
            <v>0.2</v>
          </cell>
          <cell r="BU823">
            <v>0.3</v>
          </cell>
          <cell r="BV823">
            <v>0.3653333333333334</v>
          </cell>
          <cell r="BW823">
            <v>0.3</v>
          </cell>
        </row>
        <row r="824">
          <cell r="A824">
            <v>817</v>
          </cell>
          <cell r="Y824">
            <v>0.1</v>
          </cell>
          <cell r="AQ824">
            <v>0.1</v>
          </cell>
          <cell r="AZ824">
            <v>0.2</v>
          </cell>
          <cell r="BC824">
            <v>0.2</v>
          </cell>
          <cell r="BS824">
            <v>0.2</v>
          </cell>
          <cell r="BT824">
            <v>0.2</v>
          </cell>
          <cell r="BU824">
            <v>0.3</v>
          </cell>
          <cell r="BV824">
            <v>0.36455555555555563</v>
          </cell>
          <cell r="BW824">
            <v>0.3</v>
          </cell>
        </row>
        <row r="825">
          <cell r="A825">
            <v>818</v>
          </cell>
          <cell r="Y825">
            <v>0.1</v>
          </cell>
          <cell r="AQ825">
            <v>0.1</v>
          </cell>
          <cell r="AZ825">
            <v>0.2</v>
          </cell>
          <cell r="BC825">
            <v>0.2</v>
          </cell>
          <cell r="BS825">
            <v>0.2</v>
          </cell>
          <cell r="BT825">
            <v>0.2</v>
          </cell>
          <cell r="BU825">
            <v>0.3</v>
          </cell>
          <cell r="BV825">
            <v>0.36377777777777787</v>
          </cell>
          <cell r="BW825">
            <v>0.3</v>
          </cell>
        </row>
        <row r="826">
          <cell r="A826">
            <v>819</v>
          </cell>
          <cell r="Y826">
            <v>0.1</v>
          </cell>
          <cell r="AQ826">
            <v>0.1</v>
          </cell>
          <cell r="AZ826">
            <v>0.2</v>
          </cell>
          <cell r="BC826">
            <v>0.2</v>
          </cell>
          <cell r="BS826">
            <v>0.2</v>
          </cell>
          <cell r="BT826">
            <v>0.2</v>
          </cell>
          <cell r="BU826">
            <v>0.3</v>
          </cell>
          <cell r="BV826">
            <v>0.36299999999999999</v>
          </cell>
          <cell r="BW826">
            <v>0.3</v>
          </cell>
        </row>
        <row r="827">
          <cell r="A827">
            <v>820</v>
          </cell>
          <cell r="Y827">
            <v>0.1</v>
          </cell>
          <cell r="AQ827">
            <v>0.1</v>
          </cell>
          <cell r="AZ827">
            <v>0.2</v>
          </cell>
          <cell r="BC827">
            <v>0.2</v>
          </cell>
          <cell r="BS827">
            <v>0.2</v>
          </cell>
          <cell r="BT827">
            <v>0.2</v>
          </cell>
          <cell r="BU827">
            <v>0.3</v>
          </cell>
          <cell r="BV827">
            <v>0.36222222222222222</v>
          </cell>
          <cell r="BW827">
            <v>0.3</v>
          </cell>
        </row>
        <row r="828">
          <cell r="A828">
            <v>821</v>
          </cell>
          <cell r="Y828">
            <v>0.1</v>
          </cell>
          <cell r="AQ828">
            <v>0.1</v>
          </cell>
          <cell r="AZ828">
            <v>0.2</v>
          </cell>
          <cell r="BC828">
            <v>0.2</v>
          </cell>
          <cell r="BS828">
            <v>0.2</v>
          </cell>
          <cell r="BT828">
            <v>0.2</v>
          </cell>
          <cell r="BU828">
            <v>0.3</v>
          </cell>
          <cell r="BV828">
            <v>0.36144444444444446</v>
          </cell>
          <cell r="BW828">
            <v>0.3</v>
          </cell>
        </row>
        <row r="829">
          <cell r="A829">
            <v>822</v>
          </cell>
          <cell r="Y829">
            <v>0.1</v>
          </cell>
          <cell r="AQ829">
            <v>0.1</v>
          </cell>
          <cell r="AZ829">
            <v>0.2</v>
          </cell>
          <cell r="BC829">
            <v>0.2</v>
          </cell>
          <cell r="BS829">
            <v>0.2</v>
          </cell>
          <cell r="BT829">
            <v>0.2</v>
          </cell>
          <cell r="BU829">
            <v>0.3</v>
          </cell>
          <cell r="BV829">
            <v>0.36066666666666669</v>
          </cell>
          <cell r="BW829">
            <v>0.3</v>
          </cell>
        </row>
        <row r="830">
          <cell r="A830">
            <v>823</v>
          </cell>
          <cell r="Y830">
            <v>0.1</v>
          </cell>
          <cell r="AQ830">
            <v>0.1</v>
          </cell>
          <cell r="AZ830">
            <v>0.2</v>
          </cell>
          <cell r="BC830">
            <v>0.2</v>
          </cell>
          <cell r="BS830">
            <v>0.2</v>
          </cell>
          <cell r="BT830">
            <v>0.2</v>
          </cell>
          <cell r="BU830">
            <v>0.3</v>
          </cell>
          <cell r="BV830">
            <v>0.35988888888888892</v>
          </cell>
          <cell r="BW830">
            <v>0.3</v>
          </cell>
        </row>
        <row r="831">
          <cell r="A831">
            <v>824</v>
          </cell>
          <cell r="Y831">
            <v>0.1</v>
          </cell>
          <cell r="AQ831">
            <v>0.1</v>
          </cell>
          <cell r="AZ831">
            <v>0.2</v>
          </cell>
          <cell r="BC831">
            <v>0.2</v>
          </cell>
          <cell r="BS831">
            <v>0.2</v>
          </cell>
          <cell r="BT831">
            <v>0.2</v>
          </cell>
          <cell r="BU831">
            <v>0.3</v>
          </cell>
          <cell r="BV831">
            <v>0.35911111111111116</v>
          </cell>
          <cell r="BW831">
            <v>0.3</v>
          </cell>
        </row>
        <row r="832">
          <cell r="A832">
            <v>825</v>
          </cell>
          <cell r="Y832">
            <v>0.1</v>
          </cell>
          <cell r="AQ832">
            <v>0.1</v>
          </cell>
          <cell r="AZ832">
            <v>0.2</v>
          </cell>
          <cell r="BC832">
            <v>0.2</v>
          </cell>
          <cell r="BS832">
            <v>0.2</v>
          </cell>
          <cell r="BT832">
            <v>0.2</v>
          </cell>
          <cell r="BU832">
            <v>0.3</v>
          </cell>
          <cell r="BV832">
            <v>0.35833333333333339</v>
          </cell>
          <cell r="BW832">
            <v>0.3</v>
          </cell>
        </row>
        <row r="833">
          <cell r="A833">
            <v>826</v>
          </cell>
          <cell r="Y833">
            <v>0.1</v>
          </cell>
          <cell r="AQ833">
            <v>0.1</v>
          </cell>
          <cell r="AZ833">
            <v>0.2</v>
          </cell>
          <cell r="BC833">
            <v>0.2</v>
          </cell>
          <cell r="BS833">
            <v>0.2</v>
          </cell>
          <cell r="BT833">
            <v>0.2</v>
          </cell>
          <cell r="BU833">
            <v>0.3</v>
          </cell>
          <cell r="BV833">
            <v>0.35755555555555563</v>
          </cell>
          <cell r="BW833">
            <v>0.3</v>
          </cell>
        </row>
        <row r="834">
          <cell r="A834">
            <v>827</v>
          </cell>
          <cell r="Y834">
            <v>0.1</v>
          </cell>
          <cell r="AQ834">
            <v>0.1</v>
          </cell>
          <cell r="AZ834">
            <v>0.2</v>
          </cell>
          <cell r="BC834">
            <v>0.2</v>
          </cell>
          <cell r="BS834">
            <v>0.2</v>
          </cell>
          <cell r="BT834">
            <v>0.2</v>
          </cell>
          <cell r="BU834">
            <v>0.3</v>
          </cell>
          <cell r="BV834">
            <v>0.35677777777777786</v>
          </cell>
          <cell r="BW834">
            <v>0.3</v>
          </cell>
        </row>
        <row r="835">
          <cell r="A835">
            <v>828</v>
          </cell>
          <cell r="Y835">
            <v>0.1</v>
          </cell>
          <cell r="AQ835">
            <v>0.1</v>
          </cell>
          <cell r="AZ835">
            <v>0.2</v>
          </cell>
          <cell r="BC835">
            <v>0.2</v>
          </cell>
          <cell r="BS835">
            <v>0.2</v>
          </cell>
          <cell r="BT835">
            <v>0.2</v>
          </cell>
          <cell r="BU835">
            <v>0.3</v>
          </cell>
          <cell r="BV835">
            <v>0.35599999999999998</v>
          </cell>
          <cell r="BW835">
            <v>0.3</v>
          </cell>
        </row>
        <row r="836">
          <cell r="A836">
            <v>829</v>
          </cell>
          <cell r="Y836">
            <v>0.1</v>
          </cell>
          <cell r="AQ836">
            <v>0.1</v>
          </cell>
          <cell r="AZ836">
            <v>0.2</v>
          </cell>
          <cell r="BC836">
            <v>0.2</v>
          </cell>
          <cell r="BS836">
            <v>0.2</v>
          </cell>
          <cell r="BT836">
            <v>0.2</v>
          </cell>
          <cell r="BU836">
            <v>0.3</v>
          </cell>
          <cell r="BV836">
            <v>0.35522222222222222</v>
          </cell>
          <cell r="BW836">
            <v>0.3</v>
          </cell>
        </row>
        <row r="837">
          <cell r="A837">
            <v>830</v>
          </cell>
          <cell r="Y837">
            <v>0.1</v>
          </cell>
          <cell r="AQ837">
            <v>0.1</v>
          </cell>
          <cell r="AZ837">
            <v>0.2</v>
          </cell>
          <cell r="BC837">
            <v>0.2</v>
          </cell>
          <cell r="BS837">
            <v>0.2</v>
          </cell>
          <cell r="BT837">
            <v>0.2</v>
          </cell>
          <cell r="BU837">
            <v>0.3</v>
          </cell>
          <cell r="BV837">
            <v>0.35444444444444445</v>
          </cell>
          <cell r="BW837">
            <v>0.3</v>
          </cell>
        </row>
        <row r="838">
          <cell r="A838">
            <v>831</v>
          </cell>
          <cell r="Y838">
            <v>0.1</v>
          </cell>
          <cell r="AQ838">
            <v>0.1</v>
          </cell>
          <cell r="AZ838">
            <v>0.2</v>
          </cell>
          <cell r="BC838">
            <v>0.2</v>
          </cell>
          <cell r="BS838">
            <v>0.2</v>
          </cell>
          <cell r="BT838">
            <v>0.2</v>
          </cell>
          <cell r="BU838">
            <v>0.3</v>
          </cell>
          <cell r="BV838">
            <v>0.35366666666666668</v>
          </cell>
          <cell r="BW838">
            <v>0.3</v>
          </cell>
        </row>
        <row r="839">
          <cell r="A839">
            <v>832</v>
          </cell>
          <cell r="Y839">
            <v>0.1</v>
          </cell>
          <cell r="AQ839">
            <v>0.1</v>
          </cell>
          <cell r="AZ839">
            <v>0.2</v>
          </cell>
          <cell r="BC839">
            <v>0.2</v>
          </cell>
          <cell r="BS839">
            <v>0.2</v>
          </cell>
          <cell r="BT839">
            <v>0.2</v>
          </cell>
          <cell r="BU839">
            <v>0.3</v>
          </cell>
          <cell r="BV839">
            <v>0.35288888888888892</v>
          </cell>
          <cell r="BW839">
            <v>0.3</v>
          </cell>
        </row>
        <row r="840">
          <cell r="A840">
            <v>833</v>
          </cell>
          <cell r="Y840">
            <v>0.1</v>
          </cell>
          <cell r="AQ840">
            <v>0.1</v>
          </cell>
          <cell r="AZ840">
            <v>0.2</v>
          </cell>
          <cell r="BC840">
            <v>0.2</v>
          </cell>
          <cell r="BS840">
            <v>0.2</v>
          </cell>
          <cell r="BT840">
            <v>0.2</v>
          </cell>
          <cell r="BU840">
            <v>0.3</v>
          </cell>
          <cell r="BV840">
            <v>0.35211111111111115</v>
          </cell>
          <cell r="BW840">
            <v>0.3</v>
          </cell>
        </row>
        <row r="841">
          <cell r="A841">
            <v>834</v>
          </cell>
          <cell r="Y841">
            <v>0.1</v>
          </cell>
          <cell r="AQ841">
            <v>0.1</v>
          </cell>
          <cell r="AZ841">
            <v>0.2</v>
          </cell>
          <cell r="BC841">
            <v>0.2</v>
          </cell>
          <cell r="BS841">
            <v>0.2</v>
          </cell>
          <cell r="BT841">
            <v>0.2</v>
          </cell>
          <cell r="BU841">
            <v>0.3</v>
          </cell>
          <cell r="BV841">
            <v>0.35133333333333339</v>
          </cell>
          <cell r="BW841">
            <v>0.3</v>
          </cell>
        </row>
        <row r="842">
          <cell r="A842">
            <v>835</v>
          </cell>
          <cell r="Y842">
            <v>0.1</v>
          </cell>
          <cell r="AQ842">
            <v>0.1</v>
          </cell>
          <cell r="AZ842">
            <v>0.2</v>
          </cell>
          <cell r="BC842">
            <v>0.2</v>
          </cell>
          <cell r="BS842">
            <v>0.2</v>
          </cell>
          <cell r="BT842">
            <v>0.2</v>
          </cell>
          <cell r="BU842">
            <v>0.3</v>
          </cell>
          <cell r="BV842">
            <v>0.35055555555555562</v>
          </cell>
          <cell r="BW842">
            <v>0.3</v>
          </cell>
        </row>
        <row r="843">
          <cell r="A843">
            <v>836</v>
          </cell>
          <cell r="Y843">
            <v>0.1</v>
          </cell>
          <cell r="AQ843">
            <v>0.1</v>
          </cell>
          <cell r="AZ843">
            <v>0.2</v>
          </cell>
          <cell r="BC843">
            <v>0.2</v>
          </cell>
          <cell r="BS843">
            <v>0.2</v>
          </cell>
          <cell r="BT843">
            <v>0.2</v>
          </cell>
          <cell r="BU843">
            <v>0.3</v>
          </cell>
          <cell r="BV843">
            <v>0.34977777777777785</v>
          </cell>
          <cell r="BW843">
            <v>0.3</v>
          </cell>
        </row>
        <row r="844">
          <cell r="A844">
            <v>837</v>
          </cell>
          <cell r="Y844">
            <v>0.1</v>
          </cell>
          <cell r="AQ844">
            <v>0.1</v>
          </cell>
          <cell r="AZ844">
            <v>0.2</v>
          </cell>
          <cell r="BC844">
            <v>0.2</v>
          </cell>
          <cell r="BS844">
            <v>0.2</v>
          </cell>
          <cell r="BT844">
            <v>0.2</v>
          </cell>
          <cell r="BU844">
            <v>0.3</v>
          </cell>
          <cell r="BV844">
            <v>0.34900000000000009</v>
          </cell>
          <cell r="BW844">
            <v>0.3</v>
          </cell>
        </row>
        <row r="845">
          <cell r="A845">
            <v>838</v>
          </cell>
          <cell r="Y845">
            <v>0.1</v>
          </cell>
          <cell r="AQ845">
            <v>0.1</v>
          </cell>
          <cell r="AZ845">
            <v>0.2</v>
          </cell>
          <cell r="BC845">
            <v>0.2</v>
          </cell>
          <cell r="BS845">
            <v>0.2</v>
          </cell>
          <cell r="BT845">
            <v>0.2</v>
          </cell>
          <cell r="BU845">
            <v>0.3</v>
          </cell>
          <cell r="BV845">
            <v>0.34822222222222221</v>
          </cell>
          <cell r="BW845">
            <v>0.3</v>
          </cell>
        </row>
        <row r="846">
          <cell r="A846">
            <v>839</v>
          </cell>
          <cell r="Y846">
            <v>0.1</v>
          </cell>
          <cell r="AQ846">
            <v>0.1</v>
          </cell>
          <cell r="AZ846">
            <v>0.2</v>
          </cell>
          <cell r="BC846">
            <v>0.2</v>
          </cell>
          <cell r="BS846">
            <v>0.2</v>
          </cell>
          <cell r="BT846">
            <v>0.2</v>
          </cell>
          <cell r="BU846">
            <v>0.3</v>
          </cell>
          <cell r="BV846">
            <v>0.34744444444444444</v>
          </cell>
          <cell r="BW846">
            <v>0.3</v>
          </cell>
        </row>
        <row r="847">
          <cell r="A847">
            <v>840</v>
          </cell>
          <cell r="Y847">
            <v>0.1</v>
          </cell>
          <cell r="AQ847">
            <v>0.1</v>
          </cell>
          <cell r="AZ847">
            <v>0.2</v>
          </cell>
          <cell r="BC847">
            <v>0.2</v>
          </cell>
          <cell r="BS847">
            <v>0.2</v>
          </cell>
          <cell r="BT847">
            <v>0.2</v>
          </cell>
          <cell r="BU847">
            <v>0.3</v>
          </cell>
          <cell r="BV847">
            <v>0.34666666666666668</v>
          </cell>
          <cell r="BW847">
            <v>0.3</v>
          </cell>
        </row>
        <row r="848">
          <cell r="A848">
            <v>841</v>
          </cell>
          <cell r="Y848">
            <v>0.1</v>
          </cell>
          <cell r="AQ848">
            <v>0.1</v>
          </cell>
          <cell r="AZ848">
            <v>0.2</v>
          </cell>
          <cell r="BC848">
            <v>0.2</v>
          </cell>
          <cell r="BS848">
            <v>0.2</v>
          </cell>
          <cell r="BT848">
            <v>0.2</v>
          </cell>
          <cell r="BU848">
            <v>0.3</v>
          </cell>
          <cell r="BV848">
            <v>0.34588888888888891</v>
          </cell>
          <cell r="BW848">
            <v>0.3</v>
          </cell>
        </row>
        <row r="849">
          <cell r="A849">
            <v>842</v>
          </cell>
          <cell r="Y849">
            <v>0.1</v>
          </cell>
          <cell r="AQ849">
            <v>0.1</v>
          </cell>
          <cell r="AZ849">
            <v>0.2</v>
          </cell>
          <cell r="BC849">
            <v>0.2</v>
          </cell>
          <cell r="BS849">
            <v>0.2</v>
          </cell>
          <cell r="BT849">
            <v>0.2</v>
          </cell>
          <cell r="BU849">
            <v>0.3</v>
          </cell>
          <cell r="BV849">
            <v>0.34511111111111115</v>
          </cell>
          <cell r="BW849">
            <v>0.3</v>
          </cell>
        </row>
        <row r="850">
          <cell r="A850">
            <v>843</v>
          </cell>
          <cell r="Y850">
            <v>0.1</v>
          </cell>
          <cell r="AQ850">
            <v>0.1</v>
          </cell>
          <cell r="AZ850">
            <v>0.2</v>
          </cell>
          <cell r="BC850">
            <v>0.2</v>
          </cell>
          <cell r="BS850">
            <v>0.2</v>
          </cell>
          <cell r="BT850">
            <v>0.2</v>
          </cell>
          <cell r="BU850">
            <v>0.3</v>
          </cell>
          <cell r="BV850">
            <v>0.34433333333333338</v>
          </cell>
          <cell r="BW850">
            <v>0.3</v>
          </cell>
        </row>
        <row r="851">
          <cell r="A851">
            <v>844</v>
          </cell>
          <cell r="Y851">
            <v>0.1</v>
          </cell>
          <cell r="AQ851">
            <v>0.1</v>
          </cell>
          <cell r="AZ851">
            <v>0.2</v>
          </cell>
          <cell r="BC851">
            <v>0.2</v>
          </cell>
          <cell r="BS851">
            <v>0.2</v>
          </cell>
          <cell r="BT851">
            <v>0.2</v>
          </cell>
          <cell r="BU851">
            <v>0.3</v>
          </cell>
          <cell r="BV851">
            <v>0.34355555555555561</v>
          </cell>
          <cell r="BW851">
            <v>0.3</v>
          </cell>
        </row>
        <row r="852">
          <cell r="A852">
            <v>845</v>
          </cell>
          <cell r="Y852">
            <v>0.1</v>
          </cell>
          <cell r="AQ852">
            <v>0.1</v>
          </cell>
          <cell r="AZ852">
            <v>0.2</v>
          </cell>
          <cell r="BC852">
            <v>0.2</v>
          </cell>
          <cell r="BS852">
            <v>0.2</v>
          </cell>
          <cell r="BT852">
            <v>0.2</v>
          </cell>
          <cell r="BU852">
            <v>0.3</v>
          </cell>
          <cell r="BV852">
            <v>0.34277777777777785</v>
          </cell>
          <cell r="BW852">
            <v>0.3</v>
          </cell>
        </row>
        <row r="853">
          <cell r="A853">
            <v>846</v>
          </cell>
          <cell r="Y853">
            <v>0.1</v>
          </cell>
          <cell r="AQ853">
            <v>0.1</v>
          </cell>
          <cell r="AZ853">
            <v>0.2</v>
          </cell>
          <cell r="BC853">
            <v>0.2</v>
          </cell>
          <cell r="BS853">
            <v>0.2</v>
          </cell>
          <cell r="BT853">
            <v>0.2</v>
          </cell>
          <cell r="BU853">
            <v>0.3</v>
          </cell>
          <cell r="BV853">
            <v>0.34200000000000008</v>
          </cell>
          <cell r="BW853">
            <v>0.3</v>
          </cell>
        </row>
        <row r="854">
          <cell r="A854">
            <v>847</v>
          </cell>
          <cell r="Y854">
            <v>0.1</v>
          </cell>
          <cell r="AQ854">
            <v>0.1</v>
          </cell>
          <cell r="AZ854">
            <v>0.2</v>
          </cell>
          <cell r="BC854">
            <v>0.2</v>
          </cell>
          <cell r="BS854">
            <v>0.2</v>
          </cell>
          <cell r="BT854">
            <v>0.2</v>
          </cell>
          <cell r="BU854">
            <v>0.3</v>
          </cell>
          <cell r="BV854">
            <v>0.3412222222222222</v>
          </cell>
          <cell r="BW854">
            <v>0.3</v>
          </cell>
        </row>
        <row r="855">
          <cell r="A855">
            <v>848</v>
          </cell>
          <cell r="Y855">
            <v>0.1</v>
          </cell>
          <cell r="AQ855">
            <v>0.1</v>
          </cell>
          <cell r="AZ855">
            <v>0.2</v>
          </cell>
          <cell r="BC855">
            <v>0.2</v>
          </cell>
          <cell r="BS855">
            <v>0.2</v>
          </cell>
          <cell r="BT855">
            <v>0.2</v>
          </cell>
          <cell r="BU855">
            <v>0.3</v>
          </cell>
          <cell r="BV855">
            <v>0.34044444444444444</v>
          </cell>
          <cell r="BW855">
            <v>0.3</v>
          </cell>
        </row>
        <row r="856">
          <cell r="A856">
            <v>849</v>
          </cell>
          <cell r="Y856">
            <v>0.1</v>
          </cell>
          <cell r="AQ856">
            <v>0.1</v>
          </cell>
          <cell r="AZ856">
            <v>0.2</v>
          </cell>
          <cell r="BC856">
            <v>0.2</v>
          </cell>
          <cell r="BS856">
            <v>0.2</v>
          </cell>
          <cell r="BT856">
            <v>0.2</v>
          </cell>
          <cell r="BU856">
            <v>0.3</v>
          </cell>
          <cell r="BV856">
            <v>0.33966666666666667</v>
          </cell>
          <cell r="BW856">
            <v>0.3</v>
          </cell>
        </row>
        <row r="857">
          <cell r="A857">
            <v>850</v>
          </cell>
          <cell r="Y857">
            <v>0.1</v>
          </cell>
          <cell r="AQ857">
            <v>0.1</v>
          </cell>
          <cell r="AZ857">
            <v>0.2</v>
          </cell>
          <cell r="BC857">
            <v>0.2</v>
          </cell>
          <cell r="BS857">
            <v>0.2</v>
          </cell>
          <cell r="BT857">
            <v>0.2</v>
          </cell>
          <cell r="BU857">
            <v>0.3</v>
          </cell>
          <cell r="BV857">
            <v>0.33888888888888891</v>
          </cell>
          <cell r="BW857">
            <v>0.3</v>
          </cell>
        </row>
        <row r="858">
          <cell r="A858">
            <v>851</v>
          </cell>
          <cell r="Y858">
            <v>0.1</v>
          </cell>
          <cell r="AQ858">
            <v>0.1</v>
          </cell>
          <cell r="AZ858">
            <v>0.2</v>
          </cell>
          <cell r="BC858">
            <v>0.2</v>
          </cell>
          <cell r="BS858">
            <v>0.2</v>
          </cell>
          <cell r="BT858">
            <v>0.2</v>
          </cell>
          <cell r="BU858">
            <v>0.3</v>
          </cell>
          <cell r="BV858">
            <v>0.33811111111111114</v>
          </cell>
          <cell r="BW858">
            <v>0.3</v>
          </cell>
        </row>
        <row r="859">
          <cell r="A859">
            <v>852</v>
          </cell>
          <cell r="Y859">
            <v>0.1</v>
          </cell>
          <cell r="AQ859">
            <v>0.1</v>
          </cell>
          <cell r="AZ859">
            <v>0.2</v>
          </cell>
          <cell r="BC859">
            <v>0.2</v>
          </cell>
          <cell r="BS859">
            <v>0.2</v>
          </cell>
          <cell r="BT859">
            <v>0.2</v>
          </cell>
          <cell r="BU859">
            <v>0.3</v>
          </cell>
          <cell r="BV859">
            <v>0.33733333333333337</v>
          </cell>
          <cell r="BW859">
            <v>0.3</v>
          </cell>
        </row>
        <row r="860">
          <cell r="A860">
            <v>853</v>
          </cell>
          <cell r="Y860">
            <v>0.1</v>
          </cell>
          <cell r="AQ860">
            <v>0.1</v>
          </cell>
          <cell r="AZ860">
            <v>0.2</v>
          </cell>
          <cell r="BC860">
            <v>0.2</v>
          </cell>
          <cell r="BS860">
            <v>0.2</v>
          </cell>
          <cell r="BT860">
            <v>0.2</v>
          </cell>
          <cell r="BU860">
            <v>0.3</v>
          </cell>
          <cell r="BV860">
            <v>0.33655555555555561</v>
          </cell>
          <cell r="BW860">
            <v>0.3</v>
          </cell>
        </row>
        <row r="861">
          <cell r="A861">
            <v>854</v>
          </cell>
          <cell r="Y861">
            <v>0.1</v>
          </cell>
          <cell r="AQ861">
            <v>0.1</v>
          </cell>
          <cell r="AZ861">
            <v>0.2</v>
          </cell>
          <cell r="BC861">
            <v>0.2</v>
          </cell>
          <cell r="BS861">
            <v>0.2</v>
          </cell>
          <cell r="BT861">
            <v>0.2</v>
          </cell>
          <cell r="BU861">
            <v>0.3</v>
          </cell>
          <cell r="BV861">
            <v>0.33577777777777784</v>
          </cell>
          <cell r="BW861">
            <v>0.3</v>
          </cell>
        </row>
        <row r="862">
          <cell r="A862">
            <v>855</v>
          </cell>
          <cell r="Y862">
            <v>0.1</v>
          </cell>
          <cell r="AQ862">
            <v>0.1</v>
          </cell>
          <cell r="AZ862">
            <v>0.2</v>
          </cell>
          <cell r="BC862">
            <v>0.2</v>
          </cell>
          <cell r="BS862">
            <v>0.2</v>
          </cell>
          <cell r="BT862">
            <v>0.2</v>
          </cell>
          <cell r="BU862">
            <v>0.3</v>
          </cell>
          <cell r="BV862">
            <v>0.33500000000000008</v>
          </cell>
          <cell r="BW862">
            <v>0.3</v>
          </cell>
        </row>
        <row r="863">
          <cell r="A863">
            <v>856</v>
          </cell>
          <cell r="Y863">
            <v>0.1</v>
          </cell>
          <cell r="AQ863">
            <v>0.1</v>
          </cell>
          <cell r="AZ863">
            <v>0.2</v>
          </cell>
          <cell r="BC863">
            <v>0.2</v>
          </cell>
          <cell r="BS863">
            <v>0.2</v>
          </cell>
          <cell r="BT863">
            <v>0.2</v>
          </cell>
          <cell r="BU863">
            <v>0.3</v>
          </cell>
          <cell r="BV863">
            <v>0.33422222222222231</v>
          </cell>
          <cell r="BW863">
            <v>0.3</v>
          </cell>
        </row>
        <row r="864">
          <cell r="A864">
            <v>857</v>
          </cell>
          <cell r="Y864">
            <v>0.1</v>
          </cell>
          <cell r="AQ864">
            <v>0.1</v>
          </cell>
          <cell r="AZ864">
            <v>0.2</v>
          </cell>
          <cell r="BC864">
            <v>0.2</v>
          </cell>
          <cell r="BS864">
            <v>0.2</v>
          </cell>
          <cell r="BT864">
            <v>0.2</v>
          </cell>
          <cell r="BU864">
            <v>0.3</v>
          </cell>
          <cell r="BV864">
            <v>0.33344444444444443</v>
          </cell>
          <cell r="BW864">
            <v>0.3</v>
          </cell>
        </row>
        <row r="865">
          <cell r="A865">
            <v>858</v>
          </cell>
          <cell r="Y865">
            <v>0.1</v>
          </cell>
          <cell r="AQ865">
            <v>0.1</v>
          </cell>
          <cell r="AZ865">
            <v>0.2</v>
          </cell>
          <cell r="BC865">
            <v>0.2</v>
          </cell>
          <cell r="BS865">
            <v>0.2</v>
          </cell>
          <cell r="BT865">
            <v>0.2</v>
          </cell>
          <cell r="BU865">
            <v>0.3</v>
          </cell>
          <cell r="BV865">
            <v>0.33266666666666667</v>
          </cell>
          <cell r="BW865">
            <v>0.3</v>
          </cell>
        </row>
        <row r="866">
          <cell r="A866">
            <v>859</v>
          </cell>
          <cell r="Y866">
            <v>0.1</v>
          </cell>
          <cell r="AQ866">
            <v>0.1</v>
          </cell>
          <cell r="AZ866">
            <v>0.2</v>
          </cell>
          <cell r="BC866">
            <v>0.2</v>
          </cell>
          <cell r="BS866">
            <v>0.2</v>
          </cell>
          <cell r="BT866">
            <v>0.2</v>
          </cell>
          <cell r="BU866">
            <v>0.3</v>
          </cell>
          <cell r="BV866">
            <v>0.3318888888888889</v>
          </cell>
          <cell r="BW866">
            <v>0.3</v>
          </cell>
        </row>
        <row r="867">
          <cell r="A867">
            <v>860</v>
          </cell>
          <cell r="Y867">
            <v>0.1</v>
          </cell>
          <cell r="AQ867">
            <v>0.1</v>
          </cell>
          <cell r="AZ867">
            <v>0.2</v>
          </cell>
          <cell r="BC867">
            <v>0.2</v>
          </cell>
          <cell r="BS867">
            <v>0.2</v>
          </cell>
          <cell r="BT867">
            <v>0.2</v>
          </cell>
          <cell r="BU867">
            <v>0.3</v>
          </cell>
          <cell r="BV867">
            <v>0.33111111111111113</v>
          </cell>
          <cell r="BW867">
            <v>0.3</v>
          </cell>
        </row>
        <row r="868">
          <cell r="A868">
            <v>861</v>
          </cell>
          <cell r="Y868">
            <v>0.1</v>
          </cell>
          <cell r="AQ868">
            <v>0.1</v>
          </cell>
          <cell r="AZ868">
            <v>0.2</v>
          </cell>
          <cell r="BC868">
            <v>0.2</v>
          </cell>
          <cell r="BS868">
            <v>0.2</v>
          </cell>
          <cell r="BT868">
            <v>0.2</v>
          </cell>
          <cell r="BU868">
            <v>0.3</v>
          </cell>
          <cell r="BV868">
            <v>0.33033333333333337</v>
          </cell>
          <cell r="BW868">
            <v>0.3</v>
          </cell>
        </row>
        <row r="869">
          <cell r="A869">
            <v>862</v>
          </cell>
          <cell r="Y869">
            <v>0.1</v>
          </cell>
          <cell r="AQ869">
            <v>0.1</v>
          </cell>
          <cell r="AZ869">
            <v>0.2</v>
          </cell>
          <cell r="BC869">
            <v>0.2</v>
          </cell>
          <cell r="BS869">
            <v>0.2</v>
          </cell>
          <cell r="BT869">
            <v>0.2</v>
          </cell>
          <cell r="BU869">
            <v>0.3</v>
          </cell>
          <cell r="BV869">
            <v>0.3295555555555556</v>
          </cell>
          <cell r="BW869">
            <v>0.3</v>
          </cell>
        </row>
        <row r="870">
          <cell r="A870">
            <v>863</v>
          </cell>
          <cell r="Y870">
            <v>0.1</v>
          </cell>
          <cell r="AQ870">
            <v>0.1</v>
          </cell>
          <cell r="AZ870">
            <v>0.2</v>
          </cell>
          <cell r="BC870">
            <v>0.2</v>
          </cell>
          <cell r="BS870">
            <v>0.2</v>
          </cell>
          <cell r="BT870">
            <v>0.2</v>
          </cell>
          <cell r="BU870">
            <v>0.3</v>
          </cell>
          <cell r="BV870">
            <v>0.32877777777777784</v>
          </cell>
          <cell r="BW870">
            <v>0.3</v>
          </cell>
        </row>
        <row r="871">
          <cell r="A871">
            <v>864</v>
          </cell>
          <cell r="Y871">
            <v>0.1</v>
          </cell>
          <cell r="AQ871">
            <v>0.1</v>
          </cell>
          <cell r="AZ871">
            <v>0.2</v>
          </cell>
          <cell r="BC871">
            <v>0.2</v>
          </cell>
          <cell r="BS871">
            <v>0.2</v>
          </cell>
          <cell r="BT871">
            <v>0.2</v>
          </cell>
          <cell r="BU871">
            <v>0.3</v>
          </cell>
          <cell r="BV871">
            <v>0.32800000000000007</v>
          </cell>
          <cell r="BW871">
            <v>0.3</v>
          </cell>
        </row>
        <row r="872">
          <cell r="A872">
            <v>865</v>
          </cell>
          <cell r="Y872">
            <v>0.1</v>
          </cell>
          <cell r="AQ872">
            <v>0.1</v>
          </cell>
          <cell r="AZ872">
            <v>0.2</v>
          </cell>
          <cell r="BC872">
            <v>0.2</v>
          </cell>
          <cell r="BS872">
            <v>0.2</v>
          </cell>
          <cell r="BT872">
            <v>0.2</v>
          </cell>
          <cell r="BU872">
            <v>0.3</v>
          </cell>
          <cell r="BV872">
            <v>0.3272222222222223</v>
          </cell>
          <cell r="BW872">
            <v>0.3</v>
          </cell>
        </row>
        <row r="873">
          <cell r="A873">
            <v>866</v>
          </cell>
          <cell r="Y873">
            <v>0.1</v>
          </cell>
          <cell r="AQ873">
            <v>0.1</v>
          </cell>
          <cell r="AZ873">
            <v>0.2</v>
          </cell>
          <cell r="BC873">
            <v>0.2</v>
          </cell>
          <cell r="BS873">
            <v>0.2</v>
          </cell>
          <cell r="BT873">
            <v>0.2</v>
          </cell>
          <cell r="BU873">
            <v>0.3</v>
          </cell>
          <cell r="BV873">
            <v>0.32644444444444454</v>
          </cell>
          <cell r="BW873">
            <v>0.3</v>
          </cell>
        </row>
        <row r="874">
          <cell r="A874">
            <v>867</v>
          </cell>
          <cell r="Y874">
            <v>0.1</v>
          </cell>
          <cell r="AQ874">
            <v>0.1</v>
          </cell>
          <cell r="AZ874">
            <v>0.2</v>
          </cell>
          <cell r="BC874">
            <v>0.2</v>
          </cell>
          <cell r="BS874">
            <v>0.2</v>
          </cell>
          <cell r="BT874">
            <v>0.2</v>
          </cell>
          <cell r="BU874">
            <v>0.3</v>
          </cell>
          <cell r="BV874">
            <v>0.32566666666666666</v>
          </cell>
          <cell r="BW874">
            <v>0.3</v>
          </cell>
        </row>
        <row r="875">
          <cell r="A875">
            <v>868</v>
          </cell>
          <cell r="Y875">
            <v>0.1</v>
          </cell>
          <cell r="AQ875">
            <v>0.1</v>
          </cell>
          <cell r="AZ875">
            <v>0.2</v>
          </cell>
          <cell r="BC875">
            <v>0.2</v>
          </cell>
          <cell r="BS875">
            <v>0.2</v>
          </cell>
          <cell r="BT875">
            <v>0.2</v>
          </cell>
          <cell r="BU875">
            <v>0.3</v>
          </cell>
          <cell r="BV875">
            <v>0.32488888888888889</v>
          </cell>
          <cell r="BW875">
            <v>0.3</v>
          </cell>
        </row>
        <row r="876">
          <cell r="A876">
            <v>869</v>
          </cell>
          <cell r="Y876">
            <v>0.1</v>
          </cell>
          <cell r="AQ876">
            <v>0.1</v>
          </cell>
          <cell r="AZ876">
            <v>0.2</v>
          </cell>
          <cell r="BC876">
            <v>0.2</v>
          </cell>
          <cell r="BS876">
            <v>0.2</v>
          </cell>
          <cell r="BT876">
            <v>0.2</v>
          </cell>
          <cell r="BU876">
            <v>0.3</v>
          </cell>
          <cell r="BV876">
            <v>0.32411111111111113</v>
          </cell>
          <cell r="BW876">
            <v>0.3</v>
          </cell>
        </row>
        <row r="877">
          <cell r="A877">
            <v>870</v>
          </cell>
          <cell r="Y877">
            <v>0.1</v>
          </cell>
          <cell r="AQ877">
            <v>0.1</v>
          </cell>
          <cell r="AZ877">
            <v>0.2</v>
          </cell>
          <cell r="BC877">
            <v>0.2</v>
          </cell>
          <cell r="BS877">
            <v>0.2</v>
          </cell>
          <cell r="BT877">
            <v>0.2</v>
          </cell>
          <cell r="BU877">
            <v>0.3</v>
          </cell>
          <cell r="BV877">
            <v>0.32333333333333336</v>
          </cell>
          <cell r="BW877">
            <v>0.3</v>
          </cell>
        </row>
        <row r="878">
          <cell r="A878">
            <v>871</v>
          </cell>
          <cell r="Y878">
            <v>0.1</v>
          </cell>
          <cell r="AQ878">
            <v>0.1</v>
          </cell>
          <cell r="AZ878">
            <v>0.2</v>
          </cell>
          <cell r="BC878">
            <v>0.2</v>
          </cell>
          <cell r="BS878">
            <v>0.2</v>
          </cell>
          <cell r="BT878">
            <v>0.2</v>
          </cell>
          <cell r="BU878">
            <v>0.3</v>
          </cell>
          <cell r="BV878">
            <v>0.3225555555555556</v>
          </cell>
          <cell r="BW878">
            <v>0.3</v>
          </cell>
        </row>
        <row r="879">
          <cell r="A879">
            <v>872</v>
          </cell>
          <cell r="Y879">
            <v>0.1</v>
          </cell>
          <cell r="AQ879">
            <v>0.1</v>
          </cell>
          <cell r="AZ879">
            <v>0.2</v>
          </cell>
          <cell r="BC879">
            <v>0.2</v>
          </cell>
          <cell r="BS879">
            <v>0.2</v>
          </cell>
          <cell r="BT879">
            <v>0.2</v>
          </cell>
          <cell r="BU879">
            <v>0.3</v>
          </cell>
          <cell r="BV879">
            <v>0.32177777777777783</v>
          </cell>
          <cell r="BW879">
            <v>0.3</v>
          </cell>
        </row>
        <row r="880">
          <cell r="A880">
            <v>873</v>
          </cell>
          <cell r="Y880">
            <v>0.1</v>
          </cell>
          <cell r="AQ880">
            <v>0.1</v>
          </cell>
          <cell r="AZ880">
            <v>0.2</v>
          </cell>
          <cell r="BC880">
            <v>0.2</v>
          </cell>
          <cell r="BS880">
            <v>0.2</v>
          </cell>
          <cell r="BT880">
            <v>0.2</v>
          </cell>
          <cell r="BU880">
            <v>0.3</v>
          </cell>
          <cell r="BV880">
            <v>0.32100000000000006</v>
          </cell>
          <cell r="BW880">
            <v>0.3</v>
          </cell>
        </row>
        <row r="881">
          <cell r="A881">
            <v>874</v>
          </cell>
          <cell r="Y881">
            <v>0.1</v>
          </cell>
          <cell r="AQ881">
            <v>0.1</v>
          </cell>
          <cell r="AZ881">
            <v>0.2</v>
          </cell>
          <cell r="BC881">
            <v>0.2</v>
          </cell>
          <cell r="BS881">
            <v>0.2</v>
          </cell>
          <cell r="BT881">
            <v>0.2</v>
          </cell>
          <cell r="BU881">
            <v>0.3</v>
          </cell>
          <cell r="BV881">
            <v>0.3202222222222223</v>
          </cell>
          <cell r="BW881">
            <v>0.3</v>
          </cell>
        </row>
        <row r="882">
          <cell r="A882">
            <v>875</v>
          </cell>
          <cell r="Y882">
            <v>0.1</v>
          </cell>
          <cell r="AQ882">
            <v>0.1</v>
          </cell>
          <cell r="AZ882">
            <v>0.2</v>
          </cell>
          <cell r="BC882">
            <v>0.2</v>
          </cell>
          <cell r="BS882">
            <v>0.2</v>
          </cell>
          <cell r="BT882">
            <v>0.2</v>
          </cell>
          <cell r="BU882">
            <v>0.3</v>
          </cell>
          <cell r="BV882">
            <v>0.31944444444444453</v>
          </cell>
          <cell r="BW882">
            <v>0.3</v>
          </cell>
        </row>
        <row r="883">
          <cell r="A883">
            <v>876</v>
          </cell>
          <cell r="Y883">
            <v>0.1</v>
          </cell>
          <cell r="AQ883">
            <v>0.1</v>
          </cell>
          <cell r="AZ883">
            <v>0.2</v>
          </cell>
          <cell r="BC883">
            <v>0.2</v>
          </cell>
          <cell r="BS883">
            <v>0.2</v>
          </cell>
          <cell r="BT883">
            <v>0.2</v>
          </cell>
          <cell r="BU883">
            <v>0.3</v>
          </cell>
          <cell r="BV883">
            <v>0.31866666666666665</v>
          </cell>
          <cell r="BW883">
            <v>0.3</v>
          </cell>
        </row>
        <row r="884">
          <cell r="A884">
            <v>877</v>
          </cell>
          <cell r="Y884">
            <v>0.1</v>
          </cell>
          <cell r="AQ884">
            <v>0.1</v>
          </cell>
          <cell r="AZ884">
            <v>0.2</v>
          </cell>
          <cell r="BC884">
            <v>0.2</v>
          </cell>
          <cell r="BS884">
            <v>0.2</v>
          </cell>
          <cell r="BT884">
            <v>0.2</v>
          </cell>
          <cell r="BU884">
            <v>0.3</v>
          </cell>
          <cell r="BV884">
            <v>0.31788888888888889</v>
          </cell>
          <cell r="BW884">
            <v>0.3</v>
          </cell>
        </row>
        <row r="885">
          <cell r="A885">
            <v>878</v>
          </cell>
          <cell r="Y885">
            <v>0.1</v>
          </cell>
          <cell r="AQ885">
            <v>0.1</v>
          </cell>
          <cell r="AZ885">
            <v>0.2</v>
          </cell>
          <cell r="BC885">
            <v>0.2</v>
          </cell>
          <cell r="BS885">
            <v>0.2</v>
          </cell>
          <cell r="BT885">
            <v>0.2</v>
          </cell>
          <cell r="BU885">
            <v>0.3</v>
          </cell>
          <cell r="BV885">
            <v>0.31711111111111112</v>
          </cell>
          <cell r="BW885">
            <v>0.3</v>
          </cell>
        </row>
        <row r="886">
          <cell r="A886">
            <v>879</v>
          </cell>
          <cell r="Y886">
            <v>0.1</v>
          </cell>
          <cell r="AQ886">
            <v>0.1</v>
          </cell>
          <cell r="AZ886">
            <v>0.2</v>
          </cell>
          <cell r="BC886">
            <v>0.2</v>
          </cell>
          <cell r="BS886">
            <v>0.2</v>
          </cell>
          <cell r="BT886">
            <v>0.2</v>
          </cell>
          <cell r="BU886">
            <v>0.3</v>
          </cell>
          <cell r="BV886">
            <v>0.31633333333333336</v>
          </cell>
          <cell r="BW886">
            <v>0.3</v>
          </cell>
        </row>
        <row r="887">
          <cell r="A887">
            <v>880</v>
          </cell>
          <cell r="Y887">
            <v>0.1</v>
          </cell>
          <cell r="AQ887">
            <v>0.1</v>
          </cell>
          <cell r="AZ887">
            <v>0.2</v>
          </cell>
          <cell r="BC887">
            <v>0.2</v>
          </cell>
          <cell r="BS887">
            <v>0.2</v>
          </cell>
          <cell r="BT887">
            <v>0.2</v>
          </cell>
          <cell r="BU887">
            <v>0.3</v>
          </cell>
          <cell r="BV887">
            <v>0.31555555555555559</v>
          </cell>
          <cell r="BW887">
            <v>0.3</v>
          </cell>
        </row>
        <row r="888">
          <cell r="A888">
            <v>881</v>
          </cell>
          <cell r="Y888">
            <v>0.1</v>
          </cell>
          <cell r="AQ888">
            <v>0.1</v>
          </cell>
          <cell r="AZ888">
            <v>0.2</v>
          </cell>
          <cell r="BC888">
            <v>0.2</v>
          </cell>
          <cell r="BS888">
            <v>0.2</v>
          </cell>
          <cell r="BT888">
            <v>0.2</v>
          </cell>
          <cell r="BU888">
            <v>0.3</v>
          </cell>
          <cell r="BV888">
            <v>0.31477777777777782</v>
          </cell>
          <cell r="BW888">
            <v>0.3</v>
          </cell>
        </row>
        <row r="889">
          <cell r="A889">
            <v>882</v>
          </cell>
          <cell r="Y889">
            <v>0.1</v>
          </cell>
          <cell r="AQ889">
            <v>0.1</v>
          </cell>
          <cell r="AZ889">
            <v>0.2</v>
          </cell>
          <cell r="BC889">
            <v>0.2</v>
          </cell>
          <cell r="BS889">
            <v>0.2</v>
          </cell>
          <cell r="BT889">
            <v>0.2</v>
          </cell>
          <cell r="BU889">
            <v>0.3</v>
          </cell>
          <cell r="BV889">
            <v>0.31400000000000006</v>
          </cell>
          <cell r="BW889">
            <v>0.3</v>
          </cell>
        </row>
        <row r="890">
          <cell r="A890">
            <v>883</v>
          </cell>
          <cell r="Y890">
            <v>0.1</v>
          </cell>
          <cell r="AQ890">
            <v>0.1</v>
          </cell>
          <cell r="AZ890">
            <v>0.2</v>
          </cell>
          <cell r="BC890">
            <v>0.2</v>
          </cell>
          <cell r="BS890">
            <v>0.2</v>
          </cell>
          <cell r="BT890">
            <v>0.2</v>
          </cell>
          <cell r="BU890">
            <v>0.3</v>
          </cell>
          <cell r="BV890">
            <v>0.31322222222222229</v>
          </cell>
          <cell r="BW890">
            <v>0.3</v>
          </cell>
        </row>
        <row r="891">
          <cell r="A891">
            <v>884</v>
          </cell>
          <cell r="Y891">
            <v>0.1</v>
          </cell>
          <cell r="AQ891">
            <v>0.1</v>
          </cell>
          <cell r="AZ891">
            <v>0.2</v>
          </cell>
          <cell r="BC891">
            <v>0.2</v>
          </cell>
          <cell r="BS891">
            <v>0.2</v>
          </cell>
          <cell r="BT891">
            <v>0.2</v>
          </cell>
          <cell r="BU891">
            <v>0.3</v>
          </cell>
          <cell r="BV891">
            <v>0.31244444444444452</v>
          </cell>
          <cell r="BW891">
            <v>0.3</v>
          </cell>
        </row>
        <row r="892">
          <cell r="A892">
            <v>885</v>
          </cell>
          <cell r="Y892">
            <v>0.1</v>
          </cell>
          <cell r="AQ892">
            <v>0.1</v>
          </cell>
          <cell r="AZ892">
            <v>0.2</v>
          </cell>
          <cell r="BC892">
            <v>0.2</v>
          </cell>
          <cell r="BS892">
            <v>0.2</v>
          </cell>
          <cell r="BT892">
            <v>0.2</v>
          </cell>
          <cell r="BU892">
            <v>0.3</v>
          </cell>
          <cell r="BV892">
            <v>0.31166666666666676</v>
          </cell>
          <cell r="BW892">
            <v>0.3</v>
          </cell>
        </row>
        <row r="893">
          <cell r="A893">
            <v>886</v>
          </cell>
          <cell r="Y893">
            <v>0.1</v>
          </cell>
          <cell r="AQ893">
            <v>0.1</v>
          </cell>
          <cell r="AZ893">
            <v>0.2</v>
          </cell>
          <cell r="BC893">
            <v>0.2</v>
          </cell>
          <cell r="BS893">
            <v>0.2</v>
          </cell>
          <cell r="BT893">
            <v>0.2</v>
          </cell>
          <cell r="BU893">
            <v>0.3</v>
          </cell>
          <cell r="BV893">
            <v>0.31088888888888888</v>
          </cell>
          <cell r="BW893">
            <v>0.3</v>
          </cell>
        </row>
        <row r="894">
          <cell r="A894">
            <v>887</v>
          </cell>
          <cell r="Y894">
            <v>0.1</v>
          </cell>
          <cell r="AQ894">
            <v>0.1</v>
          </cell>
          <cell r="AZ894">
            <v>0.2</v>
          </cell>
          <cell r="BC894">
            <v>0.2</v>
          </cell>
          <cell r="BS894">
            <v>0.2</v>
          </cell>
          <cell r="BT894">
            <v>0.2</v>
          </cell>
          <cell r="BU894">
            <v>0.3</v>
          </cell>
          <cell r="BV894">
            <v>0.31011111111111112</v>
          </cell>
          <cell r="BW894">
            <v>0.3</v>
          </cell>
        </row>
        <row r="895">
          <cell r="A895">
            <v>888</v>
          </cell>
          <cell r="Y895">
            <v>0.1</v>
          </cell>
          <cell r="AQ895">
            <v>0.1</v>
          </cell>
          <cell r="AZ895">
            <v>0.2</v>
          </cell>
          <cell r="BC895">
            <v>0.2</v>
          </cell>
          <cell r="BS895">
            <v>0.2</v>
          </cell>
          <cell r="BT895">
            <v>0.2</v>
          </cell>
          <cell r="BU895">
            <v>0.3</v>
          </cell>
          <cell r="BV895">
            <v>0.30933333333333335</v>
          </cell>
          <cell r="BW895">
            <v>0.3</v>
          </cell>
        </row>
        <row r="896">
          <cell r="A896">
            <v>889</v>
          </cell>
          <cell r="Y896">
            <v>0.1</v>
          </cell>
          <cell r="AQ896">
            <v>0.1</v>
          </cell>
          <cell r="AZ896">
            <v>0.2</v>
          </cell>
          <cell r="BC896">
            <v>0.2</v>
          </cell>
          <cell r="BS896">
            <v>0.2</v>
          </cell>
          <cell r="BT896">
            <v>0.2</v>
          </cell>
          <cell r="BU896">
            <v>0.3</v>
          </cell>
          <cell r="BV896">
            <v>0.30855555555555558</v>
          </cell>
          <cell r="BW896">
            <v>0.3</v>
          </cell>
        </row>
        <row r="897">
          <cell r="A897">
            <v>890</v>
          </cell>
          <cell r="Y897">
            <v>0.1</v>
          </cell>
          <cell r="AQ897">
            <v>0.1</v>
          </cell>
          <cell r="AZ897">
            <v>0.2</v>
          </cell>
          <cell r="BC897">
            <v>0.2</v>
          </cell>
          <cell r="BS897">
            <v>0.2</v>
          </cell>
          <cell r="BT897">
            <v>0.2</v>
          </cell>
          <cell r="BU897">
            <v>0.3</v>
          </cell>
          <cell r="BV897">
            <v>0.30777777777777782</v>
          </cell>
          <cell r="BW897">
            <v>0.3</v>
          </cell>
        </row>
        <row r="898">
          <cell r="A898">
            <v>891</v>
          </cell>
          <cell r="Y898">
            <v>0.1</v>
          </cell>
          <cell r="AQ898">
            <v>0.1</v>
          </cell>
          <cell r="AZ898">
            <v>0.2</v>
          </cell>
          <cell r="BC898">
            <v>0.2</v>
          </cell>
          <cell r="BS898">
            <v>0.2</v>
          </cell>
          <cell r="BT898">
            <v>0.2</v>
          </cell>
          <cell r="BU898">
            <v>0.3</v>
          </cell>
          <cell r="BV898">
            <v>0.30700000000000005</v>
          </cell>
          <cell r="BW898">
            <v>0.3</v>
          </cell>
        </row>
        <row r="899">
          <cell r="A899">
            <v>892</v>
          </cell>
          <cell r="Y899">
            <v>0.1</v>
          </cell>
          <cell r="AQ899">
            <v>0.1</v>
          </cell>
          <cell r="AZ899">
            <v>0.2</v>
          </cell>
          <cell r="BC899">
            <v>0.2</v>
          </cell>
          <cell r="BS899">
            <v>0.2</v>
          </cell>
          <cell r="BT899">
            <v>0.2</v>
          </cell>
          <cell r="BU899">
            <v>0.3</v>
          </cell>
          <cell r="BV899">
            <v>0.30622222222222228</v>
          </cell>
          <cell r="BW899">
            <v>0.3</v>
          </cell>
        </row>
        <row r="900">
          <cell r="A900">
            <v>893</v>
          </cell>
          <cell r="Y900">
            <v>0.1</v>
          </cell>
          <cell r="AQ900">
            <v>0.1</v>
          </cell>
          <cell r="AZ900">
            <v>0.2</v>
          </cell>
          <cell r="BC900">
            <v>0.2</v>
          </cell>
          <cell r="BS900">
            <v>0.2</v>
          </cell>
          <cell r="BT900">
            <v>0.2</v>
          </cell>
          <cell r="BU900">
            <v>0.3</v>
          </cell>
          <cell r="BV900">
            <v>0.30544444444444452</v>
          </cell>
          <cell r="BW900">
            <v>0.3</v>
          </cell>
        </row>
        <row r="901">
          <cell r="A901">
            <v>894</v>
          </cell>
          <cell r="Y901">
            <v>0.1</v>
          </cell>
          <cell r="AQ901">
            <v>0.1</v>
          </cell>
          <cell r="AZ901">
            <v>0.2</v>
          </cell>
          <cell r="BC901">
            <v>0.2</v>
          </cell>
          <cell r="BS901">
            <v>0.2</v>
          </cell>
          <cell r="BT901">
            <v>0.2</v>
          </cell>
          <cell r="BU901">
            <v>0.3</v>
          </cell>
          <cell r="BV901">
            <v>0.30466666666666675</v>
          </cell>
          <cell r="BW901">
            <v>0.3</v>
          </cell>
        </row>
        <row r="902">
          <cell r="A902">
            <v>895</v>
          </cell>
          <cell r="Y902">
            <v>0.1</v>
          </cell>
          <cell r="AQ902">
            <v>0.1</v>
          </cell>
          <cell r="AZ902">
            <v>0.2</v>
          </cell>
          <cell r="BC902">
            <v>0.2</v>
          </cell>
          <cell r="BS902">
            <v>0.2</v>
          </cell>
          <cell r="BT902">
            <v>0.2</v>
          </cell>
          <cell r="BU902">
            <v>0.3</v>
          </cell>
          <cell r="BV902">
            <v>0.30388888888888888</v>
          </cell>
          <cell r="BW902">
            <v>0.3</v>
          </cell>
        </row>
        <row r="903">
          <cell r="A903">
            <v>896</v>
          </cell>
          <cell r="Y903">
            <v>0.1</v>
          </cell>
          <cell r="AQ903">
            <v>0.1</v>
          </cell>
          <cell r="AZ903">
            <v>0.2</v>
          </cell>
          <cell r="BC903">
            <v>0.2</v>
          </cell>
          <cell r="BS903">
            <v>0.2</v>
          </cell>
          <cell r="BT903">
            <v>0.2</v>
          </cell>
          <cell r="BU903">
            <v>0.3</v>
          </cell>
          <cell r="BV903">
            <v>0.30311111111111111</v>
          </cell>
          <cell r="BW903">
            <v>0.3</v>
          </cell>
        </row>
        <row r="904">
          <cell r="A904">
            <v>897</v>
          </cell>
          <cell r="Y904">
            <v>0.1</v>
          </cell>
          <cell r="AQ904">
            <v>0.1</v>
          </cell>
          <cell r="AZ904">
            <v>0.2</v>
          </cell>
          <cell r="BC904">
            <v>0.2</v>
          </cell>
          <cell r="BS904">
            <v>0.2</v>
          </cell>
          <cell r="BT904">
            <v>0.2</v>
          </cell>
          <cell r="BU904">
            <v>0.3</v>
          </cell>
          <cell r="BV904">
            <v>0.30233333333333334</v>
          </cell>
          <cell r="BW904">
            <v>0.3</v>
          </cell>
        </row>
        <row r="905">
          <cell r="A905">
            <v>898</v>
          </cell>
          <cell r="Y905">
            <v>0.1</v>
          </cell>
          <cell r="AQ905">
            <v>0.1</v>
          </cell>
          <cell r="AZ905">
            <v>0.2</v>
          </cell>
          <cell r="BC905">
            <v>0.2</v>
          </cell>
          <cell r="BS905">
            <v>0.2</v>
          </cell>
          <cell r="BT905">
            <v>0.2</v>
          </cell>
          <cell r="BU905">
            <v>0.3</v>
          </cell>
          <cell r="BV905">
            <v>0.30155555555555558</v>
          </cell>
          <cell r="BW905">
            <v>0.3</v>
          </cell>
        </row>
        <row r="906">
          <cell r="A906">
            <v>899</v>
          </cell>
          <cell r="Y906">
            <v>0.1</v>
          </cell>
          <cell r="AQ906">
            <v>0.1</v>
          </cell>
          <cell r="AZ906">
            <v>0.2</v>
          </cell>
          <cell r="BC906">
            <v>0.2</v>
          </cell>
          <cell r="BS906">
            <v>0.2</v>
          </cell>
          <cell r="BT906">
            <v>0.2</v>
          </cell>
          <cell r="BU906">
            <v>0.3</v>
          </cell>
          <cell r="BV906">
            <v>0.30077777777777781</v>
          </cell>
          <cell r="BW906">
            <v>0.3</v>
          </cell>
        </row>
        <row r="907">
          <cell r="A907">
            <v>900</v>
          </cell>
          <cell r="Y907">
            <v>0.1</v>
          </cell>
          <cell r="AQ907">
            <v>0.1</v>
          </cell>
          <cell r="AZ907">
            <v>0.2</v>
          </cell>
          <cell r="BC907">
            <v>0.2</v>
          </cell>
          <cell r="BS907">
            <v>0.2</v>
          </cell>
          <cell r="BT907">
            <v>0.2</v>
          </cell>
          <cell r="BU907">
            <v>0.3</v>
          </cell>
          <cell r="BV907">
            <v>0.30000000000000004</v>
          </cell>
          <cell r="BW907">
            <v>0.3</v>
          </cell>
        </row>
        <row r="908">
          <cell r="A908">
            <v>901</v>
          </cell>
          <cell r="Y908">
            <v>0.1</v>
          </cell>
          <cell r="AQ908">
            <v>0.1</v>
          </cell>
          <cell r="AZ908">
            <v>0.2</v>
          </cell>
          <cell r="BC908">
            <v>0.2</v>
          </cell>
          <cell r="BS908">
            <v>0.2</v>
          </cell>
          <cell r="BT908">
            <v>0.2</v>
          </cell>
          <cell r="BU908">
            <v>0.3</v>
          </cell>
          <cell r="BV908">
            <v>0.3</v>
          </cell>
          <cell r="BW908">
            <v>0.3</v>
          </cell>
        </row>
        <row r="909">
          <cell r="A909">
            <v>902</v>
          </cell>
          <cell r="Y909">
            <v>0.1</v>
          </cell>
          <cell r="AQ909">
            <v>0.1</v>
          </cell>
          <cell r="AZ909">
            <v>0.2</v>
          </cell>
          <cell r="BC909">
            <v>0.2</v>
          </cell>
          <cell r="BS909">
            <v>0.2</v>
          </cell>
          <cell r="BT909">
            <v>0.2</v>
          </cell>
          <cell r="BU909">
            <v>0.3</v>
          </cell>
          <cell r="BV909">
            <v>0.3</v>
          </cell>
          <cell r="BW909">
            <v>0.3</v>
          </cell>
        </row>
        <row r="910">
          <cell r="A910">
            <v>903</v>
          </cell>
          <cell r="Y910">
            <v>0.1</v>
          </cell>
          <cell r="AQ910">
            <v>0.1</v>
          </cell>
          <cell r="AZ910">
            <v>0.2</v>
          </cell>
          <cell r="BC910">
            <v>0.2</v>
          </cell>
          <cell r="BS910">
            <v>0.2</v>
          </cell>
          <cell r="BT910">
            <v>0.2</v>
          </cell>
          <cell r="BU910">
            <v>0.3</v>
          </cell>
          <cell r="BV910">
            <v>0.3</v>
          </cell>
          <cell r="BW910">
            <v>0.3</v>
          </cell>
        </row>
        <row r="911">
          <cell r="A911">
            <v>904</v>
          </cell>
          <cell r="Y911">
            <v>0.1</v>
          </cell>
          <cell r="AQ911">
            <v>0.1</v>
          </cell>
          <cell r="AZ911">
            <v>0.2</v>
          </cell>
          <cell r="BC911">
            <v>0.2</v>
          </cell>
          <cell r="BS911">
            <v>0.2</v>
          </cell>
          <cell r="BT911">
            <v>0.2</v>
          </cell>
          <cell r="BU911">
            <v>0.3</v>
          </cell>
          <cell r="BV911">
            <v>0.3</v>
          </cell>
          <cell r="BW911">
            <v>0.3</v>
          </cell>
        </row>
        <row r="912">
          <cell r="A912">
            <v>905</v>
          </cell>
          <cell r="Y912">
            <v>0.1</v>
          </cell>
          <cell r="AQ912">
            <v>0.1</v>
          </cell>
          <cell r="AZ912">
            <v>0.2</v>
          </cell>
          <cell r="BC912">
            <v>0.2</v>
          </cell>
          <cell r="BS912">
            <v>0.2</v>
          </cell>
          <cell r="BT912">
            <v>0.2</v>
          </cell>
          <cell r="BU912">
            <v>0.3</v>
          </cell>
          <cell r="BV912">
            <v>0.3</v>
          </cell>
          <cell r="BW912">
            <v>0.3</v>
          </cell>
        </row>
        <row r="913">
          <cell r="A913">
            <v>906</v>
          </cell>
          <cell r="Y913">
            <v>0.1</v>
          </cell>
          <cell r="AQ913">
            <v>0.1</v>
          </cell>
          <cell r="AZ913">
            <v>0.2</v>
          </cell>
          <cell r="BC913">
            <v>0.2</v>
          </cell>
          <cell r="BS913">
            <v>0.2</v>
          </cell>
          <cell r="BT913">
            <v>0.2</v>
          </cell>
          <cell r="BU913">
            <v>0.3</v>
          </cell>
          <cell r="BV913">
            <v>0.3</v>
          </cell>
          <cell r="BW913">
            <v>0.3</v>
          </cell>
        </row>
        <row r="914">
          <cell r="A914">
            <v>907</v>
          </cell>
          <cell r="Y914">
            <v>0.1</v>
          </cell>
          <cell r="AQ914">
            <v>0.1</v>
          </cell>
          <cell r="AZ914">
            <v>0.2</v>
          </cell>
          <cell r="BC914">
            <v>0.2</v>
          </cell>
          <cell r="BS914">
            <v>0.2</v>
          </cell>
          <cell r="BT914">
            <v>0.2</v>
          </cell>
          <cell r="BU914">
            <v>0.3</v>
          </cell>
          <cell r="BV914">
            <v>0.3</v>
          </cell>
          <cell r="BW914">
            <v>0.3</v>
          </cell>
        </row>
        <row r="915">
          <cell r="A915">
            <v>908</v>
          </cell>
          <cell r="Y915">
            <v>0.1</v>
          </cell>
          <cell r="AQ915">
            <v>0.1</v>
          </cell>
          <cell r="AZ915">
            <v>0.2</v>
          </cell>
          <cell r="BC915">
            <v>0.2</v>
          </cell>
          <cell r="BS915">
            <v>0.2</v>
          </cell>
          <cell r="BT915">
            <v>0.2</v>
          </cell>
          <cell r="BU915">
            <v>0.3</v>
          </cell>
          <cell r="BV915">
            <v>0.3</v>
          </cell>
          <cell r="BW915">
            <v>0.3</v>
          </cell>
        </row>
        <row r="916">
          <cell r="A916">
            <v>909</v>
          </cell>
          <cell r="Y916">
            <v>0.1</v>
          </cell>
          <cell r="AQ916">
            <v>0.1</v>
          </cell>
          <cell r="AZ916">
            <v>0.2</v>
          </cell>
          <cell r="BC916">
            <v>0.2</v>
          </cell>
          <cell r="BS916">
            <v>0.2</v>
          </cell>
          <cell r="BT916">
            <v>0.2</v>
          </cell>
          <cell r="BU916">
            <v>0.3</v>
          </cell>
          <cell r="BV916">
            <v>0.3</v>
          </cell>
          <cell r="BW916">
            <v>0.3</v>
          </cell>
        </row>
        <row r="917">
          <cell r="A917">
            <v>910</v>
          </cell>
          <cell r="Y917">
            <v>0.1</v>
          </cell>
          <cell r="AQ917">
            <v>0.1</v>
          </cell>
          <cell r="AZ917">
            <v>0.2</v>
          </cell>
          <cell r="BC917">
            <v>0.2</v>
          </cell>
          <cell r="BS917">
            <v>0.2</v>
          </cell>
          <cell r="BT917">
            <v>0.2</v>
          </cell>
          <cell r="BU917">
            <v>0.3</v>
          </cell>
          <cell r="BV917">
            <v>0.3</v>
          </cell>
          <cell r="BW917">
            <v>0.3</v>
          </cell>
        </row>
        <row r="918">
          <cell r="A918">
            <v>911</v>
          </cell>
          <cell r="Y918">
            <v>0.1</v>
          </cell>
          <cell r="AQ918">
            <v>0.1</v>
          </cell>
          <cell r="AZ918">
            <v>0.2</v>
          </cell>
          <cell r="BC918">
            <v>0.2</v>
          </cell>
          <cell r="BS918">
            <v>0.2</v>
          </cell>
          <cell r="BT918">
            <v>0.2</v>
          </cell>
          <cell r="BU918">
            <v>0.3</v>
          </cell>
          <cell r="BV918">
            <v>0.3</v>
          </cell>
          <cell r="BW918">
            <v>0.3</v>
          </cell>
        </row>
        <row r="919">
          <cell r="A919">
            <v>912</v>
          </cell>
          <cell r="Y919">
            <v>0.1</v>
          </cell>
          <cell r="AQ919">
            <v>0.1</v>
          </cell>
          <cell r="AZ919">
            <v>0.2</v>
          </cell>
          <cell r="BC919">
            <v>0.2</v>
          </cell>
          <cell r="BS919">
            <v>0.2</v>
          </cell>
          <cell r="BT919">
            <v>0.2</v>
          </cell>
          <cell r="BU919">
            <v>0.3</v>
          </cell>
          <cell r="BV919">
            <v>0.3</v>
          </cell>
          <cell r="BW919">
            <v>0.3</v>
          </cell>
        </row>
        <row r="920">
          <cell r="A920">
            <v>913</v>
          </cell>
          <cell r="Y920">
            <v>0.1</v>
          </cell>
          <cell r="AQ920">
            <v>0.1</v>
          </cell>
          <cell r="AZ920">
            <v>0.2</v>
          </cell>
          <cell r="BC920">
            <v>0.2</v>
          </cell>
          <cell r="BS920">
            <v>0.2</v>
          </cell>
          <cell r="BT920">
            <v>0.2</v>
          </cell>
          <cell r="BU920">
            <v>0.3</v>
          </cell>
          <cell r="BV920">
            <v>0.3</v>
          </cell>
          <cell r="BW920">
            <v>0.3</v>
          </cell>
        </row>
        <row r="921">
          <cell r="A921">
            <v>914</v>
          </cell>
          <cell r="Y921">
            <v>0.1</v>
          </cell>
          <cell r="AQ921">
            <v>0.1</v>
          </cell>
          <cell r="AZ921">
            <v>0.2</v>
          </cell>
          <cell r="BC921">
            <v>0.2</v>
          </cell>
          <cell r="BS921">
            <v>0.2</v>
          </cell>
          <cell r="BT921">
            <v>0.2</v>
          </cell>
          <cell r="BU921">
            <v>0.3</v>
          </cell>
          <cell r="BV921">
            <v>0.3</v>
          </cell>
          <cell r="BW921">
            <v>0.3</v>
          </cell>
        </row>
        <row r="922">
          <cell r="A922">
            <v>915</v>
          </cell>
          <cell r="Y922">
            <v>0.1</v>
          </cell>
          <cell r="AQ922">
            <v>0.1</v>
          </cell>
          <cell r="AZ922">
            <v>0.2</v>
          </cell>
          <cell r="BC922">
            <v>0.2</v>
          </cell>
          <cell r="BS922">
            <v>0.2</v>
          </cell>
          <cell r="BT922">
            <v>0.2</v>
          </cell>
          <cell r="BU922">
            <v>0.3</v>
          </cell>
          <cell r="BV922">
            <v>0.3</v>
          </cell>
          <cell r="BW922">
            <v>0.3</v>
          </cell>
        </row>
        <row r="923">
          <cell r="A923">
            <v>916</v>
          </cell>
          <cell r="Y923">
            <v>0.1</v>
          </cell>
          <cell r="AQ923">
            <v>0.1</v>
          </cell>
          <cell r="AZ923">
            <v>0.2</v>
          </cell>
          <cell r="BC923">
            <v>0.2</v>
          </cell>
          <cell r="BS923">
            <v>0.2</v>
          </cell>
          <cell r="BT923">
            <v>0.2</v>
          </cell>
          <cell r="BU923">
            <v>0.3</v>
          </cell>
          <cell r="BV923">
            <v>0.3</v>
          </cell>
          <cell r="BW923">
            <v>0.3</v>
          </cell>
        </row>
        <row r="924">
          <cell r="A924">
            <v>917</v>
          </cell>
          <cell r="Y924">
            <v>0.1</v>
          </cell>
          <cell r="AQ924">
            <v>0.1</v>
          </cell>
          <cell r="AZ924">
            <v>0.2</v>
          </cell>
          <cell r="BC924">
            <v>0.2</v>
          </cell>
          <cell r="BS924">
            <v>0.2</v>
          </cell>
          <cell r="BT924">
            <v>0.2</v>
          </cell>
          <cell r="BU924">
            <v>0.3</v>
          </cell>
          <cell r="BV924">
            <v>0.3</v>
          </cell>
          <cell r="BW924">
            <v>0.3</v>
          </cell>
        </row>
        <row r="925">
          <cell r="A925">
            <v>918</v>
          </cell>
          <cell r="Y925">
            <v>0.1</v>
          </cell>
          <cell r="AQ925">
            <v>0.1</v>
          </cell>
          <cell r="AZ925">
            <v>0.2</v>
          </cell>
          <cell r="BC925">
            <v>0.2</v>
          </cell>
          <cell r="BS925">
            <v>0.2</v>
          </cell>
          <cell r="BT925">
            <v>0.2</v>
          </cell>
          <cell r="BU925">
            <v>0.3</v>
          </cell>
          <cell r="BV925">
            <v>0.3</v>
          </cell>
          <cell r="BW925">
            <v>0.3</v>
          </cell>
        </row>
        <row r="926">
          <cell r="A926">
            <v>919</v>
          </cell>
          <cell r="Y926">
            <v>0.1</v>
          </cell>
          <cell r="AQ926">
            <v>0.1</v>
          </cell>
          <cell r="AZ926">
            <v>0.2</v>
          </cell>
          <cell r="BC926">
            <v>0.2</v>
          </cell>
          <cell r="BS926">
            <v>0.2</v>
          </cell>
          <cell r="BT926">
            <v>0.2</v>
          </cell>
          <cell r="BU926">
            <v>0.3</v>
          </cell>
          <cell r="BV926">
            <v>0.3</v>
          </cell>
          <cell r="BW926">
            <v>0.3</v>
          </cell>
        </row>
        <row r="927">
          <cell r="A927">
            <v>920</v>
          </cell>
          <cell r="Y927">
            <v>0.1</v>
          </cell>
          <cell r="AQ927">
            <v>0.1</v>
          </cell>
          <cell r="AZ927">
            <v>0.2</v>
          </cell>
          <cell r="BC927">
            <v>0.2</v>
          </cell>
          <cell r="BS927">
            <v>0.2</v>
          </cell>
          <cell r="BT927">
            <v>0.2</v>
          </cell>
          <cell r="BU927">
            <v>0.3</v>
          </cell>
          <cell r="BV927">
            <v>0.3</v>
          </cell>
          <cell r="BW927">
            <v>0.3</v>
          </cell>
        </row>
        <row r="928">
          <cell r="A928">
            <v>921</v>
          </cell>
          <cell r="Y928">
            <v>0.1</v>
          </cell>
          <cell r="AQ928">
            <v>0.1</v>
          </cell>
          <cell r="AZ928">
            <v>0.2</v>
          </cell>
          <cell r="BC928">
            <v>0.2</v>
          </cell>
          <cell r="BS928">
            <v>0.2</v>
          </cell>
          <cell r="BT928">
            <v>0.2</v>
          </cell>
          <cell r="BU928">
            <v>0.3</v>
          </cell>
          <cell r="BV928">
            <v>0.3</v>
          </cell>
          <cell r="BW928">
            <v>0.3</v>
          </cell>
        </row>
        <row r="929">
          <cell r="A929">
            <v>922</v>
          </cell>
          <cell r="Y929">
            <v>0.1</v>
          </cell>
          <cell r="AQ929">
            <v>0.1</v>
          </cell>
          <cell r="AZ929">
            <v>0.2</v>
          </cell>
          <cell r="BC929">
            <v>0.2</v>
          </cell>
          <cell r="BS929">
            <v>0.2</v>
          </cell>
          <cell r="BT929">
            <v>0.2</v>
          </cell>
          <cell r="BU929">
            <v>0.3</v>
          </cell>
          <cell r="BV929">
            <v>0.3</v>
          </cell>
          <cell r="BW929">
            <v>0.3</v>
          </cell>
        </row>
        <row r="930">
          <cell r="A930">
            <v>923</v>
          </cell>
          <cell r="Y930">
            <v>0.1</v>
          </cell>
          <cell r="AQ930">
            <v>0.1</v>
          </cell>
          <cell r="AZ930">
            <v>0.2</v>
          </cell>
          <cell r="BC930">
            <v>0.2</v>
          </cell>
          <cell r="BS930">
            <v>0.2</v>
          </cell>
          <cell r="BT930">
            <v>0.2</v>
          </cell>
          <cell r="BU930">
            <v>0.3</v>
          </cell>
          <cell r="BV930">
            <v>0.3</v>
          </cell>
          <cell r="BW930">
            <v>0.3</v>
          </cell>
        </row>
        <row r="931">
          <cell r="A931">
            <v>924</v>
          </cell>
          <cell r="Y931">
            <v>0.1</v>
          </cell>
          <cell r="AQ931">
            <v>0.1</v>
          </cell>
          <cell r="AZ931">
            <v>0.2</v>
          </cell>
          <cell r="BC931">
            <v>0.2</v>
          </cell>
          <cell r="BS931">
            <v>0.2</v>
          </cell>
          <cell r="BT931">
            <v>0.2</v>
          </cell>
          <cell r="BU931">
            <v>0.3</v>
          </cell>
          <cell r="BV931">
            <v>0.3</v>
          </cell>
          <cell r="BW931">
            <v>0.3</v>
          </cell>
        </row>
        <row r="932">
          <cell r="A932">
            <v>925</v>
          </cell>
          <cell r="Y932">
            <v>0.1</v>
          </cell>
          <cell r="AQ932">
            <v>0.1</v>
          </cell>
          <cell r="AZ932">
            <v>0.2</v>
          </cell>
          <cell r="BC932">
            <v>0.2</v>
          </cell>
          <cell r="BS932">
            <v>0.2</v>
          </cell>
          <cell r="BT932">
            <v>0.2</v>
          </cell>
          <cell r="BU932">
            <v>0.3</v>
          </cell>
          <cell r="BV932">
            <v>0.3</v>
          </cell>
          <cell r="BW932">
            <v>0.3</v>
          </cell>
        </row>
        <row r="933">
          <cell r="A933">
            <v>926</v>
          </cell>
          <cell r="Y933">
            <v>0.1</v>
          </cell>
          <cell r="AQ933">
            <v>0.1</v>
          </cell>
          <cell r="AZ933">
            <v>0.2</v>
          </cell>
          <cell r="BC933">
            <v>0.2</v>
          </cell>
          <cell r="BS933">
            <v>0.2</v>
          </cell>
          <cell r="BT933">
            <v>0.2</v>
          </cell>
          <cell r="BU933">
            <v>0.3</v>
          </cell>
          <cell r="BV933">
            <v>0.3</v>
          </cell>
          <cell r="BW933">
            <v>0.3</v>
          </cell>
        </row>
        <row r="934">
          <cell r="A934">
            <v>927</v>
          </cell>
          <cell r="Y934">
            <v>0.1</v>
          </cell>
          <cell r="AQ934">
            <v>0.1</v>
          </cell>
          <cell r="AZ934">
            <v>0.2</v>
          </cell>
          <cell r="BC934">
            <v>0.2</v>
          </cell>
          <cell r="BS934">
            <v>0.2</v>
          </cell>
          <cell r="BT934">
            <v>0.2</v>
          </cell>
          <cell r="BU934">
            <v>0.3</v>
          </cell>
          <cell r="BV934">
            <v>0.3</v>
          </cell>
          <cell r="BW934">
            <v>0.3</v>
          </cell>
        </row>
        <row r="935">
          <cell r="A935">
            <v>928</v>
          </cell>
          <cell r="Y935">
            <v>0.1</v>
          </cell>
          <cell r="AQ935">
            <v>0.1</v>
          </cell>
          <cell r="AZ935">
            <v>0.2</v>
          </cell>
          <cell r="BC935">
            <v>0.2</v>
          </cell>
          <cell r="BS935">
            <v>0.2</v>
          </cell>
          <cell r="BT935">
            <v>0.2</v>
          </cell>
          <cell r="BU935">
            <v>0.3</v>
          </cell>
          <cell r="BV935">
            <v>0.3</v>
          </cell>
          <cell r="BW935">
            <v>0.3</v>
          </cell>
        </row>
        <row r="936">
          <cell r="A936">
            <v>929</v>
          </cell>
          <cell r="Y936">
            <v>0.1</v>
          </cell>
          <cell r="AQ936">
            <v>0.1</v>
          </cell>
          <cell r="AZ936">
            <v>0.2</v>
          </cell>
          <cell r="BC936">
            <v>0.2</v>
          </cell>
          <cell r="BS936">
            <v>0.2</v>
          </cell>
          <cell r="BT936">
            <v>0.2</v>
          </cell>
          <cell r="BU936">
            <v>0.3</v>
          </cell>
          <cell r="BV936">
            <v>0.3</v>
          </cell>
          <cell r="BW936">
            <v>0.3</v>
          </cell>
        </row>
        <row r="937">
          <cell r="A937">
            <v>930</v>
          </cell>
          <cell r="Y937">
            <v>0.1</v>
          </cell>
          <cell r="AQ937">
            <v>0.1</v>
          </cell>
          <cell r="AZ937">
            <v>0.2</v>
          </cell>
          <cell r="BC937">
            <v>0.2</v>
          </cell>
          <cell r="BS937">
            <v>0.2</v>
          </cell>
          <cell r="BT937">
            <v>0.2</v>
          </cell>
          <cell r="BU937">
            <v>0.3</v>
          </cell>
          <cell r="BV937">
            <v>0.3</v>
          </cell>
          <cell r="BW937">
            <v>0.3</v>
          </cell>
        </row>
        <row r="938">
          <cell r="A938">
            <v>931</v>
          </cell>
          <cell r="Y938">
            <v>0.1</v>
          </cell>
          <cell r="AQ938">
            <v>0.1</v>
          </cell>
          <cell r="AZ938">
            <v>0.2</v>
          </cell>
          <cell r="BC938">
            <v>0.2</v>
          </cell>
          <cell r="BS938">
            <v>0.2</v>
          </cell>
          <cell r="BT938">
            <v>0.2</v>
          </cell>
          <cell r="BU938">
            <v>0.3</v>
          </cell>
          <cell r="BV938">
            <v>0.3</v>
          </cell>
          <cell r="BW938">
            <v>0.3</v>
          </cell>
        </row>
        <row r="939">
          <cell r="A939">
            <v>932</v>
          </cell>
          <cell r="Y939">
            <v>0.1</v>
          </cell>
          <cell r="AQ939">
            <v>0.1</v>
          </cell>
          <cell r="AZ939">
            <v>0.2</v>
          </cell>
          <cell r="BC939">
            <v>0.2</v>
          </cell>
          <cell r="BS939">
            <v>0.2</v>
          </cell>
          <cell r="BT939">
            <v>0.2</v>
          </cell>
          <cell r="BU939">
            <v>0.3</v>
          </cell>
          <cell r="BV939">
            <v>0.3</v>
          </cell>
          <cell r="BW939">
            <v>0.3</v>
          </cell>
        </row>
        <row r="940">
          <cell r="A940">
            <v>933</v>
          </cell>
          <cell r="Y940">
            <v>0.1</v>
          </cell>
          <cell r="AQ940">
            <v>0.1</v>
          </cell>
          <cell r="AZ940">
            <v>0.2</v>
          </cell>
          <cell r="BC940">
            <v>0.2</v>
          </cell>
          <cell r="BS940">
            <v>0.2</v>
          </cell>
          <cell r="BT940">
            <v>0.2</v>
          </cell>
          <cell r="BU940">
            <v>0.3</v>
          </cell>
          <cell r="BV940">
            <v>0.3</v>
          </cell>
          <cell r="BW940">
            <v>0.3</v>
          </cell>
        </row>
        <row r="941">
          <cell r="A941">
            <v>934</v>
          </cell>
          <cell r="Y941">
            <v>0.1</v>
          </cell>
          <cell r="AQ941">
            <v>0.1</v>
          </cell>
          <cell r="AZ941">
            <v>0.2</v>
          </cell>
          <cell r="BC941">
            <v>0.2</v>
          </cell>
          <cell r="BS941">
            <v>0.2</v>
          </cell>
          <cell r="BT941">
            <v>0.2</v>
          </cell>
          <cell r="BU941">
            <v>0.3</v>
          </cell>
          <cell r="BV941">
            <v>0.3</v>
          </cell>
          <cell r="BW941">
            <v>0.3</v>
          </cell>
        </row>
        <row r="942">
          <cell r="A942">
            <v>935</v>
          </cell>
          <cell r="Y942">
            <v>0.1</v>
          </cell>
          <cell r="AQ942">
            <v>0.1</v>
          </cell>
          <cell r="AZ942">
            <v>0.2</v>
          </cell>
          <cell r="BC942">
            <v>0.2</v>
          </cell>
          <cell r="BS942">
            <v>0.2</v>
          </cell>
          <cell r="BT942">
            <v>0.2</v>
          </cell>
          <cell r="BU942">
            <v>0.3</v>
          </cell>
          <cell r="BV942">
            <v>0.3</v>
          </cell>
          <cell r="BW942">
            <v>0.3</v>
          </cell>
        </row>
        <row r="943">
          <cell r="A943">
            <v>936</v>
          </cell>
          <cell r="Y943">
            <v>0.1</v>
          </cell>
          <cell r="AQ943">
            <v>0.1</v>
          </cell>
          <cell r="AZ943">
            <v>0.2</v>
          </cell>
          <cell r="BC943">
            <v>0.2</v>
          </cell>
          <cell r="BS943">
            <v>0.2</v>
          </cell>
          <cell r="BT943">
            <v>0.2</v>
          </cell>
          <cell r="BU943">
            <v>0.3</v>
          </cell>
          <cell r="BV943">
            <v>0.3</v>
          </cell>
          <cell r="BW943">
            <v>0.3</v>
          </cell>
        </row>
        <row r="944">
          <cell r="A944">
            <v>937</v>
          </cell>
          <cell r="Y944">
            <v>0.1</v>
          </cell>
          <cell r="AQ944">
            <v>0.1</v>
          </cell>
          <cell r="AZ944">
            <v>0.2</v>
          </cell>
          <cell r="BC944">
            <v>0.2</v>
          </cell>
          <cell r="BS944">
            <v>0.2</v>
          </cell>
          <cell r="BT944">
            <v>0.2</v>
          </cell>
          <cell r="BU944">
            <v>0.3</v>
          </cell>
          <cell r="BV944">
            <v>0.3</v>
          </cell>
          <cell r="BW944">
            <v>0.3</v>
          </cell>
        </row>
        <row r="945">
          <cell r="A945">
            <v>938</v>
          </cell>
          <cell r="Y945">
            <v>0.1</v>
          </cell>
          <cell r="AQ945">
            <v>0.1</v>
          </cell>
          <cell r="AZ945">
            <v>0.2</v>
          </cell>
          <cell r="BC945">
            <v>0.2</v>
          </cell>
          <cell r="BS945">
            <v>0.2</v>
          </cell>
          <cell r="BT945">
            <v>0.2</v>
          </cell>
          <cell r="BU945">
            <v>0.3</v>
          </cell>
          <cell r="BV945">
            <v>0.3</v>
          </cell>
          <cell r="BW945">
            <v>0.3</v>
          </cell>
        </row>
        <row r="946">
          <cell r="A946">
            <v>939</v>
          </cell>
          <cell r="Y946">
            <v>0.1</v>
          </cell>
          <cell r="AQ946">
            <v>0.1</v>
          </cell>
          <cell r="AZ946">
            <v>0.2</v>
          </cell>
          <cell r="BC946">
            <v>0.2</v>
          </cell>
          <cell r="BS946">
            <v>0.2</v>
          </cell>
          <cell r="BT946">
            <v>0.2</v>
          </cell>
          <cell r="BU946">
            <v>0.3</v>
          </cell>
          <cell r="BV946">
            <v>0.3</v>
          </cell>
          <cell r="BW946">
            <v>0.3</v>
          </cell>
        </row>
        <row r="947">
          <cell r="A947">
            <v>940</v>
          </cell>
          <cell r="Y947">
            <v>0.1</v>
          </cell>
          <cell r="AQ947">
            <v>0.1</v>
          </cell>
          <cell r="AZ947">
            <v>0.2</v>
          </cell>
          <cell r="BC947">
            <v>0.2</v>
          </cell>
          <cell r="BS947">
            <v>0.2</v>
          </cell>
          <cell r="BT947">
            <v>0.2</v>
          </cell>
          <cell r="BU947">
            <v>0.3</v>
          </cell>
          <cell r="BV947">
            <v>0.3</v>
          </cell>
          <cell r="BW947">
            <v>0.3</v>
          </cell>
        </row>
        <row r="948">
          <cell r="A948">
            <v>941</v>
          </cell>
          <cell r="Y948">
            <v>0.1</v>
          </cell>
          <cell r="AQ948">
            <v>0.1</v>
          </cell>
          <cell r="AZ948">
            <v>0.2</v>
          </cell>
          <cell r="BC948">
            <v>0.2</v>
          </cell>
          <cell r="BS948">
            <v>0.2</v>
          </cell>
          <cell r="BT948">
            <v>0.2</v>
          </cell>
          <cell r="BU948">
            <v>0.3</v>
          </cell>
          <cell r="BV948">
            <v>0.3</v>
          </cell>
          <cell r="BW948">
            <v>0.3</v>
          </cell>
        </row>
        <row r="949">
          <cell r="A949">
            <v>942</v>
          </cell>
          <cell r="Y949">
            <v>0.1</v>
          </cell>
          <cell r="AQ949">
            <v>0.1</v>
          </cell>
          <cell r="AZ949">
            <v>0.2</v>
          </cell>
          <cell r="BC949">
            <v>0.2</v>
          </cell>
          <cell r="BS949">
            <v>0.2</v>
          </cell>
          <cell r="BT949">
            <v>0.2</v>
          </cell>
          <cell r="BU949">
            <v>0.3</v>
          </cell>
          <cell r="BV949">
            <v>0.3</v>
          </cell>
          <cell r="BW949">
            <v>0.3</v>
          </cell>
        </row>
        <row r="950">
          <cell r="A950">
            <v>943</v>
          </cell>
          <cell r="Y950">
            <v>0.1</v>
          </cell>
          <cell r="AQ950">
            <v>0.1</v>
          </cell>
          <cell r="AZ950">
            <v>0.2</v>
          </cell>
          <cell r="BC950">
            <v>0.2</v>
          </cell>
          <cell r="BS950">
            <v>0.2</v>
          </cell>
          <cell r="BT950">
            <v>0.2</v>
          </cell>
          <cell r="BU950">
            <v>0.3</v>
          </cell>
          <cell r="BV950">
            <v>0.3</v>
          </cell>
          <cell r="BW950">
            <v>0.3</v>
          </cell>
        </row>
        <row r="951">
          <cell r="A951">
            <v>944</v>
          </cell>
          <cell r="Y951">
            <v>0.1</v>
          </cell>
          <cell r="AQ951">
            <v>0.1</v>
          </cell>
          <cell r="AZ951">
            <v>0.2</v>
          </cell>
          <cell r="BC951">
            <v>0.2</v>
          </cell>
          <cell r="BS951">
            <v>0.2</v>
          </cell>
          <cell r="BT951">
            <v>0.2</v>
          </cell>
          <cell r="BU951">
            <v>0.3</v>
          </cell>
          <cell r="BV951">
            <v>0.3</v>
          </cell>
          <cell r="BW951">
            <v>0.3</v>
          </cell>
        </row>
        <row r="952">
          <cell r="A952">
            <v>945</v>
          </cell>
          <cell r="Y952">
            <v>0.1</v>
          </cell>
          <cell r="AQ952">
            <v>0.1</v>
          </cell>
          <cell r="AZ952">
            <v>0.2</v>
          </cell>
          <cell r="BC952">
            <v>0.2</v>
          </cell>
          <cell r="BS952">
            <v>0.2</v>
          </cell>
          <cell r="BT952">
            <v>0.2</v>
          </cell>
          <cell r="BU952">
            <v>0.3</v>
          </cell>
          <cell r="BV952">
            <v>0.3</v>
          </cell>
          <cell r="BW952">
            <v>0.3</v>
          </cell>
        </row>
        <row r="953">
          <cell r="A953">
            <v>946</v>
          </cell>
          <cell r="Y953">
            <v>0.1</v>
          </cell>
          <cell r="AQ953">
            <v>0.1</v>
          </cell>
          <cell r="AZ953">
            <v>0.2</v>
          </cell>
          <cell r="BC953">
            <v>0.2</v>
          </cell>
          <cell r="BS953">
            <v>0.2</v>
          </cell>
          <cell r="BT953">
            <v>0.2</v>
          </cell>
          <cell r="BU953">
            <v>0.3</v>
          </cell>
          <cell r="BV953">
            <v>0.3</v>
          </cell>
          <cell r="BW953">
            <v>0.3</v>
          </cell>
        </row>
        <row r="954">
          <cell r="A954">
            <v>947</v>
          </cell>
          <cell r="Y954">
            <v>0.1</v>
          </cell>
          <cell r="AQ954">
            <v>0.1</v>
          </cell>
          <cell r="AZ954">
            <v>0.2</v>
          </cell>
          <cell r="BC954">
            <v>0.2</v>
          </cell>
          <cell r="BS954">
            <v>0.2</v>
          </cell>
          <cell r="BT954">
            <v>0.2</v>
          </cell>
          <cell r="BU954">
            <v>0.3</v>
          </cell>
          <cell r="BV954">
            <v>0.3</v>
          </cell>
          <cell r="BW954">
            <v>0.3</v>
          </cell>
        </row>
        <row r="955">
          <cell r="A955">
            <v>948</v>
          </cell>
          <cell r="Y955">
            <v>0.1</v>
          </cell>
          <cell r="AQ955">
            <v>0.1</v>
          </cell>
          <cell r="AZ955">
            <v>0.2</v>
          </cell>
          <cell r="BC955">
            <v>0.2</v>
          </cell>
          <cell r="BS955">
            <v>0.2</v>
          </cell>
          <cell r="BT955">
            <v>0.2</v>
          </cell>
          <cell r="BU955">
            <v>0.3</v>
          </cell>
          <cell r="BV955">
            <v>0.3</v>
          </cell>
          <cell r="BW955">
            <v>0.3</v>
          </cell>
        </row>
        <row r="956">
          <cell r="A956">
            <v>949</v>
          </cell>
          <cell r="Y956">
            <v>0.1</v>
          </cell>
          <cell r="AQ956">
            <v>0.1</v>
          </cell>
          <cell r="AZ956">
            <v>0.2</v>
          </cell>
          <cell r="BC956">
            <v>0.2</v>
          </cell>
          <cell r="BS956">
            <v>0.2</v>
          </cell>
          <cell r="BT956">
            <v>0.2</v>
          </cell>
          <cell r="BU956">
            <v>0.3</v>
          </cell>
          <cell r="BV956">
            <v>0.3</v>
          </cell>
          <cell r="BW956">
            <v>0.3</v>
          </cell>
        </row>
        <row r="957">
          <cell r="A957">
            <v>950</v>
          </cell>
          <cell r="Y957">
            <v>0.1</v>
          </cell>
          <cell r="AQ957">
            <v>0.1</v>
          </cell>
          <cell r="AZ957">
            <v>0.2</v>
          </cell>
          <cell r="BC957">
            <v>0.2</v>
          </cell>
          <cell r="BS957">
            <v>0.2</v>
          </cell>
          <cell r="BT957">
            <v>0.2</v>
          </cell>
          <cell r="BU957">
            <v>0.3</v>
          </cell>
          <cell r="BV957">
            <v>0.3</v>
          </cell>
          <cell r="BW957">
            <v>0.3</v>
          </cell>
        </row>
        <row r="958">
          <cell r="A958">
            <v>951</v>
          </cell>
          <cell r="Y958">
            <v>0.1</v>
          </cell>
          <cell r="AQ958">
            <v>0.1</v>
          </cell>
          <cell r="AZ958">
            <v>0.2</v>
          </cell>
          <cell r="BC958">
            <v>0.2</v>
          </cell>
          <cell r="BS958">
            <v>0.2</v>
          </cell>
          <cell r="BT958">
            <v>0.2</v>
          </cell>
          <cell r="BU958">
            <v>0.3</v>
          </cell>
          <cell r="BV958">
            <v>0.3</v>
          </cell>
          <cell r="BW958">
            <v>0.3</v>
          </cell>
        </row>
        <row r="959">
          <cell r="A959">
            <v>952</v>
          </cell>
          <cell r="Y959">
            <v>0.1</v>
          </cell>
          <cell r="AQ959">
            <v>0.1</v>
          </cell>
          <cell r="AZ959">
            <v>0.2</v>
          </cell>
          <cell r="BC959">
            <v>0.2</v>
          </cell>
          <cell r="BS959">
            <v>0.2</v>
          </cell>
          <cell r="BT959">
            <v>0.2</v>
          </cell>
          <cell r="BU959">
            <v>0.3</v>
          </cell>
          <cell r="BV959">
            <v>0.3</v>
          </cell>
          <cell r="BW959">
            <v>0.3</v>
          </cell>
        </row>
        <row r="960">
          <cell r="A960">
            <v>953</v>
          </cell>
          <cell r="Y960">
            <v>0.1</v>
          </cell>
          <cell r="AQ960">
            <v>0.1</v>
          </cell>
          <cell r="AZ960">
            <v>0.2</v>
          </cell>
          <cell r="BC960">
            <v>0.2</v>
          </cell>
          <cell r="BS960">
            <v>0.2</v>
          </cell>
          <cell r="BT960">
            <v>0.2</v>
          </cell>
          <cell r="BU960">
            <v>0.3</v>
          </cell>
          <cell r="BV960">
            <v>0.3</v>
          </cell>
          <cell r="BW960">
            <v>0.3</v>
          </cell>
        </row>
        <row r="961">
          <cell r="A961">
            <v>954</v>
          </cell>
          <cell r="Y961">
            <v>0.1</v>
          </cell>
          <cell r="AQ961">
            <v>0.1</v>
          </cell>
          <cell r="AZ961">
            <v>0.2</v>
          </cell>
          <cell r="BC961">
            <v>0.2</v>
          </cell>
          <cell r="BS961">
            <v>0.2</v>
          </cell>
          <cell r="BT961">
            <v>0.2</v>
          </cell>
          <cell r="BU961">
            <v>0.3</v>
          </cell>
          <cell r="BV961">
            <v>0.3</v>
          </cell>
          <cell r="BW961">
            <v>0.3</v>
          </cell>
        </row>
        <row r="962">
          <cell r="A962">
            <v>955</v>
          </cell>
          <cell r="Y962">
            <v>0.1</v>
          </cell>
          <cell r="AQ962">
            <v>0.1</v>
          </cell>
          <cell r="AZ962">
            <v>0.2</v>
          </cell>
          <cell r="BC962">
            <v>0.2</v>
          </cell>
          <cell r="BS962">
            <v>0.2</v>
          </cell>
          <cell r="BT962">
            <v>0.2</v>
          </cell>
          <cell r="BU962">
            <v>0.3</v>
          </cell>
          <cell r="BV962">
            <v>0.3</v>
          </cell>
          <cell r="BW962">
            <v>0.3</v>
          </cell>
        </row>
        <row r="963">
          <cell r="A963">
            <v>956</v>
          </cell>
          <cell r="Y963">
            <v>0.1</v>
          </cell>
          <cell r="AQ963">
            <v>0.1</v>
          </cell>
          <cell r="AZ963">
            <v>0.2</v>
          </cell>
          <cell r="BC963">
            <v>0.2</v>
          </cell>
          <cell r="BS963">
            <v>0.2</v>
          </cell>
          <cell r="BT963">
            <v>0.2</v>
          </cell>
          <cell r="BU963">
            <v>0.3</v>
          </cell>
          <cell r="BV963">
            <v>0.3</v>
          </cell>
          <cell r="BW963">
            <v>0.3</v>
          </cell>
        </row>
        <row r="964">
          <cell r="A964">
            <v>957</v>
          </cell>
          <cell r="Y964">
            <v>0.1</v>
          </cell>
          <cell r="AQ964">
            <v>0.1</v>
          </cell>
          <cell r="AZ964">
            <v>0.2</v>
          </cell>
          <cell r="BC964">
            <v>0.2</v>
          </cell>
          <cell r="BS964">
            <v>0.2</v>
          </cell>
          <cell r="BT964">
            <v>0.2</v>
          </cell>
          <cell r="BU964">
            <v>0.3</v>
          </cell>
          <cell r="BV964">
            <v>0.3</v>
          </cell>
          <cell r="BW964">
            <v>0.3</v>
          </cell>
        </row>
        <row r="965">
          <cell r="A965">
            <v>958</v>
          </cell>
          <cell r="Y965">
            <v>0.1</v>
          </cell>
          <cell r="AQ965">
            <v>0.1</v>
          </cell>
          <cell r="AZ965">
            <v>0.2</v>
          </cell>
          <cell r="BC965">
            <v>0.2</v>
          </cell>
          <cell r="BS965">
            <v>0.2</v>
          </cell>
          <cell r="BT965">
            <v>0.2</v>
          </cell>
          <cell r="BU965">
            <v>0.3</v>
          </cell>
          <cell r="BV965">
            <v>0.3</v>
          </cell>
          <cell r="BW965">
            <v>0.3</v>
          </cell>
        </row>
        <row r="966">
          <cell r="A966">
            <v>959</v>
          </cell>
          <cell r="Y966">
            <v>0.1</v>
          </cell>
          <cell r="AQ966">
            <v>0.1</v>
          </cell>
          <cell r="AZ966">
            <v>0.2</v>
          </cell>
          <cell r="BC966">
            <v>0.2</v>
          </cell>
          <cell r="BS966">
            <v>0.2</v>
          </cell>
          <cell r="BT966">
            <v>0.2</v>
          </cell>
          <cell r="BU966">
            <v>0.3</v>
          </cell>
          <cell r="BV966">
            <v>0.3</v>
          </cell>
          <cell r="BW966">
            <v>0.3</v>
          </cell>
        </row>
        <row r="967">
          <cell r="A967">
            <v>960</v>
          </cell>
          <cell r="Y967">
            <v>0.1</v>
          </cell>
          <cell r="AQ967">
            <v>0.1</v>
          </cell>
          <cell r="AZ967">
            <v>0.2</v>
          </cell>
          <cell r="BC967">
            <v>0.2</v>
          </cell>
          <cell r="BS967">
            <v>0.2</v>
          </cell>
          <cell r="BT967">
            <v>0.2</v>
          </cell>
          <cell r="BU967">
            <v>0.3</v>
          </cell>
          <cell r="BV967">
            <v>0.3</v>
          </cell>
          <cell r="BW967">
            <v>0.3</v>
          </cell>
        </row>
        <row r="968">
          <cell r="A968">
            <v>961</v>
          </cell>
          <cell r="Y968">
            <v>0.1</v>
          </cell>
          <cell r="AQ968">
            <v>0.1</v>
          </cell>
          <cell r="AZ968">
            <v>0.2</v>
          </cell>
          <cell r="BC968">
            <v>0.2</v>
          </cell>
          <cell r="BS968">
            <v>0.2</v>
          </cell>
          <cell r="BT968">
            <v>0.2</v>
          </cell>
          <cell r="BU968">
            <v>0.3</v>
          </cell>
          <cell r="BV968">
            <v>0.3</v>
          </cell>
          <cell r="BW968">
            <v>0.3</v>
          </cell>
        </row>
        <row r="969">
          <cell r="A969">
            <v>962</v>
          </cell>
          <cell r="Y969">
            <v>0.1</v>
          </cell>
          <cell r="AQ969">
            <v>0.1</v>
          </cell>
          <cell r="AZ969">
            <v>0.2</v>
          </cell>
          <cell r="BC969">
            <v>0.2</v>
          </cell>
          <cell r="BS969">
            <v>0.2</v>
          </cell>
          <cell r="BT969">
            <v>0.2</v>
          </cell>
          <cell r="BU969">
            <v>0.3</v>
          </cell>
          <cell r="BV969">
            <v>0.3</v>
          </cell>
          <cell r="BW969">
            <v>0.3</v>
          </cell>
        </row>
        <row r="970">
          <cell r="A970">
            <v>963</v>
          </cell>
          <cell r="Y970">
            <v>0.1</v>
          </cell>
          <cell r="AQ970">
            <v>0.1</v>
          </cell>
          <cell r="AZ970">
            <v>0.2</v>
          </cell>
          <cell r="BC970">
            <v>0.2</v>
          </cell>
          <cell r="BS970">
            <v>0.2</v>
          </cell>
          <cell r="BT970">
            <v>0.2</v>
          </cell>
          <cell r="BU970">
            <v>0.3</v>
          </cell>
          <cell r="BV970">
            <v>0.3</v>
          </cell>
          <cell r="BW970">
            <v>0.3</v>
          </cell>
        </row>
        <row r="971">
          <cell r="A971">
            <v>964</v>
          </cell>
          <cell r="Y971">
            <v>0.1</v>
          </cell>
          <cell r="AQ971">
            <v>0.1</v>
          </cell>
          <cell r="AZ971">
            <v>0.2</v>
          </cell>
          <cell r="BC971">
            <v>0.2</v>
          </cell>
          <cell r="BS971">
            <v>0.2</v>
          </cell>
          <cell r="BT971">
            <v>0.2</v>
          </cell>
          <cell r="BU971">
            <v>0.3</v>
          </cell>
          <cell r="BV971">
            <v>0.3</v>
          </cell>
          <cell r="BW971">
            <v>0.3</v>
          </cell>
        </row>
        <row r="972">
          <cell r="A972">
            <v>965</v>
          </cell>
          <cell r="Y972">
            <v>0.1</v>
          </cell>
          <cell r="AQ972">
            <v>0.1</v>
          </cell>
          <cell r="AZ972">
            <v>0.2</v>
          </cell>
          <cell r="BC972">
            <v>0.2</v>
          </cell>
          <cell r="BS972">
            <v>0.2</v>
          </cell>
          <cell r="BT972">
            <v>0.2</v>
          </cell>
          <cell r="BU972">
            <v>0.3</v>
          </cell>
          <cell r="BV972">
            <v>0.3</v>
          </cell>
          <cell r="BW972">
            <v>0.3</v>
          </cell>
        </row>
        <row r="973">
          <cell r="A973">
            <v>966</v>
          </cell>
          <cell r="Y973">
            <v>0.1</v>
          </cell>
          <cell r="AQ973">
            <v>0.1</v>
          </cell>
          <cell r="AZ973">
            <v>0.2</v>
          </cell>
          <cell r="BC973">
            <v>0.2</v>
          </cell>
          <cell r="BS973">
            <v>0.2</v>
          </cell>
          <cell r="BT973">
            <v>0.2</v>
          </cell>
          <cell r="BU973">
            <v>0.3</v>
          </cell>
          <cell r="BV973">
            <v>0.3</v>
          </cell>
          <cell r="BW973">
            <v>0.3</v>
          </cell>
        </row>
        <row r="974">
          <cell r="A974">
            <v>967</v>
          </cell>
          <cell r="Y974">
            <v>0.1</v>
          </cell>
          <cell r="AQ974">
            <v>0.1</v>
          </cell>
          <cell r="AZ974">
            <v>0.2</v>
          </cell>
          <cell r="BC974">
            <v>0.2</v>
          </cell>
          <cell r="BS974">
            <v>0.2</v>
          </cell>
          <cell r="BT974">
            <v>0.2</v>
          </cell>
          <cell r="BU974">
            <v>0.3</v>
          </cell>
          <cell r="BV974">
            <v>0.3</v>
          </cell>
          <cell r="BW974">
            <v>0.3</v>
          </cell>
        </row>
        <row r="975">
          <cell r="A975">
            <v>968</v>
          </cell>
          <cell r="Y975">
            <v>0.1</v>
          </cell>
          <cell r="AQ975">
            <v>0.1</v>
          </cell>
          <cell r="AZ975">
            <v>0.2</v>
          </cell>
          <cell r="BC975">
            <v>0.2</v>
          </cell>
          <cell r="BS975">
            <v>0.2</v>
          </cell>
          <cell r="BT975">
            <v>0.2</v>
          </cell>
          <cell r="BU975">
            <v>0.3</v>
          </cell>
          <cell r="BV975">
            <v>0.3</v>
          </cell>
          <cell r="BW975">
            <v>0.3</v>
          </cell>
        </row>
        <row r="976">
          <cell r="A976">
            <v>969</v>
          </cell>
          <cell r="Y976">
            <v>0.1</v>
          </cell>
          <cell r="AQ976">
            <v>0.1</v>
          </cell>
          <cell r="AZ976">
            <v>0.2</v>
          </cell>
          <cell r="BC976">
            <v>0.2</v>
          </cell>
          <cell r="BS976">
            <v>0.2</v>
          </cell>
          <cell r="BT976">
            <v>0.2</v>
          </cell>
          <cell r="BU976">
            <v>0.3</v>
          </cell>
          <cell r="BV976">
            <v>0.3</v>
          </cell>
          <cell r="BW976">
            <v>0.3</v>
          </cell>
        </row>
        <row r="977">
          <cell r="A977">
            <v>970</v>
          </cell>
          <cell r="Y977">
            <v>0.1</v>
          </cell>
          <cell r="AQ977">
            <v>0.1</v>
          </cell>
          <cell r="AZ977">
            <v>0.2</v>
          </cell>
          <cell r="BC977">
            <v>0.2</v>
          </cell>
          <cell r="BS977">
            <v>0.2</v>
          </cell>
          <cell r="BT977">
            <v>0.2</v>
          </cell>
          <cell r="BU977">
            <v>0.3</v>
          </cell>
          <cell r="BV977">
            <v>0.3</v>
          </cell>
          <cell r="BW977">
            <v>0.3</v>
          </cell>
        </row>
        <row r="978">
          <cell r="A978">
            <v>971</v>
          </cell>
          <cell r="Y978">
            <v>0.1</v>
          </cell>
          <cell r="AQ978">
            <v>0.1</v>
          </cell>
          <cell r="AZ978">
            <v>0.2</v>
          </cell>
          <cell r="BC978">
            <v>0.2</v>
          </cell>
          <cell r="BS978">
            <v>0.2</v>
          </cell>
          <cell r="BT978">
            <v>0.2</v>
          </cell>
          <cell r="BU978">
            <v>0.3</v>
          </cell>
          <cell r="BV978">
            <v>0.3</v>
          </cell>
          <cell r="BW978">
            <v>0.3</v>
          </cell>
        </row>
        <row r="979">
          <cell r="A979">
            <v>972</v>
          </cell>
          <cell r="Y979">
            <v>0.1</v>
          </cell>
          <cell r="AQ979">
            <v>0.1</v>
          </cell>
          <cell r="AZ979">
            <v>0.2</v>
          </cell>
          <cell r="BC979">
            <v>0.2</v>
          </cell>
          <cell r="BS979">
            <v>0.2</v>
          </cell>
          <cell r="BT979">
            <v>0.2</v>
          </cell>
          <cell r="BU979">
            <v>0.3</v>
          </cell>
          <cell r="BV979">
            <v>0.3</v>
          </cell>
          <cell r="BW979">
            <v>0.3</v>
          </cell>
        </row>
        <row r="980">
          <cell r="A980">
            <v>973</v>
          </cell>
          <cell r="Y980">
            <v>0.1</v>
          </cell>
          <cell r="AQ980">
            <v>0.1</v>
          </cell>
          <cell r="AZ980">
            <v>0.2</v>
          </cell>
          <cell r="BC980">
            <v>0.2</v>
          </cell>
          <cell r="BS980">
            <v>0.2</v>
          </cell>
          <cell r="BT980">
            <v>0.2</v>
          </cell>
          <cell r="BU980">
            <v>0.3</v>
          </cell>
          <cell r="BV980">
            <v>0.3</v>
          </cell>
          <cell r="BW980">
            <v>0.3</v>
          </cell>
        </row>
        <row r="981">
          <cell r="A981">
            <v>974</v>
          </cell>
          <cell r="Y981">
            <v>0.1</v>
          </cell>
          <cell r="AQ981">
            <v>0.1</v>
          </cell>
          <cell r="AZ981">
            <v>0.2</v>
          </cell>
          <cell r="BC981">
            <v>0.2</v>
          </cell>
          <cell r="BS981">
            <v>0.2</v>
          </cell>
          <cell r="BT981">
            <v>0.2</v>
          </cell>
          <cell r="BU981">
            <v>0.3</v>
          </cell>
          <cell r="BV981">
            <v>0.3</v>
          </cell>
          <cell r="BW981">
            <v>0.3</v>
          </cell>
        </row>
        <row r="982">
          <cell r="A982">
            <v>975</v>
          </cell>
          <cell r="Y982">
            <v>0.1</v>
          </cell>
          <cell r="AQ982">
            <v>0.1</v>
          </cell>
          <cell r="AZ982">
            <v>0.2</v>
          </cell>
          <cell r="BC982">
            <v>0.2</v>
          </cell>
          <cell r="BS982">
            <v>0.2</v>
          </cell>
          <cell r="BT982">
            <v>0.2</v>
          </cell>
          <cell r="BU982">
            <v>0.3</v>
          </cell>
          <cell r="BV982">
            <v>0.3</v>
          </cell>
          <cell r="BW982">
            <v>0.3</v>
          </cell>
        </row>
        <row r="983">
          <cell r="A983">
            <v>976</v>
          </cell>
          <cell r="Y983">
            <v>0.1</v>
          </cell>
          <cell r="AQ983">
            <v>0.1</v>
          </cell>
          <cell r="AZ983">
            <v>0.2</v>
          </cell>
          <cell r="BC983">
            <v>0.2</v>
          </cell>
          <cell r="BS983">
            <v>0.2</v>
          </cell>
          <cell r="BT983">
            <v>0.2</v>
          </cell>
          <cell r="BU983">
            <v>0.3</v>
          </cell>
          <cell r="BV983">
            <v>0.3</v>
          </cell>
          <cell r="BW983">
            <v>0.3</v>
          </cell>
        </row>
        <row r="984">
          <cell r="A984">
            <v>977</v>
          </cell>
          <cell r="Y984">
            <v>0.1</v>
          </cell>
          <cell r="AQ984">
            <v>0.1</v>
          </cell>
          <cell r="AZ984">
            <v>0.2</v>
          </cell>
          <cell r="BC984">
            <v>0.2</v>
          </cell>
          <cell r="BS984">
            <v>0.2</v>
          </cell>
          <cell r="BT984">
            <v>0.2</v>
          </cell>
          <cell r="BU984">
            <v>0.3</v>
          </cell>
          <cell r="BV984">
            <v>0.3</v>
          </cell>
          <cell r="BW984">
            <v>0.3</v>
          </cell>
        </row>
        <row r="985">
          <cell r="A985">
            <v>978</v>
          </cell>
          <cell r="Y985">
            <v>0.1</v>
          </cell>
          <cell r="AQ985">
            <v>0.1</v>
          </cell>
          <cell r="AZ985">
            <v>0.2</v>
          </cell>
          <cell r="BC985">
            <v>0.2</v>
          </cell>
          <cell r="BS985">
            <v>0.2</v>
          </cell>
          <cell r="BT985">
            <v>0.2</v>
          </cell>
          <cell r="BU985">
            <v>0.3</v>
          </cell>
          <cell r="BV985">
            <v>0.3</v>
          </cell>
          <cell r="BW985">
            <v>0.3</v>
          </cell>
        </row>
        <row r="986">
          <cell r="A986">
            <v>979</v>
          </cell>
          <cell r="Y986">
            <v>0.1</v>
          </cell>
          <cell r="AQ986">
            <v>0.1</v>
          </cell>
          <cell r="AZ986">
            <v>0.2</v>
          </cell>
          <cell r="BC986">
            <v>0.2</v>
          </cell>
          <cell r="BS986">
            <v>0.2</v>
          </cell>
          <cell r="BT986">
            <v>0.2</v>
          </cell>
          <cell r="BU986">
            <v>0.3</v>
          </cell>
          <cell r="BV986">
            <v>0.3</v>
          </cell>
          <cell r="BW986">
            <v>0.3</v>
          </cell>
        </row>
        <row r="987">
          <cell r="A987">
            <v>980</v>
          </cell>
          <cell r="Y987">
            <v>0.1</v>
          </cell>
          <cell r="AQ987">
            <v>0.1</v>
          </cell>
          <cell r="AZ987">
            <v>0.2</v>
          </cell>
          <cell r="BC987">
            <v>0.2</v>
          </cell>
          <cell r="BS987">
            <v>0.2</v>
          </cell>
          <cell r="BT987">
            <v>0.2</v>
          </cell>
          <cell r="BU987">
            <v>0.3</v>
          </cell>
          <cell r="BV987">
            <v>0.3</v>
          </cell>
          <cell r="BW987">
            <v>0.3</v>
          </cell>
        </row>
        <row r="988">
          <cell r="A988">
            <v>981</v>
          </cell>
          <cell r="Y988">
            <v>0.1</v>
          </cell>
          <cell r="AQ988">
            <v>0.1</v>
          </cell>
          <cell r="AZ988">
            <v>0.2</v>
          </cell>
          <cell r="BC988">
            <v>0.2</v>
          </cell>
          <cell r="BS988">
            <v>0.2</v>
          </cell>
          <cell r="BT988">
            <v>0.2</v>
          </cell>
          <cell r="BU988">
            <v>0.3</v>
          </cell>
          <cell r="BV988">
            <v>0.3</v>
          </cell>
          <cell r="BW988">
            <v>0.3</v>
          </cell>
        </row>
        <row r="989">
          <cell r="A989">
            <v>982</v>
          </cell>
          <cell r="Y989">
            <v>0.1</v>
          </cell>
          <cell r="AQ989">
            <v>0.1</v>
          </cell>
          <cell r="AZ989">
            <v>0.2</v>
          </cell>
          <cell r="BC989">
            <v>0.2</v>
          </cell>
          <cell r="BS989">
            <v>0.2</v>
          </cell>
          <cell r="BT989">
            <v>0.2</v>
          </cell>
          <cell r="BU989">
            <v>0.3</v>
          </cell>
          <cell r="BV989">
            <v>0.3</v>
          </cell>
          <cell r="BW989">
            <v>0.3</v>
          </cell>
        </row>
        <row r="990">
          <cell r="A990">
            <v>983</v>
          </cell>
          <cell r="Y990">
            <v>0.1</v>
          </cell>
          <cell r="AQ990">
            <v>0.1</v>
          </cell>
          <cell r="AZ990">
            <v>0.2</v>
          </cell>
          <cell r="BC990">
            <v>0.2</v>
          </cell>
          <cell r="BS990">
            <v>0.2</v>
          </cell>
          <cell r="BT990">
            <v>0.2</v>
          </cell>
          <cell r="BU990">
            <v>0.3</v>
          </cell>
          <cell r="BV990">
            <v>0.3</v>
          </cell>
          <cell r="BW990">
            <v>0.3</v>
          </cell>
        </row>
        <row r="991">
          <cell r="A991">
            <v>984</v>
          </cell>
          <cell r="Y991">
            <v>0.1</v>
          </cell>
          <cell r="AQ991">
            <v>0.1</v>
          </cell>
          <cell r="AZ991">
            <v>0.2</v>
          </cell>
          <cell r="BC991">
            <v>0.2</v>
          </cell>
          <cell r="BS991">
            <v>0.2</v>
          </cell>
          <cell r="BT991">
            <v>0.2</v>
          </cell>
          <cell r="BU991">
            <v>0.3</v>
          </cell>
          <cell r="BV991">
            <v>0.3</v>
          </cell>
          <cell r="BW991">
            <v>0.3</v>
          </cell>
        </row>
        <row r="992">
          <cell r="A992">
            <v>985</v>
          </cell>
          <cell r="Y992">
            <v>0.1</v>
          </cell>
          <cell r="AQ992">
            <v>0.1</v>
          </cell>
          <cell r="AZ992">
            <v>0.2</v>
          </cell>
          <cell r="BC992">
            <v>0.2</v>
          </cell>
          <cell r="BS992">
            <v>0.2</v>
          </cell>
          <cell r="BT992">
            <v>0.2</v>
          </cell>
          <cell r="BU992">
            <v>0.3</v>
          </cell>
          <cell r="BV992">
            <v>0.3</v>
          </cell>
          <cell r="BW992">
            <v>0.3</v>
          </cell>
        </row>
        <row r="993">
          <cell r="A993">
            <v>986</v>
          </cell>
          <cell r="Y993">
            <v>0.1</v>
          </cell>
          <cell r="AQ993">
            <v>0.1</v>
          </cell>
          <cell r="AZ993">
            <v>0.2</v>
          </cell>
          <cell r="BC993">
            <v>0.2</v>
          </cell>
          <cell r="BS993">
            <v>0.2</v>
          </cell>
          <cell r="BT993">
            <v>0.2</v>
          </cell>
          <cell r="BU993">
            <v>0.3</v>
          </cell>
          <cell r="BV993">
            <v>0.3</v>
          </cell>
          <cell r="BW993">
            <v>0.3</v>
          </cell>
        </row>
        <row r="994">
          <cell r="A994">
            <v>987</v>
          </cell>
          <cell r="Y994">
            <v>0.1</v>
          </cell>
          <cell r="AQ994">
            <v>0.1</v>
          </cell>
          <cell r="AZ994">
            <v>0.2</v>
          </cell>
          <cell r="BC994">
            <v>0.2</v>
          </cell>
          <cell r="BS994">
            <v>0.2</v>
          </cell>
          <cell r="BT994">
            <v>0.2</v>
          </cell>
          <cell r="BU994">
            <v>0.3</v>
          </cell>
          <cell r="BV994">
            <v>0.3</v>
          </cell>
          <cell r="BW994">
            <v>0.3</v>
          </cell>
        </row>
        <row r="995">
          <cell r="A995">
            <v>988</v>
          </cell>
          <cell r="Y995">
            <v>0.1</v>
          </cell>
          <cell r="AQ995">
            <v>0.1</v>
          </cell>
          <cell r="AZ995">
            <v>0.2</v>
          </cell>
          <cell r="BC995">
            <v>0.2</v>
          </cell>
          <cell r="BS995">
            <v>0.2</v>
          </cell>
          <cell r="BT995">
            <v>0.2</v>
          </cell>
          <cell r="BU995">
            <v>0.3</v>
          </cell>
          <cell r="BV995">
            <v>0.3</v>
          </cell>
          <cell r="BW995">
            <v>0.3</v>
          </cell>
        </row>
        <row r="996">
          <cell r="A996">
            <v>989</v>
          </cell>
          <cell r="Y996">
            <v>0.1</v>
          </cell>
          <cell r="AQ996">
            <v>0.1</v>
          </cell>
          <cell r="AZ996">
            <v>0.2</v>
          </cell>
          <cell r="BC996">
            <v>0.2</v>
          </cell>
          <cell r="BS996">
            <v>0.2</v>
          </cell>
          <cell r="BT996">
            <v>0.2</v>
          </cell>
          <cell r="BU996">
            <v>0.3</v>
          </cell>
          <cell r="BV996">
            <v>0.3</v>
          </cell>
          <cell r="BW996">
            <v>0.3</v>
          </cell>
        </row>
        <row r="997">
          <cell r="A997">
            <v>990</v>
          </cell>
          <cell r="Y997">
            <v>0.1</v>
          </cell>
          <cell r="AQ997">
            <v>0.1</v>
          </cell>
          <cell r="AZ997">
            <v>0.2</v>
          </cell>
          <cell r="BC997">
            <v>0.2</v>
          </cell>
          <cell r="BS997">
            <v>0.2</v>
          </cell>
          <cell r="BT997">
            <v>0.2</v>
          </cell>
          <cell r="BU997">
            <v>0.3</v>
          </cell>
          <cell r="BV997">
            <v>0.3</v>
          </cell>
          <cell r="BW997">
            <v>0.3</v>
          </cell>
        </row>
        <row r="998">
          <cell r="A998">
            <v>991</v>
          </cell>
          <cell r="Y998">
            <v>0.1</v>
          </cell>
          <cell r="AQ998">
            <v>0.1</v>
          </cell>
          <cell r="AZ998">
            <v>0.2</v>
          </cell>
          <cell r="BC998">
            <v>0.2</v>
          </cell>
          <cell r="BS998">
            <v>0.2</v>
          </cell>
          <cell r="BT998">
            <v>0.2</v>
          </cell>
          <cell r="BU998">
            <v>0.3</v>
          </cell>
          <cell r="BV998">
            <v>0.3</v>
          </cell>
          <cell r="BW998">
            <v>0.3</v>
          </cell>
        </row>
        <row r="999">
          <cell r="A999">
            <v>992</v>
          </cell>
          <cell r="Y999">
            <v>0.1</v>
          </cell>
          <cell r="AQ999">
            <v>0.1</v>
          </cell>
          <cell r="AZ999">
            <v>0.2</v>
          </cell>
          <cell r="BC999">
            <v>0.2</v>
          </cell>
          <cell r="BS999">
            <v>0.2</v>
          </cell>
          <cell r="BT999">
            <v>0.2</v>
          </cell>
          <cell r="BU999">
            <v>0.3</v>
          </cell>
          <cell r="BV999">
            <v>0.3</v>
          </cell>
          <cell r="BW999">
            <v>0.3</v>
          </cell>
        </row>
        <row r="1000">
          <cell r="A1000">
            <v>993</v>
          </cell>
          <cell r="Y1000">
            <v>0.1</v>
          </cell>
          <cell r="AQ1000">
            <v>0.1</v>
          </cell>
          <cell r="AZ1000">
            <v>0.2</v>
          </cell>
          <cell r="BC1000">
            <v>0.2</v>
          </cell>
          <cell r="BS1000">
            <v>0.2</v>
          </cell>
          <cell r="BT1000">
            <v>0.2</v>
          </cell>
          <cell r="BU1000">
            <v>0.3</v>
          </cell>
          <cell r="BV1000">
            <v>0.3</v>
          </cell>
          <cell r="BW1000">
            <v>0.3</v>
          </cell>
        </row>
        <row r="1001">
          <cell r="A1001">
            <v>994</v>
          </cell>
          <cell r="Y1001">
            <v>0.1</v>
          </cell>
          <cell r="AQ1001">
            <v>0.1</v>
          </cell>
          <cell r="AZ1001">
            <v>0.2</v>
          </cell>
          <cell r="BC1001">
            <v>0.2</v>
          </cell>
          <cell r="BS1001">
            <v>0.2</v>
          </cell>
          <cell r="BT1001">
            <v>0.2</v>
          </cell>
          <cell r="BU1001">
            <v>0.3</v>
          </cell>
          <cell r="BV1001">
            <v>0.3</v>
          </cell>
          <cell r="BW1001">
            <v>0.3</v>
          </cell>
        </row>
        <row r="1002">
          <cell r="A1002">
            <v>995</v>
          </cell>
          <cell r="Y1002">
            <v>0.1</v>
          </cell>
          <cell r="AQ1002">
            <v>0.1</v>
          </cell>
          <cell r="AZ1002">
            <v>0.2</v>
          </cell>
          <cell r="BC1002">
            <v>0.2</v>
          </cell>
          <cell r="BS1002">
            <v>0.2</v>
          </cell>
          <cell r="BT1002">
            <v>0.2</v>
          </cell>
          <cell r="BU1002">
            <v>0.3</v>
          </cell>
          <cell r="BV1002">
            <v>0.3</v>
          </cell>
          <cell r="BW1002">
            <v>0.3</v>
          </cell>
        </row>
        <row r="1003">
          <cell r="A1003">
            <v>996</v>
          </cell>
          <cell r="Y1003">
            <v>0.1</v>
          </cell>
          <cell r="AQ1003">
            <v>0.1</v>
          </cell>
          <cell r="AZ1003">
            <v>0.2</v>
          </cell>
          <cell r="BC1003">
            <v>0.2</v>
          </cell>
          <cell r="BS1003">
            <v>0.2</v>
          </cell>
          <cell r="BT1003">
            <v>0.2</v>
          </cell>
          <cell r="BU1003">
            <v>0.3</v>
          </cell>
          <cell r="BV1003">
            <v>0.3</v>
          </cell>
          <cell r="BW1003">
            <v>0.3</v>
          </cell>
        </row>
        <row r="1004">
          <cell r="A1004">
            <v>997</v>
          </cell>
          <cell r="Y1004">
            <v>0.1</v>
          </cell>
          <cell r="AQ1004">
            <v>0.1</v>
          </cell>
          <cell r="AZ1004">
            <v>0.2</v>
          </cell>
          <cell r="BC1004">
            <v>0.2</v>
          </cell>
          <cell r="BS1004">
            <v>0.2</v>
          </cell>
          <cell r="BT1004">
            <v>0.2</v>
          </cell>
          <cell r="BU1004">
            <v>0.3</v>
          </cell>
          <cell r="BV1004">
            <v>0.3</v>
          </cell>
          <cell r="BW1004">
            <v>0.3</v>
          </cell>
        </row>
        <row r="1005">
          <cell r="A1005">
            <v>998</v>
          </cell>
          <cell r="Y1005">
            <v>0.1</v>
          </cell>
          <cell r="AQ1005">
            <v>0.1</v>
          </cell>
          <cell r="AZ1005">
            <v>0.2</v>
          </cell>
          <cell r="BC1005">
            <v>0.2</v>
          </cell>
          <cell r="BS1005">
            <v>0.2</v>
          </cell>
          <cell r="BT1005">
            <v>0.2</v>
          </cell>
          <cell r="BU1005">
            <v>0.3</v>
          </cell>
          <cell r="BV1005">
            <v>0.3</v>
          </cell>
          <cell r="BW1005">
            <v>0.3</v>
          </cell>
        </row>
        <row r="1006">
          <cell r="A1006">
            <v>999</v>
          </cell>
          <cell r="Y1006">
            <v>0.1</v>
          </cell>
          <cell r="AQ1006">
            <v>0.1</v>
          </cell>
          <cell r="AZ1006">
            <v>0.2</v>
          </cell>
          <cell r="BC1006">
            <v>0.2</v>
          </cell>
          <cell r="BS1006">
            <v>0.2</v>
          </cell>
          <cell r="BT1006">
            <v>0.2</v>
          </cell>
          <cell r="BU1006">
            <v>0.3</v>
          </cell>
          <cell r="BV1006">
            <v>0.3</v>
          </cell>
          <cell r="BW1006">
            <v>0.3</v>
          </cell>
        </row>
        <row r="1007">
          <cell r="A1007">
            <v>1000</v>
          </cell>
          <cell r="Y1007">
            <v>0.1</v>
          </cell>
          <cell r="AQ1007">
            <v>0.1</v>
          </cell>
          <cell r="AZ1007">
            <v>0.2</v>
          </cell>
          <cell r="BC1007">
            <v>0.2</v>
          </cell>
          <cell r="BS1007">
            <v>0.2</v>
          </cell>
          <cell r="BT1007">
            <v>0.2</v>
          </cell>
          <cell r="BU1007">
            <v>0.3</v>
          </cell>
          <cell r="BV1007">
            <v>0.3</v>
          </cell>
          <cell r="BW1007">
            <v>0.3</v>
          </cell>
        </row>
      </sheetData>
      <sheetData sheetId="12" refreshError="1">
        <row r="9">
          <cell r="A9">
            <v>0</v>
          </cell>
          <cell r="B9">
            <v>0</v>
          </cell>
          <cell r="C9">
            <v>1</v>
          </cell>
          <cell r="D9">
            <v>3</v>
          </cell>
          <cell r="E9">
            <v>3</v>
          </cell>
          <cell r="F9">
            <v>3</v>
          </cell>
          <cell r="G9">
            <v>5</v>
          </cell>
          <cell r="H9">
            <v>5</v>
          </cell>
          <cell r="I9">
            <v>5</v>
          </cell>
          <cell r="J9">
            <v>5</v>
          </cell>
          <cell r="K9">
            <v>5</v>
          </cell>
          <cell r="L9">
            <v>5</v>
          </cell>
          <cell r="M9">
            <v>7</v>
          </cell>
          <cell r="N9">
            <v>7</v>
          </cell>
          <cell r="O9">
            <v>7</v>
          </cell>
          <cell r="P9">
            <v>7</v>
          </cell>
          <cell r="Q9">
            <v>7</v>
          </cell>
          <cell r="R9">
            <v>8</v>
          </cell>
          <cell r="S9">
            <v>8</v>
          </cell>
          <cell r="T9">
            <v>8</v>
          </cell>
          <cell r="U9">
            <v>10</v>
          </cell>
          <cell r="V9">
            <v>10</v>
          </cell>
          <cell r="W9">
            <v>10</v>
          </cell>
          <cell r="X9">
            <v>10</v>
          </cell>
          <cell r="Y9">
            <v>12</v>
          </cell>
          <cell r="Z9">
            <v>12</v>
          </cell>
          <cell r="AA9">
            <v>12</v>
          </cell>
          <cell r="AB9">
            <v>12</v>
          </cell>
          <cell r="AC9">
            <v>13</v>
          </cell>
          <cell r="AD9">
            <v>13</v>
          </cell>
          <cell r="AE9">
            <v>13</v>
          </cell>
          <cell r="AF9">
            <v>13</v>
          </cell>
          <cell r="AG9">
            <v>15</v>
          </cell>
          <cell r="AH9">
            <v>15</v>
          </cell>
          <cell r="AI9">
            <v>15</v>
          </cell>
          <cell r="AJ9">
            <v>15</v>
          </cell>
          <cell r="AK9">
            <v>18</v>
          </cell>
          <cell r="AL9">
            <v>18</v>
          </cell>
          <cell r="AM9">
            <v>18</v>
          </cell>
          <cell r="AN9">
            <v>18</v>
          </cell>
          <cell r="AO9">
            <v>20</v>
          </cell>
          <cell r="AP9">
            <v>20</v>
          </cell>
          <cell r="AQ9">
            <v>20</v>
          </cell>
          <cell r="AR9">
            <v>20</v>
          </cell>
          <cell r="AS9">
            <v>22</v>
          </cell>
          <cell r="AT9">
            <v>25</v>
          </cell>
          <cell r="AU9">
            <v>25</v>
          </cell>
          <cell r="AV9">
            <v>25</v>
          </cell>
          <cell r="AW9">
            <v>25</v>
          </cell>
          <cell r="AX9">
            <v>26</v>
          </cell>
          <cell r="AY9">
            <v>30</v>
          </cell>
          <cell r="AZ9">
            <v>30</v>
          </cell>
          <cell r="BA9">
            <v>35</v>
          </cell>
          <cell r="BB9">
            <v>40</v>
          </cell>
          <cell r="BC9">
            <v>40</v>
          </cell>
          <cell r="BD9">
            <v>45</v>
          </cell>
          <cell r="BE9">
            <v>55</v>
          </cell>
          <cell r="BF9">
            <v>5</v>
          </cell>
          <cell r="BG9">
            <v>40</v>
          </cell>
          <cell r="BH9">
            <v>30</v>
          </cell>
          <cell r="BI9">
            <v>20</v>
          </cell>
          <cell r="BJ9">
            <v>15</v>
          </cell>
          <cell r="BK9">
            <v>12</v>
          </cell>
          <cell r="BL9">
            <v>10</v>
          </cell>
          <cell r="BM9">
            <v>8</v>
          </cell>
          <cell r="BN9">
            <v>7</v>
          </cell>
          <cell r="BO9">
            <v>6</v>
          </cell>
          <cell r="BP9">
            <v>5</v>
          </cell>
          <cell r="BQ9">
            <v>4</v>
          </cell>
          <cell r="BR9">
            <v>3</v>
          </cell>
          <cell r="BS9">
            <v>30</v>
          </cell>
          <cell r="BT9">
            <v>40</v>
          </cell>
          <cell r="BU9">
            <v>50</v>
          </cell>
          <cell r="BV9">
            <v>75</v>
          </cell>
          <cell r="BW9">
            <v>40</v>
          </cell>
        </row>
        <row r="10">
          <cell r="A10">
            <v>1</v>
          </cell>
          <cell r="B10">
            <v>0</v>
          </cell>
          <cell r="C10">
            <v>1</v>
          </cell>
          <cell r="D10">
            <v>3</v>
          </cell>
          <cell r="E10">
            <v>3</v>
          </cell>
          <cell r="F10">
            <v>3</v>
          </cell>
          <cell r="G10">
            <v>5</v>
          </cell>
          <cell r="H10">
            <v>5</v>
          </cell>
          <cell r="I10">
            <v>5</v>
          </cell>
          <cell r="J10">
            <v>5</v>
          </cell>
          <cell r="K10">
            <v>5</v>
          </cell>
          <cell r="L10">
            <v>5</v>
          </cell>
          <cell r="M10">
            <v>7</v>
          </cell>
          <cell r="N10">
            <v>7</v>
          </cell>
          <cell r="O10">
            <v>7</v>
          </cell>
          <cell r="P10">
            <v>7</v>
          </cell>
          <cell r="Q10">
            <v>7</v>
          </cell>
          <cell r="R10">
            <v>8</v>
          </cell>
          <cell r="S10">
            <v>8</v>
          </cell>
          <cell r="T10">
            <v>8</v>
          </cell>
          <cell r="U10">
            <v>10</v>
          </cell>
          <cell r="V10">
            <v>10</v>
          </cell>
          <cell r="W10">
            <v>10</v>
          </cell>
          <cell r="X10">
            <v>10</v>
          </cell>
          <cell r="Y10">
            <v>12</v>
          </cell>
          <cell r="Z10">
            <v>12</v>
          </cell>
          <cell r="AA10">
            <v>12</v>
          </cell>
          <cell r="AB10">
            <v>12</v>
          </cell>
          <cell r="AC10">
            <v>13</v>
          </cell>
          <cell r="AD10">
            <v>13</v>
          </cell>
          <cell r="AE10">
            <v>13</v>
          </cell>
          <cell r="AF10">
            <v>13</v>
          </cell>
          <cell r="AG10">
            <v>15</v>
          </cell>
          <cell r="AH10">
            <v>15</v>
          </cell>
          <cell r="AI10">
            <v>15</v>
          </cell>
          <cell r="AJ10">
            <v>15</v>
          </cell>
          <cell r="AK10">
            <v>18</v>
          </cell>
          <cell r="AL10">
            <v>18</v>
          </cell>
          <cell r="AM10">
            <v>18</v>
          </cell>
          <cell r="AN10">
            <v>18</v>
          </cell>
          <cell r="AO10">
            <v>20</v>
          </cell>
          <cell r="AP10">
            <v>20</v>
          </cell>
          <cell r="AQ10">
            <v>20</v>
          </cell>
          <cell r="AR10">
            <v>20</v>
          </cell>
          <cell r="AS10">
            <v>22</v>
          </cell>
          <cell r="AT10">
            <v>25</v>
          </cell>
          <cell r="AU10">
            <v>25</v>
          </cell>
          <cell r="AV10">
            <v>25</v>
          </cell>
          <cell r="AW10">
            <v>25</v>
          </cell>
          <cell r="AX10">
            <v>26</v>
          </cell>
          <cell r="AY10">
            <v>30</v>
          </cell>
          <cell r="AZ10">
            <v>30</v>
          </cell>
          <cell r="BA10">
            <v>35</v>
          </cell>
          <cell r="BB10">
            <v>40</v>
          </cell>
          <cell r="BC10">
            <v>40</v>
          </cell>
          <cell r="BD10">
            <v>45</v>
          </cell>
          <cell r="BE10">
            <v>55</v>
          </cell>
          <cell r="BF10">
            <v>5</v>
          </cell>
          <cell r="BG10">
            <v>40</v>
          </cell>
          <cell r="BH10">
            <v>30</v>
          </cell>
          <cell r="BI10">
            <v>20</v>
          </cell>
          <cell r="BJ10">
            <v>15</v>
          </cell>
          <cell r="BK10">
            <v>12</v>
          </cell>
          <cell r="BL10">
            <v>10</v>
          </cell>
          <cell r="BM10">
            <v>8</v>
          </cell>
          <cell r="BN10">
            <v>7</v>
          </cell>
          <cell r="BO10">
            <v>6</v>
          </cell>
          <cell r="BP10">
            <v>5</v>
          </cell>
          <cell r="BQ10">
            <v>4</v>
          </cell>
          <cell r="BR10">
            <v>3</v>
          </cell>
          <cell r="BS10">
            <v>30</v>
          </cell>
          <cell r="BT10">
            <v>40</v>
          </cell>
          <cell r="BU10">
            <v>50</v>
          </cell>
          <cell r="BV10">
            <v>75</v>
          </cell>
          <cell r="BW10">
            <v>40</v>
          </cell>
        </row>
        <row r="11">
          <cell r="A11">
            <v>2</v>
          </cell>
          <cell r="B11">
            <v>0</v>
          </cell>
          <cell r="C11">
            <v>1</v>
          </cell>
          <cell r="D11">
            <v>3</v>
          </cell>
          <cell r="E11">
            <v>3</v>
          </cell>
          <cell r="F11">
            <v>3</v>
          </cell>
          <cell r="G11">
            <v>5</v>
          </cell>
          <cell r="H11">
            <v>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7</v>
          </cell>
          <cell r="N11">
            <v>7</v>
          </cell>
          <cell r="O11">
            <v>7</v>
          </cell>
          <cell r="P11">
            <v>7</v>
          </cell>
          <cell r="Q11">
            <v>7</v>
          </cell>
          <cell r="R11">
            <v>8</v>
          </cell>
          <cell r="S11">
            <v>8</v>
          </cell>
          <cell r="T11">
            <v>8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12</v>
          </cell>
          <cell r="Z11">
            <v>12</v>
          </cell>
          <cell r="AA11">
            <v>12</v>
          </cell>
          <cell r="AB11">
            <v>12</v>
          </cell>
          <cell r="AC11">
            <v>13</v>
          </cell>
          <cell r="AD11">
            <v>13</v>
          </cell>
          <cell r="AE11">
            <v>13</v>
          </cell>
          <cell r="AF11">
            <v>13</v>
          </cell>
          <cell r="AG11">
            <v>15</v>
          </cell>
          <cell r="AH11">
            <v>15</v>
          </cell>
          <cell r="AI11">
            <v>15</v>
          </cell>
          <cell r="AJ11">
            <v>15</v>
          </cell>
          <cell r="AK11">
            <v>18</v>
          </cell>
          <cell r="AL11">
            <v>18</v>
          </cell>
          <cell r="AM11">
            <v>18</v>
          </cell>
          <cell r="AN11">
            <v>18</v>
          </cell>
          <cell r="AO11">
            <v>20</v>
          </cell>
          <cell r="AP11">
            <v>20</v>
          </cell>
          <cell r="AQ11">
            <v>20</v>
          </cell>
          <cell r="AR11">
            <v>20</v>
          </cell>
          <cell r="AS11">
            <v>22</v>
          </cell>
          <cell r="AT11">
            <v>25</v>
          </cell>
          <cell r="AU11">
            <v>25</v>
          </cell>
          <cell r="AV11">
            <v>25</v>
          </cell>
          <cell r="AW11">
            <v>25</v>
          </cell>
          <cell r="AX11">
            <v>26</v>
          </cell>
          <cell r="AY11">
            <v>30</v>
          </cell>
          <cell r="AZ11">
            <v>30</v>
          </cell>
          <cell r="BA11">
            <v>35</v>
          </cell>
          <cell r="BB11">
            <v>40</v>
          </cell>
          <cell r="BC11">
            <v>40</v>
          </cell>
          <cell r="BD11">
            <v>45</v>
          </cell>
          <cell r="BE11">
            <v>55</v>
          </cell>
          <cell r="BF11">
            <v>5</v>
          </cell>
          <cell r="BG11">
            <v>40</v>
          </cell>
          <cell r="BH11">
            <v>30</v>
          </cell>
          <cell r="BI11">
            <v>20</v>
          </cell>
          <cell r="BJ11">
            <v>15</v>
          </cell>
          <cell r="BK11">
            <v>12</v>
          </cell>
          <cell r="BL11">
            <v>10</v>
          </cell>
          <cell r="BM11">
            <v>8</v>
          </cell>
          <cell r="BN11">
            <v>7</v>
          </cell>
          <cell r="BO11">
            <v>6</v>
          </cell>
          <cell r="BP11">
            <v>5</v>
          </cell>
          <cell r="BQ11">
            <v>4</v>
          </cell>
          <cell r="BR11">
            <v>3</v>
          </cell>
          <cell r="BS11">
            <v>30</v>
          </cell>
          <cell r="BT11">
            <v>40</v>
          </cell>
          <cell r="BU11">
            <v>50</v>
          </cell>
          <cell r="BV11">
            <v>75</v>
          </cell>
          <cell r="BW11">
            <v>40</v>
          </cell>
        </row>
        <row r="12">
          <cell r="A12">
            <v>3</v>
          </cell>
          <cell r="B12">
            <v>0</v>
          </cell>
          <cell r="C12">
            <v>1</v>
          </cell>
          <cell r="D12">
            <v>3</v>
          </cell>
          <cell r="E12">
            <v>3</v>
          </cell>
          <cell r="F12">
            <v>3</v>
          </cell>
          <cell r="G12">
            <v>5</v>
          </cell>
          <cell r="H12">
            <v>5</v>
          </cell>
          <cell r="I12">
            <v>5</v>
          </cell>
          <cell r="J12">
            <v>5</v>
          </cell>
          <cell r="K12">
            <v>5</v>
          </cell>
          <cell r="L12">
            <v>5</v>
          </cell>
          <cell r="M12">
            <v>7</v>
          </cell>
          <cell r="N12">
            <v>7</v>
          </cell>
          <cell r="O12">
            <v>7</v>
          </cell>
          <cell r="P12">
            <v>7</v>
          </cell>
          <cell r="Q12">
            <v>7</v>
          </cell>
          <cell r="R12">
            <v>8</v>
          </cell>
          <cell r="S12">
            <v>8</v>
          </cell>
          <cell r="T12">
            <v>8</v>
          </cell>
          <cell r="U12">
            <v>10</v>
          </cell>
          <cell r="V12">
            <v>10</v>
          </cell>
          <cell r="W12">
            <v>10</v>
          </cell>
          <cell r="X12">
            <v>10</v>
          </cell>
          <cell r="Y12">
            <v>12</v>
          </cell>
          <cell r="Z12">
            <v>12</v>
          </cell>
          <cell r="AA12">
            <v>12</v>
          </cell>
          <cell r="AB12">
            <v>12</v>
          </cell>
          <cell r="AC12">
            <v>13</v>
          </cell>
          <cell r="AD12">
            <v>13</v>
          </cell>
          <cell r="AE12">
            <v>13</v>
          </cell>
          <cell r="AF12">
            <v>13</v>
          </cell>
          <cell r="AG12">
            <v>15</v>
          </cell>
          <cell r="AH12">
            <v>15</v>
          </cell>
          <cell r="AI12">
            <v>15</v>
          </cell>
          <cell r="AJ12">
            <v>15</v>
          </cell>
          <cell r="AK12">
            <v>18</v>
          </cell>
          <cell r="AL12">
            <v>18</v>
          </cell>
          <cell r="AM12">
            <v>18</v>
          </cell>
          <cell r="AN12">
            <v>18</v>
          </cell>
          <cell r="AO12">
            <v>20</v>
          </cell>
          <cell r="AP12">
            <v>20</v>
          </cell>
          <cell r="AQ12">
            <v>20</v>
          </cell>
          <cell r="AR12">
            <v>20</v>
          </cell>
          <cell r="AS12">
            <v>22</v>
          </cell>
          <cell r="AT12">
            <v>25</v>
          </cell>
          <cell r="AU12">
            <v>25</v>
          </cell>
          <cell r="AV12">
            <v>25</v>
          </cell>
          <cell r="AW12">
            <v>25</v>
          </cell>
          <cell r="AX12">
            <v>26</v>
          </cell>
          <cell r="AY12">
            <v>30</v>
          </cell>
          <cell r="AZ12">
            <v>30</v>
          </cell>
          <cell r="BA12">
            <v>35</v>
          </cell>
          <cell r="BB12">
            <v>40</v>
          </cell>
          <cell r="BC12">
            <v>40</v>
          </cell>
          <cell r="BD12">
            <v>45</v>
          </cell>
          <cell r="BE12">
            <v>55</v>
          </cell>
          <cell r="BF12">
            <v>5</v>
          </cell>
          <cell r="BG12">
            <v>40</v>
          </cell>
          <cell r="BH12">
            <v>30</v>
          </cell>
          <cell r="BI12">
            <v>20</v>
          </cell>
          <cell r="BJ12">
            <v>15</v>
          </cell>
          <cell r="BK12">
            <v>12</v>
          </cell>
          <cell r="BL12">
            <v>10</v>
          </cell>
          <cell r="BM12">
            <v>8</v>
          </cell>
          <cell r="BN12">
            <v>7</v>
          </cell>
          <cell r="BO12">
            <v>6</v>
          </cell>
          <cell r="BP12">
            <v>5</v>
          </cell>
          <cell r="BQ12">
            <v>4</v>
          </cell>
          <cell r="BR12">
            <v>3</v>
          </cell>
          <cell r="BS12">
            <v>30</v>
          </cell>
          <cell r="BT12">
            <v>40</v>
          </cell>
          <cell r="BU12">
            <v>50</v>
          </cell>
          <cell r="BV12">
            <v>75</v>
          </cell>
          <cell r="BW12">
            <v>40</v>
          </cell>
        </row>
        <row r="13">
          <cell r="A13">
            <v>4</v>
          </cell>
          <cell r="B13">
            <v>0</v>
          </cell>
          <cell r="C13">
            <v>1</v>
          </cell>
          <cell r="D13">
            <v>3</v>
          </cell>
          <cell r="E13">
            <v>3</v>
          </cell>
          <cell r="F13">
            <v>3</v>
          </cell>
          <cell r="G13">
            <v>5</v>
          </cell>
          <cell r="H13">
            <v>5</v>
          </cell>
          <cell r="I13">
            <v>5</v>
          </cell>
          <cell r="J13">
            <v>5</v>
          </cell>
          <cell r="K13">
            <v>5</v>
          </cell>
          <cell r="L13">
            <v>5</v>
          </cell>
          <cell r="M13">
            <v>7</v>
          </cell>
          <cell r="N13">
            <v>7</v>
          </cell>
          <cell r="O13">
            <v>7</v>
          </cell>
          <cell r="P13">
            <v>7</v>
          </cell>
          <cell r="Q13">
            <v>7</v>
          </cell>
          <cell r="R13">
            <v>8</v>
          </cell>
          <cell r="S13">
            <v>8</v>
          </cell>
          <cell r="T13">
            <v>8</v>
          </cell>
          <cell r="U13">
            <v>10</v>
          </cell>
          <cell r="V13">
            <v>10</v>
          </cell>
          <cell r="W13">
            <v>10</v>
          </cell>
          <cell r="X13">
            <v>10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13</v>
          </cell>
          <cell r="AD13">
            <v>13</v>
          </cell>
          <cell r="AE13">
            <v>13</v>
          </cell>
          <cell r="AF13">
            <v>13</v>
          </cell>
          <cell r="AG13">
            <v>15</v>
          </cell>
          <cell r="AH13">
            <v>15</v>
          </cell>
          <cell r="AI13">
            <v>15</v>
          </cell>
          <cell r="AJ13">
            <v>15</v>
          </cell>
          <cell r="AK13">
            <v>18</v>
          </cell>
          <cell r="AL13">
            <v>18</v>
          </cell>
          <cell r="AM13">
            <v>18</v>
          </cell>
          <cell r="AN13">
            <v>18</v>
          </cell>
          <cell r="AO13">
            <v>20</v>
          </cell>
          <cell r="AP13">
            <v>20</v>
          </cell>
          <cell r="AQ13">
            <v>20</v>
          </cell>
          <cell r="AR13">
            <v>20</v>
          </cell>
          <cell r="AS13">
            <v>22</v>
          </cell>
          <cell r="AT13">
            <v>25</v>
          </cell>
          <cell r="AU13">
            <v>25</v>
          </cell>
          <cell r="AV13">
            <v>25</v>
          </cell>
          <cell r="AW13">
            <v>25</v>
          </cell>
          <cell r="AX13">
            <v>26</v>
          </cell>
          <cell r="AY13">
            <v>30</v>
          </cell>
          <cell r="AZ13">
            <v>30</v>
          </cell>
          <cell r="BA13">
            <v>35</v>
          </cell>
          <cell r="BB13">
            <v>40</v>
          </cell>
          <cell r="BC13">
            <v>40</v>
          </cell>
          <cell r="BD13">
            <v>45</v>
          </cell>
          <cell r="BE13">
            <v>55</v>
          </cell>
          <cell r="BF13">
            <v>5</v>
          </cell>
          <cell r="BG13">
            <v>40</v>
          </cell>
          <cell r="BH13">
            <v>30</v>
          </cell>
          <cell r="BI13">
            <v>20</v>
          </cell>
          <cell r="BJ13">
            <v>15</v>
          </cell>
          <cell r="BK13">
            <v>12</v>
          </cell>
          <cell r="BL13">
            <v>10</v>
          </cell>
          <cell r="BM13">
            <v>8</v>
          </cell>
          <cell r="BN13">
            <v>7</v>
          </cell>
          <cell r="BO13">
            <v>6</v>
          </cell>
          <cell r="BP13">
            <v>5</v>
          </cell>
          <cell r="BQ13">
            <v>4</v>
          </cell>
          <cell r="BR13">
            <v>3</v>
          </cell>
          <cell r="BS13">
            <v>30</v>
          </cell>
          <cell r="BT13">
            <v>40</v>
          </cell>
          <cell r="BU13">
            <v>50</v>
          </cell>
          <cell r="BV13">
            <v>75</v>
          </cell>
          <cell r="BW13">
            <v>40</v>
          </cell>
        </row>
        <row r="14">
          <cell r="A14">
            <v>5</v>
          </cell>
          <cell r="B14">
            <v>0</v>
          </cell>
          <cell r="C14">
            <v>1</v>
          </cell>
          <cell r="D14">
            <v>3</v>
          </cell>
          <cell r="E14">
            <v>3</v>
          </cell>
          <cell r="F14">
            <v>3</v>
          </cell>
          <cell r="G14">
            <v>5</v>
          </cell>
          <cell r="H14">
            <v>5</v>
          </cell>
          <cell r="I14">
            <v>5</v>
          </cell>
          <cell r="J14">
            <v>5</v>
          </cell>
          <cell r="K14">
            <v>5</v>
          </cell>
          <cell r="L14">
            <v>5</v>
          </cell>
          <cell r="M14">
            <v>7</v>
          </cell>
          <cell r="N14">
            <v>7</v>
          </cell>
          <cell r="O14">
            <v>7</v>
          </cell>
          <cell r="P14">
            <v>7</v>
          </cell>
          <cell r="Q14">
            <v>7</v>
          </cell>
          <cell r="R14">
            <v>8</v>
          </cell>
          <cell r="S14">
            <v>8</v>
          </cell>
          <cell r="T14">
            <v>8</v>
          </cell>
          <cell r="U14">
            <v>10</v>
          </cell>
          <cell r="V14">
            <v>10</v>
          </cell>
          <cell r="W14">
            <v>10</v>
          </cell>
          <cell r="X14">
            <v>10</v>
          </cell>
          <cell r="Y14">
            <v>12</v>
          </cell>
          <cell r="Z14">
            <v>12</v>
          </cell>
          <cell r="AA14">
            <v>12</v>
          </cell>
          <cell r="AB14">
            <v>12</v>
          </cell>
          <cell r="AC14">
            <v>13</v>
          </cell>
          <cell r="AD14">
            <v>13</v>
          </cell>
          <cell r="AE14">
            <v>13</v>
          </cell>
          <cell r="AF14">
            <v>13</v>
          </cell>
          <cell r="AG14">
            <v>15</v>
          </cell>
          <cell r="AH14">
            <v>15</v>
          </cell>
          <cell r="AI14">
            <v>15</v>
          </cell>
          <cell r="AJ14">
            <v>15</v>
          </cell>
          <cell r="AK14">
            <v>18</v>
          </cell>
          <cell r="AL14">
            <v>18</v>
          </cell>
          <cell r="AM14">
            <v>18</v>
          </cell>
          <cell r="AN14">
            <v>18</v>
          </cell>
          <cell r="AO14">
            <v>20</v>
          </cell>
          <cell r="AP14">
            <v>20</v>
          </cell>
          <cell r="AQ14">
            <v>20</v>
          </cell>
          <cell r="AR14">
            <v>20</v>
          </cell>
          <cell r="AS14">
            <v>22</v>
          </cell>
          <cell r="AT14">
            <v>25</v>
          </cell>
          <cell r="AU14">
            <v>25</v>
          </cell>
          <cell r="AV14">
            <v>25</v>
          </cell>
          <cell r="AW14">
            <v>25</v>
          </cell>
          <cell r="AX14">
            <v>26</v>
          </cell>
          <cell r="AY14">
            <v>30</v>
          </cell>
          <cell r="AZ14">
            <v>30</v>
          </cell>
          <cell r="BA14">
            <v>35</v>
          </cell>
          <cell r="BB14">
            <v>40</v>
          </cell>
          <cell r="BC14">
            <v>40</v>
          </cell>
          <cell r="BD14">
            <v>45</v>
          </cell>
          <cell r="BE14">
            <v>55</v>
          </cell>
          <cell r="BF14">
            <v>5</v>
          </cell>
          <cell r="BG14">
            <v>40</v>
          </cell>
          <cell r="BH14">
            <v>30</v>
          </cell>
          <cell r="BI14">
            <v>20</v>
          </cell>
          <cell r="BJ14">
            <v>15</v>
          </cell>
          <cell r="BK14">
            <v>12</v>
          </cell>
          <cell r="BL14">
            <v>10</v>
          </cell>
          <cell r="BM14">
            <v>8</v>
          </cell>
          <cell r="BN14">
            <v>7</v>
          </cell>
          <cell r="BO14">
            <v>6</v>
          </cell>
          <cell r="BP14">
            <v>5</v>
          </cell>
          <cell r="BQ14">
            <v>4</v>
          </cell>
          <cell r="BR14">
            <v>3</v>
          </cell>
          <cell r="BS14">
            <v>30</v>
          </cell>
          <cell r="BT14">
            <v>40</v>
          </cell>
          <cell r="BU14">
            <v>50</v>
          </cell>
          <cell r="BV14">
            <v>75</v>
          </cell>
          <cell r="BW14">
            <v>40</v>
          </cell>
        </row>
        <row r="15">
          <cell r="A15">
            <v>6</v>
          </cell>
          <cell r="B15">
            <v>0</v>
          </cell>
          <cell r="C15">
            <v>1</v>
          </cell>
          <cell r="D15">
            <v>3</v>
          </cell>
          <cell r="E15">
            <v>3</v>
          </cell>
          <cell r="F15">
            <v>3</v>
          </cell>
          <cell r="G15">
            <v>5</v>
          </cell>
          <cell r="H15">
            <v>5</v>
          </cell>
          <cell r="I15">
            <v>5</v>
          </cell>
          <cell r="J15">
            <v>5</v>
          </cell>
          <cell r="K15">
            <v>5</v>
          </cell>
          <cell r="L15">
            <v>5</v>
          </cell>
          <cell r="M15">
            <v>7</v>
          </cell>
          <cell r="N15">
            <v>7</v>
          </cell>
          <cell r="O15">
            <v>7</v>
          </cell>
          <cell r="P15">
            <v>7</v>
          </cell>
          <cell r="Q15">
            <v>7</v>
          </cell>
          <cell r="R15">
            <v>8</v>
          </cell>
          <cell r="S15">
            <v>8</v>
          </cell>
          <cell r="T15">
            <v>8</v>
          </cell>
          <cell r="U15">
            <v>10</v>
          </cell>
          <cell r="V15">
            <v>10</v>
          </cell>
          <cell r="W15">
            <v>10</v>
          </cell>
          <cell r="X15">
            <v>10</v>
          </cell>
          <cell r="Y15">
            <v>12</v>
          </cell>
          <cell r="Z15">
            <v>12</v>
          </cell>
          <cell r="AA15">
            <v>12</v>
          </cell>
          <cell r="AB15">
            <v>12</v>
          </cell>
          <cell r="AC15">
            <v>13</v>
          </cell>
          <cell r="AD15">
            <v>13</v>
          </cell>
          <cell r="AE15">
            <v>13</v>
          </cell>
          <cell r="AF15">
            <v>13</v>
          </cell>
          <cell r="AG15">
            <v>15</v>
          </cell>
          <cell r="AH15">
            <v>15</v>
          </cell>
          <cell r="AI15">
            <v>15</v>
          </cell>
          <cell r="AJ15">
            <v>15</v>
          </cell>
          <cell r="AK15">
            <v>18</v>
          </cell>
          <cell r="AL15">
            <v>18</v>
          </cell>
          <cell r="AM15">
            <v>18</v>
          </cell>
          <cell r="AN15">
            <v>18</v>
          </cell>
          <cell r="AO15">
            <v>20</v>
          </cell>
          <cell r="AP15">
            <v>20</v>
          </cell>
          <cell r="AQ15">
            <v>20</v>
          </cell>
          <cell r="AR15">
            <v>20</v>
          </cell>
          <cell r="AS15">
            <v>22</v>
          </cell>
          <cell r="AT15">
            <v>25</v>
          </cell>
          <cell r="AU15">
            <v>25</v>
          </cell>
          <cell r="AV15">
            <v>25</v>
          </cell>
          <cell r="AW15">
            <v>25</v>
          </cell>
          <cell r="AX15">
            <v>26</v>
          </cell>
          <cell r="AY15">
            <v>30</v>
          </cell>
          <cell r="AZ15">
            <v>30</v>
          </cell>
          <cell r="BA15">
            <v>35</v>
          </cell>
          <cell r="BB15">
            <v>40</v>
          </cell>
          <cell r="BC15">
            <v>40</v>
          </cell>
          <cell r="BD15">
            <v>45</v>
          </cell>
          <cell r="BE15">
            <v>55</v>
          </cell>
          <cell r="BF15">
            <v>5</v>
          </cell>
          <cell r="BG15">
            <v>40</v>
          </cell>
          <cell r="BH15">
            <v>30</v>
          </cell>
          <cell r="BI15">
            <v>20</v>
          </cell>
          <cell r="BJ15">
            <v>15</v>
          </cell>
          <cell r="BK15">
            <v>12</v>
          </cell>
          <cell r="BL15">
            <v>10</v>
          </cell>
          <cell r="BM15">
            <v>8</v>
          </cell>
          <cell r="BN15">
            <v>7</v>
          </cell>
          <cell r="BO15">
            <v>6</v>
          </cell>
          <cell r="BP15">
            <v>5</v>
          </cell>
          <cell r="BQ15">
            <v>4</v>
          </cell>
          <cell r="BR15">
            <v>3</v>
          </cell>
          <cell r="BS15">
            <v>30</v>
          </cell>
          <cell r="BT15">
            <v>40</v>
          </cell>
          <cell r="BU15">
            <v>50</v>
          </cell>
          <cell r="BV15">
            <v>75</v>
          </cell>
          <cell r="BW15">
            <v>40</v>
          </cell>
        </row>
        <row r="16">
          <cell r="A16">
            <v>7</v>
          </cell>
          <cell r="B16">
            <v>0</v>
          </cell>
          <cell r="C16">
            <v>1</v>
          </cell>
          <cell r="D16">
            <v>2</v>
          </cell>
          <cell r="E16">
            <v>2</v>
          </cell>
          <cell r="F16">
            <v>2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7</v>
          </cell>
          <cell r="S16">
            <v>7</v>
          </cell>
          <cell r="T16">
            <v>7</v>
          </cell>
          <cell r="U16">
            <v>9</v>
          </cell>
          <cell r="V16">
            <v>9</v>
          </cell>
          <cell r="W16">
            <v>9</v>
          </cell>
          <cell r="X16">
            <v>9</v>
          </cell>
          <cell r="Y16">
            <v>11</v>
          </cell>
          <cell r="Z16">
            <v>11</v>
          </cell>
          <cell r="AA16">
            <v>11</v>
          </cell>
          <cell r="AB16">
            <v>11</v>
          </cell>
          <cell r="AC16">
            <v>12</v>
          </cell>
          <cell r="AD16">
            <v>12</v>
          </cell>
          <cell r="AE16">
            <v>12</v>
          </cell>
          <cell r="AF16">
            <v>12</v>
          </cell>
          <cell r="AG16">
            <v>14</v>
          </cell>
          <cell r="AH16">
            <v>14</v>
          </cell>
          <cell r="AI16">
            <v>14</v>
          </cell>
          <cell r="AJ16">
            <v>14</v>
          </cell>
          <cell r="AK16">
            <v>17</v>
          </cell>
          <cell r="AL16">
            <v>17</v>
          </cell>
          <cell r="AM16">
            <v>17</v>
          </cell>
          <cell r="AN16">
            <v>17</v>
          </cell>
          <cell r="AO16">
            <v>19</v>
          </cell>
          <cell r="AP16">
            <v>19</v>
          </cell>
          <cell r="AQ16">
            <v>19</v>
          </cell>
          <cell r="AR16">
            <v>19</v>
          </cell>
          <cell r="AS16">
            <v>21</v>
          </cell>
          <cell r="AT16">
            <v>24</v>
          </cell>
          <cell r="AU16">
            <v>24</v>
          </cell>
          <cell r="AV16">
            <v>24</v>
          </cell>
          <cell r="AW16">
            <v>24</v>
          </cell>
          <cell r="AX16">
            <v>25</v>
          </cell>
          <cell r="AY16">
            <v>29</v>
          </cell>
          <cell r="AZ16">
            <v>29</v>
          </cell>
          <cell r="BA16">
            <v>34</v>
          </cell>
          <cell r="BB16">
            <v>39</v>
          </cell>
          <cell r="BC16">
            <v>39</v>
          </cell>
          <cell r="BD16">
            <v>44</v>
          </cell>
          <cell r="BE16">
            <v>54</v>
          </cell>
          <cell r="BF16">
            <v>4</v>
          </cell>
          <cell r="BG16">
            <v>39</v>
          </cell>
          <cell r="BH16">
            <v>29</v>
          </cell>
          <cell r="BI16">
            <v>19</v>
          </cell>
          <cell r="BJ16">
            <v>14</v>
          </cell>
          <cell r="BK16">
            <v>11</v>
          </cell>
          <cell r="BL16">
            <v>9</v>
          </cell>
          <cell r="BM16">
            <v>7</v>
          </cell>
          <cell r="BN16">
            <v>6</v>
          </cell>
          <cell r="BO16">
            <v>5</v>
          </cell>
          <cell r="BP16">
            <v>4</v>
          </cell>
          <cell r="BQ16">
            <v>3</v>
          </cell>
          <cell r="BR16">
            <v>2</v>
          </cell>
          <cell r="BS16">
            <v>29</v>
          </cell>
          <cell r="BT16">
            <v>39</v>
          </cell>
          <cell r="BU16">
            <v>49</v>
          </cell>
          <cell r="BV16">
            <v>74</v>
          </cell>
          <cell r="BW16">
            <v>39</v>
          </cell>
        </row>
        <row r="17">
          <cell r="A17">
            <v>8</v>
          </cell>
          <cell r="B17">
            <v>0</v>
          </cell>
          <cell r="C17">
            <v>1</v>
          </cell>
          <cell r="D17">
            <v>2</v>
          </cell>
          <cell r="E17">
            <v>2</v>
          </cell>
          <cell r="F17">
            <v>2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6</v>
          </cell>
          <cell r="N17">
            <v>6</v>
          </cell>
          <cell r="O17">
            <v>6</v>
          </cell>
          <cell r="P17">
            <v>6</v>
          </cell>
          <cell r="Q17">
            <v>6</v>
          </cell>
          <cell r="R17">
            <v>7</v>
          </cell>
          <cell r="S17">
            <v>7</v>
          </cell>
          <cell r="T17">
            <v>7</v>
          </cell>
          <cell r="U17">
            <v>9</v>
          </cell>
          <cell r="V17">
            <v>9</v>
          </cell>
          <cell r="W17">
            <v>9</v>
          </cell>
          <cell r="X17">
            <v>9</v>
          </cell>
          <cell r="Y17">
            <v>11</v>
          </cell>
          <cell r="Z17">
            <v>11</v>
          </cell>
          <cell r="AA17">
            <v>11</v>
          </cell>
          <cell r="AB17">
            <v>11</v>
          </cell>
          <cell r="AC17">
            <v>12</v>
          </cell>
          <cell r="AD17">
            <v>12</v>
          </cell>
          <cell r="AE17">
            <v>12</v>
          </cell>
          <cell r="AF17">
            <v>12</v>
          </cell>
          <cell r="AG17">
            <v>14</v>
          </cell>
          <cell r="AH17">
            <v>14</v>
          </cell>
          <cell r="AI17">
            <v>14</v>
          </cell>
          <cell r="AJ17">
            <v>14</v>
          </cell>
          <cell r="AK17">
            <v>17</v>
          </cell>
          <cell r="AL17">
            <v>17</v>
          </cell>
          <cell r="AM17">
            <v>17</v>
          </cell>
          <cell r="AN17">
            <v>17</v>
          </cell>
          <cell r="AO17">
            <v>19</v>
          </cell>
          <cell r="AP17">
            <v>19</v>
          </cell>
          <cell r="AQ17">
            <v>19</v>
          </cell>
          <cell r="AR17">
            <v>19</v>
          </cell>
          <cell r="AS17">
            <v>21</v>
          </cell>
          <cell r="AT17">
            <v>24</v>
          </cell>
          <cell r="AU17">
            <v>24</v>
          </cell>
          <cell r="AV17">
            <v>24</v>
          </cell>
          <cell r="AW17">
            <v>24</v>
          </cell>
          <cell r="AX17">
            <v>25</v>
          </cell>
          <cell r="AY17">
            <v>29</v>
          </cell>
          <cell r="AZ17">
            <v>29</v>
          </cell>
          <cell r="BA17">
            <v>34</v>
          </cell>
          <cell r="BB17">
            <v>39</v>
          </cell>
          <cell r="BC17">
            <v>39</v>
          </cell>
          <cell r="BD17">
            <v>44</v>
          </cell>
          <cell r="BE17">
            <v>54</v>
          </cell>
          <cell r="BF17">
            <v>4</v>
          </cell>
          <cell r="BG17">
            <v>39</v>
          </cell>
          <cell r="BH17">
            <v>29</v>
          </cell>
          <cell r="BI17">
            <v>19</v>
          </cell>
          <cell r="BJ17">
            <v>14</v>
          </cell>
          <cell r="BK17">
            <v>11</v>
          </cell>
          <cell r="BL17">
            <v>9</v>
          </cell>
          <cell r="BM17">
            <v>7</v>
          </cell>
          <cell r="BN17">
            <v>6</v>
          </cell>
          <cell r="BO17">
            <v>5</v>
          </cell>
          <cell r="BP17">
            <v>4</v>
          </cell>
          <cell r="BQ17">
            <v>3</v>
          </cell>
          <cell r="BR17">
            <v>2</v>
          </cell>
          <cell r="BS17">
            <v>29</v>
          </cell>
          <cell r="BT17">
            <v>39</v>
          </cell>
          <cell r="BU17">
            <v>49</v>
          </cell>
          <cell r="BV17">
            <v>74</v>
          </cell>
          <cell r="BW17">
            <v>39</v>
          </cell>
        </row>
        <row r="18">
          <cell r="A18">
            <v>9</v>
          </cell>
          <cell r="B18">
            <v>0</v>
          </cell>
          <cell r="C18">
            <v>1</v>
          </cell>
          <cell r="D18">
            <v>2</v>
          </cell>
          <cell r="E18">
            <v>2</v>
          </cell>
          <cell r="F18">
            <v>2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6</v>
          </cell>
          <cell r="N18">
            <v>6</v>
          </cell>
          <cell r="O18">
            <v>6</v>
          </cell>
          <cell r="P18">
            <v>6</v>
          </cell>
          <cell r="Q18">
            <v>6</v>
          </cell>
          <cell r="R18">
            <v>7</v>
          </cell>
          <cell r="S18">
            <v>7</v>
          </cell>
          <cell r="T18">
            <v>7</v>
          </cell>
          <cell r="U18">
            <v>9</v>
          </cell>
          <cell r="V18">
            <v>9</v>
          </cell>
          <cell r="W18">
            <v>9</v>
          </cell>
          <cell r="X18">
            <v>9</v>
          </cell>
          <cell r="Y18">
            <v>11</v>
          </cell>
          <cell r="Z18">
            <v>11</v>
          </cell>
          <cell r="AA18">
            <v>11</v>
          </cell>
          <cell r="AB18">
            <v>11</v>
          </cell>
          <cell r="AC18">
            <v>12</v>
          </cell>
          <cell r="AD18">
            <v>12</v>
          </cell>
          <cell r="AE18">
            <v>12</v>
          </cell>
          <cell r="AF18">
            <v>12</v>
          </cell>
          <cell r="AG18">
            <v>14</v>
          </cell>
          <cell r="AH18">
            <v>14</v>
          </cell>
          <cell r="AI18">
            <v>14</v>
          </cell>
          <cell r="AJ18">
            <v>14</v>
          </cell>
          <cell r="AK18">
            <v>17</v>
          </cell>
          <cell r="AL18">
            <v>17</v>
          </cell>
          <cell r="AM18">
            <v>17</v>
          </cell>
          <cell r="AN18">
            <v>17</v>
          </cell>
          <cell r="AO18">
            <v>19</v>
          </cell>
          <cell r="AP18">
            <v>19</v>
          </cell>
          <cell r="AQ18">
            <v>19</v>
          </cell>
          <cell r="AR18">
            <v>19</v>
          </cell>
          <cell r="AS18">
            <v>21</v>
          </cell>
          <cell r="AT18">
            <v>24</v>
          </cell>
          <cell r="AU18">
            <v>24</v>
          </cell>
          <cell r="AV18">
            <v>24</v>
          </cell>
          <cell r="AW18">
            <v>24</v>
          </cell>
          <cell r="AX18">
            <v>25</v>
          </cell>
          <cell r="AY18">
            <v>29</v>
          </cell>
          <cell r="AZ18">
            <v>29</v>
          </cell>
          <cell r="BA18">
            <v>34</v>
          </cell>
          <cell r="BB18">
            <v>39</v>
          </cell>
          <cell r="BC18">
            <v>39</v>
          </cell>
          <cell r="BD18">
            <v>44</v>
          </cell>
          <cell r="BE18">
            <v>54</v>
          </cell>
          <cell r="BF18">
            <v>4</v>
          </cell>
          <cell r="BG18">
            <v>39</v>
          </cell>
          <cell r="BH18">
            <v>29</v>
          </cell>
          <cell r="BI18">
            <v>19</v>
          </cell>
          <cell r="BJ18">
            <v>14</v>
          </cell>
          <cell r="BK18">
            <v>11</v>
          </cell>
          <cell r="BL18">
            <v>9</v>
          </cell>
          <cell r="BM18">
            <v>7</v>
          </cell>
          <cell r="BN18">
            <v>6</v>
          </cell>
          <cell r="BO18">
            <v>5</v>
          </cell>
          <cell r="BP18">
            <v>4</v>
          </cell>
          <cell r="BQ18">
            <v>3</v>
          </cell>
          <cell r="BR18">
            <v>2</v>
          </cell>
          <cell r="BS18">
            <v>29</v>
          </cell>
          <cell r="BT18">
            <v>39</v>
          </cell>
          <cell r="BU18">
            <v>49</v>
          </cell>
          <cell r="BV18">
            <v>74</v>
          </cell>
          <cell r="BW18">
            <v>39</v>
          </cell>
        </row>
        <row r="19">
          <cell r="A19">
            <v>10</v>
          </cell>
          <cell r="B19">
            <v>0</v>
          </cell>
          <cell r="C19">
            <v>1</v>
          </cell>
          <cell r="D19">
            <v>2</v>
          </cell>
          <cell r="E19">
            <v>2</v>
          </cell>
          <cell r="F19">
            <v>2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6</v>
          </cell>
          <cell r="N19">
            <v>6</v>
          </cell>
          <cell r="O19">
            <v>6</v>
          </cell>
          <cell r="P19">
            <v>6</v>
          </cell>
          <cell r="Q19">
            <v>6</v>
          </cell>
          <cell r="R19">
            <v>7</v>
          </cell>
          <cell r="S19">
            <v>7</v>
          </cell>
          <cell r="T19">
            <v>7</v>
          </cell>
          <cell r="U19">
            <v>9</v>
          </cell>
          <cell r="V19">
            <v>9</v>
          </cell>
          <cell r="W19">
            <v>9</v>
          </cell>
          <cell r="X19">
            <v>9</v>
          </cell>
          <cell r="Y19">
            <v>11</v>
          </cell>
          <cell r="Z19">
            <v>11</v>
          </cell>
          <cell r="AA19">
            <v>11</v>
          </cell>
          <cell r="AB19">
            <v>11</v>
          </cell>
          <cell r="AC19">
            <v>12</v>
          </cell>
          <cell r="AD19">
            <v>12</v>
          </cell>
          <cell r="AE19">
            <v>12</v>
          </cell>
          <cell r="AF19">
            <v>12</v>
          </cell>
          <cell r="AG19">
            <v>14</v>
          </cell>
          <cell r="AH19">
            <v>14</v>
          </cell>
          <cell r="AI19">
            <v>14</v>
          </cell>
          <cell r="AJ19">
            <v>14</v>
          </cell>
          <cell r="AK19">
            <v>17</v>
          </cell>
          <cell r="AL19">
            <v>17</v>
          </cell>
          <cell r="AM19">
            <v>17</v>
          </cell>
          <cell r="AN19">
            <v>17</v>
          </cell>
          <cell r="AO19">
            <v>19</v>
          </cell>
          <cell r="AP19">
            <v>19</v>
          </cell>
          <cell r="AQ19">
            <v>19</v>
          </cell>
          <cell r="AR19">
            <v>19</v>
          </cell>
          <cell r="AS19">
            <v>21</v>
          </cell>
          <cell r="AT19">
            <v>24</v>
          </cell>
          <cell r="AU19">
            <v>24</v>
          </cell>
          <cell r="AV19">
            <v>24</v>
          </cell>
          <cell r="AW19">
            <v>24</v>
          </cell>
          <cell r="AX19">
            <v>25</v>
          </cell>
          <cell r="AY19">
            <v>29</v>
          </cell>
          <cell r="AZ19">
            <v>29</v>
          </cell>
          <cell r="BA19">
            <v>34</v>
          </cell>
          <cell r="BB19">
            <v>39</v>
          </cell>
          <cell r="BC19">
            <v>39</v>
          </cell>
          <cell r="BD19">
            <v>44</v>
          </cell>
          <cell r="BE19">
            <v>54</v>
          </cell>
          <cell r="BF19">
            <v>4</v>
          </cell>
          <cell r="BG19">
            <v>39</v>
          </cell>
          <cell r="BH19">
            <v>29</v>
          </cell>
          <cell r="BI19">
            <v>19</v>
          </cell>
          <cell r="BJ19">
            <v>14</v>
          </cell>
          <cell r="BK19">
            <v>11</v>
          </cell>
          <cell r="BL19">
            <v>9</v>
          </cell>
          <cell r="BM19">
            <v>7</v>
          </cell>
          <cell r="BN19">
            <v>6</v>
          </cell>
          <cell r="BO19">
            <v>5</v>
          </cell>
          <cell r="BP19">
            <v>4</v>
          </cell>
          <cell r="BQ19">
            <v>3</v>
          </cell>
          <cell r="BR19">
            <v>2</v>
          </cell>
          <cell r="BS19">
            <v>29</v>
          </cell>
          <cell r="BT19">
            <v>39</v>
          </cell>
          <cell r="BU19">
            <v>49</v>
          </cell>
          <cell r="BV19">
            <v>74</v>
          </cell>
          <cell r="BW19">
            <v>39</v>
          </cell>
        </row>
        <row r="20">
          <cell r="A20">
            <v>11</v>
          </cell>
          <cell r="B20">
            <v>0</v>
          </cell>
          <cell r="C20">
            <v>1</v>
          </cell>
          <cell r="D20">
            <v>2</v>
          </cell>
          <cell r="E20">
            <v>2</v>
          </cell>
          <cell r="F20">
            <v>2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6</v>
          </cell>
          <cell r="N20">
            <v>6</v>
          </cell>
          <cell r="O20">
            <v>6</v>
          </cell>
          <cell r="P20">
            <v>6</v>
          </cell>
          <cell r="Q20">
            <v>6</v>
          </cell>
          <cell r="R20">
            <v>7</v>
          </cell>
          <cell r="S20">
            <v>7</v>
          </cell>
          <cell r="T20">
            <v>7</v>
          </cell>
          <cell r="U20">
            <v>9</v>
          </cell>
          <cell r="V20">
            <v>9</v>
          </cell>
          <cell r="W20">
            <v>9</v>
          </cell>
          <cell r="X20">
            <v>9</v>
          </cell>
          <cell r="Y20">
            <v>11</v>
          </cell>
          <cell r="Z20">
            <v>11</v>
          </cell>
          <cell r="AA20">
            <v>11</v>
          </cell>
          <cell r="AB20">
            <v>11</v>
          </cell>
          <cell r="AC20">
            <v>12</v>
          </cell>
          <cell r="AD20">
            <v>12</v>
          </cell>
          <cell r="AE20">
            <v>12</v>
          </cell>
          <cell r="AF20">
            <v>12</v>
          </cell>
          <cell r="AG20">
            <v>14</v>
          </cell>
          <cell r="AH20">
            <v>14</v>
          </cell>
          <cell r="AI20">
            <v>14</v>
          </cell>
          <cell r="AJ20">
            <v>14</v>
          </cell>
          <cell r="AK20">
            <v>17</v>
          </cell>
          <cell r="AL20">
            <v>17</v>
          </cell>
          <cell r="AM20">
            <v>17</v>
          </cell>
          <cell r="AN20">
            <v>17</v>
          </cell>
          <cell r="AO20">
            <v>19</v>
          </cell>
          <cell r="AP20">
            <v>19</v>
          </cell>
          <cell r="AQ20">
            <v>19</v>
          </cell>
          <cell r="AR20">
            <v>19</v>
          </cell>
          <cell r="AS20">
            <v>21</v>
          </cell>
          <cell r="AT20">
            <v>24</v>
          </cell>
          <cell r="AU20">
            <v>24</v>
          </cell>
          <cell r="AV20">
            <v>24</v>
          </cell>
          <cell r="AW20">
            <v>24</v>
          </cell>
          <cell r="AX20">
            <v>25</v>
          </cell>
          <cell r="AY20">
            <v>29</v>
          </cell>
          <cell r="AZ20">
            <v>29</v>
          </cell>
          <cell r="BA20">
            <v>34</v>
          </cell>
          <cell r="BB20">
            <v>39</v>
          </cell>
          <cell r="BC20">
            <v>39</v>
          </cell>
          <cell r="BD20">
            <v>44</v>
          </cell>
          <cell r="BE20">
            <v>54</v>
          </cell>
          <cell r="BF20">
            <v>4</v>
          </cell>
          <cell r="BG20">
            <v>39</v>
          </cell>
          <cell r="BH20">
            <v>29</v>
          </cell>
          <cell r="BI20">
            <v>19</v>
          </cell>
          <cell r="BJ20">
            <v>14</v>
          </cell>
          <cell r="BK20">
            <v>11</v>
          </cell>
          <cell r="BL20">
            <v>9</v>
          </cell>
          <cell r="BM20">
            <v>7</v>
          </cell>
          <cell r="BN20">
            <v>6</v>
          </cell>
          <cell r="BO20">
            <v>5</v>
          </cell>
          <cell r="BP20">
            <v>4</v>
          </cell>
          <cell r="BQ20">
            <v>3</v>
          </cell>
          <cell r="BR20">
            <v>2</v>
          </cell>
          <cell r="BS20">
            <v>29</v>
          </cell>
          <cell r="BT20">
            <v>39</v>
          </cell>
          <cell r="BU20">
            <v>49</v>
          </cell>
          <cell r="BV20">
            <v>74</v>
          </cell>
          <cell r="BW20">
            <v>39</v>
          </cell>
        </row>
        <row r="21">
          <cell r="A21">
            <v>12</v>
          </cell>
          <cell r="B21">
            <v>0</v>
          </cell>
          <cell r="C21">
            <v>1</v>
          </cell>
          <cell r="D21">
            <v>2</v>
          </cell>
          <cell r="E21">
            <v>2</v>
          </cell>
          <cell r="F21">
            <v>2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6</v>
          </cell>
          <cell r="N21">
            <v>6</v>
          </cell>
          <cell r="O21">
            <v>6</v>
          </cell>
          <cell r="P21">
            <v>6</v>
          </cell>
          <cell r="Q21">
            <v>6</v>
          </cell>
          <cell r="R21">
            <v>7</v>
          </cell>
          <cell r="S21">
            <v>7</v>
          </cell>
          <cell r="T21">
            <v>7</v>
          </cell>
          <cell r="U21">
            <v>9</v>
          </cell>
          <cell r="V21">
            <v>9</v>
          </cell>
          <cell r="W21">
            <v>9</v>
          </cell>
          <cell r="X21">
            <v>9</v>
          </cell>
          <cell r="Y21">
            <v>11</v>
          </cell>
          <cell r="Z21">
            <v>11</v>
          </cell>
          <cell r="AA21">
            <v>11</v>
          </cell>
          <cell r="AB21">
            <v>11</v>
          </cell>
          <cell r="AC21">
            <v>12</v>
          </cell>
          <cell r="AD21">
            <v>12</v>
          </cell>
          <cell r="AE21">
            <v>12</v>
          </cell>
          <cell r="AF21">
            <v>12</v>
          </cell>
          <cell r="AG21">
            <v>14</v>
          </cell>
          <cell r="AH21">
            <v>14</v>
          </cell>
          <cell r="AI21">
            <v>14</v>
          </cell>
          <cell r="AJ21">
            <v>14</v>
          </cell>
          <cell r="AK21">
            <v>17</v>
          </cell>
          <cell r="AL21">
            <v>17</v>
          </cell>
          <cell r="AM21">
            <v>17</v>
          </cell>
          <cell r="AN21">
            <v>17</v>
          </cell>
          <cell r="AO21">
            <v>19</v>
          </cell>
          <cell r="AP21">
            <v>19</v>
          </cell>
          <cell r="AQ21">
            <v>19</v>
          </cell>
          <cell r="AR21">
            <v>19</v>
          </cell>
          <cell r="AS21">
            <v>21</v>
          </cell>
          <cell r="AT21">
            <v>24</v>
          </cell>
          <cell r="AU21">
            <v>24</v>
          </cell>
          <cell r="AV21">
            <v>24</v>
          </cell>
          <cell r="AW21">
            <v>24</v>
          </cell>
          <cell r="AX21">
            <v>25</v>
          </cell>
          <cell r="AY21">
            <v>29</v>
          </cell>
          <cell r="AZ21">
            <v>29</v>
          </cell>
          <cell r="BA21">
            <v>34</v>
          </cell>
          <cell r="BB21">
            <v>39</v>
          </cell>
          <cell r="BC21">
            <v>39</v>
          </cell>
          <cell r="BD21">
            <v>44</v>
          </cell>
          <cell r="BE21">
            <v>54</v>
          </cell>
          <cell r="BF21">
            <v>4</v>
          </cell>
          <cell r="BG21">
            <v>39</v>
          </cell>
          <cell r="BH21">
            <v>29</v>
          </cell>
          <cell r="BI21">
            <v>19</v>
          </cell>
          <cell r="BJ21">
            <v>14</v>
          </cell>
          <cell r="BK21">
            <v>11</v>
          </cell>
          <cell r="BL21">
            <v>9</v>
          </cell>
          <cell r="BM21">
            <v>7</v>
          </cell>
          <cell r="BN21">
            <v>6</v>
          </cell>
          <cell r="BO21">
            <v>5</v>
          </cell>
          <cell r="BP21">
            <v>4</v>
          </cell>
          <cell r="BQ21">
            <v>3</v>
          </cell>
          <cell r="BR21">
            <v>2</v>
          </cell>
          <cell r="BS21">
            <v>29</v>
          </cell>
          <cell r="BT21">
            <v>39</v>
          </cell>
          <cell r="BU21">
            <v>49</v>
          </cell>
          <cell r="BV21">
            <v>74</v>
          </cell>
          <cell r="BW21">
            <v>39</v>
          </cell>
        </row>
        <row r="22">
          <cell r="A22">
            <v>13</v>
          </cell>
          <cell r="B22">
            <v>0</v>
          </cell>
          <cell r="C22">
            <v>1</v>
          </cell>
          <cell r="D22">
            <v>2</v>
          </cell>
          <cell r="E22">
            <v>2</v>
          </cell>
          <cell r="F22">
            <v>2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6</v>
          </cell>
          <cell r="R22">
            <v>7</v>
          </cell>
          <cell r="S22">
            <v>7</v>
          </cell>
          <cell r="T22">
            <v>7</v>
          </cell>
          <cell r="U22">
            <v>9</v>
          </cell>
          <cell r="V22">
            <v>9</v>
          </cell>
          <cell r="W22">
            <v>9</v>
          </cell>
          <cell r="X22">
            <v>9</v>
          </cell>
          <cell r="Y22">
            <v>11</v>
          </cell>
          <cell r="Z22">
            <v>11</v>
          </cell>
          <cell r="AA22">
            <v>11</v>
          </cell>
          <cell r="AB22">
            <v>11</v>
          </cell>
          <cell r="AC22">
            <v>12</v>
          </cell>
          <cell r="AD22">
            <v>12</v>
          </cell>
          <cell r="AE22">
            <v>12</v>
          </cell>
          <cell r="AF22">
            <v>12</v>
          </cell>
          <cell r="AG22">
            <v>14</v>
          </cell>
          <cell r="AH22">
            <v>14</v>
          </cell>
          <cell r="AI22">
            <v>14</v>
          </cell>
          <cell r="AJ22">
            <v>14</v>
          </cell>
          <cell r="AK22">
            <v>17</v>
          </cell>
          <cell r="AL22">
            <v>17</v>
          </cell>
          <cell r="AM22">
            <v>17</v>
          </cell>
          <cell r="AN22">
            <v>17</v>
          </cell>
          <cell r="AO22">
            <v>19</v>
          </cell>
          <cell r="AP22">
            <v>19</v>
          </cell>
          <cell r="AQ22">
            <v>19</v>
          </cell>
          <cell r="AR22">
            <v>19</v>
          </cell>
          <cell r="AS22">
            <v>21</v>
          </cell>
          <cell r="AT22">
            <v>24</v>
          </cell>
          <cell r="AU22">
            <v>24</v>
          </cell>
          <cell r="AV22">
            <v>24</v>
          </cell>
          <cell r="AW22">
            <v>24</v>
          </cell>
          <cell r="AX22">
            <v>25</v>
          </cell>
          <cell r="AY22">
            <v>29</v>
          </cell>
          <cell r="AZ22">
            <v>29</v>
          </cell>
          <cell r="BA22">
            <v>34</v>
          </cell>
          <cell r="BB22">
            <v>39</v>
          </cell>
          <cell r="BC22">
            <v>39</v>
          </cell>
          <cell r="BD22">
            <v>44</v>
          </cell>
          <cell r="BE22">
            <v>54</v>
          </cell>
          <cell r="BF22">
            <v>4</v>
          </cell>
          <cell r="BG22">
            <v>39</v>
          </cell>
          <cell r="BH22">
            <v>29</v>
          </cell>
          <cell r="BI22">
            <v>19</v>
          </cell>
          <cell r="BJ22">
            <v>14</v>
          </cell>
          <cell r="BK22">
            <v>11</v>
          </cell>
          <cell r="BL22">
            <v>9</v>
          </cell>
          <cell r="BM22">
            <v>7</v>
          </cell>
          <cell r="BN22">
            <v>6</v>
          </cell>
          <cell r="BO22">
            <v>5</v>
          </cell>
          <cell r="BP22">
            <v>4</v>
          </cell>
          <cell r="BQ22">
            <v>3</v>
          </cell>
          <cell r="BR22">
            <v>2</v>
          </cell>
          <cell r="BS22">
            <v>29</v>
          </cell>
          <cell r="BT22">
            <v>39</v>
          </cell>
          <cell r="BU22">
            <v>49</v>
          </cell>
          <cell r="BV22">
            <v>74</v>
          </cell>
          <cell r="BW22">
            <v>39</v>
          </cell>
        </row>
        <row r="23">
          <cell r="A23">
            <v>14</v>
          </cell>
          <cell r="B23">
            <v>0</v>
          </cell>
          <cell r="C23">
            <v>1</v>
          </cell>
          <cell r="D23">
            <v>2</v>
          </cell>
          <cell r="E23">
            <v>2</v>
          </cell>
          <cell r="F23">
            <v>2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6</v>
          </cell>
          <cell r="N23">
            <v>6</v>
          </cell>
          <cell r="O23">
            <v>6</v>
          </cell>
          <cell r="P23">
            <v>6</v>
          </cell>
          <cell r="Q23">
            <v>6</v>
          </cell>
          <cell r="R23">
            <v>7</v>
          </cell>
          <cell r="S23">
            <v>7</v>
          </cell>
          <cell r="T23">
            <v>7</v>
          </cell>
          <cell r="U23">
            <v>9</v>
          </cell>
          <cell r="V23">
            <v>9</v>
          </cell>
          <cell r="W23">
            <v>9</v>
          </cell>
          <cell r="X23">
            <v>9</v>
          </cell>
          <cell r="Y23">
            <v>11</v>
          </cell>
          <cell r="Z23">
            <v>11</v>
          </cell>
          <cell r="AA23">
            <v>11</v>
          </cell>
          <cell r="AB23">
            <v>11</v>
          </cell>
          <cell r="AC23">
            <v>12</v>
          </cell>
          <cell r="AD23">
            <v>12</v>
          </cell>
          <cell r="AE23">
            <v>12</v>
          </cell>
          <cell r="AF23">
            <v>12</v>
          </cell>
          <cell r="AG23">
            <v>14</v>
          </cell>
          <cell r="AH23">
            <v>14</v>
          </cell>
          <cell r="AI23">
            <v>14</v>
          </cell>
          <cell r="AJ23">
            <v>14</v>
          </cell>
          <cell r="AK23">
            <v>17</v>
          </cell>
          <cell r="AL23">
            <v>17</v>
          </cell>
          <cell r="AM23">
            <v>17</v>
          </cell>
          <cell r="AN23">
            <v>17</v>
          </cell>
          <cell r="AO23">
            <v>19</v>
          </cell>
          <cell r="AP23">
            <v>19</v>
          </cell>
          <cell r="AQ23">
            <v>19</v>
          </cell>
          <cell r="AR23">
            <v>19</v>
          </cell>
          <cell r="AS23">
            <v>21</v>
          </cell>
          <cell r="AT23">
            <v>24</v>
          </cell>
          <cell r="AU23">
            <v>24</v>
          </cell>
          <cell r="AV23">
            <v>24</v>
          </cell>
          <cell r="AW23">
            <v>24</v>
          </cell>
          <cell r="AX23">
            <v>25</v>
          </cell>
          <cell r="AY23">
            <v>29</v>
          </cell>
          <cell r="AZ23">
            <v>29</v>
          </cell>
          <cell r="BA23">
            <v>34</v>
          </cell>
          <cell r="BB23">
            <v>39</v>
          </cell>
          <cell r="BC23">
            <v>39</v>
          </cell>
          <cell r="BD23">
            <v>44</v>
          </cell>
          <cell r="BE23">
            <v>54</v>
          </cell>
          <cell r="BF23">
            <v>4</v>
          </cell>
          <cell r="BG23">
            <v>39</v>
          </cell>
          <cell r="BH23">
            <v>29</v>
          </cell>
          <cell r="BI23">
            <v>19</v>
          </cell>
          <cell r="BJ23">
            <v>14</v>
          </cell>
          <cell r="BK23">
            <v>11</v>
          </cell>
          <cell r="BL23">
            <v>9</v>
          </cell>
          <cell r="BM23">
            <v>7</v>
          </cell>
          <cell r="BN23">
            <v>6</v>
          </cell>
          <cell r="BO23">
            <v>5</v>
          </cell>
          <cell r="BP23">
            <v>4</v>
          </cell>
          <cell r="BQ23">
            <v>3</v>
          </cell>
          <cell r="BR23">
            <v>2</v>
          </cell>
          <cell r="BS23">
            <v>29</v>
          </cell>
          <cell r="BT23">
            <v>39</v>
          </cell>
          <cell r="BU23">
            <v>49</v>
          </cell>
          <cell r="BV23">
            <v>74</v>
          </cell>
          <cell r="BW23">
            <v>39</v>
          </cell>
        </row>
        <row r="24">
          <cell r="A24">
            <v>15</v>
          </cell>
          <cell r="B24">
            <v>0</v>
          </cell>
          <cell r="C24">
            <v>1</v>
          </cell>
          <cell r="D24">
            <v>2</v>
          </cell>
          <cell r="E24">
            <v>2</v>
          </cell>
          <cell r="F24">
            <v>2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>
            <v>7</v>
          </cell>
          <cell r="S24">
            <v>7</v>
          </cell>
          <cell r="T24">
            <v>7</v>
          </cell>
          <cell r="U24">
            <v>9</v>
          </cell>
          <cell r="V24">
            <v>9</v>
          </cell>
          <cell r="W24">
            <v>9</v>
          </cell>
          <cell r="X24">
            <v>9</v>
          </cell>
          <cell r="Y24">
            <v>11</v>
          </cell>
          <cell r="Z24">
            <v>11</v>
          </cell>
          <cell r="AA24">
            <v>11</v>
          </cell>
          <cell r="AB24">
            <v>11</v>
          </cell>
          <cell r="AC24">
            <v>12</v>
          </cell>
          <cell r="AD24">
            <v>12</v>
          </cell>
          <cell r="AE24">
            <v>12</v>
          </cell>
          <cell r="AF24">
            <v>12</v>
          </cell>
          <cell r="AG24">
            <v>14</v>
          </cell>
          <cell r="AH24">
            <v>14</v>
          </cell>
          <cell r="AI24">
            <v>14</v>
          </cell>
          <cell r="AJ24">
            <v>14</v>
          </cell>
          <cell r="AK24">
            <v>17</v>
          </cell>
          <cell r="AL24">
            <v>17</v>
          </cell>
          <cell r="AM24">
            <v>17</v>
          </cell>
          <cell r="AN24">
            <v>17</v>
          </cell>
          <cell r="AO24">
            <v>19</v>
          </cell>
          <cell r="AP24">
            <v>19</v>
          </cell>
          <cell r="AQ24">
            <v>19</v>
          </cell>
          <cell r="AR24">
            <v>19</v>
          </cell>
          <cell r="AS24">
            <v>21</v>
          </cell>
          <cell r="AT24">
            <v>24</v>
          </cell>
          <cell r="AU24">
            <v>24</v>
          </cell>
          <cell r="AV24">
            <v>24</v>
          </cell>
          <cell r="AW24">
            <v>24</v>
          </cell>
          <cell r="AX24">
            <v>25</v>
          </cell>
          <cell r="AY24">
            <v>29</v>
          </cell>
          <cell r="AZ24">
            <v>29</v>
          </cell>
          <cell r="BA24">
            <v>34</v>
          </cell>
          <cell r="BB24">
            <v>39</v>
          </cell>
          <cell r="BC24">
            <v>39</v>
          </cell>
          <cell r="BD24">
            <v>44</v>
          </cell>
          <cell r="BE24">
            <v>54</v>
          </cell>
          <cell r="BF24">
            <v>4</v>
          </cell>
          <cell r="BG24">
            <v>39</v>
          </cell>
          <cell r="BH24">
            <v>29</v>
          </cell>
          <cell r="BI24">
            <v>19</v>
          </cell>
          <cell r="BJ24">
            <v>14</v>
          </cell>
          <cell r="BK24">
            <v>11</v>
          </cell>
          <cell r="BL24">
            <v>9</v>
          </cell>
          <cell r="BM24">
            <v>7</v>
          </cell>
          <cell r="BN24">
            <v>6</v>
          </cell>
          <cell r="BO24">
            <v>5</v>
          </cell>
          <cell r="BP24">
            <v>4</v>
          </cell>
          <cell r="BQ24">
            <v>3</v>
          </cell>
          <cell r="BR24">
            <v>2</v>
          </cell>
          <cell r="BS24">
            <v>29</v>
          </cell>
          <cell r="BT24">
            <v>39</v>
          </cell>
          <cell r="BU24">
            <v>49</v>
          </cell>
          <cell r="BV24">
            <v>74</v>
          </cell>
          <cell r="BW24">
            <v>39</v>
          </cell>
        </row>
        <row r="25">
          <cell r="A25">
            <v>16</v>
          </cell>
          <cell r="B25">
            <v>0</v>
          </cell>
          <cell r="C25">
            <v>1</v>
          </cell>
          <cell r="D25">
            <v>2</v>
          </cell>
          <cell r="E25">
            <v>2</v>
          </cell>
          <cell r="F25">
            <v>2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6</v>
          </cell>
          <cell r="N25">
            <v>6</v>
          </cell>
          <cell r="O25">
            <v>6</v>
          </cell>
          <cell r="P25">
            <v>6</v>
          </cell>
          <cell r="Q25">
            <v>6</v>
          </cell>
          <cell r="R25">
            <v>7</v>
          </cell>
          <cell r="S25">
            <v>7</v>
          </cell>
          <cell r="T25">
            <v>7</v>
          </cell>
          <cell r="U25">
            <v>9</v>
          </cell>
          <cell r="V25">
            <v>9</v>
          </cell>
          <cell r="W25">
            <v>9</v>
          </cell>
          <cell r="X25">
            <v>9</v>
          </cell>
          <cell r="Y25">
            <v>11</v>
          </cell>
          <cell r="Z25">
            <v>11</v>
          </cell>
          <cell r="AA25">
            <v>11</v>
          </cell>
          <cell r="AB25">
            <v>11</v>
          </cell>
          <cell r="AC25">
            <v>12</v>
          </cell>
          <cell r="AD25">
            <v>12</v>
          </cell>
          <cell r="AE25">
            <v>12</v>
          </cell>
          <cell r="AF25">
            <v>12</v>
          </cell>
          <cell r="AG25">
            <v>14</v>
          </cell>
          <cell r="AH25">
            <v>14</v>
          </cell>
          <cell r="AI25">
            <v>14</v>
          </cell>
          <cell r="AJ25">
            <v>14</v>
          </cell>
          <cell r="AK25">
            <v>17</v>
          </cell>
          <cell r="AL25">
            <v>17</v>
          </cell>
          <cell r="AM25">
            <v>17</v>
          </cell>
          <cell r="AN25">
            <v>17</v>
          </cell>
          <cell r="AO25">
            <v>19</v>
          </cell>
          <cell r="AP25">
            <v>19</v>
          </cell>
          <cell r="AQ25">
            <v>19</v>
          </cell>
          <cell r="AR25">
            <v>19</v>
          </cell>
          <cell r="AS25">
            <v>21</v>
          </cell>
          <cell r="AT25">
            <v>24</v>
          </cell>
          <cell r="AU25">
            <v>24</v>
          </cell>
          <cell r="AV25">
            <v>24</v>
          </cell>
          <cell r="AW25">
            <v>24</v>
          </cell>
          <cell r="AX25">
            <v>25</v>
          </cell>
          <cell r="AY25">
            <v>29</v>
          </cell>
          <cell r="AZ25">
            <v>29</v>
          </cell>
          <cell r="BA25">
            <v>34</v>
          </cell>
          <cell r="BB25">
            <v>39</v>
          </cell>
          <cell r="BC25">
            <v>39</v>
          </cell>
          <cell r="BD25">
            <v>44</v>
          </cell>
          <cell r="BE25">
            <v>54</v>
          </cell>
          <cell r="BF25">
            <v>4</v>
          </cell>
          <cell r="BG25">
            <v>39</v>
          </cell>
          <cell r="BH25">
            <v>29</v>
          </cell>
          <cell r="BI25">
            <v>19</v>
          </cell>
          <cell r="BJ25">
            <v>14</v>
          </cell>
          <cell r="BK25">
            <v>11</v>
          </cell>
          <cell r="BL25">
            <v>9</v>
          </cell>
          <cell r="BM25">
            <v>7</v>
          </cell>
          <cell r="BN25">
            <v>6</v>
          </cell>
          <cell r="BO25">
            <v>5</v>
          </cell>
          <cell r="BP25">
            <v>4</v>
          </cell>
          <cell r="BQ25">
            <v>3</v>
          </cell>
          <cell r="BR25">
            <v>2</v>
          </cell>
          <cell r="BS25">
            <v>29</v>
          </cell>
          <cell r="BT25">
            <v>39</v>
          </cell>
          <cell r="BU25">
            <v>49</v>
          </cell>
          <cell r="BV25">
            <v>74</v>
          </cell>
          <cell r="BW25">
            <v>39</v>
          </cell>
        </row>
        <row r="26">
          <cell r="A26">
            <v>17</v>
          </cell>
          <cell r="B26">
            <v>0</v>
          </cell>
          <cell r="C26">
            <v>1</v>
          </cell>
          <cell r="D26">
            <v>2</v>
          </cell>
          <cell r="E26">
            <v>2</v>
          </cell>
          <cell r="F26">
            <v>2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6</v>
          </cell>
          <cell r="N26">
            <v>6</v>
          </cell>
          <cell r="O26">
            <v>6</v>
          </cell>
          <cell r="P26">
            <v>6</v>
          </cell>
          <cell r="Q26">
            <v>6</v>
          </cell>
          <cell r="R26">
            <v>7</v>
          </cell>
          <cell r="S26">
            <v>7</v>
          </cell>
          <cell r="T26">
            <v>7</v>
          </cell>
          <cell r="U26">
            <v>9</v>
          </cell>
          <cell r="V26">
            <v>9</v>
          </cell>
          <cell r="W26">
            <v>9</v>
          </cell>
          <cell r="X26">
            <v>9</v>
          </cell>
          <cell r="Y26">
            <v>11</v>
          </cell>
          <cell r="Z26">
            <v>11</v>
          </cell>
          <cell r="AA26">
            <v>11</v>
          </cell>
          <cell r="AB26">
            <v>11</v>
          </cell>
          <cell r="AC26">
            <v>12</v>
          </cell>
          <cell r="AD26">
            <v>12</v>
          </cell>
          <cell r="AE26">
            <v>12</v>
          </cell>
          <cell r="AF26">
            <v>12</v>
          </cell>
          <cell r="AG26">
            <v>14</v>
          </cell>
          <cell r="AH26">
            <v>14</v>
          </cell>
          <cell r="AI26">
            <v>14</v>
          </cell>
          <cell r="AJ26">
            <v>14</v>
          </cell>
          <cell r="AK26">
            <v>17</v>
          </cell>
          <cell r="AL26">
            <v>17</v>
          </cell>
          <cell r="AM26">
            <v>17</v>
          </cell>
          <cell r="AN26">
            <v>17</v>
          </cell>
          <cell r="AO26">
            <v>19</v>
          </cell>
          <cell r="AP26">
            <v>19</v>
          </cell>
          <cell r="AQ26">
            <v>19</v>
          </cell>
          <cell r="AR26">
            <v>19</v>
          </cell>
          <cell r="AS26">
            <v>21</v>
          </cell>
          <cell r="AT26">
            <v>24</v>
          </cell>
          <cell r="AU26">
            <v>24</v>
          </cell>
          <cell r="AV26">
            <v>24</v>
          </cell>
          <cell r="AW26">
            <v>24</v>
          </cell>
          <cell r="AX26">
            <v>25</v>
          </cell>
          <cell r="AY26">
            <v>29</v>
          </cell>
          <cell r="AZ26">
            <v>29</v>
          </cell>
          <cell r="BA26">
            <v>34</v>
          </cell>
          <cell r="BB26">
            <v>39</v>
          </cell>
          <cell r="BC26">
            <v>39</v>
          </cell>
          <cell r="BD26">
            <v>44</v>
          </cell>
          <cell r="BE26">
            <v>54</v>
          </cell>
          <cell r="BF26">
            <v>4</v>
          </cell>
          <cell r="BG26">
            <v>39</v>
          </cell>
          <cell r="BH26">
            <v>29</v>
          </cell>
          <cell r="BI26">
            <v>19</v>
          </cell>
          <cell r="BJ26">
            <v>14</v>
          </cell>
          <cell r="BK26">
            <v>11</v>
          </cell>
          <cell r="BL26">
            <v>9</v>
          </cell>
          <cell r="BM26">
            <v>7</v>
          </cell>
          <cell r="BN26">
            <v>6</v>
          </cell>
          <cell r="BO26">
            <v>5</v>
          </cell>
          <cell r="BP26">
            <v>4</v>
          </cell>
          <cell r="BQ26">
            <v>3</v>
          </cell>
          <cell r="BR26">
            <v>2</v>
          </cell>
          <cell r="BS26">
            <v>29</v>
          </cell>
          <cell r="BT26">
            <v>39</v>
          </cell>
          <cell r="BU26">
            <v>49</v>
          </cell>
          <cell r="BV26">
            <v>74</v>
          </cell>
          <cell r="BW26">
            <v>39</v>
          </cell>
        </row>
        <row r="27">
          <cell r="A27">
            <v>18</v>
          </cell>
          <cell r="B27">
            <v>0</v>
          </cell>
          <cell r="C27">
            <v>1</v>
          </cell>
          <cell r="D27">
            <v>2</v>
          </cell>
          <cell r="E27">
            <v>2</v>
          </cell>
          <cell r="F27">
            <v>2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6</v>
          </cell>
          <cell r="N27">
            <v>6</v>
          </cell>
          <cell r="O27">
            <v>6</v>
          </cell>
          <cell r="P27">
            <v>6</v>
          </cell>
          <cell r="Q27">
            <v>6</v>
          </cell>
          <cell r="R27">
            <v>7</v>
          </cell>
          <cell r="S27">
            <v>7</v>
          </cell>
          <cell r="T27">
            <v>7</v>
          </cell>
          <cell r="U27">
            <v>9</v>
          </cell>
          <cell r="V27">
            <v>9</v>
          </cell>
          <cell r="W27">
            <v>9</v>
          </cell>
          <cell r="X27">
            <v>9</v>
          </cell>
          <cell r="Y27">
            <v>11</v>
          </cell>
          <cell r="Z27">
            <v>11</v>
          </cell>
          <cell r="AA27">
            <v>11</v>
          </cell>
          <cell r="AB27">
            <v>11</v>
          </cell>
          <cell r="AC27">
            <v>12</v>
          </cell>
          <cell r="AD27">
            <v>12</v>
          </cell>
          <cell r="AE27">
            <v>12</v>
          </cell>
          <cell r="AF27">
            <v>12</v>
          </cell>
          <cell r="AG27">
            <v>14</v>
          </cell>
          <cell r="AH27">
            <v>14</v>
          </cell>
          <cell r="AI27">
            <v>14</v>
          </cell>
          <cell r="AJ27">
            <v>14</v>
          </cell>
          <cell r="AK27">
            <v>17</v>
          </cell>
          <cell r="AL27">
            <v>17</v>
          </cell>
          <cell r="AM27">
            <v>17</v>
          </cell>
          <cell r="AN27">
            <v>17</v>
          </cell>
          <cell r="AO27">
            <v>19</v>
          </cell>
          <cell r="AP27">
            <v>19</v>
          </cell>
          <cell r="AQ27">
            <v>19</v>
          </cell>
          <cell r="AR27">
            <v>19</v>
          </cell>
          <cell r="AS27">
            <v>21</v>
          </cell>
          <cell r="AT27">
            <v>24</v>
          </cell>
          <cell r="AU27">
            <v>24</v>
          </cell>
          <cell r="AV27">
            <v>24</v>
          </cell>
          <cell r="AW27">
            <v>24</v>
          </cell>
          <cell r="AX27">
            <v>25</v>
          </cell>
          <cell r="AY27">
            <v>29</v>
          </cell>
          <cell r="AZ27">
            <v>29</v>
          </cell>
          <cell r="BA27">
            <v>34</v>
          </cell>
          <cell r="BB27">
            <v>39</v>
          </cell>
          <cell r="BC27">
            <v>39</v>
          </cell>
          <cell r="BD27">
            <v>44</v>
          </cell>
          <cell r="BE27">
            <v>54</v>
          </cell>
          <cell r="BF27">
            <v>4</v>
          </cell>
          <cell r="BG27">
            <v>39</v>
          </cell>
          <cell r="BH27">
            <v>29</v>
          </cell>
          <cell r="BI27">
            <v>19</v>
          </cell>
          <cell r="BJ27">
            <v>14</v>
          </cell>
          <cell r="BK27">
            <v>11</v>
          </cell>
          <cell r="BL27">
            <v>9</v>
          </cell>
          <cell r="BM27">
            <v>7</v>
          </cell>
          <cell r="BN27">
            <v>6</v>
          </cell>
          <cell r="BO27">
            <v>5</v>
          </cell>
          <cell r="BP27">
            <v>4</v>
          </cell>
          <cell r="BQ27">
            <v>3</v>
          </cell>
          <cell r="BR27">
            <v>2</v>
          </cell>
          <cell r="BS27">
            <v>29</v>
          </cell>
          <cell r="BT27">
            <v>39</v>
          </cell>
          <cell r="BU27">
            <v>49</v>
          </cell>
          <cell r="BV27">
            <v>74</v>
          </cell>
          <cell r="BW27">
            <v>39</v>
          </cell>
        </row>
        <row r="28">
          <cell r="A28">
            <v>19</v>
          </cell>
          <cell r="B28">
            <v>0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3</v>
          </cell>
          <cell r="M28">
            <v>5</v>
          </cell>
          <cell r="N28">
            <v>5</v>
          </cell>
          <cell r="O28">
            <v>5</v>
          </cell>
          <cell r="P28">
            <v>5</v>
          </cell>
          <cell r="Q28">
            <v>5</v>
          </cell>
          <cell r="R28">
            <v>6</v>
          </cell>
          <cell r="S28">
            <v>6</v>
          </cell>
          <cell r="T28">
            <v>6</v>
          </cell>
          <cell r="U28">
            <v>8</v>
          </cell>
          <cell r="V28">
            <v>8</v>
          </cell>
          <cell r="W28">
            <v>8</v>
          </cell>
          <cell r="X28">
            <v>8</v>
          </cell>
          <cell r="Y28">
            <v>10</v>
          </cell>
          <cell r="Z28">
            <v>10</v>
          </cell>
          <cell r="AA28">
            <v>10</v>
          </cell>
          <cell r="AB28">
            <v>10</v>
          </cell>
          <cell r="AC28">
            <v>11</v>
          </cell>
          <cell r="AD28">
            <v>11</v>
          </cell>
          <cell r="AE28">
            <v>11</v>
          </cell>
          <cell r="AF28">
            <v>11</v>
          </cell>
          <cell r="AG28">
            <v>13</v>
          </cell>
          <cell r="AH28">
            <v>13</v>
          </cell>
          <cell r="AI28">
            <v>13</v>
          </cell>
          <cell r="AJ28">
            <v>13</v>
          </cell>
          <cell r="AK28">
            <v>16</v>
          </cell>
          <cell r="AL28">
            <v>16</v>
          </cell>
          <cell r="AM28">
            <v>16</v>
          </cell>
          <cell r="AN28">
            <v>16</v>
          </cell>
          <cell r="AO28">
            <v>18</v>
          </cell>
          <cell r="AP28">
            <v>18</v>
          </cell>
          <cell r="AQ28">
            <v>18</v>
          </cell>
          <cell r="AR28">
            <v>18</v>
          </cell>
          <cell r="AS28">
            <v>20</v>
          </cell>
          <cell r="AT28">
            <v>23</v>
          </cell>
          <cell r="AU28">
            <v>23</v>
          </cell>
          <cell r="AV28">
            <v>23</v>
          </cell>
          <cell r="AW28">
            <v>23</v>
          </cell>
          <cell r="AX28">
            <v>24</v>
          </cell>
          <cell r="AY28">
            <v>28</v>
          </cell>
          <cell r="AZ28">
            <v>28</v>
          </cell>
          <cell r="BA28">
            <v>33</v>
          </cell>
          <cell r="BB28">
            <v>38</v>
          </cell>
          <cell r="BC28">
            <v>38</v>
          </cell>
          <cell r="BD28">
            <v>43</v>
          </cell>
          <cell r="BE28">
            <v>53</v>
          </cell>
          <cell r="BF28">
            <v>3</v>
          </cell>
          <cell r="BG28">
            <v>38</v>
          </cell>
          <cell r="BH28">
            <v>28</v>
          </cell>
          <cell r="BI28">
            <v>18</v>
          </cell>
          <cell r="BJ28">
            <v>13</v>
          </cell>
          <cell r="BK28">
            <v>10</v>
          </cell>
          <cell r="BL28">
            <v>8</v>
          </cell>
          <cell r="BM28">
            <v>6</v>
          </cell>
          <cell r="BN28">
            <v>5</v>
          </cell>
          <cell r="BO28">
            <v>4</v>
          </cell>
          <cell r="BP28">
            <v>3</v>
          </cell>
          <cell r="BQ28">
            <v>2</v>
          </cell>
          <cell r="BR28">
            <v>1</v>
          </cell>
          <cell r="BS28">
            <v>28</v>
          </cell>
          <cell r="BT28">
            <v>38</v>
          </cell>
          <cell r="BU28">
            <v>48</v>
          </cell>
          <cell r="BV28">
            <v>73</v>
          </cell>
          <cell r="BW28">
            <v>38</v>
          </cell>
        </row>
        <row r="29">
          <cell r="A29">
            <v>20</v>
          </cell>
          <cell r="B29">
            <v>0</v>
          </cell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3</v>
          </cell>
          <cell r="M29">
            <v>5</v>
          </cell>
          <cell r="N29">
            <v>5</v>
          </cell>
          <cell r="O29">
            <v>5</v>
          </cell>
          <cell r="P29">
            <v>5</v>
          </cell>
          <cell r="Q29">
            <v>5</v>
          </cell>
          <cell r="R29">
            <v>6</v>
          </cell>
          <cell r="S29">
            <v>6</v>
          </cell>
          <cell r="T29">
            <v>6</v>
          </cell>
          <cell r="U29">
            <v>8</v>
          </cell>
          <cell r="V29">
            <v>8</v>
          </cell>
          <cell r="W29">
            <v>8</v>
          </cell>
          <cell r="X29">
            <v>8</v>
          </cell>
          <cell r="Y29">
            <v>10</v>
          </cell>
          <cell r="Z29">
            <v>10</v>
          </cell>
          <cell r="AA29">
            <v>10</v>
          </cell>
          <cell r="AB29">
            <v>10</v>
          </cell>
          <cell r="AC29">
            <v>11</v>
          </cell>
          <cell r="AD29">
            <v>11</v>
          </cell>
          <cell r="AE29">
            <v>11</v>
          </cell>
          <cell r="AF29">
            <v>11</v>
          </cell>
          <cell r="AG29">
            <v>13</v>
          </cell>
          <cell r="AH29">
            <v>13</v>
          </cell>
          <cell r="AI29">
            <v>13</v>
          </cell>
          <cell r="AJ29">
            <v>13</v>
          </cell>
          <cell r="AK29">
            <v>16</v>
          </cell>
          <cell r="AL29">
            <v>16</v>
          </cell>
          <cell r="AM29">
            <v>16</v>
          </cell>
          <cell r="AN29">
            <v>16</v>
          </cell>
          <cell r="AO29">
            <v>18</v>
          </cell>
          <cell r="AP29">
            <v>18</v>
          </cell>
          <cell r="AQ29">
            <v>18</v>
          </cell>
          <cell r="AR29">
            <v>18</v>
          </cell>
          <cell r="AS29">
            <v>20</v>
          </cell>
          <cell r="AT29">
            <v>23</v>
          </cell>
          <cell r="AU29">
            <v>23</v>
          </cell>
          <cell r="AV29">
            <v>23</v>
          </cell>
          <cell r="AW29">
            <v>23</v>
          </cell>
          <cell r="AX29">
            <v>24</v>
          </cell>
          <cell r="AY29">
            <v>28</v>
          </cell>
          <cell r="AZ29">
            <v>28</v>
          </cell>
          <cell r="BA29">
            <v>33</v>
          </cell>
          <cell r="BB29">
            <v>38</v>
          </cell>
          <cell r="BC29">
            <v>38</v>
          </cell>
          <cell r="BD29">
            <v>43</v>
          </cell>
          <cell r="BE29">
            <v>53</v>
          </cell>
          <cell r="BF29">
            <v>3</v>
          </cell>
          <cell r="BG29">
            <v>38</v>
          </cell>
          <cell r="BH29">
            <v>28</v>
          </cell>
          <cell r="BI29">
            <v>18</v>
          </cell>
          <cell r="BJ29">
            <v>13</v>
          </cell>
          <cell r="BK29">
            <v>10</v>
          </cell>
          <cell r="BL29">
            <v>8</v>
          </cell>
          <cell r="BM29">
            <v>6</v>
          </cell>
          <cell r="BN29">
            <v>5</v>
          </cell>
          <cell r="BO29">
            <v>4</v>
          </cell>
          <cell r="BP29">
            <v>3</v>
          </cell>
          <cell r="BQ29">
            <v>2</v>
          </cell>
          <cell r="BR29">
            <v>1</v>
          </cell>
          <cell r="BS29">
            <v>28</v>
          </cell>
          <cell r="BT29">
            <v>38</v>
          </cell>
          <cell r="BU29">
            <v>48</v>
          </cell>
          <cell r="BV29">
            <v>73</v>
          </cell>
          <cell r="BW29">
            <v>38</v>
          </cell>
        </row>
        <row r="30">
          <cell r="A30">
            <v>21</v>
          </cell>
          <cell r="B30">
            <v>0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3</v>
          </cell>
          <cell r="H30">
            <v>3</v>
          </cell>
          <cell r="I30">
            <v>3</v>
          </cell>
          <cell r="J30">
            <v>3</v>
          </cell>
          <cell r="K30">
            <v>3</v>
          </cell>
          <cell r="L30">
            <v>3</v>
          </cell>
          <cell r="M30">
            <v>5</v>
          </cell>
          <cell r="N30">
            <v>5</v>
          </cell>
          <cell r="O30">
            <v>5</v>
          </cell>
          <cell r="P30">
            <v>5</v>
          </cell>
          <cell r="Q30">
            <v>5</v>
          </cell>
          <cell r="R30">
            <v>6</v>
          </cell>
          <cell r="S30">
            <v>6</v>
          </cell>
          <cell r="T30">
            <v>6</v>
          </cell>
          <cell r="U30">
            <v>8</v>
          </cell>
          <cell r="V30">
            <v>8</v>
          </cell>
          <cell r="W30">
            <v>8</v>
          </cell>
          <cell r="X30">
            <v>8</v>
          </cell>
          <cell r="Y30">
            <v>10</v>
          </cell>
          <cell r="Z30">
            <v>10</v>
          </cell>
          <cell r="AA30">
            <v>10</v>
          </cell>
          <cell r="AB30">
            <v>10</v>
          </cell>
          <cell r="AC30">
            <v>11</v>
          </cell>
          <cell r="AD30">
            <v>11</v>
          </cell>
          <cell r="AE30">
            <v>11</v>
          </cell>
          <cell r="AF30">
            <v>11</v>
          </cell>
          <cell r="AG30">
            <v>13</v>
          </cell>
          <cell r="AH30">
            <v>13</v>
          </cell>
          <cell r="AI30">
            <v>13</v>
          </cell>
          <cell r="AJ30">
            <v>13</v>
          </cell>
          <cell r="AK30">
            <v>16</v>
          </cell>
          <cell r="AL30">
            <v>16</v>
          </cell>
          <cell r="AM30">
            <v>16</v>
          </cell>
          <cell r="AN30">
            <v>16</v>
          </cell>
          <cell r="AO30">
            <v>18</v>
          </cell>
          <cell r="AP30">
            <v>18</v>
          </cell>
          <cell r="AQ30">
            <v>18</v>
          </cell>
          <cell r="AR30">
            <v>18</v>
          </cell>
          <cell r="AS30">
            <v>20</v>
          </cell>
          <cell r="AT30">
            <v>23</v>
          </cell>
          <cell r="AU30">
            <v>23</v>
          </cell>
          <cell r="AV30">
            <v>23</v>
          </cell>
          <cell r="AW30">
            <v>23</v>
          </cell>
          <cell r="AX30">
            <v>24</v>
          </cell>
          <cell r="AY30">
            <v>28</v>
          </cell>
          <cell r="AZ30">
            <v>28</v>
          </cell>
          <cell r="BA30">
            <v>33</v>
          </cell>
          <cell r="BB30">
            <v>38</v>
          </cell>
          <cell r="BC30">
            <v>38</v>
          </cell>
          <cell r="BD30">
            <v>43</v>
          </cell>
          <cell r="BE30">
            <v>53</v>
          </cell>
          <cell r="BF30">
            <v>3</v>
          </cell>
          <cell r="BG30">
            <v>38</v>
          </cell>
          <cell r="BH30">
            <v>28</v>
          </cell>
          <cell r="BI30">
            <v>18</v>
          </cell>
          <cell r="BJ30">
            <v>13</v>
          </cell>
          <cell r="BK30">
            <v>10</v>
          </cell>
          <cell r="BL30">
            <v>8</v>
          </cell>
          <cell r="BM30">
            <v>6</v>
          </cell>
          <cell r="BN30">
            <v>5</v>
          </cell>
          <cell r="BO30">
            <v>4</v>
          </cell>
          <cell r="BP30">
            <v>3</v>
          </cell>
          <cell r="BQ30">
            <v>2</v>
          </cell>
          <cell r="BR30">
            <v>1</v>
          </cell>
          <cell r="BS30">
            <v>28</v>
          </cell>
          <cell r="BT30">
            <v>38</v>
          </cell>
          <cell r="BU30">
            <v>48</v>
          </cell>
          <cell r="BV30">
            <v>73</v>
          </cell>
          <cell r="BW30">
            <v>38</v>
          </cell>
        </row>
        <row r="31">
          <cell r="A31">
            <v>22</v>
          </cell>
          <cell r="B31">
            <v>0</v>
          </cell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3</v>
          </cell>
          <cell r="H31">
            <v>3</v>
          </cell>
          <cell r="I31">
            <v>3</v>
          </cell>
          <cell r="J31">
            <v>3</v>
          </cell>
          <cell r="K31">
            <v>3</v>
          </cell>
          <cell r="L31">
            <v>3</v>
          </cell>
          <cell r="M31">
            <v>5</v>
          </cell>
          <cell r="N31">
            <v>5</v>
          </cell>
          <cell r="O31">
            <v>5</v>
          </cell>
          <cell r="P31">
            <v>5</v>
          </cell>
          <cell r="Q31">
            <v>5</v>
          </cell>
          <cell r="R31">
            <v>6</v>
          </cell>
          <cell r="S31">
            <v>6</v>
          </cell>
          <cell r="T31">
            <v>6</v>
          </cell>
          <cell r="U31">
            <v>8</v>
          </cell>
          <cell r="V31">
            <v>8</v>
          </cell>
          <cell r="W31">
            <v>8</v>
          </cell>
          <cell r="X31">
            <v>8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11</v>
          </cell>
          <cell r="AD31">
            <v>11</v>
          </cell>
          <cell r="AE31">
            <v>11</v>
          </cell>
          <cell r="AF31">
            <v>11</v>
          </cell>
          <cell r="AG31">
            <v>13</v>
          </cell>
          <cell r="AH31">
            <v>13</v>
          </cell>
          <cell r="AI31">
            <v>13</v>
          </cell>
          <cell r="AJ31">
            <v>13</v>
          </cell>
          <cell r="AK31">
            <v>16</v>
          </cell>
          <cell r="AL31">
            <v>16</v>
          </cell>
          <cell r="AM31">
            <v>16</v>
          </cell>
          <cell r="AN31">
            <v>16</v>
          </cell>
          <cell r="AO31">
            <v>18</v>
          </cell>
          <cell r="AP31">
            <v>18</v>
          </cell>
          <cell r="AQ31">
            <v>18</v>
          </cell>
          <cell r="AR31">
            <v>18</v>
          </cell>
          <cell r="AS31">
            <v>20</v>
          </cell>
          <cell r="AT31">
            <v>23</v>
          </cell>
          <cell r="AU31">
            <v>23</v>
          </cell>
          <cell r="AV31">
            <v>23</v>
          </cell>
          <cell r="AW31">
            <v>23</v>
          </cell>
          <cell r="AX31">
            <v>24</v>
          </cell>
          <cell r="AY31">
            <v>28</v>
          </cell>
          <cell r="AZ31">
            <v>28</v>
          </cell>
          <cell r="BA31">
            <v>33</v>
          </cell>
          <cell r="BB31">
            <v>38</v>
          </cell>
          <cell r="BC31">
            <v>38</v>
          </cell>
          <cell r="BD31">
            <v>43</v>
          </cell>
          <cell r="BE31">
            <v>53</v>
          </cell>
          <cell r="BF31">
            <v>3</v>
          </cell>
          <cell r="BG31">
            <v>38</v>
          </cell>
          <cell r="BH31">
            <v>28</v>
          </cell>
          <cell r="BI31">
            <v>18</v>
          </cell>
          <cell r="BJ31">
            <v>13</v>
          </cell>
          <cell r="BK31">
            <v>10</v>
          </cell>
          <cell r="BL31">
            <v>8</v>
          </cell>
          <cell r="BM31">
            <v>6</v>
          </cell>
          <cell r="BN31">
            <v>5</v>
          </cell>
          <cell r="BO31">
            <v>4</v>
          </cell>
          <cell r="BP31">
            <v>3</v>
          </cell>
          <cell r="BQ31">
            <v>2</v>
          </cell>
          <cell r="BR31">
            <v>1</v>
          </cell>
          <cell r="BS31">
            <v>28</v>
          </cell>
          <cell r="BT31">
            <v>38</v>
          </cell>
          <cell r="BU31">
            <v>48</v>
          </cell>
          <cell r="BV31">
            <v>73</v>
          </cell>
          <cell r="BW31">
            <v>38</v>
          </cell>
        </row>
        <row r="32">
          <cell r="A32">
            <v>23</v>
          </cell>
          <cell r="B32">
            <v>0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3</v>
          </cell>
          <cell r="H32">
            <v>3</v>
          </cell>
          <cell r="I32">
            <v>3</v>
          </cell>
          <cell r="J32">
            <v>3</v>
          </cell>
          <cell r="K32">
            <v>3</v>
          </cell>
          <cell r="L32">
            <v>3</v>
          </cell>
          <cell r="M32">
            <v>5</v>
          </cell>
          <cell r="N32">
            <v>5</v>
          </cell>
          <cell r="O32">
            <v>5</v>
          </cell>
          <cell r="P32">
            <v>5</v>
          </cell>
          <cell r="Q32">
            <v>5</v>
          </cell>
          <cell r="R32">
            <v>6</v>
          </cell>
          <cell r="S32">
            <v>6</v>
          </cell>
          <cell r="T32">
            <v>6</v>
          </cell>
          <cell r="U32">
            <v>8</v>
          </cell>
          <cell r="V32">
            <v>8</v>
          </cell>
          <cell r="W32">
            <v>8</v>
          </cell>
          <cell r="X32">
            <v>8</v>
          </cell>
          <cell r="Y32">
            <v>10</v>
          </cell>
          <cell r="Z32">
            <v>10</v>
          </cell>
          <cell r="AA32">
            <v>10</v>
          </cell>
          <cell r="AB32">
            <v>10</v>
          </cell>
          <cell r="AC32">
            <v>11</v>
          </cell>
          <cell r="AD32">
            <v>11</v>
          </cell>
          <cell r="AE32">
            <v>11</v>
          </cell>
          <cell r="AF32">
            <v>11</v>
          </cell>
          <cell r="AG32">
            <v>13</v>
          </cell>
          <cell r="AH32">
            <v>13</v>
          </cell>
          <cell r="AI32">
            <v>13</v>
          </cell>
          <cell r="AJ32">
            <v>13</v>
          </cell>
          <cell r="AK32">
            <v>16</v>
          </cell>
          <cell r="AL32">
            <v>16</v>
          </cell>
          <cell r="AM32">
            <v>16</v>
          </cell>
          <cell r="AN32">
            <v>16</v>
          </cell>
          <cell r="AO32">
            <v>18</v>
          </cell>
          <cell r="AP32">
            <v>18</v>
          </cell>
          <cell r="AQ32">
            <v>18</v>
          </cell>
          <cell r="AR32">
            <v>18</v>
          </cell>
          <cell r="AS32">
            <v>20</v>
          </cell>
          <cell r="AT32">
            <v>23</v>
          </cell>
          <cell r="AU32">
            <v>23</v>
          </cell>
          <cell r="AV32">
            <v>23</v>
          </cell>
          <cell r="AW32">
            <v>23</v>
          </cell>
          <cell r="AX32">
            <v>24</v>
          </cell>
          <cell r="AY32">
            <v>28</v>
          </cell>
          <cell r="AZ32">
            <v>28</v>
          </cell>
          <cell r="BA32">
            <v>33</v>
          </cell>
          <cell r="BB32">
            <v>38</v>
          </cell>
          <cell r="BC32">
            <v>38</v>
          </cell>
          <cell r="BD32">
            <v>43</v>
          </cell>
          <cell r="BE32">
            <v>53</v>
          </cell>
          <cell r="BF32">
            <v>3</v>
          </cell>
          <cell r="BG32">
            <v>38</v>
          </cell>
          <cell r="BH32">
            <v>28</v>
          </cell>
          <cell r="BI32">
            <v>18</v>
          </cell>
          <cell r="BJ32">
            <v>13</v>
          </cell>
          <cell r="BK32">
            <v>10</v>
          </cell>
          <cell r="BL32">
            <v>8</v>
          </cell>
          <cell r="BM32">
            <v>6</v>
          </cell>
          <cell r="BN32">
            <v>5</v>
          </cell>
          <cell r="BO32">
            <v>4</v>
          </cell>
          <cell r="BP32">
            <v>3</v>
          </cell>
          <cell r="BQ32">
            <v>2</v>
          </cell>
          <cell r="BR32">
            <v>1</v>
          </cell>
          <cell r="BS32">
            <v>28</v>
          </cell>
          <cell r="BT32">
            <v>38</v>
          </cell>
          <cell r="BU32">
            <v>48</v>
          </cell>
          <cell r="BV32">
            <v>73</v>
          </cell>
          <cell r="BW32">
            <v>38</v>
          </cell>
        </row>
        <row r="33">
          <cell r="A33">
            <v>24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3</v>
          </cell>
          <cell r="H33">
            <v>3</v>
          </cell>
          <cell r="I33">
            <v>3</v>
          </cell>
          <cell r="J33">
            <v>3</v>
          </cell>
          <cell r="K33">
            <v>3</v>
          </cell>
          <cell r="L33">
            <v>3</v>
          </cell>
          <cell r="M33">
            <v>5</v>
          </cell>
          <cell r="N33">
            <v>5</v>
          </cell>
          <cell r="O33">
            <v>5</v>
          </cell>
          <cell r="P33">
            <v>5</v>
          </cell>
          <cell r="Q33">
            <v>5</v>
          </cell>
          <cell r="R33">
            <v>6</v>
          </cell>
          <cell r="S33">
            <v>6</v>
          </cell>
          <cell r="T33">
            <v>6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10</v>
          </cell>
          <cell r="Z33">
            <v>10</v>
          </cell>
          <cell r="AA33">
            <v>10</v>
          </cell>
          <cell r="AB33">
            <v>10</v>
          </cell>
          <cell r="AC33">
            <v>11</v>
          </cell>
          <cell r="AD33">
            <v>11</v>
          </cell>
          <cell r="AE33">
            <v>11</v>
          </cell>
          <cell r="AF33">
            <v>11</v>
          </cell>
          <cell r="AG33">
            <v>13</v>
          </cell>
          <cell r="AH33">
            <v>13</v>
          </cell>
          <cell r="AI33">
            <v>13</v>
          </cell>
          <cell r="AJ33">
            <v>13</v>
          </cell>
          <cell r="AK33">
            <v>16</v>
          </cell>
          <cell r="AL33">
            <v>16</v>
          </cell>
          <cell r="AM33">
            <v>16</v>
          </cell>
          <cell r="AN33">
            <v>16</v>
          </cell>
          <cell r="AO33">
            <v>18</v>
          </cell>
          <cell r="AP33">
            <v>18</v>
          </cell>
          <cell r="AQ33">
            <v>18</v>
          </cell>
          <cell r="AR33">
            <v>18</v>
          </cell>
          <cell r="AS33">
            <v>20</v>
          </cell>
          <cell r="AT33">
            <v>23</v>
          </cell>
          <cell r="AU33">
            <v>23</v>
          </cell>
          <cell r="AV33">
            <v>23</v>
          </cell>
          <cell r="AW33">
            <v>23</v>
          </cell>
          <cell r="AX33">
            <v>24</v>
          </cell>
          <cell r="AY33">
            <v>28</v>
          </cell>
          <cell r="AZ33">
            <v>28</v>
          </cell>
          <cell r="BA33">
            <v>33</v>
          </cell>
          <cell r="BB33">
            <v>38</v>
          </cell>
          <cell r="BC33">
            <v>38</v>
          </cell>
          <cell r="BD33">
            <v>43</v>
          </cell>
          <cell r="BE33">
            <v>53</v>
          </cell>
          <cell r="BF33">
            <v>3</v>
          </cell>
          <cell r="BG33">
            <v>38</v>
          </cell>
          <cell r="BH33">
            <v>28</v>
          </cell>
          <cell r="BI33">
            <v>18</v>
          </cell>
          <cell r="BJ33">
            <v>13</v>
          </cell>
          <cell r="BK33">
            <v>10</v>
          </cell>
          <cell r="BL33">
            <v>8</v>
          </cell>
          <cell r="BM33">
            <v>6</v>
          </cell>
          <cell r="BN33">
            <v>5</v>
          </cell>
          <cell r="BO33">
            <v>4</v>
          </cell>
          <cell r="BP33">
            <v>3</v>
          </cell>
          <cell r="BQ33">
            <v>2</v>
          </cell>
          <cell r="BR33">
            <v>1</v>
          </cell>
          <cell r="BS33">
            <v>28</v>
          </cell>
          <cell r="BT33">
            <v>38</v>
          </cell>
          <cell r="BU33">
            <v>48</v>
          </cell>
          <cell r="BV33">
            <v>73</v>
          </cell>
          <cell r="BW33">
            <v>38</v>
          </cell>
        </row>
        <row r="34">
          <cell r="A34">
            <v>25</v>
          </cell>
          <cell r="B34">
            <v>0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3</v>
          </cell>
          <cell r="H34">
            <v>3</v>
          </cell>
          <cell r="I34">
            <v>3</v>
          </cell>
          <cell r="J34">
            <v>3</v>
          </cell>
          <cell r="K34">
            <v>3</v>
          </cell>
          <cell r="L34">
            <v>3</v>
          </cell>
          <cell r="M34">
            <v>5</v>
          </cell>
          <cell r="N34">
            <v>5</v>
          </cell>
          <cell r="O34">
            <v>5</v>
          </cell>
          <cell r="P34">
            <v>5</v>
          </cell>
          <cell r="Q34">
            <v>5</v>
          </cell>
          <cell r="R34">
            <v>6</v>
          </cell>
          <cell r="S34">
            <v>6</v>
          </cell>
          <cell r="T34">
            <v>6</v>
          </cell>
          <cell r="U34">
            <v>8</v>
          </cell>
          <cell r="V34">
            <v>8</v>
          </cell>
          <cell r="W34">
            <v>8</v>
          </cell>
          <cell r="X34">
            <v>8</v>
          </cell>
          <cell r="Y34">
            <v>10</v>
          </cell>
          <cell r="Z34">
            <v>10</v>
          </cell>
          <cell r="AA34">
            <v>10</v>
          </cell>
          <cell r="AB34">
            <v>10</v>
          </cell>
          <cell r="AC34">
            <v>11</v>
          </cell>
          <cell r="AD34">
            <v>11</v>
          </cell>
          <cell r="AE34">
            <v>11</v>
          </cell>
          <cell r="AF34">
            <v>11</v>
          </cell>
          <cell r="AG34">
            <v>13</v>
          </cell>
          <cell r="AH34">
            <v>13</v>
          </cell>
          <cell r="AI34">
            <v>13</v>
          </cell>
          <cell r="AJ34">
            <v>13</v>
          </cell>
          <cell r="AK34">
            <v>16</v>
          </cell>
          <cell r="AL34">
            <v>16</v>
          </cell>
          <cell r="AM34">
            <v>16</v>
          </cell>
          <cell r="AN34">
            <v>16</v>
          </cell>
          <cell r="AO34">
            <v>18</v>
          </cell>
          <cell r="AP34">
            <v>18</v>
          </cell>
          <cell r="AQ34">
            <v>18</v>
          </cell>
          <cell r="AR34">
            <v>18</v>
          </cell>
          <cell r="AS34">
            <v>20</v>
          </cell>
          <cell r="AT34">
            <v>23</v>
          </cell>
          <cell r="AU34">
            <v>23</v>
          </cell>
          <cell r="AV34">
            <v>23</v>
          </cell>
          <cell r="AW34">
            <v>23</v>
          </cell>
          <cell r="AX34">
            <v>24</v>
          </cell>
          <cell r="AY34">
            <v>28</v>
          </cell>
          <cell r="AZ34">
            <v>28</v>
          </cell>
          <cell r="BA34">
            <v>33</v>
          </cell>
          <cell r="BB34">
            <v>38</v>
          </cell>
          <cell r="BC34">
            <v>38</v>
          </cell>
          <cell r="BD34">
            <v>43</v>
          </cell>
          <cell r="BE34">
            <v>53</v>
          </cell>
          <cell r="BF34">
            <v>3</v>
          </cell>
          <cell r="BG34">
            <v>38</v>
          </cell>
          <cell r="BH34">
            <v>28</v>
          </cell>
          <cell r="BI34">
            <v>18</v>
          </cell>
          <cell r="BJ34">
            <v>13</v>
          </cell>
          <cell r="BK34">
            <v>10</v>
          </cell>
          <cell r="BL34">
            <v>8</v>
          </cell>
          <cell r="BM34">
            <v>6</v>
          </cell>
          <cell r="BN34">
            <v>5</v>
          </cell>
          <cell r="BO34">
            <v>4</v>
          </cell>
          <cell r="BP34">
            <v>3</v>
          </cell>
          <cell r="BQ34">
            <v>2</v>
          </cell>
          <cell r="BR34">
            <v>1</v>
          </cell>
          <cell r="BS34">
            <v>28</v>
          </cell>
          <cell r="BT34">
            <v>38</v>
          </cell>
          <cell r="BU34">
            <v>48</v>
          </cell>
          <cell r="BV34">
            <v>73</v>
          </cell>
          <cell r="BW34">
            <v>38</v>
          </cell>
        </row>
        <row r="35">
          <cell r="A35">
            <v>26</v>
          </cell>
          <cell r="B35">
            <v>0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3</v>
          </cell>
          <cell r="H35">
            <v>3</v>
          </cell>
          <cell r="I35">
            <v>3</v>
          </cell>
          <cell r="J35">
            <v>3</v>
          </cell>
          <cell r="K35">
            <v>3</v>
          </cell>
          <cell r="L35">
            <v>3</v>
          </cell>
          <cell r="M35">
            <v>5</v>
          </cell>
          <cell r="N35">
            <v>5</v>
          </cell>
          <cell r="O35">
            <v>5</v>
          </cell>
          <cell r="P35">
            <v>5</v>
          </cell>
          <cell r="Q35">
            <v>5</v>
          </cell>
          <cell r="R35">
            <v>6</v>
          </cell>
          <cell r="S35">
            <v>6</v>
          </cell>
          <cell r="T35">
            <v>6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10</v>
          </cell>
          <cell r="Z35">
            <v>10</v>
          </cell>
          <cell r="AA35">
            <v>10</v>
          </cell>
          <cell r="AB35">
            <v>10</v>
          </cell>
          <cell r="AC35">
            <v>11</v>
          </cell>
          <cell r="AD35">
            <v>11</v>
          </cell>
          <cell r="AE35">
            <v>11</v>
          </cell>
          <cell r="AF35">
            <v>11</v>
          </cell>
          <cell r="AG35">
            <v>13</v>
          </cell>
          <cell r="AH35">
            <v>13</v>
          </cell>
          <cell r="AI35">
            <v>13</v>
          </cell>
          <cell r="AJ35">
            <v>13</v>
          </cell>
          <cell r="AK35">
            <v>16</v>
          </cell>
          <cell r="AL35">
            <v>16</v>
          </cell>
          <cell r="AM35">
            <v>16</v>
          </cell>
          <cell r="AN35">
            <v>16</v>
          </cell>
          <cell r="AO35">
            <v>18</v>
          </cell>
          <cell r="AP35">
            <v>18</v>
          </cell>
          <cell r="AQ35">
            <v>18</v>
          </cell>
          <cell r="AR35">
            <v>18</v>
          </cell>
          <cell r="AS35">
            <v>20</v>
          </cell>
          <cell r="AT35">
            <v>23</v>
          </cell>
          <cell r="AU35">
            <v>23</v>
          </cell>
          <cell r="AV35">
            <v>23</v>
          </cell>
          <cell r="AW35">
            <v>23</v>
          </cell>
          <cell r="AX35">
            <v>24</v>
          </cell>
          <cell r="AY35">
            <v>28</v>
          </cell>
          <cell r="AZ35">
            <v>28</v>
          </cell>
          <cell r="BA35">
            <v>33</v>
          </cell>
          <cell r="BB35">
            <v>38</v>
          </cell>
          <cell r="BC35">
            <v>38</v>
          </cell>
          <cell r="BD35">
            <v>43</v>
          </cell>
          <cell r="BE35">
            <v>53</v>
          </cell>
          <cell r="BF35">
            <v>3</v>
          </cell>
          <cell r="BG35">
            <v>38</v>
          </cell>
          <cell r="BH35">
            <v>28</v>
          </cell>
          <cell r="BI35">
            <v>18</v>
          </cell>
          <cell r="BJ35">
            <v>13</v>
          </cell>
          <cell r="BK35">
            <v>10</v>
          </cell>
          <cell r="BL35">
            <v>8</v>
          </cell>
          <cell r="BM35">
            <v>6</v>
          </cell>
          <cell r="BN35">
            <v>5</v>
          </cell>
          <cell r="BO35">
            <v>4</v>
          </cell>
          <cell r="BP35">
            <v>3</v>
          </cell>
          <cell r="BQ35">
            <v>2</v>
          </cell>
          <cell r="BR35">
            <v>1</v>
          </cell>
          <cell r="BS35">
            <v>28</v>
          </cell>
          <cell r="BT35">
            <v>38</v>
          </cell>
          <cell r="BU35">
            <v>48</v>
          </cell>
          <cell r="BV35">
            <v>73</v>
          </cell>
          <cell r="BW35">
            <v>38</v>
          </cell>
        </row>
        <row r="36">
          <cell r="A36">
            <v>27</v>
          </cell>
          <cell r="B36">
            <v>0</v>
          </cell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>
            <v>3</v>
          </cell>
          <cell r="H36">
            <v>3</v>
          </cell>
          <cell r="I36">
            <v>3</v>
          </cell>
          <cell r="J36">
            <v>3</v>
          </cell>
          <cell r="K36">
            <v>3</v>
          </cell>
          <cell r="L36">
            <v>3</v>
          </cell>
          <cell r="M36">
            <v>5</v>
          </cell>
          <cell r="N36">
            <v>5</v>
          </cell>
          <cell r="O36">
            <v>5</v>
          </cell>
          <cell r="P36">
            <v>5</v>
          </cell>
          <cell r="Q36">
            <v>5</v>
          </cell>
          <cell r="R36">
            <v>6</v>
          </cell>
          <cell r="S36">
            <v>6</v>
          </cell>
          <cell r="T36">
            <v>6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10</v>
          </cell>
          <cell r="Z36">
            <v>10</v>
          </cell>
          <cell r="AA36">
            <v>10</v>
          </cell>
          <cell r="AB36">
            <v>10</v>
          </cell>
          <cell r="AC36">
            <v>11</v>
          </cell>
          <cell r="AD36">
            <v>11</v>
          </cell>
          <cell r="AE36">
            <v>11</v>
          </cell>
          <cell r="AF36">
            <v>11</v>
          </cell>
          <cell r="AG36">
            <v>13</v>
          </cell>
          <cell r="AH36">
            <v>13</v>
          </cell>
          <cell r="AI36">
            <v>13</v>
          </cell>
          <cell r="AJ36">
            <v>13</v>
          </cell>
          <cell r="AK36">
            <v>16</v>
          </cell>
          <cell r="AL36">
            <v>16</v>
          </cell>
          <cell r="AM36">
            <v>16</v>
          </cell>
          <cell r="AN36">
            <v>16</v>
          </cell>
          <cell r="AO36">
            <v>18</v>
          </cell>
          <cell r="AP36">
            <v>18</v>
          </cell>
          <cell r="AQ36">
            <v>18</v>
          </cell>
          <cell r="AR36">
            <v>18</v>
          </cell>
          <cell r="AS36">
            <v>20</v>
          </cell>
          <cell r="AT36">
            <v>23</v>
          </cell>
          <cell r="AU36">
            <v>23</v>
          </cell>
          <cell r="AV36">
            <v>23</v>
          </cell>
          <cell r="AW36">
            <v>23</v>
          </cell>
          <cell r="AX36">
            <v>24</v>
          </cell>
          <cell r="AY36">
            <v>28</v>
          </cell>
          <cell r="AZ36">
            <v>28</v>
          </cell>
          <cell r="BA36">
            <v>33</v>
          </cell>
          <cell r="BB36">
            <v>38</v>
          </cell>
          <cell r="BC36">
            <v>38</v>
          </cell>
          <cell r="BD36">
            <v>43</v>
          </cell>
          <cell r="BE36">
            <v>53</v>
          </cell>
          <cell r="BF36">
            <v>3</v>
          </cell>
          <cell r="BG36">
            <v>38</v>
          </cell>
          <cell r="BH36">
            <v>28</v>
          </cell>
          <cell r="BI36">
            <v>18</v>
          </cell>
          <cell r="BJ36">
            <v>13</v>
          </cell>
          <cell r="BK36">
            <v>10</v>
          </cell>
          <cell r="BL36">
            <v>8</v>
          </cell>
          <cell r="BM36">
            <v>6</v>
          </cell>
          <cell r="BN36">
            <v>5</v>
          </cell>
          <cell r="BO36">
            <v>4</v>
          </cell>
          <cell r="BP36">
            <v>3</v>
          </cell>
          <cell r="BQ36">
            <v>2</v>
          </cell>
          <cell r="BR36">
            <v>1</v>
          </cell>
          <cell r="BS36">
            <v>28</v>
          </cell>
          <cell r="BT36">
            <v>38</v>
          </cell>
          <cell r="BU36">
            <v>48</v>
          </cell>
          <cell r="BV36">
            <v>73</v>
          </cell>
          <cell r="BW36">
            <v>38</v>
          </cell>
        </row>
        <row r="37">
          <cell r="A37">
            <v>28</v>
          </cell>
          <cell r="B37">
            <v>0</v>
          </cell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3</v>
          </cell>
          <cell r="H37">
            <v>3</v>
          </cell>
          <cell r="I37">
            <v>3</v>
          </cell>
          <cell r="J37">
            <v>3</v>
          </cell>
          <cell r="K37">
            <v>3</v>
          </cell>
          <cell r="L37">
            <v>3</v>
          </cell>
          <cell r="M37">
            <v>5</v>
          </cell>
          <cell r="N37">
            <v>5</v>
          </cell>
          <cell r="O37">
            <v>5</v>
          </cell>
          <cell r="P37">
            <v>5</v>
          </cell>
          <cell r="Q37">
            <v>5</v>
          </cell>
          <cell r="R37">
            <v>6</v>
          </cell>
          <cell r="S37">
            <v>6</v>
          </cell>
          <cell r="T37">
            <v>6</v>
          </cell>
          <cell r="U37">
            <v>8</v>
          </cell>
          <cell r="V37">
            <v>8</v>
          </cell>
          <cell r="W37">
            <v>8</v>
          </cell>
          <cell r="X37">
            <v>8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11</v>
          </cell>
          <cell r="AD37">
            <v>11</v>
          </cell>
          <cell r="AE37">
            <v>11</v>
          </cell>
          <cell r="AF37">
            <v>11</v>
          </cell>
          <cell r="AG37">
            <v>13</v>
          </cell>
          <cell r="AH37">
            <v>13</v>
          </cell>
          <cell r="AI37">
            <v>13</v>
          </cell>
          <cell r="AJ37">
            <v>13</v>
          </cell>
          <cell r="AK37">
            <v>16</v>
          </cell>
          <cell r="AL37">
            <v>16</v>
          </cell>
          <cell r="AM37">
            <v>16</v>
          </cell>
          <cell r="AN37">
            <v>16</v>
          </cell>
          <cell r="AO37">
            <v>18</v>
          </cell>
          <cell r="AP37">
            <v>18</v>
          </cell>
          <cell r="AQ37">
            <v>18</v>
          </cell>
          <cell r="AR37">
            <v>18</v>
          </cell>
          <cell r="AS37">
            <v>20</v>
          </cell>
          <cell r="AT37">
            <v>23</v>
          </cell>
          <cell r="AU37">
            <v>23</v>
          </cell>
          <cell r="AV37">
            <v>23</v>
          </cell>
          <cell r="AW37">
            <v>23</v>
          </cell>
          <cell r="AX37">
            <v>24</v>
          </cell>
          <cell r="AY37">
            <v>28</v>
          </cell>
          <cell r="AZ37">
            <v>28</v>
          </cell>
          <cell r="BA37">
            <v>33</v>
          </cell>
          <cell r="BB37">
            <v>38</v>
          </cell>
          <cell r="BC37">
            <v>38</v>
          </cell>
          <cell r="BD37">
            <v>43</v>
          </cell>
          <cell r="BE37">
            <v>53</v>
          </cell>
          <cell r="BF37">
            <v>3</v>
          </cell>
          <cell r="BG37">
            <v>38</v>
          </cell>
          <cell r="BH37">
            <v>28</v>
          </cell>
          <cell r="BI37">
            <v>18</v>
          </cell>
          <cell r="BJ37">
            <v>13</v>
          </cell>
          <cell r="BK37">
            <v>10</v>
          </cell>
          <cell r="BL37">
            <v>8</v>
          </cell>
          <cell r="BM37">
            <v>6</v>
          </cell>
          <cell r="BN37">
            <v>5</v>
          </cell>
          <cell r="BO37">
            <v>4</v>
          </cell>
          <cell r="BP37">
            <v>3</v>
          </cell>
          <cell r="BQ37">
            <v>2</v>
          </cell>
          <cell r="BR37">
            <v>1</v>
          </cell>
          <cell r="BS37">
            <v>28</v>
          </cell>
          <cell r="BT37">
            <v>38</v>
          </cell>
          <cell r="BU37">
            <v>48</v>
          </cell>
          <cell r="BV37">
            <v>73</v>
          </cell>
          <cell r="BW37">
            <v>38</v>
          </cell>
        </row>
        <row r="38">
          <cell r="A38">
            <v>29</v>
          </cell>
          <cell r="B38">
            <v>0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3</v>
          </cell>
          <cell r="H38">
            <v>3</v>
          </cell>
          <cell r="I38">
            <v>3</v>
          </cell>
          <cell r="J38">
            <v>3</v>
          </cell>
          <cell r="K38">
            <v>3</v>
          </cell>
          <cell r="L38">
            <v>3</v>
          </cell>
          <cell r="M38">
            <v>5</v>
          </cell>
          <cell r="N38">
            <v>5</v>
          </cell>
          <cell r="O38">
            <v>5</v>
          </cell>
          <cell r="P38">
            <v>5</v>
          </cell>
          <cell r="Q38">
            <v>5</v>
          </cell>
          <cell r="R38">
            <v>6</v>
          </cell>
          <cell r="S38">
            <v>6</v>
          </cell>
          <cell r="T38">
            <v>6</v>
          </cell>
          <cell r="U38">
            <v>8</v>
          </cell>
          <cell r="V38">
            <v>8</v>
          </cell>
          <cell r="W38">
            <v>8</v>
          </cell>
          <cell r="X38">
            <v>8</v>
          </cell>
          <cell r="Y38">
            <v>10</v>
          </cell>
          <cell r="Z38">
            <v>10</v>
          </cell>
          <cell r="AA38">
            <v>10</v>
          </cell>
          <cell r="AB38">
            <v>10</v>
          </cell>
          <cell r="AC38">
            <v>11</v>
          </cell>
          <cell r="AD38">
            <v>11</v>
          </cell>
          <cell r="AE38">
            <v>11</v>
          </cell>
          <cell r="AF38">
            <v>11</v>
          </cell>
          <cell r="AG38">
            <v>13</v>
          </cell>
          <cell r="AH38">
            <v>13</v>
          </cell>
          <cell r="AI38">
            <v>13</v>
          </cell>
          <cell r="AJ38">
            <v>13</v>
          </cell>
          <cell r="AK38">
            <v>16</v>
          </cell>
          <cell r="AL38">
            <v>16</v>
          </cell>
          <cell r="AM38">
            <v>16</v>
          </cell>
          <cell r="AN38">
            <v>16</v>
          </cell>
          <cell r="AO38">
            <v>18</v>
          </cell>
          <cell r="AP38">
            <v>18</v>
          </cell>
          <cell r="AQ38">
            <v>18</v>
          </cell>
          <cell r="AR38">
            <v>18</v>
          </cell>
          <cell r="AS38">
            <v>20</v>
          </cell>
          <cell r="AT38">
            <v>23</v>
          </cell>
          <cell r="AU38">
            <v>23</v>
          </cell>
          <cell r="AV38">
            <v>23</v>
          </cell>
          <cell r="AW38">
            <v>23</v>
          </cell>
          <cell r="AX38">
            <v>24</v>
          </cell>
          <cell r="AY38">
            <v>28</v>
          </cell>
          <cell r="AZ38">
            <v>28</v>
          </cell>
          <cell r="BA38">
            <v>33</v>
          </cell>
          <cell r="BB38">
            <v>38</v>
          </cell>
          <cell r="BC38">
            <v>38</v>
          </cell>
          <cell r="BD38">
            <v>43</v>
          </cell>
          <cell r="BE38">
            <v>53</v>
          </cell>
          <cell r="BF38">
            <v>3</v>
          </cell>
          <cell r="BG38">
            <v>38</v>
          </cell>
          <cell r="BH38">
            <v>28</v>
          </cell>
          <cell r="BI38">
            <v>18</v>
          </cell>
          <cell r="BJ38">
            <v>13</v>
          </cell>
          <cell r="BK38">
            <v>10</v>
          </cell>
          <cell r="BL38">
            <v>8</v>
          </cell>
          <cell r="BM38">
            <v>6</v>
          </cell>
          <cell r="BN38">
            <v>5</v>
          </cell>
          <cell r="BO38">
            <v>4</v>
          </cell>
          <cell r="BP38">
            <v>3</v>
          </cell>
          <cell r="BQ38">
            <v>2</v>
          </cell>
          <cell r="BR38">
            <v>1</v>
          </cell>
          <cell r="BS38">
            <v>28</v>
          </cell>
          <cell r="BT38">
            <v>38</v>
          </cell>
          <cell r="BU38">
            <v>48</v>
          </cell>
          <cell r="BV38">
            <v>73</v>
          </cell>
          <cell r="BW38">
            <v>38</v>
          </cell>
        </row>
        <row r="39">
          <cell r="A39">
            <v>30</v>
          </cell>
          <cell r="B39">
            <v>0</v>
          </cell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3</v>
          </cell>
          <cell r="H39">
            <v>3</v>
          </cell>
          <cell r="I39">
            <v>3</v>
          </cell>
          <cell r="J39">
            <v>3</v>
          </cell>
          <cell r="K39">
            <v>3</v>
          </cell>
          <cell r="L39">
            <v>3</v>
          </cell>
          <cell r="M39">
            <v>5</v>
          </cell>
          <cell r="N39">
            <v>5</v>
          </cell>
          <cell r="O39">
            <v>5</v>
          </cell>
          <cell r="P39">
            <v>5</v>
          </cell>
          <cell r="Q39">
            <v>5</v>
          </cell>
          <cell r="R39">
            <v>6</v>
          </cell>
          <cell r="S39">
            <v>6</v>
          </cell>
          <cell r="T39">
            <v>6</v>
          </cell>
          <cell r="U39">
            <v>8</v>
          </cell>
          <cell r="V39">
            <v>8</v>
          </cell>
          <cell r="W39">
            <v>8</v>
          </cell>
          <cell r="X39">
            <v>8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11</v>
          </cell>
          <cell r="AD39">
            <v>11</v>
          </cell>
          <cell r="AE39">
            <v>11</v>
          </cell>
          <cell r="AF39">
            <v>11</v>
          </cell>
          <cell r="AG39">
            <v>13</v>
          </cell>
          <cell r="AH39">
            <v>13</v>
          </cell>
          <cell r="AI39">
            <v>13</v>
          </cell>
          <cell r="AJ39">
            <v>13</v>
          </cell>
          <cell r="AK39">
            <v>16</v>
          </cell>
          <cell r="AL39">
            <v>16</v>
          </cell>
          <cell r="AM39">
            <v>16</v>
          </cell>
          <cell r="AN39">
            <v>16</v>
          </cell>
          <cell r="AO39">
            <v>18</v>
          </cell>
          <cell r="AP39">
            <v>18</v>
          </cell>
          <cell r="AQ39">
            <v>18</v>
          </cell>
          <cell r="AR39">
            <v>18</v>
          </cell>
          <cell r="AS39">
            <v>20</v>
          </cell>
          <cell r="AT39">
            <v>23</v>
          </cell>
          <cell r="AU39">
            <v>23</v>
          </cell>
          <cell r="AV39">
            <v>23</v>
          </cell>
          <cell r="AW39">
            <v>23</v>
          </cell>
          <cell r="AX39">
            <v>24</v>
          </cell>
          <cell r="AY39">
            <v>28</v>
          </cell>
          <cell r="AZ39">
            <v>28</v>
          </cell>
          <cell r="BA39">
            <v>33</v>
          </cell>
          <cell r="BB39">
            <v>38</v>
          </cell>
          <cell r="BC39">
            <v>38</v>
          </cell>
          <cell r="BD39">
            <v>43</v>
          </cell>
          <cell r="BE39">
            <v>53</v>
          </cell>
          <cell r="BF39">
            <v>3</v>
          </cell>
          <cell r="BG39">
            <v>38</v>
          </cell>
          <cell r="BH39">
            <v>28</v>
          </cell>
          <cell r="BI39">
            <v>18</v>
          </cell>
          <cell r="BJ39">
            <v>13</v>
          </cell>
          <cell r="BK39">
            <v>10</v>
          </cell>
          <cell r="BL39">
            <v>8</v>
          </cell>
          <cell r="BM39">
            <v>6</v>
          </cell>
          <cell r="BN39">
            <v>5</v>
          </cell>
          <cell r="BO39">
            <v>4</v>
          </cell>
          <cell r="BP39">
            <v>3</v>
          </cell>
          <cell r="BQ39">
            <v>2</v>
          </cell>
          <cell r="BR39">
            <v>1</v>
          </cell>
          <cell r="BS39">
            <v>28</v>
          </cell>
          <cell r="BT39">
            <v>38</v>
          </cell>
          <cell r="BU39">
            <v>48</v>
          </cell>
          <cell r="BV39">
            <v>73</v>
          </cell>
          <cell r="BW39">
            <v>38</v>
          </cell>
        </row>
        <row r="40">
          <cell r="A40">
            <v>31</v>
          </cell>
          <cell r="B40">
            <v>0</v>
          </cell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2</v>
          </cell>
          <cell r="H40">
            <v>2</v>
          </cell>
          <cell r="I40">
            <v>2</v>
          </cell>
          <cell r="J40">
            <v>2</v>
          </cell>
          <cell r="K40">
            <v>2</v>
          </cell>
          <cell r="L40">
            <v>2</v>
          </cell>
          <cell r="M40">
            <v>4</v>
          </cell>
          <cell r="N40">
            <v>4</v>
          </cell>
          <cell r="O40">
            <v>4</v>
          </cell>
          <cell r="P40">
            <v>4</v>
          </cell>
          <cell r="Q40">
            <v>4</v>
          </cell>
          <cell r="R40">
            <v>5</v>
          </cell>
          <cell r="S40">
            <v>5</v>
          </cell>
          <cell r="T40">
            <v>5</v>
          </cell>
          <cell r="U40">
            <v>7</v>
          </cell>
          <cell r="V40">
            <v>7</v>
          </cell>
          <cell r="W40">
            <v>7</v>
          </cell>
          <cell r="X40">
            <v>7</v>
          </cell>
          <cell r="Y40">
            <v>9</v>
          </cell>
          <cell r="Z40">
            <v>9</v>
          </cell>
          <cell r="AA40">
            <v>9</v>
          </cell>
          <cell r="AB40">
            <v>9</v>
          </cell>
          <cell r="AC40">
            <v>10</v>
          </cell>
          <cell r="AD40">
            <v>10</v>
          </cell>
          <cell r="AE40">
            <v>10</v>
          </cell>
          <cell r="AF40">
            <v>10</v>
          </cell>
          <cell r="AG40">
            <v>12</v>
          </cell>
          <cell r="AH40">
            <v>12</v>
          </cell>
          <cell r="AI40">
            <v>12</v>
          </cell>
          <cell r="AJ40">
            <v>12</v>
          </cell>
          <cell r="AK40">
            <v>15</v>
          </cell>
          <cell r="AL40">
            <v>15</v>
          </cell>
          <cell r="AM40">
            <v>15</v>
          </cell>
          <cell r="AN40">
            <v>15</v>
          </cell>
          <cell r="AO40">
            <v>17</v>
          </cell>
          <cell r="AP40">
            <v>17</v>
          </cell>
          <cell r="AQ40">
            <v>17</v>
          </cell>
          <cell r="AR40">
            <v>17</v>
          </cell>
          <cell r="AS40">
            <v>19</v>
          </cell>
          <cell r="AT40">
            <v>22</v>
          </cell>
          <cell r="AU40">
            <v>22</v>
          </cell>
          <cell r="AV40">
            <v>22</v>
          </cell>
          <cell r="AW40">
            <v>22</v>
          </cell>
          <cell r="AX40">
            <v>23</v>
          </cell>
          <cell r="AY40">
            <v>27</v>
          </cell>
          <cell r="AZ40">
            <v>27</v>
          </cell>
          <cell r="BA40">
            <v>32</v>
          </cell>
          <cell r="BB40">
            <v>37</v>
          </cell>
          <cell r="BC40">
            <v>37</v>
          </cell>
          <cell r="BD40">
            <v>42</v>
          </cell>
          <cell r="BE40">
            <v>52</v>
          </cell>
          <cell r="BF40">
            <v>2</v>
          </cell>
          <cell r="BG40">
            <v>37</v>
          </cell>
          <cell r="BH40">
            <v>27</v>
          </cell>
          <cell r="BI40">
            <v>17</v>
          </cell>
          <cell r="BJ40">
            <v>12</v>
          </cell>
          <cell r="BK40">
            <v>9</v>
          </cell>
          <cell r="BL40">
            <v>7</v>
          </cell>
          <cell r="BM40">
            <v>5</v>
          </cell>
          <cell r="BN40">
            <v>4</v>
          </cell>
          <cell r="BO40">
            <v>3</v>
          </cell>
          <cell r="BP40">
            <v>2</v>
          </cell>
          <cell r="BQ40">
            <v>1</v>
          </cell>
          <cell r="BR40">
            <v>1</v>
          </cell>
          <cell r="BS40">
            <v>27</v>
          </cell>
          <cell r="BT40">
            <v>37</v>
          </cell>
          <cell r="BU40">
            <v>47</v>
          </cell>
          <cell r="BV40">
            <v>72</v>
          </cell>
          <cell r="BW40">
            <v>37</v>
          </cell>
        </row>
        <row r="41">
          <cell r="A41">
            <v>32</v>
          </cell>
          <cell r="B41">
            <v>0</v>
          </cell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2</v>
          </cell>
          <cell r="H41">
            <v>2</v>
          </cell>
          <cell r="I41">
            <v>2</v>
          </cell>
          <cell r="J41">
            <v>2</v>
          </cell>
          <cell r="K41">
            <v>2</v>
          </cell>
          <cell r="L41">
            <v>2</v>
          </cell>
          <cell r="M41">
            <v>4</v>
          </cell>
          <cell r="N41">
            <v>4</v>
          </cell>
          <cell r="O41">
            <v>4</v>
          </cell>
          <cell r="P41">
            <v>4</v>
          </cell>
          <cell r="Q41">
            <v>4</v>
          </cell>
          <cell r="R41">
            <v>5</v>
          </cell>
          <cell r="S41">
            <v>5</v>
          </cell>
          <cell r="T41">
            <v>5</v>
          </cell>
          <cell r="U41">
            <v>7</v>
          </cell>
          <cell r="V41">
            <v>7</v>
          </cell>
          <cell r="W41">
            <v>7</v>
          </cell>
          <cell r="X41">
            <v>7</v>
          </cell>
          <cell r="Y41">
            <v>9</v>
          </cell>
          <cell r="Z41">
            <v>9</v>
          </cell>
          <cell r="AA41">
            <v>9</v>
          </cell>
          <cell r="AB41">
            <v>9</v>
          </cell>
          <cell r="AC41">
            <v>10</v>
          </cell>
          <cell r="AD41">
            <v>10</v>
          </cell>
          <cell r="AE41">
            <v>10</v>
          </cell>
          <cell r="AF41">
            <v>10</v>
          </cell>
          <cell r="AG41">
            <v>12</v>
          </cell>
          <cell r="AH41">
            <v>12</v>
          </cell>
          <cell r="AI41">
            <v>12</v>
          </cell>
          <cell r="AJ41">
            <v>12</v>
          </cell>
          <cell r="AK41">
            <v>15</v>
          </cell>
          <cell r="AL41">
            <v>15</v>
          </cell>
          <cell r="AM41">
            <v>15</v>
          </cell>
          <cell r="AN41">
            <v>15</v>
          </cell>
          <cell r="AO41">
            <v>17</v>
          </cell>
          <cell r="AP41">
            <v>17</v>
          </cell>
          <cell r="AQ41">
            <v>17</v>
          </cell>
          <cell r="AR41">
            <v>17</v>
          </cell>
          <cell r="AS41">
            <v>19</v>
          </cell>
          <cell r="AT41">
            <v>22</v>
          </cell>
          <cell r="AU41">
            <v>22</v>
          </cell>
          <cell r="AV41">
            <v>22</v>
          </cell>
          <cell r="AW41">
            <v>22</v>
          </cell>
          <cell r="AX41">
            <v>23</v>
          </cell>
          <cell r="AY41">
            <v>27</v>
          </cell>
          <cell r="AZ41">
            <v>27</v>
          </cell>
          <cell r="BA41">
            <v>32</v>
          </cell>
          <cell r="BB41">
            <v>37</v>
          </cell>
          <cell r="BC41">
            <v>37</v>
          </cell>
          <cell r="BD41">
            <v>42</v>
          </cell>
          <cell r="BE41">
            <v>52</v>
          </cell>
          <cell r="BF41">
            <v>2</v>
          </cell>
          <cell r="BG41">
            <v>37</v>
          </cell>
          <cell r="BH41">
            <v>27</v>
          </cell>
          <cell r="BI41">
            <v>17</v>
          </cell>
          <cell r="BJ41">
            <v>12</v>
          </cell>
          <cell r="BK41">
            <v>9</v>
          </cell>
          <cell r="BL41">
            <v>7</v>
          </cell>
          <cell r="BM41">
            <v>5</v>
          </cell>
          <cell r="BN41">
            <v>4</v>
          </cell>
          <cell r="BO41">
            <v>3</v>
          </cell>
          <cell r="BP41">
            <v>2</v>
          </cell>
          <cell r="BQ41">
            <v>1</v>
          </cell>
          <cell r="BR41">
            <v>1</v>
          </cell>
          <cell r="BS41">
            <v>27</v>
          </cell>
          <cell r="BT41">
            <v>37</v>
          </cell>
          <cell r="BU41">
            <v>47</v>
          </cell>
          <cell r="BV41">
            <v>72</v>
          </cell>
          <cell r="BW41">
            <v>37</v>
          </cell>
        </row>
        <row r="42">
          <cell r="A42">
            <v>33</v>
          </cell>
          <cell r="B42">
            <v>0</v>
          </cell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2</v>
          </cell>
          <cell r="H42">
            <v>2</v>
          </cell>
          <cell r="I42">
            <v>2</v>
          </cell>
          <cell r="J42">
            <v>2</v>
          </cell>
          <cell r="K42">
            <v>2</v>
          </cell>
          <cell r="L42">
            <v>2</v>
          </cell>
          <cell r="M42">
            <v>4</v>
          </cell>
          <cell r="N42">
            <v>4</v>
          </cell>
          <cell r="O42">
            <v>4</v>
          </cell>
          <cell r="P42">
            <v>4</v>
          </cell>
          <cell r="Q42">
            <v>4</v>
          </cell>
          <cell r="R42">
            <v>5</v>
          </cell>
          <cell r="S42">
            <v>5</v>
          </cell>
          <cell r="T42">
            <v>5</v>
          </cell>
          <cell r="U42">
            <v>7</v>
          </cell>
          <cell r="V42">
            <v>7</v>
          </cell>
          <cell r="W42">
            <v>7</v>
          </cell>
          <cell r="X42">
            <v>7</v>
          </cell>
          <cell r="Y42">
            <v>9</v>
          </cell>
          <cell r="Z42">
            <v>9</v>
          </cell>
          <cell r="AA42">
            <v>9</v>
          </cell>
          <cell r="AB42">
            <v>9</v>
          </cell>
          <cell r="AC42">
            <v>10</v>
          </cell>
          <cell r="AD42">
            <v>10</v>
          </cell>
          <cell r="AE42">
            <v>10</v>
          </cell>
          <cell r="AF42">
            <v>10</v>
          </cell>
          <cell r="AG42">
            <v>12</v>
          </cell>
          <cell r="AH42">
            <v>12</v>
          </cell>
          <cell r="AI42">
            <v>12</v>
          </cell>
          <cell r="AJ42">
            <v>12</v>
          </cell>
          <cell r="AK42">
            <v>15</v>
          </cell>
          <cell r="AL42">
            <v>15</v>
          </cell>
          <cell r="AM42">
            <v>15</v>
          </cell>
          <cell r="AN42">
            <v>15</v>
          </cell>
          <cell r="AO42">
            <v>17</v>
          </cell>
          <cell r="AP42">
            <v>17</v>
          </cell>
          <cell r="AQ42">
            <v>17</v>
          </cell>
          <cell r="AR42">
            <v>17</v>
          </cell>
          <cell r="AS42">
            <v>19</v>
          </cell>
          <cell r="AT42">
            <v>22</v>
          </cell>
          <cell r="AU42">
            <v>22</v>
          </cell>
          <cell r="AV42">
            <v>22</v>
          </cell>
          <cell r="AW42">
            <v>22</v>
          </cell>
          <cell r="AX42">
            <v>23</v>
          </cell>
          <cell r="AY42">
            <v>27</v>
          </cell>
          <cell r="AZ42">
            <v>27</v>
          </cell>
          <cell r="BA42">
            <v>32</v>
          </cell>
          <cell r="BB42">
            <v>37</v>
          </cell>
          <cell r="BC42">
            <v>37</v>
          </cell>
          <cell r="BD42">
            <v>42</v>
          </cell>
          <cell r="BE42">
            <v>52</v>
          </cell>
          <cell r="BF42">
            <v>2</v>
          </cell>
          <cell r="BG42">
            <v>37</v>
          </cell>
          <cell r="BH42">
            <v>27</v>
          </cell>
          <cell r="BI42">
            <v>17</v>
          </cell>
          <cell r="BJ42">
            <v>12</v>
          </cell>
          <cell r="BK42">
            <v>9</v>
          </cell>
          <cell r="BL42">
            <v>7</v>
          </cell>
          <cell r="BM42">
            <v>5</v>
          </cell>
          <cell r="BN42">
            <v>4</v>
          </cell>
          <cell r="BO42">
            <v>3</v>
          </cell>
          <cell r="BP42">
            <v>2</v>
          </cell>
          <cell r="BQ42">
            <v>1</v>
          </cell>
          <cell r="BR42">
            <v>1</v>
          </cell>
          <cell r="BS42">
            <v>27</v>
          </cell>
          <cell r="BT42">
            <v>37</v>
          </cell>
          <cell r="BU42">
            <v>47</v>
          </cell>
          <cell r="BV42">
            <v>72</v>
          </cell>
          <cell r="BW42">
            <v>37</v>
          </cell>
        </row>
        <row r="43">
          <cell r="A43">
            <v>34</v>
          </cell>
          <cell r="B43">
            <v>0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2</v>
          </cell>
          <cell r="H43">
            <v>2</v>
          </cell>
          <cell r="I43">
            <v>2</v>
          </cell>
          <cell r="J43">
            <v>2</v>
          </cell>
          <cell r="K43">
            <v>2</v>
          </cell>
          <cell r="L43">
            <v>2</v>
          </cell>
          <cell r="M43">
            <v>4</v>
          </cell>
          <cell r="N43">
            <v>4</v>
          </cell>
          <cell r="O43">
            <v>4</v>
          </cell>
          <cell r="P43">
            <v>4</v>
          </cell>
          <cell r="Q43">
            <v>4</v>
          </cell>
          <cell r="R43">
            <v>5</v>
          </cell>
          <cell r="S43">
            <v>5</v>
          </cell>
          <cell r="T43">
            <v>5</v>
          </cell>
          <cell r="U43">
            <v>7</v>
          </cell>
          <cell r="V43">
            <v>7</v>
          </cell>
          <cell r="W43">
            <v>7</v>
          </cell>
          <cell r="X43">
            <v>7</v>
          </cell>
          <cell r="Y43">
            <v>9</v>
          </cell>
          <cell r="Z43">
            <v>9</v>
          </cell>
          <cell r="AA43">
            <v>9</v>
          </cell>
          <cell r="AB43">
            <v>9</v>
          </cell>
          <cell r="AC43">
            <v>10</v>
          </cell>
          <cell r="AD43">
            <v>10</v>
          </cell>
          <cell r="AE43">
            <v>10</v>
          </cell>
          <cell r="AF43">
            <v>10</v>
          </cell>
          <cell r="AG43">
            <v>12</v>
          </cell>
          <cell r="AH43">
            <v>12</v>
          </cell>
          <cell r="AI43">
            <v>12</v>
          </cell>
          <cell r="AJ43">
            <v>12</v>
          </cell>
          <cell r="AK43">
            <v>15</v>
          </cell>
          <cell r="AL43">
            <v>15</v>
          </cell>
          <cell r="AM43">
            <v>15</v>
          </cell>
          <cell r="AN43">
            <v>15</v>
          </cell>
          <cell r="AO43">
            <v>17</v>
          </cell>
          <cell r="AP43">
            <v>17</v>
          </cell>
          <cell r="AQ43">
            <v>17</v>
          </cell>
          <cell r="AR43">
            <v>17</v>
          </cell>
          <cell r="AS43">
            <v>19</v>
          </cell>
          <cell r="AT43">
            <v>22</v>
          </cell>
          <cell r="AU43">
            <v>22</v>
          </cell>
          <cell r="AV43">
            <v>22</v>
          </cell>
          <cell r="AW43">
            <v>22</v>
          </cell>
          <cell r="AX43">
            <v>23</v>
          </cell>
          <cell r="AY43">
            <v>27</v>
          </cell>
          <cell r="AZ43">
            <v>27</v>
          </cell>
          <cell r="BA43">
            <v>32</v>
          </cell>
          <cell r="BB43">
            <v>37</v>
          </cell>
          <cell r="BC43">
            <v>37</v>
          </cell>
          <cell r="BD43">
            <v>42</v>
          </cell>
          <cell r="BE43">
            <v>52</v>
          </cell>
          <cell r="BF43">
            <v>2</v>
          </cell>
          <cell r="BG43">
            <v>37</v>
          </cell>
          <cell r="BH43">
            <v>27</v>
          </cell>
          <cell r="BI43">
            <v>17</v>
          </cell>
          <cell r="BJ43">
            <v>12</v>
          </cell>
          <cell r="BK43">
            <v>9</v>
          </cell>
          <cell r="BL43">
            <v>7</v>
          </cell>
          <cell r="BM43">
            <v>5</v>
          </cell>
          <cell r="BN43">
            <v>4</v>
          </cell>
          <cell r="BO43">
            <v>3</v>
          </cell>
          <cell r="BP43">
            <v>2</v>
          </cell>
          <cell r="BQ43">
            <v>1</v>
          </cell>
          <cell r="BR43">
            <v>1</v>
          </cell>
          <cell r="BS43">
            <v>27</v>
          </cell>
          <cell r="BT43">
            <v>37</v>
          </cell>
          <cell r="BU43">
            <v>47</v>
          </cell>
          <cell r="BV43">
            <v>72</v>
          </cell>
          <cell r="BW43">
            <v>37</v>
          </cell>
        </row>
        <row r="44">
          <cell r="A44">
            <v>35</v>
          </cell>
          <cell r="B44">
            <v>0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2</v>
          </cell>
          <cell r="H44">
            <v>2</v>
          </cell>
          <cell r="I44">
            <v>2</v>
          </cell>
          <cell r="J44">
            <v>2</v>
          </cell>
          <cell r="K44">
            <v>2</v>
          </cell>
          <cell r="L44">
            <v>2</v>
          </cell>
          <cell r="M44">
            <v>4</v>
          </cell>
          <cell r="N44">
            <v>4</v>
          </cell>
          <cell r="O44">
            <v>4</v>
          </cell>
          <cell r="P44">
            <v>4</v>
          </cell>
          <cell r="Q44">
            <v>4</v>
          </cell>
          <cell r="R44">
            <v>5</v>
          </cell>
          <cell r="S44">
            <v>5</v>
          </cell>
          <cell r="T44">
            <v>5</v>
          </cell>
          <cell r="U44">
            <v>7</v>
          </cell>
          <cell r="V44">
            <v>7</v>
          </cell>
          <cell r="W44">
            <v>7</v>
          </cell>
          <cell r="X44">
            <v>7</v>
          </cell>
          <cell r="Y44">
            <v>9</v>
          </cell>
          <cell r="Z44">
            <v>9</v>
          </cell>
          <cell r="AA44">
            <v>9</v>
          </cell>
          <cell r="AB44">
            <v>9</v>
          </cell>
          <cell r="AC44">
            <v>10</v>
          </cell>
          <cell r="AD44">
            <v>10</v>
          </cell>
          <cell r="AE44">
            <v>10</v>
          </cell>
          <cell r="AF44">
            <v>10</v>
          </cell>
          <cell r="AG44">
            <v>12</v>
          </cell>
          <cell r="AH44">
            <v>12</v>
          </cell>
          <cell r="AI44">
            <v>12</v>
          </cell>
          <cell r="AJ44">
            <v>12</v>
          </cell>
          <cell r="AK44">
            <v>15</v>
          </cell>
          <cell r="AL44">
            <v>15</v>
          </cell>
          <cell r="AM44">
            <v>15</v>
          </cell>
          <cell r="AN44">
            <v>15</v>
          </cell>
          <cell r="AO44">
            <v>17</v>
          </cell>
          <cell r="AP44">
            <v>17</v>
          </cell>
          <cell r="AQ44">
            <v>17</v>
          </cell>
          <cell r="AR44">
            <v>17</v>
          </cell>
          <cell r="AS44">
            <v>19</v>
          </cell>
          <cell r="AT44">
            <v>22</v>
          </cell>
          <cell r="AU44">
            <v>22</v>
          </cell>
          <cell r="AV44">
            <v>22</v>
          </cell>
          <cell r="AW44">
            <v>22</v>
          </cell>
          <cell r="AX44">
            <v>23</v>
          </cell>
          <cell r="AY44">
            <v>27</v>
          </cell>
          <cell r="AZ44">
            <v>27</v>
          </cell>
          <cell r="BA44">
            <v>32</v>
          </cell>
          <cell r="BB44">
            <v>37</v>
          </cell>
          <cell r="BC44">
            <v>37</v>
          </cell>
          <cell r="BD44">
            <v>42</v>
          </cell>
          <cell r="BE44">
            <v>52</v>
          </cell>
          <cell r="BF44">
            <v>2</v>
          </cell>
          <cell r="BG44">
            <v>37</v>
          </cell>
          <cell r="BH44">
            <v>27</v>
          </cell>
          <cell r="BI44">
            <v>17</v>
          </cell>
          <cell r="BJ44">
            <v>12</v>
          </cell>
          <cell r="BK44">
            <v>9</v>
          </cell>
          <cell r="BL44">
            <v>7</v>
          </cell>
          <cell r="BM44">
            <v>5</v>
          </cell>
          <cell r="BN44">
            <v>4</v>
          </cell>
          <cell r="BO44">
            <v>3</v>
          </cell>
          <cell r="BP44">
            <v>2</v>
          </cell>
          <cell r="BQ44">
            <v>1</v>
          </cell>
          <cell r="BR44">
            <v>1</v>
          </cell>
          <cell r="BS44">
            <v>27</v>
          </cell>
          <cell r="BT44">
            <v>37</v>
          </cell>
          <cell r="BU44">
            <v>47</v>
          </cell>
          <cell r="BV44">
            <v>72</v>
          </cell>
          <cell r="BW44">
            <v>37</v>
          </cell>
        </row>
        <row r="45">
          <cell r="A45">
            <v>36</v>
          </cell>
          <cell r="B45">
            <v>0</v>
          </cell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2</v>
          </cell>
          <cell r="H45">
            <v>2</v>
          </cell>
          <cell r="I45">
            <v>2</v>
          </cell>
          <cell r="J45">
            <v>2</v>
          </cell>
          <cell r="K45">
            <v>2</v>
          </cell>
          <cell r="L45">
            <v>2</v>
          </cell>
          <cell r="M45">
            <v>4</v>
          </cell>
          <cell r="N45">
            <v>4</v>
          </cell>
          <cell r="O45">
            <v>4</v>
          </cell>
          <cell r="P45">
            <v>4</v>
          </cell>
          <cell r="Q45">
            <v>4</v>
          </cell>
          <cell r="R45">
            <v>5</v>
          </cell>
          <cell r="S45">
            <v>5</v>
          </cell>
          <cell r="T45">
            <v>5</v>
          </cell>
          <cell r="U45">
            <v>7</v>
          </cell>
          <cell r="V45">
            <v>7</v>
          </cell>
          <cell r="W45">
            <v>7</v>
          </cell>
          <cell r="X45">
            <v>7</v>
          </cell>
          <cell r="Y45">
            <v>9</v>
          </cell>
          <cell r="Z45">
            <v>9</v>
          </cell>
          <cell r="AA45">
            <v>9</v>
          </cell>
          <cell r="AB45">
            <v>9</v>
          </cell>
          <cell r="AC45">
            <v>10</v>
          </cell>
          <cell r="AD45">
            <v>10</v>
          </cell>
          <cell r="AE45">
            <v>10</v>
          </cell>
          <cell r="AF45">
            <v>10</v>
          </cell>
          <cell r="AG45">
            <v>12</v>
          </cell>
          <cell r="AH45">
            <v>12</v>
          </cell>
          <cell r="AI45">
            <v>12</v>
          </cell>
          <cell r="AJ45">
            <v>12</v>
          </cell>
          <cell r="AK45">
            <v>15</v>
          </cell>
          <cell r="AL45">
            <v>15</v>
          </cell>
          <cell r="AM45">
            <v>15</v>
          </cell>
          <cell r="AN45">
            <v>15</v>
          </cell>
          <cell r="AO45">
            <v>17</v>
          </cell>
          <cell r="AP45">
            <v>17</v>
          </cell>
          <cell r="AQ45">
            <v>17</v>
          </cell>
          <cell r="AR45">
            <v>17</v>
          </cell>
          <cell r="AS45">
            <v>19</v>
          </cell>
          <cell r="AT45">
            <v>22</v>
          </cell>
          <cell r="AU45">
            <v>22</v>
          </cell>
          <cell r="AV45">
            <v>22</v>
          </cell>
          <cell r="AW45">
            <v>22</v>
          </cell>
          <cell r="AX45">
            <v>23</v>
          </cell>
          <cell r="AY45">
            <v>27</v>
          </cell>
          <cell r="AZ45">
            <v>27</v>
          </cell>
          <cell r="BA45">
            <v>32</v>
          </cell>
          <cell r="BB45">
            <v>37</v>
          </cell>
          <cell r="BC45">
            <v>37</v>
          </cell>
          <cell r="BD45">
            <v>42</v>
          </cell>
          <cell r="BE45">
            <v>52</v>
          </cell>
          <cell r="BF45">
            <v>2</v>
          </cell>
          <cell r="BG45">
            <v>37</v>
          </cell>
          <cell r="BH45">
            <v>27</v>
          </cell>
          <cell r="BI45">
            <v>17</v>
          </cell>
          <cell r="BJ45">
            <v>12</v>
          </cell>
          <cell r="BK45">
            <v>9</v>
          </cell>
          <cell r="BL45">
            <v>7</v>
          </cell>
          <cell r="BM45">
            <v>5</v>
          </cell>
          <cell r="BN45">
            <v>4</v>
          </cell>
          <cell r="BO45">
            <v>3</v>
          </cell>
          <cell r="BP45">
            <v>2</v>
          </cell>
          <cell r="BQ45">
            <v>1</v>
          </cell>
          <cell r="BR45">
            <v>1</v>
          </cell>
          <cell r="BS45">
            <v>27</v>
          </cell>
          <cell r="BT45">
            <v>37</v>
          </cell>
          <cell r="BU45">
            <v>47</v>
          </cell>
          <cell r="BV45">
            <v>72</v>
          </cell>
          <cell r="BW45">
            <v>37</v>
          </cell>
        </row>
        <row r="46">
          <cell r="A46">
            <v>37</v>
          </cell>
          <cell r="B46">
            <v>0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4</v>
          </cell>
          <cell r="N46">
            <v>4</v>
          </cell>
          <cell r="O46">
            <v>4</v>
          </cell>
          <cell r="P46">
            <v>4</v>
          </cell>
          <cell r="Q46">
            <v>4</v>
          </cell>
          <cell r="R46">
            <v>5</v>
          </cell>
          <cell r="S46">
            <v>5</v>
          </cell>
          <cell r="T46">
            <v>5</v>
          </cell>
          <cell r="U46">
            <v>7</v>
          </cell>
          <cell r="V46">
            <v>7</v>
          </cell>
          <cell r="W46">
            <v>7</v>
          </cell>
          <cell r="X46">
            <v>7</v>
          </cell>
          <cell r="Y46">
            <v>9</v>
          </cell>
          <cell r="Z46">
            <v>9</v>
          </cell>
          <cell r="AA46">
            <v>9</v>
          </cell>
          <cell r="AB46">
            <v>9</v>
          </cell>
          <cell r="AC46">
            <v>10</v>
          </cell>
          <cell r="AD46">
            <v>10</v>
          </cell>
          <cell r="AE46">
            <v>10</v>
          </cell>
          <cell r="AF46">
            <v>10</v>
          </cell>
          <cell r="AG46">
            <v>12</v>
          </cell>
          <cell r="AH46">
            <v>12</v>
          </cell>
          <cell r="AI46">
            <v>12</v>
          </cell>
          <cell r="AJ46">
            <v>12</v>
          </cell>
          <cell r="AK46">
            <v>15</v>
          </cell>
          <cell r="AL46">
            <v>15</v>
          </cell>
          <cell r="AM46">
            <v>15</v>
          </cell>
          <cell r="AN46">
            <v>15</v>
          </cell>
          <cell r="AO46">
            <v>17</v>
          </cell>
          <cell r="AP46">
            <v>17</v>
          </cell>
          <cell r="AQ46">
            <v>17</v>
          </cell>
          <cell r="AR46">
            <v>17</v>
          </cell>
          <cell r="AS46">
            <v>19</v>
          </cell>
          <cell r="AT46">
            <v>22</v>
          </cell>
          <cell r="AU46">
            <v>22</v>
          </cell>
          <cell r="AV46">
            <v>22</v>
          </cell>
          <cell r="AW46">
            <v>22</v>
          </cell>
          <cell r="AX46">
            <v>23</v>
          </cell>
          <cell r="AY46">
            <v>27</v>
          </cell>
          <cell r="AZ46">
            <v>27</v>
          </cell>
          <cell r="BA46">
            <v>32</v>
          </cell>
          <cell r="BB46">
            <v>37</v>
          </cell>
          <cell r="BC46">
            <v>37</v>
          </cell>
          <cell r="BD46">
            <v>42</v>
          </cell>
          <cell r="BE46">
            <v>52</v>
          </cell>
          <cell r="BF46">
            <v>2</v>
          </cell>
          <cell r="BG46">
            <v>37</v>
          </cell>
          <cell r="BH46">
            <v>27</v>
          </cell>
          <cell r="BI46">
            <v>17</v>
          </cell>
          <cell r="BJ46">
            <v>12</v>
          </cell>
          <cell r="BK46">
            <v>9</v>
          </cell>
          <cell r="BL46">
            <v>7</v>
          </cell>
          <cell r="BM46">
            <v>5</v>
          </cell>
          <cell r="BN46">
            <v>4</v>
          </cell>
          <cell r="BO46">
            <v>3</v>
          </cell>
          <cell r="BP46">
            <v>2</v>
          </cell>
          <cell r="BQ46">
            <v>1</v>
          </cell>
          <cell r="BR46">
            <v>1</v>
          </cell>
          <cell r="BS46">
            <v>27</v>
          </cell>
          <cell r="BT46">
            <v>37</v>
          </cell>
          <cell r="BU46">
            <v>47</v>
          </cell>
          <cell r="BV46">
            <v>72</v>
          </cell>
          <cell r="BW46">
            <v>37</v>
          </cell>
        </row>
        <row r="47">
          <cell r="A47">
            <v>38</v>
          </cell>
          <cell r="B47">
            <v>0</v>
          </cell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2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2</v>
          </cell>
          <cell r="M47">
            <v>4</v>
          </cell>
          <cell r="N47">
            <v>4</v>
          </cell>
          <cell r="O47">
            <v>4</v>
          </cell>
          <cell r="P47">
            <v>4</v>
          </cell>
          <cell r="Q47">
            <v>4</v>
          </cell>
          <cell r="R47">
            <v>5</v>
          </cell>
          <cell r="S47">
            <v>5</v>
          </cell>
          <cell r="T47">
            <v>5</v>
          </cell>
          <cell r="U47">
            <v>7</v>
          </cell>
          <cell r="V47">
            <v>7</v>
          </cell>
          <cell r="W47">
            <v>7</v>
          </cell>
          <cell r="X47">
            <v>7</v>
          </cell>
          <cell r="Y47">
            <v>9</v>
          </cell>
          <cell r="Z47">
            <v>9</v>
          </cell>
          <cell r="AA47">
            <v>9</v>
          </cell>
          <cell r="AB47">
            <v>9</v>
          </cell>
          <cell r="AC47">
            <v>10</v>
          </cell>
          <cell r="AD47">
            <v>10</v>
          </cell>
          <cell r="AE47">
            <v>10</v>
          </cell>
          <cell r="AF47">
            <v>10</v>
          </cell>
          <cell r="AG47">
            <v>12</v>
          </cell>
          <cell r="AH47">
            <v>12</v>
          </cell>
          <cell r="AI47">
            <v>12</v>
          </cell>
          <cell r="AJ47">
            <v>12</v>
          </cell>
          <cell r="AK47">
            <v>15</v>
          </cell>
          <cell r="AL47">
            <v>15</v>
          </cell>
          <cell r="AM47">
            <v>15</v>
          </cell>
          <cell r="AN47">
            <v>15</v>
          </cell>
          <cell r="AO47">
            <v>17</v>
          </cell>
          <cell r="AP47">
            <v>17</v>
          </cell>
          <cell r="AQ47">
            <v>17</v>
          </cell>
          <cell r="AR47">
            <v>17</v>
          </cell>
          <cell r="AS47">
            <v>19</v>
          </cell>
          <cell r="AT47">
            <v>22</v>
          </cell>
          <cell r="AU47">
            <v>22</v>
          </cell>
          <cell r="AV47">
            <v>22</v>
          </cell>
          <cell r="AW47">
            <v>22</v>
          </cell>
          <cell r="AX47">
            <v>23</v>
          </cell>
          <cell r="AY47">
            <v>27</v>
          </cell>
          <cell r="AZ47">
            <v>27</v>
          </cell>
          <cell r="BA47">
            <v>32</v>
          </cell>
          <cell r="BB47">
            <v>37</v>
          </cell>
          <cell r="BC47">
            <v>37</v>
          </cell>
          <cell r="BD47">
            <v>42</v>
          </cell>
          <cell r="BE47">
            <v>52</v>
          </cell>
          <cell r="BF47">
            <v>2</v>
          </cell>
          <cell r="BG47">
            <v>37</v>
          </cell>
          <cell r="BH47">
            <v>27</v>
          </cell>
          <cell r="BI47">
            <v>17</v>
          </cell>
          <cell r="BJ47">
            <v>12</v>
          </cell>
          <cell r="BK47">
            <v>9</v>
          </cell>
          <cell r="BL47">
            <v>7</v>
          </cell>
          <cell r="BM47">
            <v>5</v>
          </cell>
          <cell r="BN47">
            <v>4</v>
          </cell>
          <cell r="BO47">
            <v>3</v>
          </cell>
          <cell r="BP47">
            <v>2</v>
          </cell>
          <cell r="BQ47">
            <v>1</v>
          </cell>
          <cell r="BR47">
            <v>1</v>
          </cell>
          <cell r="BS47">
            <v>27</v>
          </cell>
          <cell r="BT47">
            <v>37</v>
          </cell>
          <cell r="BU47">
            <v>47</v>
          </cell>
          <cell r="BV47">
            <v>72</v>
          </cell>
          <cell r="BW47">
            <v>37</v>
          </cell>
        </row>
        <row r="48">
          <cell r="A48">
            <v>39</v>
          </cell>
          <cell r="B48">
            <v>0</v>
          </cell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2</v>
          </cell>
          <cell r="H48">
            <v>2</v>
          </cell>
          <cell r="I48">
            <v>2</v>
          </cell>
          <cell r="J48">
            <v>2</v>
          </cell>
          <cell r="K48">
            <v>2</v>
          </cell>
          <cell r="L48">
            <v>2</v>
          </cell>
          <cell r="M48">
            <v>4</v>
          </cell>
          <cell r="N48">
            <v>4</v>
          </cell>
          <cell r="O48">
            <v>4</v>
          </cell>
          <cell r="P48">
            <v>4</v>
          </cell>
          <cell r="Q48">
            <v>4</v>
          </cell>
          <cell r="R48">
            <v>5</v>
          </cell>
          <cell r="S48">
            <v>5</v>
          </cell>
          <cell r="T48">
            <v>5</v>
          </cell>
          <cell r="U48">
            <v>7</v>
          </cell>
          <cell r="V48">
            <v>7</v>
          </cell>
          <cell r="W48">
            <v>7</v>
          </cell>
          <cell r="X48">
            <v>7</v>
          </cell>
          <cell r="Y48">
            <v>9</v>
          </cell>
          <cell r="Z48">
            <v>9</v>
          </cell>
          <cell r="AA48">
            <v>9</v>
          </cell>
          <cell r="AB48">
            <v>9</v>
          </cell>
          <cell r="AC48">
            <v>10</v>
          </cell>
          <cell r="AD48">
            <v>10</v>
          </cell>
          <cell r="AE48">
            <v>10</v>
          </cell>
          <cell r="AF48">
            <v>10</v>
          </cell>
          <cell r="AG48">
            <v>12</v>
          </cell>
          <cell r="AH48">
            <v>12</v>
          </cell>
          <cell r="AI48">
            <v>12</v>
          </cell>
          <cell r="AJ48">
            <v>12</v>
          </cell>
          <cell r="AK48">
            <v>15</v>
          </cell>
          <cell r="AL48">
            <v>15</v>
          </cell>
          <cell r="AM48">
            <v>15</v>
          </cell>
          <cell r="AN48">
            <v>15</v>
          </cell>
          <cell r="AO48">
            <v>17</v>
          </cell>
          <cell r="AP48">
            <v>17</v>
          </cell>
          <cell r="AQ48">
            <v>17</v>
          </cell>
          <cell r="AR48">
            <v>17</v>
          </cell>
          <cell r="AS48">
            <v>19</v>
          </cell>
          <cell r="AT48">
            <v>22</v>
          </cell>
          <cell r="AU48">
            <v>22</v>
          </cell>
          <cell r="AV48">
            <v>22</v>
          </cell>
          <cell r="AW48">
            <v>22</v>
          </cell>
          <cell r="AX48">
            <v>23</v>
          </cell>
          <cell r="AY48">
            <v>27</v>
          </cell>
          <cell r="AZ48">
            <v>27</v>
          </cell>
          <cell r="BA48">
            <v>32</v>
          </cell>
          <cell r="BB48">
            <v>37</v>
          </cell>
          <cell r="BC48">
            <v>37</v>
          </cell>
          <cell r="BD48">
            <v>42</v>
          </cell>
          <cell r="BE48">
            <v>52</v>
          </cell>
          <cell r="BF48">
            <v>2</v>
          </cell>
          <cell r="BG48">
            <v>37</v>
          </cell>
          <cell r="BH48">
            <v>27</v>
          </cell>
          <cell r="BI48">
            <v>17</v>
          </cell>
          <cell r="BJ48">
            <v>12</v>
          </cell>
          <cell r="BK48">
            <v>9</v>
          </cell>
          <cell r="BL48">
            <v>7</v>
          </cell>
          <cell r="BM48">
            <v>5</v>
          </cell>
          <cell r="BN48">
            <v>4</v>
          </cell>
          <cell r="BO48">
            <v>3</v>
          </cell>
          <cell r="BP48">
            <v>2</v>
          </cell>
          <cell r="BQ48">
            <v>1</v>
          </cell>
          <cell r="BR48">
            <v>1</v>
          </cell>
          <cell r="BS48">
            <v>27</v>
          </cell>
          <cell r="BT48">
            <v>37</v>
          </cell>
          <cell r="BU48">
            <v>47</v>
          </cell>
          <cell r="BV48">
            <v>72</v>
          </cell>
          <cell r="BW48">
            <v>37</v>
          </cell>
        </row>
        <row r="49">
          <cell r="A49">
            <v>40</v>
          </cell>
          <cell r="B49">
            <v>0</v>
          </cell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2</v>
          </cell>
          <cell r="H49">
            <v>2</v>
          </cell>
          <cell r="I49">
            <v>2</v>
          </cell>
          <cell r="J49">
            <v>2</v>
          </cell>
          <cell r="K49">
            <v>2</v>
          </cell>
          <cell r="L49">
            <v>2</v>
          </cell>
          <cell r="M49">
            <v>4</v>
          </cell>
          <cell r="N49">
            <v>4</v>
          </cell>
          <cell r="O49">
            <v>4</v>
          </cell>
          <cell r="P49">
            <v>4</v>
          </cell>
          <cell r="Q49">
            <v>4</v>
          </cell>
          <cell r="R49">
            <v>5</v>
          </cell>
          <cell r="S49">
            <v>5</v>
          </cell>
          <cell r="T49">
            <v>5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9</v>
          </cell>
          <cell r="Z49">
            <v>9</v>
          </cell>
          <cell r="AA49">
            <v>9</v>
          </cell>
          <cell r="AB49">
            <v>9</v>
          </cell>
          <cell r="AC49">
            <v>10</v>
          </cell>
          <cell r="AD49">
            <v>10</v>
          </cell>
          <cell r="AE49">
            <v>10</v>
          </cell>
          <cell r="AF49">
            <v>10</v>
          </cell>
          <cell r="AG49">
            <v>12</v>
          </cell>
          <cell r="AH49">
            <v>12</v>
          </cell>
          <cell r="AI49">
            <v>12</v>
          </cell>
          <cell r="AJ49">
            <v>12</v>
          </cell>
          <cell r="AK49">
            <v>15</v>
          </cell>
          <cell r="AL49">
            <v>15</v>
          </cell>
          <cell r="AM49">
            <v>15</v>
          </cell>
          <cell r="AN49">
            <v>15</v>
          </cell>
          <cell r="AO49">
            <v>17</v>
          </cell>
          <cell r="AP49">
            <v>17</v>
          </cell>
          <cell r="AQ49">
            <v>17</v>
          </cell>
          <cell r="AR49">
            <v>17</v>
          </cell>
          <cell r="AS49">
            <v>19</v>
          </cell>
          <cell r="AT49">
            <v>22</v>
          </cell>
          <cell r="AU49">
            <v>22</v>
          </cell>
          <cell r="AV49">
            <v>22</v>
          </cell>
          <cell r="AW49">
            <v>22</v>
          </cell>
          <cell r="AX49">
            <v>23</v>
          </cell>
          <cell r="AY49">
            <v>27</v>
          </cell>
          <cell r="AZ49">
            <v>27</v>
          </cell>
          <cell r="BA49">
            <v>32</v>
          </cell>
          <cell r="BB49">
            <v>37</v>
          </cell>
          <cell r="BC49">
            <v>37</v>
          </cell>
          <cell r="BD49">
            <v>42</v>
          </cell>
          <cell r="BE49">
            <v>52</v>
          </cell>
          <cell r="BF49">
            <v>2</v>
          </cell>
          <cell r="BG49">
            <v>37</v>
          </cell>
          <cell r="BH49">
            <v>27</v>
          </cell>
          <cell r="BI49">
            <v>17</v>
          </cell>
          <cell r="BJ49">
            <v>12</v>
          </cell>
          <cell r="BK49">
            <v>9</v>
          </cell>
          <cell r="BL49">
            <v>7</v>
          </cell>
          <cell r="BM49">
            <v>5</v>
          </cell>
          <cell r="BN49">
            <v>4</v>
          </cell>
          <cell r="BO49">
            <v>3</v>
          </cell>
          <cell r="BP49">
            <v>2</v>
          </cell>
          <cell r="BQ49">
            <v>1</v>
          </cell>
          <cell r="BR49">
            <v>1</v>
          </cell>
          <cell r="BS49">
            <v>27</v>
          </cell>
          <cell r="BT49">
            <v>37</v>
          </cell>
          <cell r="BU49">
            <v>47</v>
          </cell>
          <cell r="BV49">
            <v>72</v>
          </cell>
          <cell r="BW49">
            <v>37</v>
          </cell>
        </row>
        <row r="50">
          <cell r="A50">
            <v>41</v>
          </cell>
          <cell r="B50">
            <v>0</v>
          </cell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2</v>
          </cell>
          <cell r="H50">
            <v>2</v>
          </cell>
          <cell r="I50">
            <v>2</v>
          </cell>
          <cell r="J50">
            <v>2</v>
          </cell>
          <cell r="K50">
            <v>2</v>
          </cell>
          <cell r="L50">
            <v>2</v>
          </cell>
          <cell r="M50">
            <v>4</v>
          </cell>
          <cell r="N50">
            <v>4</v>
          </cell>
          <cell r="O50">
            <v>4</v>
          </cell>
          <cell r="P50">
            <v>4</v>
          </cell>
          <cell r="Q50">
            <v>4</v>
          </cell>
          <cell r="R50">
            <v>5</v>
          </cell>
          <cell r="S50">
            <v>5</v>
          </cell>
          <cell r="T50">
            <v>5</v>
          </cell>
          <cell r="U50">
            <v>7</v>
          </cell>
          <cell r="V50">
            <v>7</v>
          </cell>
          <cell r="W50">
            <v>7</v>
          </cell>
          <cell r="X50">
            <v>7</v>
          </cell>
          <cell r="Y50">
            <v>9</v>
          </cell>
          <cell r="Z50">
            <v>9</v>
          </cell>
          <cell r="AA50">
            <v>9</v>
          </cell>
          <cell r="AB50">
            <v>9</v>
          </cell>
          <cell r="AC50">
            <v>10</v>
          </cell>
          <cell r="AD50">
            <v>10</v>
          </cell>
          <cell r="AE50">
            <v>10</v>
          </cell>
          <cell r="AF50">
            <v>10</v>
          </cell>
          <cell r="AG50">
            <v>12</v>
          </cell>
          <cell r="AH50">
            <v>12</v>
          </cell>
          <cell r="AI50">
            <v>12</v>
          </cell>
          <cell r="AJ50">
            <v>12</v>
          </cell>
          <cell r="AK50">
            <v>15</v>
          </cell>
          <cell r="AL50">
            <v>15</v>
          </cell>
          <cell r="AM50">
            <v>15</v>
          </cell>
          <cell r="AN50">
            <v>15</v>
          </cell>
          <cell r="AO50">
            <v>17</v>
          </cell>
          <cell r="AP50">
            <v>17</v>
          </cell>
          <cell r="AQ50">
            <v>17</v>
          </cell>
          <cell r="AR50">
            <v>17</v>
          </cell>
          <cell r="AS50">
            <v>19</v>
          </cell>
          <cell r="AT50">
            <v>22</v>
          </cell>
          <cell r="AU50">
            <v>22</v>
          </cell>
          <cell r="AV50">
            <v>22</v>
          </cell>
          <cell r="AW50">
            <v>22</v>
          </cell>
          <cell r="AX50">
            <v>23</v>
          </cell>
          <cell r="AY50">
            <v>27</v>
          </cell>
          <cell r="AZ50">
            <v>27</v>
          </cell>
          <cell r="BA50">
            <v>32</v>
          </cell>
          <cell r="BB50">
            <v>37</v>
          </cell>
          <cell r="BC50">
            <v>37</v>
          </cell>
          <cell r="BD50">
            <v>42</v>
          </cell>
          <cell r="BE50">
            <v>52</v>
          </cell>
          <cell r="BF50">
            <v>2</v>
          </cell>
          <cell r="BG50">
            <v>37</v>
          </cell>
          <cell r="BH50">
            <v>27</v>
          </cell>
          <cell r="BI50">
            <v>17</v>
          </cell>
          <cell r="BJ50">
            <v>12</v>
          </cell>
          <cell r="BK50">
            <v>9</v>
          </cell>
          <cell r="BL50">
            <v>7</v>
          </cell>
          <cell r="BM50">
            <v>5</v>
          </cell>
          <cell r="BN50">
            <v>4</v>
          </cell>
          <cell r="BO50">
            <v>3</v>
          </cell>
          <cell r="BP50">
            <v>2</v>
          </cell>
          <cell r="BQ50">
            <v>1</v>
          </cell>
          <cell r="BR50">
            <v>1</v>
          </cell>
          <cell r="BS50">
            <v>27</v>
          </cell>
          <cell r="BT50">
            <v>37</v>
          </cell>
          <cell r="BU50">
            <v>47</v>
          </cell>
          <cell r="BV50">
            <v>72</v>
          </cell>
          <cell r="BW50">
            <v>37</v>
          </cell>
        </row>
        <row r="51">
          <cell r="A51">
            <v>42</v>
          </cell>
          <cell r="B51">
            <v>0</v>
          </cell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2</v>
          </cell>
          <cell r="H51">
            <v>2</v>
          </cell>
          <cell r="I51">
            <v>2</v>
          </cell>
          <cell r="J51">
            <v>2</v>
          </cell>
          <cell r="K51">
            <v>2</v>
          </cell>
          <cell r="L51">
            <v>2</v>
          </cell>
          <cell r="M51">
            <v>4</v>
          </cell>
          <cell r="N51">
            <v>4</v>
          </cell>
          <cell r="O51">
            <v>4</v>
          </cell>
          <cell r="P51">
            <v>4</v>
          </cell>
          <cell r="Q51">
            <v>4</v>
          </cell>
          <cell r="R51">
            <v>5</v>
          </cell>
          <cell r="S51">
            <v>5</v>
          </cell>
          <cell r="T51">
            <v>5</v>
          </cell>
          <cell r="U51">
            <v>7</v>
          </cell>
          <cell r="V51">
            <v>7</v>
          </cell>
          <cell r="W51">
            <v>7</v>
          </cell>
          <cell r="X51">
            <v>7</v>
          </cell>
          <cell r="Y51">
            <v>9</v>
          </cell>
          <cell r="Z51">
            <v>9</v>
          </cell>
          <cell r="AA51">
            <v>9</v>
          </cell>
          <cell r="AB51">
            <v>9</v>
          </cell>
          <cell r="AC51">
            <v>10</v>
          </cell>
          <cell r="AD51">
            <v>10</v>
          </cell>
          <cell r="AE51">
            <v>10</v>
          </cell>
          <cell r="AF51">
            <v>10</v>
          </cell>
          <cell r="AG51">
            <v>12</v>
          </cell>
          <cell r="AH51">
            <v>12</v>
          </cell>
          <cell r="AI51">
            <v>12</v>
          </cell>
          <cell r="AJ51">
            <v>12</v>
          </cell>
          <cell r="AK51">
            <v>15</v>
          </cell>
          <cell r="AL51">
            <v>15</v>
          </cell>
          <cell r="AM51">
            <v>15</v>
          </cell>
          <cell r="AN51">
            <v>15</v>
          </cell>
          <cell r="AO51">
            <v>17</v>
          </cell>
          <cell r="AP51">
            <v>17</v>
          </cell>
          <cell r="AQ51">
            <v>17</v>
          </cell>
          <cell r="AR51">
            <v>17</v>
          </cell>
          <cell r="AS51">
            <v>19</v>
          </cell>
          <cell r="AT51">
            <v>22</v>
          </cell>
          <cell r="AU51">
            <v>22</v>
          </cell>
          <cell r="AV51">
            <v>22</v>
          </cell>
          <cell r="AW51">
            <v>22</v>
          </cell>
          <cell r="AX51">
            <v>23</v>
          </cell>
          <cell r="AY51">
            <v>27</v>
          </cell>
          <cell r="AZ51">
            <v>27</v>
          </cell>
          <cell r="BA51">
            <v>32</v>
          </cell>
          <cell r="BB51">
            <v>37</v>
          </cell>
          <cell r="BC51">
            <v>37</v>
          </cell>
          <cell r="BD51">
            <v>42</v>
          </cell>
          <cell r="BE51">
            <v>52</v>
          </cell>
          <cell r="BF51">
            <v>2</v>
          </cell>
          <cell r="BG51">
            <v>37</v>
          </cell>
          <cell r="BH51">
            <v>27</v>
          </cell>
          <cell r="BI51">
            <v>17</v>
          </cell>
          <cell r="BJ51">
            <v>12</v>
          </cell>
          <cell r="BK51">
            <v>9</v>
          </cell>
          <cell r="BL51">
            <v>7</v>
          </cell>
          <cell r="BM51">
            <v>5</v>
          </cell>
          <cell r="BN51">
            <v>4</v>
          </cell>
          <cell r="BO51">
            <v>3</v>
          </cell>
          <cell r="BP51">
            <v>2</v>
          </cell>
          <cell r="BQ51">
            <v>1</v>
          </cell>
          <cell r="BR51">
            <v>1</v>
          </cell>
          <cell r="BS51">
            <v>27</v>
          </cell>
          <cell r="BT51">
            <v>37</v>
          </cell>
          <cell r="BU51">
            <v>47</v>
          </cell>
          <cell r="BV51">
            <v>72</v>
          </cell>
          <cell r="BW51">
            <v>37</v>
          </cell>
        </row>
        <row r="52">
          <cell r="A52">
            <v>43</v>
          </cell>
          <cell r="B52">
            <v>0</v>
          </cell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2</v>
          </cell>
          <cell r="H52">
            <v>2</v>
          </cell>
          <cell r="I52">
            <v>2</v>
          </cell>
          <cell r="J52">
            <v>2</v>
          </cell>
          <cell r="K52">
            <v>2</v>
          </cell>
          <cell r="L52">
            <v>2</v>
          </cell>
          <cell r="M52">
            <v>3</v>
          </cell>
          <cell r="N52">
            <v>3</v>
          </cell>
          <cell r="O52">
            <v>3</v>
          </cell>
          <cell r="P52">
            <v>3</v>
          </cell>
          <cell r="Q52">
            <v>3</v>
          </cell>
          <cell r="R52">
            <v>4</v>
          </cell>
          <cell r="S52">
            <v>4</v>
          </cell>
          <cell r="T52">
            <v>4</v>
          </cell>
          <cell r="U52">
            <v>6</v>
          </cell>
          <cell r="V52">
            <v>6</v>
          </cell>
          <cell r="W52">
            <v>6</v>
          </cell>
          <cell r="X52">
            <v>6</v>
          </cell>
          <cell r="Y52">
            <v>8</v>
          </cell>
          <cell r="Z52">
            <v>8</v>
          </cell>
          <cell r="AA52">
            <v>8</v>
          </cell>
          <cell r="AB52">
            <v>8</v>
          </cell>
          <cell r="AC52">
            <v>9</v>
          </cell>
          <cell r="AD52">
            <v>9</v>
          </cell>
          <cell r="AE52">
            <v>9</v>
          </cell>
          <cell r="AF52">
            <v>9</v>
          </cell>
          <cell r="AG52">
            <v>11</v>
          </cell>
          <cell r="AH52">
            <v>11</v>
          </cell>
          <cell r="AI52">
            <v>11</v>
          </cell>
          <cell r="AJ52">
            <v>11</v>
          </cell>
          <cell r="AK52">
            <v>14</v>
          </cell>
          <cell r="AL52">
            <v>14</v>
          </cell>
          <cell r="AM52">
            <v>14</v>
          </cell>
          <cell r="AN52">
            <v>14</v>
          </cell>
          <cell r="AO52">
            <v>16</v>
          </cell>
          <cell r="AP52">
            <v>16</v>
          </cell>
          <cell r="AQ52">
            <v>16</v>
          </cell>
          <cell r="AR52">
            <v>16</v>
          </cell>
          <cell r="AS52">
            <v>18</v>
          </cell>
          <cell r="AT52">
            <v>21</v>
          </cell>
          <cell r="AU52">
            <v>21</v>
          </cell>
          <cell r="AV52">
            <v>21</v>
          </cell>
          <cell r="AW52">
            <v>21</v>
          </cell>
          <cell r="AX52">
            <v>22</v>
          </cell>
          <cell r="AY52">
            <v>26</v>
          </cell>
          <cell r="AZ52">
            <v>26</v>
          </cell>
          <cell r="BA52">
            <v>31</v>
          </cell>
          <cell r="BB52">
            <v>36</v>
          </cell>
          <cell r="BC52">
            <v>36</v>
          </cell>
          <cell r="BD52">
            <v>41</v>
          </cell>
          <cell r="BE52">
            <v>51</v>
          </cell>
          <cell r="BF52">
            <v>2</v>
          </cell>
          <cell r="BG52">
            <v>36</v>
          </cell>
          <cell r="BH52">
            <v>26</v>
          </cell>
          <cell r="BI52">
            <v>16</v>
          </cell>
          <cell r="BJ52">
            <v>11</v>
          </cell>
          <cell r="BK52">
            <v>8</v>
          </cell>
          <cell r="BL52">
            <v>6</v>
          </cell>
          <cell r="BM52">
            <v>4</v>
          </cell>
          <cell r="BN52">
            <v>3</v>
          </cell>
          <cell r="BO52">
            <v>2</v>
          </cell>
          <cell r="BP52">
            <v>2</v>
          </cell>
          <cell r="BQ52">
            <v>1</v>
          </cell>
          <cell r="BR52">
            <v>1</v>
          </cell>
          <cell r="BS52">
            <v>26</v>
          </cell>
          <cell r="BT52">
            <v>36</v>
          </cell>
          <cell r="BU52">
            <v>46</v>
          </cell>
          <cell r="BV52">
            <v>71</v>
          </cell>
          <cell r="BW52">
            <v>36</v>
          </cell>
        </row>
        <row r="53">
          <cell r="A53">
            <v>44</v>
          </cell>
          <cell r="B53">
            <v>0</v>
          </cell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2</v>
          </cell>
          <cell r="H53">
            <v>2</v>
          </cell>
          <cell r="I53">
            <v>2</v>
          </cell>
          <cell r="J53">
            <v>2</v>
          </cell>
          <cell r="K53">
            <v>2</v>
          </cell>
          <cell r="L53">
            <v>2</v>
          </cell>
          <cell r="M53">
            <v>3</v>
          </cell>
          <cell r="N53">
            <v>3</v>
          </cell>
          <cell r="O53">
            <v>3</v>
          </cell>
          <cell r="P53">
            <v>3</v>
          </cell>
          <cell r="Q53">
            <v>3</v>
          </cell>
          <cell r="R53">
            <v>4</v>
          </cell>
          <cell r="S53">
            <v>4</v>
          </cell>
          <cell r="T53">
            <v>4</v>
          </cell>
          <cell r="U53">
            <v>6</v>
          </cell>
          <cell r="V53">
            <v>6</v>
          </cell>
          <cell r="W53">
            <v>6</v>
          </cell>
          <cell r="X53">
            <v>6</v>
          </cell>
          <cell r="Y53">
            <v>8</v>
          </cell>
          <cell r="Z53">
            <v>8</v>
          </cell>
          <cell r="AA53">
            <v>8</v>
          </cell>
          <cell r="AB53">
            <v>8</v>
          </cell>
          <cell r="AC53">
            <v>9</v>
          </cell>
          <cell r="AD53">
            <v>9</v>
          </cell>
          <cell r="AE53">
            <v>9</v>
          </cell>
          <cell r="AF53">
            <v>9</v>
          </cell>
          <cell r="AG53">
            <v>11</v>
          </cell>
          <cell r="AH53">
            <v>11</v>
          </cell>
          <cell r="AI53">
            <v>11</v>
          </cell>
          <cell r="AJ53">
            <v>11</v>
          </cell>
          <cell r="AK53">
            <v>14</v>
          </cell>
          <cell r="AL53">
            <v>14</v>
          </cell>
          <cell r="AM53">
            <v>14</v>
          </cell>
          <cell r="AN53">
            <v>14</v>
          </cell>
          <cell r="AO53">
            <v>16</v>
          </cell>
          <cell r="AP53">
            <v>16</v>
          </cell>
          <cell r="AQ53">
            <v>16</v>
          </cell>
          <cell r="AR53">
            <v>16</v>
          </cell>
          <cell r="AS53">
            <v>18</v>
          </cell>
          <cell r="AT53">
            <v>21</v>
          </cell>
          <cell r="AU53">
            <v>21</v>
          </cell>
          <cell r="AV53">
            <v>21</v>
          </cell>
          <cell r="AW53">
            <v>21</v>
          </cell>
          <cell r="AX53">
            <v>22</v>
          </cell>
          <cell r="AY53">
            <v>26</v>
          </cell>
          <cell r="AZ53">
            <v>26</v>
          </cell>
          <cell r="BA53">
            <v>31</v>
          </cell>
          <cell r="BB53">
            <v>36</v>
          </cell>
          <cell r="BC53">
            <v>36</v>
          </cell>
          <cell r="BD53">
            <v>41</v>
          </cell>
          <cell r="BE53">
            <v>51</v>
          </cell>
          <cell r="BF53">
            <v>2</v>
          </cell>
          <cell r="BG53">
            <v>36</v>
          </cell>
          <cell r="BH53">
            <v>26</v>
          </cell>
          <cell r="BI53">
            <v>16</v>
          </cell>
          <cell r="BJ53">
            <v>11</v>
          </cell>
          <cell r="BK53">
            <v>8</v>
          </cell>
          <cell r="BL53">
            <v>6</v>
          </cell>
          <cell r="BM53">
            <v>4</v>
          </cell>
          <cell r="BN53">
            <v>3</v>
          </cell>
          <cell r="BO53">
            <v>2</v>
          </cell>
          <cell r="BP53">
            <v>2</v>
          </cell>
          <cell r="BQ53">
            <v>1</v>
          </cell>
          <cell r="BR53">
            <v>1</v>
          </cell>
          <cell r="BS53">
            <v>26</v>
          </cell>
          <cell r="BT53">
            <v>36</v>
          </cell>
          <cell r="BU53">
            <v>46</v>
          </cell>
          <cell r="BV53">
            <v>71</v>
          </cell>
          <cell r="BW53">
            <v>36</v>
          </cell>
        </row>
        <row r="54">
          <cell r="A54">
            <v>45</v>
          </cell>
          <cell r="B54">
            <v>0</v>
          </cell>
          <cell r="C54">
            <v>1</v>
          </cell>
          <cell r="D54">
            <v>1</v>
          </cell>
          <cell r="E54">
            <v>1</v>
          </cell>
          <cell r="F54">
            <v>1</v>
          </cell>
          <cell r="G54">
            <v>2</v>
          </cell>
          <cell r="H54">
            <v>2</v>
          </cell>
          <cell r="I54">
            <v>2</v>
          </cell>
          <cell r="J54">
            <v>2</v>
          </cell>
          <cell r="K54">
            <v>2</v>
          </cell>
          <cell r="L54">
            <v>2</v>
          </cell>
          <cell r="M54">
            <v>3</v>
          </cell>
          <cell r="N54">
            <v>3</v>
          </cell>
          <cell r="O54">
            <v>3</v>
          </cell>
          <cell r="P54">
            <v>3</v>
          </cell>
          <cell r="Q54">
            <v>3</v>
          </cell>
          <cell r="R54">
            <v>4</v>
          </cell>
          <cell r="S54">
            <v>4</v>
          </cell>
          <cell r="T54">
            <v>4</v>
          </cell>
          <cell r="U54">
            <v>6</v>
          </cell>
          <cell r="V54">
            <v>6</v>
          </cell>
          <cell r="W54">
            <v>6</v>
          </cell>
          <cell r="X54">
            <v>6</v>
          </cell>
          <cell r="Y54">
            <v>8</v>
          </cell>
          <cell r="Z54">
            <v>8</v>
          </cell>
          <cell r="AA54">
            <v>8</v>
          </cell>
          <cell r="AB54">
            <v>8</v>
          </cell>
          <cell r="AC54">
            <v>9</v>
          </cell>
          <cell r="AD54">
            <v>9</v>
          </cell>
          <cell r="AE54">
            <v>9</v>
          </cell>
          <cell r="AF54">
            <v>9</v>
          </cell>
          <cell r="AG54">
            <v>11</v>
          </cell>
          <cell r="AH54">
            <v>11</v>
          </cell>
          <cell r="AI54">
            <v>11</v>
          </cell>
          <cell r="AJ54">
            <v>11</v>
          </cell>
          <cell r="AK54">
            <v>14</v>
          </cell>
          <cell r="AL54">
            <v>14</v>
          </cell>
          <cell r="AM54">
            <v>14</v>
          </cell>
          <cell r="AN54">
            <v>14</v>
          </cell>
          <cell r="AO54">
            <v>16</v>
          </cell>
          <cell r="AP54">
            <v>16</v>
          </cell>
          <cell r="AQ54">
            <v>16</v>
          </cell>
          <cell r="AR54">
            <v>16</v>
          </cell>
          <cell r="AS54">
            <v>18</v>
          </cell>
          <cell r="AT54">
            <v>21</v>
          </cell>
          <cell r="AU54">
            <v>21</v>
          </cell>
          <cell r="AV54">
            <v>21</v>
          </cell>
          <cell r="AW54">
            <v>21</v>
          </cell>
          <cell r="AX54">
            <v>22</v>
          </cell>
          <cell r="AY54">
            <v>26</v>
          </cell>
          <cell r="AZ54">
            <v>26</v>
          </cell>
          <cell r="BA54">
            <v>31</v>
          </cell>
          <cell r="BB54">
            <v>36</v>
          </cell>
          <cell r="BC54">
            <v>36</v>
          </cell>
          <cell r="BD54">
            <v>41</v>
          </cell>
          <cell r="BE54">
            <v>51</v>
          </cell>
          <cell r="BF54">
            <v>2</v>
          </cell>
          <cell r="BG54">
            <v>36</v>
          </cell>
          <cell r="BH54">
            <v>26</v>
          </cell>
          <cell r="BI54">
            <v>16</v>
          </cell>
          <cell r="BJ54">
            <v>11</v>
          </cell>
          <cell r="BK54">
            <v>8</v>
          </cell>
          <cell r="BL54">
            <v>6</v>
          </cell>
          <cell r="BM54">
            <v>4</v>
          </cell>
          <cell r="BN54">
            <v>3</v>
          </cell>
          <cell r="BO54">
            <v>2</v>
          </cell>
          <cell r="BP54">
            <v>2</v>
          </cell>
          <cell r="BQ54">
            <v>1</v>
          </cell>
          <cell r="BR54">
            <v>1</v>
          </cell>
          <cell r="BS54">
            <v>26</v>
          </cell>
          <cell r="BT54">
            <v>36</v>
          </cell>
          <cell r="BU54">
            <v>46</v>
          </cell>
          <cell r="BV54">
            <v>71</v>
          </cell>
          <cell r="BW54">
            <v>36</v>
          </cell>
        </row>
        <row r="55">
          <cell r="A55">
            <v>46</v>
          </cell>
          <cell r="B55">
            <v>0</v>
          </cell>
          <cell r="C55">
            <v>1</v>
          </cell>
          <cell r="D55">
            <v>1</v>
          </cell>
          <cell r="E55">
            <v>1</v>
          </cell>
          <cell r="F55">
            <v>1</v>
          </cell>
          <cell r="G55">
            <v>2</v>
          </cell>
          <cell r="H55">
            <v>2</v>
          </cell>
          <cell r="I55">
            <v>2</v>
          </cell>
          <cell r="J55">
            <v>2</v>
          </cell>
          <cell r="K55">
            <v>2</v>
          </cell>
          <cell r="L55">
            <v>2</v>
          </cell>
          <cell r="M55">
            <v>3</v>
          </cell>
          <cell r="N55">
            <v>3</v>
          </cell>
          <cell r="O55">
            <v>3</v>
          </cell>
          <cell r="P55">
            <v>3</v>
          </cell>
          <cell r="Q55">
            <v>3</v>
          </cell>
          <cell r="R55">
            <v>4</v>
          </cell>
          <cell r="S55">
            <v>4</v>
          </cell>
          <cell r="T55">
            <v>4</v>
          </cell>
          <cell r="U55">
            <v>6</v>
          </cell>
          <cell r="V55">
            <v>6</v>
          </cell>
          <cell r="W55">
            <v>6</v>
          </cell>
          <cell r="X55">
            <v>6</v>
          </cell>
          <cell r="Y55">
            <v>8</v>
          </cell>
          <cell r="Z55">
            <v>8</v>
          </cell>
          <cell r="AA55">
            <v>8</v>
          </cell>
          <cell r="AB55">
            <v>8</v>
          </cell>
          <cell r="AC55">
            <v>9</v>
          </cell>
          <cell r="AD55">
            <v>9</v>
          </cell>
          <cell r="AE55">
            <v>9</v>
          </cell>
          <cell r="AF55">
            <v>9</v>
          </cell>
          <cell r="AG55">
            <v>11</v>
          </cell>
          <cell r="AH55">
            <v>11</v>
          </cell>
          <cell r="AI55">
            <v>11</v>
          </cell>
          <cell r="AJ55">
            <v>11</v>
          </cell>
          <cell r="AK55">
            <v>14</v>
          </cell>
          <cell r="AL55">
            <v>14</v>
          </cell>
          <cell r="AM55">
            <v>14</v>
          </cell>
          <cell r="AN55">
            <v>14</v>
          </cell>
          <cell r="AO55">
            <v>16</v>
          </cell>
          <cell r="AP55">
            <v>16</v>
          </cell>
          <cell r="AQ55">
            <v>16</v>
          </cell>
          <cell r="AR55">
            <v>16</v>
          </cell>
          <cell r="AS55">
            <v>18</v>
          </cell>
          <cell r="AT55">
            <v>21</v>
          </cell>
          <cell r="AU55">
            <v>21</v>
          </cell>
          <cell r="AV55">
            <v>21</v>
          </cell>
          <cell r="AW55">
            <v>21</v>
          </cell>
          <cell r="AX55">
            <v>22</v>
          </cell>
          <cell r="AY55">
            <v>26</v>
          </cell>
          <cell r="AZ55">
            <v>26</v>
          </cell>
          <cell r="BA55">
            <v>31</v>
          </cell>
          <cell r="BB55">
            <v>36</v>
          </cell>
          <cell r="BC55">
            <v>36</v>
          </cell>
          <cell r="BD55">
            <v>41</v>
          </cell>
          <cell r="BE55">
            <v>51</v>
          </cell>
          <cell r="BF55">
            <v>2</v>
          </cell>
          <cell r="BG55">
            <v>36</v>
          </cell>
          <cell r="BH55">
            <v>26</v>
          </cell>
          <cell r="BI55">
            <v>16</v>
          </cell>
          <cell r="BJ55">
            <v>11</v>
          </cell>
          <cell r="BK55">
            <v>8</v>
          </cell>
          <cell r="BL55">
            <v>6</v>
          </cell>
          <cell r="BM55">
            <v>4</v>
          </cell>
          <cell r="BN55">
            <v>3</v>
          </cell>
          <cell r="BO55">
            <v>2</v>
          </cell>
          <cell r="BP55">
            <v>2</v>
          </cell>
          <cell r="BQ55">
            <v>1</v>
          </cell>
          <cell r="BR55">
            <v>1</v>
          </cell>
          <cell r="BS55">
            <v>26</v>
          </cell>
          <cell r="BT55">
            <v>36</v>
          </cell>
          <cell r="BU55">
            <v>46</v>
          </cell>
          <cell r="BV55">
            <v>71</v>
          </cell>
          <cell r="BW55">
            <v>36</v>
          </cell>
        </row>
        <row r="56">
          <cell r="A56">
            <v>47</v>
          </cell>
          <cell r="B56">
            <v>0</v>
          </cell>
          <cell r="C56">
            <v>1</v>
          </cell>
          <cell r="D56">
            <v>1</v>
          </cell>
          <cell r="E56">
            <v>1</v>
          </cell>
          <cell r="F56">
            <v>1</v>
          </cell>
          <cell r="G56">
            <v>2</v>
          </cell>
          <cell r="H56">
            <v>2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3</v>
          </cell>
          <cell r="Q56">
            <v>3</v>
          </cell>
          <cell r="R56">
            <v>4</v>
          </cell>
          <cell r="S56">
            <v>4</v>
          </cell>
          <cell r="T56">
            <v>4</v>
          </cell>
          <cell r="U56">
            <v>6</v>
          </cell>
          <cell r="V56">
            <v>6</v>
          </cell>
          <cell r="W56">
            <v>6</v>
          </cell>
          <cell r="X56">
            <v>6</v>
          </cell>
          <cell r="Y56">
            <v>8</v>
          </cell>
          <cell r="Z56">
            <v>8</v>
          </cell>
          <cell r="AA56">
            <v>8</v>
          </cell>
          <cell r="AB56">
            <v>8</v>
          </cell>
          <cell r="AC56">
            <v>9</v>
          </cell>
          <cell r="AD56">
            <v>9</v>
          </cell>
          <cell r="AE56">
            <v>9</v>
          </cell>
          <cell r="AF56">
            <v>9</v>
          </cell>
          <cell r="AG56">
            <v>11</v>
          </cell>
          <cell r="AH56">
            <v>11</v>
          </cell>
          <cell r="AI56">
            <v>11</v>
          </cell>
          <cell r="AJ56">
            <v>11</v>
          </cell>
          <cell r="AK56">
            <v>14</v>
          </cell>
          <cell r="AL56">
            <v>14</v>
          </cell>
          <cell r="AM56">
            <v>14</v>
          </cell>
          <cell r="AN56">
            <v>14</v>
          </cell>
          <cell r="AO56">
            <v>16</v>
          </cell>
          <cell r="AP56">
            <v>16</v>
          </cell>
          <cell r="AQ56">
            <v>16</v>
          </cell>
          <cell r="AR56">
            <v>16</v>
          </cell>
          <cell r="AS56">
            <v>18</v>
          </cell>
          <cell r="AT56">
            <v>21</v>
          </cell>
          <cell r="AU56">
            <v>21</v>
          </cell>
          <cell r="AV56">
            <v>21</v>
          </cell>
          <cell r="AW56">
            <v>21</v>
          </cell>
          <cell r="AX56">
            <v>22</v>
          </cell>
          <cell r="AY56">
            <v>26</v>
          </cell>
          <cell r="AZ56">
            <v>26</v>
          </cell>
          <cell r="BA56">
            <v>31</v>
          </cell>
          <cell r="BB56">
            <v>36</v>
          </cell>
          <cell r="BC56">
            <v>36</v>
          </cell>
          <cell r="BD56">
            <v>41</v>
          </cell>
          <cell r="BE56">
            <v>51</v>
          </cell>
          <cell r="BF56">
            <v>2</v>
          </cell>
          <cell r="BG56">
            <v>36</v>
          </cell>
          <cell r="BH56">
            <v>26</v>
          </cell>
          <cell r="BI56">
            <v>16</v>
          </cell>
          <cell r="BJ56">
            <v>11</v>
          </cell>
          <cell r="BK56">
            <v>8</v>
          </cell>
          <cell r="BL56">
            <v>6</v>
          </cell>
          <cell r="BM56">
            <v>4</v>
          </cell>
          <cell r="BN56">
            <v>3</v>
          </cell>
          <cell r="BO56">
            <v>2</v>
          </cell>
          <cell r="BP56">
            <v>2</v>
          </cell>
          <cell r="BQ56">
            <v>1</v>
          </cell>
          <cell r="BR56">
            <v>1</v>
          </cell>
          <cell r="BS56">
            <v>26</v>
          </cell>
          <cell r="BT56">
            <v>36</v>
          </cell>
          <cell r="BU56">
            <v>46</v>
          </cell>
          <cell r="BV56">
            <v>71</v>
          </cell>
          <cell r="BW56">
            <v>36</v>
          </cell>
        </row>
        <row r="57">
          <cell r="A57">
            <v>48</v>
          </cell>
          <cell r="B57">
            <v>0</v>
          </cell>
          <cell r="C57">
            <v>1</v>
          </cell>
          <cell r="D57">
            <v>1</v>
          </cell>
          <cell r="E57">
            <v>1</v>
          </cell>
          <cell r="F57">
            <v>1</v>
          </cell>
          <cell r="G57">
            <v>2</v>
          </cell>
          <cell r="H57">
            <v>2</v>
          </cell>
          <cell r="I57">
            <v>2</v>
          </cell>
          <cell r="J57">
            <v>2</v>
          </cell>
          <cell r="K57">
            <v>2</v>
          </cell>
          <cell r="L57">
            <v>2</v>
          </cell>
          <cell r="M57">
            <v>3</v>
          </cell>
          <cell r="N57">
            <v>3</v>
          </cell>
          <cell r="O57">
            <v>3</v>
          </cell>
          <cell r="P57">
            <v>3</v>
          </cell>
          <cell r="Q57">
            <v>3</v>
          </cell>
          <cell r="R57">
            <v>4</v>
          </cell>
          <cell r="S57">
            <v>4</v>
          </cell>
          <cell r="T57">
            <v>4</v>
          </cell>
          <cell r="U57">
            <v>6</v>
          </cell>
          <cell r="V57">
            <v>6</v>
          </cell>
          <cell r="W57">
            <v>6</v>
          </cell>
          <cell r="X57">
            <v>6</v>
          </cell>
          <cell r="Y57">
            <v>8</v>
          </cell>
          <cell r="Z57">
            <v>8</v>
          </cell>
          <cell r="AA57">
            <v>8</v>
          </cell>
          <cell r="AB57">
            <v>8</v>
          </cell>
          <cell r="AC57">
            <v>9</v>
          </cell>
          <cell r="AD57">
            <v>9</v>
          </cell>
          <cell r="AE57">
            <v>9</v>
          </cell>
          <cell r="AF57">
            <v>9</v>
          </cell>
          <cell r="AG57">
            <v>11</v>
          </cell>
          <cell r="AH57">
            <v>11</v>
          </cell>
          <cell r="AI57">
            <v>11</v>
          </cell>
          <cell r="AJ57">
            <v>11</v>
          </cell>
          <cell r="AK57">
            <v>14</v>
          </cell>
          <cell r="AL57">
            <v>14</v>
          </cell>
          <cell r="AM57">
            <v>14</v>
          </cell>
          <cell r="AN57">
            <v>14</v>
          </cell>
          <cell r="AO57">
            <v>16</v>
          </cell>
          <cell r="AP57">
            <v>16</v>
          </cell>
          <cell r="AQ57">
            <v>16</v>
          </cell>
          <cell r="AR57">
            <v>16</v>
          </cell>
          <cell r="AS57">
            <v>18</v>
          </cell>
          <cell r="AT57">
            <v>21</v>
          </cell>
          <cell r="AU57">
            <v>21</v>
          </cell>
          <cell r="AV57">
            <v>21</v>
          </cell>
          <cell r="AW57">
            <v>21</v>
          </cell>
          <cell r="AX57">
            <v>22</v>
          </cell>
          <cell r="AY57">
            <v>26</v>
          </cell>
          <cell r="AZ57">
            <v>26</v>
          </cell>
          <cell r="BA57">
            <v>31</v>
          </cell>
          <cell r="BB57">
            <v>36</v>
          </cell>
          <cell r="BC57">
            <v>36</v>
          </cell>
          <cell r="BD57">
            <v>41</v>
          </cell>
          <cell r="BE57">
            <v>51</v>
          </cell>
          <cell r="BF57">
            <v>2</v>
          </cell>
          <cell r="BG57">
            <v>36</v>
          </cell>
          <cell r="BH57">
            <v>26</v>
          </cell>
          <cell r="BI57">
            <v>16</v>
          </cell>
          <cell r="BJ57">
            <v>11</v>
          </cell>
          <cell r="BK57">
            <v>8</v>
          </cell>
          <cell r="BL57">
            <v>6</v>
          </cell>
          <cell r="BM57">
            <v>4</v>
          </cell>
          <cell r="BN57">
            <v>3</v>
          </cell>
          <cell r="BO57">
            <v>2</v>
          </cell>
          <cell r="BP57">
            <v>2</v>
          </cell>
          <cell r="BQ57">
            <v>1</v>
          </cell>
          <cell r="BR57">
            <v>1</v>
          </cell>
          <cell r="BS57">
            <v>26</v>
          </cell>
          <cell r="BT57">
            <v>36</v>
          </cell>
          <cell r="BU57">
            <v>46</v>
          </cell>
          <cell r="BV57">
            <v>71</v>
          </cell>
          <cell r="BW57">
            <v>36</v>
          </cell>
        </row>
        <row r="58">
          <cell r="A58">
            <v>49</v>
          </cell>
          <cell r="B58">
            <v>0</v>
          </cell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2</v>
          </cell>
          <cell r="H58">
            <v>2</v>
          </cell>
          <cell r="I58">
            <v>2</v>
          </cell>
          <cell r="J58">
            <v>2</v>
          </cell>
          <cell r="K58">
            <v>2</v>
          </cell>
          <cell r="L58">
            <v>2</v>
          </cell>
          <cell r="M58">
            <v>3</v>
          </cell>
          <cell r="N58">
            <v>3</v>
          </cell>
          <cell r="O58">
            <v>3</v>
          </cell>
          <cell r="P58">
            <v>3</v>
          </cell>
          <cell r="Q58">
            <v>3</v>
          </cell>
          <cell r="R58">
            <v>4</v>
          </cell>
          <cell r="S58">
            <v>4</v>
          </cell>
          <cell r="T58">
            <v>4</v>
          </cell>
          <cell r="U58">
            <v>6</v>
          </cell>
          <cell r="V58">
            <v>6</v>
          </cell>
          <cell r="W58">
            <v>6</v>
          </cell>
          <cell r="X58">
            <v>6</v>
          </cell>
          <cell r="Y58">
            <v>8</v>
          </cell>
          <cell r="Z58">
            <v>8</v>
          </cell>
          <cell r="AA58">
            <v>8</v>
          </cell>
          <cell r="AB58">
            <v>8</v>
          </cell>
          <cell r="AC58">
            <v>9</v>
          </cell>
          <cell r="AD58">
            <v>9</v>
          </cell>
          <cell r="AE58">
            <v>9</v>
          </cell>
          <cell r="AF58">
            <v>9</v>
          </cell>
          <cell r="AG58">
            <v>11</v>
          </cell>
          <cell r="AH58">
            <v>11</v>
          </cell>
          <cell r="AI58">
            <v>11</v>
          </cell>
          <cell r="AJ58">
            <v>11</v>
          </cell>
          <cell r="AK58">
            <v>14</v>
          </cell>
          <cell r="AL58">
            <v>14</v>
          </cell>
          <cell r="AM58">
            <v>14</v>
          </cell>
          <cell r="AN58">
            <v>14</v>
          </cell>
          <cell r="AO58">
            <v>16</v>
          </cell>
          <cell r="AP58">
            <v>16</v>
          </cell>
          <cell r="AQ58">
            <v>16</v>
          </cell>
          <cell r="AR58">
            <v>16</v>
          </cell>
          <cell r="AS58">
            <v>18</v>
          </cell>
          <cell r="AT58">
            <v>21</v>
          </cell>
          <cell r="AU58">
            <v>21</v>
          </cell>
          <cell r="AV58">
            <v>21</v>
          </cell>
          <cell r="AW58">
            <v>21</v>
          </cell>
          <cell r="AX58">
            <v>22</v>
          </cell>
          <cell r="AY58">
            <v>26</v>
          </cell>
          <cell r="AZ58">
            <v>26</v>
          </cell>
          <cell r="BA58">
            <v>31</v>
          </cell>
          <cell r="BB58">
            <v>36</v>
          </cell>
          <cell r="BC58">
            <v>36</v>
          </cell>
          <cell r="BD58">
            <v>41</v>
          </cell>
          <cell r="BE58">
            <v>51</v>
          </cell>
          <cell r="BF58">
            <v>2</v>
          </cell>
          <cell r="BG58">
            <v>36</v>
          </cell>
          <cell r="BH58">
            <v>26</v>
          </cell>
          <cell r="BI58">
            <v>16</v>
          </cell>
          <cell r="BJ58">
            <v>11</v>
          </cell>
          <cell r="BK58">
            <v>8</v>
          </cell>
          <cell r="BL58">
            <v>6</v>
          </cell>
          <cell r="BM58">
            <v>4</v>
          </cell>
          <cell r="BN58">
            <v>3</v>
          </cell>
          <cell r="BO58">
            <v>2</v>
          </cell>
          <cell r="BP58">
            <v>2</v>
          </cell>
          <cell r="BQ58">
            <v>1</v>
          </cell>
          <cell r="BR58">
            <v>1</v>
          </cell>
          <cell r="BS58">
            <v>26</v>
          </cell>
          <cell r="BT58">
            <v>36</v>
          </cell>
          <cell r="BU58">
            <v>46</v>
          </cell>
          <cell r="BV58">
            <v>71</v>
          </cell>
          <cell r="BW58">
            <v>36</v>
          </cell>
        </row>
        <row r="59">
          <cell r="A59">
            <v>50</v>
          </cell>
          <cell r="B59">
            <v>0</v>
          </cell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2</v>
          </cell>
          <cell r="H59">
            <v>2</v>
          </cell>
          <cell r="I59">
            <v>2</v>
          </cell>
          <cell r="J59">
            <v>2</v>
          </cell>
          <cell r="K59">
            <v>2</v>
          </cell>
          <cell r="L59">
            <v>2</v>
          </cell>
          <cell r="M59">
            <v>3</v>
          </cell>
          <cell r="N59">
            <v>3</v>
          </cell>
          <cell r="O59">
            <v>3</v>
          </cell>
          <cell r="P59">
            <v>3</v>
          </cell>
          <cell r="Q59">
            <v>3</v>
          </cell>
          <cell r="R59">
            <v>4</v>
          </cell>
          <cell r="S59">
            <v>4</v>
          </cell>
          <cell r="T59">
            <v>4</v>
          </cell>
          <cell r="U59">
            <v>6</v>
          </cell>
          <cell r="V59">
            <v>6</v>
          </cell>
          <cell r="W59">
            <v>6</v>
          </cell>
          <cell r="X59">
            <v>6</v>
          </cell>
          <cell r="Y59">
            <v>8</v>
          </cell>
          <cell r="Z59">
            <v>8</v>
          </cell>
          <cell r="AA59">
            <v>8</v>
          </cell>
          <cell r="AB59">
            <v>8</v>
          </cell>
          <cell r="AC59">
            <v>9</v>
          </cell>
          <cell r="AD59">
            <v>9</v>
          </cell>
          <cell r="AE59">
            <v>9</v>
          </cell>
          <cell r="AF59">
            <v>9</v>
          </cell>
          <cell r="AG59">
            <v>11</v>
          </cell>
          <cell r="AH59">
            <v>11</v>
          </cell>
          <cell r="AI59">
            <v>11</v>
          </cell>
          <cell r="AJ59">
            <v>11</v>
          </cell>
          <cell r="AK59">
            <v>14</v>
          </cell>
          <cell r="AL59">
            <v>14</v>
          </cell>
          <cell r="AM59">
            <v>14</v>
          </cell>
          <cell r="AN59">
            <v>14</v>
          </cell>
          <cell r="AO59">
            <v>16</v>
          </cell>
          <cell r="AP59">
            <v>16</v>
          </cell>
          <cell r="AQ59">
            <v>16</v>
          </cell>
          <cell r="AR59">
            <v>16</v>
          </cell>
          <cell r="AS59">
            <v>18</v>
          </cell>
          <cell r="AT59">
            <v>21</v>
          </cell>
          <cell r="AU59">
            <v>21</v>
          </cell>
          <cell r="AV59">
            <v>21</v>
          </cell>
          <cell r="AW59">
            <v>21</v>
          </cell>
          <cell r="AX59">
            <v>22</v>
          </cell>
          <cell r="AY59">
            <v>26</v>
          </cell>
          <cell r="AZ59">
            <v>26</v>
          </cell>
          <cell r="BA59">
            <v>31</v>
          </cell>
          <cell r="BB59">
            <v>36</v>
          </cell>
          <cell r="BC59">
            <v>36</v>
          </cell>
          <cell r="BD59">
            <v>41</v>
          </cell>
          <cell r="BE59">
            <v>51</v>
          </cell>
          <cell r="BF59">
            <v>2</v>
          </cell>
          <cell r="BG59">
            <v>36</v>
          </cell>
          <cell r="BH59">
            <v>26</v>
          </cell>
          <cell r="BI59">
            <v>16</v>
          </cell>
          <cell r="BJ59">
            <v>11</v>
          </cell>
          <cell r="BK59">
            <v>8</v>
          </cell>
          <cell r="BL59">
            <v>6</v>
          </cell>
          <cell r="BM59">
            <v>4</v>
          </cell>
          <cell r="BN59">
            <v>3</v>
          </cell>
          <cell r="BO59">
            <v>2</v>
          </cell>
          <cell r="BP59">
            <v>2</v>
          </cell>
          <cell r="BQ59">
            <v>1</v>
          </cell>
          <cell r="BR59">
            <v>1</v>
          </cell>
          <cell r="BS59">
            <v>26</v>
          </cell>
          <cell r="BT59">
            <v>36</v>
          </cell>
          <cell r="BU59">
            <v>46</v>
          </cell>
          <cell r="BV59">
            <v>71</v>
          </cell>
          <cell r="BW59">
            <v>36</v>
          </cell>
        </row>
        <row r="60">
          <cell r="A60">
            <v>51</v>
          </cell>
          <cell r="B60">
            <v>0</v>
          </cell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2</v>
          </cell>
          <cell r="H60">
            <v>2</v>
          </cell>
          <cell r="I60">
            <v>2</v>
          </cell>
          <cell r="J60">
            <v>2</v>
          </cell>
          <cell r="K60">
            <v>2</v>
          </cell>
          <cell r="L60">
            <v>2</v>
          </cell>
          <cell r="M60">
            <v>3</v>
          </cell>
          <cell r="N60">
            <v>3</v>
          </cell>
          <cell r="O60">
            <v>3</v>
          </cell>
          <cell r="P60">
            <v>3</v>
          </cell>
          <cell r="Q60">
            <v>3</v>
          </cell>
          <cell r="R60">
            <v>4</v>
          </cell>
          <cell r="S60">
            <v>4</v>
          </cell>
          <cell r="T60">
            <v>4</v>
          </cell>
          <cell r="U60">
            <v>6</v>
          </cell>
          <cell r="V60">
            <v>6</v>
          </cell>
          <cell r="W60">
            <v>6</v>
          </cell>
          <cell r="X60">
            <v>6</v>
          </cell>
          <cell r="Y60">
            <v>8</v>
          </cell>
          <cell r="Z60">
            <v>8</v>
          </cell>
          <cell r="AA60">
            <v>8</v>
          </cell>
          <cell r="AB60">
            <v>8</v>
          </cell>
          <cell r="AC60">
            <v>9</v>
          </cell>
          <cell r="AD60">
            <v>9</v>
          </cell>
          <cell r="AE60">
            <v>9</v>
          </cell>
          <cell r="AF60">
            <v>9</v>
          </cell>
          <cell r="AG60">
            <v>11</v>
          </cell>
          <cell r="AH60">
            <v>11</v>
          </cell>
          <cell r="AI60">
            <v>11</v>
          </cell>
          <cell r="AJ60">
            <v>11</v>
          </cell>
          <cell r="AK60">
            <v>14</v>
          </cell>
          <cell r="AL60">
            <v>14</v>
          </cell>
          <cell r="AM60">
            <v>14</v>
          </cell>
          <cell r="AN60">
            <v>14</v>
          </cell>
          <cell r="AO60">
            <v>16</v>
          </cell>
          <cell r="AP60">
            <v>16</v>
          </cell>
          <cell r="AQ60">
            <v>16</v>
          </cell>
          <cell r="AR60">
            <v>16</v>
          </cell>
          <cell r="AS60">
            <v>18</v>
          </cell>
          <cell r="AT60">
            <v>21</v>
          </cell>
          <cell r="AU60">
            <v>21</v>
          </cell>
          <cell r="AV60">
            <v>21</v>
          </cell>
          <cell r="AW60">
            <v>21</v>
          </cell>
          <cell r="AX60">
            <v>22</v>
          </cell>
          <cell r="AY60">
            <v>26</v>
          </cell>
          <cell r="AZ60">
            <v>26</v>
          </cell>
          <cell r="BA60">
            <v>31</v>
          </cell>
          <cell r="BB60">
            <v>36</v>
          </cell>
          <cell r="BC60">
            <v>36</v>
          </cell>
          <cell r="BD60">
            <v>41</v>
          </cell>
          <cell r="BE60">
            <v>51</v>
          </cell>
          <cell r="BF60">
            <v>2</v>
          </cell>
          <cell r="BG60">
            <v>36</v>
          </cell>
          <cell r="BH60">
            <v>26</v>
          </cell>
          <cell r="BI60">
            <v>16</v>
          </cell>
          <cell r="BJ60">
            <v>11</v>
          </cell>
          <cell r="BK60">
            <v>8</v>
          </cell>
          <cell r="BL60">
            <v>6</v>
          </cell>
          <cell r="BM60">
            <v>4</v>
          </cell>
          <cell r="BN60">
            <v>3</v>
          </cell>
          <cell r="BO60">
            <v>2</v>
          </cell>
          <cell r="BP60">
            <v>2</v>
          </cell>
          <cell r="BQ60">
            <v>1</v>
          </cell>
          <cell r="BR60">
            <v>1</v>
          </cell>
          <cell r="BS60">
            <v>26</v>
          </cell>
          <cell r="BT60">
            <v>36</v>
          </cell>
          <cell r="BU60">
            <v>46</v>
          </cell>
          <cell r="BV60">
            <v>71</v>
          </cell>
          <cell r="BW60">
            <v>36</v>
          </cell>
        </row>
        <row r="61">
          <cell r="A61">
            <v>52</v>
          </cell>
          <cell r="B61">
            <v>0</v>
          </cell>
          <cell r="C61">
            <v>1</v>
          </cell>
          <cell r="D61">
            <v>1</v>
          </cell>
          <cell r="E61">
            <v>1</v>
          </cell>
          <cell r="F61">
            <v>1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2</v>
          </cell>
          <cell r="L61">
            <v>2</v>
          </cell>
          <cell r="M61">
            <v>3</v>
          </cell>
          <cell r="N61">
            <v>3</v>
          </cell>
          <cell r="O61">
            <v>3</v>
          </cell>
          <cell r="P61">
            <v>3</v>
          </cell>
          <cell r="Q61">
            <v>3</v>
          </cell>
          <cell r="R61">
            <v>4</v>
          </cell>
          <cell r="S61">
            <v>4</v>
          </cell>
          <cell r="T61">
            <v>4</v>
          </cell>
          <cell r="U61">
            <v>6</v>
          </cell>
          <cell r="V61">
            <v>6</v>
          </cell>
          <cell r="W61">
            <v>6</v>
          </cell>
          <cell r="X61">
            <v>6</v>
          </cell>
          <cell r="Y61">
            <v>8</v>
          </cell>
          <cell r="Z61">
            <v>8</v>
          </cell>
          <cell r="AA61">
            <v>8</v>
          </cell>
          <cell r="AB61">
            <v>8</v>
          </cell>
          <cell r="AC61">
            <v>9</v>
          </cell>
          <cell r="AD61">
            <v>9</v>
          </cell>
          <cell r="AE61">
            <v>9</v>
          </cell>
          <cell r="AF61">
            <v>9</v>
          </cell>
          <cell r="AG61">
            <v>11</v>
          </cell>
          <cell r="AH61">
            <v>11</v>
          </cell>
          <cell r="AI61">
            <v>11</v>
          </cell>
          <cell r="AJ61">
            <v>11</v>
          </cell>
          <cell r="AK61">
            <v>14</v>
          </cell>
          <cell r="AL61">
            <v>14</v>
          </cell>
          <cell r="AM61">
            <v>14</v>
          </cell>
          <cell r="AN61">
            <v>14</v>
          </cell>
          <cell r="AO61">
            <v>16</v>
          </cell>
          <cell r="AP61">
            <v>16</v>
          </cell>
          <cell r="AQ61">
            <v>16</v>
          </cell>
          <cell r="AR61">
            <v>16</v>
          </cell>
          <cell r="AS61">
            <v>18</v>
          </cell>
          <cell r="AT61">
            <v>21</v>
          </cell>
          <cell r="AU61">
            <v>21</v>
          </cell>
          <cell r="AV61">
            <v>21</v>
          </cell>
          <cell r="AW61">
            <v>21</v>
          </cell>
          <cell r="AX61">
            <v>22</v>
          </cell>
          <cell r="AY61">
            <v>26</v>
          </cell>
          <cell r="AZ61">
            <v>26</v>
          </cell>
          <cell r="BA61">
            <v>31</v>
          </cell>
          <cell r="BB61">
            <v>36</v>
          </cell>
          <cell r="BC61">
            <v>36</v>
          </cell>
          <cell r="BD61">
            <v>41</v>
          </cell>
          <cell r="BE61">
            <v>51</v>
          </cell>
          <cell r="BF61">
            <v>2</v>
          </cell>
          <cell r="BG61">
            <v>36</v>
          </cell>
          <cell r="BH61">
            <v>26</v>
          </cell>
          <cell r="BI61">
            <v>16</v>
          </cell>
          <cell r="BJ61">
            <v>11</v>
          </cell>
          <cell r="BK61">
            <v>8</v>
          </cell>
          <cell r="BL61">
            <v>6</v>
          </cell>
          <cell r="BM61">
            <v>4</v>
          </cell>
          <cell r="BN61">
            <v>3</v>
          </cell>
          <cell r="BO61">
            <v>2</v>
          </cell>
          <cell r="BP61">
            <v>2</v>
          </cell>
          <cell r="BQ61">
            <v>1</v>
          </cell>
          <cell r="BR61">
            <v>1</v>
          </cell>
          <cell r="BS61">
            <v>26</v>
          </cell>
          <cell r="BT61">
            <v>36</v>
          </cell>
          <cell r="BU61">
            <v>46</v>
          </cell>
          <cell r="BV61">
            <v>71</v>
          </cell>
          <cell r="BW61">
            <v>36</v>
          </cell>
        </row>
        <row r="62">
          <cell r="A62">
            <v>53</v>
          </cell>
          <cell r="B62">
            <v>0</v>
          </cell>
          <cell r="C62">
            <v>1</v>
          </cell>
          <cell r="D62">
            <v>1</v>
          </cell>
          <cell r="E62">
            <v>1</v>
          </cell>
          <cell r="F62">
            <v>1</v>
          </cell>
          <cell r="G62">
            <v>2</v>
          </cell>
          <cell r="H62">
            <v>2</v>
          </cell>
          <cell r="I62">
            <v>2</v>
          </cell>
          <cell r="J62">
            <v>2</v>
          </cell>
          <cell r="K62">
            <v>2</v>
          </cell>
          <cell r="L62">
            <v>2</v>
          </cell>
          <cell r="M62">
            <v>3</v>
          </cell>
          <cell r="N62">
            <v>3</v>
          </cell>
          <cell r="O62">
            <v>3</v>
          </cell>
          <cell r="P62">
            <v>3</v>
          </cell>
          <cell r="Q62">
            <v>3</v>
          </cell>
          <cell r="R62">
            <v>4</v>
          </cell>
          <cell r="S62">
            <v>4</v>
          </cell>
          <cell r="T62">
            <v>4</v>
          </cell>
          <cell r="U62">
            <v>6</v>
          </cell>
          <cell r="V62">
            <v>6</v>
          </cell>
          <cell r="W62">
            <v>6</v>
          </cell>
          <cell r="X62">
            <v>6</v>
          </cell>
          <cell r="Y62">
            <v>8</v>
          </cell>
          <cell r="Z62">
            <v>8</v>
          </cell>
          <cell r="AA62">
            <v>8</v>
          </cell>
          <cell r="AB62">
            <v>8</v>
          </cell>
          <cell r="AC62">
            <v>9</v>
          </cell>
          <cell r="AD62">
            <v>9</v>
          </cell>
          <cell r="AE62">
            <v>9</v>
          </cell>
          <cell r="AF62">
            <v>9</v>
          </cell>
          <cell r="AG62">
            <v>11</v>
          </cell>
          <cell r="AH62">
            <v>11</v>
          </cell>
          <cell r="AI62">
            <v>11</v>
          </cell>
          <cell r="AJ62">
            <v>11</v>
          </cell>
          <cell r="AK62">
            <v>14</v>
          </cell>
          <cell r="AL62">
            <v>14</v>
          </cell>
          <cell r="AM62">
            <v>14</v>
          </cell>
          <cell r="AN62">
            <v>14</v>
          </cell>
          <cell r="AO62">
            <v>16</v>
          </cell>
          <cell r="AP62">
            <v>16</v>
          </cell>
          <cell r="AQ62">
            <v>16</v>
          </cell>
          <cell r="AR62">
            <v>16</v>
          </cell>
          <cell r="AS62">
            <v>18</v>
          </cell>
          <cell r="AT62">
            <v>21</v>
          </cell>
          <cell r="AU62">
            <v>21</v>
          </cell>
          <cell r="AV62">
            <v>21</v>
          </cell>
          <cell r="AW62">
            <v>21</v>
          </cell>
          <cell r="AX62">
            <v>22</v>
          </cell>
          <cell r="AY62">
            <v>26</v>
          </cell>
          <cell r="AZ62">
            <v>26</v>
          </cell>
          <cell r="BA62">
            <v>31</v>
          </cell>
          <cell r="BB62">
            <v>36</v>
          </cell>
          <cell r="BC62">
            <v>36</v>
          </cell>
          <cell r="BD62">
            <v>41</v>
          </cell>
          <cell r="BE62">
            <v>51</v>
          </cell>
          <cell r="BF62">
            <v>2</v>
          </cell>
          <cell r="BG62">
            <v>36</v>
          </cell>
          <cell r="BH62">
            <v>26</v>
          </cell>
          <cell r="BI62">
            <v>16</v>
          </cell>
          <cell r="BJ62">
            <v>11</v>
          </cell>
          <cell r="BK62">
            <v>8</v>
          </cell>
          <cell r="BL62">
            <v>6</v>
          </cell>
          <cell r="BM62">
            <v>4</v>
          </cell>
          <cell r="BN62">
            <v>3</v>
          </cell>
          <cell r="BO62">
            <v>2</v>
          </cell>
          <cell r="BP62">
            <v>2</v>
          </cell>
          <cell r="BQ62">
            <v>1</v>
          </cell>
          <cell r="BR62">
            <v>1</v>
          </cell>
          <cell r="BS62">
            <v>26</v>
          </cell>
          <cell r="BT62">
            <v>36</v>
          </cell>
          <cell r="BU62">
            <v>46</v>
          </cell>
          <cell r="BV62">
            <v>71</v>
          </cell>
          <cell r="BW62">
            <v>36</v>
          </cell>
        </row>
        <row r="63">
          <cell r="A63">
            <v>54</v>
          </cell>
          <cell r="B63">
            <v>0</v>
          </cell>
          <cell r="C63">
            <v>1</v>
          </cell>
          <cell r="D63">
            <v>1</v>
          </cell>
          <cell r="E63">
            <v>1</v>
          </cell>
          <cell r="F63">
            <v>1</v>
          </cell>
          <cell r="G63">
            <v>2</v>
          </cell>
          <cell r="H63">
            <v>2</v>
          </cell>
          <cell r="I63">
            <v>2</v>
          </cell>
          <cell r="J63">
            <v>2</v>
          </cell>
          <cell r="K63">
            <v>2</v>
          </cell>
          <cell r="L63">
            <v>2</v>
          </cell>
          <cell r="M63">
            <v>3</v>
          </cell>
          <cell r="N63">
            <v>3</v>
          </cell>
          <cell r="O63">
            <v>3</v>
          </cell>
          <cell r="P63">
            <v>3</v>
          </cell>
          <cell r="Q63">
            <v>3</v>
          </cell>
          <cell r="R63">
            <v>4</v>
          </cell>
          <cell r="S63">
            <v>4</v>
          </cell>
          <cell r="T63">
            <v>4</v>
          </cell>
          <cell r="U63">
            <v>6</v>
          </cell>
          <cell r="V63">
            <v>6</v>
          </cell>
          <cell r="W63">
            <v>6</v>
          </cell>
          <cell r="X63">
            <v>6</v>
          </cell>
          <cell r="Y63">
            <v>8</v>
          </cell>
          <cell r="Z63">
            <v>8</v>
          </cell>
          <cell r="AA63">
            <v>8</v>
          </cell>
          <cell r="AB63">
            <v>8</v>
          </cell>
          <cell r="AC63">
            <v>9</v>
          </cell>
          <cell r="AD63">
            <v>9</v>
          </cell>
          <cell r="AE63">
            <v>9</v>
          </cell>
          <cell r="AF63">
            <v>9</v>
          </cell>
          <cell r="AG63">
            <v>11</v>
          </cell>
          <cell r="AH63">
            <v>11</v>
          </cell>
          <cell r="AI63">
            <v>11</v>
          </cell>
          <cell r="AJ63">
            <v>11</v>
          </cell>
          <cell r="AK63">
            <v>14</v>
          </cell>
          <cell r="AL63">
            <v>14</v>
          </cell>
          <cell r="AM63">
            <v>14</v>
          </cell>
          <cell r="AN63">
            <v>14</v>
          </cell>
          <cell r="AO63">
            <v>16</v>
          </cell>
          <cell r="AP63">
            <v>16</v>
          </cell>
          <cell r="AQ63">
            <v>16</v>
          </cell>
          <cell r="AR63">
            <v>16</v>
          </cell>
          <cell r="AS63">
            <v>18</v>
          </cell>
          <cell r="AT63">
            <v>21</v>
          </cell>
          <cell r="AU63">
            <v>21</v>
          </cell>
          <cell r="AV63">
            <v>21</v>
          </cell>
          <cell r="AW63">
            <v>21</v>
          </cell>
          <cell r="AX63">
            <v>22</v>
          </cell>
          <cell r="AY63">
            <v>26</v>
          </cell>
          <cell r="AZ63">
            <v>26</v>
          </cell>
          <cell r="BA63">
            <v>31</v>
          </cell>
          <cell r="BB63">
            <v>36</v>
          </cell>
          <cell r="BC63">
            <v>36</v>
          </cell>
          <cell r="BD63">
            <v>41</v>
          </cell>
          <cell r="BE63">
            <v>51</v>
          </cell>
          <cell r="BF63">
            <v>2</v>
          </cell>
          <cell r="BG63">
            <v>36</v>
          </cell>
          <cell r="BH63">
            <v>26</v>
          </cell>
          <cell r="BI63">
            <v>16</v>
          </cell>
          <cell r="BJ63">
            <v>11</v>
          </cell>
          <cell r="BK63">
            <v>8</v>
          </cell>
          <cell r="BL63">
            <v>6</v>
          </cell>
          <cell r="BM63">
            <v>4</v>
          </cell>
          <cell r="BN63">
            <v>3</v>
          </cell>
          <cell r="BO63">
            <v>2</v>
          </cell>
          <cell r="BP63">
            <v>2</v>
          </cell>
          <cell r="BQ63">
            <v>1</v>
          </cell>
          <cell r="BR63">
            <v>1</v>
          </cell>
          <cell r="BS63">
            <v>26</v>
          </cell>
          <cell r="BT63">
            <v>36</v>
          </cell>
          <cell r="BU63">
            <v>46</v>
          </cell>
          <cell r="BV63">
            <v>71</v>
          </cell>
          <cell r="BW63">
            <v>36</v>
          </cell>
        </row>
        <row r="64">
          <cell r="A64">
            <v>55</v>
          </cell>
          <cell r="B64">
            <v>0</v>
          </cell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>
            <v>2</v>
          </cell>
          <cell r="H64">
            <v>2</v>
          </cell>
          <cell r="I64">
            <v>2</v>
          </cell>
          <cell r="J64">
            <v>2</v>
          </cell>
          <cell r="K64">
            <v>2</v>
          </cell>
          <cell r="L64">
            <v>2</v>
          </cell>
          <cell r="M64">
            <v>2</v>
          </cell>
          <cell r="N64">
            <v>2</v>
          </cell>
          <cell r="O64">
            <v>2</v>
          </cell>
          <cell r="P64">
            <v>2</v>
          </cell>
          <cell r="Q64">
            <v>2</v>
          </cell>
          <cell r="R64">
            <v>3</v>
          </cell>
          <cell r="S64">
            <v>3</v>
          </cell>
          <cell r="T64">
            <v>3</v>
          </cell>
          <cell r="U64">
            <v>5</v>
          </cell>
          <cell r="V64">
            <v>5</v>
          </cell>
          <cell r="W64">
            <v>5</v>
          </cell>
          <cell r="X64">
            <v>5</v>
          </cell>
          <cell r="Y64">
            <v>7</v>
          </cell>
          <cell r="Z64">
            <v>7</v>
          </cell>
          <cell r="AA64">
            <v>7</v>
          </cell>
          <cell r="AB64">
            <v>7</v>
          </cell>
          <cell r="AC64">
            <v>8</v>
          </cell>
          <cell r="AD64">
            <v>8</v>
          </cell>
          <cell r="AE64">
            <v>8</v>
          </cell>
          <cell r="AF64">
            <v>8</v>
          </cell>
          <cell r="AG64">
            <v>10</v>
          </cell>
          <cell r="AH64">
            <v>10</v>
          </cell>
          <cell r="AI64">
            <v>10</v>
          </cell>
          <cell r="AJ64">
            <v>10</v>
          </cell>
          <cell r="AK64">
            <v>13</v>
          </cell>
          <cell r="AL64">
            <v>13</v>
          </cell>
          <cell r="AM64">
            <v>13</v>
          </cell>
          <cell r="AN64">
            <v>13</v>
          </cell>
          <cell r="AO64">
            <v>15</v>
          </cell>
          <cell r="AP64">
            <v>15</v>
          </cell>
          <cell r="AQ64">
            <v>15</v>
          </cell>
          <cell r="AR64">
            <v>15</v>
          </cell>
          <cell r="AS64">
            <v>17</v>
          </cell>
          <cell r="AT64">
            <v>20</v>
          </cell>
          <cell r="AU64">
            <v>20</v>
          </cell>
          <cell r="AV64">
            <v>20</v>
          </cell>
          <cell r="AW64">
            <v>20</v>
          </cell>
          <cell r="AX64">
            <v>21</v>
          </cell>
          <cell r="AY64">
            <v>25</v>
          </cell>
          <cell r="AZ64">
            <v>25</v>
          </cell>
          <cell r="BA64">
            <v>30</v>
          </cell>
          <cell r="BB64">
            <v>35</v>
          </cell>
          <cell r="BC64">
            <v>35</v>
          </cell>
          <cell r="BD64">
            <v>40</v>
          </cell>
          <cell r="BE64">
            <v>50</v>
          </cell>
          <cell r="BF64">
            <v>2</v>
          </cell>
          <cell r="BG64">
            <v>35</v>
          </cell>
          <cell r="BH64">
            <v>25</v>
          </cell>
          <cell r="BI64">
            <v>15</v>
          </cell>
          <cell r="BJ64">
            <v>10</v>
          </cell>
          <cell r="BK64">
            <v>7</v>
          </cell>
          <cell r="BL64">
            <v>5</v>
          </cell>
          <cell r="BM64">
            <v>3</v>
          </cell>
          <cell r="BN64">
            <v>2</v>
          </cell>
          <cell r="BO64">
            <v>2</v>
          </cell>
          <cell r="BP64">
            <v>2</v>
          </cell>
          <cell r="BQ64">
            <v>1</v>
          </cell>
          <cell r="BR64">
            <v>1</v>
          </cell>
          <cell r="BS64">
            <v>25</v>
          </cell>
          <cell r="BT64">
            <v>35</v>
          </cell>
          <cell r="BU64">
            <v>45</v>
          </cell>
          <cell r="BV64">
            <v>70</v>
          </cell>
          <cell r="BW64">
            <v>35</v>
          </cell>
        </row>
        <row r="65">
          <cell r="A65">
            <v>56</v>
          </cell>
          <cell r="B65">
            <v>0</v>
          </cell>
          <cell r="C65">
            <v>1</v>
          </cell>
          <cell r="D65">
            <v>1</v>
          </cell>
          <cell r="E65">
            <v>1</v>
          </cell>
          <cell r="F65">
            <v>1</v>
          </cell>
          <cell r="G65">
            <v>2</v>
          </cell>
          <cell r="H65">
            <v>2</v>
          </cell>
          <cell r="I65">
            <v>2</v>
          </cell>
          <cell r="J65">
            <v>2</v>
          </cell>
          <cell r="K65">
            <v>2</v>
          </cell>
          <cell r="L65">
            <v>2</v>
          </cell>
          <cell r="M65">
            <v>2</v>
          </cell>
          <cell r="N65">
            <v>2</v>
          </cell>
          <cell r="O65">
            <v>2</v>
          </cell>
          <cell r="P65">
            <v>2</v>
          </cell>
          <cell r="Q65">
            <v>2</v>
          </cell>
          <cell r="R65">
            <v>3</v>
          </cell>
          <cell r="S65">
            <v>3</v>
          </cell>
          <cell r="T65">
            <v>3</v>
          </cell>
          <cell r="U65">
            <v>5</v>
          </cell>
          <cell r="V65">
            <v>5</v>
          </cell>
          <cell r="W65">
            <v>5</v>
          </cell>
          <cell r="X65">
            <v>5</v>
          </cell>
          <cell r="Y65">
            <v>7</v>
          </cell>
          <cell r="Z65">
            <v>7</v>
          </cell>
          <cell r="AA65">
            <v>7</v>
          </cell>
          <cell r="AB65">
            <v>7</v>
          </cell>
          <cell r="AC65">
            <v>8</v>
          </cell>
          <cell r="AD65">
            <v>8</v>
          </cell>
          <cell r="AE65">
            <v>8</v>
          </cell>
          <cell r="AF65">
            <v>8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13</v>
          </cell>
          <cell r="AL65">
            <v>13</v>
          </cell>
          <cell r="AM65">
            <v>13</v>
          </cell>
          <cell r="AN65">
            <v>13</v>
          </cell>
          <cell r="AO65">
            <v>15</v>
          </cell>
          <cell r="AP65">
            <v>15</v>
          </cell>
          <cell r="AQ65">
            <v>15</v>
          </cell>
          <cell r="AR65">
            <v>15</v>
          </cell>
          <cell r="AS65">
            <v>17</v>
          </cell>
          <cell r="AT65">
            <v>20</v>
          </cell>
          <cell r="AU65">
            <v>20</v>
          </cell>
          <cell r="AV65">
            <v>20</v>
          </cell>
          <cell r="AW65">
            <v>20</v>
          </cell>
          <cell r="AX65">
            <v>21</v>
          </cell>
          <cell r="AY65">
            <v>25</v>
          </cell>
          <cell r="AZ65">
            <v>25</v>
          </cell>
          <cell r="BA65">
            <v>30</v>
          </cell>
          <cell r="BB65">
            <v>35</v>
          </cell>
          <cell r="BC65">
            <v>35</v>
          </cell>
          <cell r="BD65">
            <v>40</v>
          </cell>
          <cell r="BE65">
            <v>50</v>
          </cell>
          <cell r="BF65">
            <v>2</v>
          </cell>
          <cell r="BG65">
            <v>35</v>
          </cell>
          <cell r="BH65">
            <v>25</v>
          </cell>
          <cell r="BI65">
            <v>15</v>
          </cell>
          <cell r="BJ65">
            <v>10</v>
          </cell>
          <cell r="BK65">
            <v>7</v>
          </cell>
          <cell r="BL65">
            <v>5</v>
          </cell>
          <cell r="BM65">
            <v>3</v>
          </cell>
          <cell r="BN65">
            <v>2</v>
          </cell>
          <cell r="BO65">
            <v>2</v>
          </cell>
          <cell r="BP65">
            <v>2</v>
          </cell>
          <cell r="BQ65">
            <v>1</v>
          </cell>
          <cell r="BR65">
            <v>1</v>
          </cell>
          <cell r="BS65">
            <v>25</v>
          </cell>
          <cell r="BT65">
            <v>35</v>
          </cell>
          <cell r="BU65">
            <v>45</v>
          </cell>
          <cell r="BV65">
            <v>70</v>
          </cell>
          <cell r="BW65">
            <v>35</v>
          </cell>
        </row>
        <row r="66">
          <cell r="A66">
            <v>57</v>
          </cell>
          <cell r="B66">
            <v>0</v>
          </cell>
          <cell r="C66">
            <v>1</v>
          </cell>
          <cell r="D66">
            <v>1</v>
          </cell>
          <cell r="E66">
            <v>1</v>
          </cell>
          <cell r="F66">
            <v>1</v>
          </cell>
          <cell r="G66">
            <v>2</v>
          </cell>
          <cell r="H66">
            <v>2</v>
          </cell>
          <cell r="I66">
            <v>2</v>
          </cell>
          <cell r="J66">
            <v>2</v>
          </cell>
          <cell r="K66">
            <v>2</v>
          </cell>
          <cell r="L66">
            <v>2</v>
          </cell>
          <cell r="M66">
            <v>2</v>
          </cell>
          <cell r="N66">
            <v>2</v>
          </cell>
          <cell r="O66">
            <v>2</v>
          </cell>
          <cell r="P66">
            <v>2</v>
          </cell>
          <cell r="Q66">
            <v>2</v>
          </cell>
          <cell r="R66">
            <v>3</v>
          </cell>
          <cell r="S66">
            <v>3</v>
          </cell>
          <cell r="T66">
            <v>3</v>
          </cell>
          <cell r="U66">
            <v>5</v>
          </cell>
          <cell r="V66">
            <v>5</v>
          </cell>
          <cell r="W66">
            <v>5</v>
          </cell>
          <cell r="X66">
            <v>5</v>
          </cell>
          <cell r="Y66">
            <v>7</v>
          </cell>
          <cell r="Z66">
            <v>7</v>
          </cell>
          <cell r="AA66">
            <v>7</v>
          </cell>
          <cell r="AB66">
            <v>7</v>
          </cell>
          <cell r="AC66">
            <v>8</v>
          </cell>
          <cell r="AD66">
            <v>8</v>
          </cell>
          <cell r="AE66">
            <v>8</v>
          </cell>
          <cell r="AF66">
            <v>8</v>
          </cell>
          <cell r="AG66">
            <v>10</v>
          </cell>
          <cell r="AH66">
            <v>10</v>
          </cell>
          <cell r="AI66">
            <v>10</v>
          </cell>
          <cell r="AJ66">
            <v>10</v>
          </cell>
          <cell r="AK66">
            <v>13</v>
          </cell>
          <cell r="AL66">
            <v>13</v>
          </cell>
          <cell r="AM66">
            <v>13</v>
          </cell>
          <cell r="AN66">
            <v>13</v>
          </cell>
          <cell r="AO66">
            <v>15</v>
          </cell>
          <cell r="AP66">
            <v>15</v>
          </cell>
          <cell r="AQ66">
            <v>15</v>
          </cell>
          <cell r="AR66">
            <v>15</v>
          </cell>
          <cell r="AS66">
            <v>17</v>
          </cell>
          <cell r="AT66">
            <v>20</v>
          </cell>
          <cell r="AU66">
            <v>20</v>
          </cell>
          <cell r="AV66">
            <v>20</v>
          </cell>
          <cell r="AW66">
            <v>20</v>
          </cell>
          <cell r="AX66">
            <v>21</v>
          </cell>
          <cell r="AY66">
            <v>25</v>
          </cell>
          <cell r="AZ66">
            <v>25</v>
          </cell>
          <cell r="BA66">
            <v>30</v>
          </cell>
          <cell r="BB66">
            <v>35</v>
          </cell>
          <cell r="BC66">
            <v>35</v>
          </cell>
          <cell r="BD66">
            <v>40</v>
          </cell>
          <cell r="BE66">
            <v>50</v>
          </cell>
          <cell r="BF66">
            <v>2</v>
          </cell>
          <cell r="BG66">
            <v>35</v>
          </cell>
          <cell r="BH66">
            <v>25</v>
          </cell>
          <cell r="BI66">
            <v>15</v>
          </cell>
          <cell r="BJ66">
            <v>10</v>
          </cell>
          <cell r="BK66">
            <v>7</v>
          </cell>
          <cell r="BL66">
            <v>5</v>
          </cell>
          <cell r="BM66">
            <v>3</v>
          </cell>
          <cell r="BN66">
            <v>2</v>
          </cell>
          <cell r="BO66">
            <v>2</v>
          </cell>
          <cell r="BP66">
            <v>2</v>
          </cell>
          <cell r="BQ66">
            <v>1</v>
          </cell>
          <cell r="BR66">
            <v>1</v>
          </cell>
          <cell r="BS66">
            <v>25</v>
          </cell>
          <cell r="BT66">
            <v>35</v>
          </cell>
          <cell r="BU66">
            <v>45</v>
          </cell>
          <cell r="BV66">
            <v>70</v>
          </cell>
          <cell r="BW66">
            <v>35</v>
          </cell>
        </row>
        <row r="67">
          <cell r="A67">
            <v>58</v>
          </cell>
          <cell r="B67">
            <v>0</v>
          </cell>
          <cell r="C67">
            <v>1</v>
          </cell>
          <cell r="D67">
            <v>1</v>
          </cell>
          <cell r="E67">
            <v>1</v>
          </cell>
          <cell r="F67">
            <v>1</v>
          </cell>
          <cell r="G67">
            <v>2</v>
          </cell>
          <cell r="H67">
            <v>2</v>
          </cell>
          <cell r="I67">
            <v>2</v>
          </cell>
          <cell r="J67">
            <v>2</v>
          </cell>
          <cell r="K67">
            <v>2</v>
          </cell>
          <cell r="L67">
            <v>2</v>
          </cell>
          <cell r="M67">
            <v>2</v>
          </cell>
          <cell r="N67">
            <v>2</v>
          </cell>
          <cell r="O67">
            <v>2</v>
          </cell>
          <cell r="P67">
            <v>2</v>
          </cell>
          <cell r="Q67">
            <v>2</v>
          </cell>
          <cell r="R67">
            <v>3</v>
          </cell>
          <cell r="S67">
            <v>3</v>
          </cell>
          <cell r="T67">
            <v>3</v>
          </cell>
          <cell r="U67">
            <v>5</v>
          </cell>
          <cell r="V67">
            <v>5</v>
          </cell>
          <cell r="W67">
            <v>5</v>
          </cell>
          <cell r="X67">
            <v>5</v>
          </cell>
          <cell r="Y67">
            <v>7</v>
          </cell>
          <cell r="Z67">
            <v>7</v>
          </cell>
          <cell r="AA67">
            <v>7</v>
          </cell>
          <cell r="AB67">
            <v>7</v>
          </cell>
          <cell r="AC67">
            <v>8</v>
          </cell>
          <cell r="AD67">
            <v>8</v>
          </cell>
          <cell r="AE67">
            <v>8</v>
          </cell>
          <cell r="AF67">
            <v>8</v>
          </cell>
          <cell r="AG67">
            <v>10</v>
          </cell>
          <cell r="AH67">
            <v>10</v>
          </cell>
          <cell r="AI67">
            <v>10</v>
          </cell>
          <cell r="AJ67">
            <v>10</v>
          </cell>
          <cell r="AK67">
            <v>13</v>
          </cell>
          <cell r="AL67">
            <v>13</v>
          </cell>
          <cell r="AM67">
            <v>13</v>
          </cell>
          <cell r="AN67">
            <v>13</v>
          </cell>
          <cell r="AO67">
            <v>15</v>
          </cell>
          <cell r="AP67">
            <v>15</v>
          </cell>
          <cell r="AQ67">
            <v>15</v>
          </cell>
          <cell r="AR67">
            <v>15</v>
          </cell>
          <cell r="AS67">
            <v>17</v>
          </cell>
          <cell r="AT67">
            <v>20</v>
          </cell>
          <cell r="AU67">
            <v>20</v>
          </cell>
          <cell r="AV67">
            <v>20</v>
          </cell>
          <cell r="AW67">
            <v>20</v>
          </cell>
          <cell r="AX67">
            <v>21</v>
          </cell>
          <cell r="AY67">
            <v>25</v>
          </cell>
          <cell r="AZ67">
            <v>25</v>
          </cell>
          <cell r="BA67">
            <v>30</v>
          </cell>
          <cell r="BB67">
            <v>35</v>
          </cell>
          <cell r="BC67">
            <v>35</v>
          </cell>
          <cell r="BD67">
            <v>40</v>
          </cell>
          <cell r="BE67">
            <v>50</v>
          </cell>
          <cell r="BF67">
            <v>2</v>
          </cell>
          <cell r="BG67">
            <v>35</v>
          </cell>
          <cell r="BH67">
            <v>25</v>
          </cell>
          <cell r="BI67">
            <v>15</v>
          </cell>
          <cell r="BJ67">
            <v>10</v>
          </cell>
          <cell r="BK67">
            <v>7</v>
          </cell>
          <cell r="BL67">
            <v>5</v>
          </cell>
          <cell r="BM67">
            <v>3</v>
          </cell>
          <cell r="BN67">
            <v>2</v>
          </cell>
          <cell r="BO67">
            <v>2</v>
          </cell>
          <cell r="BP67">
            <v>2</v>
          </cell>
          <cell r="BQ67">
            <v>1</v>
          </cell>
          <cell r="BR67">
            <v>1</v>
          </cell>
          <cell r="BS67">
            <v>25</v>
          </cell>
          <cell r="BT67">
            <v>35</v>
          </cell>
          <cell r="BU67">
            <v>45</v>
          </cell>
          <cell r="BV67">
            <v>70</v>
          </cell>
          <cell r="BW67">
            <v>35</v>
          </cell>
        </row>
        <row r="68">
          <cell r="A68">
            <v>59</v>
          </cell>
          <cell r="B68">
            <v>0</v>
          </cell>
          <cell r="C68">
            <v>1</v>
          </cell>
          <cell r="D68">
            <v>1</v>
          </cell>
          <cell r="E68">
            <v>1</v>
          </cell>
          <cell r="F68">
            <v>1</v>
          </cell>
          <cell r="G68">
            <v>2</v>
          </cell>
          <cell r="H68">
            <v>2</v>
          </cell>
          <cell r="I68">
            <v>2</v>
          </cell>
          <cell r="J68">
            <v>2</v>
          </cell>
          <cell r="K68">
            <v>2</v>
          </cell>
          <cell r="L68">
            <v>2</v>
          </cell>
          <cell r="M68">
            <v>2</v>
          </cell>
          <cell r="N68">
            <v>2</v>
          </cell>
          <cell r="O68">
            <v>2</v>
          </cell>
          <cell r="P68">
            <v>2</v>
          </cell>
          <cell r="Q68">
            <v>2</v>
          </cell>
          <cell r="R68">
            <v>3</v>
          </cell>
          <cell r="S68">
            <v>3</v>
          </cell>
          <cell r="T68">
            <v>3</v>
          </cell>
          <cell r="U68">
            <v>5</v>
          </cell>
          <cell r="V68">
            <v>5</v>
          </cell>
          <cell r="W68">
            <v>5</v>
          </cell>
          <cell r="X68">
            <v>5</v>
          </cell>
          <cell r="Y68">
            <v>7</v>
          </cell>
          <cell r="Z68">
            <v>7</v>
          </cell>
          <cell r="AA68">
            <v>7</v>
          </cell>
          <cell r="AB68">
            <v>7</v>
          </cell>
          <cell r="AC68">
            <v>8</v>
          </cell>
          <cell r="AD68">
            <v>8</v>
          </cell>
          <cell r="AE68">
            <v>8</v>
          </cell>
          <cell r="AF68">
            <v>8</v>
          </cell>
          <cell r="AG68">
            <v>10</v>
          </cell>
          <cell r="AH68">
            <v>10</v>
          </cell>
          <cell r="AI68">
            <v>10</v>
          </cell>
          <cell r="AJ68">
            <v>10</v>
          </cell>
          <cell r="AK68">
            <v>13</v>
          </cell>
          <cell r="AL68">
            <v>13</v>
          </cell>
          <cell r="AM68">
            <v>13</v>
          </cell>
          <cell r="AN68">
            <v>13</v>
          </cell>
          <cell r="AO68">
            <v>15</v>
          </cell>
          <cell r="AP68">
            <v>15</v>
          </cell>
          <cell r="AQ68">
            <v>15</v>
          </cell>
          <cell r="AR68">
            <v>15</v>
          </cell>
          <cell r="AS68">
            <v>17</v>
          </cell>
          <cell r="AT68">
            <v>20</v>
          </cell>
          <cell r="AU68">
            <v>20</v>
          </cell>
          <cell r="AV68">
            <v>20</v>
          </cell>
          <cell r="AW68">
            <v>20</v>
          </cell>
          <cell r="AX68">
            <v>21</v>
          </cell>
          <cell r="AY68">
            <v>25</v>
          </cell>
          <cell r="AZ68">
            <v>25</v>
          </cell>
          <cell r="BA68">
            <v>30</v>
          </cell>
          <cell r="BB68">
            <v>35</v>
          </cell>
          <cell r="BC68">
            <v>35</v>
          </cell>
          <cell r="BD68">
            <v>40</v>
          </cell>
          <cell r="BE68">
            <v>50</v>
          </cell>
          <cell r="BF68">
            <v>2</v>
          </cell>
          <cell r="BG68">
            <v>35</v>
          </cell>
          <cell r="BH68">
            <v>25</v>
          </cell>
          <cell r="BI68">
            <v>15</v>
          </cell>
          <cell r="BJ68">
            <v>10</v>
          </cell>
          <cell r="BK68">
            <v>7</v>
          </cell>
          <cell r="BL68">
            <v>5</v>
          </cell>
          <cell r="BM68">
            <v>3</v>
          </cell>
          <cell r="BN68">
            <v>2</v>
          </cell>
          <cell r="BO68">
            <v>2</v>
          </cell>
          <cell r="BP68">
            <v>2</v>
          </cell>
          <cell r="BQ68">
            <v>1</v>
          </cell>
          <cell r="BR68">
            <v>1</v>
          </cell>
          <cell r="BS68">
            <v>25</v>
          </cell>
          <cell r="BT68">
            <v>35</v>
          </cell>
          <cell r="BU68">
            <v>45</v>
          </cell>
          <cell r="BV68">
            <v>70</v>
          </cell>
          <cell r="BW68">
            <v>35</v>
          </cell>
        </row>
        <row r="69">
          <cell r="A69">
            <v>60</v>
          </cell>
          <cell r="B69">
            <v>0</v>
          </cell>
          <cell r="C69">
            <v>1</v>
          </cell>
          <cell r="D69">
            <v>1</v>
          </cell>
          <cell r="E69">
            <v>1</v>
          </cell>
          <cell r="F69">
            <v>1</v>
          </cell>
          <cell r="G69">
            <v>2</v>
          </cell>
          <cell r="H69">
            <v>2</v>
          </cell>
          <cell r="I69">
            <v>2</v>
          </cell>
          <cell r="J69">
            <v>2</v>
          </cell>
          <cell r="K69">
            <v>2</v>
          </cell>
          <cell r="L69">
            <v>2</v>
          </cell>
          <cell r="M69">
            <v>2</v>
          </cell>
          <cell r="N69">
            <v>2</v>
          </cell>
          <cell r="O69">
            <v>2</v>
          </cell>
          <cell r="P69">
            <v>2</v>
          </cell>
          <cell r="Q69">
            <v>2</v>
          </cell>
          <cell r="R69">
            <v>3</v>
          </cell>
          <cell r="S69">
            <v>3</v>
          </cell>
          <cell r="T69">
            <v>3</v>
          </cell>
          <cell r="U69">
            <v>5</v>
          </cell>
          <cell r="V69">
            <v>5</v>
          </cell>
          <cell r="W69">
            <v>5</v>
          </cell>
          <cell r="X69">
            <v>5</v>
          </cell>
          <cell r="Y69">
            <v>7</v>
          </cell>
          <cell r="Z69">
            <v>7</v>
          </cell>
          <cell r="AA69">
            <v>7</v>
          </cell>
          <cell r="AB69">
            <v>7</v>
          </cell>
          <cell r="AC69">
            <v>8</v>
          </cell>
          <cell r="AD69">
            <v>8</v>
          </cell>
          <cell r="AE69">
            <v>8</v>
          </cell>
          <cell r="AF69">
            <v>8</v>
          </cell>
          <cell r="AG69">
            <v>10</v>
          </cell>
          <cell r="AH69">
            <v>10</v>
          </cell>
          <cell r="AI69">
            <v>10</v>
          </cell>
          <cell r="AJ69">
            <v>10</v>
          </cell>
          <cell r="AK69">
            <v>13</v>
          </cell>
          <cell r="AL69">
            <v>13</v>
          </cell>
          <cell r="AM69">
            <v>13</v>
          </cell>
          <cell r="AN69">
            <v>13</v>
          </cell>
          <cell r="AO69">
            <v>15</v>
          </cell>
          <cell r="AP69">
            <v>15</v>
          </cell>
          <cell r="AQ69">
            <v>15</v>
          </cell>
          <cell r="AR69">
            <v>15</v>
          </cell>
          <cell r="AS69">
            <v>17</v>
          </cell>
          <cell r="AT69">
            <v>20</v>
          </cell>
          <cell r="AU69">
            <v>20</v>
          </cell>
          <cell r="AV69">
            <v>20</v>
          </cell>
          <cell r="AW69">
            <v>20</v>
          </cell>
          <cell r="AX69">
            <v>21</v>
          </cell>
          <cell r="AY69">
            <v>25</v>
          </cell>
          <cell r="AZ69">
            <v>25</v>
          </cell>
          <cell r="BA69">
            <v>30</v>
          </cell>
          <cell r="BB69">
            <v>35</v>
          </cell>
          <cell r="BC69">
            <v>35</v>
          </cell>
          <cell r="BD69">
            <v>40</v>
          </cell>
          <cell r="BE69">
            <v>50</v>
          </cell>
          <cell r="BF69">
            <v>2</v>
          </cell>
          <cell r="BG69">
            <v>35</v>
          </cell>
          <cell r="BH69">
            <v>25</v>
          </cell>
          <cell r="BI69">
            <v>15</v>
          </cell>
          <cell r="BJ69">
            <v>10</v>
          </cell>
          <cell r="BK69">
            <v>7</v>
          </cell>
          <cell r="BL69">
            <v>5</v>
          </cell>
          <cell r="BM69">
            <v>3</v>
          </cell>
          <cell r="BN69">
            <v>2</v>
          </cell>
          <cell r="BO69">
            <v>2</v>
          </cell>
          <cell r="BP69">
            <v>2</v>
          </cell>
          <cell r="BQ69">
            <v>1</v>
          </cell>
          <cell r="BR69">
            <v>1</v>
          </cell>
          <cell r="BS69">
            <v>25</v>
          </cell>
          <cell r="BT69">
            <v>35</v>
          </cell>
          <cell r="BU69">
            <v>45</v>
          </cell>
          <cell r="BV69">
            <v>70</v>
          </cell>
          <cell r="BW69">
            <v>35</v>
          </cell>
        </row>
        <row r="70">
          <cell r="A70">
            <v>61</v>
          </cell>
          <cell r="B70">
            <v>0</v>
          </cell>
          <cell r="C70">
            <v>1</v>
          </cell>
          <cell r="D70">
            <v>1</v>
          </cell>
          <cell r="E70">
            <v>1</v>
          </cell>
          <cell r="F70">
            <v>1</v>
          </cell>
          <cell r="G70">
            <v>2</v>
          </cell>
          <cell r="H70">
            <v>2</v>
          </cell>
          <cell r="I70">
            <v>2</v>
          </cell>
          <cell r="J70">
            <v>2</v>
          </cell>
          <cell r="K70">
            <v>2</v>
          </cell>
          <cell r="L70">
            <v>2</v>
          </cell>
          <cell r="M70">
            <v>2</v>
          </cell>
          <cell r="N70">
            <v>2</v>
          </cell>
          <cell r="O70">
            <v>2</v>
          </cell>
          <cell r="P70">
            <v>2</v>
          </cell>
          <cell r="Q70">
            <v>2</v>
          </cell>
          <cell r="R70">
            <v>3</v>
          </cell>
          <cell r="S70">
            <v>3</v>
          </cell>
          <cell r="T70">
            <v>3</v>
          </cell>
          <cell r="U70">
            <v>5</v>
          </cell>
          <cell r="V70">
            <v>5</v>
          </cell>
          <cell r="W70">
            <v>5</v>
          </cell>
          <cell r="X70">
            <v>5</v>
          </cell>
          <cell r="Y70">
            <v>7</v>
          </cell>
          <cell r="Z70">
            <v>7</v>
          </cell>
          <cell r="AA70">
            <v>7</v>
          </cell>
          <cell r="AB70">
            <v>7</v>
          </cell>
          <cell r="AC70">
            <v>8</v>
          </cell>
          <cell r="AD70">
            <v>8</v>
          </cell>
          <cell r="AE70">
            <v>8</v>
          </cell>
          <cell r="AF70">
            <v>8</v>
          </cell>
          <cell r="AG70">
            <v>10</v>
          </cell>
          <cell r="AH70">
            <v>10</v>
          </cell>
          <cell r="AI70">
            <v>10</v>
          </cell>
          <cell r="AJ70">
            <v>10</v>
          </cell>
          <cell r="AK70">
            <v>13</v>
          </cell>
          <cell r="AL70">
            <v>13</v>
          </cell>
          <cell r="AM70">
            <v>13</v>
          </cell>
          <cell r="AN70">
            <v>13</v>
          </cell>
          <cell r="AO70">
            <v>15</v>
          </cell>
          <cell r="AP70">
            <v>15</v>
          </cell>
          <cell r="AQ70">
            <v>15</v>
          </cell>
          <cell r="AR70">
            <v>15</v>
          </cell>
          <cell r="AS70">
            <v>17</v>
          </cell>
          <cell r="AT70">
            <v>20</v>
          </cell>
          <cell r="AU70">
            <v>20</v>
          </cell>
          <cell r="AV70">
            <v>20</v>
          </cell>
          <cell r="AW70">
            <v>20</v>
          </cell>
          <cell r="AX70">
            <v>21</v>
          </cell>
          <cell r="AY70">
            <v>25</v>
          </cell>
          <cell r="AZ70">
            <v>25</v>
          </cell>
          <cell r="BA70">
            <v>30</v>
          </cell>
          <cell r="BB70">
            <v>35</v>
          </cell>
          <cell r="BC70">
            <v>35</v>
          </cell>
          <cell r="BD70">
            <v>40</v>
          </cell>
          <cell r="BE70">
            <v>50</v>
          </cell>
          <cell r="BF70">
            <v>2</v>
          </cell>
          <cell r="BG70">
            <v>35</v>
          </cell>
          <cell r="BH70">
            <v>25</v>
          </cell>
          <cell r="BI70">
            <v>15</v>
          </cell>
          <cell r="BJ70">
            <v>10</v>
          </cell>
          <cell r="BK70">
            <v>7</v>
          </cell>
          <cell r="BL70">
            <v>5</v>
          </cell>
          <cell r="BM70">
            <v>3</v>
          </cell>
          <cell r="BN70">
            <v>2</v>
          </cell>
          <cell r="BO70">
            <v>2</v>
          </cell>
          <cell r="BP70">
            <v>2</v>
          </cell>
          <cell r="BQ70">
            <v>1</v>
          </cell>
          <cell r="BR70">
            <v>1</v>
          </cell>
          <cell r="BS70">
            <v>25</v>
          </cell>
          <cell r="BT70">
            <v>35</v>
          </cell>
          <cell r="BU70">
            <v>45</v>
          </cell>
          <cell r="BV70">
            <v>70</v>
          </cell>
          <cell r="BW70">
            <v>35</v>
          </cell>
        </row>
        <row r="71">
          <cell r="A71">
            <v>62</v>
          </cell>
          <cell r="B71">
            <v>0</v>
          </cell>
          <cell r="C71">
            <v>1</v>
          </cell>
          <cell r="D71">
            <v>1</v>
          </cell>
          <cell r="E71">
            <v>1</v>
          </cell>
          <cell r="F71">
            <v>1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  <cell r="P71">
            <v>2</v>
          </cell>
          <cell r="Q71">
            <v>2</v>
          </cell>
          <cell r="R71">
            <v>3</v>
          </cell>
          <cell r="S71">
            <v>3</v>
          </cell>
          <cell r="T71">
            <v>3</v>
          </cell>
          <cell r="U71">
            <v>5</v>
          </cell>
          <cell r="V71">
            <v>5</v>
          </cell>
          <cell r="W71">
            <v>5</v>
          </cell>
          <cell r="X71">
            <v>5</v>
          </cell>
          <cell r="Y71">
            <v>7</v>
          </cell>
          <cell r="Z71">
            <v>7</v>
          </cell>
          <cell r="AA71">
            <v>7</v>
          </cell>
          <cell r="AB71">
            <v>7</v>
          </cell>
          <cell r="AC71">
            <v>8</v>
          </cell>
          <cell r="AD71">
            <v>8</v>
          </cell>
          <cell r="AE71">
            <v>8</v>
          </cell>
          <cell r="AF71">
            <v>8</v>
          </cell>
          <cell r="AG71">
            <v>10</v>
          </cell>
          <cell r="AH71">
            <v>10</v>
          </cell>
          <cell r="AI71">
            <v>10</v>
          </cell>
          <cell r="AJ71">
            <v>10</v>
          </cell>
          <cell r="AK71">
            <v>13</v>
          </cell>
          <cell r="AL71">
            <v>13</v>
          </cell>
          <cell r="AM71">
            <v>13</v>
          </cell>
          <cell r="AN71">
            <v>13</v>
          </cell>
          <cell r="AO71">
            <v>15</v>
          </cell>
          <cell r="AP71">
            <v>15</v>
          </cell>
          <cell r="AQ71">
            <v>15</v>
          </cell>
          <cell r="AR71">
            <v>15</v>
          </cell>
          <cell r="AS71">
            <v>17</v>
          </cell>
          <cell r="AT71">
            <v>20</v>
          </cell>
          <cell r="AU71">
            <v>20</v>
          </cell>
          <cell r="AV71">
            <v>20</v>
          </cell>
          <cell r="AW71">
            <v>20</v>
          </cell>
          <cell r="AX71">
            <v>21</v>
          </cell>
          <cell r="AY71">
            <v>25</v>
          </cell>
          <cell r="AZ71">
            <v>25</v>
          </cell>
          <cell r="BA71">
            <v>30</v>
          </cell>
          <cell r="BB71">
            <v>35</v>
          </cell>
          <cell r="BC71">
            <v>35</v>
          </cell>
          <cell r="BD71">
            <v>40</v>
          </cell>
          <cell r="BE71">
            <v>50</v>
          </cell>
          <cell r="BF71">
            <v>2</v>
          </cell>
          <cell r="BG71">
            <v>35</v>
          </cell>
          <cell r="BH71">
            <v>25</v>
          </cell>
          <cell r="BI71">
            <v>15</v>
          </cell>
          <cell r="BJ71">
            <v>10</v>
          </cell>
          <cell r="BK71">
            <v>7</v>
          </cell>
          <cell r="BL71">
            <v>5</v>
          </cell>
          <cell r="BM71">
            <v>3</v>
          </cell>
          <cell r="BN71">
            <v>2</v>
          </cell>
          <cell r="BO71">
            <v>2</v>
          </cell>
          <cell r="BP71">
            <v>2</v>
          </cell>
          <cell r="BQ71">
            <v>1</v>
          </cell>
          <cell r="BR71">
            <v>1</v>
          </cell>
          <cell r="BS71">
            <v>25</v>
          </cell>
          <cell r="BT71">
            <v>35</v>
          </cell>
          <cell r="BU71">
            <v>45</v>
          </cell>
          <cell r="BV71">
            <v>70</v>
          </cell>
          <cell r="BW71">
            <v>35</v>
          </cell>
        </row>
        <row r="72">
          <cell r="A72">
            <v>63</v>
          </cell>
          <cell r="B72">
            <v>0</v>
          </cell>
          <cell r="C72">
            <v>1</v>
          </cell>
          <cell r="D72">
            <v>1</v>
          </cell>
          <cell r="E72">
            <v>1</v>
          </cell>
          <cell r="F72">
            <v>1</v>
          </cell>
          <cell r="G72">
            <v>2</v>
          </cell>
          <cell r="H72">
            <v>2</v>
          </cell>
          <cell r="I72">
            <v>2</v>
          </cell>
          <cell r="J72">
            <v>2</v>
          </cell>
          <cell r="K72">
            <v>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P72">
            <v>2</v>
          </cell>
          <cell r="Q72">
            <v>2</v>
          </cell>
          <cell r="R72">
            <v>3</v>
          </cell>
          <cell r="S72">
            <v>3</v>
          </cell>
          <cell r="T72">
            <v>3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7</v>
          </cell>
          <cell r="Z72">
            <v>7</v>
          </cell>
          <cell r="AA72">
            <v>7</v>
          </cell>
          <cell r="AB72">
            <v>7</v>
          </cell>
          <cell r="AC72">
            <v>8</v>
          </cell>
          <cell r="AD72">
            <v>8</v>
          </cell>
          <cell r="AE72">
            <v>8</v>
          </cell>
          <cell r="AF72">
            <v>8</v>
          </cell>
          <cell r="AG72">
            <v>10</v>
          </cell>
          <cell r="AH72">
            <v>10</v>
          </cell>
          <cell r="AI72">
            <v>10</v>
          </cell>
          <cell r="AJ72">
            <v>10</v>
          </cell>
          <cell r="AK72">
            <v>13</v>
          </cell>
          <cell r="AL72">
            <v>13</v>
          </cell>
          <cell r="AM72">
            <v>13</v>
          </cell>
          <cell r="AN72">
            <v>13</v>
          </cell>
          <cell r="AO72">
            <v>15</v>
          </cell>
          <cell r="AP72">
            <v>15</v>
          </cell>
          <cell r="AQ72">
            <v>15</v>
          </cell>
          <cell r="AR72">
            <v>15</v>
          </cell>
          <cell r="AS72">
            <v>17</v>
          </cell>
          <cell r="AT72">
            <v>20</v>
          </cell>
          <cell r="AU72">
            <v>20</v>
          </cell>
          <cell r="AV72">
            <v>20</v>
          </cell>
          <cell r="AW72">
            <v>20</v>
          </cell>
          <cell r="AX72">
            <v>21</v>
          </cell>
          <cell r="AY72">
            <v>25</v>
          </cell>
          <cell r="AZ72">
            <v>25</v>
          </cell>
          <cell r="BA72">
            <v>30</v>
          </cell>
          <cell r="BB72">
            <v>35</v>
          </cell>
          <cell r="BC72">
            <v>35</v>
          </cell>
          <cell r="BD72">
            <v>40</v>
          </cell>
          <cell r="BE72">
            <v>50</v>
          </cell>
          <cell r="BF72">
            <v>2</v>
          </cell>
          <cell r="BG72">
            <v>35</v>
          </cell>
          <cell r="BH72">
            <v>25</v>
          </cell>
          <cell r="BI72">
            <v>15</v>
          </cell>
          <cell r="BJ72">
            <v>10</v>
          </cell>
          <cell r="BK72">
            <v>7</v>
          </cell>
          <cell r="BL72">
            <v>5</v>
          </cell>
          <cell r="BM72">
            <v>3</v>
          </cell>
          <cell r="BN72">
            <v>2</v>
          </cell>
          <cell r="BO72">
            <v>2</v>
          </cell>
          <cell r="BP72">
            <v>2</v>
          </cell>
          <cell r="BQ72">
            <v>1</v>
          </cell>
          <cell r="BR72">
            <v>1</v>
          </cell>
          <cell r="BS72">
            <v>25</v>
          </cell>
          <cell r="BT72">
            <v>35</v>
          </cell>
          <cell r="BU72">
            <v>45</v>
          </cell>
          <cell r="BV72">
            <v>70</v>
          </cell>
          <cell r="BW72">
            <v>35</v>
          </cell>
        </row>
        <row r="73">
          <cell r="A73">
            <v>64</v>
          </cell>
          <cell r="B73">
            <v>0</v>
          </cell>
          <cell r="C73">
            <v>1</v>
          </cell>
          <cell r="D73">
            <v>1</v>
          </cell>
          <cell r="E73">
            <v>1</v>
          </cell>
          <cell r="F73">
            <v>1</v>
          </cell>
          <cell r="G73">
            <v>2</v>
          </cell>
          <cell r="H73">
            <v>2</v>
          </cell>
          <cell r="I73">
            <v>2</v>
          </cell>
          <cell r="J73">
            <v>2</v>
          </cell>
          <cell r="K73">
            <v>2</v>
          </cell>
          <cell r="L73">
            <v>2</v>
          </cell>
          <cell r="M73">
            <v>2</v>
          </cell>
          <cell r="N73">
            <v>2</v>
          </cell>
          <cell r="O73">
            <v>2</v>
          </cell>
          <cell r="P73">
            <v>2</v>
          </cell>
          <cell r="Q73">
            <v>2</v>
          </cell>
          <cell r="R73">
            <v>3</v>
          </cell>
          <cell r="S73">
            <v>3</v>
          </cell>
          <cell r="T73">
            <v>3</v>
          </cell>
          <cell r="U73">
            <v>5</v>
          </cell>
          <cell r="V73">
            <v>5</v>
          </cell>
          <cell r="W73">
            <v>5</v>
          </cell>
          <cell r="X73">
            <v>5</v>
          </cell>
          <cell r="Y73">
            <v>7</v>
          </cell>
          <cell r="Z73">
            <v>7</v>
          </cell>
          <cell r="AA73">
            <v>7</v>
          </cell>
          <cell r="AB73">
            <v>7</v>
          </cell>
          <cell r="AC73">
            <v>8</v>
          </cell>
          <cell r="AD73">
            <v>8</v>
          </cell>
          <cell r="AE73">
            <v>8</v>
          </cell>
          <cell r="AF73">
            <v>8</v>
          </cell>
          <cell r="AG73">
            <v>10</v>
          </cell>
          <cell r="AH73">
            <v>10</v>
          </cell>
          <cell r="AI73">
            <v>10</v>
          </cell>
          <cell r="AJ73">
            <v>10</v>
          </cell>
          <cell r="AK73">
            <v>13</v>
          </cell>
          <cell r="AL73">
            <v>13</v>
          </cell>
          <cell r="AM73">
            <v>13</v>
          </cell>
          <cell r="AN73">
            <v>13</v>
          </cell>
          <cell r="AO73">
            <v>15</v>
          </cell>
          <cell r="AP73">
            <v>15</v>
          </cell>
          <cell r="AQ73">
            <v>15</v>
          </cell>
          <cell r="AR73">
            <v>15</v>
          </cell>
          <cell r="AS73">
            <v>17</v>
          </cell>
          <cell r="AT73">
            <v>20</v>
          </cell>
          <cell r="AU73">
            <v>20</v>
          </cell>
          <cell r="AV73">
            <v>20</v>
          </cell>
          <cell r="AW73">
            <v>20</v>
          </cell>
          <cell r="AX73">
            <v>21</v>
          </cell>
          <cell r="AY73">
            <v>25</v>
          </cell>
          <cell r="AZ73">
            <v>25</v>
          </cell>
          <cell r="BA73">
            <v>30</v>
          </cell>
          <cell r="BB73">
            <v>35</v>
          </cell>
          <cell r="BC73">
            <v>35</v>
          </cell>
          <cell r="BD73">
            <v>40</v>
          </cell>
          <cell r="BE73">
            <v>50</v>
          </cell>
          <cell r="BF73">
            <v>2</v>
          </cell>
          <cell r="BG73">
            <v>35</v>
          </cell>
          <cell r="BH73">
            <v>25</v>
          </cell>
          <cell r="BI73">
            <v>15</v>
          </cell>
          <cell r="BJ73">
            <v>10</v>
          </cell>
          <cell r="BK73">
            <v>7</v>
          </cell>
          <cell r="BL73">
            <v>5</v>
          </cell>
          <cell r="BM73">
            <v>3</v>
          </cell>
          <cell r="BN73">
            <v>2</v>
          </cell>
          <cell r="BO73">
            <v>2</v>
          </cell>
          <cell r="BP73">
            <v>2</v>
          </cell>
          <cell r="BQ73">
            <v>1</v>
          </cell>
          <cell r="BR73">
            <v>1</v>
          </cell>
          <cell r="BS73">
            <v>25</v>
          </cell>
          <cell r="BT73">
            <v>35</v>
          </cell>
          <cell r="BU73">
            <v>45</v>
          </cell>
          <cell r="BV73">
            <v>70</v>
          </cell>
          <cell r="BW73">
            <v>35</v>
          </cell>
        </row>
        <row r="74">
          <cell r="A74">
            <v>65</v>
          </cell>
          <cell r="B74">
            <v>0</v>
          </cell>
          <cell r="C74">
            <v>1</v>
          </cell>
          <cell r="D74">
            <v>1</v>
          </cell>
          <cell r="E74">
            <v>1</v>
          </cell>
          <cell r="F74">
            <v>1</v>
          </cell>
          <cell r="G74">
            <v>2</v>
          </cell>
          <cell r="H74">
            <v>2</v>
          </cell>
          <cell r="I74">
            <v>2</v>
          </cell>
          <cell r="J74">
            <v>2</v>
          </cell>
          <cell r="K74">
            <v>2</v>
          </cell>
          <cell r="L74">
            <v>2</v>
          </cell>
          <cell r="M74">
            <v>2</v>
          </cell>
          <cell r="N74">
            <v>2</v>
          </cell>
          <cell r="O74">
            <v>2</v>
          </cell>
          <cell r="P74">
            <v>2</v>
          </cell>
          <cell r="Q74">
            <v>2</v>
          </cell>
          <cell r="R74">
            <v>3</v>
          </cell>
          <cell r="S74">
            <v>3</v>
          </cell>
          <cell r="T74">
            <v>3</v>
          </cell>
          <cell r="U74">
            <v>5</v>
          </cell>
          <cell r="V74">
            <v>5</v>
          </cell>
          <cell r="W74">
            <v>5</v>
          </cell>
          <cell r="X74">
            <v>5</v>
          </cell>
          <cell r="Y74">
            <v>7</v>
          </cell>
          <cell r="Z74">
            <v>7</v>
          </cell>
          <cell r="AA74">
            <v>7</v>
          </cell>
          <cell r="AB74">
            <v>7</v>
          </cell>
          <cell r="AC74">
            <v>8</v>
          </cell>
          <cell r="AD74">
            <v>8</v>
          </cell>
          <cell r="AE74">
            <v>8</v>
          </cell>
          <cell r="AF74">
            <v>8</v>
          </cell>
          <cell r="AG74">
            <v>10</v>
          </cell>
          <cell r="AH74">
            <v>10</v>
          </cell>
          <cell r="AI74">
            <v>10</v>
          </cell>
          <cell r="AJ74">
            <v>10</v>
          </cell>
          <cell r="AK74">
            <v>13</v>
          </cell>
          <cell r="AL74">
            <v>13</v>
          </cell>
          <cell r="AM74">
            <v>13</v>
          </cell>
          <cell r="AN74">
            <v>13</v>
          </cell>
          <cell r="AO74">
            <v>15</v>
          </cell>
          <cell r="AP74">
            <v>15</v>
          </cell>
          <cell r="AQ74">
            <v>15</v>
          </cell>
          <cell r="AR74">
            <v>15</v>
          </cell>
          <cell r="AS74">
            <v>17</v>
          </cell>
          <cell r="AT74">
            <v>20</v>
          </cell>
          <cell r="AU74">
            <v>20</v>
          </cell>
          <cell r="AV74">
            <v>20</v>
          </cell>
          <cell r="AW74">
            <v>20</v>
          </cell>
          <cell r="AX74">
            <v>21</v>
          </cell>
          <cell r="AY74">
            <v>25</v>
          </cell>
          <cell r="AZ74">
            <v>25</v>
          </cell>
          <cell r="BA74">
            <v>30</v>
          </cell>
          <cell r="BB74">
            <v>35</v>
          </cell>
          <cell r="BC74">
            <v>35</v>
          </cell>
          <cell r="BD74">
            <v>40</v>
          </cell>
          <cell r="BE74">
            <v>50</v>
          </cell>
          <cell r="BF74">
            <v>2</v>
          </cell>
          <cell r="BG74">
            <v>35</v>
          </cell>
          <cell r="BH74">
            <v>25</v>
          </cell>
          <cell r="BI74">
            <v>15</v>
          </cell>
          <cell r="BJ74">
            <v>10</v>
          </cell>
          <cell r="BK74">
            <v>7</v>
          </cell>
          <cell r="BL74">
            <v>5</v>
          </cell>
          <cell r="BM74">
            <v>3</v>
          </cell>
          <cell r="BN74">
            <v>2</v>
          </cell>
          <cell r="BO74">
            <v>2</v>
          </cell>
          <cell r="BP74">
            <v>2</v>
          </cell>
          <cell r="BQ74">
            <v>1</v>
          </cell>
          <cell r="BR74">
            <v>1</v>
          </cell>
          <cell r="BS74">
            <v>25</v>
          </cell>
          <cell r="BT74">
            <v>35</v>
          </cell>
          <cell r="BU74">
            <v>45</v>
          </cell>
          <cell r="BV74">
            <v>70</v>
          </cell>
          <cell r="BW74">
            <v>35</v>
          </cell>
        </row>
        <row r="75">
          <cell r="A75">
            <v>66</v>
          </cell>
          <cell r="B75">
            <v>0</v>
          </cell>
          <cell r="C75">
            <v>1</v>
          </cell>
          <cell r="D75">
            <v>1</v>
          </cell>
          <cell r="E75">
            <v>1</v>
          </cell>
          <cell r="F75">
            <v>1</v>
          </cell>
          <cell r="G75">
            <v>2</v>
          </cell>
          <cell r="H75">
            <v>2</v>
          </cell>
          <cell r="I75">
            <v>2</v>
          </cell>
          <cell r="J75">
            <v>2</v>
          </cell>
          <cell r="K75">
            <v>2</v>
          </cell>
          <cell r="L75">
            <v>2</v>
          </cell>
          <cell r="M75">
            <v>2</v>
          </cell>
          <cell r="N75">
            <v>2</v>
          </cell>
          <cell r="O75">
            <v>2</v>
          </cell>
          <cell r="P75">
            <v>2</v>
          </cell>
          <cell r="Q75">
            <v>2</v>
          </cell>
          <cell r="R75">
            <v>3</v>
          </cell>
          <cell r="S75">
            <v>3</v>
          </cell>
          <cell r="T75">
            <v>3</v>
          </cell>
          <cell r="U75">
            <v>5</v>
          </cell>
          <cell r="V75">
            <v>5</v>
          </cell>
          <cell r="W75">
            <v>5</v>
          </cell>
          <cell r="X75">
            <v>5</v>
          </cell>
          <cell r="Y75">
            <v>7</v>
          </cell>
          <cell r="Z75">
            <v>7</v>
          </cell>
          <cell r="AA75">
            <v>7</v>
          </cell>
          <cell r="AB75">
            <v>7</v>
          </cell>
          <cell r="AC75">
            <v>8</v>
          </cell>
          <cell r="AD75">
            <v>8</v>
          </cell>
          <cell r="AE75">
            <v>8</v>
          </cell>
          <cell r="AF75">
            <v>8</v>
          </cell>
          <cell r="AG75">
            <v>10</v>
          </cell>
          <cell r="AH75">
            <v>10</v>
          </cell>
          <cell r="AI75">
            <v>10</v>
          </cell>
          <cell r="AJ75">
            <v>10</v>
          </cell>
          <cell r="AK75">
            <v>13</v>
          </cell>
          <cell r="AL75">
            <v>13</v>
          </cell>
          <cell r="AM75">
            <v>13</v>
          </cell>
          <cell r="AN75">
            <v>13</v>
          </cell>
          <cell r="AO75">
            <v>15</v>
          </cell>
          <cell r="AP75">
            <v>15</v>
          </cell>
          <cell r="AQ75">
            <v>15</v>
          </cell>
          <cell r="AR75">
            <v>15</v>
          </cell>
          <cell r="AS75">
            <v>17</v>
          </cell>
          <cell r="AT75">
            <v>20</v>
          </cell>
          <cell r="AU75">
            <v>20</v>
          </cell>
          <cell r="AV75">
            <v>20</v>
          </cell>
          <cell r="AW75">
            <v>20</v>
          </cell>
          <cell r="AX75">
            <v>21</v>
          </cell>
          <cell r="AY75">
            <v>25</v>
          </cell>
          <cell r="AZ75">
            <v>25</v>
          </cell>
          <cell r="BA75">
            <v>30</v>
          </cell>
          <cell r="BB75">
            <v>35</v>
          </cell>
          <cell r="BC75">
            <v>35</v>
          </cell>
          <cell r="BD75">
            <v>40</v>
          </cell>
          <cell r="BE75">
            <v>50</v>
          </cell>
          <cell r="BF75">
            <v>2</v>
          </cell>
          <cell r="BG75">
            <v>35</v>
          </cell>
          <cell r="BH75">
            <v>25</v>
          </cell>
          <cell r="BI75">
            <v>15</v>
          </cell>
          <cell r="BJ75">
            <v>10</v>
          </cell>
          <cell r="BK75">
            <v>7</v>
          </cell>
          <cell r="BL75">
            <v>5</v>
          </cell>
          <cell r="BM75">
            <v>3</v>
          </cell>
          <cell r="BN75">
            <v>2</v>
          </cell>
          <cell r="BO75">
            <v>2</v>
          </cell>
          <cell r="BP75">
            <v>2</v>
          </cell>
          <cell r="BQ75">
            <v>1</v>
          </cell>
          <cell r="BR75">
            <v>1</v>
          </cell>
          <cell r="BS75">
            <v>25</v>
          </cell>
          <cell r="BT75">
            <v>35</v>
          </cell>
          <cell r="BU75">
            <v>45</v>
          </cell>
          <cell r="BV75">
            <v>70</v>
          </cell>
          <cell r="BW75">
            <v>35</v>
          </cell>
        </row>
        <row r="76">
          <cell r="A76">
            <v>67</v>
          </cell>
          <cell r="B76">
            <v>0</v>
          </cell>
          <cell r="C76">
            <v>1</v>
          </cell>
          <cell r="D76">
            <v>1</v>
          </cell>
          <cell r="E76">
            <v>1</v>
          </cell>
          <cell r="F76">
            <v>1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  <cell r="L76">
            <v>2</v>
          </cell>
          <cell r="M76">
            <v>2</v>
          </cell>
          <cell r="N76">
            <v>2</v>
          </cell>
          <cell r="O76">
            <v>2</v>
          </cell>
          <cell r="P76">
            <v>2</v>
          </cell>
          <cell r="Q76">
            <v>2</v>
          </cell>
          <cell r="R76">
            <v>2</v>
          </cell>
          <cell r="S76">
            <v>2</v>
          </cell>
          <cell r="T76">
            <v>2</v>
          </cell>
          <cell r="U76">
            <v>4</v>
          </cell>
          <cell r="V76">
            <v>4</v>
          </cell>
          <cell r="W76">
            <v>4</v>
          </cell>
          <cell r="X76">
            <v>4</v>
          </cell>
          <cell r="Y76">
            <v>6</v>
          </cell>
          <cell r="Z76">
            <v>6</v>
          </cell>
          <cell r="AA76">
            <v>6</v>
          </cell>
          <cell r="AB76">
            <v>6</v>
          </cell>
          <cell r="AC76">
            <v>7</v>
          </cell>
          <cell r="AD76">
            <v>7</v>
          </cell>
          <cell r="AE76">
            <v>7</v>
          </cell>
          <cell r="AF76">
            <v>7</v>
          </cell>
          <cell r="AG76">
            <v>9</v>
          </cell>
          <cell r="AH76">
            <v>9</v>
          </cell>
          <cell r="AI76">
            <v>9</v>
          </cell>
          <cell r="AJ76">
            <v>9</v>
          </cell>
          <cell r="AK76">
            <v>12</v>
          </cell>
          <cell r="AL76">
            <v>12</v>
          </cell>
          <cell r="AM76">
            <v>12</v>
          </cell>
          <cell r="AN76">
            <v>12</v>
          </cell>
          <cell r="AO76">
            <v>14</v>
          </cell>
          <cell r="AP76">
            <v>14</v>
          </cell>
          <cell r="AQ76">
            <v>14</v>
          </cell>
          <cell r="AR76">
            <v>14</v>
          </cell>
          <cell r="AS76">
            <v>16</v>
          </cell>
          <cell r="AT76">
            <v>19</v>
          </cell>
          <cell r="AU76">
            <v>19</v>
          </cell>
          <cell r="AV76">
            <v>19</v>
          </cell>
          <cell r="AW76">
            <v>19</v>
          </cell>
          <cell r="AX76">
            <v>20</v>
          </cell>
          <cell r="AY76">
            <v>24</v>
          </cell>
          <cell r="AZ76">
            <v>24</v>
          </cell>
          <cell r="BA76">
            <v>29</v>
          </cell>
          <cell r="BB76">
            <v>34</v>
          </cell>
          <cell r="BC76">
            <v>34</v>
          </cell>
          <cell r="BD76">
            <v>39</v>
          </cell>
          <cell r="BE76">
            <v>49</v>
          </cell>
          <cell r="BF76">
            <v>2</v>
          </cell>
          <cell r="BG76">
            <v>34</v>
          </cell>
          <cell r="BH76">
            <v>24</v>
          </cell>
          <cell r="BI76">
            <v>14</v>
          </cell>
          <cell r="BJ76">
            <v>9</v>
          </cell>
          <cell r="BK76">
            <v>6</v>
          </cell>
          <cell r="BL76">
            <v>4</v>
          </cell>
          <cell r="BM76">
            <v>2</v>
          </cell>
          <cell r="BN76">
            <v>2</v>
          </cell>
          <cell r="BO76">
            <v>2</v>
          </cell>
          <cell r="BP76">
            <v>2</v>
          </cell>
          <cell r="BQ76">
            <v>1</v>
          </cell>
          <cell r="BR76">
            <v>1</v>
          </cell>
          <cell r="BS76">
            <v>24</v>
          </cell>
          <cell r="BT76">
            <v>34</v>
          </cell>
          <cell r="BU76">
            <v>44</v>
          </cell>
          <cell r="BV76">
            <v>69</v>
          </cell>
          <cell r="BW76">
            <v>34</v>
          </cell>
        </row>
        <row r="77">
          <cell r="A77">
            <v>68</v>
          </cell>
          <cell r="B77">
            <v>0</v>
          </cell>
          <cell r="C77">
            <v>1</v>
          </cell>
          <cell r="D77">
            <v>1</v>
          </cell>
          <cell r="E77">
            <v>1</v>
          </cell>
          <cell r="F77">
            <v>1</v>
          </cell>
          <cell r="G77">
            <v>2</v>
          </cell>
          <cell r="H77">
            <v>2</v>
          </cell>
          <cell r="I77">
            <v>2</v>
          </cell>
          <cell r="J77">
            <v>2</v>
          </cell>
          <cell r="K77">
            <v>2</v>
          </cell>
          <cell r="L77">
            <v>2</v>
          </cell>
          <cell r="M77">
            <v>2</v>
          </cell>
          <cell r="N77">
            <v>2</v>
          </cell>
          <cell r="O77">
            <v>2</v>
          </cell>
          <cell r="P77">
            <v>2</v>
          </cell>
          <cell r="Q77">
            <v>2</v>
          </cell>
          <cell r="R77">
            <v>2</v>
          </cell>
          <cell r="S77">
            <v>2</v>
          </cell>
          <cell r="T77">
            <v>2</v>
          </cell>
          <cell r="U77">
            <v>4</v>
          </cell>
          <cell r="V77">
            <v>4</v>
          </cell>
          <cell r="W77">
            <v>4</v>
          </cell>
          <cell r="X77">
            <v>4</v>
          </cell>
          <cell r="Y77">
            <v>6</v>
          </cell>
          <cell r="Z77">
            <v>6</v>
          </cell>
          <cell r="AA77">
            <v>6</v>
          </cell>
          <cell r="AB77">
            <v>6</v>
          </cell>
          <cell r="AC77">
            <v>7</v>
          </cell>
          <cell r="AD77">
            <v>7</v>
          </cell>
          <cell r="AE77">
            <v>7</v>
          </cell>
          <cell r="AF77">
            <v>7</v>
          </cell>
          <cell r="AG77">
            <v>9</v>
          </cell>
          <cell r="AH77">
            <v>9</v>
          </cell>
          <cell r="AI77">
            <v>9</v>
          </cell>
          <cell r="AJ77">
            <v>9</v>
          </cell>
          <cell r="AK77">
            <v>12</v>
          </cell>
          <cell r="AL77">
            <v>12</v>
          </cell>
          <cell r="AM77">
            <v>12</v>
          </cell>
          <cell r="AN77">
            <v>12</v>
          </cell>
          <cell r="AO77">
            <v>14</v>
          </cell>
          <cell r="AP77">
            <v>14</v>
          </cell>
          <cell r="AQ77">
            <v>14</v>
          </cell>
          <cell r="AR77">
            <v>14</v>
          </cell>
          <cell r="AS77">
            <v>16</v>
          </cell>
          <cell r="AT77">
            <v>19</v>
          </cell>
          <cell r="AU77">
            <v>19</v>
          </cell>
          <cell r="AV77">
            <v>19</v>
          </cell>
          <cell r="AW77">
            <v>19</v>
          </cell>
          <cell r="AX77">
            <v>20</v>
          </cell>
          <cell r="AY77">
            <v>24</v>
          </cell>
          <cell r="AZ77">
            <v>24</v>
          </cell>
          <cell r="BA77">
            <v>29</v>
          </cell>
          <cell r="BB77">
            <v>34</v>
          </cell>
          <cell r="BC77">
            <v>34</v>
          </cell>
          <cell r="BD77">
            <v>39</v>
          </cell>
          <cell r="BE77">
            <v>49</v>
          </cell>
          <cell r="BF77">
            <v>2</v>
          </cell>
          <cell r="BG77">
            <v>34</v>
          </cell>
          <cell r="BH77">
            <v>24</v>
          </cell>
          <cell r="BI77">
            <v>14</v>
          </cell>
          <cell r="BJ77">
            <v>9</v>
          </cell>
          <cell r="BK77">
            <v>6</v>
          </cell>
          <cell r="BL77">
            <v>4</v>
          </cell>
          <cell r="BM77">
            <v>2</v>
          </cell>
          <cell r="BN77">
            <v>2</v>
          </cell>
          <cell r="BO77">
            <v>2</v>
          </cell>
          <cell r="BP77">
            <v>2</v>
          </cell>
          <cell r="BQ77">
            <v>1</v>
          </cell>
          <cell r="BR77">
            <v>1</v>
          </cell>
          <cell r="BS77">
            <v>24</v>
          </cell>
          <cell r="BT77">
            <v>34</v>
          </cell>
          <cell r="BU77">
            <v>44</v>
          </cell>
          <cell r="BV77">
            <v>69</v>
          </cell>
          <cell r="BW77">
            <v>34</v>
          </cell>
        </row>
        <row r="78">
          <cell r="A78">
            <v>69</v>
          </cell>
          <cell r="B78">
            <v>0</v>
          </cell>
          <cell r="C78">
            <v>1</v>
          </cell>
          <cell r="D78">
            <v>1</v>
          </cell>
          <cell r="E78">
            <v>1</v>
          </cell>
          <cell r="F78">
            <v>1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Q78">
            <v>2</v>
          </cell>
          <cell r="R78">
            <v>2</v>
          </cell>
          <cell r="S78">
            <v>2</v>
          </cell>
          <cell r="T78">
            <v>2</v>
          </cell>
          <cell r="U78">
            <v>4</v>
          </cell>
          <cell r="V78">
            <v>4</v>
          </cell>
          <cell r="W78">
            <v>4</v>
          </cell>
          <cell r="X78">
            <v>4</v>
          </cell>
          <cell r="Y78">
            <v>6</v>
          </cell>
          <cell r="Z78">
            <v>6</v>
          </cell>
          <cell r="AA78">
            <v>6</v>
          </cell>
          <cell r="AB78">
            <v>6</v>
          </cell>
          <cell r="AC78">
            <v>7</v>
          </cell>
          <cell r="AD78">
            <v>7</v>
          </cell>
          <cell r="AE78">
            <v>7</v>
          </cell>
          <cell r="AF78">
            <v>7</v>
          </cell>
          <cell r="AG78">
            <v>9</v>
          </cell>
          <cell r="AH78">
            <v>9</v>
          </cell>
          <cell r="AI78">
            <v>9</v>
          </cell>
          <cell r="AJ78">
            <v>9</v>
          </cell>
          <cell r="AK78">
            <v>12</v>
          </cell>
          <cell r="AL78">
            <v>12</v>
          </cell>
          <cell r="AM78">
            <v>12</v>
          </cell>
          <cell r="AN78">
            <v>12</v>
          </cell>
          <cell r="AO78">
            <v>14</v>
          </cell>
          <cell r="AP78">
            <v>14</v>
          </cell>
          <cell r="AQ78">
            <v>14</v>
          </cell>
          <cell r="AR78">
            <v>14</v>
          </cell>
          <cell r="AS78">
            <v>16</v>
          </cell>
          <cell r="AT78">
            <v>19</v>
          </cell>
          <cell r="AU78">
            <v>19</v>
          </cell>
          <cell r="AV78">
            <v>19</v>
          </cell>
          <cell r="AW78">
            <v>19</v>
          </cell>
          <cell r="AX78">
            <v>20</v>
          </cell>
          <cell r="AY78">
            <v>24</v>
          </cell>
          <cell r="AZ78">
            <v>24</v>
          </cell>
          <cell r="BA78">
            <v>29</v>
          </cell>
          <cell r="BB78">
            <v>34</v>
          </cell>
          <cell r="BC78">
            <v>34</v>
          </cell>
          <cell r="BD78">
            <v>39</v>
          </cell>
          <cell r="BE78">
            <v>49</v>
          </cell>
          <cell r="BF78">
            <v>2</v>
          </cell>
          <cell r="BG78">
            <v>34</v>
          </cell>
          <cell r="BH78">
            <v>24</v>
          </cell>
          <cell r="BI78">
            <v>14</v>
          </cell>
          <cell r="BJ78">
            <v>9</v>
          </cell>
          <cell r="BK78">
            <v>6</v>
          </cell>
          <cell r="BL78">
            <v>4</v>
          </cell>
          <cell r="BM78">
            <v>2</v>
          </cell>
          <cell r="BN78">
            <v>2</v>
          </cell>
          <cell r="BO78">
            <v>2</v>
          </cell>
          <cell r="BP78">
            <v>2</v>
          </cell>
          <cell r="BQ78">
            <v>1</v>
          </cell>
          <cell r="BR78">
            <v>1</v>
          </cell>
          <cell r="BS78">
            <v>24</v>
          </cell>
          <cell r="BT78">
            <v>34</v>
          </cell>
          <cell r="BU78">
            <v>44</v>
          </cell>
          <cell r="BV78">
            <v>69</v>
          </cell>
          <cell r="BW78">
            <v>34</v>
          </cell>
        </row>
        <row r="79">
          <cell r="A79">
            <v>70</v>
          </cell>
          <cell r="B79">
            <v>0</v>
          </cell>
          <cell r="C79">
            <v>1</v>
          </cell>
          <cell r="D79">
            <v>1</v>
          </cell>
          <cell r="E79">
            <v>1</v>
          </cell>
          <cell r="F79">
            <v>1</v>
          </cell>
          <cell r="G79">
            <v>2</v>
          </cell>
          <cell r="H79">
            <v>2</v>
          </cell>
          <cell r="I79">
            <v>2</v>
          </cell>
          <cell r="J79">
            <v>2</v>
          </cell>
          <cell r="K79">
            <v>2</v>
          </cell>
          <cell r="L79">
            <v>2</v>
          </cell>
          <cell r="M79">
            <v>2</v>
          </cell>
          <cell r="N79">
            <v>2</v>
          </cell>
          <cell r="O79">
            <v>2</v>
          </cell>
          <cell r="P79">
            <v>2</v>
          </cell>
          <cell r="Q79">
            <v>2</v>
          </cell>
          <cell r="R79">
            <v>2</v>
          </cell>
          <cell r="S79">
            <v>2</v>
          </cell>
          <cell r="T79">
            <v>2</v>
          </cell>
          <cell r="U79">
            <v>4</v>
          </cell>
          <cell r="V79">
            <v>4</v>
          </cell>
          <cell r="W79">
            <v>4</v>
          </cell>
          <cell r="X79">
            <v>4</v>
          </cell>
          <cell r="Y79">
            <v>6</v>
          </cell>
          <cell r="Z79">
            <v>6</v>
          </cell>
          <cell r="AA79">
            <v>6</v>
          </cell>
          <cell r="AB79">
            <v>6</v>
          </cell>
          <cell r="AC79">
            <v>7</v>
          </cell>
          <cell r="AD79">
            <v>7</v>
          </cell>
          <cell r="AE79">
            <v>7</v>
          </cell>
          <cell r="AF79">
            <v>7</v>
          </cell>
          <cell r="AG79">
            <v>9</v>
          </cell>
          <cell r="AH79">
            <v>9</v>
          </cell>
          <cell r="AI79">
            <v>9</v>
          </cell>
          <cell r="AJ79">
            <v>9</v>
          </cell>
          <cell r="AK79">
            <v>12</v>
          </cell>
          <cell r="AL79">
            <v>12</v>
          </cell>
          <cell r="AM79">
            <v>12</v>
          </cell>
          <cell r="AN79">
            <v>12</v>
          </cell>
          <cell r="AO79">
            <v>14</v>
          </cell>
          <cell r="AP79">
            <v>14</v>
          </cell>
          <cell r="AQ79">
            <v>14</v>
          </cell>
          <cell r="AR79">
            <v>14</v>
          </cell>
          <cell r="AS79">
            <v>16</v>
          </cell>
          <cell r="AT79">
            <v>19</v>
          </cell>
          <cell r="AU79">
            <v>19</v>
          </cell>
          <cell r="AV79">
            <v>19</v>
          </cell>
          <cell r="AW79">
            <v>19</v>
          </cell>
          <cell r="AX79">
            <v>20</v>
          </cell>
          <cell r="AY79">
            <v>24</v>
          </cell>
          <cell r="AZ79">
            <v>24</v>
          </cell>
          <cell r="BA79">
            <v>29</v>
          </cell>
          <cell r="BB79">
            <v>34</v>
          </cell>
          <cell r="BC79">
            <v>34</v>
          </cell>
          <cell r="BD79">
            <v>39</v>
          </cell>
          <cell r="BE79">
            <v>49</v>
          </cell>
          <cell r="BF79">
            <v>2</v>
          </cell>
          <cell r="BG79">
            <v>34</v>
          </cell>
          <cell r="BH79">
            <v>24</v>
          </cell>
          <cell r="BI79">
            <v>14</v>
          </cell>
          <cell r="BJ79">
            <v>9</v>
          </cell>
          <cell r="BK79">
            <v>6</v>
          </cell>
          <cell r="BL79">
            <v>4</v>
          </cell>
          <cell r="BM79">
            <v>2</v>
          </cell>
          <cell r="BN79">
            <v>2</v>
          </cell>
          <cell r="BO79">
            <v>2</v>
          </cell>
          <cell r="BP79">
            <v>2</v>
          </cell>
          <cell r="BQ79">
            <v>1</v>
          </cell>
          <cell r="BR79">
            <v>1</v>
          </cell>
          <cell r="BS79">
            <v>24</v>
          </cell>
          <cell r="BT79">
            <v>34</v>
          </cell>
          <cell r="BU79">
            <v>44</v>
          </cell>
          <cell r="BV79">
            <v>69</v>
          </cell>
          <cell r="BW79">
            <v>34</v>
          </cell>
        </row>
        <row r="80">
          <cell r="A80">
            <v>71</v>
          </cell>
          <cell r="B80">
            <v>0</v>
          </cell>
          <cell r="C80">
            <v>1</v>
          </cell>
          <cell r="D80">
            <v>1</v>
          </cell>
          <cell r="E80">
            <v>1</v>
          </cell>
          <cell r="F80">
            <v>1</v>
          </cell>
          <cell r="G80">
            <v>2</v>
          </cell>
          <cell r="H80">
            <v>2</v>
          </cell>
          <cell r="I80">
            <v>2</v>
          </cell>
          <cell r="J80">
            <v>2</v>
          </cell>
          <cell r="K80">
            <v>2</v>
          </cell>
          <cell r="L80">
            <v>2</v>
          </cell>
          <cell r="M80">
            <v>2</v>
          </cell>
          <cell r="N80">
            <v>2</v>
          </cell>
          <cell r="O80">
            <v>2</v>
          </cell>
          <cell r="P80">
            <v>2</v>
          </cell>
          <cell r="Q80">
            <v>2</v>
          </cell>
          <cell r="R80">
            <v>2</v>
          </cell>
          <cell r="S80">
            <v>2</v>
          </cell>
          <cell r="T80">
            <v>2</v>
          </cell>
          <cell r="U80">
            <v>4</v>
          </cell>
          <cell r="V80">
            <v>4</v>
          </cell>
          <cell r="W80">
            <v>4</v>
          </cell>
          <cell r="X80">
            <v>4</v>
          </cell>
          <cell r="Y80">
            <v>6</v>
          </cell>
          <cell r="Z80">
            <v>6</v>
          </cell>
          <cell r="AA80">
            <v>6</v>
          </cell>
          <cell r="AB80">
            <v>6</v>
          </cell>
          <cell r="AC80">
            <v>7</v>
          </cell>
          <cell r="AD80">
            <v>7</v>
          </cell>
          <cell r="AE80">
            <v>7</v>
          </cell>
          <cell r="AF80">
            <v>7</v>
          </cell>
          <cell r="AG80">
            <v>9</v>
          </cell>
          <cell r="AH80">
            <v>9</v>
          </cell>
          <cell r="AI80">
            <v>9</v>
          </cell>
          <cell r="AJ80">
            <v>9</v>
          </cell>
          <cell r="AK80">
            <v>12</v>
          </cell>
          <cell r="AL80">
            <v>12</v>
          </cell>
          <cell r="AM80">
            <v>12</v>
          </cell>
          <cell r="AN80">
            <v>12</v>
          </cell>
          <cell r="AO80">
            <v>14</v>
          </cell>
          <cell r="AP80">
            <v>14</v>
          </cell>
          <cell r="AQ80">
            <v>14</v>
          </cell>
          <cell r="AR80">
            <v>14</v>
          </cell>
          <cell r="AS80">
            <v>16</v>
          </cell>
          <cell r="AT80">
            <v>19</v>
          </cell>
          <cell r="AU80">
            <v>19</v>
          </cell>
          <cell r="AV80">
            <v>19</v>
          </cell>
          <cell r="AW80">
            <v>19</v>
          </cell>
          <cell r="AX80">
            <v>20</v>
          </cell>
          <cell r="AY80">
            <v>24</v>
          </cell>
          <cell r="AZ80">
            <v>24</v>
          </cell>
          <cell r="BA80">
            <v>29</v>
          </cell>
          <cell r="BB80">
            <v>34</v>
          </cell>
          <cell r="BC80">
            <v>34</v>
          </cell>
          <cell r="BD80">
            <v>39</v>
          </cell>
          <cell r="BE80">
            <v>49</v>
          </cell>
          <cell r="BF80">
            <v>2</v>
          </cell>
          <cell r="BG80">
            <v>34</v>
          </cell>
          <cell r="BH80">
            <v>24</v>
          </cell>
          <cell r="BI80">
            <v>14</v>
          </cell>
          <cell r="BJ80">
            <v>9</v>
          </cell>
          <cell r="BK80">
            <v>6</v>
          </cell>
          <cell r="BL80">
            <v>4</v>
          </cell>
          <cell r="BM80">
            <v>2</v>
          </cell>
          <cell r="BN80">
            <v>2</v>
          </cell>
          <cell r="BO80">
            <v>2</v>
          </cell>
          <cell r="BP80">
            <v>2</v>
          </cell>
          <cell r="BQ80">
            <v>1</v>
          </cell>
          <cell r="BR80">
            <v>1</v>
          </cell>
          <cell r="BS80">
            <v>24</v>
          </cell>
          <cell r="BT80">
            <v>34</v>
          </cell>
          <cell r="BU80">
            <v>44</v>
          </cell>
          <cell r="BV80">
            <v>69</v>
          </cell>
          <cell r="BW80">
            <v>34</v>
          </cell>
        </row>
        <row r="81">
          <cell r="A81">
            <v>72</v>
          </cell>
          <cell r="B81">
            <v>0</v>
          </cell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2</v>
          </cell>
          <cell r="H81">
            <v>2</v>
          </cell>
          <cell r="I81">
            <v>2</v>
          </cell>
          <cell r="J81">
            <v>2</v>
          </cell>
          <cell r="K81">
            <v>2</v>
          </cell>
          <cell r="L81">
            <v>2</v>
          </cell>
          <cell r="M81">
            <v>2</v>
          </cell>
          <cell r="N81">
            <v>2</v>
          </cell>
          <cell r="O81">
            <v>2</v>
          </cell>
          <cell r="P81">
            <v>2</v>
          </cell>
          <cell r="Q81">
            <v>2</v>
          </cell>
          <cell r="R81">
            <v>2</v>
          </cell>
          <cell r="S81">
            <v>2</v>
          </cell>
          <cell r="T81">
            <v>2</v>
          </cell>
          <cell r="U81">
            <v>4</v>
          </cell>
          <cell r="V81">
            <v>4</v>
          </cell>
          <cell r="W81">
            <v>4</v>
          </cell>
          <cell r="X81">
            <v>4</v>
          </cell>
          <cell r="Y81">
            <v>6</v>
          </cell>
          <cell r="Z81">
            <v>6</v>
          </cell>
          <cell r="AA81">
            <v>6</v>
          </cell>
          <cell r="AB81">
            <v>6</v>
          </cell>
          <cell r="AC81">
            <v>7</v>
          </cell>
          <cell r="AD81">
            <v>7</v>
          </cell>
          <cell r="AE81">
            <v>7</v>
          </cell>
          <cell r="AF81">
            <v>7</v>
          </cell>
          <cell r="AG81">
            <v>9</v>
          </cell>
          <cell r="AH81">
            <v>9</v>
          </cell>
          <cell r="AI81">
            <v>9</v>
          </cell>
          <cell r="AJ81">
            <v>9</v>
          </cell>
          <cell r="AK81">
            <v>12</v>
          </cell>
          <cell r="AL81">
            <v>12</v>
          </cell>
          <cell r="AM81">
            <v>12</v>
          </cell>
          <cell r="AN81">
            <v>12</v>
          </cell>
          <cell r="AO81">
            <v>14</v>
          </cell>
          <cell r="AP81">
            <v>14</v>
          </cell>
          <cell r="AQ81">
            <v>14</v>
          </cell>
          <cell r="AR81">
            <v>14</v>
          </cell>
          <cell r="AS81">
            <v>16</v>
          </cell>
          <cell r="AT81">
            <v>19</v>
          </cell>
          <cell r="AU81">
            <v>19</v>
          </cell>
          <cell r="AV81">
            <v>19</v>
          </cell>
          <cell r="AW81">
            <v>19</v>
          </cell>
          <cell r="AX81">
            <v>20</v>
          </cell>
          <cell r="AY81">
            <v>24</v>
          </cell>
          <cell r="AZ81">
            <v>24</v>
          </cell>
          <cell r="BA81">
            <v>29</v>
          </cell>
          <cell r="BB81">
            <v>34</v>
          </cell>
          <cell r="BC81">
            <v>34</v>
          </cell>
          <cell r="BD81">
            <v>39</v>
          </cell>
          <cell r="BE81">
            <v>49</v>
          </cell>
          <cell r="BF81">
            <v>2</v>
          </cell>
          <cell r="BG81">
            <v>34</v>
          </cell>
          <cell r="BH81">
            <v>24</v>
          </cell>
          <cell r="BI81">
            <v>14</v>
          </cell>
          <cell r="BJ81">
            <v>9</v>
          </cell>
          <cell r="BK81">
            <v>6</v>
          </cell>
          <cell r="BL81">
            <v>4</v>
          </cell>
          <cell r="BM81">
            <v>2</v>
          </cell>
          <cell r="BN81">
            <v>2</v>
          </cell>
          <cell r="BO81">
            <v>2</v>
          </cell>
          <cell r="BP81">
            <v>2</v>
          </cell>
          <cell r="BQ81">
            <v>1</v>
          </cell>
          <cell r="BR81">
            <v>1</v>
          </cell>
          <cell r="BS81">
            <v>24</v>
          </cell>
          <cell r="BT81">
            <v>34</v>
          </cell>
          <cell r="BU81">
            <v>44</v>
          </cell>
          <cell r="BV81">
            <v>69</v>
          </cell>
          <cell r="BW81">
            <v>34</v>
          </cell>
        </row>
        <row r="82">
          <cell r="A82">
            <v>73</v>
          </cell>
          <cell r="B82">
            <v>0</v>
          </cell>
          <cell r="C82">
            <v>1</v>
          </cell>
          <cell r="D82">
            <v>1</v>
          </cell>
          <cell r="E82">
            <v>1</v>
          </cell>
          <cell r="F82">
            <v>1</v>
          </cell>
          <cell r="G82">
            <v>2</v>
          </cell>
          <cell r="H82">
            <v>2</v>
          </cell>
          <cell r="I82">
            <v>2</v>
          </cell>
          <cell r="J82">
            <v>2</v>
          </cell>
          <cell r="K82">
            <v>2</v>
          </cell>
          <cell r="L82">
            <v>2</v>
          </cell>
          <cell r="M82">
            <v>2</v>
          </cell>
          <cell r="N82">
            <v>2</v>
          </cell>
          <cell r="O82">
            <v>2</v>
          </cell>
          <cell r="P82">
            <v>2</v>
          </cell>
          <cell r="Q82">
            <v>2</v>
          </cell>
          <cell r="R82">
            <v>2</v>
          </cell>
          <cell r="S82">
            <v>2</v>
          </cell>
          <cell r="T82">
            <v>2</v>
          </cell>
          <cell r="U82">
            <v>4</v>
          </cell>
          <cell r="V82">
            <v>4</v>
          </cell>
          <cell r="W82">
            <v>4</v>
          </cell>
          <cell r="X82">
            <v>4</v>
          </cell>
          <cell r="Y82">
            <v>6</v>
          </cell>
          <cell r="Z82">
            <v>6</v>
          </cell>
          <cell r="AA82">
            <v>6</v>
          </cell>
          <cell r="AB82">
            <v>6</v>
          </cell>
          <cell r="AC82">
            <v>7</v>
          </cell>
          <cell r="AD82">
            <v>7</v>
          </cell>
          <cell r="AE82">
            <v>7</v>
          </cell>
          <cell r="AF82">
            <v>7</v>
          </cell>
          <cell r="AG82">
            <v>9</v>
          </cell>
          <cell r="AH82">
            <v>9</v>
          </cell>
          <cell r="AI82">
            <v>9</v>
          </cell>
          <cell r="AJ82">
            <v>9</v>
          </cell>
          <cell r="AK82">
            <v>12</v>
          </cell>
          <cell r="AL82">
            <v>12</v>
          </cell>
          <cell r="AM82">
            <v>12</v>
          </cell>
          <cell r="AN82">
            <v>12</v>
          </cell>
          <cell r="AO82">
            <v>14</v>
          </cell>
          <cell r="AP82">
            <v>14</v>
          </cell>
          <cell r="AQ82">
            <v>14</v>
          </cell>
          <cell r="AR82">
            <v>14</v>
          </cell>
          <cell r="AS82">
            <v>16</v>
          </cell>
          <cell r="AT82">
            <v>19</v>
          </cell>
          <cell r="AU82">
            <v>19</v>
          </cell>
          <cell r="AV82">
            <v>19</v>
          </cell>
          <cell r="AW82">
            <v>19</v>
          </cell>
          <cell r="AX82">
            <v>20</v>
          </cell>
          <cell r="AY82">
            <v>24</v>
          </cell>
          <cell r="AZ82">
            <v>24</v>
          </cell>
          <cell r="BA82">
            <v>29</v>
          </cell>
          <cell r="BB82">
            <v>34</v>
          </cell>
          <cell r="BC82">
            <v>34</v>
          </cell>
          <cell r="BD82">
            <v>39</v>
          </cell>
          <cell r="BE82">
            <v>49</v>
          </cell>
          <cell r="BF82">
            <v>2</v>
          </cell>
          <cell r="BG82">
            <v>34</v>
          </cell>
          <cell r="BH82">
            <v>24</v>
          </cell>
          <cell r="BI82">
            <v>14</v>
          </cell>
          <cell r="BJ82">
            <v>9</v>
          </cell>
          <cell r="BK82">
            <v>6</v>
          </cell>
          <cell r="BL82">
            <v>4</v>
          </cell>
          <cell r="BM82">
            <v>2</v>
          </cell>
          <cell r="BN82">
            <v>2</v>
          </cell>
          <cell r="BO82">
            <v>2</v>
          </cell>
          <cell r="BP82">
            <v>2</v>
          </cell>
          <cell r="BQ82">
            <v>1</v>
          </cell>
          <cell r="BR82">
            <v>1</v>
          </cell>
          <cell r="BS82">
            <v>24</v>
          </cell>
          <cell r="BT82">
            <v>34</v>
          </cell>
          <cell r="BU82">
            <v>44</v>
          </cell>
          <cell r="BV82">
            <v>69</v>
          </cell>
          <cell r="BW82">
            <v>34</v>
          </cell>
        </row>
        <row r="83">
          <cell r="A83">
            <v>74</v>
          </cell>
          <cell r="B83">
            <v>0</v>
          </cell>
          <cell r="C83">
            <v>1</v>
          </cell>
          <cell r="D83">
            <v>1</v>
          </cell>
          <cell r="E83">
            <v>1</v>
          </cell>
          <cell r="F83">
            <v>1</v>
          </cell>
          <cell r="G83">
            <v>2</v>
          </cell>
          <cell r="H83">
            <v>2</v>
          </cell>
          <cell r="I83">
            <v>2</v>
          </cell>
          <cell r="J83">
            <v>2</v>
          </cell>
          <cell r="K83">
            <v>2</v>
          </cell>
          <cell r="L83">
            <v>2</v>
          </cell>
          <cell r="M83">
            <v>2</v>
          </cell>
          <cell r="N83">
            <v>2</v>
          </cell>
          <cell r="O83">
            <v>2</v>
          </cell>
          <cell r="P83">
            <v>2</v>
          </cell>
          <cell r="Q83">
            <v>2</v>
          </cell>
          <cell r="R83">
            <v>2</v>
          </cell>
          <cell r="S83">
            <v>2</v>
          </cell>
          <cell r="T83">
            <v>2</v>
          </cell>
          <cell r="U83">
            <v>4</v>
          </cell>
          <cell r="V83">
            <v>4</v>
          </cell>
          <cell r="W83">
            <v>4</v>
          </cell>
          <cell r="X83">
            <v>4</v>
          </cell>
          <cell r="Y83">
            <v>6</v>
          </cell>
          <cell r="Z83">
            <v>6</v>
          </cell>
          <cell r="AA83">
            <v>6</v>
          </cell>
          <cell r="AB83">
            <v>6</v>
          </cell>
          <cell r="AC83">
            <v>7</v>
          </cell>
          <cell r="AD83">
            <v>7</v>
          </cell>
          <cell r="AE83">
            <v>7</v>
          </cell>
          <cell r="AF83">
            <v>7</v>
          </cell>
          <cell r="AG83">
            <v>9</v>
          </cell>
          <cell r="AH83">
            <v>9</v>
          </cell>
          <cell r="AI83">
            <v>9</v>
          </cell>
          <cell r="AJ83">
            <v>9</v>
          </cell>
          <cell r="AK83">
            <v>12</v>
          </cell>
          <cell r="AL83">
            <v>12</v>
          </cell>
          <cell r="AM83">
            <v>12</v>
          </cell>
          <cell r="AN83">
            <v>12</v>
          </cell>
          <cell r="AO83">
            <v>14</v>
          </cell>
          <cell r="AP83">
            <v>14</v>
          </cell>
          <cell r="AQ83">
            <v>14</v>
          </cell>
          <cell r="AR83">
            <v>14</v>
          </cell>
          <cell r="AS83">
            <v>16</v>
          </cell>
          <cell r="AT83">
            <v>19</v>
          </cell>
          <cell r="AU83">
            <v>19</v>
          </cell>
          <cell r="AV83">
            <v>19</v>
          </cell>
          <cell r="AW83">
            <v>19</v>
          </cell>
          <cell r="AX83">
            <v>20</v>
          </cell>
          <cell r="AY83">
            <v>24</v>
          </cell>
          <cell r="AZ83">
            <v>24</v>
          </cell>
          <cell r="BA83">
            <v>29</v>
          </cell>
          <cell r="BB83">
            <v>34</v>
          </cell>
          <cell r="BC83">
            <v>34</v>
          </cell>
          <cell r="BD83">
            <v>39</v>
          </cell>
          <cell r="BE83">
            <v>49</v>
          </cell>
          <cell r="BF83">
            <v>2</v>
          </cell>
          <cell r="BG83">
            <v>34</v>
          </cell>
          <cell r="BH83">
            <v>24</v>
          </cell>
          <cell r="BI83">
            <v>14</v>
          </cell>
          <cell r="BJ83">
            <v>9</v>
          </cell>
          <cell r="BK83">
            <v>6</v>
          </cell>
          <cell r="BL83">
            <v>4</v>
          </cell>
          <cell r="BM83">
            <v>2</v>
          </cell>
          <cell r="BN83">
            <v>2</v>
          </cell>
          <cell r="BO83">
            <v>2</v>
          </cell>
          <cell r="BP83">
            <v>2</v>
          </cell>
          <cell r="BQ83">
            <v>1</v>
          </cell>
          <cell r="BR83">
            <v>1</v>
          </cell>
          <cell r="BS83">
            <v>24</v>
          </cell>
          <cell r="BT83">
            <v>34</v>
          </cell>
          <cell r="BU83">
            <v>44</v>
          </cell>
          <cell r="BV83">
            <v>69</v>
          </cell>
          <cell r="BW83">
            <v>34</v>
          </cell>
        </row>
        <row r="84">
          <cell r="A84">
            <v>75</v>
          </cell>
          <cell r="B84">
            <v>0</v>
          </cell>
          <cell r="C84">
            <v>1</v>
          </cell>
          <cell r="D84">
            <v>1</v>
          </cell>
          <cell r="E84">
            <v>1</v>
          </cell>
          <cell r="F84">
            <v>1</v>
          </cell>
          <cell r="G84">
            <v>2</v>
          </cell>
          <cell r="H84">
            <v>2</v>
          </cell>
          <cell r="I84">
            <v>2</v>
          </cell>
          <cell r="J84">
            <v>2</v>
          </cell>
          <cell r="K84">
            <v>2</v>
          </cell>
          <cell r="L84">
            <v>2</v>
          </cell>
          <cell r="M84">
            <v>2</v>
          </cell>
          <cell r="N84">
            <v>2</v>
          </cell>
          <cell r="O84">
            <v>2</v>
          </cell>
          <cell r="P84">
            <v>2</v>
          </cell>
          <cell r="Q84">
            <v>2</v>
          </cell>
          <cell r="R84">
            <v>2</v>
          </cell>
          <cell r="S84">
            <v>2</v>
          </cell>
          <cell r="T84">
            <v>2</v>
          </cell>
          <cell r="U84">
            <v>4</v>
          </cell>
          <cell r="V84">
            <v>4</v>
          </cell>
          <cell r="W84">
            <v>4</v>
          </cell>
          <cell r="X84">
            <v>4</v>
          </cell>
          <cell r="Y84">
            <v>6</v>
          </cell>
          <cell r="Z84">
            <v>6</v>
          </cell>
          <cell r="AA84">
            <v>6</v>
          </cell>
          <cell r="AB84">
            <v>6</v>
          </cell>
          <cell r="AC84">
            <v>7</v>
          </cell>
          <cell r="AD84">
            <v>7</v>
          </cell>
          <cell r="AE84">
            <v>7</v>
          </cell>
          <cell r="AF84">
            <v>7</v>
          </cell>
          <cell r="AG84">
            <v>9</v>
          </cell>
          <cell r="AH84">
            <v>9</v>
          </cell>
          <cell r="AI84">
            <v>9</v>
          </cell>
          <cell r="AJ84">
            <v>9</v>
          </cell>
          <cell r="AK84">
            <v>12</v>
          </cell>
          <cell r="AL84">
            <v>12</v>
          </cell>
          <cell r="AM84">
            <v>12</v>
          </cell>
          <cell r="AN84">
            <v>12</v>
          </cell>
          <cell r="AO84">
            <v>14</v>
          </cell>
          <cell r="AP84">
            <v>14</v>
          </cell>
          <cell r="AQ84">
            <v>14</v>
          </cell>
          <cell r="AR84">
            <v>14</v>
          </cell>
          <cell r="AS84">
            <v>16</v>
          </cell>
          <cell r="AT84">
            <v>19</v>
          </cell>
          <cell r="AU84">
            <v>19</v>
          </cell>
          <cell r="AV84">
            <v>19</v>
          </cell>
          <cell r="AW84">
            <v>19</v>
          </cell>
          <cell r="AX84">
            <v>20</v>
          </cell>
          <cell r="AY84">
            <v>24</v>
          </cell>
          <cell r="AZ84">
            <v>24</v>
          </cell>
          <cell r="BA84">
            <v>29</v>
          </cell>
          <cell r="BB84">
            <v>34</v>
          </cell>
          <cell r="BC84">
            <v>34</v>
          </cell>
          <cell r="BD84">
            <v>39</v>
          </cell>
          <cell r="BE84">
            <v>49</v>
          </cell>
          <cell r="BF84">
            <v>2</v>
          </cell>
          <cell r="BG84">
            <v>34</v>
          </cell>
          <cell r="BH84">
            <v>24</v>
          </cell>
          <cell r="BI84">
            <v>14</v>
          </cell>
          <cell r="BJ84">
            <v>9</v>
          </cell>
          <cell r="BK84">
            <v>6</v>
          </cell>
          <cell r="BL84">
            <v>4</v>
          </cell>
          <cell r="BM84">
            <v>2</v>
          </cell>
          <cell r="BN84">
            <v>2</v>
          </cell>
          <cell r="BO84">
            <v>2</v>
          </cell>
          <cell r="BP84">
            <v>2</v>
          </cell>
          <cell r="BQ84">
            <v>1</v>
          </cell>
          <cell r="BR84">
            <v>1</v>
          </cell>
          <cell r="BS84">
            <v>24</v>
          </cell>
          <cell r="BT84">
            <v>34</v>
          </cell>
          <cell r="BU84">
            <v>44</v>
          </cell>
          <cell r="BV84">
            <v>69</v>
          </cell>
          <cell r="BW84">
            <v>34</v>
          </cell>
        </row>
        <row r="85">
          <cell r="A85">
            <v>76</v>
          </cell>
          <cell r="B85">
            <v>0</v>
          </cell>
          <cell r="C85">
            <v>1</v>
          </cell>
          <cell r="D85">
            <v>1</v>
          </cell>
          <cell r="E85">
            <v>1</v>
          </cell>
          <cell r="F85">
            <v>1</v>
          </cell>
          <cell r="G85">
            <v>2</v>
          </cell>
          <cell r="H85">
            <v>2</v>
          </cell>
          <cell r="I85">
            <v>2</v>
          </cell>
          <cell r="J85">
            <v>2</v>
          </cell>
          <cell r="K85">
            <v>2</v>
          </cell>
          <cell r="L85">
            <v>2</v>
          </cell>
          <cell r="M85">
            <v>2</v>
          </cell>
          <cell r="N85">
            <v>2</v>
          </cell>
          <cell r="O85">
            <v>2</v>
          </cell>
          <cell r="P85">
            <v>2</v>
          </cell>
          <cell r="Q85">
            <v>2</v>
          </cell>
          <cell r="R85">
            <v>2</v>
          </cell>
          <cell r="S85">
            <v>2</v>
          </cell>
          <cell r="T85">
            <v>2</v>
          </cell>
          <cell r="U85">
            <v>4</v>
          </cell>
          <cell r="V85">
            <v>4</v>
          </cell>
          <cell r="W85">
            <v>4</v>
          </cell>
          <cell r="X85">
            <v>4</v>
          </cell>
          <cell r="Y85">
            <v>6</v>
          </cell>
          <cell r="Z85">
            <v>6</v>
          </cell>
          <cell r="AA85">
            <v>6</v>
          </cell>
          <cell r="AB85">
            <v>6</v>
          </cell>
          <cell r="AC85">
            <v>7</v>
          </cell>
          <cell r="AD85">
            <v>7</v>
          </cell>
          <cell r="AE85">
            <v>7</v>
          </cell>
          <cell r="AF85">
            <v>7</v>
          </cell>
          <cell r="AG85">
            <v>9</v>
          </cell>
          <cell r="AH85">
            <v>9</v>
          </cell>
          <cell r="AI85">
            <v>9</v>
          </cell>
          <cell r="AJ85">
            <v>9</v>
          </cell>
          <cell r="AK85">
            <v>12</v>
          </cell>
          <cell r="AL85">
            <v>12</v>
          </cell>
          <cell r="AM85">
            <v>12</v>
          </cell>
          <cell r="AN85">
            <v>12</v>
          </cell>
          <cell r="AO85">
            <v>14</v>
          </cell>
          <cell r="AP85">
            <v>14</v>
          </cell>
          <cell r="AQ85">
            <v>14</v>
          </cell>
          <cell r="AR85">
            <v>14</v>
          </cell>
          <cell r="AS85">
            <v>16</v>
          </cell>
          <cell r="AT85">
            <v>19</v>
          </cell>
          <cell r="AU85">
            <v>19</v>
          </cell>
          <cell r="AV85">
            <v>19</v>
          </cell>
          <cell r="AW85">
            <v>19</v>
          </cell>
          <cell r="AX85">
            <v>20</v>
          </cell>
          <cell r="AY85">
            <v>24</v>
          </cell>
          <cell r="AZ85">
            <v>24</v>
          </cell>
          <cell r="BA85">
            <v>29</v>
          </cell>
          <cell r="BB85">
            <v>34</v>
          </cell>
          <cell r="BC85">
            <v>34</v>
          </cell>
          <cell r="BD85">
            <v>39</v>
          </cell>
          <cell r="BE85">
            <v>49</v>
          </cell>
          <cell r="BF85">
            <v>2</v>
          </cell>
          <cell r="BG85">
            <v>34</v>
          </cell>
          <cell r="BH85">
            <v>24</v>
          </cell>
          <cell r="BI85">
            <v>14</v>
          </cell>
          <cell r="BJ85">
            <v>9</v>
          </cell>
          <cell r="BK85">
            <v>6</v>
          </cell>
          <cell r="BL85">
            <v>4</v>
          </cell>
          <cell r="BM85">
            <v>2</v>
          </cell>
          <cell r="BN85">
            <v>2</v>
          </cell>
          <cell r="BO85">
            <v>2</v>
          </cell>
          <cell r="BP85">
            <v>2</v>
          </cell>
          <cell r="BQ85">
            <v>1</v>
          </cell>
          <cell r="BR85">
            <v>1</v>
          </cell>
          <cell r="BS85">
            <v>24</v>
          </cell>
          <cell r="BT85">
            <v>34</v>
          </cell>
          <cell r="BU85">
            <v>44</v>
          </cell>
          <cell r="BV85">
            <v>69</v>
          </cell>
          <cell r="BW85">
            <v>34</v>
          </cell>
        </row>
        <row r="86">
          <cell r="A86">
            <v>77</v>
          </cell>
          <cell r="B86">
            <v>0</v>
          </cell>
          <cell r="C86">
            <v>1</v>
          </cell>
          <cell r="D86">
            <v>1</v>
          </cell>
          <cell r="E86">
            <v>1</v>
          </cell>
          <cell r="F86">
            <v>1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2</v>
          </cell>
          <cell r="M86">
            <v>2</v>
          </cell>
          <cell r="N86">
            <v>2</v>
          </cell>
          <cell r="O86">
            <v>2</v>
          </cell>
          <cell r="P86">
            <v>2</v>
          </cell>
          <cell r="Q86">
            <v>2</v>
          </cell>
          <cell r="R86">
            <v>2</v>
          </cell>
          <cell r="S86">
            <v>2</v>
          </cell>
          <cell r="T86">
            <v>2</v>
          </cell>
          <cell r="U86">
            <v>4</v>
          </cell>
          <cell r="V86">
            <v>4</v>
          </cell>
          <cell r="W86">
            <v>4</v>
          </cell>
          <cell r="X86">
            <v>4</v>
          </cell>
          <cell r="Y86">
            <v>6</v>
          </cell>
          <cell r="Z86">
            <v>6</v>
          </cell>
          <cell r="AA86">
            <v>6</v>
          </cell>
          <cell r="AB86">
            <v>6</v>
          </cell>
          <cell r="AC86">
            <v>7</v>
          </cell>
          <cell r="AD86">
            <v>7</v>
          </cell>
          <cell r="AE86">
            <v>7</v>
          </cell>
          <cell r="AF86">
            <v>7</v>
          </cell>
          <cell r="AG86">
            <v>9</v>
          </cell>
          <cell r="AH86">
            <v>9</v>
          </cell>
          <cell r="AI86">
            <v>9</v>
          </cell>
          <cell r="AJ86">
            <v>9</v>
          </cell>
          <cell r="AK86">
            <v>12</v>
          </cell>
          <cell r="AL86">
            <v>12</v>
          </cell>
          <cell r="AM86">
            <v>12</v>
          </cell>
          <cell r="AN86">
            <v>12</v>
          </cell>
          <cell r="AO86">
            <v>14</v>
          </cell>
          <cell r="AP86">
            <v>14</v>
          </cell>
          <cell r="AQ86">
            <v>14</v>
          </cell>
          <cell r="AR86">
            <v>14</v>
          </cell>
          <cell r="AS86">
            <v>16</v>
          </cell>
          <cell r="AT86">
            <v>19</v>
          </cell>
          <cell r="AU86">
            <v>19</v>
          </cell>
          <cell r="AV86">
            <v>19</v>
          </cell>
          <cell r="AW86">
            <v>19</v>
          </cell>
          <cell r="AX86">
            <v>20</v>
          </cell>
          <cell r="AY86">
            <v>24</v>
          </cell>
          <cell r="AZ86">
            <v>24</v>
          </cell>
          <cell r="BA86">
            <v>29</v>
          </cell>
          <cell r="BB86">
            <v>34</v>
          </cell>
          <cell r="BC86">
            <v>34</v>
          </cell>
          <cell r="BD86">
            <v>39</v>
          </cell>
          <cell r="BE86">
            <v>49</v>
          </cell>
          <cell r="BF86">
            <v>2</v>
          </cell>
          <cell r="BG86">
            <v>34</v>
          </cell>
          <cell r="BH86">
            <v>24</v>
          </cell>
          <cell r="BI86">
            <v>14</v>
          </cell>
          <cell r="BJ86">
            <v>9</v>
          </cell>
          <cell r="BK86">
            <v>6</v>
          </cell>
          <cell r="BL86">
            <v>4</v>
          </cell>
          <cell r="BM86">
            <v>2</v>
          </cell>
          <cell r="BN86">
            <v>2</v>
          </cell>
          <cell r="BO86">
            <v>2</v>
          </cell>
          <cell r="BP86">
            <v>2</v>
          </cell>
          <cell r="BQ86">
            <v>1</v>
          </cell>
          <cell r="BR86">
            <v>1</v>
          </cell>
          <cell r="BS86">
            <v>24</v>
          </cell>
          <cell r="BT86">
            <v>34</v>
          </cell>
          <cell r="BU86">
            <v>44</v>
          </cell>
          <cell r="BV86">
            <v>69</v>
          </cell>
          <cell r="BW86">
            <v>34</v>
          </cell>
        </row>
        <row r="87">
          <cell r="A87">
            <v>78</v>
          </cell>
          <cell r="B87">
            <v>0</v>
          </cell>
          <cell r="C87">
            <v>1</v>
          </cell>
          <cell r="D87">
            <v>1</v>
          </cell>
          <cell r="E87">
            <v>1</v>
          </cell>
          <cell r="F87">
            <v>1</v>
          </cell>
          <cell r="G87">
            <v>2</v>
          </cell>
          <cell r="H87">
            <v>2</v>
          </cell>
          <cell r="I87">
            <v>2</v>
          </cell>
          <cell r="J87">
            <v>2</v>
          </cell>
          <cell r="K87">
            <v>2</v>
          </cell>
          <cell r="L87">
            <v>2</v>
          </cell>
          <cell r="M87">
            <v>2</v>
          </cell>
          <cell r="N87">
            <v>2</v>
          </cell>
          <cell r="O87">
            <v>2</v>
          </cell>
          <cell r="P87">
            <v>2</v>
          </cell>
          <cell r="Q87">
            <v>2</v>
          </cell>
          <cell r="R87">
            <v>2</v>
          </cell>
          <cell r="S87">
            <v>2</v>
          </cell>
          <cell r="T87">
            <v>2</v>
          </cell>
          <cell r="U87">
            <v>4</v>
          </cell>
          <cell r="V87">
            <v>4</v>
          </cell>
          <cell r="W87">
            <v>4</v>
          </cell>
          <cell r="X87">
            <v>4</v>
          </cell>
          <cell r="Y87">
            <v>6</v>
          </cell>
          <cell r="Z87">
            <v>6</v>
          </cell>
          <cell r="AA87">
            <v>6</v>
          </cell>
          <cell r="AB87">
            <v>6</v>
          </cell>
          <cell r="AC87">
            <v>7</v>
          </cell>
          <cell r="AD87">
            <v>7</v>
          </cell>
          <cell r="AE87">
            <v>7</v>
          </cell>
          <cell r="AF87">
            <v>7</v>
          </cell>
          <cell r="AG87">
            <v>9</v>
          </cell>
          <cell r="AH87">
            <v>9</v>
          </cell>
          <cell r="AI87">
            <v>9</v>
          </cell>
          <cell r="AJ87">
            <v>9</v>
          </cell>
          <cell r="AK87">
            <v>12</v>
          </cell>
          <cell r="AL87">
            <v>12</v>
          </cell>
          <cell r="AM87">
            <v>12</v>
          </cell>
          <cell r="AN87">
            <v>12</v>
          </cell>
          <cell r="AO87">
            <v>14</v>
          </cell>
          <cell r="AP87">
            <v>14</v>
          </cell>
          <cell r="AQ87">
            <v>14</v>
          </cell>
          <cell r="AR87">
            <v>14</v>
          </cell>
          <cell r="AS87">
            <v>16</v>
          </cell>
          <cell r="AT87">
            <v>19</v>
          </cell>
          <cell r="AU87">
            <v>19</v>
          </cell>
          <cell r="AV87">
            <v>19</v>
          </cell>
          <cell r="AW87">
            <v>19</v>
          </cell>
          <cell r="AX87">
            <v>20</v>
          </cell>
          <cell r="AY87">
            <v>24</v>
          </cell>
          <cell r="AZ87">
            <v>24</v>
          </cell>
          <cell r="BA87">
            <v>29</v>
          </cell>
          <cell r="BB87">
            <v>34</v>
          </cell>
          <cell r="BC87">
            <v>34</v>
          </cell>
          <cell r="BD87">
            <v>39</v>
          </cell>
          <cell r="BE87">
            <v>49</v>
          </cell>
          <cell r="BF87">
            <v>2</v>
          </cell>
          <cell r="BG87">
            <v>34</v>
          </cell>
          <cell r="BH87">
            <v>24</v>
          </cell>
          <cell r="BI87">
            <v>14</v>
          </cell>
          <cell r="BJ87">
            <v>9</v>
          </cell>
          <cell r="BK87">
            <v>6</v>
          </cell>
          <cell r="BL87">
            <v>4</v>
          </cell>
          <cell r="BM87">
            <v>2</v>
          </cell>
          <cell r="BN87">
            <v>2</v>
          </cell>
          <cell r="BO87">
            <v>2</v>
          </cell>
          <cell r="BP87">
            <v>2</v>
          </cell>
          <cell r="BQ87">
            <v>1</v>
          </cell>
          <cell r="BR87">
            <v>1</v>
          </cell>
          <cell r="BS87">
            <v>24</v>
          </cell>
          <cell r="BT87">
            <v>34</v>
          </cell>
          <cell r="BU87">
            <v>44</v>
          </cell>
          <cell r="BV87">
            <v>69</v>
          </cell>
          <cell r="BW87">
            <v>34</v>
          </cell>
        </row>
        <row r="88">
          <cell r="A88">
            <v>79</v>
          </cell>
          <cell r="B88">
            <v>0</v>
          </cell>
          <cell r="C88">
            <v>1</v>
          </cell>
          <cell r="D88">
            <v>1</v>
          </cell>
          <cell r="E88">
            <v>1</v>
          </cell>
          <cell r="F88">
            <v>1</v>
          </cell>
          <cell r="G88">
            <v>2</v>
          </cell>
          <cell r="H88">
            <v>2</v>
          </cell>
          <cell r="I88">
            <v>2</v>
          </cell>
          <cell r="J88">
            <v>2</v>
          </cell>
          <cell r="K88">
            <v>2</v>
          </cell>
          <cell r="L88">
            <v>2</v>
          </cell>
          <cell r="M88">
            <v>2</v>
          </cell>
          <cell r="N88">
            <v>2</v>
          </cell>
          <cell r="O88">
            <v>2</v>
          </cell>
          <cell r="P88">
            <v>2</v>
          </cell>
          <cell r="Q88">
            <v>2</v>
          </cell>
          <cell r="R88">
            <v>2</v>
          </cell>
          <cell r="S88">
            <v>2</v>
          </cell>
          <cell r="T88">
            <v>2</v>
          </cell>
          <cell r="U88">
            <v>3</v>
          </cell>
          <cell r="V88">
            <v>3</v>
          </cell>
          <cell r="W88">
            <v>3</v>
          </cell>
          <cell r="X88">
            <v>3</v>
          </cell>
          <cell r="Y88">
            <v>5</v>
          </cell>
          <cell r="Z88">
            <v>5</v>
          </cell>
          <cell r="AA88">
            <v>5</v>
          </cell>
          <cell r="AB88">
            <v>5</v>
          </cell>
          <cell r="AC88">
            <v>6</v>
          </cell>
          <cell r="AD88">
            <v>6</v>
          </cell>
          <cell r="AE88">
            <v>6</v>
          </cell>
          <cell r="AF88">
            <v>6</v>
          </cell>
          <cell r="AG88">
            <v>8</v>
          </cell>
          <cell r="AH88">
            <v>8</v>
          </cell>
          <cell r="AI88">
            <v>8</v>
          </cell>
          <cell r="AJ88">
            <v>8</v>
          </cell>
          <cell r="AK88">
            <v>11</v>
          </cell>
          <cell r="AL88">
            <v>11</v>
          </cell>
          <cell r="AM88">
            <v>11</v>
          </cell>
          <cell r="AN88">
            <v>11</v>
          </cell>
          <cell r="AO88">
            <v>13</v>
          </cell>
          <cell r="AP88">
            <v>13</v>
          </cell>
          <cell r="AQ88">
            <v>13</v>
          </cell>
          <cell r="AR88">
            <v>13</v>
          </cell>
          <cell r="AS88">
            <v>15</v>
          </cell>
          <cell r="AT88">
            <v>18</v>
          </cell>
          <cell r="AU88">
            <v>18</v>
          </cell>
          <cell r="AV88">
            <v>18</v>
          </cell>
          <cell r="AW88">
            <v>18</v>
          </cell>
          <cell r="AX88">
            <v>19</v>
          </cell>
          <cell r="AY88">
            <v>23</v>
          </cell>
          <cell r="AZ88">
            <v>23</v>
          </cell>
          <cell r="BA88">
            <v>28</v>
          </cell>
          <cell r="BB88">
            <v>33</v>
          </cell>
          <cell r="BC88">
            <v>33</v>
          </cell>
          <cell r="BD88">
            <v>38</v>
          </cell>
          <cell r="BE88">
            <v>48</v>
          </cell>
          <cell r="BF88">
            <v>2</v>
          </cell>
          <cell r="BG88">
            <v>33</v>
          </cell>
          <cell r="BH88">
            <v>23</v>
          </cell>
          <cell r="BI88">
            <v>13</v>
          </cell>
          <cell r="BJ88">
            <v>8</v>
          </cell>
          <cell r="BK88">
            <v>5</v>
          </cell>
          <cell r="BL88">
            <v>3</v>
          </cell>
          <cell r="BM88">
            <v>2</v>
          </cell>
          <cell r="BN88">
            <v>2</v>
          </cell>
          <cell r="BO88">
            <v>2</v>
          </cell>
          <cell r="BP88">
            <v>2</v>
          </cell>
          <cell r="BQ88">
            <v>1</v>
          </cell>
          <cell r="BR88">
            <v>1</v>
          </cell>
          <cell r="BS88">
            <v>23</v>
          </cell>
          <cell r="BT88">
            <v>33</v>
          </cell>
          <cell r="BU88">
            <v>43</v>
          </cell>
          <cell r="BV88">
            <v>68</v>
          </cell>
          <cell r="BW88">
            <v>33</v>
          </cell>
        </row>
        <row r="89">
          <cell r="A89">
            <v>80</v>
          </cell>
          <cell r="B89">
            <v>0</v>
          </cell>
          <cell r="C89">
            <v>1</v>
          </cell>
          <cell r="D89">
            <v>1</v>
          </cell>
          <cell r="E89">
            <v>1</v>
          </cell>
          <cell r="F89">
            <v>1</v>
          </cell>
          <cell r="G89">
            <v>2</v>
          </cell>
          <cell r="H89">
            <v>2</v>
          </cell>
          <cell r="I89">
            <v>2</v>
          </cell>
          <cell r="J89">
            <v>2</v>
          </cell>
          <cell r="K89">
            <v>2</v>
          </cell>
          <cell r="L89">
            <v>2</v>
          </cell>
          <cell r="M89">
            <v>2</v>
          </cell>
          <cell r="N89">
            <v>2</v>
          </cell>
          <cell r="O89">
            <v>2</v>
          </cell>
          <cell r="P89">
            <v>2</v>
          </cell>
          <cell r="Q89">
            <v>2</v>
          </cell>
          <cell r="R89">
            <v>2</v>
          </cell>
          <cell r="S89">
            <v>2</v>
          </cell>
          <cell r="T89">
            <v>2</v>
          </cell>
          <cell r="U89">
            <v>3</v>
          </cell>
          <cell r="V89">
            <v>3</v>
          </cell>
          <cell r="W89">
            <v>3</v>
          </cell>
          <cell r="X89">
            <v>3</v>
          </cell>
          <cell r="Y89">
            <v>5</v>
          </cell>
          <cell r="Z89">
            <v>5</v>
          </cell>
          <cell r="AA89">
            <v>5</v>
          </cell>
          <cell r="AB89">
            <v>5</v>
          </cell>
          <cell r="AC89">
            <v>6</v>
          </cell>
          <cell r="AD89">
            <v>6</v>
          </cell>
          <cell r="AE89">
            <v>6</v>
          </cell>
          <cell r="AF89">
            <v>6</v>
          </cell>
          <cell r="AG89">
            <v>8</v>
          </cell>
          <cell r="AH89">
            <v>8</v>
          </cell>
          <cell r="AI89">
            <v>8</v>
          </cell>
          <cell r="AJ89">
            <v>8</v>
          </cell>
          <cell r="AK89">
            <v>11</v>
          </cell>
          <cell r="AL89">
            <v>11</v>
          </cell>
          <cell r="AM89">
            <v>11</v>
          </cell>
          <cell r="AN89">
            <v>11</v>
          </cell>
          <cell r="AO89">
            <v>13</v>
          </cell>
          <cell r="AP89">
            <v>13</v>
          </cell>
          <cell r="AQ89">
            <v>13</v>
          </cell>
          <cell r="AR89">
            <v>13</v>
          </cell>
          <cell r="AS89">
            <v>15</v>
          </cell>
          <cell r="AT89">
            <v>18</v>
          </cell>
          <cell r="AU89">
            <v>18</v>
          </cell>
          <cell r="AV89">
            <v>18</v>
          </cell>
          <cell r="AW89">
            <v>18</v>
          </cell>
          <cell r="AX89">
            <v>19</v>
          </cell>
          <cell r="AY89">
            <v>23</v>
          </cell>
          <cell r="AZ89">
            <v>23</v>
          </cell>
          <cell r="BA89">
            <v>28</v>
          </cell>
          <cell r="BB89">
            <v>33</v>
          </cell>
          <cell r="BC89">
            <v>33</v>
          </cell>
          <cell r="BD89">
            <v>38</v>
          </cell>
          <cell r="BE89">
            <v>48</v>
          </cell>
          <cell r="BF89">
            <v>2</v>
          </cell>
          <cell r="BG89">
            <v>33</v>
          </cell>
          <cell r="BH89">
            <v>23</v>
          </cell>
          <cell r="BI89">
            <v>13</v>
          </cell>
          <cell r="BJ89">
            <v>8</v>
          </cell>
          <cell r="BK89">
            <v>5</v>
          </cell>
          <cell r="BL89">
            <v>3</v>
          </cell>
          <cell r="BM89">
            <v>2</v>
          </cell>
          <cell r="BN89">
            <v>2</v>
          </cell>
          <cell r="BO89">
            <v>2</v>
          </cell>
          <cell r="BP89">
            <v>2</v>
          </cell>
          <cell r="BQ89">
            <v>1</v>
          </cell>
          <cell r="BR89">
            <v>1</v>
          </cell>
          <cell r="BS89">
            <v>23</v>
          </cell>
          <cell r="BT89">
            <v>33</v>
          </cell>
          <cell r="BU89">
            <v>43</v>
          </cell>
          <cell r="BV89">
            <v>68</v>
          </cell>
          <cell r="BW89">
            <v>33</v>
          </cell>
        </row>
        <row r="90">
          <cell r="A90">
            <v>81</v>
          </cell>
          <cell r="B90">
            <v>0</v>
          </cell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2</v>
          </cell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  <cell r="Q90">
            <v>2</v>
          </cell>
          <cell r="R90">
            <v>2</v>
          </cell>
          <cell r="S90">
            <v>2</v>
          </cell>
          <cell r="T90">
            <v>2</v>
          </cell>
          <cell r="U90">
            <v>3</v>
          </cell>
          <cell r="V90">
            <v>3</v>
          </cell>
          <cell r="W90">
            <v>3</v>
          </cell>
          <cell r="X90">
            <v>3</v>
          </cell>
          <cell r="Y90">
            <v>5</v>
          </cell>
          <cell r="Z90">
            <v>5</v>
          </cell>
          <cell r="AA90">
            <v>5</v>
          </cell>
          <cell r="AB90">
            <v>5</v>
          </cell>
          <cell r="AC90">
            <v>6</v>
          </cell>
          <cell r="AD90">
            <v>6</v>
          </cell>
          <cell r="AE90">
            <v>6</v>
          </cell>
          <cell r="AF90">
            <v>6</v>
          </cell>
          <cell r="AG90">
            <v>8</v>
          </cell>
          <cell r="AH90">
            <v>8</v>
          </cell>
          <cell r="AI90">
            <v>8</v>
          </cell>
          <cell r="AJ90">
            <v>8</v>
          </cell>
          <cell r="AK90">
            <v>11</v>
          </cell>
          <cell r="AL90">
            <v>11</v>
          </cell>
          <cell r="AM90">
            <v>11</v>
          </cell>
          <cell r="AN90">
            <v>11</v>
          </cell>
          <cell r="AO90">
            <v>13</v>
          </cell>
          <cell r="AP90">
            <v>13</v>
          </cell>
          <cell r="AQ90">
            <v>13</v>
          </cell>
          <cell r="AR90">
            <v>13</v>
          </cell>
          <cell r="AS90">
            <v>15</v>
          </cell>
          <cell r="AT90">
            <v>18</v>
          </cell>
          <cell r="AU90">
            <v>18</v>
          </cell>
          <cell r="AV90">
            <v>18</v>
          </cell>
          <cell r="AW90">
            <v>18</v>
          </cell>
          <cell r="AX90">
            <v>19</v>
          </cell>
          <cell r="AY90">
            <v>23</v>
          </cell>
          <cell r="AZ90">
            <v>23</v>
          </cell>
          <cell r="BA90">
            <v>28</v>
          </cell>
          <cell r="BB90">
            <v>33</v>
          </cell>
          <cell r="BC90">
            <v>33</v>
          </cell>
          <cell r="BD90">
            <v>38</v>
          </cell>
          <cell r="BE90">
            <v>48</v>
          </cell>
          <cell r="BF90">
            <v>2</v>
          </cell>
          <cell r="BG90">
            <v>33</v>
          </cell>
          <cell r="BH90">
            <v>23</v>
          </cell>
          <cell r="BI90">
            <v>13</v>
          </cell>
          <cell r="BJ90">
            <v>8</v>
          </cell>
          <cell r="BK90">
            <v>5</v>
          </cell>
          <cell r="BL90">
            <v>3</v>
          </cell>
          <cell r="BM90">
            <v>2</v>
          </cell>
          <cell r="BN90">
            <v>2</v>
          </cell>
          <cell r="BO90">
            <v>2</v>
          </cell>
          <cell r="BP90">
            <v>2</v>
          </cell>
          <cell r="BQ90">
            <v>1</v>
          </cell>
          <cell r="BR90">
            <v>1</v>
          </cell>
          <cell r="BS90">
            <v>23</v>
          </cell>
          <cell r="BT90">
            <v>33</v>
          </cell>
          <cell r="BU90">
            <v>43</v>
          </cell>
          <cell r="BV90">
            <v>68</v>
          </cell>
          <cell r="BW90">
            <v>33</v>
          </cell>
        </row>
        <row r="91">
          <cell r="A91">
            <v>82</v>
          </cell>
          <cell r="B91">
            <v>0</v>
          </cell>
          <cell r="C91">
            <v>1</v>
          </cell>
          <cell r="D91">
            <v>1</v>
          </cell>
          <cell r="E91">
            <v>1</v>
          </cell>
          <cell r="F91">
            <v>1</v>
          </cell>
          <cell r="G91">
            <v>2</v>
          </cell>
          <cell r="H91">
            <v>2</v>
          </cell>
          <cell r="I91">
            <v>2</v>
          </cell>
          <cell r="J91">
            <v>2</v>
          </cell>
          <cell r="K91">
            <v>2</v>
          </cell>
          <cell r="L91">
            <v>2</v>
          </cell>
          <cell r="M91">
            <v>2</v>
          </cell>
          <cell r="N91">
            <v>2</v>
          </cell>
          <cell r="O91">
            <v>2</v>
          </cell>
          <cell r="P91">
            <v>2</v>
          </cell>
          <cell r="Q91">
            <v>2</v>
          </cell>
          <cell r="R91">
            <v>2</v>
          </cell>
          <cell r="S91">
            <v>2</v>
          </cell>
          <cell r="T91">
            <v>2</v>
          </cell>
          <cell r="U91">
            <v>3</v>
          </cell>
          <cell r="V91">
            <v>3</v>
          </cell>
          <cell r="W91">
            <v>3</v>
          </cell>
          <cell r="X91">
            <v>3</v>
          </cell>
          <cell r="Y91">
            <v>5</v>
          </cell>
          <cell r="Z91">
            <v>5</v>
          </cell>
          <cell r="AA91">
            <v>5</v>
          </cell>
          <cell r="AB91">
            <v>5</v>
          </cell>
          <cell r="AC91">
            <v>6</v>
          </cell>
          <cell r="AD91">
            <v>6</v>
          </cell>
          <cell r="AE91">
            <v>6</v>
          </cell>
          <cell r="AF91">
            <v>6</v>
          </cell>
          <cell r="AG91">
            <v>8</v>
          </cell>
          <cell r="AH91">
            <v>8</v>
          </cell>
          <cell r="AI91">
            <v>8</v>
          </cell>
          <cell r="AJ91">
            <v>8</v>
          </cell>
          <cell r="AK91">
            <v>11</v>
          </cell>
          <cell r="AL91">
            <v>11</v>
          </cell>
          <cell r="AM91">
            <v>11</v>
          </cell>
          <cell r="AN91">
            <v>11</v>
          </cell>
          <cell r="AO91">
            <v>13</v>
          </cell>
          <cell r="AP91">
            <v>13</v>
          </cell>
          <cell r="AQ91">
            <v>13</v>
          </cell>
          <cell r="AR91">
            <v>13</v>
          </cell>
          <cell r="AS91">
            <v>15</v>
          </cell>
          <cell r="AT91">
            <v>18</v>
          </cell>
          <cell r="AU91">
            <v>18</v>
          </cell>
          <cell r="AV91">
            <v>18</v>
          </cell>
          <cell r="AW91">
            <v>18</v>
          </cell>
          <cell r="AX91">
            <v>19</v>
          </cell>
          <cell r="AY91">
            <v>23</v>
          </cell>
          <cell r="AZ91">
            <v>23</v>
          </cell>
          <cell r="BA91">
            <v>28</v>
          </cell>
          <cell r="BB91">
            <v>33</v>
          </cell>
          <cell r="BC91">
            <v>33</v>
          </cell>
          <cell r="BD91">
            <v>38</v>
          </cell>
          <cell r="BE91">
            <v>48</v>
          </cell>
          <cell r="BF91">
            <v>2</v>
          </cell>
          <cell r="BG91">
            <v>33</v>
          </cell>
          <cell r="BH91">
            <v>23</v>
          </cell>
          <cell r="BI91">
            <v>13</v>
          </cell>
          <cell r="BJ91">
            <v>8</v>
          </cell>
          <cell r="BK91">
            <v>5</v>
          </cell>
          <cell r="BL91">
            <v>3</v>
          </cell>
          <cell r="BM91">
            <v>2</v>
          </cell>
          <cell r="BN91">
            <v>2</v>
          </cell>
          <cell r="BO91">
            <v>2</v>
          </cell>
          <cell r="BP91">
            <v>2</v>
          </cell>
          <cell r="BQ91">
            <v>1</v>
          </cell>
          <cell r="BR91">
            <v>1</v>
          </cell>
          <cell r="BS91">
            <v>23</v>
          </cell>
          <cell r="BT91">
            <v>33</v>
          </cell>
          <cell r="BU91">
            <v>43</v>
          </cell>
          <cell r="BV91">
            <v>68</v>
          </cell>
          <cell r="BW91">
            <v>33</v>
          </cell>
        </row>
        <row r="92">
          <cell r="A92">
            <v>83</v>
          </cell>
          <cell r="B92">
            <v>0</v>
          </cell>
          <cell r="C92">
            <v>1</v>
          </cell>
          <cell r="D92">
            <v>1</v>
          </cell>
          <cell r="E92">
            <v>1</v>
          </cell>
          <cell r="F92">
            <v>1</v>
          </cell>
          <cell r="G92">
            <v>2</v>
          </cell>
          <cell r="H92">
            <v>2</v>
          </cell>
          <cell r="I92">
            <v>2</v>
          </cell>
          <cell r="J92">
            <v>2</v>
          </cell>
          <cell r="K92">
            <v>2</v>
          </cell>
          <cell r="L92">
            <v>2</v>
          </cell>
          <cell r="M92">
            <v>2</v>
          </cell>
          <cell r="N92">
            <v>2</v>
          </cell>
          <cell r="O92">
            <v>2</v>
          </cell>
          <cell r="P92">
            <v>2</v>
          </cell>
          <cell r="Q92">
            <v>2</v>
          </cell>
          <cell r="R92">
            <v>2</v>
          </cell>
          <cell r="S92">
            <v>2</v>
          </cell>
          <cell r="T92">
            <v>2</v>
          </cell>
          <cell r="U92">
            <v>3</v>
          </cell>
          <cell r="V92">
            <v>3</v>
          </cell>
          <cell r="W92">
            <v>3</v>
          </cell>
          <cell r="X92">
            <v>3</v>
          </cell>
          <cell r="Y92">
            <v>5</v>
          </cell>
          <cell r="Z92">
            <v>5</v>
          </cell>
          <cell r="AA92">
            <v>5</v>
          </cell>
          <cell r="AB92">
            <v>5</v>
          </cell>
          <cell r="AC92">
            <v>6</v>
          </cell>
          <cell r="AD92">
            <v>6</v>
          </cell>
          <cell r="AE92">
            <v>6</v>
          </cell>
          <cell r="AF92">
            <v>6</v>
          </cell>
          <cell r="AG92">
            <v>8</v>
          </cell>
          <cell r="AH92">
            <v>8</v>
          </cell>
          <cell r="AI92">
            <v>8</v>
          </cell>
          <cell r="AJ92">
            <v>8</v>
          </cell>
          <cell r="AK92">
            <v>11</v>
          </cell>
          <cell r="AL92">
            <v>11</v>
          </cell>
          <cell r="AM92">
            <v>11</v>
          </cell>
          <cell r="AN92">
            <v>11</v>
          </cell>
          <cell r="AO92">
            <v>13</v>
          </cell>
          <cell r="AP92">
            <v>13</v>
          </cell>
          <cell r="AQ92">
            <v>13</v>
          </cell>
          <cell r="AR92">
            <v>13</v>
          </cell>
          <cell r="AS92">
            <v>15</v>
          </cell>
          <cell r="AT92">
            <v>18</v>
          </cell>
          <cell r="AU92">
            <v>18</v>
          </cell>
          <cell r="AV92">
            <v>18</v>
          </cell>
          <cell r="AW92">
            <v>18</v>
          </cell>
          <cell r="AX92">
            <v>19</v>
          </cell>
          <cell r="AY92">
            <v>23</v>
          </cell>
          <cell r="AZ92">
            <v>23</v>
          </cell>
          <cell r="BA92">
            <v>28</v>
          </cell>
          <cell r="BB92">
            <v>33</v>
          </cell>
          <cell r="BC92">
            <v>33</v>
          </cell>
          <cell r="BD92">
            <v>38</v>
          </cell>
          <cell r="BE92">
            <v>48</v>
          </cell>
          <cell r="BF92">
            <v>2</v>
          </cell>
          <cell r="BG92">
            <v>33</v>
          </cell>
          <cell r="BH92">
            <v>23</v>
          </cell>
          <cell r="BI92">
            <v>13</v>
          </cell>
          <cell r="BJ92">
            <v>8</v>
          </cell>
          <cell r="BK92">
            <v>5</v>
          </cell>
          <cell r="BL92">
            <v>3</v>
          </cell>
          <cell r="BM92">
            <v>2</v>
          </cell>
          <cell r="BN92">
            <v>2</v>
          </cell>
          <cell r="BO92">
            <v>2</v>
          </cell>
          <cell r="BP92">
            <v>2</v>
          </cell>
          <cell r="BQ92">
            <v>1</v>
          </cell>
          <cell r="BR92">
            <v>1</v>
          </cell>
          <cell r="BS92">
            <v>23</v>
          </cell>
          <cell r="BT92">
            <v>33</v>
          </cell>
          <cell r="BU92">
            <v>43</v>
          </cell>
          <cell r="BV92">
            <v>68</v>
          </cell>
          <cell r="BW92">
            <v>33</v>
          </cell>
        </row>
        <row r="93">
          <cell r="A93">
            <v>84</v>
          </cell>
          <cell r="B93">
            <v>0</v>
          </cell>
          <cell r="C93">
            <v>1</v>
          </cell>
          <cell r="D93">
            <v>1</v>
          </cell>
          <cell r="E93">
            <v>1</v>
          </cell>
          <cell r="F93">
            <v>1</v>
          </cell>
          <cell r="G93">
            <v>2</v>
          </cell>
          <cell r="H93">
            <v>2</v>
          </cell>
          <cell r="I93">
            <v>2</v>
          </cell>
          <cell r="J93">
            <v>2</v>
          </cell>
          <cell r="K93">
            <v>2</v>
          </cell>
          <cell r="L93">
            <v>2</v>
          </cell>
          <cell r="M93">
            <v>2</v>
          </cell>
          <cell r="N93">
            <v>2</v>
          </cell>
          <cell r="O93">
            <v>2</v>
          </cell>
          <cell r="P93">
            <v>2</v>
          </cell>
          <cell r="Q93">
            <v>2</v>
          </cell>
          <cell r="R93">
            <v>2</v>
          </cell>
          <cell r="S93">
            <v>2</v>
          </cell>
          <cell r="T93">
            <v>2</v>
          </cell>
          <cell r="U93">
            <v>3</v>
          </cell>
          <cell r="V93">
            <v>3</v>
          </cell>
          <cell r="W93">
            <v>3</v>
          </cell>
          <cell r="X93">
            <v>3</v>
          </cell>
          <cell r="Y93">
            <v>5</v>
          </cell>
          <cell r="Z93">
            <v>5</v>
          </cell>
          <cell r="AA93">
            <v>5</v>
          </cell>
          <cell r="AB93">
            <v>5</v>
          </cell>
          <cell r="AC93">
            <v>6</v>
          </cell>
          <cell r="AD93">
            <v>6</v>
          </cell>
          <cell r="AE93">
            <v>6</v>
          </cell>
          <cell r="AF93">
            <v>6</v>
          </cell>
          <cell r="AG93">
            <v>8</v>
          </cell>
          <cell r="AH93">
            <v>8</v>
          </cell>
          <cell r="AI93">
            <v>8</v>
          </cell>
          <cell r="AJ93">
            <v>8</v>
          </cell>
          <cell r="AK93">
            <v>11</v>
          </cell>
          <cell r="AL93">
            <v>11</v>
          </cell>
          <cell r="AM93">
            <v>11</v>
          </cell>
          <cell r="AN93">
            <v>11</v>
          </cell>
          <cell r="AO93">
            <v>13</v>
          </cell>
          <cell r="AP93">
            <v>13</v>
          </cell>
          <cell r="AQ93">
            <v>13</v>
          </cell>
          <cell r="AR93">
            <v>13</v>
          </cell>
          <cell r="AS93">
            <v>15</v>
          </cell>
          <cell r="AT93">
            <v>18</v>
          </cell>
          <cell r="AU93">
            <v>18</v>
          </cell>
          <cell r="AV93">
            <v>18</v>
          </cell>
          <cell r="AW93">
            <v>18</v>
          </cell>
          <cell r="AX93">
            <v>19</v>
          </cell>
          <cell r="AY93">
            <v>23</v>
          </cell>
          <cell r="AZ93">
            <v>23</v>
          </cell>
          <cell r="BA93">
            <v>28</v>
          </cell>
          <cell r="BB93">
            <v>33</v>
          </cell>
          <cell r="BC93">
            <v>33</v>
          </cell>
          <cell r="BD93">
            <v>38</v>
          </cell>
          <cell r="BE93">
            <v>48</v>
          </cell>
          <cell r="BF93">
            <v>2</v>
          </cell>
          <cell r="BG93">
            <v>33</v>
          </cell>
          <cell r="BH93">
            <v>23</v>
          </cell>
          <cell r="BI93">
            <v>13</v>
          </cell>
          <cell r="BJ93">
            <v>8</v>
          </cell>
          <cell r="BK93">
            <v>5</v>
          </cell>
          <cell r="BL93">
            <v>3</v>
          </cell>
          <cell r="BM93">
            <v>2</v>
          </cell>
          <cell r="BN93">
            <v>2</v>
          </cell>
          <cell r="BO93">
            <v>2</v>
          </cell>
          <cell r="BP93">
            <v>2</v>
          </cell>
          <cell r="BQ93">
            <v>1</v>
          </cell>
          <cell r="BR93">
            <v>1</v>
          </cell>
          <cell r="BS93">
            <v>23</v>
          </cell>
          <cell r="BT93">
            <v>33</v>
          </cell>
          <cell r="BU93">
            <v>43</v>
          </cell>
          <cell r="BV93">
            <v>68</v>
          </cell>
          <cell r="BW93">
            <v>33</v>
          </cell>
        </row>
        <row r="94">
          <cell r="A94">
            <v>85</v>
          </cell>
          <cell r="B94">
            <v>0</v>
          </cell>
          <cell r="C94">
            <v>1</v>
          </cell>
          <cell r="D94">
            <v>1</v>
          </cell>
          <cell r="E94">
            <v>1</v>
          </cell>
          <cell r="F94">
            <v>1</v>
          </cell>
          <cell r="G94">
            <v>2</v>
          </cell>
          <cell r="H94">
            <v>2</v>
          </cell>
          <cell r="I94">
            <v>2</v>
          </cell>
          <cell r="J94">
            <v>2</v>
          </cell>
          <cell r="K94">
            <v>2</v>
          </cell>
          <cell r="L94">
            <v>2</v>
          </cell>
          <cell r="M94">
            <v>2</v>
          </cell>
          <cell r="N94">
            <v>2</v>
          </cell>
          <cell r="O94">
            <v>2</v>
          </cell>
          <cell r="P94">
            <v>2</v>
          </cell>
          <cell r="Q94">
            <v>2</v>
          </cell>
          <cell r="R94">
            <v>2</v>
          </cell>
          <cell r="S94">
            <v>2</v>
          </cell>
          <cell r="T94">
            <v>2</v>
          </cell>
          <cell r="U94">
            <v>3</v>
          </cell>
          <cell r="V94">
            <v>3</v>
          </cell>
          <cell r="W94">
            <v>3</v>
          </cell>
          <cell r="X94">
            <v>3</v>
          </cell>
          <cell r="Y94">
            <v>5</v>
          </cell>
          <cell r="Z94">
            <v>5</v>
          </cell>
          <cell r="AA94">
            <v>5</v>
          </cell>
          <cell r="AB94">
            <v>5</v>
          </cell>
          <cell r="AC94">
            <v>6</v>
          </cell>
          <cell r="AD94">
            <v>6</v>
          </cell>
          <cell r="AE94">
            <v>6</v>
          </cell>
          <cell r="AF94">
            <v>6</v>
          </cell>
          <cell r="AG94">
            <v>8</v>
          </cell>
          <cell r="AH94">
            <v>8</v>
          </cell>
          <cell r="AI94">
            <v>8</v>
          </cell>
          <cell r="AJ94">
            <v>8</v>
          </cell>
          <cell r="AK94">
            <v>11</v>
          </cell>
          <cell r="AL94">
            <v>11</v>
          </cell>
          <cell r="AM94">
            <v>11</v>
          </cell>
          <cell r="AN94">
            <v>11</v>
          </cell>
          <cell r="AO94">
            <v>13</v>
          </cell>
          <cell r="AP94">
            <v>13</v>
          </cell>
          <cell r="AQ94">
            <v>13</v>
          </cell>
          <cell r="AR94">
            <v>13</v>
          </cell>
          <cell r="AS94">
            <v>15</v>
          </cell>
          <cell r="AT94">
            <v>18</v>
          </cell>
          <cell r="AU94">
            <v>18</v>
          </cell>
          <cell r="AV94">
            <v>18</v>
          </cell>
          <cell r="AW94">
            <v>18</v>
          </cell>
          <cell r="AX94">
            <v>19</v>
          </cell>
          <cell r="AY94">
            <v>23</v>
          </cell>
          <cell r="AZ94">
            <v>23</v>
          </cell>
          <cell r="BA94">
            <v>28</v>
          </cell>
          <cell r="BB94">
            <v>33</v>
          </cell>
          <cell r="BC94">
            <v>33</v>
          </cell>
          <cell r="BD94">
            <v>38</v>
          </cell>
          <cell r="BE94">
            <v>48</v>
          </cell>
          <cell r="BF94">
            <v>2</v>
          </cell>
          <cell r="BG94">
            <v>33</v>
          </cell>
          <cell r="BH94">
            <v>23</v>
          </cell>
          <cell r="BI94">
            <v>13</v>
          </cell>
          <cell r="BJ94">
            <v>8</v>
          </cell>
          <cell r="BK94">
            <v>5</v>
          </cell>
          <cell r="BL94">
            <v>3</v>
          </cell>
          <cell r="BM94">
            <v>2</v>
          </cell>
          <cell r="BN94">
            <v>2</v>
          </cell>
          <cell r="BO94">
            <v>2</v>
          </cell>
          <cell r="BP94">
            <v>2</v>
          </cell>
          <cell r="BQ94">
            <v>1</v>
          </cell>
          <cell r="BR94">
            <v>1</v>
          </cell>
          <cell r="BS94">
            <v>23</v>
          </cell>
          <cell r="BT94">
            <v>33</v>
          </cell>
          <cell r="BU94">
            <v>43</v>
          </cell>
          <cell r="BV94">
            <v>68</v>
          </cell>
          <cell r="BW94">
            <v>33</v>
          </cell>
        </row>
        <row r="95">
          <cell r="A95">
            <v>86</v>
          </cell>
          <cell r="B95">
            <v>0</v>
          </cell>
          <cell r="C95">
            <v>1</v>
          </cell>
          <cell r="D95">
            <v>1</v>
          </cell>
          <cell r="E95">
            <v>1</v>
          </cell>
          <cell r="F95">
            <v>1</v>
          </cell>
          <cell r="G95">
            <v>2</v>
          </cell>
          <cell r="H95">
            <v>2</v>
          </cell>
          <cell r="I95">
            <v>2</v>
          </cell>
          <cell r="J95">
            <v>2</v>
          </cell>
          <cell r="K95">
            <v>2</v>
          </cell>
          <cell r="L95">
            <v>2</v>
          </cell>
          <cell r="M95">
            <v>2</v>
          </cell>
          <cell r="N95">
            <v>2</v>
          </cell>
          <cell r="O95">
            <v>2</v>
          </cell>
          <cell r="P95">
            <v>2</v>
          </cell>
          <cell r="Q95">
            <v>2</v>
          </cell>
          <cell r="R95">
            <v>2</v>
          </cell>
          <cell r="S95">
            <v>2</v>
          </cell>
          <cell r="T95">
            <v>2</v>
          </cell>
          <cell r="U95">
            <v>3</v>
          </cell>
          <cell r="V95">
            <v>3</v>
          </cell>
          <cell r="W95">
            <v>3</v>
          </cell>
          <cell r="X95">
            <v>3</v>
          </cell>
          <cell r="Y95">
            <v>5</v>
          </cell>
          <cell r="Z95">
            <v>5</v>
          </cell>
          <cell r="AA95">
            <v>5</v>
          </cell>
          <cell r="AB95">
            <v>5</v>
          </cell>
          <cell r="AC95">
            <v>6</v>
          </cell>
          <cell r="AD95">
            <v>6</v>
          </cell>
          <cell r="AE95">
            <v>6</v>
          </cell>
          <cell r="AF95">
            <v>6</v>
          </cell>
          <cell r="AG95">
            <v>8</v>
          </cell>
          <cell r="AH95">
            <v>8</v>
          </cell>
          <cell r="AI95">
            <v>8</v>
          </cell>
          <cell r="AJ95">
            <v>8</v>
          </cell>
          <cell r="AK95">
            <v>11</v>
          </cell>
          <cell r="AL95">
            <v>11</v>
          </cell>
          <cell r="AM95">
            <v>11</v>
          </cell>
          <cell r="AN95">
            <v>11</v>
          </cell>
          <cell r="AO95">
            <v>13</v>
          </cell>
          <cell r="AP95">
            <v>13</v>
          </cell>
          <cell r="AQ95">
            <v>13</v>
          </cell>
          <cell r="AR95">
            <v>13</v>
          </cell>
          <cell r="AS95">
            <v>15</v>
          </cell>
          <cell r="AT95">
            <v>18</v>
          </cell>
          <cell r="AU95">
            <v>18</v>
          </cell>
          <cell r="AV95">
            <v>18</v>
          </cell>
          <cell r="AW95">
            <v>18</v>
          </cell>
          <cell r="AX95">
            <v>19</v>
          </cell>
          <cell r="AY95">
            <v>23</v>
          </cell>
          <cell r="AZ95">
            <v>23</v>
          </cell>
          <cell r="BA95">
            <v>28</v>
          </cell>
          <cell r="BB95">
            <v>33</v>
          </cell>
          <cell r="BC95">
            <v>33</v>
          </cell>
          <cell r="BD95">
            <v>38</v>
          </cell>
          <cell r="BE95">
            <v>48</v>
          </cell>
          <cell r="BF95">
            <v>2</v>
          </cell>
          <cell r="BG95">
            <v>33</v>
          </cell>
          <cell r="BH95">
            <v>23</v>
          </cell>
          <cell r="BI95">
            <v>13</v>
          </cell>
          <cell r="BJ95">
            <v>8</v>
          </cell>
          <cell r="BK95">
            <v>5</v>
          </cell>
          <cell r="BL95">
            <v>3</v>
          </cell>
          <cell r="BM95">
            <v>2</v>
          </cell>
          <cell r="BN95">
            <v>2</v>
          </cell>
          <cell r="BO95">
            <v>2</v>
          </cell>
          <cell r="BP95">
            <v>2</v>
          </cell>
          <cell r="BQ95">
            <v>1</v>
          </cell>
          <cell r="BR95">
            <v>1</v>
          </cell>
          <cell r="BS95">
            <v>23</v>
          </cell>
          <cell r="BT95">
            <v>33</v>
          </cell>
          <cell r="BU95">
            <v>43</v>
          </cell>
          <cell r="BV95">
            <v>68</v>
          </cell>
          <cell r="BW95">
            <v>33</v>
          </cell>
        </row>
        <row r="96">
          <cell r="A96">
            <v>87</v>
          </cell>
          <cell r="B96">
            <v>0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2</v>
          </cell>
          <cell r="H96">
            <v>2</v>
          </cell>
          <cell r="I96">
            <v>2</v>
          </cell>
          <cell r="J96">
            <v>2</v>
          </cell>
          <cell r="K96">
            <v>2</v>
          </cell>
          <cell r="L96">
            <v>2</v>
          </cell>
          <cell r="M96">
            <v>2</v>
          </cell>
          <cell r="N96">
            <v>2</v>
          </cell>
          <cell r="O96">
            <v>2</v>
          </cell>
          <cell r="P96">
            <v>2</v>
          </cell>
          <cell r="Q96">
            <v>2</v>
          </cell>
          <cell r="R96">
            <v>2</v>
          </cell>
          <cell r="S96">
            <v>2</v>
          </cell>
          <cell r="T96">
            <v>2</v>
          </cell>
          <cell r="U96">
            <v>3</v>
          </cell>
          <cell r="V96">
            <v>3</v>
          </cell>
          <cell r="W96">
            <v>3</v>
          </cell>
          <cell r="X96">
            <v>3</v>
          </cell>
          <cell r="Y96">
            <v>5</v>
          </cell>
          <cell r="Z96">
            <v>5</v>
          </cell>
          <cell r="AA96">
            <v>5</v>
          </cell>
          <cell r="AB96">
            <v>5</v>
          </cell>
          <cell r="AC96">
            <v>6</v>
          </cell>
          <cell r="AD96">
            <v>6</v>
          </cell>
          <cell r="AE96">
            <v>6</v>
          </cell>
          <cell r="AF96">
            <v>6</v>
          </cell>
          <cell r="AG96">
            <v>8</v>
          </cell>
          <cell r="AH96">
            <v>8</v>
          </cell>
          <cell r="AI96">
            <v>8</v>
          </cell>
          <cell r="AJ96">
            <v>8</v>
          </cell>
          <cell r="AK96">
            <v>11</v>
          </cell>
          <cell r="AL96">
            <v>11</v>
          </cell>
          <cell r="AM96">
            <v>11</v>
          </cell>
          <cell r="AN96">
            <v>11</v>
          </cell>
          <cell r="AO96">
            <v>13</v>
          </cell>
          <cell r="AP96">
            <v>13</v>
          </cell>
          <cell r="AQ96">
            <v>13</v>
          </cell>
          <cell r="AR96">
            <v>13</v>
          </cell>
          <cell r="AS96">
            <v>15</v>
          </cell>
          <cell r="AT96">
            <v>18</v>
          </cell>
          <cell r="AU96">
            <v>18</v>
          </cell>
          <cell r="AV96">
            <v>18</v>
          </cell>
          <cell r="AW96">
            <v>18</v>
          </cell>
          <cell r="AX96">
            <v>19</v>
          </cell>
          <cell r="AY96">
            <v>23</v>
          </cell>
          <cell r="AZ96">
            <v>23</v>
          </cell>
          <cell r="BA96">
            <v>28</v>
          </cell>
          <cell r="BB96">
            <v>33</v>
          </cell>
          <cell r="BC96">
            <v>33</v>
          </cell>
          <cell r="BD96">
            <v>38</v>
          </cell>
          <cell r="BE96">
            <v>48</v>
          </cell>
          <cell r="BF96">
            <v>2</v>
          </cell>
          <cell r="BG96">
            <v>33</v>
          </cell>
          <cell r="BH96">
            <v>23</v>
          </cell>
          <cell r="BI96">
            <v>13</v>
          </cell>
          <cell r="BJ96">
            <v>8</v>
          </cell>
          <cell r="BK96">
            <v>5</v>
          </cell>
          <cell r="BL96">
            <v>3</v>
          </cell>
          <cell r="BM96">
            <v>2</v>
          </cell>
          <cell r="BN96">
            <v>2</v>
          </cell>
          <cell r="BO96">
            <v>2</v>
          </cell>
          <cell r="BP96">
            <v>2</v>
          </cell>
          <cell r="BQ96">
            <v>1</v>
          </cell>
          <cell r="BR96">
            <v>1</v>
          </cell>
          <cell r="BS96">
            <v>23</v>
          </cell>
          <cell r="BT96">
            <v>33</v>
          </cell>
          <cell r="BU96">
            <v>43</v>
          </cell>
          <cell r="BV96">
            <v>68</v>
          </cell>
          <cell r="BW96">
            <v>33</v>
          </cell>
        </row>
        <row r="97">
          <cell r="A97">
            <v>88</v>
          </cell>
          <cell r="B97">
            <v>0</v>
          </cell>
          <cell r="C97">
            <v>1</v>
          </cell>
          <cell r="D97">
            <v>1</v>
          </cell>
          <cell r="E97">
            <v>1</v>
          </cell>
          <cell r="F97">
            <v>1</v>
          </cell>
          <cell r="G97">
            <v>2</v>
          </cell>
          <cell r="H97">
            <v>2</v>
          </cell>
          <cell r="I97">
            <v>2</v>
          </cell>
          <cell r="J97">
            <v>2</v>
          </cell>
          <cell r="K97">
            <v>2</v>
          </cell>
          <cell r="L97">
            <v>2</v>
          </cell>
          <cell r="M97">
            <v>2</v>
          </cell>
          <cell r="N97">
            <v>2</v>
          </cell>
          <cell r="O97">
            <v>2</v>
          </cell>
          <cell r="P97">
            <v>2</v>
          </cell>
          <cell r="Q97">
            <v>2</v>
          </cell>
          <cell r="R97">
            <v>2</v>
          </cell>
          <cell r="S97">
            <v>2</v>
          </cell>
          <cell r="T97">
            <v>2</v>
          </cell>
          <cell r="U97">
            <v>3</v>
          </cell>
          <cell r="V97">
            <v>3</v>
          </cell>
          <cell r="W97">
            <v>3</v>
          </cell>
          <cell r="X97">
            <v>3</v>
          </cell>
          <cell r="Y97">
            <v>5</v>
          </cell>
          <cell r="Z97">
            <v>5</v>
          </cell>
          <cell r="AA97">
            <v>5</v>
          </cell>
          <cell r="AB97">
            <v>5</v>
          </cell>
          <cell r="AC97">
            <v>6</v>
          </cell>
          <cell r="AD97">
            <v>6</v>
          </cell>
          <cell r="AE97">
            <v>6</v>
          </cell>
          <cell r="AF97">
            <v>6</v>
          </cell>
          <cell r="AG97">
            <v>8</v>
          </cell>
          <cell r="AH97">
            <v>8</v>
          </cell>
          <cell r="AI97">
            <v>8</v>
          </cell>
          <cell r="AJ97">
            <v>8</v>
          </cell>
          <cell r="AK97">
            <v>11</v>
          </cell>
          <cell r="AL97">
            <v>11</v>
          </cell>
          <cell r="AM97">
            <v>11</v>
          </cell>
          <cell r="AN97">
            <v>11</v>
          </cell>
          <cell r="AO97">
            <v>13</v>
          </cell>
          <cell r="AP97">
            <v>13</v>
          </cell>
          <cell r="AQ97">
            <v>13</v>
          </cell>
          <cell r="AR97">
            <v>13</v>
          </cell>
          <cell r="AS97">
            <v>15</v>
          </cell>
          <cell r="AT97">
            <v>18</v>
          </cell>
          <cell r="AU97">
            <v>18</v>
          </cell>
          <cell r="AV97">
            <v>18</v>
          </cell>
          <cell r="AW97">
            <v>18</v>
          </cell>
          <cell r="AX97">
            <v>19</v>
          </cell>
          <cell r="AY97">
            <v>23</v>
          </cell>
          <cell r="AZ97">
            <v>23</v>
          </cell>
          <cell r="BA97">
            <v>28</v>
          </cell>
          <cell r="BB97">
            <v>33</v>
          </cell>
          <cell r="BC97">
            <v>33</v>
          </cell>
          <cell r="BD97">
            <v>38</v>
          </cell>
          <cell r="BE97">
            <v>48</v>
          </cell>
          <cell r="BF97">
            <v>2</v>
          </cell>
          <cell r="BG97">
            <v>33</v>
          </cell>
          <cell r="BH97">
            <v>23</v>
          </cell>
          <cell r="BI97">
            <v>13</v>
          </cell>
          <cell r="BJ97">
            <v>8</v>
          </cell>
          <cell r="BK97">
            <v>5</v>
          </cell>
          <cell r="BL97">
            <v>3</v>
          </cell>
          <cell r="BM97">
            <v>2</v>
          </cell>
          <cell r="BN97">
            <v>2</v>
          </cell>
          <cell r="BO97">
            <v>2</v>
          </cell>
          <cell r="BP97">
            <v>2</v>
          </cell>
          <cell r="BQ97">
            <v>1</v>
          </cell>
          <cell r="BR97">
            <v>1</v>
          </cell>
          <cell r="BS97">
            <v>23</v>
          </cell>
          <cell r="BT97">
            <v>33</v>
          </cell>
          <cell r="BU97">
            <v>43</v>
          </cell>
          <cell r="BV97">
            <v>68</v>
          </cell>
          <cell r="BW97">
            <v>33</v>
          </cell>
        </row>
        <row r="98">
          <cell r="A98">
            <v>89</v>
          </cell>
          <cell r="B98">
            <v>0</v>
          </cell>
          <cell r="C98">
            <v>1</v>
          </cell>
          <cell r="D98">
            <v>1</v>
          </cell>
          <cell r="E98">
            <v>1</v>
          </cell>
          <cell r="F98">
            <v>1</v>
          </cell>
          <cell r="G98">
            <v>2</v>
          </cell>
          <cell r="H98">
            <v>2</v>
          </cell>
          <cell r="I98">
            <v>2</v>
          </cell>
          <cell r="J98">
            <v>2</v>
          </cell>
          <cell r="K98">
            <v>2</v>
          </cell>
          <cell r="L98">
            <v>2</v>
          </cell>
          <cell r="M98">
            <v>2</v>
          </cell>
          <cell r="N98">
            <v>2</v>
          </cell>
          <cell r="O98">
            <v>2</v>
          </cell>
          <cell r="P98">
            <v>2</v>
          </cell>
          <cell r="Q98">
            <v>2</v>
          </cell>
          <cell r="R98">
            <v>2</v>
          </cell>
          <cell r="S98">
            <v>2</v>
          </cell>
          <cell r="T98">
            <v>2</v>
          </cell>
          <cell r="U98">
            <v>3</v>
          </cell>
          <cell r="V98">
            <v>3</v>
          </cell>
          <cell r="W98">
            <v>3</v>
          </cell>
          <cell r="X98">
            <v>3</v>
          </cell>
          <cell r="Y98">
            <v>5</v>
          </cell>
          <cell r="Z98">
            <v>5</v>
          </cell>
          <cell r="AA98">
            <v>5</v>
          </cell>
          <cell r="AB98">
            <v>5</v>
          </cell>
          <cell r="AC98">
            <v>6</v>
          </cell>
          <cell r="AD98">
            <v>6</v>
          </cell>
          <cell r="AE98">
            <v>6</v>
          </cell>
          <cell r="AF98">
            <v>6</v>
          </cell>
          <cell r="AG98">
            <v>8</v>
          </cell>
          <cell r="AH98">
            <v>8</v>
          </cell>
          <cell r="AI98">
            <v>8</v>
          </cell>
          <cell r="AJ98">
            <v>8</v>
          </cell>
          <cell r="AK98">
            <v>11</v>
          </cell>
          <cell r="AL98">
            <v>11</v>
          </cell>
          <cell r="AM98">
            <v>11</v>
          </cell>
          <cell r="AN98">
            <v>11</v>
          </cell>
          <cell r="AO98">
            <v>13</v>
          </cell>
          <cell r="AP98">
            <v>13</v>
          </cell>
          <cell r="AQ98">
            <v>13</v>
          </cell>
          <cell r="AR98">
            <v>13</v>
          </cell>
          <cell r="AS98">
            <v>15</v>
          </cell>
          <cell r="AT98">
            <v>18</v>
          </cell>
          <cell r="AU98">
            <v>18</v>
          </cell>
          <cell r="AV98">
            <v>18</v>
          </cell>
          <cell r="AW98">
            <v>18</v>
          </cell>
          <cell r="AX98">
            <v>19</v>
          </cell>
          <cell r="AY98">
            <v>23</v>
          </cell>
          <cell r="AZ98">
            <v>23</v>
          </cell>
          <cell r="BA98">
            <v>28</v>
          </cell>
          <cell r="BB98">
            <v>33</v>
          </cell>
          <cell r="BC98">
            <v>33</v>
          </cell>
          <cell r="BD98">
            <v>38</v>
          </cell>
          <cell r="BE98">
            <v>48</v>
          </cell>
          <cell r="BF98">
            <v>2</v>
          </cell>
          <cell r="BG98">
            <v>33</v>
          </cell>
          <cell r="BH98">
            <v>23</v>
          </cell>
          <cell r="BI98">
            <v>13</v>
          </cell>
          <cell r="BJ98">
            <v>8</v>
          </cell>
          <cell r="BK98">
            <v>5</v>
          </cell>
          <cell r="BL98">
            <v>3</v>
          </cell>
          <cell r="BM98">
            <v>2</v>
          </cell>
          <cell r="BN98">
            <v>2</v>
          </cell>
          <cell r="BO98">
            <v>2</v>
          </cell>
          <cell r="BP98">
            <v>2</v>
          </cell>
          <cell r="BQ98">
            <v>1</v>
          </cell>
          <cell r="BR98">
            <v>1</v>
          </cell>
          <cell r="BS98">
            <v>23</v>
          </cell>
          <cell r="BT98">
            <v>33</v>
          </cell>
          <cell r="BU98">
            <v>43</v>
          </cell>
          <cell r="BV98">
            <v>68</v>
          </cell>
          <cell r="BW98">
            <v>33</v>
          </cell>
        </row>
        <row r="99">
          <cell r="A99">
            <v>90</v>
          </cell>
          <cell r="B99">
            <v>0</v>
          </cell>
          <cell r="C99">
            <v>1</v>
          </cell>
          <cell r="D99">
            <v>1</v>
          </cell>
          <cell r="E99">
            <v>1</v>
          </cell>
          <cell r="F99">
            <v>1</v>
          </cell>
          <cell r="G99">
            <v>2</v>
          </cell>
          <cell r="H99">
            <v>2</v>
          </cell>
          <cell r="I99">
            <v>2</v>
          </cell>
          <cell r="J99">
            <v>2</v>
          </cell>
          <cell r="K99">
            <v>2</v>
          </cell>
          <cell r="L99">
            <v>2</v>
          </cell>
          <cell r="M99">
            <v>2</v>
          </cell>
          <cell r="N99">
            <v>2</v>
          </cell>
          <cell r="O99">
            <v>2</v>
          </cell>
          <cell r="P99">
            <v>2</v>
          </cell>
          <cell r="Q99">
            <v>2</v>
          </cell>
          <cell r="R99">
            <v>2</v>
          </cell>
          <cell r="S99">
            <v>2</v>
          </cell>
          <cell r="T99">
            <v>2</v>
          </cell>
          <cell r="U99">
            <v>3</v>
          </cell>
          <cell r="V99">
            <v>3</v>
          </cell>
          <cell r="W99">
            <v>3</v>
          </cell>
          <cell r="X99">
            <v>3</v>
          </cell>
          <cell r="Y99">
            <v>5</v>
          </cell>
          <cell r="Z99">
            <v>5</v>
          </cell>
          <cell r="AA99">
            <v>5</v>
          </cell>
          <cell r="AB99">
            <v>5</v>
          </cell>
          <cell r="AC99">
            <v>6</v>
          </cell>
          <cell r="AD99">
            <v>6</v>
          </cell>
          <cell r="AE99">
            <v>6</v>
          </cell>
          <cell r="AF99">
            <v>6</v>
          </cell>
          <cell r="AG99">
            <v>8</v>
          </cell>
          <cell r="AH99">
            <v>8</v>
          </cell>
          <cell r="AI99">
            <v>8</v>
          </cell>
          <cell r="AJ99">
            <v>8</v>
          </cell>
          <cell r="AK99">
            <v>11</v>
          </cell>
          <cell r="AL99">
            <v>11</v>
          </cell>
          <cell r="AM99">
            <v>11</v>
          </cell>
          <cell r="AN99">
            <v>11</v>
          </cell>
          <cell r="AO99">
            <v>13</v>
          </cell>
          <cell r="AP99">
            <v>13</v>
          </cell>
          <cell r="AQ99">
            <v>13</v>
          </cell>
          <cell r="AR99">
            <v>13</v>
          </cell>
          <cell r="AS99">
            <v>15</v>
          </cell>
          <cell r="AT99">
            <v>18</v>
          </cell>
          <cell r="AU99">
            <v>18</v>
          </cell>
          <cell r="AV99">
            <v>18</v>
          </cell>
          <cell r="AW99">
            <v>18</v>
          </cell>
          <cell r="AX99">
            <v>19</v>
          </cell>
          <cell r="AY99">
            <v>23</v>
          </cell>
          <cell r="AZ99">
            <v>23</v>
          </cell>
          <cell r="BA99">
            <v>28</v>
          </cell>
          <cell r="BB99">
            <v>33</v>
          </cell>
          <cell r="BC99">
            <v>33</v>
          </cell>
          <cell r="BD99">
            <v>38</v>
          </cell>
          <cell r="BE99">
            <v>48</v>
          </cell>
          <cell r="BF99">
            <v>2</v>
          </cell>
          <cell r="BG99">
            <v>33</v>
          </cell>
          <cell r="BH99">
            <v>23</v>
          </cell>
          <cell r="BI99">
            <v>13</v>
          </cell>
          <cell r="BJ99">
            <v>8</v>
          </cell>
          <cell r="BK99">
            <v>5</v>
          </cell>
          <cell r="BL99">
            <v>3</v>
          </cell>
          <cell r="BM99">
            <v>2</v>
          </cell>
          <cell r="BN99">
            <v>2</v>
          </cell>
          <cell r="BO99">
            <v>2</v>
          </cell>
          <cell r="BP99">
            <v>2</v>
          </cell>
          <cell r="BQ99">
            <v>1</v>
          </cell>
          <cell r="BR99">
            <v>1</v>
          </cell>
          <cell r="BS99">
            <v>23</v>
          </cell>
          <cell r="BT99">
            <v>33</v>
          </cell>
          <cell r="BU99">
            <v>43</v>
          </cell>
          <cell r="BV99">
            <v>68</v>
          </cell>
          <cell r="BW99">
            <v>33</v>
          </cell>
        </row>
        <row r="100">
          <cell r="A100">
            <v>91</v>
          </cell>
          <cell r="B100">
            <v>0</v>
          </cell>
          <cell r="C100">
            <v>1</v>
          </cell>
          <cell r="D100">
            <v>1</v>
          </cell>
          <cell r="E100">
            <v>1</v>
          </cell>
          <cell r="F100">
            <v>1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2</v>
          </cell>
          <cell r="M100">
            <v>2</v>
          </cell>
          <cell r="N100">
            <v>2</v>
          </cell>
          <cell r="O100">
            <v>2</v>
          </cell>
          <cell r="P100">
            <v>2</v>
          </cell>
          <cell r="Q100">
            <v>2</v>
          </cell>
          <cell r="R100">
            <v>2</v>
          </cell>
          <cell r="S100">
            <v>2</v>
          </cell>
          <cell r="T100">
            <v>2</v>
          </cell>
          <cell r="U100">
            <v>2</v>
          </cell>
          <cell r="V100">
            <v>2</v>
          </cell>
          <cell r="W100">
            <v>2</v>
          </cell>
          <cell r="X100">
            <v>2</v>
          </cell>
          <cell r="Y100">
            <v>4</v>
          </cell>
          <cell r="Z100">
            <v>4</v>
          </cell>
          <cell r="AA100">
            <v>4</v>
          </cell>
          <cell r="AB100">
            <v>4</v>
          </cell>
          <cell r="AC100">
            <v>5</v>
          </cell>
          <cell r="AD100">
            <v>5</v>
          </cell>
          <cell r="AE100">
            <v>5</v>
          </cell>
          <cell r="AF100">
            <v>5</v>
          </cell>
          <cell r="AG100">
            <v>7</v>
          </cell>
          <cell r="AH100">
            <v>7</v>
          </cell>
          <cell r="AI100">
            <v>7</v>
          </cell>
          <cell r="AJ100">
            <v>7</v>
          </cell>
          <cell r="AK100">
            <v>10</v>
          </cell>
          <cell r="AL100">
            <v>10</v>
          </cell>
          <cell r="AM100">
            <v>10</v>
          </cell>
          <cell r="AN100">
            <v>10</v>
          </cell>
          <cell r="AO100">
            <v>12</v>
          </cell>
          <cell r="AP100">
            <v>12</v>
          </cell>
          <cell r="AQ100">
            <v>12</v>
          </cell>
          <cell r="AR100">
            <v>12</v>
          </cell>
          <cell r="AS100">
            <v>14</v>
          </cell>
          <cell r="AT100">
            <v>17</v>
          </cell>
          <cell r="AU100">
            <v>17</v>
          </cell>
          <cell r="AV100">
            <v>17</v>
          </cell>
          <cell r="AW100">
            <v>17</v>
          </cell>
          <cell r="AX100">
            <v>18</v>
          </cell>
          <cell r="AY100">
            <v>22</v>
          </cell>
          <cell r="AZ100">
            <v>22</v>
          </cell>
          <cell r="BA100">
            <v>27</v>
          </cell>
          <cell r="BB100">
            <v>32</v>
          </cell>
          <cell r="BC100">
            <v>32</v>
          </cell>
          <cell r="BD100">
            <v>37</v>
          </cell>
          <cell r="BE100">
            <v>47</v>
          </cell>
          <cell r="BF100">
            <v>2</v>
          </cell>
          <cell r="BG100">
            <v>32</v>
          </cell>
          <cell r="BH100">
            <v>22</v>
          </cell>
          <cell r="BI100">
            <v>12</v>
          </cell>
          <cell r="BJ100">
            <v>7</v>
          </cell>
          <cell r="BK100">
            <v>4</v>
          </cell>
          <cell r="BL100">
            <v>2</v>
          </cell>
          <cell r="BM100">
            <v>2</v>
          </cell>
          <cell r="BN100">
            <v>2</v>
          </cell>
          <cell r="BO100">
            <v>2</v>
          </cell>
          <cell r="BP100">
            <v>2</v>
          </cell>
          <cell r="BQ100">
            <v>1</v>
          </cell>
          <cell r="BR100">
            <v>1</v>
          </cell>
          <cell r="BS100">
            <v>22</v>
          </cell>
          <cell r="BT100">
            <v>32</v>
          </cell>
          <cell r="BU100">
            <v>42</v>
          </cell>
          <cell r="BV100">
            <v>67</v>
          </cell>
          <cell r="BW100">
            <v>32</v>
          </cell>
        </row>
        <row r="101">
          <cell r="A101">
            <v>92</v>
          </cell>
          <cell r="B101">
            <v>0</v>
          </cell>
          <cell r="C101">
            <v>1</v>
          </cell>
          <cell r="D101">
            <v>1</v>
          </cell>
          <cell r="E101">
            <v>1</v>
          </cell>
          <cell r="F101">
            <v>1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2</v>
          </cell>
          <cell r="L101">
            <v>2</v>
          </cell>
          <cell r="M101">
            <v>2</v>
          </cell>
          <cell r="N101">
            <v>2</v>
          </cell>
          <cell r="O101">
            <v>2</v>
          </cell>
          <cell r="P101">
            <v>2</v>
          </cell>
          <cell r="Q101">
            <v>2</v>
          </cell>
          <cell r="R101">
            <v>2</v>
          </cell>
          <cell r="S101">
            <v>2</v>
          </cell>
          <cell r="T101">
            <v>2</v>
          </cell>
          <cell r="U101">
            <v>2</v>
          </cell>
          <cell r="V101">
            <v>2</v>
          </cell>
          <cell r="W101">
            <v>2</v>
          </cell>
          <cell r="X101">
            <v>2</v>
          </cell>
          <cell r="Y101">
            <v>4</v>
          </cell>
          <cell r="Z101">
            <v>4</v>
          </cell>
          <cell r="AA101">
            <v>4</v>
          </cell>
          <cell r="AB101">
            <v>4</v>
          </cell>
          <cell r="AC101">
            <v>5</v>
          </cell>
          <cell r="AD101">
            <v>5</v>
          </cell>
          <cell r="AE101">
            <v>5</v>
          </cell>
          <cell r="AF101">
            <v>5</v>
          </cell>
          <cell r="AG101">
            <v>7</v>
          </cell>
          <cell r="AH101">
            <v>7</v>
          </cell>
          <cell r="AI101">
            <v>7</v>
          </cell>
          <cell r="AJ101">
            <v>7</v>
          </cell>
          <cell r="AK101">
            <v>10</v>
          </cell>
          <cell r="AL101">
            <v>10</v>
          </cell>
          <cell r="AM101">
            <v>10</v>
          </cell>
          <cell r="AN101">
            <v>10</v>
          </cell>
          <cell r="AO101">
            <v>12</v>
          </cell>
          <cell r="AP101">
            <v>12</v>
          </cell>
          <cell r="AQ101">
            <v>12</v>
          </cell>
          <cell r="AR101">
            <v>12</v>
          </cell>
          <cell r="AS101">
            <v>14</v>
          </cell>
          <cell r="AT101">
            <v>17</v>
          </cell>
          <cell r="AU101">
            <v>17</v>
          </cell>
          <cell r="AV101">
            <v>17</v>
          </cell>
          <cell r="AW101">
            <v>17</v>
          </cell>
          <cell r="AX101">
            <v>18</v>
          </cell>
          <cell r="AY101">
            <v>22</v>
          </cell>
          <cell r="AZ101">
            <v>22</v>
          </cell>
          <cell r="BA101">
            <v>27</v>
          </cell>
          <cell r="BB101">
            <v>32</v>
          </cell>
          <cell r="BC101">
            <v>32</v>
          </cell>
          <cell r="BD101">
            <v>37</v>
          </cell>
          <cell r="BE101">
            <v>47</v>
          </cell>
          <cell r="BF101">
            <v>2</v>
          </cell>
          <cell r="BG101">
            <v>32</v>
          </cell>
          <cell r="BH101">
            <v>22</v>
          </cell>
          <cell r="BI101">
            <v>12</v>
          </cell>
          <cell r="BJ101">
            <v>7</v>
          </cell>
          <cell r="BK101">
            <v>4</v>
          </cell>
          <cell r="BL101">
            <v>2</v>
          </cell>
          <cell r="BM101">
            <v>2</v>
          </cell>
          <cell r="BN101">
            <v>2</v>
          </cell>
          <cell r="BO101">
            <v>2</v>
          </cell>
          <cell r="BP101">
            <v>2</v>
          </cell>
          <cell r="BQ101">
            <v>1</v>
          </cell>
          <cell r="BR101">
            <v>1</v>
          </cell>
          <cell r="BS101">
            <v>22</v>
          </cell>
          <cell r="BT101">
            <v>32</v>
          </cell>
          <cell r="BU101">
            <v>42</v>
          </cell>
          <cell r="BV101">
            <v>67</v>
          </cell>
          <cell r="BW101">
            <v>32</v>
          </cell>
        </row>
        <row r="102">
          <cell r="A102">
            <v>93</v>
          </cell>
          <cell r="B102">
            <v>0</v>
          </cell>
          <cell r="C102">
            <v>1</v>
          </cell>
          <cell r="D102">
            <v>1</v>
          </cell>
          <cell r="E102">
            <v>1</v>
          </cell>
          <cell r="F102">
            <v>1</v>
          </cell>
          <cell r="G102">
            <v>2</v>
          </cell>
          <cell r="H102">
            <v>2</v>
          </cell>
          <cell r="I102">
            <v>2</v>
          </cell>
          <cell r="J102">
            <v>2</v>
          </cell>
          <cell r="K102">
            <v>2</v>
          </cell>
          <cell r="L102">
            <v>2</v>
          </cell>
          <cell r="M102">
            <v>2</v>
          </cell>
          <cell r="N102">
            <v>2</v>
          </cell>
          <cell r="O102">
            <v>2</v>
          </cell>
          <cell r="P102">
            <v>2</v>
          </cell>
          <cell r="Q102">
            <v>2</v>
          </cell>
          <cell r="R102">
            <v>2</v>
          </cell>
          <cell r="S102">
            <v>2</v>
          </cell>
          <cell r="T102">
            <v>2</v>
          </cell>
          <cell r="U102">
            <v>2</v>
          </cell>
          <cell r="V102">
            <v>2</v>
          </cell>
          <cell r="W102">
            <v>2</v>
          </cell>
          <cell r="X102">
            <v>2</v>
          </cell>
          <cell r="Y102">
            <v>4</v>
          </cell>
          <cell r="Z102">
            <v>4</v>
          </cell>
          <cell r="AA102">
            <v>4</v>
          </cell>
          <cell r="AB102">
            <v>4</v>
          </cell>
          <cell r="AC102">
            <v>5</v>
          </cell>
          <cell r="AD102">
            <v>5</v>
          </cell>
          <cell r="AE102">
            <v>5</v>
          </cell>
          <cell r="AF102">
            <v>5</v>
          </cell>
          <cell r="AG102">
            <v>7</v>
          </cell>
          <cell r="AH102">
            <v>7</v>
          </cell>
          <cell r="AI102">
            <v>7</v>
          </cell>
          <cell r="AJ102">
            <v>7</v>
          </cell>
          <cell r="AK102">
            <v>10</v>
          </cell>
          <cell r="AL102">
            <v>10</v>
          </cell>
          <cell r="AM102">
            <v>10</v>
          </cell>
          <cell r="AN102">
            <v>10</v>
          </cell>
          <cell r="AO102">
            <v>12</v>
          </cell>
          <cell r="AP102">
            <v>12</v>
          </cell>
          <cell r="AQ102">
            <v>12</v>
          </cell>
          <cell r="AR102">
            <v>12</v>
          </cell>
          <cell r="AS102">
            <v>14</v>
          </cell>
          <cell r="AT102">
            <v>17</v>
          </cell>
          <cell r="AU102">
            <v>17</v>
          </cell>
          <cell r="AV102">
            <v>17</v>
          </cell>
          <cell r="AW102">
            <v>17</v>
          </cell>
          <cell r="AX102">
            <v>18</v>
          </cell>
          <cell r="AY102">
            <v>22</v>
          </cell>
          <cell r="AZ102">
            <v>22</v>
          </cell>
          <cell r="BA102">
            <v>27</v>
          </cell>
          <cell r="BB102">
            <v>32</v>
          </cell>
          <cell r="BC102">
            <v>32</v>
          </cell>
          <cell r="BD102">
            <v>37</v>
          </cell>
          <cell r="BE102">
            <v>47</v>
          </cell>
          <cell r="BF102">
            <v>2</v>
          </cell>
          <cell r="BG102">
            <v>32</v>
          </cell>
          <cell r="BH102">
            <v>22</v>
          </cell>
          <cell r="BI102">
            <v>12</v>
          </cell>
          <cell r="BJ102">
            <v>7</v>
          </cell>
          <cell r="BK102">
            <v>4</v>
          </cell>
          <cell r="BL102">
            <v>2</v>
          </cell>
          <cell r="BM102">
            <v>2</v>
          </cell>
          <cell r="BN102">
            <v>2</v>
          </cell>
          <cell r="BO102">
            <v>2</v>
          </cell>
          <cell r="BP102">
            <v>2</v>
          </cell>
          <cell r="BQ102">
            <v>1</v>
          </cell>
          <cell r="BR102">
            <v>1</v>
          </cell>
          <cell r="BS102">
            <v>22</v>
          </cell>
          <cell r="BT102">
            <v>32</v>
          </cell>
          <cell r="BU102">
            <v>42</v>
          </cell>
          <cell r="BV102">
            <v>67</v>
          </cell>
          <cell r="BW102">
            <v>32</v>
          </cell>
        </row>
        <row r="103">
          <cell r="A103">
            <v>94</v>
          </cell>
          <cell r="B103">
            <v>0</v>
          </cell>
          <cell r="C103">
            <v>1</v>
          </cell>
          <cell r="D103">
            <v>1</v>
          </cell>
          <cell r="E103">
            <v>1</v>
          </cell>
          <cell r="F103">
            <v>1</v>
          </cell>
          <cell r="G103">
            <v>2</v>
          </cell>
          <cell r="H103">
            <v>2</v>
          </cell>
          <cell r="I103">
            <v>2</v>
          </cell>
          <cell r="J103">
            <v>2</v>
          </cell>
          <cell r="K103">
            <v>2</v>
          </cell>
          <cell r="L103">
            <v>2</v>
          </cell>
          <cell r="M103">
            <v>2</v>
          </cell>
          <cell r="N103">
            <v>2</v>
          </cell>
          <cell r="O103">
            <v>2</v>
          </cell>
          <cell r="P103">
            <v>2</v>
          </cell>
          <cell r="Q103">
            <v>2</v>
          </cell>
          <cell r="R103">
            <v>2</v>
          </cell>
          <cell r="S103">
            <v>2</v>
          </cell>
          <cell r="T103">
            <v>2</v>
          </cell>
          <cell r="U103">
            <v>2</v>
          </cell>
          <cell r="V103">
            <v>2</v>
          </cell>
          <cell r="W103">
            <v>2</v>
          </cell>
          <cell r="X103">
            <v>2</v>
          </cell>
          <cell r="Y103">
            <v>4</v>
          </cell>
          <cell r="Z103">
            <v>4</v>
          </cell>
          <cell r="AA103">
            <v>4</v>
          </cell>
          <cell r="AB103">
            <v>4</v>
          </cell>
          <cell r="AC103">
            <v>5</v>
          </cell>
          <cell r="AD103">
            <v>5</v>
          </cell>
          <cell r="AE103">
            <v>5</v>
          </cell>
          <cell r="AF103">
            <v>5</v>
          </cell>
          <cell r="AG103">
            <v>7</v>
          </cell>
          <cell r="AH103">
            <v>7</v>
          </cell>
          <cell r="AI103">
            <v>7</v>
          </cell>
          <cell r="AJ103">
            <v>7</v>
          </cell>
          <cell r="AK103">
            <v>10</v>
          </cell>
          <cell r="AL103">
            <v>10</v>
          </cell>
          <cell r="AM103">
            <v>10</v>
          </cell>
          <cell r="AN103">
            <v>10</v>
          </cell>
          <cell r="AO103">
            <v>12</v>
          </cell>
          <cell r="AP103">
            <v>12</v>
          </cell>
          <cell r="AQ103">
            <v>12</v>
          </cell>
          <cell r="AR103">
            <v>12</v>
          </cell>
          <cell r="AS103">
            <v>14</v>
          </cell>
          <cell r="AT103">
            <v>17</v>
          </cell>
          <cell r="AU103">
            <v>17</v>
          </cell>
          <cell r="AV103">
            <v>17</v>
          </cell>
          <cell r="AW103">
            <v>17</v>
          </cell>
          <cell r="AX103">
            <v>18</v>
          </cell>
          <cell r="AY103">
            <v>22</v>
          </cell>
          <cell r="AZ103">
            <v>22</v>
          </cell>
          <cell r="BA103">
            <v>27</v>
          </cell>
          <cell r="BB103">
            <v>32</v>
          </cell>
          <cell r="BC103">
            <v>32</v>
          </cell>
          <cell r="BD103">
            <v>37</v>
          </cell>
          <cell r="BE103">
            <v>47</v>
          </cell>
          <cell r="BF103">
            <v>2</v>
          </cell>
          <cell r="BG103">
            <v>32</v>
          </cell>
          <cell r="BH103">
            <v>22</v>
          </cell>
          <cell r="BI103">
            <v>12</v>
          </cell>
          <cell r="BJ103">
            <v>7</v>
          </cell>
          <cell r="BK103">
            <v>4</v>
          </cell>
          <cell r="BL103">
            <v>2</v>
          </cell>
          <cell r="BM103">
            <v>2</v>
          </cell>
          <cell r="BN103">
            <v>2</v>
          </cell>
          <cell r="BO103">
            <v>2</v>
          </cell>
          <cell r="BP103">
            <v>2</v>
          </cell>
          <cell r="BQ103">
            <v>1</v>
          </cell>
          <cell r="BR103">
            <v>1</v>
          </cell>
          <cell r="BS103">
            <v>22</v>
          </cell>
          <cell r="BT103">
            <v>32</v>
          </cell>
          <cell r="BU103">
            <v>42</v>
          </cell>
          <cell r="BV103">
            <v>67</v>
          </cell>
          <cell r="BW103">
            <v>32</v>
          </cell>
        </row>
        <row r="104">
          <cell r="A104">
            <v>95</v>
          </cell>
          <cell r="B104">
            <v>0</v>
          </cell>
          <cell r="C104">
            <v>1</v>
          </cell>
          <cell r="D104">
            <v>1</v>
          </cell>
          <cell r="E104">
            <v>1</v>
          </cell>
          <cell r="F104">
            <v>1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Q104">
            <v>2</v>
          </cell>
          <cell r="R104">
            <v>2</v>
          </cell>
          <cell r="S104">
            <v>2</v>
          </cell>
          <cell r="T104">
            <v>2</v>
          </cell>
          <cell r="U104">
            <v>2</v>
          </cell>
          <cell r="V104">
            <v>2</v>
          </cell>
          <cell r="W104">
            <v>2</v>
          </cell>
          <cell r="X104">
            <v>2</v>
          </cell>
          <cell r="Y104">
            <v>4</v>
          </cell>
          <cell r="Z104">
            <v>4</v>
          </cell>
          <cell r="AA104">
            <v>4</v>
          </cell>
          <cell r="AB104">
            <v>4</v>
          </cell>
          <cell r="AC104">
            <v>5</v>
          </cell>
          <cell r="AD104">
            <v>5</v>
          </cell>
          <cell r="AE104">
            <v>5</v>
          </cell>
          <cell r="AF104">
            <v>5</v>
          </cell>
          <cell r="AG104">
            <v>7</v>
          </cell>
          <cell r="AH104">
            <v>7</v>
          </cell>
          <cell r="AI104">
            <v>7</v>
          </cell>
          <cell r="AJ104">
            <v>7</v>
          </cell>
          <cell r="AK104">
            <v>10</v>
          </cell>
          <cell r="AL104">
            <v>10</v>
          </cell>
          <cell r="AM104">
            <v>10</v>
          </cell>
          <cell r="AN104">
            <v>10</v>
          </cell>
          <cell r="AO104">
            <v>12</v>
          </cell>
          <cell r="AP104">
            <v>12</v>
          </cell>
          <cell r="AQ104">
            <v>12</v>
          </cell>
          <cell r="AR104">
            <v>12</v>
          </cell>
          <cell r="AS104">
            <v>14</v>
          </cell>
          <cell r="AT104">
            <v>17</v>
          </cell>
          <cell r="AU104">
            <v>17</v>
          </cell>
          <cell r="AV104">
            <v>17</v>
          </cell>
          <cell r="AW104">
            <v>17</v>
          </cell>
          <cell r="AX104">
            <v>18</v>
          </cell>
          <cell r="AY104">
            <v>22</v>
          </cell>
          <cell r="AZ104">
            <v>22</v>
          </cell>
          <cell r="BA104">
            <v>27</v>
          </cell>
          <cell r="BB104">
            <v>32</v>
          </cell>
          <cell r="BC104">
            <v>32</v>
          </cell>
          <cell r="BD104">
            <v>37</v>
          </cell>
          <cell r="BE104">
            <v>47</v>
          </cell>
          <cell r="BF104">
            <v>2</v>
          </cell>
          <cell r="BG104">
            <v>32</v>
          </cell>
          <cell r="BH104">
            <v>22</v>
          </cell>
          <cell r="BI104">
            <v>12</v>
          </cell>
          <cell r="BJ104">
            <v>7</v>
          </cell>
          <cell r="BK104">
            <v>4</v>
          </cell>
          <cell r="BL104">
            <v>2</v>
          </cell>
          <cell r="BM104">
            <v>2</v>
          </cell>
          <cell r="BN104">
            <v>2</v>
          </cell>
          <cell r="BO104">
            <v>2</v>
          </cell>
          <cell r="BP104">
            <v>2</v>
          </cell>
          <cell r="BQ104">
            <v>1</v>
          </cell>
          <cell r="BR104">
            <v>1</v>
          </cell>
          <cell r="BS104">
            <v>22</v>
          </cell>
          <cell r="BT104">
            <v>32</v>
          </cell>
          <cell r="BU104">
            <v>42</v>
          </cell>
          <cell r="BV104">
            <v>67</v>
          </cell>
          <cell r="BW104">
            <v>32</v>
          </cell>
        </row>
        <row r="105">
          <cell r="A105">
            <v>96</v>
          </cell>
          <cell r="B105">
            <v>0</v>
          </cell>
          <cell r="C105">
            <v>1</v>
          </cell>
          <cell r="D105">
            <v>1</v>
          </cell>
          <cell r="E105">
            <v>1</v>
          </cell>
          <cell r="F105">
            <v>1</v>
          </cell>
          <cell r="G105">
            <v>2</v>
          </cell>
          <cell r="H105">
            <v>2</v>
          </cell>
          <cell r="I105">
            <v>2</v>
          </cell>
          <cell r="J105">
            <v>2</v>
          </cell>
          <cell r="K105">
            <v>2</v>
          </cell>
          <cell r="L105">
            <v>2</v>
          </cell>
          <cell r="M105">
            <v>2</v>
          </cell>
          <cell r="N105">
            <v>2</v>
          </cell>
          <cell r="O105">
            <v>2</v>
          </cell>
          <cell r="P105">
            <v>2</v>
          </cell>
          <cell r="Q105">
            <v>2</v>
          </cell>
          <cell r="R105">
            <v>2</v>
          </cell>
          <cell r="S105">
            <v>2</v>
          </cell>
          <cell r="T105">
            <v>2</v>
          </cell>
          <cell r="U105">
            <v>2</v>
          </cell>
          <cell r="V105">
            <v>2</v>
          </cell>
          <cell r="W105">
            <v>2</v>
          </cell>
          <cell r="X105">
            <v>2</v>
          </cell>
          <cell r="Y105">
            <v>4</v>
          </cell>
          <cell r="Z105">
            <v>4</v>
          </cell>
          <cell r="AA105">
            <v>4</v>
          </cell>
          <cell r="AB105">
            <v>4</v>
          </cell>
          <cell r="AC105">
            <v>5</v>
          </cell>
          <cell r="AD105">
            <v>5</v>
          </cell>
          <cell r="AE105">
            <v>5</v>
          </cell>
          <cell r="AF105">
            <v>5</v>
          </cell>
          <cell r="AG105">
            <v>7</v>
          </cell>
          <cell r="AH105">
            <v>7</v>
          </cell>
          <cell r="AI105">
            <v>7</v>
          </cell>
          <cell r="AJ105">
            <v>7</v>
          </cell>
          <cell r="AK105">
            <v>10</v>
          </cell>
          <cell r="AL105">
            <v>10</v>
          </cell>
          <cell r="AM105">
            <v>10</v>
          </cell>
          <cell r="AN105">
            <v>10</v>
          </cell>
          <cell r="AO105">
            <v>12</v>
          </cell>
          <cell r="AP105">
            <v>12</v>
          </cell>
          <cell r="AQ105">
            <v>12</v>
          </cell>
          <cell r="AR105">
            <v>12</v>
          </cell>
          <cell r="AS105">
            <v>14</v>
          </cell>
          <cell r="AT105">
            <v>17</v>
          </cell>
          <cell r="AU105">
            <v>17</v>
          </cell>
          <cell r="AV105">
            <v>17</v>
          </cell>
          <cell r="AW105">
            <v>17</v>
          </cell>
          <cell r="AX105">
            <v>18</v>
          </cell>
          <cell r="AY105">
            <v>22</v>
          </cell>
          <cell r="AZ105">
            <v>22</v>
          </cell>
          <cell r="BA105">
            <v>27</v>
          </cell>
          <cell r="BB105">
            <v>32</v>
          </cell>
          <cell r="BC105">
            <v>32</v>
          </cell>
          <cell r="BD105">
            <v>37</v>
          </cell>
          <cell r="BE105">
            <v>47</v>
          </cell>
          <cell r="BF105">
            <v>2</v>
          </cell>
          <cell r="BG105">
            <v>32</v>
          </cell>
          <cell r="BH105">
            <v>22</v>
          </cell>
          <cell r="BI105">
            <v>12</v>
          </cell>
          <cell r="BJ105">
            <v>7</v>
          </cell>
          <cell r="BK105">
            <v>4</v>
          </cell>
          <cell r="BL105">
            <v>2</v>
          </cell>
          <cell r="BM105">
            <v>2</v>
          </cell>
          <cell r="BN105">
            <v>2</v>
          </cell>
          <cell r="BO105">
            <v>2</v>
          </cell>
          <cell r="BP105">
            <v>2</v>
          </cell>
          <cell r="BQ105">
            <v>1</v>
          </cell>
          <cell r="BR105">
            <v>1</v>
          </cell>
          <cell r="BS105">
            <v>22</v>
          </cell>
          <cell r="BT105">
            <v>32</v>
          </cell>
          <cell r="BU105">
            <v>42</v>
          </cell>
          <cell r="BV105">
            <v>67</v>
          </cell>
          <cell r="BW105">
            <v>32</v>
          </cell>
        </row>
        <row r="106">
          <cell r="A106">
            <v>97</v>
          </cell>
          <cell r="B106">
            <v>0</v>
          </cell>
          <cell r="C106">
            <v>1</v>
          </cell>
          <cell r="D106">
            <v>1</v>
          </cell>
          <cell r="E106">
            <v>1</v>
          </cell>
          <cell r="F106">
            <v>1</v>
          </cell>
          <cell r="G106">
            <v>2</v>
          </cell>
          <cell r="H106">
            <v>2</v>
          </cell>
          <cell r="I106">
            <v>2</v>
          </cell>
          <cell r="J106">
            <v>2</v>
          </cell>
          <cell r="K106">
            <v>2</v>
          </cell>
          <cell r="L106">
            <v>2</v>
          </cell>
          <cell r="M106">
            <v>2</v>
          </cell>
          <cell r="N106">
            <v>2</v>
          </cell>
          <cell r="O106">
            <v>2</v>
          </cell>
          <cell r="P106">
            <v>2</v>
          </cell>
          <cell r="Q106">
            <v>2</v>
          </cell>
          <cell r="R106">
            <v>2</v>
          </cell>
          <cell r="S106">
            <v>2</v>
          </cell>
          <cell r="T106">
            <v>2</v>
          </cell>
          <cell r="U106">
            <v>2</v>
          </cell>
          <cell r="V106">
            <v>2</v>
          </cell>
          <cell r="W106">
            <v>2</v>
          </cell>
          <cell r="X106">
            <v>2</v>
          </cell>
          <cell r="Y106">
            <v>4</v>
          </cell>
          <cell r="Z106">
            <v>4</v>
          </cell>
          <cell r="AA106">
            <v>4</v>
          </cell>
          <cell r="AB106">
            <v>4</v>
          </cell>
          <cell r="AC106">
            <v>5</v>
          </cell>
          <cell r="AD106">
            <v>5</v>
          </cell>
          <cell r="AE106">
            <v>5</v>
          </cell>
          <cell r="AF106">
            <v>5</v>
          </cell>
          <cell r="AG106">
            <v>7</v>
          </cell>
          <cell r="AH106">
            <v>7</v>
          </cell>
          <cell r="AI106">
            <v>7</v>
          </cell>
          <cell r="AJ106">
            <v>7</v>
          </cell>
          <cell r="AK106">
            <v>10</v>
          </cell>
          <cell r="AL106">
            <v>10</v>
          </cell>
          <cell r="AM106">
            <v>10</v>
          </cell>
          <cell r="AN106">
            <v>10</v>
          </cell>
          <cell r="AO106">
            <v>12</v>
          </cell>
          <cell r="AP106">
            <v>12</v>
          </cell>
          <cell r="AQ106">
            <v>12</v>
          </cell>
          <cell r="AR106">
            <v>12</v>
          </cell>
          <cell r="AS106">
            <v>14</v>
          </cell>
          <cell r="AT106">
            <v>17</v>
          </cell>
          <cell r="AU106">
            <v>17</v>
          </cell>
          <cell r="AV106">
            <v>17</v>
          </cell>
          <cell r="AW106">
            <v>17</v>
          </cell>
          <cell r="AX106">
            <v>18</v>
          </cell>
          <cell r="AY106">
            <v>22</v>
          </cell>
          <cell r="AZ106">
            <v>22</v>
          </cell>
          <cell r="BA106">
            <v>27</v>
          </cell>
          <cell r="BB106">
            <v>32</v>
          </cell>
          <cell r="BC106">
            <v>32</v>
          </cell>
          <cell r="BD106">
            <v>37</v>
          </cell>
          <cell r="BE106">
            <v>47</v>
          </cell>
          <cell r="BF106">
            <v>2</v>
          </cell>
          <cell r="BG106">
            <v>32</v>
          </cell>
          <cell r="BH106">
            <v>22</v>
          </cell>
          <cell r="BI106">
            <v>12</v>
          </cell>
          <cell r="BJ106">
            <v>7</v>
          </cell>
          <cell r="BK106">
            <v>4</v>
          </cell>
          <cell r="BL106">
            <v>2</v>
          </cell>
          <cell r="BM106">
            <v>2</v>
          </cell>
          <cell r="BN106">
            <v>2</v>
          </cell>
          <cell r="BO106">
            <v>2</v>
          </cell>
          <cell r="BP106">
            <v>2</v>
          </cell>
          <cell r="BQ106">
            <v>1</v>
          </cell>
          <cell r="BR106">
            <v>1</v>
          </cell>
          <cell r="BS106">
            <v>22</v>
          </cell>
          <cell r="BT106">
            <v>32</v>
          </cell>
          <cell r="BU106">
            <v>42</v>
          </cell>
          <cell r="BV106">
            <v>67</v>
          </cell>
          <cell r="BW106">
            <v>32</v>
          </cell>
        </row>
        <row r="107">
          <cell r="A107">
            <v>98</v>
          </cell>
          <cell r="B107">
            <v>0</v>
          </cell>
          <cell r="C107">
            <v>1</v>
          </cell>
          <cell r="D107">
            <v>1</v>
          </cell>
          <cell r="E107">
            <v>1</v>
          </cell>
          <cell r="F107">
            <v>1</v>
          </cell>
          <cell r="G107">
            <v>2</v>
          </cell>
          <cell r="H107">
            <v>2</v>
          </cell>
          <cell r="I107">
            <v>2</v>
          </cell>
          <cell r="J107">
            <v>2</v>
          </cell>
          <cell r="K107">
            <v>2</v>
          </cell>
          <cell r="L107">
            <v>2</v>
          </cell>
          <cell r="M107">
            <v>2</v>
          </cell>
          <cell r="N107">
            <v>2</v>
          </cell>
          <cell r="O107">
            <v>2</v>
          </cell>
          <cell r="P107">
            <v>2</v>
          </cell>
          <cell r="Q107">
            <v>2</v>
          </cell>
          <cell r="R107">
            <v>2</v>
          </cell>
          <cell r="S107">
            <v>2</v>
          </cell>
          <cell r="T107">
            <v>2</v>
          </cell>
          <cell r="U107">
            <v>2</v>
          </cell>
          <cell r="V107">
            <v>2</v>
          </cell>
          <cell r="W107">
            <v>2</v>
          </cell>
          <cell r="X107">
            <v>2</v>
          </cell>
          <cell r="Y107">
            <v>4</v>
          </cell>
          <cell r="Z107">
            <v>4</v>
          </cell>
          <cell r="AA107">
            <v>4</v>
          </cell>
          <cell r="AB107">
            <v>4</v>
          </cell>
          <cell r="AC107">
            <v>5</v>
          </cell>
          <cell r="AD107">
            <v>5</v>
          </cell>
          <cell r="AE107">
            <v>5</v>
          </cell>
          <cell r="AF107">
            <v>5</v>
          </cell>
          <cell r="AG107">
            <v>7</v>
          </cell>
          <cell r="AH107">
            <v>7</v>
          </cell>
          <cell r="AI107">
            <v>7</v>
          </cell>
          <cell r="AJ107">
            <v>7</v>
          </cell>
          <cell r="AK107">
            <v>10</v>
          </cell>
          <cell r="AL107">
            <v>10</v>
          </cell>
          <cell r="AM107">
            <v>10</v>
          </cell>
          <cell r="AN107">
            <v>10</v>
          </cell>
          <cell r="AO107">
            <v>12</v>
          </cell>
          <cell r="AP107">
            <v>12</v>
          </cell>
          <cell r="AQ107">
            <v>12</v>
          </cell>
          <cell r="AR107">
            <v>12</v>
          </cell>
          <cell r="AS107">
            <v>14</v>
          </cell>
          <cell r="AT107">
            <v>17</v>
          </cell>
          <cell r="AU107">
            <v>17</v>
          </cell>
          <cell r="AV107">
            <v>17</v>
          </cell>
          <cell r="AW107">
            <v>17</v>
          </cell>
          <cell r="AX107">
            <v>18</v>
          </cell>
          <cell r="AY107">
            <v>22</v>
          </cell>
          <cell r="AZ107">
            <v>22</v>
          </cell>
          <cell r="BA107">
            <v>27</v>
          </cell>
          <cell r="BB107">
            <v>32</v>
          </cell>
          <cell r="BC107">
            <v>32</v>
          </cell>
          <cell r="BD107">
            <v>37</v>
          </cell>
          <cell r="BE107">
            <v>47</v>
          </cell>
          <cell r="BF107">
            <v>2</v>
          </cell>
          <cell r="BG107">
            <v>32</v>
          </cell>
          <cell r="BH107">
            <v>22</v>
          </cell>
          <cell r="BI107">
            <v>12</v>
          </cell>
          <cell r="BJ107">
            <v>7</v>
          </cell>
          <cell r="BK107">
            <v>4</v>
          </cell>
          <cell r="BL107">
            <v>2</v>
          </cell>
          <cell r="BM107">
            <v>2</v>
          </cell>
          <cell r="BN107">
            <v>2</v>
          </cell>
          <cell r="BO107">
            <v>2</v>
          </cell>
          <cell r="BP107">
            <v>2</v>
          </cell>
          <cell r="BQ107">
            <v>1</v>
          </cell>
          <cell r="BR107">
            <v>1</v>
          </cell>
          <cell r="BS107">
            <v>22</v>
          </cell>
          <cell r="BT107">
            <v>32</v>
          </cell>
          <cell r="BU107">
            <v>42</v>
          </cell>
          <cell r="BV107">
            <v>67</v>
          </cell>
          <cell r="BW107">
            <v>32</v>
          </cell>
        </row>
        <row r="108">
          <cell r="A108">
            <v>99</v>
          </cell>
          <cell r="B108">
            <v>0</v>
          </cell>
          <cell r="C108">
            <v>1</v>
          </cell>
          <cell r="D108">
            <v>1</v>
          </cell>
          <cell r="E108">
            <v>1</v>
          </cell>
          <cell r="F108">
            <v>1</v>
          </cell>
          <cell r="G108">
            <v>2</v>
          </cell>
          <cell r="H108">
            <v>2</v>
          </cell>
          <cell r="I108">
            <v>2</v>
          </cell>
          <cell r="J108">
            <v>2</v>
          </cell>
          <cell r="K108">
            <v>2</v>
          </cell>
          <cell r="L108">
            <v>2</v>
          </cell>
          <cell r="M108">
            <v>2</v>
          </cell>
          <cell r="N108">
            <v>2</v>
          </cell>
          <cell r="O108">
            <v>2</v>
          </cell>
          <cell r="P108">
            <v>2</v>
          </cell>
          <cell r="Q108">
            <v>2</v>
          </cell>
          <cell r="R108">
            <v>2</v>
          </cell>
          <cell r="S108">
            <v>2</v>
          </cell>
          <cell r="T108">
            <v>2</v>
          </cell>
          <cell r="U108">
            <v>2</v>
          </cell>
          <cell r="V108">
            <v>2</v>
          </cell>
          <cell r="W108">
            <v>2</v>
          </cell>
          <cell r="X108">
            <v>2</v>
          </cell>
          <cell r="Y108">
            <v>4</v>
          </cell>
          <cell r="Z108">
            <v>4</v>
          </cell>
          <cell r="AA108">
            <v>4</v>
          </cell>
          <cell r="AB108">
            <v>4</v>
          </cell>
          <cell r="AC108">
            <v>5</v>
          </cell>
          <cell r="AD108">
            <v>5</v>
          </cell>
          <cell r="AE108">
            <v>5</v>
          </cell>
          <cell r="AF108">
            <v>5</v>
          </cell>
          <cell r="AG108">
            <v>7</v>
          </cell>
          <cell r="AH108">
            <v>7</v>
          </cell>
          <cell r="AI108">
            <v>7</v>
          </cell>
          <cell r="AJ108">
            <v>7</v>
          </cell>
          <cell r="AK108">
            <v>10</v>
          </cell>
          <cell r="AL108">
            <v>10</v>
          </cell>
          <cell r="AM108">
            <v>10</v>
          </cell>
          <cell r="AN108">
            <v>10</v>
          </cell>
          <cell r="AO108">
            <v>12</v>
          </cell>
          <cell r="AP108">
            <v>12</v>
          </cell>
          <cell r="AQ108">
            <v>12</v>
          </cell>
          <cell r="AR108">
            <v>12</v>
          </cell>
          <cell r="AS108">
            <v>14</v>
          </cell>
          <cell r="AT108">
            <v>17</v>
          </cell>
          <cell r="AU108">
            <v>17</v>
          </cell>
          <cell r="AV108">
            <v>17</v>
          </cell>
          <cell r="AW108">
            <v>17</v>
          </cell>
          <cell r="AX108">
            <v>18</v>
          </cell>
          <cell r="AY108">
            <v>22</v>
          </cell>
          <cell r="AZ108">
            <v>22</v>
          </cell>
          <cell r="BA108">
            <v>27</v>
          </cell>
          <cell r="BB108">
            <v>32</v>
          </cell>
          <cell r="BC108">
            <v>32</v>
          </cell>
          <cell r="BD108">
            <v>37</v>
          </cell>
          <cell r="BE108">
            <v>47</v>
          </cell>
          <cell r="BF108">
            <v>2</v>
          </cell>
          <cell r="BG108">
            <v>32</v>
          </cell>
          <cell r="BH108">
            <v>22</v>
          </cell>
          <cell r="BI108">
            <v>12</v>
          </cell>
          <cell r="BJ108">
            <v>7</v>
          </cell>
          <cell r="BK108">
            <v>4</v>
          </cell>
          <cell r="BL108">
            <v>2</v>
          </cell>
          <cell r="BM108">
            <v>2</v>
          </cell>
          <cell r="BN108">
            <v>2</v>
          </cell>
          <cell r="BO108">
            <v>2</v>
          </cell>
          <cell r="BP108">
            <v>2</v>
          </cell>
          <cell r="BQ108">
            <v>1</v>
          </cell>
          <cell r="BR108">
            <v>1</v>
          </cell>
          <cell r="BS108">
            <v>22</v>
          </cell>
          <cell r="BT108">
            <v>32</v>
          </cell>
          <cell r="BU108">
            <v>42</v>
          </cell>
          <cell r="BV108">
            <v>67</v>
          </cell>
          <cell r="BW108">
            <v>32</v>
          </cell>
        </row>
        <row r="109">
          <cell r="A109">
            <v>100</v>
          </cell>
          <cell r="B109">
            <v>0</v>
          </cell>
          <cell r="C109">
            <v>1</v>
          </cell>
          <cell r="D109">
            <v>1</v>
          </cell>
          <cell r="E109">
            <v>1</v>
          </cell>
          <cell r="F109">
            <v>1</v>
          </cell>
          <cell r="G109">
            <v>2</v>
          </cell>
          <cell r="H109">
            <v>2</v>
          </cell>
          <cell r="I109">
            <v>2</v>
          </cell>
          <cell r="J109">
            <v>2</v>
          </cell>
          <cell r="K109">
            <v>2</v>
          </cell>
          <cell r="L109">
            <v>2</v>
          </cell>
          <cell r="M109">
            <v>2</v>
          </cell>
          <cell r="N109">
            <v>2</v>
          </cell>
          <cell r="O109">
            <v>2</v>
          </cell>
          <cell r="P109">
            <v>2</v>
          </cell>
          <cell r="Q109">
            <v>2</v>
          </cell>
          <cell r="R109">
            <v>2</v>
          </cell>
          <cell r="S109">
            <v>2</v>
          </cell>
          <cell r="T109">
            <v>2</v>
          </cell>
          <cell r="U109">
            <v>2</v>
          </cell>
          <cell r="V109">
            <v>2</v>
          </cell>
          <cell r="W109">
            <v>2</v>
          </cell>
          <cell r="X109">
            <v>2</v>
          </cell>
          <cell r="Y109">
            <v>4</v>
          </cell>
          <cell r="Z109">
            <v>4</v>
          </cell>
          <cell r="AA109">
            <v>4</v>
          </cell>
          <cell r="AB109">
            <v>4</v>
          </cell>
          <cell r="AC109">
            <v>5</v>
          </cell>
          <cell r="AD109">
            <v>5</v>
          </cell>
          <cell r="AE109">
            <v>5</v>
          </cell>
          <cell r="AF109">
            <v>5</v>
          </cell>
          <cell r="AG109">
            <v>7</v>
          </cell>
          <cell r="AH109">
            <v>7</v>
          </cell>
          <cell r="AI109">
            <v>7</v>
          </cell>
          <cell r="AJ109">
            <v>7</v>
          </cell>
          <cell r="AK109">
            <v>10</v>
          </cell>
          <cell r="AL109">
            <v>10</v>
          </cell>
          <cell r="AM109">
            <v>10</v>
          </cell>
          <cell r="AN109">
            <v>10</v>
          </cell>
          <cell r="AO109">
            <v>12</v>
          </cell>
          <cell r="AP109">
            <v>12</v>
          </cell>
          <cell r="AQ109">
            <v>12</v>
          </cell>
          <cell r="AR109">
            <v>12</v>
          </cell>
          <cell r="AS109">
            <v>14</v>
          </cell>
          <cell r="AT109">
            <v>17</v>
          </cell>
          <cell r="AU109">
            <v>17</v>
          </cell>
          <cell r="AV109">
            <v>17</v>
          </cell>
          <cell r="AW109">
            <v>17</v>
          </cell>
          <cell r="AX109">
            <v>18</v>
          </cell>
          <cell r="AY109">
            <v>22</v>
          </cell>
          <cell r="AZ109">
            <v>22</v>
          </cell>
          <cell r="BA109">
            <v>27</v>
          </cell>
          <cell r="BB109">
            <v>32</v>
          </cell>
          <cell r="BC109">
            <v>32</v>
          </cell>
          <cell r="BD109">
            <v>37</v>
          </cell>
          <cell r="BE109">
            <v>47</v>
          </cell>
          <cell r="BF109">
            <v>2</v>
          </cell>
          <cell r="BG109">
            <v>32</v>
          </cell>
          <cell r="BH109">
            <v>22</v>
          </cell>
          <cell r="BI109">
            <v>12</v>
          </cell>
          <cell r="BJ109">
            <v>7</v>
          </cell>
          <cell r="BK109">
            <v>4</v>
          </cell>
          <cell r="BL109">
            <v>2</v>
          </cell>
          <cell r="BM109">
            <v>2</v>
          </cell>
          <cell r="BN109">
            <v>2</v>
          </cell>
          <cell r="BO109">
            <v>2</v>
          </cell>
          <cell r="BP109">
            <v>2</v>
          </cell>
          <cell r="BQ109">
            <v>1</v>
          </cell>
          <cell r="BR109">
            <v>1</v>
          </cell>
          <cell r="BS109">
            <v>22</v>
          </cell>
          <cell r="BT109">
            <v>32</v>
          </cell>
          <cell r="BU109">
            <v>42</v>
          </cell>
          <cell r="BV109">
            <v>67</v>
          </cell>
          <cell r="BW109">
            <v>32</v>
          </cell>
        </row>
        <row r="110">
          <cell r="A110">
            <v>101</v>
          </cell>
          <cell r="B110">
            <v>0</v>
          </cell>
          <cell r="C110">
            <v>1</v>
          </cell>
          <cell r="D110">
            <v>1</v>
          </cell>
          <cell r="E110">
            <v>1</v>
          </cell>
          <cell r="F110">
            <v>1</v>
          </cell>
          <cell r="G110">
            <v>2</v>
          </cell>
          <cell r="H110">
            <v>2</v>
          </cell>
          <cell r="I110">
            <v>2</v>
          </cell>
          <cell r="J110">
            <v>2</v>
          </cell>
          <cell r="K110">
            <v>2</v>
          </cell>
          <cell r="L110">
            <v>2</v>
          </cell>
          <cell r="M110">
            <v>2</v>
          </cell>
          <cell r="N110">
            <v>2</v>
          </cell>
          <cell r="O110">
            <v>2</v>
          </cell>
          <cell r="P110">
            <v>2</v>
          </cell>
          <cell r="Q110">
            <v>2</v>
          </cell>
          <cell r="R110">
            <v>2</v>
          </cell>
          <cell r="S110">
            <v>2</v>
          </cell>
          <cell r="T110">
            <v>2</v>
          </cell>
          <cell r="U110">
            <v>2</v>
          </cell>
          <cell r="V110">
            <v>2</v>
          </cell>
          <cell r="W110">
            <v>2</v>
          </cell>
          <cell r="X110">
            <v>2</v>
          </cell>
          <cell r="Y110">
            <v>4</v>
          </cell>
          <cell r="Z110">
            <v>4</v>
          </cell>
          <cell r="AA110">
            <v>4</v>
          </cell>
          <cell r="AB110">
            <v>4</v>
          </cell>
          <cell r="AC110">
            <v>5</v>
          </cell>
          <cell r="AD110">
            <v>5</v>
          </cell>
          <cell r="AE110">
            <v>5</v>
          </cell>
          <cell r="AF110">
            <v>5</v>
          </cell>
          <cell r="AG110">
            <v>7</v>
          </cell>
          <cell r="AH110">
            <v>7</v>
          </cell>
          <cell r="AI110">
            <v>7</v>
          </cell>
          <cell r="AJ110">
            <v>7</v>
          </cell>
          <cell r="AK110">
            <v>10</v>
          </cell>
          <cell r="AL110">
            <v>10</v>
          </cell>
          <cell r="AM110">
            <v>10</v>
          </cell>
          <cell r="AN110">
            <v>10</v>
          </cell>
          <cell r="AO110">
            <v>12</v>
          </cell>
          <cell r="AP110">
            <v>12</v>
          </cell>
          <cell r="AQ110">
            <v>12</v>
          </cell>
          <cell r="AR110">
            <v>12</v>
          </cell>
          <cell r="AS110">
            <v>14</v>
          </cell>
          <cell r="AT110">
            <v>17</v>
          </cell>
          <cell r="AU110">
            <v>17</v>
          </cell>
          <cell r="AV110">
            <v>17</v>
          </cell>
          <cell r="AW110">
            <v>17</v>
          </cell>
          <cell r="AX110">
            <v>18</v>
          </cell>
          <cell r="AY110">
            <v>22</v>
          </cell>
          <cell r="AZ110">
            <v>22</v>
          </cell>
          <cell r="BA110">
            <v>27</v>
          </cell>
          <cell r="BB110">
            <v>32</v>
          </cell>
          <cell r="BC110">
            <v>32</v>
          </cell>
          <cell r="BD110">
            <v>37</v>
          </cell>
          <cell r="BE110">
            <v>47</v>
          </cell>
          <cell r="BF110">
            <v>2</v>
          </cell>
          <cell r="BG110">
            <v>32</v>
          </cell>
          <cell r="BH110">
            <v>22</v>
          </cell>
          <cell r="BI110">
            <v>12</v>
          </cell>
          <cell r="BJ110">
            <v>7</v>
          </cell>
          <cell r="BK110">
            <v>4</v>
          </cell>
          <cell r="BL110">
            <v>2</v>
          </cell>
          <cell r="BM110">
            <v>2</v>
          </cell>
          <cell r="BN110">
            <v>2</v>
          </cell>
          <cell r="BO110">
            <v>2</v>
          </cell>
          <cell r="BP110">
            <v>2</v>
          </cell>
          <cell r="BQ110">
            <v>1</v>
          </cell>
          <cell r="BR110">
            <v>1</v>
          </cell>
          <cell r="BS110">
            <v>22</v>
          </cell>
          <cell r="BT110">
            <v>32</v>
          </cell>
          <cell r="BU110">
            <v>42</v>
          </cell>
          <cell r="BV110">
            <v>67</v>
          </cell>
          <cell r="BW110">
            <v>32</v>
          </cell>
        </row>
        <row r="111">
          <cell r="A111">
            <v>102</v>
          </cell>
          <cell r="B111">
            <v>0</v>
          </cell>
          <cell r="C111">
            <v>1</v>
          </cell>
          <cell r="D111">
            <v>1</v>
          </cell>
          <cell r="E111">
            <v>1</v>
          </cell>
          <cell r="F111">
            <v>1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  <cell r="Q111">
            <v>2</v>
          </cell>
          <cell r="R111">
            <v>2</v>
          </cell>
          <cell r="S111">
            <v>2</v>
          </cell>
          <cell r="T111">
            <v>2</v>
          </cell>
          <cell r="U111">
            <v>2</v>
          </cell>
          <cell r="V111">
            <v>2</v>
          </cell>
          <cell r="W111">
            <v>2</v>
          </cell>
          <cell r="X111">
            <v>2</v>
          </cell>
          <cell r="Y111">
            <v>4</v>
          </cell>
          <cell r="Z111">
            <v>4</v>
          </cell>
          <cell r="AA111">
            <v>4</v>
          </cell>
          <cell r="AB111">
            <v>4</v>
          </cell>
          <cell r="AC111">
            <v>5</v>
          </cell>
          <cell r="AD111">
            <v>5</v>
          </cell>
          <cell r="AE111">
            <v>5</v>
          </cell>
          <cell r="AF111">
            <v>5</v>
          </cell>
          <cell r="AG111">
            <v>7</v>
          </cell>
          <cell r="AH111">
            <v>7</v>
          </cell>
          <cell r="AI111">
            <v>7</v>
          </cell>
          <cell r="AJ111">
            <v>7</v>
          </cell>
          <cell r="AK111">
            <v>10</v>
          </cell>
          <cell r="AL111">
            <v>10</v>
          </cell>
          <cell r="AM111">
            <v>10</v>
          </cell>
          <cell r="AN111">
            <v>10</v>
          </cell>
          <cell r="AO111">
            <v>12</v>
          </cell>
          <cell r="AP111">
            <v>12</v>
          </cell>
          <cell r="AQ111">
            <v>12</v>
          </cell>
          <cell r="AR111">
            <v>12</v>
          </cell>
          <cell r="AS111">
            <v>14</v>
          </cell>
          <cell r="AT111">
            <v>17</v>
          </cell>
          <cell r="AU111">
            <v>17</v>
          </cell>
          <cell r="AV111">
            <v>17</v>
          </cell>
          <cell r="AW111">
            <v>17</v>
          </cell>
          <cell r="AX111">
            <v>18</v>
          </cell>
          <cell r="AY111">
            <v>22</v>
          </cell>
          <cell r="AZ111">
            <v>22</v>
          </cell>
          <cell r="BA111">
            <v>27</v>
          </cell>
          <cell r="BB111">
            <v>32</v>
          </cell>
          <cell r="BC111">
            <v>32</v>
          </cell>
          <cell r="BD111">
            <v>37</v>
          </cell>
          <cell r="BE111">
            <v>47</v>
          </cell>
          <cell r="BF111">
            <v>2</v>
          </cell>
          <cell r="BG111">
            <v>32</v>
          </cell>
          <cell r="BH111">
            <v>22</v>
          </cell>
          <cell r="BI111">
            <v>12</v>
          </cell>
          <cell r="BJ111">
            <v>7</v>
          </cell>
          <cell r="BK111">
            <v>4</v>
          </cell>
          <cell r="BL111">
            <v>2</v>
          </cell>
          <cell r="BM111">
            <v>2</v>
          </cell>
          <cell r="BN111">
            <v>2</v>
          </cell>
          <cell r="BO111">
            <v>2</v>
          </cell>
          <cell r="BP111">
            <v>2</v>
          </cell>
          <cell r="BQ111">
            <v>1</v>
          </cell>
          <cell r="BR111">
            <v>1</v>
          </cell>
          <cell r="BS111">
            <v>22</v>
          </cell>
          <cell r="BT111">
            <v>32</v>
          </cell>
          <cell r="BU111">
            <v>42</v>
          </cell>
          <cell r="BV111">
            <v>67</v>
          </cell>
          <cell r="BW111">
            <v>32</v>
          </cell>
        </row>
        <row r="112">
          <cell r="A112">
            <v>103</v>
          </cell>
          <cell r="B112">
            <v>0</v>
          </cell>
          <cell r="C112">
            <v>1</v>
          </cell>
          <cell r="D112">
            <v>1</v>
          </cell>
          <cell r="E112">
            <v>1</v>
          </cell>
          <cell r="F112">
            <v>1</v>
          </cell>
          <cell r="G112">
            <v>2</v>
          </cell>
          <cell r="H112">
            <v>2</v>
          </cell>
          <cell r="I112">
            <v>2</v>
          </cell>
          <cell r="J112">
            <v>2</v>
          </cell>
          <cell r="K112">
            <v>2</v>
          </cell>
          <cell r="L112">
            <v>2</v>
          </cell>
          <cell r="M112">
            <v>2</v>
          </cell>
          <cell r="N112">
            <v>2</v>
          </cell>
          <cell r="O112">
            <v>2</v>
          </cell>
          <cell r="P112">
            <v>2</v>
          </cell>
          <cell r="Q112">
            <v>2</v>
          </cell>
          <cell r="R112">
            <v>2</v>
          </cell>
          <cell r="S112">
            <v>2</v>
          </cell>
          <cell r="T112">
            <v>2</v>
          </cell>
          <cell r="U112">
            <v>2</v>
          </cell>
          <cell r="V112">
            <v>2</v>
          </cell>
          <cell r="W112">
            <v>2</v>
          </cell>
          <cell r="X112">
            <v>2</v>
          </cell>
          <cell r="Y112">
            <v>3</v>
          </cell>
          <cell r="Z112">
            <v>3</v>
          </cell>
          <cell r="AA112">
            <v>3</v>
          </cell>
          <cell r="AB112">
            <v>3</v>
          </cell>
          <cell r="AC112">
            <v>4</v>
          </cell>
          <cell r="AD112">
            <v>4</v>
          </cell>
          <cell r="AE112">
            <v>4</v>
          </cell>
          <cell r="AF112">
            <v>4</v>
          </cell>
          <cell r="AG112">
            <v>6</v>
          </cell>
          <cell r="AH112">
            <v>6</v>
          </cell>
          <cell r="AI112">
            <v>6</v>
          </cell>
          <cell r="AJ112">
            <v>6</v>
          </cell>
          <cell r="AK112">
            <v>9</v>
          </cell>
          <cell r="AL112">
            <v>9</v>
          </cell>
          <cell r="AM112">
            <v>9</v>
          </cell>
          <cell r="AN112">
            <v>9</v>
          </cell>
          <cell r="AO112">
            <v>11</v>
          </cell>
          <cell r="AP112">
            <v>11</v>
          </cell>
          <cell r="AQ112">
            <v>11</v>
          </cell>
          <cell r="AR112">
            <v>11</v>
          </cell>
          <cell r="AS112">
            <v>13</v>
          </cell>
          <cell r="AT112">
            <v>16</v>
          </cell>
          <cell r="AU112">
            <v>16</v>
          </cell>
          <cell r="AV112">
            <v>16</v>
          </cell>
          <cell r="AW112">
            <v>16</v>
          </cell>
          <cell r="AX112">
            <v>17</v>
          </cell>
          <cell r="AY112">
            <v>21</v>
          </cell>
          <cell r="AZ112">
            <v>21</v>
          </cell>
          <cell r="BA112">
            <v>26</v>
          </cell>
          <cell r="BB112">
            <v>31</v>
          </cell>
          <cell r="BC112">
            <v>31</v>
          </cell>
          <cell r="BD112">
            <v>36</v>
          </cell>
          <cell r="BE112">
            <v>46</v>
          </cell>
          <cell r="BF112">
            <v>2</v>
          </cell>
          <cell r="BG112">
            <v>31</v>
          </cell>
          <cell r="BH112">
            <v>21</v>
          </cell>
          <cell r="BI112">
            <v>11</v>
          </cell>
          <cell r="BJ112">
            <v>6</v>
          </cell>
          <cell r="BK112">
            <v>3</v>
          </cell>
          <cell r="BL112">
            <v>2</v>
          </cell>
          <cell r="BM112">
            <v>2</v>
          </cell>
          <cell r="BN112">
            <v>2</v>
          </cell>
          <cell r="BO112">
            <v>2</v>
          </cell>
          <cell r="BP112">
            <v>2</v>
          </cell>
          <cell r="BQ112">
            <v>1</v>
          </cell>
          <cell r="BR112">
            <v>1</v>
          </cell>
          <cell r="BS112">
            <v>21</v>
          </cell>
          <cell r="BT112">
            <v>31</v>
          </cell>
          <cell r="BU112">
            <v>41</v>
          </cell>
          <cell r="BV112">
            <v>66</v>
          </cell>
          <cell r="BW112">
            <v>31</v>
          </cell>
        </row>
        <row r="113">
          <cell r="A113">
            <v>104</v>
          </cell>
          <cell r="B113">
            <v>0</v>
          </cell>
          <cell r="C113">
            <v>1</v>
          </cell>
          <cell r="D113">
            <v>1</v>
          </cell>
          <cell r="E113">
            <v>1</v>
          </cell>
          <cell r="F113">
            <v>1</v>
          </cell>
          <cell r="G113">
            <v>2</v>
          </cell>
          <cell r="H113">
            <v>2</v>
          </cell>
          <cell r="I113">
            <v>2</v>
          </cell>
          <cell r="J113">
            <v>2</v>
          </cell>
          <cell r="K113">
            <v>2</v>
          </cell>
          <cell r="L113">
            <v>2</v>
          </cell>
          <cell r="M113">
            <v>2</v>
          </cell>
          <cell r="N113">
            <v>2</v>
          </cell>
          <cell r="O113">
            <v>2</v>
          </cell>
          <cell r="P113">
            <v>2</v>
          </cell>
          <cell r="Q113">
            <v>2</v>
          </cell>
          <cell r="R113">
            <v>2</v>
          </cell>
          <cell r="S113">
            <v>2</v>
          </cell>
          <cell r="T113">
            <v>2</v>
          </cell>
          <cell r="U113">
            <v>2</v>
          </cell>
          <cell r="V113">
            <v>2</v>
          </cell>
          <cell r="W113">
            <v>2</v>
          </cell>
          <cell r="X113">
            <v>2</v>
          </cell>
          <cell r="Y113">
            <v>3</v>
          </cell>
          <cell r="Z113">
            <v>3</v>
          </cell>
          <cell r="AA113">
            <v>3</v>
          </cell>
          <cell r="AB113">
            <v>3</v>
          </cell>
          <cell r="AC113">
            <v>4</v>
          </cell>
          <cell r="AD113">
            <v>4</v>
          </cell>
          <cell r="AE113">
            <v>4</v>
          </cell>
          <cell r="AF113">
            <v>4</v>
          </cell>
          <cell r="AG113">
            <v>6</v>
          </cell>
          <cell r="AH113">
            <v>6</v>
          </cell>
          <cell r="AI113">
            <v>6</v>
          </cell>
          <cell r="AJ113">
            <v>6</v>
          </cell>
          <cell r="AK113">
            <v>9</v>
          </cell>
          <cell r="AL113">
            <v>9</v>
          </cell>
          <cell r="AM113">
            <v>9</v>
          </cell>
          <cell r="AN113">
            <v>9</v>
          </cell>
          <cell r="AO113">
            <v>11</v>
          </cell>
          <cell r="AP113">
            <v>11</v>
          </cell>
          <cell r="AQ113">
            <v>11</v>
          </cell>
          <cell r="AR113">
            <v>11</v>
          </cell>
          <cell r="AS113">
            <v>13</v>
          </cell>
          <cell r="AT113">
            <v>16</v>
          </cell>
          <cell r="AU113">
            <v>16</v>
          </cell>
          <cell r="AV113">
            <v>16</v>
          </cell>
          <cell r="AW113">
            <v>16</v>
          </cell>
          <cell r="AX113">
            <v>17</v>
          </cell>
          <cell r="AY113">
            <v>21</v>
          </cell>
          <cell r="AZ113">
            <v>21</v>
          </cell>
          <cell r="BA113">
            <v>26</v>
          </cell>
          <cell r="BB113">
            <v>31</v>
          </cell>
          <cell r="BC113">
            <v>31</v>
          </cell>
          <cell r="BD113">
            <v>36</v>
          </cell>
          <cell r="BE113">
            <v>46</v>
          </cell>
          <cell r="BF113">
            <v>2</v>
          </cell>
          <cell r="BG113">
            <v>31</v>
          </cell>
          <cell r="BH113">
            <v>21</v>
          </cell>
          <cell r="BI113">
            <v>11</v>
          </cell>
          <cell r="BJ113">
            <v>6</v>
          </cell>
          <cell r="BK113">
            <v>3</v>
          </cell>
          <cell r="BL113">
            <v>2</v>
          </cell>
          <cell r="BM113">
            <v>2</v>
          </cell>
          <cell r="BN113">
            <v>2</v>
          </cell>
          <cell r="BO113">
            <v>2</v>
          </cell>
          <cell r="BP113">
            <v>2</v>
          </cell>
          <cell r="BQ113">
            <v>1</v>
          </cell>
          <cell r="BR113">
            <v>1</v>
          </cell>
          <cell r="BS113">
            <v>21</v>
          </cell>
          <cell r="BT113">
            <v>31</v>
          </cell>
          <cell r="BU113">
            <v>41</v>
          </cell>
          <cell r="BV113">
            <v>66</v>
          </cell>
          <cell r="BW113">
            <v>31</v>
          </cell>
        </row>
        <row r="114">
          <cell r="A114">
            <v>105</v>
          </cell>
          <cell r="B114">
            <v>0</v>
          </cell>
          <cell r="C114">
            <v>1</v>
          </cell>
          <cell r="D114">
            <v>1</v>
          </cell>
          <cell r="E114">
            <v>1</v>
          </cell>
          <cell r="F114">
            <v>1</v>
          </cell>
          <cell r="G114">
            <v>2</v>
          </cell>
          <cell r="H114">
            <v>2</v>
          </cell>
          <cell r="I114">
            <v>2</v>
          </cell>
          <cell r="J114">
            <v>2</v>
          </cell>
          <cell r="K114">
            <v>2</v>
          </cell>
          <cell r="L114">
            <v>2</v>
          </cell>
          <cell r="M114">
            <v>2</v>
          </cell>
          <cell r="N114">
            <v>2</v>
          </cell>
          <cell r="O114">
            <v>2</v>
          </cell>
          <cell r="P114">
            <v>2</v>
          </cell>
          <cell r="Q114">
            <v>2</v>
          </cell>
          <cell r="R114">
            <v>2</v>
          </cell>
          <cell r="S114">
            <v>2</v>
          </cell>
          <cell r="T114">
            <v>2</v>
          </cell>
          <cell r="U114">
            <v>2</v>
          </cell>
          <cell r="V114">
            <v>2</v>
          </cell>
          <cell r="W114">
            <v>2</v>
          </cell>
          <cell r="X114">
            <v>2</v>
          </cell>
          <cell r="Y114">
            <v>3</v>
          </cell>
          <cell r="Z114">
            <v>3</v>
          </cell>
          <cell r="AA114">
            <v>3</v>
          </cell>
          <cell r="AB114">
            <v>3</v>
          </cell>
          <cell r="AC114">
            <v>4</v>
          </cell>
          <cell r="AD114">
            <v>4</v>
          </cell>
          <cell r="AE114">
            <v>4</v>
          </cell>
          <cell r="AF114">
            <v>4</v>
          </cell>
          <cell r="AG114">
            <v>6</v>
          </cell>
          <cell r="AH114">
            <v>6</v>
          </cell>
          <cell r="AI114">
            <v>6</v>
          </cell>
          <cell r="AJ114">
            <v>6</v>
          </cell>
          <cell r="AK114">
            <v>9</v>
          </cell>
          <cell r="AL114">
            <v>9</v>
          </cell>
          <cell r="AM114">
            <v>9</v>
          </cell>
          <cell r="AN114">
            <v>9</v>
          </cell>
          <cell r="AO114">
            <v>11</v>
          </cell>
          <cell r="AP114">
            <v>11</v>
          </cell>
          <cell r="AQ114">
            <v>11</v>
          </cell>
          <cell r="AR114">
            <v>11</v>
          </cell>
          <cell r="AS114">
            <v>13</v>
          </cell>
          <cell r="AT114">
            <v>16</v>
          </cell>
          <cell r="AU114">
            <v>16</v>
          </cell>
          <cell r="AV114">
            <v>16</v>
          </cell>
          <cell r="AW114">
            <v>16</v>
          </cell>
          <cell r="AX114">
            <v>17</v>
          </cell>
          <cell r="AY114">
            <v>21</v>
          </cell>
          <cell r="AZ114">
            <v>21</v>
          </cell>
          <cell r="BA114">
            <v>26</v>
          </cell>
          <cell r="BB114">
            <v>31</v>
          </cell>
          <cell r="BC114">
            <v>31</v>
          </cell>
          <cell r="BD114">
            <v>36</v>
          </cell>
          <cell r="BE114">
            <v>46</v>
          </cell>
          <cell r="BF114">
            <v>2</v>
          </cell>
          <cell r="BG114">
            <v>31</v>
          </cell>
          <cell r="BH114">
            <v>21</v>
          </cell>
          <cell r="BI114">
            <v>11</v>
          </cell>
          <cell r="BJ114">
            <v>6</v>
          </cell>
          <cell r="BK114">
            <v>3</v>
          </cell>
          <cell r="BL114">
            <v>2</v>
          </cell>
          <cell r="BM114">
            <v>2</v>
          </cell>
          <cell r="BN114">
            <v>2</v>
          </cell>
          <cell r="BO114">
            <v>2</v>
          </cell>
          <cell r="BP114">
            <v>2</v>
          </cell>
          <cell r="BQ114">
            <v>1</v>
          </cell>
          <cell r="BR114">
            <v>1</v>
          </cell>
          <cell r="BS114">
            <v>21</v>
          </cell>
          <cell r="BT114">
            <v>31</v>
          </cell>
          <cell r="BU114">
            <v>41</v>
          </cell>
          <cell r="BV114">
            <v>66</v>
          </cell>
          <cell r="BW114">
            <v>31</v>
          </cell>
        </row>
        <row r="115">
          <cell r="A115">
            <v>106</v>
          </cell>
          <cell r="B115">
            <v>0</v>
          </cell>
          <cell r="C115">
            <v>1</v>
          </cell>
          <cell r="D115">
            <v>1</v>
          </cell>
          <cell r="E115">
            <v>1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2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  <cell r="P115">
            <v>2</v>
          </cell>
          <cell r="Q115">
            <v>2</v>
          </cell>
          <cell r="R115">
            <v>2</v>
          </cell>
          <cell r="S115">
            <v>2</v>
          </cell>
          <cell r="T115">
            <v>2</v>
          </cell>
          <cell r="U115">
            <v>2</v>
          </cell>
          <cell r="V115">
            <v>2</v>
          </cell>
          <cell r="W115">
            <v>2</v>
          </cell>
          <cell r="X115">
            <v>2</v>
          </cell>
          <cell r="Y115">
            <v>3</v>
          </cell>
          <cell r="Z115">
            <v>3</v>
          </cell>
          <cell r="AA115">
            <v>3</v>
          </cell>
          <cell r="AB115">
            <v>3</v>
          </cell>
          <cell r="AC115">
            <v>4</v>
          </cell>
          <cell r="AD115">
            <v>4</v>
          </cell>
          <cell r="AE115">
            <v>4</v>
          </cell>
          <cell r="AF115">
            <v>4</v>
          </cell>
          <cell r="AG115">
            <v>6</v>
          </cell>
          <cell r="AH115">
            <v>6</v>
          </cell>
          <cell r="AI115">
            <v>6</v>
          </cell>
          <cell r="AJ115">
            <v>6</v>
          </cell>
          <cell r="AK115">
            <v>9</v>
          </cell>
          <cell r="AL115">
            <v>9</v>
          </cell>
          <cell r="AM115">
            <v>9</v>
          </cell>
          <cell r="AN115">
            <v>9</v>
          </cell>
          <cell r="AO115">
            <v>11</v>
          </cell>
          <cell r="AP115">
            <v>11</v>
          </cell>
          <cell r="AQ115">
            <v>11</v>
          </cell>
          <cell r="AR115">
            <v>11</v>
          </cell>
          <cell r="AS115">
            <v>13</v>
          </cell>
          <cell r="AT115">
            <v>16</v>
          </cell>
          <cell r="AU115">
            <v>16</v>
          </cell>
          <cell r="AV115">
            <v>16</v>
          </cell>
          <cell r="AW115">
            <v>16</v>
          </cell>
          <cell r="AX115">
            <v>17</v>
          </cell>
          <cell r="AY115">
            <v>21</v>
          </cell>
          <cell r="AZ115">
            <v>21</v>
          </cell>
          <cell r="BA115">
            <v>26</v>
          </cell>
          <cell r="BB115">
            <v>31</v>
          </cell>
          <cell r="BC115">
            <v>31</v>
          </cell>
          <cell r="BD115">
            <v>36</v>
          </cell>
          <cell r="BE115">
            <v>46</v>
          </cell>
          <cell r="BF115">
            <v>2</v>
          </cell>
          <cell r="BG115">
            <v>31</v>
          </cell>
          <cell r="BH115">
            <v>21</v>
          </cell>
          <cell r="BI115">
            <v>11</v>
          </cell>
          <cell r="BJ115">
            <v>6</v>
          </cell>
          <cell r="BK115">
            <v>3</v>
          </cell>
          <cell r="BL115">
            <v>2</v>
          </cell>
          <cell r="BM115">
            <v>2</v>
          </cell>
          <cell r="BN115">
            <v>2</v>
          </cell>
          <cell r="BO115">
            <v>2</v>
          </cell>
          <cell r="BP115">
            <v>2</v>
          </cell>
          <cell r="BQ115">
            <v>1</v>
          </cell>
          <cell r="BR115">
            <v>1</v>
          </cell>
          <cell r="BS115">
            <v>21</v>
          </cell>
          <cell r="BT115">
            <v>31</v>
          </cell>
          <cell r="BU115">
            <v>41</v>
          </cell>
          <cell r="BV115">
            <v>66</v>
          </cell>
          <cell r="BW115">
            <v>31</v>
          </cell>
        </row>
        <row r="116">
          <cell r="A116">
            <v>107</v>
          </cell>
          <cell r="B116">
            <v>0</v>
          </cell>
          <cell r="C116">
            <v>1</v>
          </cell>
          <cell r="D116">
            <v>1</v>
          </cell>
          <cell r="E116">
            <v>1</v>
          </cell>
          <cell r="F116">
            <v>1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3</v>
          </cell>
          <cell r="Z116">
            <v>3</v>
          </cell>
          <cell r="AA116">
            <v>3</v>
          </cell>
          <cell r="AB116">
            <v>3</v>
          </cell>
          <cell r="AC116">
            <v>4</v>
          </cell>
          <cell r="AD116">
            <v>4</v>
          </cell>
          <cell r="AE116">
            <v>4</v>
          </cell>
          <cell r="AF116">
            <v>4</v>
          </cell>
          <cell r="AG116">
            <v>6</v>
          </cell>
          <cell r="AH116">
            <v>6</v>
          </cell>
          <cell r="AI116">
            <v>6</v>
          </cell>
          <cell r="AJ116">
            <v>6</v>
          </cell>
          <cell r="AK116">
            <v>9</v>
          </cell>
          <cell r="AL116">
            <v>9</v>
          </cell>
          <cell r="AM116">
            <v>9</v>
          </cell>
          <cell r="AN116">
            <v>9</v>
          </cell>
          <cell r="AO116">
            <v>11</v>
          </cell>
          <cell r="AP116">
            <v>11</v>
          </cell>
          <cell r="AQ116">
            <v>11</v>
          </cell>
          <cell r="AR116">
            <v>11</v>
          </cell>
          <cell r="AS116">
            <v>13</v>
          </cell>
          <cell r="AT116">
            <v>16</v>
          </cell>
          <cell r="AU116">
            <v>16</v>
          </cell>
          <cell r="AV116">
            <v>16</v>
          </cell>
          <cell r="AW116">
            <v>16</v>
          </cell>
          <cell r="AX116">
            <v>17</v>
          </cell>
          <cell r="AY116">
            <v>21</v>
          </cell>
          <cell r="AZ116">
            <v>21</v>
          </cell>
          <cell r="BA116">
            <v>26</v>
          </cell>
          <cell r="BB116">
            <v>31</v>
          </cell>
          <cell r="BC116">
            <v>31</v>
          </cell>
          <cell r="BD116">
            <v>36</v>
          </cell>
          <cell r="BE116">
            <v>46</v>
          </cell>
          <cell r="BF116">
            <v>2</v>
          </cell>
          <cell r="BG116">
            <v>31</v>
          </cell>
          <cell r="BH116">
            <v>21</v>
          </cell>
          <cell r="BI116">
            <v>11</v>
          </cell>
          <cell r="BJ116">
            <v>6</v>
          </cell>
          <cell r="BK116">
            <v>3</v>
          </cell>
          <cell r="BL116">
            <v>2</v>
          </cell>
          <cell r="BM116">
            <v>2</v>
          </cell>
          <cell r="BN116">
            <v>2</v>
          </cell>
          <cell r="BO116">
            <v>2</v>
          </cell>
          <cell r="BP116">
            <v>2</v>
          </cell>
          <cell r="BQ116">
            <v>1</v>
          </cell>
          <cell r="BR116">
            <v>1</v>
          </cell>
          <cell r="BS116">
            <v>21</v>
          </cell>
          <cell r="BT116">
            <v>31</v>
          </cell>
          <cell r="BU116">
            <v>41</v>
          </cell>
          <cell r="BV116">
            <v>66</v>
          </cell>
          <cell r="BW116">
            <v>31</v>
          </cell>
        </row>
        <row r="117">
          <cell r="A117">
            <v>108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2</v>
          </cell>
          <cell r="H117">
            <v>2</v>
          </cell>
          <cell r="I117">
            <v>2</v>
          </cell>
          <cell r="J117">
            <v>2</v>
          </cell>
          <cell r="K117">
            <v>2</v>
          </cell>
          <cell r="L117">
            <v>2</v>
          </cell>
          <cell r="M117">
            <v>2</v>
          </cell>
          <cell r="N117">
            <v>2</v>
          </cell>
          <cell r="O117">
            <v>2</v>
          </cell>
          <cell r="P117">
            <v>2</v>
          </cell>
          <cell r="Q117">
            <v>2</v>
          </cell>
          <cell r="R117">
            <v>2</v>
          </cell>
          <cell r="S117">
            <v>2</v>
          </cell>
          <cell r="T117">
            <v>2</v>
          </cell>
          <cell r="U117">
            <v>2</v>
          </cell>
          <cell r="V117">
            <v>2</v>
          </cell>
          <cell r="W117">
            <v>2</v>
          </cell>
          <cell r="X117">
            <v>2</v>
          </cell>
          <cell r="Y117">
            <v>3</v>
          </cell>
          <cell r="Z117">
            <v>3</v>
          </cell>
          <cell r="AA117">
            <v>3</v>
          </cell>
          <cell r="AB117">
            <v>3</v>
          </cell>
          <cell r="AC117">
            <v>4</v>
          </cell>
          <cell r="AD117">
            <v>4</v>
          </cell>
          <cell r="AE117">
            <v>4</v>
          </cell>
          <cell r="AF117">
            <v>4</v>
          </cell>
          <cell r="AG117">
            <v>6</v>
          </cell>
          <cell r="AH117">
            <v>6</v>
          </cell>
          <cell r="AI117">
            <v>6</v>
          </cell>
          <cell r="AJ117">
            <v>6</v>
          </cell>
          <cell r="AK117">
            <v>9</v>
          </cell>
          <cell r="AL117">
            <v>9</v>
          </cell>
          <cell r="AM117">
            <v>9</v>
          </cell>
          <cell r="AN117">
            <v>9</v>
          </cell>
          <cell r="AO117">
            <v>11</v>
          </cell>
          <cell r="AP117">
            <v>11</v>
          </cell>
          <cell r="AQ117">
            <v>11</v>
          </cell>
          <cell r="AR117">
            <v>11</v>
          </cell>
          <cell r="AS117">
            <v>13</v>
          </cell>
          <cell r="AT117">
            <v>16</v>
          </cell>
          <cell r="AU117">
            <v>16</v>
          </cell>
          <cell r="AV117">
            <v>16</v>
          </cell>
          <cell r="AW117">
            <v>16</v>
          </cell>
          <cell r="AX117">
            <v>17</v>
          </cell>
          <cell r="AY117">
            <v>21</v>
          </cell>
          <cell r="AZ117">
            <v>21</v>
          </cell>
          <cell r="BA117">
            <v>26</v>
          </cell>
          <cell r="BB117">
            <v>31</v>
          </cell>
          <cell r="BC117">
            <v>31</v>
          </cell>
          <cell r="BD117">
            <v>36</v>
          </cell>
          <cell r="BE117">
            <v>46</v>
          </cell>
          <cell r="BF117">
            <v>2</v>
          </cell>
          <cell r="BG117">
            <v>31</v>
          </cell>
          <cell r="BH117">
            <v>21</v>
          </cell>
          <cell r="BI117">
            <v>11</v>
          </cell>
          <cell r="BJ117">
            <v>6</v>
          </cell>
          <cell r="BK117">
            <v>3</v>
          </cell>
          <cell r="BL117">
            <v>2</v>
          </cell>
          <cell r="BM117">
            <v>2</v>
          </cell>
          <cell r="BN117">
            <v>2</v>
          </cell>
          <cell r="BO117">
            <v>2</v>
          </cell>
          <cell r="BP117">
            <v>2</v>
          </cell>
          <cell r="BQ117">
            <v>1</v>
          </cell>
          <cell r="BR117">
            <v>1</v>
          </cell>
          <cell r="BS117">
            <v>21</v>
          </cell>
          <cell r="BT117">
            <v>31</v>
          </cell>
          <cell r="BU117">
            <v>41</v>
          </cell>
          <cell r="BV117">
            <v>66</v>
          </cell>
          <cell r="BW117">
            <v>31</v>
          </cell>
        </row>
        <row r="118">
          <cell r="A118">
            <v>109</v>
          </cell>
          <cell r="B118">
            <v>0</v>
          </cell>
          <cell r="C118">
            <v>1</v>
          </cell>
          <cell r="D118">
            <v>1</v>
          </cell>
          <cell r="E118">
            <v>1</v>
          </cell>
          <cell r="F118">
            <v>1</v>
          </cell>
          <cell r="G118">
            <v>2</v>
          </cell>
          <cell r="H118">
            <v>2</v>
          </cell>
          <cell r="I118">
            <v>2</v>
          </cell>
          <cell r="J118">
            <v>2</v>
          </cell>
          <cell r="K118">
            <v>2</v>
          </cell>
          <cell r="L118">
            <v>2</v>
          </cell>
          <cell r="M118">
            <v>2</v>
          </cell>
          <cell r="N118">
            <v>2</v>
          </cell>
          <cell r="O118">
            <v>2</v>
          </cell>
          <cell r="P118">
            <v>2</v>
          </cell>
          <cell r="Q118">
            <v>2</v>
          </cell>
          <cell r="R118">
            <v>2</v>
          </cell>
          <cell r="S118">
            <v>2</v>
          </cell>
          <cell r="T118">
            <v>2</v>
          </cell>
          <cell r="U118">
            <v>2</v>
          </cell>
          <cell r="V118">
            <v>2</v>
          </cell>
          <cell r="W118">
            <v>2</v>
          </cell>
          <cell r="X118">
            <v>2</v>
          </cell>
          <cell r="Y118">
            <v>3</v>
          </cell>
          <cell r="Z118">
            <v>3</v>
          </cell>
          <cell r="AA118">
            <v>3</v>
          </cell>
          <cell r="AB118">
            <v>3</v>
          </cell>
          <cell r="AC118">
            <v>4</v>
          </cell>
          <cell r="AD118">
            <v>4</v>
          </cell>
          <cell r="AE118">
            <v>4</v>
          </cell>
          <cell r="AF118">
            <v>4</v>
          </cell>
          <cell r="AG118">
            <v>6</v>
          </cell>
          <cell r="AH118">
            <v>6</v>
          </cell>
          <cell r="AI118">
            <v>6</v>
          </cell>
          <cell r="AJ118">
            <v>6</v>
          </cell>
          <cell r="AK118">
            <v>9</v>
          </cell>
          <cell r="AL118">
            <v>9</v>
          </cell>
          <cell r="AM118">
            <v>9</v>
          </cell>
          <cell r="AN118">
            <v>9</v>
          </cell>
          <cell r="AO118">
            <v>11</v>
          </cell>
          <cell r="AP118">
            <v>11</v>
          </cell>
          <cell r="AQ118">
            <v>11</v>
          </cell>
          <cell r="AR118">
            <v>11</v>
          </cell>
          <cell r="AS118">
            <v>13</v>
          </cell>
          <cell r="AT118">
            <v>16</v>
          </cell>
          <cell r="AU118">
            <v>16</v>
          </cell>
          <cell r="AV118">
            <v>16</v>
          </cell>
          <cell r="AW118">
            <v>16</v>
          </cell>
          <cell r="AX118">
            <v>17</v>
          </cell>
          <cell r="AY118">
            <v>21</v>
          </cell>
          <cell r="AZ118">
            <v>21</v>
          </cell>
          <cell r="BA118">
            <v>26</v>
          </cell>
          <cell r="BB118">
            <v>31</v>
          </cell>
          <cell r="BC118">
            <v>31</v>
          </cell>
          <cell r="BD118">
            <v>36</v>
          </cell>
          <cell r="BE118">
            <v>46</v>
          </cell>
          <cell r="BF118">
            <v>2</v>
          </cell>
          <cell r="BG118">
            <v>31</v>
          </cell>
          <cell r="BH118">
            <v>21</v>
          </cell>
          <cell r="BI118">
            <v>11</v>
          </cell>
          <cell r="BJ118">
            <v>6</v>
          </cell>
          <cell r="BK118">
            <v>3</v>
          </cell>
          <cell r="BL118">
            <v>2</v>
          </cell>
          <cell r="BM118">
            <v>2</v>
          </cell>
          <cell r="BN118">
            <v>2</v>
          </cell>
          <cell r="BO118">
            <v>2</v>
          </cell>
          <cell r="BP118">
            <v>2</v>
          </cell>
          <cell r="BQ118">
            <v>1</v>
          </cell>
          <cell r="BR118">
            <v>1</v>
          </cell>
          <cell r="BS118">
            <v>21</v>
          </cell>
          <cell r="BT118">
            <v>31</v>
          </cell>
          <cell r="BU118">
            <v>41</v>
          </cell>
          <cell r="BV118">
            <v>66</v>
          </cell>
          <cell r="BW118">
            <v>31</v>
          </cell>
        </row>
        <row r="119">
          <cell r="A119">
            <v>110</v>
          </cell>
          <cell r="B119">
            <v>0</v>
          </cell>
          <cell r="C119">
            <v>1</v>
          </cell>
          <cell r="D119">
            <v>1</v>
          </cell>
          <cell r="E119">
            <v>1</v>
          </cell>
          <cell r="F119">
            <v>1</v>
          </cell>
          <cell r="G119">
            <v>2</v>
          </cell>
          <cell r="H119">
            <v>2</v>
          </cell>
          <cell r="I119">
            <v>2</v>
          </cell>
          <cell r="J119">
            <v>2</v>
          </cell>
          <cell r="K119">
            <v>2</v>
          </cell>
          <cell r="L119">
            <v>2</v>
          </cell>
          <cell r="M119">
            <v>2</v>
          </cell>
          <cell r="N119">
            <v>2</v>
          </cell>
          <cell r="O119">
            <v>2</v>
          </cell>
          <cell r="P119">
            <v>2</v>
          </cell>
          <cell r="Q119">
            <v>2</v>
          </cell>
          <cell r="R119">
            <v>2</v>
          </cell>
          <cell r="S119">
            <v>2</v>
          </cell>
          <cell r="T119">
            <v>2</v>
          </cell>
          <cell r="U119">
            <v>2</v>
          </cell>
          <cell r="V119">
            <v>2</v>
          </cell>
          <cell r="W119">
            <v>2</v>
          </cell>
          <cell r="X119">
            <v>2</v>
          </cell>
          <cell r="Y119">
            <v>3</v>
          </cell>
          <cell r="Z119">
            <v>3</v>
          </cell>
          <cell r="AA119">
            <v>3</v>
          </cell>
          <cell r="AB119">
            <v>3</v>
          </cell>
          <cell r="AC119">
            <v>4</v>
          </cell>
          <cell r="AD119">
            <v>4</v>
          </cell>
          <cell r="AE119">
            <v>4</v>
          </cell>
          <cell r="AF119">
            <v>4</v>
          </cell>
          <cell r="AG119">
            <v>6</v>
          </cell>
          <cell r="AH119">
            <v>6</v>
          </cell>
          <cell r="AI119">
            <v>6</v>
          </cell>
          <cell r="AJ119">
            <v>6</v>
          </cell>
          <cell r="AK119">
            <v>9</v>
          </cell>
          <cell r="AL119">
            <v>9</v>
          </cell>
          <cell r="AM119">
            <v>9</v>
          </cell>
          <cell r="AN119">
            <v>9</v>
          </cell>
          <cell r="AO119">
            <v>11</v>
          </cell>
          <cell r="AP119">
            <v>11</v>
          </cell>
          <cell r="AQ119">
            <v>11</v>
          </cell>
          <cell r="AR119">
            <v>11</v>
          </cell>
          <cell r="AS119">
            <v>13</v>
          </cell>
          <cell r="AT119">
            <v>16</v>
          </cell>
          <cell r="AU119">
            <v>16</v>
          </cell>
          <cell r="AV119">
            <v>16</v>
          </cell>
          <cell r="AW119">
            <v>16</v>
          </cell>
          <cell r="AX119">
            <v>17</v>
          </cell>
          <cell r="AY119">
            <v>21</v>
          </cell>
          <cell r="AZ119">
            <v>21</v>
          </cell>
          <cell r="BA119">
            <v>26</v>
          </cell>
          <cell r="BB119">
            <v>31</v>
          </cell>
          <cell r="BC119">
            <v>31</v>
          </cell>
          <cell r="BD119">
            <v>36</v>
          </cell>
          <cell r="BE119">
            <v>46</v>
          </cell>
          <cell r="BF119">
            <v>2</v>
          </cell>
          <cell r="BG119">
            <v>31</v>
          </cell>
          <cell r="BH119">
            <v>21</v>
          </cell>
          <cell r="BI119">
            <v>11</v>
          </cell>
          <cell r="BJ119">
            <v>6</v>
          </cell>
          <cell r="BK119">
            <v>3</v>
          </cell>
          <cell r="BL119">
            <v>2</v>
          </cell>
          <cell r="BM119">
            <v>2</v>
          </cell>
          <cell r="BN119">
            <v>2</v>
          </cell>
          <cell r="BO119">
            <v>2</v>
          </cell>
          <cell r="BP119">
            <v>2</v>
          </cell>
          <cell r="BQ119">
            <v>1</v>
          </cell>
          <cell r="BR119">
            <v>1</v>
          </cell>
          <cell r="BS119">
            <v>21</v>
          </cell>
          <cell r="BT119">
            <v>31</v>
          </cell>
          <cell r="BU119">
            <v>41</v>
          </cell>
          <cell r="BV119">
            <v>66</v>
          </cell>
          <cell r="BW119">
            <v>31</v>
          </cell>
        </row>
        <row r="120">
          <cell r="A120">
            <v>111</v>
          </cell>
          <cell r="B120">
            <v>0</v>
          </cell>
          <cell r="C120">
            <v>1</v>
          </cell>
          <cell r="D120">
            <v>1</v>
          </cell>
          <cell r="E120">
            <v>1</v>
          </cell>
          <cell r="F120">
            <v>1</v>
          </cell>
          <cell r="G120">
            <v>2</v>
          </cell>
          <cell r="H120">
            <v>2</v>
          </cell>
          <cell r="I120">
            <v>2</v>
          </cell>
          <cell r="J120">
            <v>2</v>
          </cell>
          <cell r="K120">
            <v>2</v>
          </cell>
          <cell r="L120">
            <v>2</v>
          </cell>
          <cell r="M120">
            <v>2</v>
          </cell>
          <cell r="N120">
            <v>2</v>
          </cell>
          <cell r="O120">
            <v>2</v>
          </cell>
          <cell r="P120">
            <v>2</v>
          </cell>
          <cell r="Q120">
            <v>2</v>
          </cell>
          <cell r="R120">
            <v>2</v>
          </cell>
          <cell r="S120">
            <v>2</v>
          </cell>
          <cell r="T120">
            <v>2</v>
          </cell>
          <cell r="U120">
            <v>2</v>
          </cell>
          <cell r="V120">
            <v>2</v>
          </cell>
          <cell r="W120">
            <v>2</v>
          </cell>
          <cell r="X120">
            <v>2</v>
          </cell>
          <cell r="Y120">
            <v>3</v>
          </cell>
          <cell r="Z120">
            <v>3</v>
          </cell>
          <cell r="AA120">
            <v>3</v>
          </cell>
          <cell r="AB120">
            <v>3</v>
          </cell>
          <cell r="AC120">
            <v>4</v>
          </cell>
          <cell r="AD120">
            <v>4</v>
          </cell>
          <cell r="AE120">
            <v>4</v>
          </cell>
          <cell r="AF120">
            <v>4</v>
          </cell>
          <cell r="AG120">
            <v>6</v>
          </cell>
          <cell r="AH120">
            <v>6</v>
          </cell>
          <cell r="AI120">
            <v>6</v>
          </cell>
          <cell r="AJ120">
            <v>6</v>
          </cell>
          <cell r="AK120">
            <v>9</v>
          </cell>
          <cell r="AL120">
            <v>9</v>
          </cell>
          <cell r="AM120">
            <v>9</v>
          </cell>
          <cell r="AN120">
            <v>9</v>
          </cell>
          <cell r="AO120">
            <v>11</v>
          </cell>
          <cell r="AP120">
            <v>11</v>
          </cell>
          <cell r="AQ120">
            <v>11</v>
          </cell>
          <cell r="AR120">
            <v>11</v>
          </cell>
          <cell r="AS120">
            <v>13</v>
          </cell>
          <cell r="AT120">
            <v>16</v>
          </cell>
          <cell r="AU120">
            <v>16</v>
          </cell>
          <cell r="AV120">
            <v>16</v>
          </cell>
          <cell r="AW120">
            <v>16</v>
          </cell>
          <cell r="AX120">
            <v>17</v>
          </cell>
          <cell r="AY120">
            <v>21</v>
          </cell>
          <cell r="AZ120">
            <v>21</v>
          </cell>
          <cell r="BA120">
            <v>26</v>
          </cell>
          <cell r="BB120">
            <v>31</v>
          </cell>
          <cell r="BC120">
            <v>31</v>
          </cell>
          <cell r="BD120">
            <v>36</v>
          </cell>
          <cell r="BE120">
            <v>46</v>
          </cell>
          <cell r="BF120">
            <v>2</v>
          </cell>
          <cell r="BG120">
            <v>31</v>
          </cell>
          <cell r="BH120">
            <v>21</v>
          </cell>
          <cell r="BI120">
            <v>11</v>
          </cell>
          <cell r="BJ120">
            <v>6</v>
          </cell>
          <cell r="BK120">
            <v>3</v>
          </cell>
          <cell r="BL120">
            <v>2</v>
          </cell>
          <cell r="BM120">
            <v>2</v>
          </cell>
          <cell r="BN120">
            <v>2</v>
          </cell>
          <cell r="BO120">
            <v>2</v>
          </cell>
          <cell r="BP120">
            <v>2</v>
          </cell>
          <cell r="BQ120">
            <v>1</v>
          </cell>
          <cell r="BR120">
            <v>1</v>
          </cell>
          <cell r="BS120">
            <v>21</v>
          </cell>
          <cell r="BT120">
            <v>31</v>
          </cell>
          <cell r="BU120">
            <v>41</v>
          </cell>
          <cell r="BV120">
            <v>66</v>
          </cell>
          <cell r="BW120">
            <v>31</v>
          </cell>
        </row>
        <row r="121">
          <cell r="A121">
            <v>112</v>
          </cell>
          <cell r="B121">
            <v>0</v>
          </cell>
          <cell r="C121">
            <v>1</v>
          </cell>
          <cell r="D121">
            <v>1</v>
          </cell>
          <cell r="E121">
            <v>1</v>
          </cell>
          <cell r="F121">
            <v>1</v>
          </cell>
          <cell r="G121">
            <v>2</v>
          </cell>
          <cell r="H121">
            <v>2</v>
          </cell>
          <cell r="I121">
            <v>2</v>
          </cell>
          <cell r="J121">
            <v>2</v>
          </cell>
          <cell r="K121">
            <v>2</v>
          </cell>
          <cell r="L121">
            <v>2</v>
          </cell>
          <cell r="M121">
            <v>2</v>
          </cell>
          <cell r="N121">
            <v>2</v>
          </cell>
          <cell r="O121">
            <v>2</v>
          </cell>
          <cell r="P121">
            <v>2</v>
          </cell>
          <cell r="Q121">
            <v>2</v>
          </cell>
          <cell r="R121">
            <v>2</v>
          </cell>
          <cell r="S121">
            <v>2</v>
          </cell>
          <cell r="T121">
            <v>2</v>
          </cell>
          <cell r="U121">
            <v>2</v>
          </cell>
          <cell r="V121">
            <v>2</v>
          </cell>
          <cell r="W121">
            <v>2</v>
          </cell>
          <cell r="X121">
            <v>2</v>
          </cell>
          <cell r="Y121">
            <v>3</v>
          </cell>
          <cell r="Z121">
            <v>3</v>
          </cell>
          <cell r="AA121">
            <v>3</v>
          </cell>
          <cell r="AB121">
            <v>3</v>
          </cell>
          <cell r="AC121">
            <v>4</v>
          </cell>
          <cell r="AD121">
            <v>4</v>
          </cell>
          <cell r="AE121">
            <v>4</v>
          </cell>
          <cell r="AF121">
            <v>4</v>
          </cell>
          <cell r="AG121">
            <v>6</v>
          </cell>
          <cell r="AH121">
            <v>6</v>
          </cell>
          <cell r="AI121">
            <v>6</v>
          </cell>
          <cell r="AJ121">
            <v>6</v>
          </cell>
          <cell r="AK121">
            <v>9</v>
          </cell>
          <cell r="AL121">
            <v>9</v>
          </cell>
          <cell r="AM121">
            <v>9</v>
          </cell>
          <cell r="AN121">
            <v>9</v>
          </cell>
          <cell r="AO121">
            <v>11</v>
          </cell>
          <cell r="AP121">
            <v>11</v>
          </cell>
          <cell r="AQ121">
            <v>11</v>
          </cell>
          <cell r="AR121">
            <v>11</v>
          </cell>
          <cell r="AS121">
            <v>13</v>
          </cell>
          <cell r="AT121">
            <v>16</v>
          </cell>
          <cell r="AU121">
            <v>16</v>
          </cell>
          <cell r="AV121">
            <v>16</v>
          </cell>
          <cell r="AW121">
            <v>16</v>
          </cell>
          <cell r="AX121">
            <v>17</v>
          </cell>
          <cell r="AY121">
            <v>21</v>
          </cell>
          <cell r="AZ121">
            <v>21</v>
          </cell>
          <cell r="BA121">
            <v>26</v>
          </cell>
          <cell r="BB121">
            <v>31</v>
          </cell>
          <cell r="BC121">
            <v>31</v>
          </cell>
          <cell r="BD121">
            <v>36</v>
          </cell>
          <cell r="BE121">
            <v>46</v>
          </cell>
          <cell r="BF121">
            <v>2</v>
          </cell>
          <cell r="BG121">
            <v>31</v>
          </cell>
          <cell r="BH121">
            <v>21</v>
          </cell>
          <cell r="BI121">
            <v>11</v>
          </cell>
          <cell r="BJ121">
            <v>6</v>
          </cell>
          <cell r="BK121">
            <v>3</v>
          </cell>
          <cell r="BL121">
            <v>2</v>
          </cell>
          <cell r="BM121">
            <v>2</v>
          </cell>
          <cell r="BN121">
            <v>2</v>
          </cell>
          <cell r="BO121">
            <v>2</v>
          </cell>
          <cell r="BP121">
            <v>2</v>
          </cell>
          <cell r="BQ121">
            <v>1</v>
          </cell>
          <cell r="BR121">
            <v>1</v>
          </cell>
          <cell r="BS121">
            <v>21</v>
          </cell>
          <cell r="BT121">
            <v>31</v>
          </cell>
          <cell r="BU121">
            <v>41</v>
          </cell>
          <cell r="BV121">
            <v>66</v>
          </cell>
          <cell r="BW121">
            <v>31</v>
          </cell>
        </row>
        <row r="122">
          <cell r="A122">
            <v>113</v>
          </cell>
          <cell r="B122">
            <v>0</v>
          </cell>
          <cell r="C122">
            <v>1</v>
          </cell>
          <cell r="D122">
            <v>1</v>
          </cell>
          <cell r="E122">
            <v>1</v>
          </cell>
          <cell r="F122">
            <v>1</v>
          </cell>
          <cell r="G122">
            <v>2</v>
          </cell>
          <cell r="H122">
            <v>2</v>
          </cell>
          <cell r="I122">
            <v>2</v>
          </cell>
          <cell r="J122">
            <v>2</v>
          </cell>
          <cell r="K122">
            <v>2</v>
          </cell>
          <cell r="L122">
            <v>2</v>
          </cell>
          <cell r="M122">
            <v>2</v>
          </cell>
          <cell r="N122">
            <v>2</v>
          </cell>
          <cell r="O122">
            <v>2</v>
          </cell>
          <cell r="P122">
            <v>2</v>
          </cell>
          <cell r="Q122">
            <v>2</v>
          </cell>
          <cell r="R122">
            <v>2</v>
          </cell>
          <cell r="S122">
            <v>2</v>
          </cell>
          <cell r="T122">
            <v>2</v>
          </cell>
          <cell r="U122">
            <v>2</v>
          </cell>
          <cell r="V122">
            <v>2</v>
          </cell>
          <cell r="W122">
            <v>2</v>
          </cell>
          <cell r="X122">
            <v>2</v>
          </cell>
          <cell r="Y122">
            <v>3</v>
          </cell>
          <cell r="Z122">
            <v>3</v>
          </cell>
          <cell r="AA122">
            <v>3</v>
          </cell>
          <cell r="AB122">
            <v>3</v>
          </cell>
          <cell r="AC122">
            <v>4</v>
          </cell>
          <cell r="AD122">
            <v>4</v>
          </cell>
          <cell r="AE122">
            <v>4</v>
          </cell>
          <cell r="AF122">
            <v>4</v>
          </cell>
          <cell r="AG122">
            <v>6</v>
          </cell>
          <cell r="AH122">
            <v>6</v>
          </cell>
          <cell r="AI122">
            <v>6</v>
          </cell>
          <cell r="AJ122">
            <v>6</v>
          </cell>
          <cell r="AK122">
            <v>9</v>
          </cell>
          <cell r="AL122">
            <v>9</v>
          </cell>
          <cell r="AM122">
            <v>9</v>
          </cell>
          <cell r="AN122">
            <v>9</v>
          </cell>
          <cell r="AO122">
            <v>11</v>
          </cell>
          <cell r="AP122">
            <v>11</v>
          </cell>
          <cell r="AQ122">
            <v>11</v>
          </cell>
          <cell r="AR122">
            <v>11</v>
          </cell>
          <cell r="AS122">
            <v>13</v>
          </cell>
          <cell r="AT122">
            <v>16</v>
          </cell>
          <cell r="AU122">
            <v>16</v>
          </cell>
          <cell r="AV122">
            <v>16</v>
          </cell>
          <cell r="AW122">
            <v>16</v>
          </cell>
          <cell r="AX122">
            <v>17</v>
          </cell>
          <cell r="AY122">
            <v>21</v>
          </cell>
          <cell r="AZ122">
            <v>21</v>
          </cell>
          <cell r="BA122">
            <v>26</v>
          </cell>
          <cell r="BB122">
            <v>31</v>
          </cell>
          <cell r="BC122">
            <v>31</v>
          </cell>
          <cell r="BD122">
            <v>36</v>
          </cell>
          <cell r="BE122">
            <v>46</v>
          </cell>
          <cell r="BF122">
            <v>2</v>
          </cell>
          <cell r="BG122">
            <v>31</v>
          </cell>
          <cell r="BH122">
            <v>21</v>
          </cell>
          <cell r="BI122">
            <v>11</v>
          </cell>
          <cell r="BJ122">
            <v>6</v>
          </cell>
          <cell r="BK122">
            <v>3</v>
          </cell>
          <cell r="BL122">
            <v>2</v>
          </cell>
          <cell r="BM122">
            <v>2</v>
          </cell>
          <cell r="BN122">
            <v>2</v>
          </cell>
          <cell r="BO122">
            <v>2</v>
          </cell>
          <cell r="BP122">
            <v>2</v>
          </cell>
          <cell r="BQ122">
            <v>1</v>
          </cell>
          <cell r="BR122">
            <v>1</v>
          </cell>
          <cell r="BS122">
            <v>21</v>
          </cell>
          <cell r="BT122">
            <v>31</v>
          </cell>
          <cell r="BU122">
            <v>41</v>
          </cell>
          <cell r="BV122">
            <v>66</v>
          </cell>
          <cell r="BW122">
            <v>31</v>
          </cell>
        </row>
        <row r="123">
          <cell r="A123">
            <v>114</v>
          </cell>
          <cell r="B123">
            <v>0</v>
          </cell>
          <cell r="C123">
            <v>1</v>
          </cell>
          <cell r="D123">
            <v>1</v>
          </cell>
          <cell r="E123">
            <v>1</v>
          </cell>
          <cell r="F123">
            <v>1</v>
          </cell>
          <cell r="G123">
            <v>2</v>
          </cell>
          <cell r="H123">
            <v>2</v>
          </cell>
          <cell r="I123">
            <v>2</v>
          </cell>
          <cell r="J123">
            <v>2</v>
          </cell>
          <cell r="K123">
            <v>2</v>
          </cell>
          <cell r="L123">
            <v>2</v>
          </cell>
          <cell r="M123">
            <v>2</v>
          </cell>
          <cell r="N123">
            <v>2</v>
          </cell>
          <cell r="O123">
            <v>2</v>
          </cell>
          <cell r="P123">
            <v>2</v>
          </cell>
          <cell r="Q123">
            <v>2</v>
          </cell>
          <cell r="R123">
            <v>2</v>
          </cell>
          <cell r="S123">
            <v>2</v>
          </cell>
          <cell r="T123">
            <v>2</v>
          </cell>
          <cell r="U123">
            <v>2</v>
          </cell>
          <cell r="V123">
            <v>2</v>
          </cell>
          <cell r="W123">
            <v>2</v>
          </cell>
          <cell r="X123">
            <v>2</v>
          </cell>
          <cell r="Y123">
            <v>3</v>
          </cell>
          <cell r="Z123">
            <v>3</v>
          </cell>
          <cell r="AA123">
            <v>3</v>
          </cell>
          <cell r="AB123">
            <v>3</v>
          </cell>
          <cell r="AC123">
            <v>4</v>
          </cell>
          <cell r="AD123">
            <v>4</v>
          </cell>
          <cell r="AE123">
            <v>4</v>
          </cell>
          <cell r="AF123">
            <v>4</v>
          </cell>
          <cell r="AG123">
            <v>6</v>
          </cell>
          <cell r="AH123">
            <v>6</v>
          </cell>
          <cell r="AI123">
            <v>6</v>
          </cell>
          <cell r="AJ123">
            <v>6</v>
          </cell>
          <cell r="AK123">
            <v>9</v>
          </cell>
          <cell r="AL123">
            <v>9</v>
          </cell>
          <cell r="AM123">
            <v>9</v>
          </cell>
          <cell r="AN123">
            <v>9</v>
          </cell>
          <cell r="AO123">
            <v>11</v>
          </cell>
          <cell r="AP123">
            <v>11</v>
          </cell>
          <cell r="AQ123">
            <v>11</v>
          </cell>
          <cell r="AR123">
            <v>11</v>
          </cell>
          <cell r="AS123">
            <v>13</v>
          </cell>
          <cell r="AT123">
            <v>16</v>
          </cell>
          <cell r="AU123">
            <v>16</v>
          </cell>
          <cell r="AV123">
            <v>16</v>
          </cell>
          <cell r="AW123">
            <v>16</v>
          </cell>
          <cell r="AX123">
            <v>17</v>
          </cell>
          <cell r="AY123">
            <v>21</v>
          </cell>
          <cell r="AZ123">
            <v>21</v>
          </cell>
          <cell r="BA123">
            <v>26</v>
          </cell>
          <cell r="BB123">
            <v>31</v>
          </cell>
          <cell r="BC123">
            <v>31</v>
          </cell>
          <cell r="BD123">
            <v>36</v>
          </cell>
          <cell r="BE123">
            <v>46</v>
          </cell>
          <cell r="BF123">
            <v>2</v>
          </cell>
          <cell r="BG123">
            <v>31</v>
          </cell>
          <cell r="BH123">
            <v>21</v>
          </cell>
          <cell r="BI123">
            <v>11</v>
          </cell>
          <cell r="BJ123">
            <v>6</v>
          </cell>
          <cell r="BK123">
            <v>3</v>
          </cell>
          <cell r="BL123">
            <v>2</v>
          </cell>
          <cell r="BM123">
            <v>2</v>
          </cell>
          <cell r="BN123">
            <v>2</v>
          </cell>
          <cell r="BO123">
            <v>2</v>
          </cell>
          <cell r="BP123">
            <v>2</v>
          </cell>
          <cell r="BQ123">
            <v>1</v>
          </cell>
          <cell r="BR123">
            <v>1</v>
          </cell>
          <cell r="BS123">
            <v>21</v>
          </cell>
          <cell r="BT123">
            <v>31</v>
          </cell>
          <cell r="BU123">
            <v>41</v>
          </cell>
          <cell r="BV123">
            <v>66</v>
          </cell>
          <cell r="BW123">
            <v>31</v>
          </cell>
        </row>
        <row r="124">
          <cell r="A124">
            <v>115</v>
          </cell>
          <cell r="B124">
            <v>0</v>
          </cell>
          <cell r="C124">
            <v>1</v>
          </cell>
          <cell r="D124">
            <v>1</v>
          </cell>
          <cell r="E124">
            <v>1</v>
          </cell>
          <cell r="F124">
            <v>1</v>
          </cell>
          <cell r="G124">
            <v>2</v>
          </cell>
          <cell r="H124">
            <v>2</v>
          </cell>
          <cell r="I124">
            <v>2</v>
          </cell>
          <cell r="J124">
            <v>2</v>
          </cell>
          <cell r="K124">
            <v>2</v>
          </cell>
          <cell r="L124">
            <v>2</v>
          </cell>
          <cell r="M124">
            <v>2</v>
          </cell>
          <cell r="N124">
            <v>2</v>
          </cell>
          <cell r="O124">
            <v>2</v>
          </cell>
          <cell r="P124">
            <v>2</v>
          </cell>
          <cell r="Q124">
            <v>2</v>
          </cell>
          <cell r="R124">
            <v>2</v>
          </cell>
          <cell r="S124">
            <v>2</v>
          </cell>
          <cell r="T124">
            <v>2</v>
          </cell>
          <cell r="U124">
            <v>2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3</v>
          </cell>
          <cell r="AD124">
            <v>3</v>
          </cell>
          <cell r="AE124">
            <v>3</v>
          </cell>
          <cell r="AF124">
            <v>3</v>
          </cell>
          <cell r="AG124">
            <v>5</v>
          </cell>
          <cell r="AH124">
            <v>5</v>
          </cell>
          <cell r="AI124">
            <v>5</v>
          </cell>
          <cell r="AJ124">
            <v>5</v>
          </cell>
          <cell r="AK124">
            <v>8</v>
          </cell>
          <cell r="AL124">
            <v>8</v>
          </cell>
          <cell r="AM124">
            <v>8</v>
          </cell>
          <cell r="AN124">
            <v>8</v>
          </cell>
          <cell r="AO124">
            <v>10</v>
          </cell>
          <cell r="AP124">
            <v>10</v>
          </cell>
          <cell r="AQ124">
            <v>10</v>
          </cell>
          <cell r="AR124">
            <v>10</v>
          </cell>
          <cell r="AS124">
            <v>12</v>
          </cell>
          <cell r="AT124">
            <v>15</v>
          </cell>
          <cell r="AU124">
            <v>15</v>
          </cell>
          <cell r="AV124">
            <v>15</v>
          </cell>
          <cell r="AW124">
            <v>15</v>
          </cell>
          <cell r="AX124">
            <v>16</v>
          </cell>
          <cell r="AY124">
            <v>20</v>
          </cell>
          <cell r="AZ124">
            <v>20</v>
          </cell>
          <cell r="BA124">
            <v>25</v>
          </cell>
          <cell r="BB124">
            <v>30</v>
          </cell>
          <cell r="BC124">
            <v>30</v>
          </cell>
          <cell r="BD124">
            <v>35</v>
          </cell>
          <cell r="BE124">
            <v>45</v>
          </cell>
          <cell r="BF124">
            <v>2</v>
          </cell>
          <cell r="BG124">
            <v>30</v>
          </cell>
          <cell r="BH124">
            <v>20</v>
          </cell>
          <cell r="BI124">
            <v>10</v>
          </cell>
          <cell r="BJ124">
            <v>5</v>
          </cell>
          <cell r="BK124">
            <v>2</v>
          </cell>
          <cell r="BL124">
            <v>2</v>
          </cell>
          <cell r="BM124">
            <v>2</v>
          </cell>
          <cell r="BN124">
            <v>2</v>
          </cell>
          <cell r="BO124">
            <v>2</v>
          </cell>
          <cell r="BP124">
            <v>2</v>
          </cell>
          <cell r="BQ124">
            <v>1</v>
          </cell>
          <cell r="BR124">
            <v>1</v>
          </cell>
          <cell r="BS124">
            <v>20</v>
          </cell>
          <cell r="BT124">
            <v>30</v>
          </cell>
          <cell r="BU124">
            <v>40</v>
          </cell>
          <cell r="BV124">
            <v>65</v>
          </cell>
          <cell r="BW124">
            <v>30</v>
          </cell>
        </row>
        <row r="125">
          <cell r="A125">
            <v>116</v>
          </cell>
          <cell r="B125">
            <v>0</v>
          </cell>
          <cell r="C125">
            <v>1</v>
          </cell>
          <cell r="D125">
            <v>1</v>
          </cell>
          <cell r="E125">
            <v>1</v>
          </cell>
          <cell r="F125">
            <v>1</v>
          </cell>
          <cell r="G125">
            <v>2</v>
          </cell>
          <cell r="H125">
            <v>2</v>
          </cell>
          <cell r="I125">
            <v>2</v>
          </cell>
          <cell r="J125">
            <v>2</v>
          </cell>
          <cell r="K125">
            <v>2</v>
          </cell>
          <cell r="L125">
            <v>2</v>
          </cell>
          <cell r="M125">
            <v>2</v>
          </cell>
          <cell r="N125">
            <v>2</v>
          </cell>
          <cell r="O125">
            <v>2</v>
          </cell>
          <cell r="P125">
            <v>2</v>
          </cell>
          <cell r="Q125">
            <v>2</v>
          </cell>
          <cell r="R125">
            <v>2</v>
          </cell>
          <cell r="S125">
            <v>2</v>
          </cell>
          <cell r="T125">
            <v>2</v>
          </cell>
          <cell r="U125">
            <v>2</v>
          </cell>
          <cell r="V125">
            <v>2</v>
          </cell>
          <cell r="W125">
            <v>2</v>
          </cell>
          <cell r="X125">
            <v>2</v>
          </cell>
          <cell r="Y125">
            <v>2</v>
          </cell>
          <cell r="Z125">
            <v>2</v>
          </cell>
          <cell r="AA125">
            <v>2</v>
          </cell>
          <cell r="AB125">
            <v>2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5</v>
          </cell>
          <cell r="AH125">
            <v>5</v>
          </cell>
          <cell r="AI125">
            <v>5</v>
          </cell>
          <cell r="AJ125">
            <v>5</v>
          </cell>
          <cell r="AK125">
            <v>8</v>
          </cell>
          <cell r="AL125">
            <v>8</v>
          </cell>
          <cell r="AM125">
            <v>8</v>
          </cell>
          <cell r="AN125">
            <v>8</v>
          </cell>
          <cell r="AO125">
            <v>10</v>
          </cell>
          <cell r="AP125">
            <v>10</v>
          </cell>
          <cell r="AQ125">
            <v>10</v>
          </cell>
          <cell r="AR125">
            <v>10</v>
          </cell>
          <cell r="AS125">
            <v>12</v>
          </cell>
          <cell r="AT125">
            <v>15</v>
          </cell>
          <cell r="AU125">
            <v>15</v>
          </cell>
          <cell r="AV125">
            <v>15</v>
          </cell>
          <cell r="AW125">
            <v>15</v>
          </cell>
          <cell r="AX125">
            <v>16</v>
          </cell>
          <cell r="AY125">
            <v>20</v>
          </cell>
          <cell r="AZ125">
            <v>20</v>
          </cell>
          <cell r="BA125">
            <v>25</v>
          </cell>
          <cell r="BB125">
            <v>30</v>
          </cell>
          <cell r="BC125">
            <v>30</v>
          </cell>
          <cell r="BD125">
            <v>35</v>
          </cell>
          <cell r="BE125">
            <v>45</v>
          </cell>
          <cell r="BF125">
            <v>2</v>
          </cell>
          <cell r="BG125">
            <v>30</v>
          </cell>
          <cell r="BH125">
            <v>20</v>
          </cell>
          <cell r="BI125">
            <v>10</v>
          </cell>
          <cell r="BJ125">
            <v>5</v>
          </cell>
          <cell r="BK125">
            <v>2</v>
          </cell>
          <cell r="BL125">
            <v>2</v>
          </cell>
          <cell r="BM125">
            <v>2</v>
          </cell>
          <cell r="BN125">
            <v>2</v>
          </cell>
          <cell r="BO125">
            <v>2</v>
          </cell>
          <cell r="BP125">
            <v>2</v>
          </cell>
          <cell r="BQ125">
            <v>1</v>
          </cell>
          <cell r="BR125">
            <v>1</v>
          </cell>
          <cell r="BS125">
            <v>20</v>
          </cell>
          <cell r="BT125">
            <v>30</v>
          </cell>
          <cell r="BU125">
            <v>40</v>
          </cell>
          <cell r="BV125">
            <v>65</v>
          </cell>
          <cell r="BW125">
            <v>30</v>
          </cell>
        </row>
        <row r="126">
          <cell r="A126">
            <v>117</v>
          </cell>
          <cell r="B126">
            <v>0</v>
          </cell>
          <cell r="C126">
            <v>1</v>
          </cell>
          <cell r="D126">
            <v>1</v>
          </cell>
          <cell r="E126">
            <v>1</v>
          </cell>
          <cell r="F126">
            <v>1</v>
          </cell>
          <cell r="G126">
            <v>2</v>
          </cell>
          <cell r="H126">
            <v>2</v>
          </cell>
          <cell r="I126">
            <v>2</v>
          </cell>
          <cell r="J126">
            <v>2</v>
          </cell>
          <cell r="K126">
            <v>2</v>
          </cell>
          <cell r="L126">
            <v>2</v>
          </cell>
          <cell r="M126">
            <v>2</v>
          </cell>
          <cell r="N126">
            <v>2</v>
          </cell>
          <cell r="O126">
            <v>2</v>
          </cell>
          <cell r="P126">
            <v>2</v>
          </cell>
          <cell r="Q126">
            <v>2</v>
          </cell>
          <cell r="R126">
            <v>2</v>
          </cell>
          <cell r="S126">
            <v>2</v>
          </cell>
          <cell r="T126">
            <v>2</v>
          </cell>
          <cell r="U126">
            <v>2</v>
          </cell>
          <cell r="V126">
            <v>2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3</v>
          </cell>
          <cell r="AD126">
            <v>3</v>
          </cell>
          <cell r="AE126">
            <v>3</v>
          </cell>
          <cell r="AF126">
            <v>3</v>
          </cell>
          <cell r="AG126">
            <v>5</v>
          </cell>
          <cell r="AH126">
            <v>5</v>
          </cell>
          <cell r="AI126">
            <v>5</v>
          </cell>
          <cell r="AJ126">
            <v>5</v>
          </cell>
          <cell r="AK126">
            <v>8</v>
          </cell>
          <cell r="AL126">
            <v>8</v>
          </cell>
          <cell r="AM126">
            <v>8</v>
          </cell>
          <cell r="AN126">
            <v>8</v>
          </cell>
          <cell r="AO126">
            <v>10</v>
          </cell>
          <cell r="AP126">
            <v>10</v>
          </cell>
          <cell r="AQ126">
            <v>10</v>
          </cell>
          <cell r="AR126">
            <v>10</v>
          </cell>
          <cell r="AS126">
            <v>12</v>
          </cell>
          <cell r="AT126">
            <v>15</v>
          </cell>
          <cell r="AU126">
            <v>15</v>
          </cell>
          <cell r="AV126">
            <v>15</v>
          </cell>
          <cell r="AW126">
            <v>15</v>
          </cell>
          <cell r="AX126">
            <v>16</v>
          </cell>
          <cell r="AY126">
            <v>20</v>
          </cell>
          <cell r="AZ126">
            <v>20</v>
          </cell>
          <cell r="BA126">
            <v>25</v>
          </cell>
          <cell r="BB126">
            <v>30</v>
          </cell>
          <cell r="BC126">
            <v>30</v>
          </cell>
          <cell r="BD126">
            <v>35</v>
          </cell>
          <cell r="BE126">
            <v>45</v>
          </cell>
          <cell r="BF126">
            <v>2</v>
          </cell>
          <cell r="BG126">
            <v>30</v>
          </cell>
          <cell r="BH126">
            <v>20</v>
          </cell>
          <cell r="BI126">
            <v>10</v>
          </cell>
          <cell r="BJ126">
            <v>5</v>
          </cell>
          <cell r="BK126">
            <v>2</v>
          </cell>
          <cell r="BL126">
            <v>2</v>
          </cell>
          <cell r="BM126">
            <v>2</v>
          </cell>
          <cell r="BN126">
            <v>2</v>
          </cell>
          <cell r="BO126">
            <v>2</v>
          </cell>
          <cell r="BP126">
            <v>2</v>
          </cell>
          <cell r="BQ126">
            <v>1</v>
          </cell>
          <cell r="BR126">
            <v>1</v>
          </cell>
          <cell r="BS126">
            <v>20</v>
          </cell>
          <cell r="BT126">
            <v>30</v>
          </cell>
          <cell r="BU126">
            <v>40</v>
          </cell>
          <cell r="BV126">
            <v>65</v>
          </cell>
          <cell r="BW126">
            <v>30</v>
          </cell>
        </row>
        <row r="127">
          <cell r="A127">
            <v>118</v>
          </cell>
          <cell r="B127">
            <v>0</v>
          </cell>
          <cell r="C127">
            <v>1</v>
          </cell>
          <cell r="D127">
            <v>1</v>
          </cell>
          <cell r="E127">
            <v>1</v>
          </cell>
          <cell r="F127">
            <v>1</v>
          </cell>
          <cell r="G127">
            <v>2</v>
          </cell>
          <cell r="H127">
            <v>2</v>
          </cell>
          <cell r="I127">
            <v>2</v>
          </cell>
          <cell r="J127">
            <v>2</v>
          </cell>
          <cell r="K127">
            <v>2</v>
          </cell>
          <cell r="L127">
            <v>2</v>
          </cell>
          <cell r="M127">
            <v>2</v>
          </cell>
          <cell r="N127">
            <v>2</v>
          </cell>
          <cell r="O127">
            <v>2</v>
          </cell>
          <cell r="P127">
            <v>2</v>
          </cell>
          <cell r="Q127">
            <v>2</v>
          </cell>
          <cell r="R127">
            <v>2</v>
          </cell>
          <cell r="S127">
            <v>2</v>
          </cell>
          <cell r="T127">
            <v>2</v>
          </cell>
          <cell r="U127">
            <v>2</v>
          </cell>
          <cell r="V127">
            <v>2</v>
          </cell>
          <cell r="W127">
            <v>2</v>
          </cell>
          <cell r="X127">
            <v>2</v>
          </cell>
          <cell r="Y127">
            <v>2</v>
          </cell>
          <cell r="Z127">
            <v>2</v>
          </cell>
          <cell r="AA127">
            <v>2</v>
          </cell>
          <cell r="AB127">
            <v>2</v>
          </cell>
          <cell r="AC127">
            <v>3</v>
          </cell>
          <cell r="AD127">
            <v>3</v>
          </cell>
          <cell r="AE127">
            <v>3</v>
          </cell>
          <cell r="AF127">
            <v>3</v>
          </cell>
          <cell r="AG127">
            <v>5</v>
          </cell>
          <cell r="AH127">
            <v>5</v>
          </cell>
          <cell r="AI127">
            <v>5</v>
          </cell>
          <cell r="AJ127">
            <v>5</v>
          </cell>
          <cell r="AK127">
            <v>8</v>
          </cell>
          <cell r="AL127">
            <v>8</v>
          </cell>
          <cell r="AM127">
            <v>8</v>
          </cell>
          <cell r="AN127">
            <v>8</v>
          </cell>
          <cell r="AO127">
            <v>10</v>
          </cell>
          <cell r="AP127">
            <v>10</v>
          </cell>
          <cell r="AQ127">
            <v>10</v>
          </cell>
          <cell r="AR127">
            <v>10</v>
          </cell>
          <cell r="AS127">
            <v>12</v>
          </cell>
          <cell r="AT127">
            <v>15</v>
          </cell>
          <cell r="AU127">
            <v>15</v>
          </cell>
          <cell r="AV127">
            <v>15</v>
          </cell>
          <cell r="AW127">
            <v>15</v>
          </cell>
          <cell r="AX127">
            <v>16</v>
          </cell>
          <cell r="AY127">
            <v>20</v>
          </cell>
          <cell r="AZ127">
            <v>20</v>
          </cell>
          <cell r="BA127">
            <v>25</v>
          </cell>
          <cell r="BB127">
            <v>30</v>
          </cell>
          <cell r="BC127">
            <v>30</v>
          </cell>
          <cell r="BD127">
            <v>35</v>
          </cell>
          <cell r="BE127">
            <v>45</v>
          </cell>
          <cell r="BF127">
            <v>2</v>
          </cell>
          <cell r="BG127">
            <v>30</v>
          </cell>
          <cell r="BH127">
            <v>20</v>
          </cell>
          <cell r="BI127">
            <v>10</v>
          </cell>
          <cell r="BJ127">
            <v>5</v>
          </cell>
          <cell r="BK127">
            <v>2</v>
          </cell>
          <cell r="BL127">
            <v>2</v>
          </cell>
          <cell r="BM127">
            <v>2</v>
          </cell>
          <cell r="BN127">
            <v>2</v>
          </cell>
          <cell r="BO127">
            <v>2</v>
          </cell>
          <cell r="BP127">
            <v>2</v>
          </cell>
          <cell r="BQ127">
            <v>1</v>
          </cell>
          <cell r="BR127">
            <v>1</v>
          </cell>
          <cell r="BS127">
            <v>20</v>
          </cell>
          <cell r="BT127">
            <v>30</v>
          </cell>
          <cell r="BU127">
            <v>40</v>
          </cell>
          <cell r="BV127">
            <v>65</v>
          </cell>
          <cell r="BW127">
            <v>30</v>
          </cell>
        </row>
        <row r="128">
          <cell r="A128">
            <v>119</v>
          </cell>
          <cell r="B128">
            <v>0</v>
          </cell>
          <cell r="C128">
            <v>1</v>
          </cell>
          <cell r="D128">
            <v>1</v>
          </cell>
          <cell r="E128">
            <v>1</v>
          </cell>
          <cell r="F128">
            <v>1</v>
          </cell>
          <cell r="G128">
            <v>2</v>
          </cell>
          <cell r="H128">
            <v>2</v>
          </cell>
          <cell r="I128">
            <v>2</v>
          </cell>
          <cell r="J128">
            <v>2</v>
          </cell>
          <cell r="K128">
            <v>2</v>
          </cell>
          <cell r="L128">
            <v>2</v>
          </cell>
          <cell r="M128">
            <v>2</v>
          </cell>
          <cell r="N128">
            <v>2</v>
          </cell>
          <cell r="O128">
            <v>2</v>
          </cell>
          <cell r="P128">
            <v>2</v>
          </cell>
          <cell r="Q128">
            <v>2</v>
          </cell>
          <cell r="R128">
            <v>2</v>
          </cell>
          <cell r="S128">
            <v>2</v>
          </cell>
          <cell r="T128">
            <v>2</v>
          </cell>
          <cell r="U128">
            <v>2</v>
          </cell>
          <cell r="V128">
            <v>2</v>
          </cell>
          <cell r="W128">
            <v>2</v>
          </cell>
          <cell r="X128">
            <v>2</v>
          </cell>
          <cell r="Y128">
            <v>2</v>
          </cell>
          <cell r="Z128">
            <v>2</v>
          </cell>
          <cell r="AA128">
            <v>2</v>
          </cell>
          <cell r="AB128">
            <v>2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>
            <v>5</v>
          </cell>
          <cell r="AH128">
            <v>5</v>
          </cell>
          <cell r="AI128">
            <v>5</v>
          </cell>
          <cell r="AJ128">
            <v>5</v>
          </cell>
          <cell r="AK128">
            <v>8</v>
          </cell>
          <cell r="AL128">
            <v>8</v>
          </cell>
          <cell r="AM128">
            <v>8</v>
          </cell>
          <cell r="AN128">
            <v>8</v>
          </cell>
          <cell r="AO128">
            <v>10</v>
          </cell>
          <cell r="AP128">
            <v>10</v>
          </cell>
          <cell r="AQ128">
            <v>10</v>
          </cell>
          <cell r="AR128">
            <v>10</v>
          </cell>
          <cell r="AS128">
            <v>12</v>
          </cell>
          <cell r="AT128">
            <v>15</v>
          </cell>
          <cell r="AU128">
            <v>15</v>
          </cell>
          <cell r="AV128">
            <v>15</v>
          </cell>
          <cell r="AW128">
            <v>15</v>
          </cell>
          <cell r="AX128">
            <v>16</v>
          </cell>
          <cell r="AY128">
            <v>20</v>
          </cell>
          <cell r="AZ128">
            <v>20</v>
          </cell>
          <cell r="BA128">
            <v>25</v>
          </cell>
          <cell r="BB128">
            <v>30</v>
          </cell>
          <cell r="BC128">
            <v>30</v>
          </cell>
          <cell r="BD128">
            <v>35</v>
          </cell>
          <cell r="BE128">
            <v>45</v>
          </cell>
          <cell r="BF128">
            <v>2</v>
          </cell>
          <cell r="BG128">
            <v>30</v>
          </cell>
          <cell r="BH128">
            <v>20</v>
          </cell>
          <cell r="BI128">
            <v>10</v>
          </cell>
          <cell r="BJ128">
            <v>5</v>
          </cell>
          <cell r="BK128">
            <v>2</v>
          </cell>
          <cell r="BL128">
            <v>2</v>
          </cell>
          <cell r="BM128">
            <v>2</v>
          </cell>
          <cell r="BN128">
            <v>2</v>
          </cell>
          <cell r="BO128">
            <v>2</v>
          </cell>
          <cell r="BP128">
            <v>2</v>
          </cell>
          <cell r="BQ128">
            <v>1</v>
          </cell>
          <cell r="BR128">
            <v>1</v>
          </cell>
          <cell r="BS128">
            <v>20</v>
          </cell>
          <cell r="BT128">
            <v>30</v>
          </cell>
          <cell r="BU128">
            <v>40</v>
          </cell>
          <cell r="BV128">
            <v>65</v>
          </cell>
          <cell r="BW128">
            <v>30</v>
          </cell>
        </row>
        <row r="129">
          <cell r="A129">
            <v>120</v>
          </cell>
          <cell r="B129">
            <v>0</v>
          </cell>
          <cell r="C129">
            <v>1</v>
          </cell>
          <cell r="D129">
            <v>1</v>
          </cell>
          <cell r="E129">
            <v>1</v>
          </cell>
          <cell r="F129">
            <v>1</v>
          </cell>
          <cell r="G129">
            <v>2</v>
          </cell>
          <cell r="H129">
            <v>2</v>
          </cell>
          <cell r="I129">
            <v>2</v>
          </cell>
          <cell r="J129">
            <v>2</v>
          </cell>
          <cell r="K129">
            <v>2</v>
          </cell>
          <cell r="L129">
            <v>2</v>
          </cell>
          <cell r="M129">
            <v>2</v>
          </cell>
          <cell r="N129">
            <v>2</v>
          </cell>
          <cell r="O129">
            <v>2</v>
          </cell>
          <cell r="P129">
            <v>2</v>
          </cell>
          <cell r="Q129">
            <v>2</v>
          </cell>
          <cell r="R129">
            <v>2</v>
          </cell>
          <cell r="S129">
            <v>2</v>
          </cell>
          <cell r="T129">
            <v>2</v>
          </cell>
          <cell r="U129">
            <v>2</v>
          </cell>
          <cell r="V129">
            <v>2</v>
          </cell>
          <cell r="W129">
            <v>2</v>
          </cell>
          <cell r="X129">
            <v>2</v>
          </cell>
          <cell r="Y129">
            <v>2</v>
          </cell>
          <cell r="Z129">
            <v>2</v>
          </cell>
          <cell r="AA129">
            <v>2</v>
          </cell>
          <cell r="AB129">
            <v>2</v>
          </cell>
          <cell r="AC129">
            <v>3</v>
          </cell>
          <cell r="AD129">
            <v>3</v>
          </cell>
          <cell r="AE129">
            <v>3</v>
          </cell>
          <cell r="AF129">
            <v>3</v>
          </cell>
          <cell r="AG129">
            <v>5</v>
          </cell>
          <cell r="AH129">
            <v>5</v>
          </cell>
          <cell r="AI129">
            <v>5</v>
          </cell>
          <cell r="AJ129">
            <v>5</v>
          </cell>
          <cell r="AK129">
            <v>8</v>
          </cell>
          <cell r="AL129">
            <v>8</v>
          </cell>
          <cell r="AM129">
            <v>8</v>
          </cell>
          <cell r="AN129">
            <v>8</v>
          </cell>
          <cell r="AO129">
            <v>10</v>
          </cell>
          <cell r="AP129">
            <v>10</v>
          </cell>
          <cell r="AQ129">
            <v>10</v>
          </cell>
          <cell r="AR129">
            <v>10</v>
          </cell>
          <cell r="AS129">
            <v>12</v>
          </cell>
          <cell r="AT129">
            <v>15</v>
          </cell>
          <cell r="AU129">
            <v>15</v>
          </cell>
          <cell r="AV129">
            <v>15</v>
          </cell>
          <cell r="AW129">
            <v>15</v>
          </cell>
          <cell r="AX129">
            <v>16</v>
          </cell>
          <cell r="AY129">
            <v>20</v>
          </cell>
          <cell r="AZ129">
            <v>20</v>
          </cell>
          <cell r="BA129">
            <v>25</v>
          </cell>
          <cell r="BB129">
            <v>30</v>
          </cell>
          <cell r="BC129">
            <v>30</v>
          </cell>
          <cell r="BD129">
            <v>35</v>
          </cell>
          <cell r="BE129">
            <v>45</v>
          </cell>
          <cell r="BF129">
            <v>2</v>
          </cell>
          <cell r="BG129">
            <v>30</v>
          </cell>
          <cell r="BH129">
            <v>20</v>
          </cell>
          <cell r="BI129">
            <v>10</v>
          </cell>
          <cell r="BJ129">
            <v>5</v>
          </cell>
          <cell r="BK129">
            <v>2</v>
          </cell>
          <cell r="BL129">
            <v>2</v>
          </cell>
          <cell r="BM129">
            <v>2</v>
          </cell>
          <cell r="BN129">
            <v>2</v>
          </cell>
          <cell r="BO129">
            <v>2</v>
          </cell>
          <cell r="BP129">
            <v>2</v>
          </cell>
          <cell r="BQ129">
            <v>1</v>
          </cell>
          <cell r="BR129">
            <v>1</v>
          </cell>
          <cell r="BS129">
            <v>20</v>
          </cell>
          <cell r="BT129">
            <v>30</v>
          </cell>
          <cell r="BU129">
            <v>40</v>
          </cell>
          <cell r="BV129">
            <v>65</v>
          </cell>
          <cell r="BW129">
            <v>30</v>
          </cell>
        </row>
        <row r="130">
          <cell r="A130">
            <v>121</v>
          </cell>
          <cell r="B130">
            <v>0</v>
          </cell>
          <cell r="C130">
            <v>1</v>
          </cell>
          <cell r="D130">
            <v>1</v>
          </cell>
          <cell r="E130">
            <v>1</v>
          </cell>
          <cell r="F130">
            <v>1</v>
          </cell>
          <cell r="G130">
            <v>2</v>
          </cell>
          <cell r="H130">
            <v>2</v>
          </cell>
          <cell r="I130">
            <v>2</v>
          </cell>
          <cell r="J130">
            <v>2</v>
          </cell>
          <cell r="K130">
            <v>2</v>
          </cell>
          <cell r="L130">
            <v>2</v>
          </cell>
          <cell r="M130">
            <v>2</v>
          </cell>
          <cell r="N130">
            <v>2</v>
          </cell>
          <cell r="O130">
            <v>2</v>
          </cell>
          <cell r="P130">
            <v>2</v>
          </cell>
          <cell r="Q130">
            <v>2</v>
          </cell>
          <cell r="R130">
            <v>2</v>
          </cell>
          <cell r="S130">
            <v>2</v>
          </cell>
          <cell r="T130">
            <v>2</v>
          </cell>
          <cell r="U130">
            <v>2</v>
          </cell>
          <cell r="V130">
            <v>2</v>
          </cell>
          <cell r="W130">
            <v>2</v>
          </cell>
          <cell r="X130">
            <v>2</v>
          </cell>
          <cell r="Y130">
            <v>2</v>
          </cell>
          <cell r="Z130">
            <v>2</v>
          </cell>
          <cell r="AA130">
            <v>2</v>
          </cell>
          <cell r="AB130">
            <v>2</v>
          </cell>
          <cell r="AC130">
            <v>3</v>
          </cell>
          <cell r="AD130">
            <v>3</v>
          </cell>
          <cell r="AE130">
            <v>3</v>
          </cell>
          <cell r="AF130">
            <v>3</v>
          </cell>
          <cell r="AG130">
            <v>5</v>
          </cell>
          <cell r="AH130">
            <v>5</v>
          </cell>
          <cell r="AI130">
            <v>5</v>
          </cell>
          <cell r="AJ130">
            <v>5</v>
          </cell>
          <cell r="AK130">
            <v>8</v>
          </cell>
          <cell r="AL130">
            <v>8</v>
          </cell>
          <cell r="AM130">
            <v>8</v>
          </cell>
          <cell r="AN130">
            <v>8</v>
          </cell>
          <cell r="AO130">
            <v>10</v>
          </cell>
          <cell r="AP130">
            <v>10</v>
          </cell>
          <cell r="AQ130">
            <v>10</v>
          </cell>
          <cell r="AR130">
            <v>10</v>
          </cell>
          <cell r="AS130">
            <v>12</v>
          </cell>
          <cell r="AT130">
            <v>15</v>
          </cell>
          <cell r="AU130">
            <v>15</v>
          </cell>
          <cell r="AV130">
            <v>15</v>
          </cell>
          <cell r="AW130">
            <v>15</v>
          </cell>
          <cell r="AX130">
            <v>16</v>
          </cell>
          <cell r="AY130">
            <v>20</v>
          </cell>
          <cell r="AZ130">
            <v>20</v>
          </cell>
          <cell r="BA130">
            <v>25</v>
          </cell>
          <cell r="BB130">
            <v>30</v>
          </cell>
          <cell r="BC130">
            <v>30</v>
          </cell>
          <cell r="BD130">
            <v>35</v>
          </cell>
          <cell r="BE130">
            <v>45</v>
          </cell>
          <cell r="BF130">
            <v>2</v>
          </cell>
          <cell r="BG130">
            <v>30</v>
          </cell>
          <cell r="BH130">
            <v>20</v>
          </cell>
          <cell r="BI130">
            <v>10</v>
          </cell>
          <cell r="BJ130">
            <v>5</v>
          </cell>
          <cell r="BK130">
            <v>2</v>
          </cell>
          <cell r="BL130">
            <v>2</v>
          </cell>
          <cell r="BM130">
            <v>2</v>
          </cell>
          <cell r="BN130">
            <v>2</v>
          </cell>
          <cell r="BO130">
            <v>2</v>
          </cell>
          <cell r="BP130">
            <v>2</v>
          </cell>
          <cell r="BQ130">
            <v>1</v>
          </cell>
          <cell r="BR130">
            <v>1</v>
          </cell>
          <cell r="BS130">
            <v>20</v>
          </cell>
          <cell r="BT130">
            <v>30</v>
          </cell>
          <cell r="BU130">
            <v>40</v>
          </cell>
          <cell r="BV130">
            <v>65</v>
          </cell>
          <cell r="BW130">
            <v>30</v>
          </cell>
        </row>
        <row r="131">
          <cell r="A131">
            <v>122</v>
          </cell>
          <cell r="B131">
            <v>0</v>
          </cell>
          <cell r="C131">
            <v>1</v>
          </cell>
          <cell r="D131">
            <v>1</v>
          </cell>
          <cell r="E131">
            <v>1</v>
          </cell>
          <cell r="F131">
            <v>1</v>
          </cell>
          <cell r="G131">
            <v>2</v>
          </cell>
          <cell r="H131">
            <v>2</v>
          </cell>
          <cell r="I131">
            <v>2</v>
          </cell>
          <cell r="J131">
            <v>2</v>
          </cell>
          <cell r="K131">
            <v>2</v>
          </cell>
          <cell r="L131">
            <v>2</v>
          </cell>
          <cell r="M131">
            <v>2</v>
          </cell>
          <cell r="N131">
            <v>2</v>
          </cell>
          <cell r="O131">
            <v>2</v>
          </cell>
          <cell r="P131">
            <v>2</v>
          </cell>
          <cell r="Q131">
            <v>2</v>
          </cell>
          <cell r="R131">
            <v>2</v>
          </cell>
          <cell r="S131">
            <v>2</v>
          </cell>
          <cell r="T131">
            <v>2</v>
          </cell>
          <cell r="U131">
            <v>2</v>
          </cell>
          <cell r="V131">
            <v>2</v>
          </cell>
          <cell r="W131">
            <v>2</v>
          </cell>
          <cell r="X131">
            <v>2</v>
          </cell>
          <cell r="Y131">
            <v>2</v>
          </cell>
          <cell r="Z131">
            <v>2</v>
          </cell>
          <cell r="AA131">
            <v>2</v>
          </cell>
          <cell r="AB131">
            <v>2</v>
          </cell>
          <cell r="AC131">
            <v>3</v>
          </cell>
          <cell r="AD131">
            <v>3</v>
          </cell>
          <cell r="AE131">
            <v>3</v>
          </cell>
          <cell r="AF131">
            <v>3</v>
          </cell>
          <cell r="AG131">
            <v>5</v>
          </cell>
          <cell r="AH131">
            <v>5</v>
          </cell>
          <cell r="AI131">
            <v>5</v>
          </cell>
          <cell r="AJ131">
            <v>5</v>
          </cell>
          <cell r="AK131">
            <v>8</v>
          </cell>
          <cell r="AL131">
            <v>8</v>
          </cell>
          <cell r="AM131">
            <v>8</v>
          </cell>
          <cell r="AN131">
            <v>8</v>
          </cell>
          <cell r="AO131">
            <v>10</v>
          </cell>
          <cell r="AP131">
            <v>10</v>
          </cell>
          <cell r="AQ131">
            <v>10</v>
          </cell>
          <cell r="AR131">
            <v>10</v>
          </cell>
          <cell r="AS131">
            <v>12</v>
          </cell>
          <cell r="AT131">
            <v>15</v>
          </cell>
          <cell r="AU131">
            <v>15</v>
          </cell>
          <cell r="AV131">
            <v>15</v>
          </cell>
          <cell r="AW131">
            <v>15</v>
          </cell>
          <cell r="AX131">
            <v>16</v>
          </cell>
          <cell r="AY131">
            <v>20</v>
          </cell>
          <cell r="AZ131">
            <v>20</v>
          </cell>
          <cell r="BA131">
            <v>25</v>
          </cell>
          <cell r="BB131">
            <v>30</v>
          </cell>
          <cell r="BC131">
            <v>30</v>
          </cell>
          <cell r="BD131">
            <v>35</v>
          </cell>
          <cell r="BE131">
            <v>45</v>
          </cell>
          <cell r="BF131">
            <v>2</v>
          </cell>
          <cell r="BG131">
            <v>30</v>
          </cell>
          <cell r="BH131">
            <v>20</v>
          </cell>
          <cell r="BI131">
            <v>10</v>
          </cell>
          <cell r="BJ131">
            <v>5</v>
          </cell>
          <cell r="BK131">
            <v>2</v>
          </cell>
          <cell r="BL131">
            <v>2</v>
          </cell>
          <cell r="BM131">
            <v>2</v>
          </cell>
          <cell r="BN131">
            <v>2</v>
          </cell>
          <cell r="BO131">
            <v>2</v>
          </cell>
          <cell r="BP131">
            <v>2</v>
          </cell>
          <cell r="BQ131">
            <v>1</v>
          </cell>
          <cell r="BR131">
            <v>1</v>
          </cell>
          <cell r="BS131">
            <v>20</v>
          </cell>
          <cell r="BT131">
            <v>30</v>
          </cell>
          <cell r="BU131">
            <v>40</v>
          </cell>
          <cell r="BV131">
            <v>65</v>
          </cell>
          <cell r="BW131">
            <v>30</v>
          </cell>
        </row>
        <row r="132">
          <cell r="A132">
            <v>123</v>
          </cell>
          <cell r="B132">
            <v>0</v>
          </cell>
          <cell r="C132">
            <v>1</v>
          </cell>
          <cell r="D132">
            <v>1</v>
          </cell>
          <cell r="E132">
            <v>1</v>
          </cell>
          <cell r="F132">
            <v>1</v>
          </cell>
          <cell r="G132">
            <v>2</v>
          </cell>
          <cell r="H132">
            <v>2</v>
          </cell>
          <cell r="I132">
            <v>2</v>
          </cell>
          <cell r="J132">
            <v>2</v>
          </cell>
          <cell r="K132">
            <v>2</v>
          </cell>
          <cell r="L132">
            <v>2</v>
          </cell>
          <cell r="M132">
            <v>2</v>
          </cell>
          <cell r="N132">
            <v>2</v>
          </cell>
          <cell r="O132">
            <v>2</v>
          </cell>
          <cell r="P132">
            <v>2</v>
          </cell>
          <cell r="Q132">
            <v>2</v>
          </cell>
          <cell r="R132">
            <v>2</v>
          </cell>
          <cell r="S132">
            <v>2</v>
          </cell>
          <cell r="T132">
            <v>2</v>
          </cell>
          <cell r="U132">
            <v>2</v>
          </cell>
          <cell r="V132">
            <v>2</v>
          </cell>
          <cell r="W132">
            <v>2</v>
          </cell>
          <cell r="X132">
            <v>2</v>
          </cell>
          <cell r="Y132">
            <v>2</v>
          </cell>
          <cell r="Z132">
            <v>2</v>
          </cell>
          <cell r="AA132">
            <v>2</v>
          </cell>
          <cell r="AB132">
            <v>2</v>
          </cell>
          <cell r="AC132">
            <v>3</v>
          </cell>
          <cell r="AD132">
            <v>3</v>
          </cell>
          <cell r="AE132">
            <v>3</v>
          </cell>
          <cell r="AF132">
            <v>3</v>
          </cell>
          <cell r="AG132">
            <v>5</v>
          </cell>
          <cell r="AH132">
            <v>5</v>
          </cell>
          <cell r="AI132">
            <v>5</v>
          </cell>
          <cell r="AJ132">
            <v>5</v>
          </cell>
          <cell r="AK132">
            <v>8</v>
          </cell>
          <cell r="AL132">
            <v>8</v>
          </cell>
          <cell r="AM132">
            <v>8</v>
          </cell>
          <cell r="AN132">
            <v>8</v>
          </cell>
          <cell r="AO132">
            <v>10</v>
          </cell>
          <cell r="AP132">
            <v>10</v>
          </cell>
          <cell r="AQ132">
            <v>10</v>
          </cell>
          <cell r="AR132">
            <v>10</v>
          </cell>
          <cell r="AS132">
            <v>12</v>
          </cell>
          <cell r="AT132">
            <v>15</v>
          </cell>
          <cell r="AU132">
            <v>15</v>
          </cell>
          <cell r="AV132">
            <v>15</v>
          </cell>
          <cell r="AW132">
            <v>15</v>
          </cell>
          <cell r="AX132">
            <v>16</v>
          </cell>
          <cell r="AY132">
            <v>20</v>
          </cell>
          <cell r="AZ132">
            <v>20</v>
          </cell>
          <cell r="BA132">
            <v>25</v>
          </cell>
          <cell r="BB132">
            <v>30</v>
          </cell>
          <cell r="BC132">
            <v>30</v>
          </cell>
          <cell r="BD132">
            <v>35</v>
          </cell>
          <cell r="BE132">
            <v>45</v>
          </cell>
          <cell r="BF132">
            <v>2</v>
          </cell>
          <cell r="BG132">
            <v>30</v>
          </cell>
          <cell r="BH132">
            <v>20</v>
          </cell>
          <cell r="BI132">
            <v>10</v>
          </cell>
          <cell r="BJ132">
            <v>5</v>
          </cell>
          <cell r="BK132">
            <v>2</v>
          </cell>
          <cell r="BL132">
            <v>2</v>
          </cell>
          <cell r="BM132">
            <v>2</v>
          </cell>
          <cell r="BN132">
            <v>2</v>
          </cell>
          <cell r="BO132">
            <v>2</v>
          </cell>
          <cell r="BP132">
            <v>2</v>
          </cell>
          <cell r="BQ132">
            <v>1</v>
          </cell>
          <cell r="BR132">
            <v>1</v>
          </cell>
          <cell r="BS132">
            <v>20</v>
          </cell>
          <cell r="BT132">
            <v>30</v>
          </cell>
          <cell r="BU132">
            <v>40</v>
          </cell>
          <cell r="BV132">
            <v>65</v>
          </cell>
          <cell r="BW132">
            <v>30</v>
          </cell>
        </row>
        <row r="133">
          <cell r="A133">
            <v>124</v>
          </cell>
          <cell r="B133">
            <v>0</v>
          </cell>
          <cell r="C133">
            <v>1</v>
          </cell>
          <cell r="D133">
            <v>1</v>
          </cell>
          <cell r="E133">
            <v>1</v>
          </cell>
          <cell r="F133">
            <v>1</v>
          </cell>
          <cell r="G133">
            <v>2</v>
          </cell>
          <cell r="H133">
            <v>2</v>
          </cell>
          <cell r="I133">
            <v>2</v>
          </cell>
          <cell r="J133">
            <v>2</v>
          </cell>
          <cell r="K133">
            <v>2</v>
          </cell>
          <cell r="L133">
            <v>2</v>
          </cell>
          <cell r="M133">
            <v>2</v>
          </cell>
          <cell r="N133">
            <v>2</v>
          </cell>
          <cell r="O133">
            <v>2</v>
          </cell>
          <cell r="P133">
            <v>2</v>
          </cell>
          <cell r="Q133">
            <v>2</v>
          </cell>
          <cell r="R133">
            <v>2</v>
          </cell>
          <cell r="S133">
            <v>2</v>
          </cell>
          <cell r="T133">
            <v>2</v>
          </cell>
          <cell r="U133">
            <v>2</v>
          </cell>
          <cell r="V133">
            <v>2</v>
          </cell>
          <cell r="W133">
            <v>2</v>
          </cell>
          <cell r="X133">
            <v>2</v>
          </cell>
          <cell r="Y133">
            <v>2</v>
          </cell>
          <cell r="Z133">
            <v>2</v>
          </cell>
          <cell r="AA133">
            <v>2</v>
          </cell>
          <cell r="AB133">
            <v>2</v>
          </cell>
          <cell r="AC133">
            <v>3</v>
          </cell>
          <cell r="AD133">
            <v>3</v>
          </cell>
          <cell r="AE133">
            <v>3</v>
          </cell>
          <cell r="AF133">
            <v>3</v>
          </cell>
          <cell r="AG133">
            <v>5</v>
          </cell>
          <cell r="AH133">
            <v>5</v>
          </cell>
          <cell r="AI133">
            <v>5</v>
          </cell>
          <cell r="AJ133">
            <v>5</v>
          </cell>
          <cell r="AK133">
            <v>8</v>
          </cell>
          <cell r="AL133">
            <v>8</v>
          </cell>
          <cell r="AM133">
            <v>8</v>
          </cell>
          <cell r="AN133">
            <v>8</v>
          </cell>
          <cell r="AO133">
            <v>10</v>
          </cell>
          <cell r="AP133">
            <v>10</v>
          </cell>
          <cell r="AQ133">
            <v>10</v>
          </cell>
          <cell r="AR133">
            <v>10</v>
          </cell>
          <cell r="AS133">
            <v>12</v>
          </cell>
          <cell r="AT133">
            <v>15</v>
          </cell>
          <cell r="AU133">
            <v>15</v>
          </cell>
          <cell r="AV133">
            <v>15</v>
          </cell>
          <cell r="AW133">
            <v>15</v>
          </cell>
          <cell r="AX133">
            <v>16</v>
          </cell>
          <cell r="AY133">
            <v>20</v>
          </cell>
          <cell r="AZ133">
            <v>20</v>
          </cell>
          <cell r="BA133">
            <v>25</v>
          </cell>
          <cell r="BB133">
            <v>30</v>
          </cell>
          <cell r="BC133">
            <v>30</v>
          </cell>
          <cell r="BD133">
            <v>35</v>
          </cell>
          <cell r="BE133">
            <v>45</v>
          </cell>
          <cell r="BF133">
            <v>2</v>
          </cell>
          <cell r="BG133">
            <v>30</v>
          </cell>
          <cell r="BH133">
            <v>20</v>
          </cell>
          <cell r="BI133">
            <v>10</v>
          </cell>
          <cell r="BJ133">
            <v>5</v>
          </cell>
          <cell r="BK133">
            <v>2</v>
          </cell>
          <cell r="BL133">
            <v>2</v>
          </cell>
          <cell r="BM133">
            <v>2</v>
          </cell>
          <cell r="BN133">
            <v>2</v>
          </cell>
          <cell r="BO133">
            <v>2</v>
          </cell>
          <cell r="BP133">
            <v>2</v>
          </cell>
          <cell r="BQ133">
            <v>1</v>
          </cell>
          <cell r="BR133">
            <v>1</v>
          </cell>
          <cell r="BS133">
            <v>20</v>
          </cell>
          <cell r="BT133">
            <v>30</v>
          </cell>
          <cell r="BU133">
            <v>40</v>
          </cell>
          <cell r="BV133">
            <v>65</v>
          </cell>
          <cell r="BW133">
            <v>30</v>
          </cell>
        </row>
        <row r="134">
          <cell r="A134">
            <v>125</v>
          </cell>
          <cell r="B134">
            <v>0</v>
          </cell>
          <cell r="C134">
            <v>1</v>
          </cell>
          <cell r="D134">
            <v>1</v>
          </cell>
          <cell r="E134">
            <v>1</v>
          </cell>
          <cell r="F134">
            <v>1</v>
          </cell>
          <cell r="G134">
            <v>2</v>
          </cell>
          <cell r="H134">
            <v>2</v>
          </cell>
          <cell r="I134">
            <v>2</v>
          </cell>
          <cell r="J134">
            <v>2</v>
          </cell>
          <cell r="K134">
            <v>2</v>
          </cell>
          <cell r="L134">
            <v>2</v>
          </cell>
          <cell r="M134">
            <v>2</v>
          </cell>
          <cell r="N134">
            <v>2</v>
          </cell>
          <cell r="O134">
            <v>2</v>
          </cell>
          <cell r="P134">
            <v>2</v>
          </cell>
          <cell r="Q134">
            <v>2</v>
          </cell>
          <cell r="R134">
            <v>2</v>
          </cell>
          <cell r="S134">
            <v>2</v>
          </cell>
          <cell r="T134">
            <v>2</v>
          </cell>
          <cell r="U134">
            <v>2</v>
          </cell>
          <cell r="V134">
            <v>2</v>
          </cell>
          <cell r="W134">
            <v>2</v>
          </cell>
          <cell r="X134">
            <v>2</v>
          </cell>
          <cell r="Y134">
            <v>2</v>
          </cell>
          <cell r="Z134">
            <v>2</v>
          </cell>
          <cell r="AA134">
            <v>2</v>
          </cell>
          <cell r="AB134">
            <v>2</v>
          </cell>
          <cell r="AC134">
            <v>3</v>
          </cell>
          <cell r="AD134">
            <v>3</v>
          </cell>
          <cell r="AE134">
            <v>3</v>
          </cell>
          <cell r="AF134">
            <v>3</v>
          </cell>
          <cell r="AG134">
            <v>5</v>
          </cell>
          <cell r="AH134">
            <v>5</v>
          </cell>
          <cell r="AI134">
            <v>5</v>
          </cell>
          <cell r="AJ134">
            <v>5</v>
          </cell>
          <cell r="AK134">
            <v>8</v>
          </cell>
          <cell r="AL134">
            <v>8</v>
          </cell>
          <cell r="AM134">
            <v>8</v>
          </cell>
          <cell r="AN134">
            <v>8</v>
          </cell>
          <cell r="AO134">
            <v>10</v>
          </cell>
          <cell r="AP134">
            <v>10</v>
          </cell>
          <cell r="AQ134">
            <v>10</v>
          </cell>
          <cell r="AR134">
            <v>10</v>
          </cell>
          <cell r="AS134">
            <v>12</v>
          </cell>
          <cell r="AT134">
            <v>15</v>
          </cell>
          <cell r="AU134">
            <v>15</v>
          </cell>
          <cell r="AV134">
            <v>15</v>
          </cell>
          <cell r="AW134">
            <v>15</v>
          </cell>
          <cell r="AX134">
            <v>16</v>
          </cell>
          <cell r="AY134">
            <v>20</v>
          </cell>
          <cell r="AZ134">
            <v>20</v>
          </cell>
          <cell r="BA134">
            <v>25</v>
          </cell>
          <cell r="BB134">
            <v>30</v>
          </cell>
          <cell r="BC134">
            <v>30</v>
          </cell>
          <cell r="BD134">
            <v>35</v>
          </cell>
          <cell r="BE134">
            <v>45</v>
          </cell>
          <cell r="BF134">
            <v>2</v>
          </cell>
          <cell r="BG134">
            <v>30</v>
          </cell>
          <cell r="BH134">
            <v>20</v>
          </cell>
          <cell r="BI134">
            <v>10</v>
          </cell>
          <cell r="BJ134">
            <v>5</v>
          </cell>
          <cell r="BK134">
            <v>2</v>
          </cell>
          <cell r="BL134">
            <v>2</v>
          </cell>
          <cell r="BM134">
            <v>2</v>
          </cell>
          <cell r="BN134">
            <v>2</v>
          </cell>
          <cell r="BO134">
            <v>2</v>
          </cell>
          <cell r="BP134">
            <v>2</v>
          </cell>
          <cell r="BQ134">
            <v>1</v>
          </cell>
          <cell r="BR134">
            <v>1</v>
          </cell>
          <cell r="BS134">
            <v>20</v>
          </cell>
          <cell r="BT134">
            <v>30</v>
          </cell>
          <cell r="BU134">
            <v>40</v>
          </cell>
          <cell r="BV134">
            <v>65</v>
          </cell>
          <cell r="BW134">
            <v>30</v>
          </cell>
        </row>
        <row r="135">
          <cell r="A135">
            <v>126</v>
          </cell>
          <cell r="B135">
            <v>0</v>
          </cell>
          <cell r="C135">
            <v>1</v>
          </cell>
          <cell r="D135">
            <v>1</v>
          </cell>
          <cell r="E135">
            <v>1</v>
          </cell>
          <cell r="F135">
            <v>1</v>
          </cell>
          <cell r="G135">
            <v>2</v>
          </cell>
          <cell r="H135">
            <v>2</v>
          </cell>
          <cell r="I135">
            <v>2</v>
          </cell>
          <cell r="J135">
            <v>2</v>
          </cell>
          <cell r="K135">
            <v>2</v>
          </cell>
          <cell r="L135">
            <v>2</v>
          </cell>
          <cell r="M135">
            <v>2</v>
          </cell>
          <cell r="N135">
            <v>2</v>
          </cell>
          <cell r="O135">
            <v>2</v>
          </cell>
          <cell r="P135">
            <v>2</v>
          </cell>
          <cell r="Q135">
            <v>2</v>
          </cell>
          <cell r="R135">
            <v>2</v>
          </cell>
          <cell r="S135">
            <v>2</v>
          </cell>
          <cell r="T135">
            <v>2</v>
          </cell>
          <cell r="U135">
            <v>2</v>
          </cell>
          <cell r="V135">
            <v>2</v>
          </cell>
          <cell r="W135">
            <v>2</v>
          </cell>
          <cell r="X135">
            <v>2</v>
          </cell>
          <cell r="Y135">
            <v>2</v>
          </cell>
          <cell r="Z135">
            <v>2</v>
          </cell>
          <cell r="AA135">
            <v>2</v>
          </cell>
          <cell r="AB135">
            <v>2</v>
          </cell>
          <cell r="AC135">
            <v>3</v>
          </cell>
          <cell r="AD135">
            <v>3</v>
          </cell>
          <cell r="AE135">
            <v>3</v>
          </cell>
          <cell r="AF135">
            <v>3</v>
          </cell>
          <cell r="AG135">
            <v>5</v>
          </cell>
          <cell r="AH135">
            <v>5</v>
          </cell>
          <cell r="AI135">
            <v>5</v>
          </cell>
          <cell r="AJ135">
            <v>5</v>
          </cell>
          <cell r="AK135">
            <v>8</v>
          </cell>
          <cell r="AL135">
            <v>8</v>
          </cell>
          <cell r="AM135">
            <v>8</v>
          </cell>
          <cell r="AN135">
            <v>8</v>
          </cell>
          <cell r="AO135">
            <v>10</v>
          </cell>
          <cell r="AP135">
            <v>10</v>
          </cell>
          <cell r="AQ135">
            <v>10</v>
          </cell>
          <cell r="AR135">
            <v>10</v>
          </cell>
          <cell r="AS135">
            <v>12</v>
          </cell>
          <cell r="AT135">
            <v>15</v>
          </cell>
          <cell r="AU135">
            <v>15</v>
          </cell>
          <cell r="AV135">
            <v>15</v>
          </cell>
          <cell r="AW135">
            <v>15</v>
          </cell>
          <cell r="AX135">
            <v>16</v>
          </cell>
          <cell r="AY135">
            <v>20</v>
          </cell>
          <cell r="AZ135">
            <v>20</v>
          </cell>
          <cell r="BA135">
            <v>25</v>
          </cell>
          <cell r="BB135">
            <v>30</v>
          </cell>
          <cell r="BC135">
            <v>30</v>
          </cell>
          <cell r="BD135">
            <v>35</v>
          </cell>
          <cell r="BE135">
            <v>45</v>
          </cell>
          <cell r="BF135">
            <v>2</v>
          </cell>
          <cell r="BG135">
            <v>30</v>
          </cell>
          <cell r="BH135">
            <v>20</v>
          </cell>
          <cell r="BI135">
            <v>10</v>
          </cell>
          <cell r="BJ135">
            <v>5</v>
          </cell>
          <cell r="BK135">
            <v>2</v>
          </cell>
          <cell r="BL135">
            <v>2</v>
          </cell>
          <cell r="BM135">
            <v>2</v>
          </cell>
          <cell r="BN135">
            <v>2</v>
          </cell>
          <cell r="BO135">
            <v>2</v>
          </cell>
          <cell r="BP135">
            <v>2</v>
          </cell>
          <cell r="BQ135">
            <v>1</v>
          </cell>
          <cell r="BR135">
            <v>1</v>
          </cell>
          <cell r="BS135">
            <v>20</v>
          </cell>
          <cell r="BT135">
            <v>30</v>
          </cell>
          <cell r="BU135">
            <v>40</v>
          </cell>
          <cell r="BV135">
            <v>65</v>
          </cell>
          <cell r="BW135">
            <v>30</v>
          </cell>
        </row>
        <row r="136">
          <cell r="A136">
            <v>127</v>
          </cell>
          <cell r="B136">
            <v>0</v>
          </cell>
          <cell r="C136">
            <v>1</v>
          </cell>
          <cell r="D136">
            <v>1</v>
          </cell>
          <cell r="E136">
            <v>1</v>
          </cell>
          <cell r="F136">
            <v>1</v>
          </cell>
          <cell r="G136">
            <v>2</v>
          </cell>
          <cell r="H136">
            <v>2</v>
          </cell>
          <cell r="I136">
            <v>2</v>
          </cell>
          <cell r="J136">
            <v>2</v>
          </cell>
          <cell r="K136">
            <v>2</v>
          </cell>
          <cell r="L136">
            <v>2</v>
          </cell>
          <cell r="M136">
            <v>2</v>
          </cell>
          <cell r="N136">
            <v>2</v>
          </cell>
          <cell r="O136">
            <v>2</v>
          </cell>
          <cell r="P136">
            <v>2</v>
          </cell>
          <cell r="Q136">
            <v>2</v>
          </cell>
          <cell r="R136">
            <v>2</v>
          </cell>
          <cell r="S136">
            <v>2</v>
          </cell>
          <cell r="T136">
            <v>2</v>
          </cell>
          <cell r="U136">
            <v>2</v>
          </cell>
          <cell r="V136">
            <v>2</v>
          </cell>
          <cell r="W136">
            <v>2</v>
          </cell>
          <cell r="X136">
            <v>2</v>
          </cell>
          <cell r="Y136">
            <v>2</v>
          </cell>
          <cell r="Z136">
            <v>2</v>
          </cell>
          <cell r="AA136">
            <v>2</v>
          </cell>
          <cell r="AB136">
            <v>2</v>
          </cell>
          <cell r="AC136">
            <v>2</v>
          </cell>
          <cell r="AD136">
            <v>2</v>
          </cell>
          <cell r="AE136">
            <v>2</v>
          </cell>
          <cell r="AF136">
            <v>2</v>
          </cell>
          <cell r="AG136">
            <v>4</v>
          </cell>
          <cell r="AH136">
            <v>4</v>
          </cell>
          <cell r="AI136">
            <v>4</v>
          </cell>
          <cell r="AJ136">
            <v>4</v>
          </cell>
          <cell r="AK136">
            <v>7</v>
          </cell>
          <cell r="AL136">
            <v>7</v>
          </cell>
          <cell r="AM136">
            <v>7</v>
          </cell>
          <cell r="AN136">
            <v>7</v>
          </cell>
          <cell r="AO136">
            <v>9</v>
          </cell>
          <cell r="AP136">
            <v>9</v>
          </cell>
          <cell r="AQ136">
            <v>9</v>
          </cell>
          <cell r="AR136">
            <v>9</v>
          </cell>
          <cell r="AS136">
            <v>11</v>
          </cell>
          <cell r="AT136">
            <v>14</v>
          </cell>
          <cell r="AU136">
            <v>14</v>
          </cell>
          <cell r="AV136">
            <v>14</v>
          </cell>
          <cell r="AW136">
            <v>14</v>
          </cell>
          <cell r="AX136">
            <v>15</v>
          </cell>
          <cell r="AY136">
            <v>19</v>
          </cell>
          <cell r="AZ136">
            <v>19</v>
          </cell>
          <cell r="BA136">
            <v>24</v>
          </cell>
          <cell r="BB136">
            <v>29</v>
          </cell>
          <cell r="BC136">
            <v>29</v>
          </cell>
          <cell r="BD136">
            <v>34</v>
          </cell>
          <cell r="BE136">
            <v>44</v>
          </cell>
          <cell r="BF136">
            <v>2</v>
          </cell>
          <cell r="BG136">
            <v>29</v>
          </cell>
          <cell r="BH136">
            <v>19</v>
          </cell>
          <cell r="BI136">
            <v>9</v>
          </cell>
          <cell r="BJ136">
            <v>4</v>
          </cell>
          <cell r="BK136">
            <v>2</v>
          </cell>
          <cell r="BL136">
            <v>2</v>
          </cell>
          <cell r="BM136">
            <v>2</v>
          </cell>
          <cell r="BN136">
            <v>2</v>
          </cell>
          <cell r="BO136">
            <v>2</v>
          </cell>
          <cell r="BP136">
            <v>2</v>
          </cell>
          <cell r="BQ136">
            <v>1</v>
          </cell>
          <cell r="BR136">
            <v>1</v>
          </cell>
          <cell r="BS136">
            <v>19</v>
          </cell>
          <cell r="BT136">
            <v>29</v>
          </cell>
          <cell r="BU136">
            <v>39</v>
          </cell>
          <cell r="BV136">
            <v>64</v>
          </cell>
          <cell r="BW136">
            <v>29</v>
          </cell>
        </row>
        <row r="137">
          <cell r="A137">
            <v>128</v>
          </cell>
          <cell r="B137">
            <v>0</v>
          </cell>
          <cell r="C137">
            <v>1</v>
          </cell>
          <cell r="D137">
            <v>1</v>
          </cell>
          <cell r="E137">
            <v>1</v>
          </cell>
          <cell r="F137">
            <v>1</v>
          </cell>
          <cell r="G137">
            <v>2</v>
          </cell>
          <cell r="H137">
            <v>2</v>
          </cell>
          <cell r="I137">
            <v>2</v>
          </cell>
          <cell r="J137">
            <v>2</v>
          </cell>
          <cell r="K137">
            <v>2</v>
          </cell>
          <cell r="L137">
            <v>2</v>
          </cell>
          <cell r="M137">
            <v>2</v>
          </cell>
          <cell r="N137">
            <v>2</v>
          </cell>
          <cell r="O137">
            <v>2</v>
          </cell>
          <cell r="P137">
            <v>2</v>
          </cell>
          <cell r="Q137">
            <v>2</v>
          </cell>
          <cell r="R137">
            <v>2</v>
          </cell>
          <cell r="S137">
            <v>2</v>
          </cell>
          <cell r="T137">
            <v>2</v>
          </cell>
          <cell r="U137">
            <v>2</v>
          </cell>
          <cell r="V137">
            <v>2</v>
          </cell>
          <cell r="W137">
            <v>2</v>
          </cell>
          <cell r="X137">
            <v>2</v>
          </cell>
          <cell r="Y137">
            <v>2</v>
          </cell>
          <cell r="Z137">
            <v>2</v>
          </cell>
          <cell r="AA137">
            <v>2</v>
          </cell>
          <cell r="AB137">
            <v>2</v>
          </cell>
          <cell r="AC137">
            <v>2</v>
          </cell>
          <cell r="AD137">
            <v>2</v>
          </cell>
          <cell r="AE137">
            <v>2</v>
          </cell>
          <cell r="AF137">
            <v>2</v>
          </cell>
          <cell r="AG137">
            <v>4</v>
          </cell>
          <cell r="AH137">
            <v>4</v>
          </cell>
          <cell r="AI137">
            <v>4</v>
          </cell>
          <cell r="AJ137">
            <v>4</v>
          </cell>
          <cell r="AK137">
            <v>7</v>
          </cell>
          <cell r="AL137">
            <v>7</v>
          </cell>
          <cell r="AM137">
            <v>7</v>
          </cell>
          <cell r="AN137">
            <v>7</v>
          </cell>
          <cell r="AO137">
            <v>9</v>
          </cell>
          <cell r="AP137">
            <v>9</v>
          </cell>
          <cell r="AQ137">
            <v>9</v>
          </cell>
          <cell r="AR137">
            <v>9</v>
          </cell>
          <cell r="AS137">
            <v>11</v>
          </cell>
          <cell r="AT137">
            <v>14</v>
          </cell>
          <cell r="AU137">
            <v>14</v>
          </cell>
          <cell r="AV137">
            <v>14</v>
          </cell>
          <cell r="AW137">
            <v>14</v>
          </cell>
          <cell r="AX137">
            <v>15</v>
          </cell>
          <cell r="AY137">
            <v>19</v>
          </cell>
          <cell r="AZ137">
            <v>19</v>
          </cell>
          <cell r="BA137">
            <v>24</v>
          </cell>
          <cell r="BB137">
            <v>29</v>
          </cell>
          <cell r="BC137">
            <v>29</v>
          </cell>
          <cell r="BD137">
            <v>34</v>
          </cell>
          <cell r="BE137">
            <v>44</v>
          </cell>
          <cell r="BF137">
            <v>2</v>
          </cell>
          <cell r="BG137">
            <v>29</v>
          </cell>
          <cell r="BH137">
            <v>19</v>
          </cell>
          <cell r="BI137">
            <v>9</v>
          </cell>
          <cell r="BJ137">
            <v>4</v>
          </cell>
          <cell r="BK137">
            <v>2</v>
          </cell>
          <cell r="BL137">
            <v>2</v>
          </cell>
          <cell r="BM137">
            <v>2</v>
          </cell>
          <cell r="BN137">
            <v>2</v>
          </cell>
          <cell r="BO137">
            <v>2</v>
          </cell>
          <cell r="BP137">
            <v>2</v>
          </cell>
          <cell r="BQ137">
            <v>1</v>
          </cell>
          <cell r="BR137">
            <v>1</v>
          </cell>
          <cell r="BS137">
            <v>19</v>
          </cell>
          <cell r="BT137">
            <v>29</v>
          </cell>
          <cell r="BU137">
            <v>39</v>
          </cell>
          <cell r="BV137">
            <v>64</v>
          </cell>
          <cell r="BW137">
            <v>29</v>
          </cell>
        </row>
        <row r="138">
          <cell r="A138">
            <v>129</v>
          </cell>
          <cell r="B138">
            <v>0</v>
          </cell>
          <cell r="C138">
            <v>1</v>
          </cell>
          <cell r="D138">
            <v>1</v>
          </cell>
          <cell r="E138">
            <v>1</v>
          </cell>
          <cell r="F138">
            <v>1</v>
          </cell>
          <cell r="G138">
            <v>2</v>
          </cell>
          <cell r="H138">
            <v>2</v>
          </cell>
          <cell r="I138">
            <v>2</v>
          </cell>
          <cell r="J138">
            <v>2</v>
          </cell>
          <cell r="K138">
            <v>2</v>
          </cell>
          <cell r="L138">
            <v>2</v>
          </cell>
          <cell r="M138">
            <v>2</v>
          </cell>
          <cell r="N138">
            <v>2</v>
          </cell>
          <cell r="O138">
            <v>2</v>
          </cell>
          <cell r="P138">
            <v>2</v>
          </cell>
          <cell r="Q138">
            <v>2</v>
          </cell>
          <cell r="R138">
            <v>2</v>
          </cell>
          <cell r="S138">
            <v>2</v>
          </cell>
          <cell r="T138">
            <v>2</v>
          </cell>
          <cell r="U138">
            <v>2</v>
          </cell>
          <cell r="V138">
            <v>2</v>
          </cell>
          <cell r="W138">
            <v>2</v>
          </cell>
          <cell r="X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C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4</v>
          </cell>
          <cell r="AH138">
            <v>4</v>
          </cell>
          <cell r="AI138">
            <v>4</v>
          </cell>
          <cell r="AJ138">
            <v>4</v>
          </cell>
          <cell r="AK138">
            <v>7</v>
          </cell>
          <cell r="AL138">
            <v>7</v>
          </cell>
          <cell r="AM138">
            <v>7</v>
          </cell>
          <cell r="AN138">
            <v>7</v>
          </cell>
          <cell r="AO138">
            <v>9</v>
          </cell>
          <cell r="AP138">
            <v>9</v>
          </cell>
          <cell r="AQ138">
            <v>9</v>
          </cell>
          <cell r="AR138">
            <v>9</v>
          </cell>
          <cell r="AS138">
            <v>11</v>
          </cell>
          <cell r="AT138">
            <v>14</v>
          </cell>
          <cell r="AU138">
            <v>14</v>
          </cell>
          <cell r="AV138">
            <v>14</v>
          </cell>
          <cell r="AW138">
            <v>14</v>
          </cell>
          <cell r="AX138">
            <v>15</v>
          </cell>
          <cell r="AY138">
            <v>19</v>
          </cell>
          <cell r="AZ138">
            <v>19</v>
          </cell>
          <cell r="BA138">
            <v>24</v>
          </cell>
          <cell r="BB138">
            <v>29</v>
          </cell>
          <cell r="BC138">
            <v>29</v>
          </cell>
          <cell r="BD138">
            <v>34</v>
          </cell>
          <cell r="BE138">
            <v>44</v>
          </cell>
          <cell r="BF138">
            <v>2</v>
          </cell>
          <cell r="BG138">
            <v>29</v>
          </cell>
          <cell r="BH138">
            <v>19</v>
          </cell>
          <cell r="BI138">
            <v>9</v>
          </cell>
          <cell r="BJ138">
            <v>4</v>
          </cell>
          <cell r="BK138">
            <v>2</v>
          </cell>
          <cell r="BL138">
            <v>2</v>
          </cell>
          <cell r="BM138">
            <v>2</v>
          </cell>
          <cell r="BN138">
            <v>2</v>
          </cell>
          <cell r="BO138">
            <v>2</v>
          </cell>
          <cell r="BP138">
            <v>2</v>
          </cell>
          <cell r="BQ138">
            <v>1</v>
          </cell>
          <cell r="BR138">
            <v>1</v>
          </cell>
          <cell r="BS138">
            <v>19</v>
          </cell>
          <cell r="BT138">
            <v>29</v>
          </cell>
          <cell r="BU138">
            <v>39</v>
          </cell>
          <cell r="BV138">
            <v>64</v>
          </cell>
          <cell r="BW138">
            <v>29</v>
          </cell>
        </row>
        <row r="139">
          <cell r="A139">
            <v>130</v>
          </cell>
          <cell r="B139">
            <v>0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2</v>
          </cell>
          <cell r="H139">
            <v>2</v>
          </cell>
          <cell r="I139">
            <v>2</v>
          </cell>
          <cell r="J139">
            <v>2</v>
          </cell>
          <cell r="K139">
            <v>2</v>
          </cell>
          <cell r="L139">
            <v>2</v>
          </cell>
          <cell r="M139">
            <v>2</v>
          </cell>
          <cell r="N139">
            <v>2</v>
          </cell>
          <cell r="O139">
            <v>2</v>
          </cell>
          <cell r="P139">
            <v>2</v>
          </cell>
          <cell r="Q139">
            <v>2</v>
          </cell>
          <cell r="R139">
            <v>2</v>
          </cell>
          <cell r="S139">
            <v>2</v>
          </cell>
          <cell r="T139">
            <v>2</v>
          </cell>
          <cell r="U139">
            <v>2</v>
          </cell>
          <cell r="V139">
            <v>2</v>
          </cell>
          <cell r="W139">
            <v>2</v>
          </cell>
          <cell r="X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C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4</v>
          </cell>
          <cell r="AH139">
            <v>4</v>
          </cell>
          <cell r="AI139">
            <v>4</v>
          </cell>
          <cell r="AJ139">
            <v>4</v>
          </cell>
          <cell r="AK139">
            <v>7</v>
          </cell>
          <cell r="AL139">
            <v>7</v>
          </cell>
          <cell r="AM139">
            <v>7</v>
          </cell>
          <cell r="AN139">
            <v>7</v>
          </cell>
          <cell r="AO139">
            <v>9</v>
          </cell>
          <cell r="AP139">
            <v>9</v>
          </cell>
          <cell r="AQ139">
            <v>9</v>
          </cell>
          <cell r="AR139">
            <v>9</v>
          </cell>
          <cell r="AS139">
            <v>11</v>
          </cell>
          <cell r="AT139">
            <v>14</v>
          </cell>
          <cell r="AU139">
            <v>14</v>
          </cell>
          <cell r="AV139">
            <v>14</v>
          </cell>
          <cell r="AW139">
            <v>14</v>
          </cell>
          <cell r="AX139">
            <v>15</v>
          </cell>
          <cell r="AY139">
            <v>19</v>
          </cell>
          <cell r="AZ139">
            <v>19</v>
          </cell>
          <cell r="BA139">
            <v>24</v>
          </cell>
          <cell r="BB139">
            <v>29</v>
          </cell>
          <cell r="BC139">
            <v>29</v>
          </cell>
          <cell r="BD139">
            <v>34</v>
          </cell>
          <cell r="BE139">
            <v>44</v>
          </cell>
          <cell r="BF139">
            <v>2</v>
          </cell>
          <cell r="BG139">
            <v>29</v>
          </cell>
          <cell r="BH139">
            <v>19</v>
          </cell>
          <cell r="BI139">
            <v>9</v>
          </cell>
          <cell r="BJ139">
            <v>4</v>
          </cell>
          <cell r="BK139">
            <v>2</v>
          </cell>
          <cell r="BL139">
            <v>2</v>
          </cell>
          <cell r="BM139">
            <v>2</v>
          </cell>
          <cell r="BN139">
            <v>2</v>
          </cell>
          <cell r="BO139">
            <v>2</v>
          </cell>
          <cell r="BP139">
            <v>2</v>
          </cell>
          <cell r="BQ139">
            <v>1</v>
          </cell>
          <cell r="BR139">
            <v>1</v>
          </cell>
          <cell r="BS139">
            <v>19</v>
          </cell>
          <cell r="BT139">
            <v>29</v>
          </cell>
          <cell r="BU139">
            <v>39</v>
          </cell>
          <cell r="BV139">
            <v>64</v>
          </cell>
          <cell r="BW139">
            <v>29</v>
          </cell>
        </row>
        <row r="140">
          <cell r="A140">
            <v>131</v>
          </cell>
          <cell r="B140">
            <v>0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2</v>
          </cell>
          <cell r="H140">
            <v>2</v>
          </cell>
          <cell r="I140">
            <v>2</v>
          </cell>
          <cell r="J140">
            <v>2</v>
          </cell>
          <cell r="K140">
            <v>2</v>
          </cell>
          <cell r="L140">
            <v>2</v>
          </cell>
          <cell r="M140">
            <v>2</v>
          </cell>
          <cell r="N140">
            <v>2</v>
          </cell>
          <cell r="O140">
            <v>2</v>
          </cell>
          <cell r="P140">
            <v>2</v>
          </cell>
          <cell r="Q140">
            <v>2</v>
          </cell>
          <cell r="R140">
            <v>2</v>
          </cell>
          <cell r="S140">
            <v>2</v>
          </cell>
          <cell r="T140">
            <v>2</v>
          </cell>
          <cell r="U140">
            <v>2</v>
          </cell>
          <cell r="V140">
            <v>2</v>
          </cell>
          <cell r="W140">
            <v>2</v>
          </cell>
          <cell r="X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C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4</v>
          </cell>
          <cell r="AH140">
            <v>4</v>
          </cell>
          <cell r="AI140">
            <v>4</v>
          </cell>
          <cell r="AJ140">
            <v>4</v>
          </cell>
          <cell r="AK140">
            <v>7</v>
          </cell>
          <cell r="AL140">
            <v>7</v>
          </cell>
          <cell r="AM140">
            <v>7</v>
          </cell>
          <cell r="AN140">
            <v>7</v>
          </cell>
          <cell r="AO140">
            <v>9</v>
          </cell>
          <cell r="AP140">
            <v>9</v>
          </cell>
          <cell r="AQ140">
            <v>9</v>
          </cell>
          <cell r="AR140">
            <v>9</v>
          </cell>
          <cell r="AS140">
            <v>11</v>
          </cell>
          <cell r="AT140">
            <v>14</v>
          </cell>
          <cell r="AU140">
            <v>14</v>
          </cell>
          <cell r="AV140">
            <v>14</v>
          </cell>
          <cell r="AW140">
            <v>14</v>
          </cell>
          <cell r="AX140">
            <v>15</v>
          </cell>
          <cell r="AY140">
            <v>19</v>
          </cell>
          <cell r="AZ140">
            <v>19</v>
          </cell>
          <cell r="BA140">
            <v>24</v>
          </cell>
          <cell r="BB140">
            <v>29</v>
          </cell>
          <cell r="BC140">
            <v>29</v>
          </cell>
          <cell r="BD140">
            <v>34</v>
          </cell>
          <cell r="BE140">
            <v>44</v>
          </cell>
          <cell r="BF140">
            <v>2</v>
          </cell>
          <cell r="BG140">
            <v>29</v>
          </cell>
          <cell r="BH140">
            <v>19</v>
          </cell>
          <cell r="BI140">
            <v>9</v>
          </cell>
          <cell r="BJ140">
            <v>4</v>
          </cell>
          <cell r="BK140">
            <v>2</v>
          </cell>
          <cell r="BL140">
            <v>2</v>
          </cell>
          <cell r="BM140">
            <v>2</v>
          </cell>
          <cell r="BN140">
            <v>2</v>
          </cell>
          <cell r="BO140">
            <v>2</v>
          </cell>
          <cell r="BP140">
            <v>2</v>
          </cell>
          <cell r="BQ140">
            <v>1</v>
          </cell>
          <cell r="BR140">
            <v>1</v>
          </cell>
          <cell r="BS140">
            <v>19</v>
          </cell>
          <cell r="BT140">
            <v>29</v>
          </cell>
          <cell r="BU140">
            <v>39</v>
          </cell>
          <cell r="BV140">
            <v>64</v>
          </cell>
          <cell r="BW140">
            <v>29</v>
          </cell>
        </row>
        <row r="141">
          <cell r="A141">
            <v>132</v>
          </cell>
          <cell r="B141">
            <v>0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2</v>
          </cell>
          <cell r="H141">
            <v>2</v>
          </cell>
          <cell r="I141">
            <v>2</v>
          </cell>
          <cell r="J141">
            <v>2</v>
          </cell>
          <cell r="K141">
            <v>2</v>
          </cell>
          <cell r="L141">
            <v>2</v>
          </cell>
          <cell r="M141">
            <v>2</v>
          </cell>
          <cell r="N141">
            <v>2</v>
          </cell>
          <cell r="O141">
            <v>2</v>
          </cell>
          <cell r="P141">
            <v>2</v>
          </cell>
          <cell r="Q141">
            <v>2</v>
          </cell>
          <cell r="R141">
            <v>2</v>
          </cell>
          <cell r="S141">
            <v>2</v>
          </cell>
          <cell r="T141">
            <v>2</v>
          </cell>
          <cell r="U141">
            <v>2</v>
          </cell>
          <cell r="V141">
            <v>2</v>
          </cell>
          <cell r="W141">
            <v>2</v>
          </cell>
          <cell r="X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C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4</v>
          </cell>
          <cell r="AH141">
            <v>4</v>
          </cell>
          <cell r="AI141">
            <v>4</v>
          </cell>
          <cell r="AJ141">
            <v>4</v>
          </cell>
          <cell r="AK141">
            <v>7</v>
          </cell>
          <cell r="AL141">
            <v>7</v>
          </cell>
          <cell r="AM141">
            <v>7</v>
          </cell>
          <cell r="AN141">
            <v>7</v>
          </cell>
          <cell r="AO141">
            <v>9</v>
          </cell>
          <cell r="AP141">
            <v>9</v>
          </cell>
          <cell r="AQ141">
            <v>9</v>
          </cell>
          <cell r="AR141">
            <v>9</v>
          </cell>
          <cell r="AS141">
            <v>11</v>
          </cell>
          <cell r="AT141">
            <v>14</v>
          </cell>
          <cell r="AU141">
            <v>14</v>
          </cell>
          <cell r="AV141">
            <v>14</v>
          </cell>
          <cell r="AW141">
            <v>14</v>
          </cell>
          <cell r="AX141">
            <v>15</v>
          </cell>
          <cell r="AY141">
            <v>19</v>
          </cell>
          <cell r="AZ141">
            <v>19</v>
          </cell>
          <cell r="BA141">
            <v>24</v>
          </cell>
          <cell r="BB141">
            <v>29</v>
          </cell>
          <cell r="BC141">
            <v>29</v>
          </cell>
          <cell r="BD141">
            <v>34</v>
          </cell>
          <cell r="BE141">
            <v>44</v>
          </cell>
          <cell r="BF141">
            <v>2</v>
          </cell>
          <cell r="BG141">
            <v>29</v>
          </cell>
          <cell r="BH141">
            <v>19</v>
          </cell>
          <cell r="BI141">
            <v>9</v>
          </cell>
          <cell r="BJ141">
            <v>4</v>
          </cell>
          <cell r="BK141">
            <v>2</v>
          </cell>
          <cell r="BL141">
            <v>2</v>
          </cell>
          <cell r="BM141">
            <v>2</v>
          </cell>
          <cell r="BN141">
            <v>2</v>
          </cell>
          <cell r="BO141">
            <v>2</v>
          </cell>
          <cell r="BP141">
            <v>2</v>
          </cell>
          <cell r="BQ141">
            <v>1</v>
          </cell>
          <cell r="BR141">
            <v>1</v>
          </cell>
          <cell r="BS141">
            <v>19</v>
          </cell>
          <cell r="BT141">
            <v>29</v>
          </cell>
          <cell r="BU141">
            <v>39</v>
          </cell>
          <cell r="BV141">
            <v>64</v>
          </cell>
          <cell r="BW141">
            <v>29</v>
          </cell>
        </row>
        <row r="142">
          <cell r="A142">
            <v>133</v>
          </cell>
          <cell r="B142">
            <v>0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2</v>
          </cell>
          <cell r="H142">
            <v>2</v>
          </cell>
          <cell r="I142">
            <v>2</v>
          </cell>
          <cell r="J142">
            <v>2</v>
          </cell>
          <cell r="K142">
            <v>2</v>
          </cell>
          <cell r="L142">
            <v>2</v>
          </cell>
          <cell r="M142">
            <v>2</v>
          </cell>
          <cell r="N142">
            <v>2</v>
          </cell>
          <cell r="O142">
            <v>2</v>
          </cell>
          <cell r="P142">
            <v>2</v>
          </cell>
          <cell r="Q142">
            <v>2</v>
          </cell>
          <cell r="R142">
            <v>2</v>
          </cell>
          <cell r="S142">
            <v>2</v>
          </cell>
          <cell r="T142">
            <v>2</v>
          </cell>
          <cell r="U142">
            <v>2</v>
          </cell>
          <cell r="V142">
            <v>2</v>
          </cell>
          <cell r="W142">
            <v>2</v>
          </cell>
          <cell r="X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C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4</v>
          </cell>
          <cell r="AH142">
            <v>4</v>
          </cell>
          <cell r="AI142">
            <v>4</v>
          </cell>
          <cell r="AJ142">
            <v>4</v>
          </cell>
          <cell r="AK142">
            <v>7</v>
          </cell>
          <cell r="AL142">
            <v>7</v>
          </cell>
          <cell r="AM142">
            <v>7</v>
          </cell>
          <cell r="AN142">
            <v>7</v>
          </cell>
          <cell r="AO142">
            <v>9</v>
          </cell>
          <cell r="AP142">
            <v>9</v>
          </cell>
          <cell r="AQ142">
            <v>9</v>
          </cell>
          <cell r="AR142">
            <v>9</v>
          </cell>
          <cell r="AS142">
            <v>11</v>
          </cell>
          <cell r="AT142">
            <v>14</v>
          </cell>
          <cell r="AU142">
            <v>14</v>
          </cell>
          <cell r="AV142">
            <v>14</v>
          </cell>
          <cell r="AW142">
            <v>14</v>
          </cell>
          <cell r="AX142">
            <v>15</v>
          </cell>
          <cell r="AY142">
            <v>19</v>
          </cell>
          <cell r="AZ142">
            <v>19</v>
          </cell>
          <cell r="BA142">
            <v>24</v>
          </cell>
          <cell r="BB142">
            <v>29</v>
          </cell>
          <cell r="BC142">
            <v>29</v>
          </cell>
          <cell r="BD142">
            <v>34</v>
          </cell>
          <cell r="BE142">
            <v>44</v>
          </cell>
          <cell r="BF142">
            <v>2</v>
          </cell>
          <cell r="BG142">
            <v>29</v>
          </cell>
          <cell r="BH142">
            <v>19</v>
          </cell>
          <cell r="BI142">
            <v>9</v>
          </cell>
          <cell r="BJ142">
            <v>4</v>
          </cell>
          <cell r="BK142">
            <v>2</v>
          </cell>
          <cell r="BL142">
            <v>2</v>
          </cell>
          <cell r="BM142">
            <v>2</v>
          </cell>
          <cell r="BN142">
            <v>2</v>
          </cell>
          <cell r="BO142">
            <v>2</v>
          </cell>
          <cell r="BP142">
            <v>2</v>
          </cell>
          <cell r="BQ142">
            <v>1</v>
          </cell>
          <cell r="BR142">
            <v>1</v>
          </cell>
          <cell r="BS142">
            <v>19</v>
          </cell>
          <cell r="BT142">
            <v>29</v>
          </cell>
          <cell r="BU142">
            <v>39</v>
          </cell>
          <cell r="BV142">
            <v>64</v>
          </cell>
          <cell r="BW142">
            <v>29</v>
          </cell>
        </row>
        <row r="143">
          <cell r="A143">
            <v>134</v>
          </cell>
          <cell r="B143">
            <v>0</v>
          </cell>
          <cell r="C143">
            <v>1</v>
          </cell>
          <cell r="D143">
            <v>1</v>
          </cell>
          <cell r="E143">
            <v>1</v>
          </cell>
          <cell r="F143">
            <v>1</v>
          </cell>
          <cell r="G143">
            <v>2</v>
          </cell>
          <cell r="H143">
            <v>2</v>
          </cell>
          <cell r="I143">
            <v>2</v>
          </cell>
          <cell r="J143">
            <v>2</v>
          </cell>
          <cell r="K143">
            <v>2</v>
          </cell>
          <cell r="L143">
            <v>2</v>
          </cell>
          <cell r="M143">
            <v>2</v>
          </cell>
          <cell r="N143">
            <v>2</v>
          </cell>
          <cell r="O143">
            <v>2</v>
          </cell>
          <cell r="P143">
            <v>2</v>
          </cell>
          <cell r="Q143">
            <v>2</v>
          </cell>
          <cell r="R143">
            <v>2</v>
          </cell>
          <cell r="S143">
            <v>2</v>
          </cell>
          <cell r="T143">
            <v>2</v>
          </cell>
          <cell r="U143">
            <v>2</v>
          </cell>
          <cell r="V143">
            <v>2</v>
          </cell>
          <cell r="W143">
            <v>2</v>
          </cell>
          <cell r="X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C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4</v>
          </cell>
          <cell r="AH143">
            <v>4</v>
          </cell>
          <cell r="AI143">
            <v>4</v>
          </cell>
          <cell r="AJ143">
            <v>4</v>
          </cell>
          <cell r="AK143">
            <v>7</v>
          </cell>
          <cell r="AL143">
            <v>7</v>
          </cell>
          <cell r="AM143">
            <v>7</v>
          </cell>
          <cell r="AN143">
            <v>7</v>
          </cell>
          <cell r="AO143">
            <v>9</v>
          </cell>
          <cell r="AP143">
            <v>9</v>
          </cell>
          <cell r="AQ143">
            <v>9</v>
          </cell>
          <cell r="AR143">
            <v>9</v>
          </cell>
          <cell r="AS143">
            <v>11</v>
          </cell>
          <cell r="AT143">
            <v>14</v>
          </cell>
          <cell r="AU143">
            <v>14</v>
          </cell>
          <cell r="AV143">
            <v>14</v>
          </cell>
          <cell r="AW143">
            <v>14</v>
          </cell>
          <cell r="AX143">
            <v>15</v>
          </cell>
          <cell r="AY143">
            <v>19</v>
          </cell>
          <cell r="AZ143">
            <v>19</v>
          </cell>
          <cell r="BA143">
            <v>24</v>
          </cell>
          <cell r="BB143">
            <v>29</v>
          </cell>
          <cell r="BC143">
            <v>29</v>
          </cell>
          <cell r="BD143">
            <v>34</v>
          </cell>
          <cell r="BE143">
            <v>44</v>
          </cell>
          <cell r="BF143">
            <v>2</v>
          </cell>
          <cell r="BG143">
            <v>29</v>
          </cell>
          <cell r="BH143">
            <v>19</v>
          </cell>
          <cell r="BI143">
            <v>9</v>
          </cell>
          <cell r="BJ143">
            <v>4</v>
          </cell>
          <cell r="BK143">
            <v>2</v>
          </cell>
          <cell r="BL143">
            <v>2</v>
          </cell>
          <cell r="BM143">
            <v>2</v>
          </cell>
          <cell r="BN143">
            <v>2</v>
          </cell>
          <cell r="BO143">
            <v>2</v>
          </cell>
          <cell r="BP143">
            <v>2</v>
          </cell>
          <cell r="BQ143">
            <v>1</v>
          </cell>
          <cell r="BR143">
            <v>1</v>
          </cell>
          <cell r="BS143">
            <v>19</v>
          </cell>
          <cell r="BT143">
            <v>29</v>
          </cell>
          <cell r="BU143">
            <v>39</v>
          </cell>
          <cell r="BV143">
            <v>64</v>
          </cell>
          <cell r="BW143">
            <v>29</v>
          </cell>
        </row>
        <row r="144">
          <cell r="A144">
            <v>135</v>
          </cell>
          <cell r="B144">
            <v>0</v>
          </cell>
          <cell r="C144">
            <v>1</v>
          </cell>
          <cell r="D144">
            <v>1</v>
          </cell>
          <cell r="E144">
            <v>1</v>
          </cell>
          <cell r="F144">
            <v>1</v>
          </cell>
          <cell r="G144">
            <v>2</v>
          </cell>
          <cell r="H144">
            <v>2</v>
          </cell>
          <cell r="I144">
            <v>2</v>
          </cell>
          <cell r="J144">
            <v>2</v>
          </cell>
          <cell r="K144">
            <v>2</v>
          </cell>
          <cell r="L144">
            <v>2</v>
          </cell>
          <cell r="M144">
            <v>2</v>
          </cell>
          <cell r="N144">
            <v>2</v>
          </cell>
          <cell r="O144">
            <v>2</v>
          </cell>
          <cell r="P144">
            <v>2</v>
          </cell>
          <cell r="Q144">
            <v>2</v>
          </cell>
          <cell r="R144">
            <v>2</v>
          </cell>
          <cell r="S144">
            <v>2</v>
          </cell>
          <cell r="T144">
            <v>2</v>
          </cell>
          <cell r="U144">
            <v>2</v>
          </cell>
          <cell r="V144">
            <v>2</v>
          </cell>
          <cell r="W144">
            <v>2</v>
          </cell>
          <cell r="X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C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4</v>
          </cell>
          <cell r="AH144">
            <v>4</v>
          </cell>
          <cell r="AI144">
            <v>4</v>
          </cell>
          <cell r="AJ144">
            <v>4</v>
          </cell>
          <cell r="AK144">
            <v>7</v>
          </cell>
          <cell r="AL144">
            <v>7</v>
          </cell>
          <cell r="AM144">
            <v>7</v>
          </cell>
          <cell r="AN144">
            <v>7</v>
          </cell>
          <cell r="AO144">
            <v>9</v>
          </cell>
          <cell r="AP144">
            <v>9</v>
          </cell>
          <cell r="AQ144">
            <v>9</v>
          </cell>
          <cell r="AR144">
            <v>9</v>
          </cell>
          <cell r="AS144">
            <v>11</v>
          </cell>
          <cell r="AT144">
            <v>14</v>
          </cell>
          <cell r="AU144">
            <v>14</v>
          </cell>
          <cell r="AV144">
            <v>14</v>
          </cell>
          <cell r="AW144">
            <v>14</v>
          </cell>
          <cell r="AX144">
            <v>15</v>
          </cell>
          <cell r="AY144">
            <v>19</v>
          </cell>
          <cell r="AZ144">
            <v>19</v>
          </cell>
          <cell r="BA144">
            <v>24</v>
          </cell>
          <cell r="BB144">
            <v>29</v>
          </cell>
          <cell r="BC144">
            <v>29</v>
          </cell>
          <cell r="BD144">
            <v>34</v>
          </cell>
          <cell r="BE144">
            <v>44</v>
          </cell>
          <cell r="BF144">
            <v>2</v>
          </cell>
          <cell r="BG144">
            <v>29</v>
          </cell>
          <cell r="BH144">
            <v>19</v>
          </cell>
          <cell r="BI144">
            <v>9</v>
          </cell>
          <cell r="BJ144">
            <v>4</v>
          </cell>
          <cell r="BK144">
            <v>2</v>
          </cell>
          <cell r="BL144">
            <v>2</v>
          </cell>
          <cell r="BM144">
            <v>2</v>
          </cell>
          <cell r="BN144">
            <v>2</v>
          </cell>
          <cell r="BO144">
            <v>2</v>
          </cell>
          <cell r="BP144">
            <v>2</v>
          </cell>
          <cell r="BQ144">
            <v>1</v>
          </cell>
          <cell r="BR144">
            <v>1</v>
          </cell>
          <cell r="BS144">
            <v>19</v>
          </cell>
          <cell r="BT144">
            <v>29</v>
          </cell>
          <cell r="BU144">
            <v>39</v>
          </cell>
          <cell r="BV144">
            <v>64</v>
          </cell>
          <cell r="BW144">
            <v>29</v>
          </cell>
        </row>
        <row r="145">
          <cell r="A145">
            <v>136</v>
          </cell>
          <cell r="B145">
            <v>0</v>
          </cell>
          <cell r="C145">
            <v>1</v>
          </cell>
          <cell r="D145">
            <v>1</v>
          </cell>
          <cell r="E145">
            <v>1</v>
          </cell>
          <cell r="F145">
            <v>1</v>
          </cell>
          <cell r="G145">
            <v>2</v>
          </cell>
          <cell r="H145">
            <v>2</v>
          </cell>
          <cell r="I145">
            <v>2</v>
          </cell>
          <cell r="J145">
            <v>2</v>
          </cell>
          <cell r="K145">
            <v>2</v>
          </cell>
          <cell r="L145">
            <v>2</v>
          </cell>
          <cell r="M145">
            <v>2</v>
          </cell>
          <cell r="N145">
            <v>2</v>
          </cell>
          <cell r="O145">
            <v>2</v>
          </cell>
          <cell r="P145">
            <v>2</v>
          </cell>
          <cell r="Q145">
            <v>2</v>
          </cell>
          <cell r="R145">
            <v>2</v>
          </cell>
          <cell r="S145">
            <v>2</v>
          </cell>
          <cell r="T145">
            <v>2</v>
          </cell>
          <cell r="U145">
            <v>2</v>
          </cell>
          <cell r="V145">
            <v>2</v>
          </cell>
          <cell r="W145">
            <v>2</v>
          </cell>
          <cell r="X145">
            <v>2</v>
          </cell>
          <cell r="Y145">
            <v>2</v>
          </cell>
          <cell r="Z145">
            <v>2</v>
          </cell>
          <cell r="AA145">
            <v>2</v>
          </cell>
          <cell r="AB145">
            <v>2</v>
          </cell>
          <cell r="AC145">
            <v>2</v>
          </cell>
          <cell r="AD145">
            <v>2</v>
          </cell>
          <cell r="AE145">
            <v>2</v>
          </cell>
          <cell r="AF145">
            <v>2</v>
          </cell>
          <cell r="AG145">
            <v>4</v>
          </cell>
          <cell r="AH145">
            <v>4</v>
          </cell>
          <cell r="AI145">
            <v>4</v>
          </cell>
          <cell r="AJ145">
            <v>4</v>
          </cell>
          <cell r="AK145">
            <v>7</v>
          </cell>
          <cell r="AL145">
            <v>7</v>
          </cell>
          <cell r="AM145">
            <v>7</v>
          </cell>
          <cell r="AN145">
            <v>7</v>
          </cell>
          <cell r="AO145">
            <v>9</v>
          </cell>
          <cell r="AP145">
            <v>9</v>
          </cell>
          <cell r="AQ145">
            <v>9</v>
          </cell>
          <cell r="AR145">
            <v>9</v>
          </cell>
          <cell r="AS145">
            <v>11</v>
          </cell>
          <cell r="AT145">
            <v>14</v>
          </cell>
          <cell r="AU145">
            <v>14</v>
          </cell>
          <cell r="AV145">
            <v>14</v>
          </cell>
          <cell r="AW145">
            <v>14</v>
          </cell>
          <cell r="AX145">
            <v>15</v>
          </cell>
          <cell r="AY145">
            <v>19</v>
          </cell>
          <cell r="AZ145">
            <v>19</v>
          </cell>
          <cell r="BA145">
            <v>24</v>
          </cell>
          <cell r="BB145">
            <v>29</v>
          </cell>
          <cell r="BC145">
            <v>29</v>
          </cell>
          <cell r="BD145">
            <v>34</v>
          </cell>
          <cell r="BE145">
            <v>44</v>
          </cell>
          <cell r="BF145">
            <v>2</v>
          </cell>
          <cell r="BG145">
            <v>29</v>
          </cell>
          <cell r="BH145">
            <v>19</v>
          </cell>
          <cell r="BI145">
            <v>9</v>
          </cell>
          <cell r="BJ145">
            <v>4</v>
          </cell>
          <cell r="BK145">
            <v>2</v>
          </cell>
          <cell r="BL145">
            <v>2</v>
          </cell>
          <cell r="BM145">
            <v>2</v>
          </cell>
          <cell r="BN145">
            <v>2</v>
          </cell>
          <cell r="BO145">
            <v>2</v>
          </cell>
          <cell r="BP145">
            <v>2</v>
          </cell>
          <cell r="BQ145">
            <v>1</v>
          </cell>
          <cell r="BR145">
            <v>1</v>
          </cell>
          <cell r="BS145">
            <v>19</v>
          </cell>
          <cell r="BT145">
            <v>29</v>
          </cell>
          <cell r="BU145">
            <v>39</v>
          </cell>
          <cell r="BV145">
            <v>64</v>
          </cell>
          <cell r="BW145">
            <v>29</v>
          </cell>
        </row>
        <row r="146">
          <cell r="A146">
            <v>137</v>
          </cell>
          <cell r="B146">
            <v>0</v>
          </cell>
          <cell r="C146">
            <v>1</v>
          </cell>
          <cell r="D146">
            <v>1</v>
          </cell>
          <cell r="E146">
            <v>1</v>
          </cell>
          <cell r="F146">
            <v>1</v>
          </cell>
          <cell r="G146">
            <v>2</v>
          </cell>
          <cell r="H146">
            <v>2</v>
          </cell>
          <cell r="I146">
            <v>2</v>
          </cell>
          <cell r="J146">
            <v>2</v>
          </cell>
          <cell r="K146">
            <v>2</v>
          </cell>
          <cell r="L146">
            <v>2</v>
          </cell>
          <cell r="M146">
            <v>2</v>
          </cell>
          <cell r="N146">
            <v>2</v>
          </cell>
          <cell r="O146">
            <v>2</v>
          </cell>
          <cell r="P146">
            <v>2</v>
          </cell>
          <cell r="Q146">
            <v>2</v>
          </cell>
          <cell r="R146">
            <v>2</v>
          </cell>
          <cell r="S146">
            <v>2</v>
          </cell>
          <cell r="T146">
            <v>2</v>
          </cell>
          <cell r="U146">
            <v>2</v>
          </cell>
          <cell r="V146">
            <v>2</v>
          </cell>
          <cell r="W146">
            <v>2</v>
          </cell>
          <cell r="X146">
            <v>2</v>
          </cell>
          <cell r="Y146">
            <v>2</v>
          </cell>
          <cell r="Z146">
            <v>2</v>
          </cell>
          <cell r="AA146">
            <v>2</v>
          </cell>
          <cell r="AB146">
            <v>2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>
            <v>4</v>
          </cell>
          <cell r="AH146">
            <v>4</v>
          </cell>
          <cell r="AI146">
            <v>4</v>
          </cell>
          <cell r="AJ146">
            <v>4</v>
          </cell>
          <cell r="AK146">
            <v>7</v>
          </cell>
          <cell r="AL146">
            <v>7</v>
          </cell>
          <cell r="AM146">
            <v>7</v>
          </cell>
          <cell r="AN146">
            <v>7</v>
          </cell>
          <cell r="AO146">
            <v>9</v>
          </cell>
          <cell r="AP146">
            <v>9</v>
          </cell>
          <cell r="AQ146">
            <v>9</v>
          </cell>
          <cell r="AR146">
            <v>9</v>
          </cell>
          <cell r="AS146">
            <v>11</v>
          </cell>
          <cell r="AT146">
            <v>14</v>
          </cell>
          <cell r="AU146">
            <v>14</v>
          </cell>
          <cell r="AV146">
            <v>14</v>
          </cell>
          <cell r="AW146">
            <v>14</v>
          </cell>
          <cell r="AX146">
            <v>15</v>
          </cell>
          <cell r="AY146">
            <v>19</v>
          </cell>
          <cell r="AZ146">
            <v>19</v>
          </cell>
          <cell r="BA146">
            <v>24</v>
          </cell>
          <cell r="BB146">
            <v>29</v>
          </cell>
          <cell r="BC146">
            <v>29</v>
          </cell>
          <cell r="BD146">
            <v>34</v>
          </cell>
          <cell r="BE146">
            <v>44</v>
          </cell>
          <cell r="BF146">
            <v>2</v>
          </cell>
          <cell r="BG146">
            <v>29</v>
          </cell>
          <cell r="BH146">
            <v>19</v>
          </cell>
          <cell r="BI146">
            <v>9</v>
          </cell>
          <cell r="BJ146">
            <v>4</v>
          </cell>
          <cell r="BK146">
            <v>2</v>
          </cell>
          <cell r="BL146">
            <v>2</v>
          </cell>
          <cell r="BM146">
            <v>2</v>
          </cell>
          <cell r="BN146">
            <v>2</v>
          </cell>
          <cell r="BO146">
            <v>2</v>
          </cell>
          <cell r="BP146">
            <v>2</v>
          </cell>
          <cell r="BQ146">
            <v>1</v>
          </cell>
          <cell r="BR146">
            <v>1</v>
          </cell>
          <cell r="BS146">
            <v>19</v>
          </cell>
          <cell r="BT146">
            <v>29</v>
          </cell>
          <cell r="BU146">
            <v>39</v>
          </cell>
          <cell r="BV146">
            <v>64</v>
          </cell>
          <cell r="BW146">
            <v>29</v>
          </cell>
        </row>
        <row r="147">
          <cell r="A147">
            <v>138</v>
          </cell>
          <cell r="B147">
            <v>0</v>
          </cell>
          <cell r="C147">
            <v>1</v>
          </cell>
          <cell r="D147">
            <v>1</v>
          </cell>
          <cell r="E147">
            <v>1</v>
          </cell>
          <cell r="F147">
            <v>1</v>
          </cell>
          <cell r="G147">
            <v>2</v>
          </cell>
          <cell r="H147">
            <v>2</v>
          </cell>
          <cell r="I147">
            <v>2</v>
          </cell>
          <cell r="J147">
            <v>2</v>
          </cell>
          <cell r="K147">
            <v>2</v>
          </cell>
          <cell r="L147">
            <v>2</v>
          </cell>
          <cell r="M147">
            <v>2</v>
          </cell>
          <cell r="N147">
            <v>2</v>
          </cell>
          <cell r="O147">
            <v>2</v>
          </cell>
          <cell r="P147">
            <v>2</v>
          </cell>
          <cell r="Q147">
            <v>2</v>
          </cell>
          <cell r="R147">
            <v>2</v>
          </cell>
          <cell r="S147">
            <v>2</v>
          </cell>
          <cell r="T147">
            <v>2</v>
          </cell>
          <cell r="U147">
            <v>2</v>
          </cell>
          <cell r="V147">
            <v>2</v>
          </cell>
          <cell r="W147">
            <v>2</v>
          </cell>
          <cell r="X147">
            <v>2</v>
          </cell>
          <cell r="Y147">
            <v>2</v>
          </cell>
          <cell r="Z147">
            <v>2</v>
          </cell>
          <cell r="AA147">
            <v>2</v>
          </cell>
          <cell r="AB147">
            <v>2</v>
          </cell>
          <cell r="AC147">
            <v>2</v>
          </cell>
          <cell r="AD147">
            <v>2</v>
          </cell>
          <cell r="AE147">
            <v>2</v>
          </cell>
          <cell r="AF147">
            <v>2</v>
          </cell>
          <cell r="AG147">
            <v>4</v>
          </cell>
          <cell r="AH147">
            <v>4</v>
          </cell>
          <cell r="AI147">
            <v>4</v>
          </cell>
          <cell r="AJ147">
            <v>4</v>
          </cell>
          <cell r="AK147">
            <v>7</v>
          </cell>
          <cell r="AL147">
            <v>7</v>
          </cell>
          <cell r="AM147">
            <v>7</v>
          </cell>
          <cell r="AN147">
            <v>7</v>
          </cell>
          <cell r="AO147">
            <v>9</v>
          </cell>
          <cell r="AP147">
            <v>9</v>
          </cell>
          <cell r="AQ147">
            <v>9</v>
          </cell>
          <cell r="AR147">
            <v>9</v>
          </cell>
          <cell r="AS147">
            <v>11</v>
          </cell>
          <cell r="AT147">
            <v>14</v>
          </cell>
          <cell r="AU147">
            <v>14</v>
          </cell>
          <cell r="AV147">
            <v>14</v>
          </cell>
          <cell r="AW147">
            <v>14</v>
          </cell>
          <cell r="AX147">
            <v>15</v>
          </cell>
          <cell r="AY147">
            <v>19</v>
          </cell>
          <cell r="AZ147">
            <v>19</v>
          </cell>
          <cell r="BA147">
            <v>24</v>
          </cell>
          <cell r="BB147">
            <v>29</v>
          </cell>
          <cell r="BC147">
            <v>29</v>
          </cell>
          <cell r="BD147">
            <v>34</v>
          </cell>
          <cell r="BE147">
            <v>44</v>
          </cell>
          <cell r="BF147">
            <v>2</v>
          </cell>
          <cell r="BG147">
            <v>29</v>
          </cell>
          <cell r="BH147">
            <v>19</v>
          </cell>
          <cell r="BI147">
            <v>9</v>
          </cell>
          <cell r="BJ147">
            <v>4</v>
          </cell>
          <cell r="BK147">
            <v>2</v>
          </cell>
          <cell r="BL147">
            <v>2</v>
          </cell>
          <cell r="BM147">
            <v>2</v>
          </cell>
          <cell r="BN147">
            <v>2</v>
          </cell>
          <cell r="BO147">
            <v>2</v>
          </cell>
          <cell r="BP147">
            <v>2</v>
          </cell>
          <cell r="BQ147">
            <v>1</v>
          </cell>
          <cell r="BR147">
            <v>1</v>
          </cell>
          <cell r="BS147">
            <v>19</v>
          </cell>
          <cell r="BT147">
            <v>29</v>
          </cell>
          <cell r="BU147">
            <v>39</v>
          </cell>
          <cell r="BV147">
            <v>64</v>
          </cell>
          <cell r="BW147">
            <v>29</v>
          </cell>
        </row>
        <row r="148">
          <cell r="A148">
            <v>139</v>
          </cell>
          <cell r="B148">
            <v>0</v>
          </cell>
          <cell r="C148">
            <v>1</v>
          </cell>
          <cell r="D148">
            <v>1</v>
          </cell>
          <cell r="E148">
            <v>1</v>
          </cell>
          <cell r="F148">
            <v>1</v>
          </cell>
          <cell r="G148">
            <v>2</v>
          </cell>
          <cell r="H148">
            <v>2</v>
          </cell>
          <cell r="I148">
            <v>2</v>
          </cell>
          <cell r="J148">
            <v>2</v>
          </cell>
          <cell r="K148">
            <v>2</v>
          </cell>
          <cell r="L148">
            <v>2</v>
          </cell>
          <cell r="M148">
            <v>2</v>
          </cell>
          <cell r="N148">
            <v>2</v>
          </cell>
          <cell r="O148">
            <v>2</v>
          </cell>
          <cell r="P148">
            <v>2</v>
          </cell>
          <cell r="Q148">
            <v>2</v>
          </cell>
          <cell r="R148">
            <v>2</v>
          </cell>
          <cell r="S148">
            <v>2</v>
          </cell>
          <cell r="T148">
            <v>2</v>
          </cell>
          <cell r="U148">
            <v>2</v>
          </cell>
          <cell r="V148">
            <v>2</v>
          </cell>
          <cell r="W148">
            <v>2</v>
          </cell>
          <cell r="X148">
            <v>2</v>
          </cell>
          <cell r="Y148">
            <v>2</v>
          </cell>
          <cell r="Z148">
            <v>2</v>
          </cell>
          <cell r="AA148">
            <v>2</v>
          </cell>
          <cell r="AB148">
            <v>2</v>
          </cell>
          <cell r="AC148">
            <v>2</v>
          </cell>
          <cell r="AD148">
            <v>2</v>
          </cell>
          <cell r="AE148">
            <v>2</v>
          </cell>
          <cell r="AF148">
            <v>2</v>
          </cell>
          <cell r="AG148">
            <v>3</v>
          </cell>
          <cell r="AH148">
            <v>3</v>
          </cell>
          <cell r="AI148">
            <v>3</v>
          </cell>
          <cell r="AJ148">
            <v>3</v>
          </cell>
          <cell r="AK148">
            <v>6</v>
          </cell>
          <cell r="AL148">
            <v>6</v>
          </cell>
          <cell r="AM148">
            <v>6</v>
          </cell>
          <cell r="AN148">
            <v>6</v>
          </cell>
          <cell r="AO148">
            <v>8</v>
          </cell>
          <cell r="AP148">
            <v>8</v>
          </cell>
          <cell r="AQ148">
            <v>8</v>
          </cell>
          <cell r="AR148">
            <v>8</v>
          </cell>
          <cell r="AS148">
            <v>10</v>
          </cell>
          <cell r="AT148">
            <v>13</v>
          </cell>
          <cell r="AU148">
            <v>13</v>
          </cell>
          <cell r="AV148">
            <v>13</v>
          </cell>
          <cell r="AW148">
            <v>13</v>
          </cell>
          <cell r="AX148">
            <v>14</v>
          </cell>
          <cell r="AY148">
            <v>18</v>
          </cell>
          <cell r="AZ148">
            <v>18</v>
          </cell>
          <cell r="BA148">
            <v>23</v>
          </cell>
          <cell r="BB148">
            <v>28</v>
          </cell>
          <cell r="BC148">
            <v>28</v>
          </cell>
          <cell r="BD148">
            <v>33</v>
          </cell>
          <cell r="BE148">
            <v>43</v>
          </cell>
          <cell r="BF148">
            <v>2</v>
          </cell>
          <cell r="BG148">
            <v>28</v>
          </cell>
          <cell r="BH148">
            <v>18</v>
          </cell>
          <cell r="BI148">
            <v>8</v>
          </cell>
          <cell r="BJ148">
            <v>3</v>
          </cell>
          <cell r="BK148">
            <v>2</v>
          </cell>
          <cell r="BL148">
            <v>2</v>
          </cell>
          <cell r="BM148">
            <v>2</v>
          </cell>
          <cell r="BN148">
            <v>2</v>
          </cell>
          <cell r="BO148">
            <v>2</v>
          </cell>
          <cell r="BP148">
            <v>2</v>
          </cell>
          <cell r="BQ148">
            <v>1</v>
          </cell>
          <cell r="BR148">
            <v>1</v>
          </cell>
          <cell r="BS148">
            <v>18</v>
          </cell>
          <cell r="BT148">
            <v>28</v>
          </cell>
          <cell r="BU148">
            <v>38</v>
          </cell>
          <cell r="BV148">
            <v>63</v>
          </cell>
          <cell r="BW148">
            <v>28</v>
          </cell>
        </row>
        <row r="149">
          <cell r="A149">
            <v>140</v>
          </cell>
          <cell r="B149">
            <v>0</v>
          </cell>
          <cell r="C149">
            <v>1</v>
          </cell>
          <cell r="D149">
            <v>1</v>
          </cell>
          <cell r="E149">
            <v>1</v>
          </cell>
          <cell r="F149">
            <v>1</v>
          </cell>
          <cell r="G149">
            <v>2</v>
          </cell>
          <cell r="H149">
            <v>2</v>
          </cell>
          <cell r="I149">
            <v>2</v>
          </cell>
          <cell r="J149">
            <v>2</v>
          </cell>
          <cell r="K149">
            <v>2</v>
          </cell>
          <cell r="L149">
            <v>2</v>
          </cell>
          <cell r="M149">
            <v>2</v>
          </cell>
          <cell r="N149">
            <v>2</v>
          </cell>
          <cell r="O149">
            <v>2</v>
          </cell>
          <cell r="P149">
            <v>2</v>
          </cell>
          <cell r="Q149">
            <v>2</v>
          </cell>
          <cell r="R149">
            <v>2</v>
          </cell>
          <cell r="S149">
            <v>2</v>
          </cell>
          <cell r="T149">
            <v>2</v>
          </cell>
          <cell r="U149">
            <v>2</v>
          </cell>
          <cell r="V149">
            <v>2</v>
          </cell>
          <cell r="W149">
            <v>2</v>
          </cell>
          <cell r="X149">
            <v>2</v>
          </cell>
          <cell r="Y149">
            <v>2</v>
          </cell>
          <cell r="Z149">
            <v>2</v>
          </cell>
          <cell r="AA149">
            <v>2</v>
          </cell>
          <cell r="AB149">
            <v>2</v>
          </cell>
          <cell r="AC149">
            <v>2</v>
          </cell>
          <cell r="AD149">
            <v>2</v>
          </cell>
          <cell r="AE149">
            <v>2</v>
          </cell>
          <cell r="AF149">
            <v>2</v>
          </cell>
          <cell r="AG149">
            <v>3</v>
          </cell>
          <cell r="AH149">
            <v>3</v>
          </cell>
          <cell r="AI149">
            <v>3</v>
          </cell>
          <cell r="AJ149">
            <v>3</v>
          </cell>
          <cell r="AK149">
            <v>6</v>
          </cell>
          <cell r="AL149">
            <v>6</v>
          </cell>
          <cell r="AM149">
            <v>6</v>
          </cell>
          <cell r="AN149">
            <v>6</v>
          </cell>
          <cell r="AO149">
            <v>8</v>
          </cell>
          <cell r="AP149">
            <v>8</v>
          </cell>
          <cell r="AQ149">
            <v>8</v>
          </cell>
          <cell r="AR149">
            <v>8</v>
          </cell>
          <cell r="AS149">
            <v>10</v>
          </cell>
          <cell r="AT149">
            <v>13</v>
          </cell>
          <cell r="AU149">
            <v>13</v>
          </cell>
          <cell r="AV149">
            <v>13</v>
          </cell>
          <cell r="AW149">
            <v>13</v>
          </cell>
          <cell r="AX149">
            <v>14</v>
          </cell>
          <cell r="AY149">
            <v>18</v>
          </cell>
          <cell r="AZ149">
            <v>18</v>
          </cell>
          <cell r="BA149">
            <v>23</v>
          </cell>
          <cell r="BB149">
            <v>28</v>
          </cell>
          <cell r="BC149">
            <v>28</v>
          </cell>
          <cell r="BD149">
            <v>33</v>
          </cell>
          <cell r="BE149">
            <v>43</v>
          </cell>
          <cell r="BF149">
            <v>2</v>
          </cell>
          <cell r="BG149">
            <v>28</v>
          </cell>
          <cell r="BH149">
            <v>18</v>
          </cell>
          <cell r="BI149">
            <v>8</v>
          </cell>
          <cell r="BJ149">
            <v>3</v>
          </cell>
          <cell r="BK149">
            <v>2</v>
          </cell>
          <cell r="BL149">
            <v>2</v>
          </cell>
          <cell r="BM149">
            <v>2</v>
          </cell>
          <cell r="BN149">
            <v>2</v>
          </cell>
          <cell r="BO149">
            <v>2</v>
          </cell>
          <cell r="BP149">
            <v>2</v>
          </cell>
          <cell r="BQ149">
            <v>1</v>
          </cell>
          <cell r="BR149">
            <v>1</v>
          </cell>
          <cell r="BS149">
            <v>18</v>
          </cell>
          <cell r="BT149">
            <v>28</v>
          </cell>
          <cell r="BU149">
            <v>38</v>
          </cell>
          <cell r="BV149">
            <v>63</v>
          </cell>
          <cell r="BW149">
            <v>28</v>
          </cell>
        </row>
        <row r="150">
          <cell r="A150">
            <v>141</v>
          </cell>
          <cell r="B150">
            <v>0</v>
          </cell>
          <cell r="C150">
            <v>1</v>
          </cell>
          <cell r="D150">
            <v>1</v>
          </cell>
          <cell r="E150">
            <v>1</v>
          </cell>
          <cell r="F150">
            <v>1</v>
          </cell>
          <cell r="G150">
            <v>2</v>
          </cell>
          <cell r="H150">
            <v>2</v>
          </cell>
          <cell r="I150">
            <v>2</v>
          </cell>
          <cell r="J150">
            <v>2</v>
          </cell>
          <cell r="K150">
            <v>2</v>
          </cell>
          <cell r="L150">
            <v>2</v>
          </cell>
          <cell r="M150">
            <v>2</v>
          </cell>
          <cell r="N150">
            <v>2</v>
          </cell>
          <cell r="O150">
            <v>2</v>
          </cell>
          <cell r="P150">
            <v>2</v>
          </cell>
          <cell r="Q150">
            <v>2</v>
          </cell>
          <cell r="R150">
            <v>2</v>
          </cell>
          <cell r="S150">
            <v>2</v>
          </cell>
          <cell r="T150">
            <v>2</v>
          </cell>
          <cell r="U150">
            <v>2</v>
          </cell>
          <cell r="V150">
            <v>2</v>
          </cell>
          <cell r="W150">
            <v>2</v>
          </cell>
          <cell r="X150">
            <v>2</v>
          </cell>
          <cell r="Y150">
            <v>2</v>
          </cell>
          <cell r="Z150">
            <v>2</v>
          </cell>
          <cell r="AA150">
            <v>2</v>
          </cell>
          <cell r="AB150">
            <v>2</v>
          </cell>
          <cell r="AC150">
            <v>2</v>
          </cell>
          <cell r="AD150">
            <v>2</v>
          </cell>
          <cell r="AE150">
            <v>2</v>
          </cell>
          <cell r="AF150">
            <v>2</v>
          </cell>
          <cell r="AG150">
            <v>3</v>
          </cell>
          <cell r="AH150">
            <v>3</v>
          </cell>
          <cell r="AI150">
            <v>3</v>
          </cell>
          <cell r="AJ150">
            <v>3</v>
          </cell>
          <cell r="AK150">
            <v>6</v>
          </cell>
          <cell r="AL150">
            <v>6</v>
          </cell>
          <cell r="AM150">
            <v>6</v>
          </cell>
          <cell r="AN150">
            <v>6</v>
          </cell>
          <cell r="AO150">
            <v>8</v>
          </cell>
          <cell r="AP150">
            <v>8</v>
          </cell>
          <cell r="AQ150">
            <v>8</v>
          </cell>
          <cell r="AR150">
            <v>8</v>
          </cell>
          <cell r="AS150">
            <v>10</v>
          </cell>
          <cell r="AT150">
            <v>13</v>
          </cell>
          <cell r="AU150">
            <v>13</v>
          </cell>
          <cell r="AV150">
            <v>13</v>
          </cell>
          <cell r="AW150">
            <v>13</v>
          </cell>
          <cell r="AX150">
            <v>14</v>
          </cell>
          <cell r="AY150">
            <v>18</v>
          </cell>
          <cell r="AZ150">
            <v>18</v>
          </cell>
          <cell r="BA150">
            <v>23</v>
          </cell>
          <cell r="BB150">
            <v>28</v>
          </cell>
          <cell r="BC150">
            <v>28</v>
          </cell>
          <cell r="BD150">
            <v>33</v>
          </cell>
          <cell r="BE150">
            <v>43</v>
          </cell>
          <cell r="BF150">
            <v>2</v>
          </cell>
          <cell r="BG150">
            <v>28</v>
          </cell>
          <cell r="BH150">
            <v>18</v>
          </cell>
          <cell r="BI150">
            <v>8</v>
          </cell>
          <cell r="BJ150">
            <v>3</v>
          </cell>
          <cell r="BK150">
            <v>2</v>
          </cell>
          <cell r="BL150">
            <v>2</v>
          </cell>
          <cell r="BM150">
            <v>2</v>
          </cell>
          <cell r="BN150">
            <v>2</v>
          </cell>
          <cell r="BO150">
            <v>2</v>
          </cell>
          <cell r="BP150">
            <v>2</v>
          </cell>
          <cell r="BQ150">
            <v>1</v>
          </cell>
          <cell r="BR150">
            <v>1</v>
          </cell>
          <cell r="BS150">
            <v>18</v>
          </cell>
          <cell r="BT150">
            <v>28</v>
          </cell>
          <cell r="BU150">
            <v>38</v>
          </cell>
          <cell r="BV150">
            <v>63</v>
          </cell>
          <cell r="BW150">
            <v>28</v>
          </cell>
        </row>
        <row r="151">
          <cell r="A151">
            <v>142</v>
          </cell>
          <cell r="B151">
            <v>0</v>
          </cell>
          <cell r="C151">
            <v>1</v>
          </cell>
          <cell r="D151">
            <v>1</v>
          </cell>
          <cell r="E151">
            <v>1</v>
          </cell>
          <cell r="F151">
            <v>1</v>
          </cell>
          <cell r="G151">
            <v>2</v>
          </cell>
          <cell r="H151">
            <v>2</v>
          </cell>
          <cell r="I151">
            <v>2</v>
          </cell>
          <cell r="J151">
            <v>2</v>
          </cell>
          <cell r="K151">
            <v>2</v>
          </cell>
          <cell r="L151">
            <v>2</v>
          </cell>
          <cell r="M151">
            <v>2</v>
          </cell>
          <cell r="N151">
            <v>2</v>
          </cell>
          <cell r="O151">
            <v>2</v>
          </cell>
          <cell r="P151">
            <v>2</v>
          </cell>
          <cell r="Q151">
            <v>2</v>
          </cell>
          <cell r="R151">
            <v>2</v>
          </cell>
          <cell r="S151">
            <v>2</v>
          </cell>
          <cell r="T151">
            <v>2</v>
          </cell>
          <cell r="U151">
            <v>2</v>
          </cell>
          <cell r="V151">
            <v>2</v>
          </cell>
          <cell r="W151">
            <v>2</v>
          </cell>
          <cell r="X151">
            <v>2</v>
          </cell>
          <cell r="Y151">
            <v>2</v>
          </cell>
          <cell r="Z151">
            <v>2</v>
          </cell>
          <cell r="AA151">
            <v>2</v>
          </cell>
          <cell r="AB151">
            <v>2</v>
          </cell>
          <cell r="AC151">
            <v>2</v>
          </cell>
          <cell r="AD151">
            <v>2</v>
          </cell>
          <cell r="AE151">
            <v>2</v>
          </cell>
          <cell r="AF151">
            <v>2</v>
          </cell>
          <cell r="AG151">
            <v>3</v>
          </cell>
          <cell r="AH151">
            <v>3</v>
          </cell>
          <cell r="AI151">
            <v>3</v>
          </cell>
          <cell r="AJ151">
            <v>3</v>
          </cell>
          <cell r="AK151">
            <v>6</v>
          </cell>
          <cell r="AL151">
            <v>6</v>
          </cell>
          <cell r="AM151">
            <v>6</v>
          </cell>
          <cell r="AN151">
            <v>6</v>
          </cell>
          <cell r="AO151">
            <v>8</v>
          </cell>
          <cell r="AP151">
            <v>8</v>
          </cell>
          <cell r="AQ151">
            <v>8</v>
          </cell>
          <cell r="AR151">
            <v>8</v>
          </cell>
          <cell r="AS151">
            <v>10</v>
          </cell>
          <cell r="AT151">
            <v>13</v>
          </cell>
          <cell r="AU151">
            <v>13</v>
          </cell>
          <cell r="AV151">
            <v>13</v>
          </cell>
          <cell r="AW151">
            <v>13</v>
          </cell>
          <cell r="AX151">
            <v>14</v>
          </cell>
          <cell r="AY151">
            <v>18</v>
          </cell>
          <cell r="AZ151">
            <v>18</v>
          </cell>
          <cell r="BA151">
            <v>23</v>
          </cell>
          <cell r="BB151">
            <v>28</v>
          </cell>
          <cell r="BC151">
            <v>28</v>
          </cell>
          <cell r="BD151">
            <v>33</v>
          </cell>
          <cell r="BE151">
            <v>43</v>
          </cell>
          <cell r="BF151">
            <v>2</v>
          </cell>
          <cell r="BG151">
            <v>28</v>
          </cell>
          <cell r="BH151">
            <v>18</v>
          </cell>
          <cell r="BI151">
            <v>8</v>
          </cell>
          <cell r="BJ151">
            <v>3</v>
          </cell>
          <cell r="BK151">
            <v>2</v>
          </cell>
          <cell r="BL151">
            <v>2</v>
          </cell>
          <cell r="BM151">
            <v>2</v>
          </cell>
          <cell r="BN151">
            <v>2</v>
          </cell>
          <cell r="BO151">
            <v>2</v>
          </cell>
          <cell r="BP151">
            <v>2</v>
          </cell>
          <cell r="BQ151">
            <v>1</v>
          </cell>
          <cell r="BR151">
            <v>1</v>
          </cell>
          <cell r="BS151">
            <v>18</v>
          </cell>
          <cell r="BT151">
            <v>28</v>
          </cell>
          <cell r="BU151">
            <v>38</v>
          </cell>
          <cell r="BV151">
            <v>63</v>
          </cell>
          <cell r="BW151">
            <v>28</v>
          </cell>
        </row>
        <row r="152">
          <cell r="A152">
            <v>143</v>
          </cell>
          <cell r="B152">
            <v>0</v>
          </cell>
          <cell r="C152">
            <v>1</v>
          </cell>
          <cell r="D152">
            <v>1</v>
          </cell>
          <cell r="E152">
            <v>1</v>
          </cell>
          <cell r="F152">
            <v>1</v>
          </cell>
          <cell r="G152">
            <v>2</v>
          </cell>
          <cell r="H152">
            <v>2</v>
          </cell>
          <cell r="I152">
            <v>2</v>
          </cell>
          <cell r="J152">
            <v>2</v>
          </cell>
          <cell r="K152">
            <v>2</v>
          </cell>
          <cell r="L152">
            <v>2</v>
          </cell>
          <cell r="M152">
            <v>2</v>
          </cell>
          <cell r="N152">
            <v>2</v>
          </cell>
          <cell r="O152">
            <v>2</v>
          </cell>
          <cell r="P152">
            <v>2</v>
          </cell>
          <cell r="Q152">
            <v>2</v>
          </cell>
          <cell r="R152">
            <v>2</v>
          </cell>
          <cell r="S152">
            <v>2</v>
          </cell>
          <cell r="T152">
            <v>2</v>
          </cell>
          <cell r="U152">
            <v>2</v>
          </cell>
          <cell r="V152">
            <v>2</v>
          </cell>
          <cell r="W152">
            <v>2</v>
          </cell>
          <cell r="X152">
            <v>2</v>
          </cell>
          <cell r="Y152">
            <v>2</v>
          </cell>
          <cell r="Z152">
            <v>2</v>
          </cell>
          <cell r="AA152">
            <v>2</v>
          </cell>
          <cell r="AB152">
            <v>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>
            <v>3</v>
          </cell>
          <cell r="AH152">
            <v>3</v>
          </cell>
          <cell r="AI152">
            <v>3</v>
          </cell>
          <cell r="AJ152">
            <v>3</v>
          </cell>
          <cell r="AK152">
            <v>6</v>
          </cell>
          <cell r="AL152">
            <v>6</v>
          </cell>
          <cell r="AM152">
            <v>6</v>
          </cell>
          <cell r="AN152">
            <v>6</v>
          </cell>
          <cell r="AO152">
            <v>8</v>
          </cell>
          <cell r="AP152">
            <v>8</v>
          </cell>
          <cell r="AQ152">
            <v>8</v>
          </cell>
          <cell r="AR152">
            <v>8</v>
          </cell>
          <cell r="AS152">
            <v>10</v>
          </cell>
          <cell r="AT152">
            <v>13</v>
          </cell>
          <cell r="AU152">
            <v>13</v>
          </cell>
          <cell r="AV152">
            <v>13</v>
          </cell>
          <cell r="AW152">
            <v>13</v>
          </cell>
          <cell r="AX152">
            <v>14</v>
          </cell>
          <cell r="AY152">
            <v>18</v>
          </cell>
          <cell r="AZ152">
            <v>18</v>
          </cell>
          <cell r="BA152">
            <v>23</v>
          </cell>
          <cell r="BB152">
            <v>28</v>
          </cell>
          <cell r="BC152">
            <v>28</v>
          </cell>
          <cell r="BD152">
            <v>33</v>
          </cell>
          <cell r="BE152">
            <v>43</v>
          </cell>
          <cell r="BF152">
            <v>2</v>
          </cell>
          <cell r="BG152">
            <v>28</v>
          </cell>
          <cell r="BH152">
            <v>18</v>
          </cell>
          <cell r="BI152">
            <v>8</v>
          </cell>
          <cell r="BJ152">
            <v>3</v>
          </cell>
          <cell r="BK152">
            <v>2</v>
          </cell>
          <cell r="BL152">
            <v>2</v>
          </cell>
          <cell r="BM152">
            <v>2</v>
          </cell>
          <cell r="BN152">
            <v>2</v>
          </cell>
          <cell r="BO152">
            <v>2</v>
          </cell>
          <cell r="BP152">
            <v>2</v>
          </cell>
          <cell r="BQ152">
            <v>1</v>
          </cell>
          <cell r="BR152">
            <v>1</v>
          </cell>
          <cell r="BS152">
            <v>18</v>
          </cell>
          <cell r="BT152">
            <v>28</v>
          </cell>
          <cell r="BU152">
            <v>38</v>
          </cell>
          <cell r="BV152">
            <v>63</v>
          </cell>
          <cell r="BW152">
            <v>28</v>
          </cell>
        </row>
        <row r="153">
          <cell r="A153">
            <v>144</v>
          </cell>
          <cell r="B153">
            <v>0</v>
          </cell>
          <cell r="C153">
            <v>1</v>
          </cell>
          <cell r="D153">
            <v>1</v>
          </cell>
          <cell r="E153">
            <v>1</v>
          </cell>
          <cell r="F153">
            <v>1</v>
          </cell>
          <cell r="G153">
            <v>2</v>
          </cell>
          <cell r="H153">
            <v>2</v>
          </cell>
          <cell r="I153">
            <v>2</v>
          </cell>
          <cell r="J153">
            <v>2</v>
          </cell>
          <cell r="K153">
            <v>2</v>
          </cell>
          <cell r="L153">
            <v>2</v>
          </cell>
          <cell r="M153">
            <v>2</v>
          </cell>
          <cell r="N153">
            <v>2</v>
          </cell>
          <cell r="O153">
            <v>2</v>
          </cell>
          <cell r="P153">
            <v>2</v>
          </cell>
          <cell r="Q153">
            <v>2</v>
          </cell>
          <cell r="R153">
            <v>2</v>
          </cell>
          <cell r="S153">
            <v>2</v>
          </cell>
          <cell r="T153">
            <v>2</v>
          </cell>
          <cell r="U153">
            <v>2</v>
          </cell>
          <cell r="V153">
            <v>2</v>
          </cell>
          <cell r="W153">
            <v>2</v>
          </cell>
          <cell r="X153">
            <v>2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  <cell r="AC153">
            <v>2</v>
          </cell>
          <cell r="AD153">
            <v>2</v>
          </cell>
          <cell r="AE153">
            <v>2</v>
          </cell>
          <cell r="AF153">
            <v>2</v>
          </cell>
          <cell r="AG153">
            <v>3</v>
          </cell>
          <cell r="AH153">
            <v>3</v>
          </cell>
          <cell r="AI153">
            <v>3</v>
          </cell>
          <cell r="AJ153">
            <v>3</v>
          </cell>
          <cell r="AK153">
            <v>6</v>
          </cell>
          <cell r="AL153">
            <v>6</v>
          </cell>
          <cell r="AM153">
            <v>6</v>
          </cell>
          <cell r="AN153">
            <v>6</v>
          </cell>
          <cell r="AO153">
            <v>8</v>
          </cell>
          <cell r="AP153">
            <v>8</v>
          </cell>
          <cell r="AQ153">
            <v>8</v>
          </cell>
          <cell r="AR153">
            <v>8</v>
          </cell>
          <cell r="AS153">
            <v>10</v>
          </cell>
          <cell r="AT153">
            <v>13</v>
          </cell>
          <cell r="AU153">
            <v>13</v>
          </cell>
          <cell r="AV153">
            <v>13</v>
          </cell>
          <cell r="AW153">
            <v>13</v>
          </cell>
          <cell r="AX153">
            <v>14</v>
          </cell>
          <cell r="AY153">
            <v>18</v>
          </cell>
          <cell r="AZ153">
            <v>18</v>
          </cell>
          <cell r="BA153">
            <v>23</v>
          </cell>
          <cell r="BB153">
            <v>28</v>
          </cell>
          <cell r="BC153">
            <v>28</v>
          </cell>
          <cell r="BD153">
            <v>33</v>
          </cell>
          <cell r="BE153">
            <v>43</v>
          </cell>
          <cell r="BF153">
            <v>2</v>
          </cell>
          <cell r="BG153">
            <v>28</v>
          </cell>
          <cell r="BH153">
            <v>18</v>
          </cell>
          <cell r="BI153">
            <v>8</v>
          </cell>
          <cell r="BJ153">
            <v>3</v>
          </cell>
          <cell r="BK153">
            <v>2</v>
          </cell>
          <cell r="BL153">
            <v>2</v>
          </cell>
          <cell r="BM153">
            <v>2</v>
          </cell>
          <cell r="BN153">
            <v>2</v>
          </cell>
          <cell r="BO153">
            <v>2</v>
          </cell>
          <cell r="BP153">
            <v>2</v>
          </cell>
          <cell r="BQ153">
            <v>1</v>
          </cell>
          <cell r="BR153">
            <v>1</v>
          </cell>
          <cell r="BS153">
            <v>18</v>
          </cell>
          <cell r="BT153">
            <v>28</v>
          </cell>
          <cell r="BU153">
            <v>38</v>
          </cell>
          <cell r="BV153">
            <v>63</v>
          </cell>
          <cell r="BW153">
            <v>28</v>
          </cell>
        </row>
        <row r="154">
          <cell r="A154">
            <v>145</v>
          </cell>
          <cell r="B154">
            <v>0</v>
          </cell>
          <cell r="C154">
            <v>1</v>
          </cell>
          <cell r="D154">
            <v>1</v>
          </cell>
          <cell r="E154">
            <v>1</v>
          </cell>
          <cell r="F154">
            <v>1</v>
          </cell>
          <cell r="G154">
            <v>2</v>
          </cell>
          <cell r="H154">
            <v>2</v>
          </cell>
          <cell r="I154">
            <v>2</v>
          </cell>
          <cell r="J154">
            <v>2</v>
          </cell>
          <cell r="K154">
            <v>2</v>
          </cell>
          <cell r="L154">
            <v>2</v>
          </cell>
          <cell r="M154">
            <v>2</v>
          </cell>
          <cell r="N154">
            <v>2</v>
          </cell>
          <cell r="O154">
            <v>2</v>
          </cell>
          <cell r="P154">
            <v>2</v>
          </cell>
          <cell r="Q154">
            <v>2</v>
          </cell>
          <cell r="R154">
            <v>2</v>
          </cell>
          <cell r="S154">
            <v>2</v>
          </cell>
          <cell r="T154">
            <v>2</v>
          </cell>
          <cell r="U154">
            <v>2</v>
          </cell>
          <cell r="V154">
            <v>2</v>
          </cell>
          <cell r="W154">
            <v>2</v>
          </cell>
          <cell r="X154">
            <v>2</v>
          </cell>
          <cell r="Y154">
            <v>2</v>
          </cell>
          <cell r="Z154">
            <v>2</v>
          </cell>
          <cell r="AA154">
            <v>2</v>
          </cell>
          <cell r="AB154">
            <v>2</v>
          </cell>
          <cell r="AC154">
            <v>2</v>
          </cell>
          <cell r="AD154">
            <v>2</v>
          </cell>
          <cell r="AE154">
            <v>2</v>
          </cell>
          <cell r="AF154">
            <v>2</v>
          </cell>
          <cell r="AG154">
            <v>3</v>
          </cell>
          <cell r="AH154">
            <v>3</v>
          </cell>
          <cell r="AI154">
            <v>3</v>
          </cell>
          <cell r="AJ154">
            <v>3</v>
          </cell>
          <cell r="AK154">
            <v>6</v>
          </cell>
          <cell r="AL154">
            <v>6</v>
          </cell>
          <cell r="AM154">
            <v>6</v>
          </cell>
          <cell r="AN154">
            <v>6</v>
          </cell>
          <cell r="AO154">
            <v>8</v>
          </cell>
          <cell r="AP154">
            <v>8</v>
          </cell>
          <cell r="AQ154">
            <v>8</v>
          </cell>
          <cell r="AR154">
            <v>8</v>
          </cell>
          <cell r="AS154">
            <v>10</v>
          </cell>
          <cell r="AT154">
            <v>13</v>
          </cell>
          <cell r="AU154">
            <v>13</v>
          </cell>
          <cell r="AV154">
            <v>13</v>
          </cell>
          <cell r="AW154">
            <v>13</v>
          </cell>
          <cell r="AX154">
            <v>14</v>
          </cell>
          <cell r="AY154">
            <v>18</v>
          </cell>
          <cell r="AZ154">
            <v>18</v>
          </cell>
          <cell r="BA154">
            <v>23</v>
          </cell>
          <cell r="BB154">
            <v>28</v>
          </cell>
          <cell r="BC154">
            <v>28</v>
          </cell>
          <cell r="BD154">
            <v>33</v>
          </cell>
          <cell r="BE154">
            <v>43</v>
          </cell>
          <cell r="BF154">
            <v>2</v>
          </cell>
          <cell r="BG154">
            <v>28</v>
          </cell>
          <cell r="BH154">
            <v>18</v>
          </cell>
          <cell r="BI154">
            <v>8</v>
          </cell>
          <cell r="BJ154">
            <v>3</v>
          </cell>
          <cell r="BK154">
            <v>2</v>
          </cell>
          <cell r="BL154">
            <v>2</v>
          </cell>
          <cell r="BM154">
            <v>2</v>
          </cell>
          <cell r="BN154">
            <v>2</v>
          </cell>
          <cell r="BO154">
            <v>2</v>
          </cell>
          <cell r="BP154">
            <v>2</v>
          </cell>
          <cell r="BQ154">
            <v>1</v>
          </cell>
          <cell r="BR154">
            <v>1</v>
          </cell>
          <cell r="BS154">
            <v>18</v>
          </cell>
          <cell r="BT154">
            <v>28</v>
          </cell>
          <cell r="BU154">
            <v>38</v>
          </cell>
          <cell r="BV154">
            <v>63</v>
          </cell>
          <cell r="BW154">
            <v>28</v>
          </cell>
        </row>
        <row r="155">
          <cell r="A155">
            <v>146</v>
          </cell>
          <cell r="B155">
            <v>0</v>
          </cell>
          <cell r="C155">
            <v>1</v>
          </cell>
          <cell r="D155">
            <v>1</v>
          </cell>
          <cell r="E155">
            <v>1</v>
          </cell>
          <cell r="F155">
            <v>1</v>
          </cell>
          <cell r="G155">
            <v>2</v>
          </cell>
          <cell r="H155">
            <v>2</v>
          </cell>
          <cell r="I155">
            <v>2</v>
          </cell>
          <cell r="J155">
            <v>2</v>
          </cell>
          <cell r="K155">
            <v>2</v>
          </cell>
          <cell r="L155">
            <v>2</v>
          </cell>
          <cell r="M155">
            <v>2</v>
          </cell>
          <cell r="N155">
            <v>2</v>
          </cell>
          <cell r="O155">
            <v>2</v>
          </cell>
          <cell r="P155">
            <v>2</v>
          </cell>
          <cell r="Q155">
            <v>2</v>
          </cell>
          <cell r="R155">
            <v>2</v>
          </cell>
          <cell r="S155">
            <v>2</v>
          </cell>
          <cell r="T155">
            <v>2</v>
          </cell>
          <cell r="U155">
            <v>2</v>
          </cell>
          <cell r="V155">
            <v>2</v>
          </cell>
          <cell r="W155">
            <v>2</v>
          </cell>
          <cell r="X155">
            <v>2</v>
          </cell>
          <cell r="Y155">
            <v>2</v>
          </cell>
          <cell r="Z155">
            <v>2</v>
          </cell>
          <cell r="AA155">
            <v>2</v>
          </cell>
          <cell r="AB155">
            <v>2</v>
          </cell>
          <cell r="AC155">
            <v>2</v>
          </cell>
          <cell r="AD155">
            <v>2</v>
          </cell>
          <cell r="AE155">
            <v>2</v>
          </cell>
          <cell r="AF155">
            <v>2</v>
          </cell>
          <cell r="AG155">
            <v>3</v>
          </cell>
          <cell r="AH155">
            <v>3</v>
          </cell>
          <cell r="AI155">
            <v>3</v>
          </cell>
          <cell r="AJ155">
            <v>3</v>
          </cell>
          <cell r="AK155">
            <v>6</v>
          </cell>
          <cell r="AL155">
            <v>6</v>
          </cell>
          <cell r="AM155">
            <v>6</v>
          </cell>
          <cell r="AN155">
            <v>6</v>
          </cell>
          <cell r="AO155">
            <v>8</v>
          </cell>
          <cell r="AP155">
            <v>8</v>
          </cell>
          <cell r="AQ155">
            <v>8</v>
          </cell>
          <cell r="AR155">
            <v>8</v>
          </cell>
          <cell r="AS155">
            <v>10</v>
          </cell>
          <cell r="AT155">
            <v>13</v>
          </cell>
          <cell r="AU155">
            <v>13</v>
          </cell>
          <cell r="AV155">
            <v>13</v>
          </cell>
          <cell r="AW155">
            <v>13</v>
          </cell>
          <cell r="AX155">
            <v>14</v>
          </cell>
          <cell r="AY155">
            <v>18</v>
          </cell>
          <cell r="AZ155">
            <v>18</v>
          </cell>
          <cell r="BA155">
            <v>23</v>
          </cell>
          <cell r="BB155">
            <v>28</v>
          </cell>
          <cell r="BC155">
            <v>28</v>
          </cell>
          <cell r="BD155">
            <v>33</v>
          </cell>
          <cell r="BE155">
            <v>43</v>
          </cell>
          <cell r="BF155">
            <v>2</v>
          </cell>
          <cell r="BG155">
            <v>28</v>
          </cell>
          <cell r="BH155">
            <v>18</v>
          </cell>
          <cell r="BI155">
            <v>8</v>
          </cell>
          <cell r="BJ155">
            <v>3</v>
          </cell>
          <cell r="BK155">
            <v>2</v>
          </cell>
          <cell r="BL155">
            <v>2</v>
          </cell>
          <cell r="BM155">
            <v>2</v>
          </cell>
          <cell r="BN155">
            <v>2</v>
          </cell>
          <cell r="BO155">
            <v>2</v>
          </cell>
          <cell r="BP155">
            <v>2</v>
          </cell>
          <cell r="BQ155">
            <v>1</v>
          </cell>
          <cell r="BR155">
            <v>1</v>
          </cell>
          <cell r="BS155">
            <v>18</v>
          </cell>
          <cell r="BT155">
            <v>28</v>
          </cell>
          <cell r="BU155">
            <v>38</v>
          </cell>
          <cell r="BV155">
            <v>63</v>
          </cell>
          <cell r="BW155">
            <v>28</v>
          </cell>
        </row>
        <row r="156">
          <cell r="A156">
            <v>147</v>
          </cell>
          <cell r="B156">
            <v>0</v>
          </cell>
          <cell r="C156">
            <v>1</v>
          </cell>
          <cell r="D156">
            <v>1</v>
          </cell>
          <cell r="E156">
            <v>1</v>
          </cell>
          <cell r="F156">
            <v>1</v>
          </cell>
          <cell r="G156">
            <v>2</v>
          </cell>
          <cell r="H156">
            <v>2</v>
          </cell>
          <cell r="I156">
            <v>2</v>
          </cell>
          <cell r="J156">
            <v>2</v>
          </cell>
          <cell r="K156">
            <v>2</v>
          </cell>
          <cell r="L156">
            <v>2</v>
          </cell>
          <cell r="M156">
            <v>2</v>
          </cell>
          <cell r="N156">
            <v>2</v>
          </cell>
          <cell r="O156">
            <v>2</v>
          </cell>
          <cell r="P156">
            <v>2</v>
          </cell>
          <cell r="Q156">
            <v>2</v>
          </cell>
          <cell r="R156">
            <v>2</v>
          </cell>
          <cell r="S156">
            <v>2</v>
          </cell>
          <cell r="T156">
            <v>2</v>
          </cell>
          <cell r="U156">
            <v>2</v>
          </cell>
          <cell r="V156">
            <v>2</v>
          </cell>
          <cell r="W156">
            <v>2</v>
          </cell>
          <cell r="X156">
            <v>2</v>
          </cell>
          <cell r="Y156">
            <v>2</v>
          </cell>
          <cell r="Z156">
            <v>2</v>
          </cell>
          <cell r="AA156">
            <v>2</v>
          </cell>
          <cell r="AB156">
            <v>2</v>
          </cell>
          <cell r="AC156">
            <v>2</v>
          </cell>
          <cell r="AD156">
            <v>2</v>
          </cell>
          <cell r="AE156">
            <v>2</v>
          </cell>
          <cell r="AF156">
            <v>2</v>
          </cell>
          <cell r="AG156">
            <v>3</v>
          </cell>
          <cell r="AH156">
            <v>3</v>
          </cell>
          <cell r="AI156">
            <v>3</v>
          </cell>
          <cell r="AJ156">
            <v>3</v>
          </cell>
          <cell r="AK156">
            <v>6</v>
          </cell>
          <cell r="AL156">
            <v>6</v>
          </cell>
          <cell r="AM156">
            <v>6</v>
          </cell>
          <cell r="AN156">
            <v>6</v>
          </cell>
          <cell r="AO156">
            <v>8</v>
          </cell>
          <cell r="AP156">
            <v>8</v>
          </cell>
          <cell r="AQ156">
            <v>8</v>
          </cell>
          <cell r="AR156">
            <v>8</v>
          </cell>
          <cell r="AS156">
            <v>10</v>
          </cell>
          <cell r="AT156">
            <v>13</v>
          </cell>
          <cell r="AU156">
            <v>13</v>
          </cell>
          <cell r="AV156">
            <v>13</v>
          </cell>
          <cell r="AW156">
            <v>13</v>
          </cell>
          <cell r="AX156">
            <v>14</v>
          </cell>
          <cell r="AY156">
            <v>18</v>
          </cell>
          <cell r="AZ156">
            <v>18</v>
          </cell>
          <cell r="BA156">
            <v>23</v>
          </cell>
          <cell r="BB156">
            <v>28</v>
          </cell>
          <cell r="BC156">
            <v>28</v>
          </cell>
          <cell r="BD156">
            <v>33</v>
          </cell>
          <cell r="BE156">
            <v>43</v>
          </cell>
          <cell r="BF156">
            <v>2</v>
          </cell>
          <cell r="BG156">
            <v>28</v>
          </cell>
          <cell r="BH156">
            <v>18</v>
          </cell>
          <cell r="BI156">
            <v>8</v>
          </cell>
          <cell r="BJ156">
            <v>3</v>
          </cell>
          <cell r="BK156">
            <v>2</v>
          </cell>
          <cell r="BL156">
            <v>2</v>
          </cell>
          <cell r="BM156">
            <v>2</v>
          </cell>
          <cell r="BN156">
            <v>2</v>
          </cell>
          <cell r="BO156">
            <v>2</v>
          </cell>
          <cell r="BP156">
            <v>2</v>
          </cell>
          <cell r="BQ156">
            <v>1</v>
          </cell>
          <cell r="BR156">
            <v>1</v>
          </cell>
          <cell r="BS156">
            <v>18</v>
          </cell>
          <cell r="BT156">
            <v>28</v>
          </cell>
          <cell r="BU156">
            <v>38</v>
          </cell>
          <cell r="BV156">
            <v>63</v>
          </cell>
          <cell r="BW156">
            <v>28</v>
          </cell>
        </row>
        <row r="157">
          <cell r="A157">
            <v>148</v>
          </cell>
          <cell r="B157">
            <v>0</v>
          </cell>
          <cell r="C157">
            <v>1</v>
          </cell>
          <cell r="D157">
            <v>1</v>
          </cell>
          <cell r="E157">
            <v>1</v>
          </cell>
          <cell r="F157">
            <v>1</v>
          </cell>
          <cell r="G157">
            <v>2</v>
          </cell>
          <cell r="H157">
            <v>2</v>
          </cell>
          <cell r="I157">
            <v>2</v>
          </cell>
          <cell r="J157">
            <v>2</v>
          </cell>
          <cell r="K157">
            <v>2</v>
          </cell>
          <cell r="L157">
            <v>2</v>
          </cell>
          <cell r="M157">
            <v>2</v>
          </cell>
          <cell r="N157">
            <v>2</v>
          </cell>
          <cell r="O157">
            <v>2</v>
          </cell>
          <cell r="P157">
            <v>2</v>
          </cell>
          <cell r="Q157">
            <v>2</v>
          </cell>
          <cell r="R157">
            <v>2</v>
          </cell>
          <cell r="S157">
            <v>2</v>
          </cell>
          <cell r="T157">
            <v>2</v>
          </cell>
          <cell r="U157">
            <v>2</v>
          </cell>
          <cell r="V157">
            <v>2</v>
          </cell>
          <cell r="W157">
            <v>2</v>
          </cell>
          <cell r="X157">
            <v>2</v>
          </cell>
          <cell r="Y157">
            <v>2</v>
          </cell>
          <cell r="Z157">
            <v>2</v>
          </cell>
          <cell r="AA157">
            <v>2</v>
          </cell>
          <cell r="AB157">
            <v>2</v>
          </cell>
          <cell r="AC157">
            <v>2</v>
          </cell>
          <cell r="AD157">
            <v>2</v>
          </cell>
          <cell r="AE157">
            <v>2</v>
          </cell>
          <cell r="AF157">
            <v>2</v>
          </cell>
          <cell r="AG157">
            <v>3</v>
          </cell>
          <cell r="AH157">
            <v>3</v>
          </cell>
          <cell r="AI157">
            <v>3</v>
          </cell>
          <cell r="AJ157">
            <v>3</v>
          </cell>
          <cell r="AK157">
            <v>6</v>
          </cell>
          <cell r="AL157">
            <v>6</v>
          </cell>
          <cell r="AM157">
            <v>6</v>
          </cell>
          <cell r="AN157">
            <v>6</v>
          </cell>
          <cell r="AO157">
            <v>8</v>
          </cell>
          <cell r="AP157">
            <v>8</v>
          </cell>
          <cell r="AQ157">
            <v>8</v>
          </cell>
          <cell r="AR157">
            <v>8</v>
          </cell>
          <cell r="AS157">
            <v>10</v>
          </cell>
          <cell r="AT157">
            <v>13</v>
          </cell>
          <cell r="AU157">
            <v>13</v>
          </cell>
          <cell r="AV157">
            <v>13</v>
          </cell>
          <cell r="AW157">
            <v>13</v>
          </cell>
          <cell r="AX157">
            <v>14</v>
          </cell>
          <cell r="AY157">
            <v>18</v>
          </cell>
          <cell r="AZ157">
            <v>18</v>
          </cell>
          <cell r="BA157">
            <v>23</v>
          </cell>
          <cell r="BB157">
            <v>28</v>
          </cell>
          <cell r="BC157">
            <v>28</v>
          </cell>
          <cell r="BD157">
            <v>33</v>
          </cell>
          <cell r="BE157">
            <v>43</v>
          </cell>
          <cell r="BF157">
            <v>2</v>
          </cell>
          <cell r="BG157">
            <v>28</v>
          </cell>
          <cell r="BH157">
            <v>18</v>
          </cell>
          <cell r="BI157">
            <v>8</v>
          </cell>
          <cell r="BJ157">
            <v>3</v>
          </cell>
          <cell r="BK157">
            <v>2</v>
          </cell>
          <cell r="BL157">
            <v>2</v>
          </cell>
          <cell r="BM157">
            <v>2</v>
          </cell>
          <cell r="BN157">
            <v>2</v>
          </cell>
          <cell r="BO157">
            <v>2</v>
          </cell>
          <cell r="BP157">
            <v>2</v>
          </cell>
          <cell r="BQ157">
            <v>1</v>
          </cell>
          <cell r="BR157">
            <v>1</v>
          </cell>
          <cell r="BS157">
            <v>18</v>
          </cell>
          <cell r="BT157">
            <v>28</v>
          </cell>
          <cell r="BU157">
            <v>38</v>
          </cell>
          <cell r="BV157">
            <v>63</v>
          </cell>
          <cell r="BW157">
            <v>28</v>
          </cell>
        </row>
        <row r="158">
          <cell r="A158">
            <v>149</v>
          </cell>
          <cell r="B158">
            <v>0</v>
          </cell>
          <cell r="C158">
            <v>1</v>
          </cell>
          <cell r="D158">
            <v>1</v>
          </cell>
          <cell r="E158">
            <v>1</v>
          </cell>
          <cell r="F158">
            <v>1</v>
          </cell>
          <cell r="G158">
            <v>2</v>
          </cell>
          <cell r="H158">
            <v>2</v>
          </cell>
          <cell r="I158">
            <v>2</v>
          </cell>
          <cell r="J158">
            <v>2</v>
          </cell>
          <cell r="K158">
            <v>2</v>
          </cell>
          <cell r="L158">
            <v>2</v>
          </cell>
          <cell r="M158">
            <v>2</v>
          </cell>
          <cell r="N158">
            <v>2</v>
          </cell>
          <cell r="O158">
            <v>2</v>
          </cell>
          <cell r="P158">
            <v>2</v>
          </cell>
          <cell r="Q158">
            <v>2</v>
          </cell>
          <cell r="R158">
            <v>2</v>
          </cell>
          <cell r="S158">
            <v>2</v>
          </cell>
          <cell r="T158">
            <v>2</v>
          </cell>
          <cell r="U158">
            <v>2</v>
          </cell>
          <cell r="V158">
            <v>2</v>
          </cell>
          <cell r="W158">
            <v>2</v>
          </cell>
          <cell r="X158">
            <v>2</v>
          </cell>
          <cell r="Y158">
            <v>2</v>
          </cell>
          <cell r="Z158">
            <v>2</v>
          </cell>
          <cell r="AA158">
            <v>2</v>
          </cell>
          <cell r="AB158">
            <v>2</v>
          </cell>
          <cell r="AC158">
            <v>2</v>
          </cell>
          <cell r="AD158">
            <v>2</v>
          </cell>
          <cell r="AE158">
            <v>2</v>
          </cell>
          <cell r="AF158">
            <v>2</v>
          </cell>
          <cell r="AG158">
            <v>3</v>
          </cell>
          <cell r="AH158">
            <v>3</v>
          </cell>
          <cell r="AI158">
            <v>3</v>
          </cell>
          <cell r="AJ158">
            <v>3</v>
          </cell>
          <cell r="AK158">
            <v>6</v>
          </cell>
          <cell r="AL158">
            <v>6</v>
          </cell>
          <cell r="AM158">
            <v>6</v>
          </cell>
          <cell r="AN158">
            <v>6</v>
          </cell>
          <cell r="AO158">
            <v>8</v>
          </cell>
          <cell r="AP158">
            <v>8</v>
          </cell>
          <cell r="AQ158">
            <v>8</v>
          </cell>
          <cell r="AR158">
            <v>8</v>
          </cell>
          <cell r="AS158">
            <v>10</v>
          </cell>
          <cell r="AT158">
            <v>13</v>
          </cell>
          <cell r="AU158">
            <v>13</v>
          </cell>
          <cell r="AV158">
            <v>13</v>
          </cell>
          <cell r="AW158">
            <v>13</v>
          </cell>
          <cell r="AX158">
            <v>14</v>
          </cell>
          <cell r="AY158">
            <v>18</v>
          </cell>
          <cell r="AZ158">
            <v>18</v>
          </cell>
          <cell r="BA158">
            <v>23</v>
          </cell>
          <cell r="BB158">
            <v>28</v>
          </cell>
          <cell r="BC158">
            <v>28</v>
          </cell>
          <cell r="BD158">
            <v>33</v>
          </cell>
          <cell r="BE158">
            <v>43</v>
          </cell>
          <cell r="BF158">
            <v>2</v>
          </cell>
          <cell r="BG158">
            <v>28</v>
          </cell>
          <cell r="BH158">
            <v>18</v>
          </cell>
          <cell r="BI158">
            <v>8</v>
          </cell>
          <cell r="BJ158">
            <v>3</v>
          </cell>
          <cell r="BK158">
            <v>2</v>
          </cell>
          <cell r="BL158">
            <v>2</v>
          </cell>
          <cell r="BM158">
            <v>2</v>
          </cell>
          <cell r="BN158">
            <v>2</v>
          </cell>
          <cell r="BO158">
            <v>2</v>
          </cell>
          <cell r="BP158">
            <v>2</v>
          </cell>
          <cell r="BQ158">
            <v>1</v>
          </cell>
          <cell r="BR158">
            <v>1</v>
          </cell>
          <cell r="BS158">
            <v>18</v>
          </cell>
          <cell r="BT158">
            <v>28</v>
          </cell>
          <cell r="BU158">
            <v>38</v>
          </cell>
          <cell r="BV158">
            <v>63</v>
          </cell>
          <cell r="BW158">
            <v>28</v>
          </cell>
        </row>
        <row r="159">
          <cell r="A159">
            <v>150</v>
          </cell>
          <cell r="B159">
            <v>0</v>
          </cell>
          <cell r="C159">
            <v>1</v>
          </cell>
          <cell r="D159">
            <v>1</v>
          </cell>
          <cell r="E159">
            <v>1</v>
          </cell>
          <cell r="F159">
            <v>1</v>
          </cell>
          <cell r="G159">
            <v>2</v>
          </cell>
          <cell r="H159">
            <v>2</v>
          </cell>
          <cell r="I159">
            <v>2</v>
          </cell>
          <cell r="J159">
            <v>2</v>
          </cell>
          <cell r="K159">
            <v>2</v>
          </cell>
          <cell r="L159">
            <v>2</v>
          </cell>
          <cell r="M159">
            <v>2</v>
          </cell>
          <cell r="N159">
            <v>2</v>
          </cell>
          <cell r="O159">
            <v>2</v>
          </cell>
          <cell r="P159">
            <v>2</v>
          </cell>
          <cell r="Q159">
            <v>2</v>
          </cell>
          <cell r="R159">
            <v>2</v>
          </cell>
          <cell r="S159">
            <v>2</v>
          </cell>
          <cell r="T159">
            <v>2</v>
          </cell>
          <cell r="U159">
            <v>2</v>
          </cell>
          <cell r="V159">
            <v>2</v>
          </cell>
          <cell r="W159">
            <v>2</v>
          </cell>
          <cell r="X159">
            <v>2</v>
          </cell>
          <cell r="Y159">
            <v>2</v>
          </cell>
          <cell r="Z159">
            <v>2</v>
          </cell>
          <cell r="AA159">
            <v>2</v>
          </cell>
          <cell r="AB159">
            <v>2</v>
          </cell>
          <cell r="AC159">
            <v>2</v>
          </cell>
          <cell r="AD159">
            <v>2</v>
          </cell>
          <cell r="AE159">
            <v>2</v>
          </cell>
          <cell r="AF159">
            <v>2</v>
          </cell>
          <cell r="AG159">
            <v>3</v>
          </cell>
          <cell r="AH159">
            <v>3</v>
          </cell>
          <cell r="AI159">
            <v>3</v>
          </cell>
          <cell r="AJ159">
            <v>3</v>
          </cell>
          <cell r="AK159">
            <v>6</v>
          </cell>
          <cell r="AL159">
            <v>6</v>
          </cell>
          <cell r="AM159">
            <v>6</v>
          </cell>
          <cell r="AN159">
            <v>6</v>
          </cell>
          <cell r="AO159">
            <v>8</v>
          </cell>
          <cell r="AP159">
            <v>8</v>
          </cell>
          <cell r="AQ159">
            <v>8</v>
          </cell>
          <cell r="AR159">
            <v>8</v>
          </cell>
          <cell r="AS159">
            <v>10</v>
          </cell>
          <cell r="AT159">
            <v>13</v>
          </cell>
          <cell r="AU159">
            <v>13</v>
          </cell>
          <cell r="AV159">
            <v>13</v>
          </cell>
          <cell r="AW159">
            <v>13</v>
          </cell>
          <cell r="AX159">
            <v>14</v>
          </cell>
          <cell r="AY159">
            <v>18</v>
          </cell>
          <cell r="AZ159">
            <v>18</v>
          </cell>
          <cell r="BA159">
            <v>23</v>
          </cell>
          <cell r="BB159">
            <v>28</v>
          </cell>
          <cell r="BC159">
            <v>28</v>
          </cell>
          <cell r="BD159">
            <v>33</v>
          </cell>
          <cell r="BE159">
            <v>43</v>
          </cell>
          <cell r="BF159">
            <v>2</v>
          </cell>
          <cell r="BG159">
            <v>28</v>
          </cell>
          <cell r="BH159">
            <v>18</v>
          </cell>
          <cell r="BI159">
            <v>8</v>
          </cell>
          <cell r="BJ159">
            <v>3</v>
          </cell>
          <cell r="BK159">
            <v>2</v>
          </cell>
          <cell r="BL159">
            <v>2</v>
          </cell>
          <cell r="BM159">
            <v>2</v>
          </cell>
          <cell r="BN159">
            <v>2</v>
          </cell>
          <cell r="BO159">
            <v>2</v>
          </cell>
          <cell r="BP159">
            <v>2</v>
          </cell>
          <cell r="BQ159">
            <v>1</v>
          </cell>
          <cell r="BR159">
            <v>1</v>
          </cell>
          <cell r="BS159">
            <v>18</v>
          </cell>
          <cell r="BT159">
            <v>28</v>
          </cell>
          <cell r="BU159">
            <v>38</v>
          </cell>
          <cell r="BV159">
            <v>63</v>
          </cell>
          <cell r="BW159">
            <v>28</v>
          </cell>
        </row>
        <row r="160">
          <cell r="A160">
            <v>151</v>
          </cell>
          <cell r="B160">
            <v>0</v>
          </cell>
          <cell r="C160">
            <v>1</v>
          </cell>
          <cell r="D160">
            <v>1</v>
          </cell>
          <cell r="E160">
            <v>1</v>
          </cell>
          <cell r="F160">
            <v>1</v>
          </cell>
          <cell r="G160">
            <v>2</v>
          </cell>
          <cell r="H160">
            <v>2</v>
          </cell>
          <cell r="I160">
            <v>2</v>
          </cell>
          <cell r="J160">
            <v>2</v>
          </cell>
          <cell r="K160">
            <v>2</v>
          </cell>
          <cell r="L160">
            <v>2</v>
          </cell>
          <cell r="M160">
            <v>2</v>
          </cell>
          <cell r="N160">
            <v>2</v>
          </cell>
          <cell r="O160">
            <v>2</v>
          </cell>
          <cell r="P160">
            <v>2</v>
          </cell>
          <cell r="Q160">
            <v>2</v>
          </cell>
          <cell r="R160">
            <v>2</v>
          </cell>
          <cell r="S160">
            <v>2</v>
          </cell>
          <cell r="T160">
            <v>2</v>
          </cell>
          <cell r="U160">
            <v>2</v>
          </cell>
          <cell r="V160">
            <v>2</v>
          </cell>
          <cell r="W160">
            <v>2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2</v>
          </cell>
          <cell r="AC160">
            <v>2</v>
          </cell>
          <cell r="AD160">
            <v>2</v>
          </cell>
          <cell r="AE160">
            <v>2</v>
          </cell>
          <cell r="AF160">
            <v>2</v>
          </cell>
          <cell r="AG160">
            <v>2</v>
          </cell>
          <cell r="AH160">
            <v>2</v>
          </cell>
          <cell r="AI160">
            <v>2</v>
          </cell>
          <cell r="AJ160">
            <v>2</v>
          </cell>
          <cell r="AK160">
            <v>5</v>
          </cell>
          <cell r="AL160">
            <v>5</v>
          </cell>
          <cell r="AM160">
            <v>5</v>
          </cell>
          <cell r="AN160">
            <v>5</v>
          </cell>
          <cell r="AO160">
            <v>7</v>
          </cell>
          <cell r="AP160">
            <v>7</v>
          </cell>
          <cell r="AQ160">
            <v>7</v>
          </cell>
          <cell r="AR160">
            <v>7</v>
          </cell>
          <cell r="AS160">
            <v>9</v>
          </cell>
          <cell r="AT160">
            <v>12</v>
          </cell>
          <cell r="AU160">
            <v>12</v>
          </cell>
          <cell r="AV160">
            <v>12</v>
          </cell>
          <cell r="AW160">
            <v>12</v>
          </cell>
          <cell r="AX160">
            <v>13</v>
          </cell>
          <cell r="AY160">
            <v>17</v>
          </cell>
          <cell r="AZ160">
            <v>17</v>
          </cell>
          <cell r="BA160">
            <v>22</v>
          </cell>
          <cell r="BB160">
            <v>27</v>
          </cell>
          <cell r="BC160">
            <v>27</v>
          </cell>
          <cell r="BD160">
            <v>32</v>
          </cell>
          <cell r="BE160">
            <v>42</v>
          </cell>
          <cell r="BF160">
            <v>2</v>
          </cell>
          <cell r="BG160">
            <v>27</v>
          </cell>
          <cell r="BH160">
            <v>17</v>
          </cell>
          <cell r="BI160">
            <v>7</v>
          </cell>
          <cell r="BJ160">
            <v>2</v>
          </cell>
          <cell r="BK160">
            <v>2</v>
          </cell>
          <cell r="BL160">
            <v>2</v>
          </cell>
          <cell r="BM160">
            <v>2</v>
          </cell>
          <cell r="BN160">
            <v>2</v>
          </cell>
          <cell r="BO160">
            <v>2</v>
          </cell>
          <cell r="BP160">
            <v>2</v>
          </cell>
          <cell r="BQ160">
            <v>1</v>
          </cell>
          <cell r="BR160">
            <v>1</v>
          </cell>
          <cell r="BS160">
            <v>17</v>
          </cell>
          <cell r="BT160">
            <v>27</v>
          </cell>
          <cell r="BU160">
            <v>37</v>
          </cell>
          <cell r="BV160">
            <v>62</v>
          </cell>
          <cell r="BW160">
            <v>27</v>
          </cell>
        </row>
        <row r="161">
          <cell r="A161">
            <v>152</v>
          </cell>
          <cell r="B161">
            <v>0</v>
          </cell>
          <cell r="C161">
            <v>1</v>
          </cell>
          <cell r="D161">
            <v>1</v>
          </cell>
          <cell r="E161">
            <v>1</v>
          </cell>
          <cell r="F161">
            <v>1</v>
          </cell>
          <cell r="G161">
            <v>2</v>
          </cell>
          <cell r="H161">
            <v>2</v>
          </cell>
          <cell r="I161">
            <v>2</v>
          </cell>
          <cell r="J161">
            <v>2</v>
          </cell>
          <cell r="K161">
            <v>2</v>
          </cell>
          <cell r="L161">
            <v>2</v>
          </cell>
          <cell r="M161">
            <v>2</v>
          </cell>
          <cell r="N161">
            <v>2</v>
          </cell>
          <cell r="O161">
            <v>2</v>
          </cell>
          <cell r="P161">
            <v>2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2</v>
          </cell>
          <cell r="V161">
            <v>2</v>
          </cell>
          <cell r="W161">
            <v>2</v>
          </cell>
          <cell r="X161">
            <v>2</v>
          </cell>
          <cell r="Y161">
            <v>2</v>
          </cell>
          <cell r="Z161">
            <v>2</v>
          </cell>
          <cell r="AA161">
            <v>2</v>
          </cell>
          <cell r="AB161">
            <v>2</v>
          </cell>
          <cell r="AC161">
            <v>2</v>
          </cell>
          <cell r="AD161">
            <v>2</v>
          </cell>
          <cell r="AE161">
            <v>2</v>
          </cell>
          <cell r="AF161">
            <v>2</v>
          </cell>
          <cell r="AG161">
            <v>2</v>
          </cell>
          <cell r="AH161">
            <v>2</v>
          </cell>
          <cell r="AI161">
            <v>2</v>
          </cell>
          <cell r="AJ161">
            <v>2</v>
          </cell>
          <cell r="AK161">
            <v>5</v>
          </cell>
          <cell r="AL161">
            <v>5</v>
          </cell>
          <cell r="AM161">
            <v>5</v>
          </cell>
          <cell r="AN161">
            <v>5</v>
          </cell>
          <cell r="AO161">
            <v>7</v>
          </cell>
          <cell r="AP161">
            <v>7</v>
          </cell>
          <cell r="AQ161">
            <v>7</v>
          </cell>
          <cell r="AR161">
            <v>7</v>
          </cell>
          <cell r="AS161">
            <v>9</v>
          </cell>
          <cell r="AT161">
            <v>12</v>
          </cell>
          <cell r="AU161">
            <v>12</v>
          </cell>
          <cell r="AV161">
            <v>12</v>
          </cell>
          <cell r="AW161">
            <v>12</v>
          </cell>
          <cell r="AX161">
            <v>13</v>
          </cell>
          <cell r="AY161">
            <v>17</v>
          </cell>
          <cell r="AZ161">
            <v>17</v>
          </cell>
          <cell r="BA161">
            <v>22</v>
          </cell>
          <cell r="BB161">
            <v>27</v>
          </cell>
          <cell r="BC161">
            <v>27</v>
          </cell>
          <cell r="BD161">
            <v>32</v>
          </cell>
          <cell r="BE161">
            <v>42</v>
          </cell>
          <cell r="BF161">
            <v>2</v>
          </cell>
          <cell r="BG161">
            <v>27</v>
          </cell>
          <cell r="BH161">
            <v>17</v>
          </cell>
          <cell r="BI161">
            <v>7</v>
          </cell>
          <cell r="BJ161">
            <v>2</v>
          </cell>
          <cell r="BK161">
            <v>2</v>
          </cell>
          <cell r="BL161">
            <v>2</v>
          </cell>
          <cell r="BM161">
            <v>2</v>
          </cell>
          <cell r="BN161">
            <v>2</v>
          </cell>
          <cell r="BO161">
            <v>2</v>
          </cell>
          <cell r="BP161">
            <v>2</v>
          </cell>
          <cell r="BQ161">
            <v>1</v>
          </cell>
          <cell r="BR161">
            <v>1</v>
          </cell>
          <cell r="BS161">
            <v>17</v>
          </cell>
          <cell r="BT161">
            <v>27</v>
          </cell>
          <cell r="BU161">
            <v>37</v>
          </cell>
          <cell r="BV161">
            <v>62</v>
          </cell>
          <cell r="BW161">
            <v>27</v>
          </cell>
        </row>
        <row r="162">
          <cell r="A162">
            <v>153</v>
          </cell>
          <cell r="B162">
            <v>0</v>
          </cell>
          <cell r="C162">
            <v>1</v>
          </cell>
          <cell r="D162">
            <v>1</v>
          </cell>
          <cell r="E162">
            <v>1</v>
          </cell>
          <cell r="F162">
            <v>1</v>
          </cell>
          <cell r="G162">
            <v>2</v>
          </cell>
          <cell r="H162">
            <v>2</v>
          </cell>
          <cell r="I162">
            <v>2</v>
          </cell>
          <cell r="J162">
            <v>2</v>
          </cell>
          <cell r="K162">
            <v>2</v>
          </cell>
          <cell r="L162">
            <v>2</v>
          </cell>
          <cell r="M162">
            <v>2</v>
          </cell>
          <cell r="N162">
            <v>2</v>
          </cell>
          <cell r="O162">
            <v>2</v>
          </cell>
          <cell r="P162">
            <v>2</v>
          </cell>
          <cell r="Q162">
            <v>2</v>
          </cell>
          <cell r="R162">
            <v>2</v>
          </cell>
          <cell r="S162">
            <v>2</v>
          </cell>
          <cell r="T162">
            <v>2</v>
          </cell>
          <cell r="U162">
            <v>2</v>
          </cell>
          <cell r="V162">
            <v>2</v>
          </cell>
          <cell r="W162">
            <v>2</v>
          </cell>
          <cell r="X162">
            <v>2</v>
          </cell>
          <cell r="Y162">
            <v>2</v>
          </cell>
          <cell r="Z162">
            <v>2</v>
          </cell>
          <cell r="AA162">
            <v>2</v>
          </cell>
          <cell r="AB162">
            <v>2</v>
          </cell>
          <cell r="AC162">
            <v>2</v>
          </cell>
          <cell r="AD162">
            <v>2</v>
          </cell>
          <cell r="AE162">
            <v>2</v>
          </cell>
          <cell r="AF162">
            <v>2</v>
          </cell>
          <cell r="AG162">
            <v>2</v>
          </cell>
          <cell r="AH162">
            <v>2</v>
          </cell>
          <cell r="AI162">
            <v>2</v>
          </cell>
          <cell r="AJ162">
            <v>2</v>
          </cell>
          <cell r="AK162">
            <v>5</v>
          </cell>
          <cell r="AL162">
            <v>5</v>
          </cell>
          <cell r="AM162">
            <v>5</v>
          </cell>
          <cell r="AN162">
            <v>5</v>
          </cell>
          <cell r="AO162">
            <v>7</v>
          </cell>
          <cell r="AP162">
            <v>7</v>
          </cell>
          <cell r="AQ162">
            <v>7</v>
          </cell>
          <cell r="AR162">
            <v>7</v>
          </cell>
          <cell r="AS162">
            <v>9</v>
          </cell>
          <cell r="AT162">
            <v>12</v>
          </cell>
          <cell r="AU162">
            <v>12</v>
          </cell>
          <cell r="AV162">
            <v>12</v>
          </cell>
          <cell r="AW162">
            <v>12</v>
          </cell>
          <cell r="AX162">
            <v>13</v>
          </cell>
          <cell r="AY162">
            <v>17</v>
          </cell>
          <cell r="AZ162">
            <v>17</v>
          </cell>
          <cell r="BA162">
            <v>22</v>
          </cell>
          <cell r="BB162">
            <v>27</v>
          </cell>
          <cell r="BC162">
            <v>27</v>
          </cell>
          <cell r="BD162">
            <v>32</v>
          </cell>
          <cell r="BE162">
            <v>42</v>
          </cell>
          <cell r="BF162">
            <v>2</v>
          </cell>
          <cell r="BG162">
            <v>27</v>
          </cell>
          <cell r="BH162">
            <v>17</v>
          </cell>
          <cell r="BI162">
            <v>7</v>
          </cell>
          <cell r="BJ162">
            <v>2</v>
          </cell>
          <cell r="BK162">
            <v>2</v>
          </cell>
          <cell r="BL162">
            <v>2</v>
          </cell>
          <cell r="BM162">
            <v>2</v>
          </cell>
          <cell r="BN162">
            <v>2</v>
          </cell>
          <cell r="BO162">
            <v>2</v>
          </cell>
          <cell r="BP162">
            <v>2</v>
          </cell>
          <cell r="BQ162">
            <v>1</v>
          </cell>
          <cell r="BR162">
            <v>1</v>
          </cell>
          <cell r="BS162">
            <v>17</v>
          </cell>
          <cell r="BT162">
            <v>27</v>
          </cell>
          <cell r="BU162">
            <v>37</v>
          </cell>
          <cell r="BV162">
            <v>62</v>
          </cell>
          <cell r="BW162">
            <v>27</v>
          </cell>
        </row>
        <row r="163">
          <cell r="A163">
            <v>154</v>
          </cell>
          <cell r="B163">
            <v>0</v>
          </cell>
          <cell r="C163">
            <v>1</v>
          </cell>
          <cell r="D163">
            <v>1</v>
          </cell>
          <cell r="E163">
            <v>1</v>
          </cell>
          <cell r="F163">
            <v>1</v>
          </cell>
          <cell r="G163">
            <v>2</v>
          </cell>
          <cell r="H163">
            <v>2</v>
          </cell>
          <cell r="I163">
            <v>2</v>
          </cell>
          <cell r="J163">
            <v>2</v>
          </cell>
          <cell r="K163">
            <v>2</v>
          </cell>
          <cell r="L163">
            <v>2</v>
          </cell>
          <cell r="M163">
            <v>2</v>
          </cell>
          <cell r="N163">
            <v>2</v>
          </cell>
          <cell r="O163">
            <v>2</v>
          </cell>
          <cell r="P163">
            <v>2</v>
          </cell>
          <cell r="Q163">
            <v>2</v>
          </cell>
          <cell r="R163">
            <v>2</v>
          </cell>
          <cell r="S163">
            <v>2</v>
          </cell>
          <cell r="T163">
            <v>2</v>
          </cell>
          <cell r="U163">
            <v>2</v>
          </cell>
          <cell r="V163">
            <v>2</v>
          </cell>
          <cell r="W163">
            <v>2</v>
          </cell>
          <cell r="X163">
            <v>2</v>
          </cell>
          <cell r="Y163">
            <v>2</v>
          </cell>
          <cell r="Z163">
            <v>2</v>
          </cell>
          <cell r="AA163">
            <v>2</v>
          </cell>
          <cell r="AB163">
            <v>2</v>
          </cell>
          <cell r="AC163">
            <v>2</v>
          </cell>
          <cell r="AD163">
            <v>2</v>
          </cell>
          <cell r="AE163">
            <v>2</v>
          </cell>
          <cell r="AF163">
            <v>2</v>
          </cell>
          <cell r="AG163">
            <v>2</v>
          </cell>
          <cell r="AH163">
            <v>2</v>
          </cell>
          <cell r="AI163">
            <v>2</v>
          </cell>
          <cell r="AJ163">
            <v>2</v>
          </cell>
          <cell r="AK163">
            <v>5</v>
          </cell>
          <cell r="AL163">
            <v>5</v>
          </cell>
          <cell r="AM163">
            <v>5</v>
          </cell>
          <cell r="AN163">
            <v>5</v>
          </cell>
          <cell r="AO163">
            <v>7</v>
          </cell>
          <cell r="AP163">
            <v>7</v>
          </cell>
          <cell r="AQ163">
            <v>7</v>
          </cell>
          <cell r="AR163">
            <v>7</v>
          </cell>
          <cell r="AS163">
            <v>9</v>
          </cell>
          <cell r="AT163">
            <v>12</v>
          </cell>
          <cell r="AU163">
            <v>12</v>
          </cell>
          <cell r="AV163">
            <v>12</v>
          </cell>
          <cell r="AW163">
            <v>12</v>
          </cell>
          <cell r="AX163">
            <v>13</v>
          </cell>
          <cell r="AY163">
            <v>17</v>
          </cell>
          <cell r="AZ163">
            <v>17</v>
          </cell>
          <cell r="BA163">
            <v>22</v>
          </cell>
          <cell r="BB163">
            <v>27</v>
          </cell>
          <cell r="BC163">
            <v>27</v>
          </cell>
          <cell r="BD163">
            <v>32</v>
          </cell>
          <cell r="BE163">
            <v>42</v>
          </cell>
          <cell r="BF163">
            <v>2</v>
          </cell>
          <cell r="BG163">
            <v>27</v>
          </cell>
          <cell r="BH163">
            <v>17</v>
          </cell>
          <cell r="BI163">
            <v>7</v>
          </cell>
          <cell r="BJ163">
            <v>2</v>
          </cell>
          <cell r="BK163">
            <v>2</v>
          </cell>
          <cell r="BL163">
            <v>2</v>
          </cell>
          <cell r="BM163">
            <v>2</v>
          </cell>
          <cell r="BN163">
            <v>2</v>
          </cell>
          <cell r="BO163">
            <v>2</v>
          </cell>
          <cell r="BP163">
            <v>2</v>
          </cell>
          <cell r="BQ163">
            <v>1</v>
          </cell>
          <cell r="BR163">
            <v>1</v>
          </cell>
          <cell r="BS163">
            <v>17</v>
          </cell>
          <cell r="BT163">
            <v>27</v>
          </cell>
          <cell r="BU163">
            <v>37</v>
          </cell>
          <cell r="BV163">
            <v>62</v>
          </cell>
          <cell r="BW163">
            <v>27</v>
          </cell>
        </row>
        <row r="164">
          <cell r="A164">
            <v>155</v>
          </cell>
          <cell r="B164">
            <v>0</v>
          </cell>
          <cell r="C164">
            <v>1</v>
          </cell>
          <cell r="D164">
            <v>1</v>
          </cell>
          <cell r="E164">
            <v>1</v>
          </cell>
          <cell r="F164">
            <v>1</v>
          </cell>
          <cell r="G164">
            <v>2</v>
          </cell>
          <cell r="H164">
            <v>2</v>
          </cell>
          <cell r="I164">
            <v>2</v>
          </cell>
          <cell r="J164">
            <v>2</v>
          </cell>
          <cell r="K164">
            <v>2</v>
          </cell>
          <cell r="L164">
            <v>2</v>
          </cell>
          <cell r="M164">
            <v>2</v>
          </cell>
          <cell r="N164">
            <v>2</v>
          </cell>
          <cell r="O164">
            <v>2</v>
          </cell>
          <cell r="P164">
            <v>2</v>
          </cell>
          <cell r="Q164">
            <v>2</v>
          </cell>
          <cell r="R164">
            <v>2</v>
          </cell>
          <cell r="S164">
            <v>2</v>
          </cell>
          <cell r="T164">
            <v>2</v>
          </cell>
          <cell r="U164">
            <v>2</v>
          </cell>
          <cell r="V164">
            <v>2</v>
          </cell>
          <cell r="W164">
            <v>2</v>
          </cell>
          <cell r="X164">
            <v>2</v>
          </cell>
          <cell r="Y164">
            <v>2</v>
          </cell>
          <cell r="Z164">
            <v>2</v>
          </cell>
          <cell r="AA164">
            <v>2</v>
          </cell>
          <cell r="AB164">
            <v>2</v>
          </cell>
          <cell r="AC164">
            <v>2</v>
          </cell>
          <cell r="AD164">
            <v>2</v>
          </cell>
          <cell r="AE164">
            <v>2</v>
          </cell>
          <cell r="AF164">
            <v>2</v>
          </cell>
          <cell r="AG164">
            <v>2</v>
          </cell>
          <cell r="AH164">
            <v>2</v>
          </cell>
          <cell r="AI164">
            <v>2</v>
          </cell>
          <cell r="AJ164">
            <v>2</v>
          </cell>
          <cell r="AK164">
            <v>5</v>
          </cell>
          <cell r="AL164">
            <v>5</v>
          </cell>
          <cell r="AM164">
            <v>5</v>
          </cell>
          <cell r="AN164">
            <v>5</v>
          </cell>
          <cell r="AO164">
            <v>7</v>
          </cell>
          <cell r="AP164">
            <v>7</v>
          </cell>
          <cell r="AQ164">
            <v>7</v>
          </cell>
          <cell r="AR164">
            <v>7</v>
          </cell>
          <cell r="AS164">
            <v>9</v>
          </cell>
          <cell r="AT164">
            <v>12</v>
          </cell>
          <cell r="AU164">
            <v>12</v>
          </cell>
          <cell r="AV164">
            <v>12</v>
          </cell>
          <cell r="AW164">
            <v>12</v>
          </cell>
          <cell r="AX164">
            <v>13</v>
          </cell>
          <cell r="AY164">
            <v>17</v>
          </cell>
          <cell r="AZ164">
            <v>17</v>
          </cell>
          <cell r="BA164">
            <v>22</v>
          </cell>
          <cell r="BB164">
            <v>27</v>
          </cell>
          <cell r="BC164">
            <v>27</v>
          </cell>
          <cell r="BD164">
            <v>32</v>
          </cell>
          <cell r="BE164">
            <v>42</v>
          </cell>
          <cell r="BF164">
            <v>2</v>
          </cell>
          <cell r="BG164">
            <v>27</v>
          </cell>
          <cell r="BH164">
            <v>17</v>
          </cell>
          <cell r="BI164">
            <v>7</v>
          </cell>
          <cell r="BJ164">
            <v>2</v>
          </cell>
          <cell r="BK164">
            <v>2</v>
          </cell>
          <cell r="BL164">
            <v>2</v>
          </cell>
          <cell r="BM164">
            <v>2</v>
          </cell>
          <cell r="BN164">
            <v>2</v>
          </cell>
          <cell r="BO164">
            <v>2</v>
          </cell>
          <cell r="BP164">
            <v>2</v>
          </cell>
          <cell r="BQ164">
            <v>1</v>
          </cell>
          <cell r="BR164">
            <v>1</v>
          </cell>
          <cell r="BS164">
            <v>17</v>
          </cell>
          <cell r="BT164">
            <v>27</v>
          </cell>
          <cell r="BU164">
            <v>37</v>
          </cell>
          <cell r="BV164">
            <v>62</v>
          </cell>
          <cell r="BW164">
            <v>27</v>
          </cell>
        </row>
        <row r="165">
          <cell r="A165">
            <v>156</v>
          </cell>
          <cell r="B165">
            <v>0</v>
          </cell>
          <cell r="C165">
            <v>1</v>
          </cell>
          <cell r="D165">
            <v>1</v>
          </cell>
          <cell r="E165">
            <v>1</v>
          </cell>
          <cell r="F165">
            <v>1</v>
          </cell>
          <cell r="G165">
            <v>2</v>
          </cell>
          <cell r="H165">
            <v>2</v>
          </cell>
          <cell r="I165">
            <v>2</v>
          </cell>
          <cell r="J165">
            <v>2</v>
          </cell>
          <cell r="K165">
            <v>2</v>
          </cell>
          <cell r="L165">
            <v>2</v>
          </cell>
          <cell r="M165">
            <v>2</v>
          </cell>
          <cell r="N165">
            <v>2</v>
          </cell>
          <cell r="O165">
            <v>2</v>
          </cell>
          <cell r="P165">
            <v>2</v>
          </cell>
          <cell r="Q165">
            <v>2</v>
          </cell>
          <cell r="R165">
            <v>2</v>
          </cell>
          <cell r="S165">
            <v>2</v>
          </cell>
          <cell r="T165">
            <v>2</v>
          </cell>
          <cell r="U165">
            <v>2</v>
          </cell>
          <cell r="V165">
            <v>2</v>
          </cell>
          <cell r="W165">
            <v>2</v>
          </cell>
          <cell r="X165">
            <v>2</v>
          </cell>
          <cell r="Y165">
            <v>2</v>
          </cell>
          <cell r="Z165">
            <v>2</v>
          </cell>
          <cell r="AA165">
            <v>2</v>
          </cell>
          <cell r="AB165">
            <v>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>
            <v>2</v>
          </cell>
          <cell r="AH165">
            <v>2</v>
          </cell>
          <cell r="AI165">
            <v>2</v>
          </cell>
          <cell r="AJ165">
            <v>2</v>
          </cell>
          <cell r="AK165">
            <v>5</v>
          </cell>
          <cell r="AL165">
            <v>5</v>
          </cell>
          <cell r="AM165">
            <v>5</v>
          </cell>
          <cell r="AN165">
            <v>5</v>
          </cell>
          <cell r="AO165">
            <v>7</v>
          </cell>
          <cell r="AP165">
            <v>7</v>
          </cell>
          <cell r="AQ165">
            <v>7</v>
          </cell>
          <cell r="AR165">
            <v>7</v>
          </cell>
          <cell r="AS165">
            <v>9</v>
          </cell>
          <cell r="AT165">
            <v>12</v>
          </cell>
          <cell r="AU165">
            <v>12</v>
          </cell>
          <cell r="AV165">
            <v>12</v>
          </cell>
          <cell r="AW165">
            <v>12</v>
          </cell>
          <cell r="AX165">
            <v>13</v>
          </cell>
          <cell r="AY165">
            <v>17</v>
          </cell>
          <cell r="AZ165">
            <v>17</v>
          </cell>
          <cell r="BA165">
            <v>22</v>
          </cell>
          <cell r="BB165">
            <v>27</v>
          </cell>
          <cell r="BC165">
            <v>27</v>
          </cell>
          <cell r="BD165">
            <v>32</v>
          </cell>
          <cell r="BE165">
            <v>42</v>
          </cell>
          <cell r="BF165">
            <v>2</v>
          </cell>
          <cell r="BG165">
            <v>27</v>
          </cell>
          <cell r="BH165">
            <v>17</v>
          </cell>
          <cell r="BI165">
            <v>7</v>
          </cell>
          <cell r="BJ165">
            <v>2</v>
          </cell>
          <cell r="BK165">
            <v>2</v>
          </cell>
          <cell r="BL165">
            <v>2</v>
          </cell>
          <cell r="BM165">
            <v>2</v>
          </cell>
          <cell r="BN165">
            <v>2</v>
          </cell>
          <cell r="BO165">
            <v>2</v>
          </cell>
          <cell r="BP165">
            <v>2</v>
          </cell>
          <cell r="BQ165">
            <v>1</v>
          </cell>
          <cell r="BR165">
            <v>1</v>
          </cell>
          <cell r="BS165">
            <v>17</v>
          </cell>
          <cell r="BT165">
            <v>27</v>
          </cell>
          <cell r="BU165">
            <v>37</v>
          </cell>
          <cell r="BV165">
            <v>62</v>
          </cell>
          <cell r="BW165">
            <v>27</v>
          </cell>
        </row>
        <row r="166">
          <cell r="A166">
            <v>157</v>
          </cell>
          <cell r="B166">
            <v>0</v>
          </cell>
          <cell r="C166">
            <v>1</v>
          </cell>
          <cell r="D166">
            <v>1</v>
          </cell>
          <cell r="E166">
            <v>1</v>
          </cell>
          <cell r="F166">
            <v>1</v>
          </cell>
          <cell r="G166">
            <v>2</v>
          </cell>
          <cell r="H166">
            <v>2</v>
          </cell>
          <cell r="I166">
            <v>2</v>
          </cell>
          <cell r="J166">
            <v>2</v>
          </cell>
          <cell r="K166">
            <v>2</v>
          </cell>
          <cell r="L166">
            <v>2</v>
          </cell>
          <cell r="M166">
            <v>2</v>
          </cell>
          <cell r="N166">
            <v>2</v>
          </cell>
          <cell r="O166">
            <v>2</v>
          </cell>
          <cell r="P166">
            <v>2</v>
          </cell>
          <cell r="Q166">
            <v>2</v>
          </cell>
          <cell r="R166">
            <v>2</v>
          </cell>
          <cell r="S166">
            <v>2</v>
          </cell>
          <cell r="T166">
            <v>2</v>
          </cell>
          <cell r="U166">
            <v>2</v>
          </cell>
          <cell r="V166">
            <v>2</v>
          </cell>
          <cell r="W166">
            <v>2</v>
          </cell>
          <cell r="X166">
            <v>2</v>
          </cell>
          <cell r="Y166">
            <v>2</v>
          </cell>
          <cell r="Z166">
            <v>2</v>
          </cell>
          <cell r="AA166">
            <v>2</v>
          </cell>
          <cell r="AB166">
            <v>2</v>
          </cell>
          <cell r="AC166">
            <v>2</v>
          </cell>
          <cell r="AD166">
            <v>2</v>
          </cell>
          <cell r="AE166">
            <v>2</v>
          </cell>
          <cell r="AF166">
            <v>2</v>
          </cell>
          <cell r="AG166">
            <v>2</v>
          </cell>
          <cell r="AH166">
            <v>2</v>
          </cell>
          <cell r="AI166">
            <v>2</v>
          </cell>
          <cell r="AJ166">
            <v>2</v>
          </cell>
          <cell r="AK166">
            <v>5</v>
          </cell>
          <cell r="AL166">
            <v>5</v>
          </cell>
          <cell r="AM166">
            <v>5</v>
          </cell>
          <cell r="AN166">
            <v>5</v>
          </cell>
          <cell r="AO166">
            <v>7</v>
          </cell>
          <cell r="AP166">
            <v>7</v>
          </cell>
          <cell r="AQ166">
            <v>7</v>
          </cell>
          <cell r="AR166">
            <v>7</v>
          </cell>
          <cell r="AS166">
            <v>9</v>
          </cell>
          <cell r="AT166">
            <v>12</v>
          </cell>
          <cell r="AU166">
            <v>12</v>
          </cell>
          <cell r="AV166">
            <v>12</v>
          </cell>
          <cell r="AW166">
            <v>12</v>
          </cell>
          <cell r="AX166">
            <v>13</v>
          </cell>
          <cell r="AY166">
            <v>17</v>
          </cell>
          <cell r="AZ166">
            <v>17</v>
          </cell>
          <cell r="BA166">
            <v>22</v>
          </cell>
          <cell r="BB166">
            <v>27</v>
          </cell>
          <cell r="BC166">
            <v>27</v>
          </cell>
          <cell r="BD166">
            <v>32</v>
          </cell>
          <cell r="BE166">
            <v>42</v>
          </cell>
          <cell r="BF166">
            <v>2</v>
          </cell>
          <cell r="BG166">
            <v>27</v>
          </cell>
          <cell r="BH166">
            <v>17</v>
          </cell>
          <cell r="BI166">
            <v>7</v>
          </cell>
          <cell r="BJ166">
            <v>2</v>
          </cell>
          <cell r="BK166">
            <v>2</v>
          </cell>
          <cell r="BL166">
            <v>2</v>
          </cell>
          <cell r="BM166">
            <v>2</v>
          </cell>
          <cell r="BN166">
            <v>2</v>
          </cell>
          <cell r="BO166">
            <v>2</v>
          </cell>
          <cell r="BP166">
            <v>2</v>
          </cell>
          <cell r="BQ166">
            <v>1</v>
          </cell>
          <cell r="BR166">
            <v>1</v>
          </cell>
          <cell r="BS166">
            <v>17</v>
          </cell>
          <cell r="BT166">
            <v>27</v>
          </cell>
          <cell r="BU166">
            <v>37</v>
          </cell>
          <cell r="BV166">
            <v>62</v>
          </cell>
          <cell r="BW166">
            <v>27</v>
          </cell>
        </row>
        <row r="167">
          <cell r="A167">
            <v>158</v>
          </cell>
          <cell r="B167">
            <v>0</v>
          </cell>
          <cell r="C167">
            <v>1</v>
          </cell>
          <cell r="D167">
            <v>1</v>
          </cell>
          <cell r="E167">
            <v>1</v>
          </cell>
          <cell r="F167">
            <v>1</v>
          </cell>
          <cell r="G167">
            <v>2</v>
          </cell>
          <cell r="H167">
            <v>2</v>
          </cell>
          <cell r="I167">
            <v>2</v>
          </cell>
          <cell r="J167">
            <v>2</v>
          </cell>
          <cell r="K167">
            <v>2</v>
          </cell>
          <cell r="L167">
            <v>2</v>
          </cell>
          <cell r="M167">
            <v>2</v>
          </cell>
          <cell r="N167">
            <v>2</v>
          </cell>
          <cell r="O167">
            <v>2</v>
          </cell>
          <cell r="P167">
            <v>2</v>
          </cell>
          <cell r="Q167">
            <v>2</v>
          </cell>
          <cell r="R167">
            <v>2</v>
          </cell>
          <cell r="S167">
            <v>2</v>
          </cell>
          <cell r="T167">
            <v>2</v>
          </cell>
          <cell r="U167">
            <v>2</v>
          </cell>
          <cell r="V167">
            <v>2</v>
          </cell>
          <cell r="W167">
            <v>2</v>
          </cell>
          <cell r="X167">
            <v>2</v>
          </cell>
          <cell r="Y167">
            <v>2</v>
          </cell>
          <cell r="Z167">
            <v>2</v>
          </cell>
          <cell r="AA167">
            <v>2</v>
          </cell>
          <cell r="AB167">
            <v>2</v>
          </cell>
          <cell r="AC167">
            <v>2</v>
          </cell>
          <cell r="AD167">
            <v>2</v>
          </cell>
          <cell r="AE167">
            <v>2</v>
          </cell>
          <cell r="AF167">
            <v>2</v>
          </cell>
          <cell r="AG167">
            <v>2</v>
          </cell>
          <cell r="AH167">
            <v>2</v>
          </cell>
          <cell r="AI167">
            <v>2</v>
          </cell>
          <cell r="AJ167">
            <v>2</v>
          </cell>
          <cell r="AK167">
            <v>5</v>
          </cell>
          <cell r="AL167">
            <v>5</v>
          </cell>
          <cell r="AM167">
            <v>5</v>
          </cell>
          <cell r="AN167">
            <v>5</v>
          </cell>
          <cell r="AO167">
            <v>7</v>
          </cell>
          <cell r="AP167">
            <v>7</v>
          </cell>
          <cell r="AQ167">
            <v>7</v>
          </cell>
          <cell r="AR167">
            <v>7</v>
          </cell>
          <cell r="AS167">
            <v>9</v>
          </cell>
          <cell r="AT167">
            <v>12</v>
          </cell>
          <cell r="AU167">
            <v>12</v>
          </cell>
          <cell r="AV167">
            <v>12</v>
          </cell>
          <cell r="AW167">
            <v>12</v>
          </cell>
          <cell r="AX167">
            <v>13</v>
          </cell>
          <cell r="AY167">
            <v>17</v>
          </cell>
          <cell r="AZ167">
            <v>17</v>
          </cell>
          <cell r="BA167">
            <v>22</v>
          </cell>
          <cell r="BB167">
            <v>27</v>
          </cell>
          <cell r="BC167">
            <v>27</v>
          </cell>
          <cell r="BD167">
            <v>32</v>
          </cell>
          <cell r="BE167">
            <v>42</v>
          </cell>
          <cell r="BF167">
            <v>2</v>
          </cell>
          <cell r="BG167">
            <v>27</v>
          </cell>
          <cell r="BH167">
            <v>17</v>
          </cell>
          <cell r="BI167">
            <v>7</v>
          </cell>
          <cell r="BJ167">
            <v>2</v>
          </cell>
          <cell r="BK167">
            <v>2</v>
          </cell>
          <cell r="BL167">
            <v>2</v>
          </cell>
          <cell r="BM167">
            <v>2</v>
          </cell>
          <cell r="BN167">
            <v>2</v>
          </cell>
          <cell r="BO167">
            <v>2</v>
          </cell>
          <cell r="BP167">
            <v>2</v>
          </cell>
          <cell r="BQ167">
            <v>1</v>
          </cell>
          <cell r="BR167">
            <v>1</v>
          </cell>
          <cell r="BS167">
            <v>17</v>
          </cell>
          <cell r="BT167">
            <v>27</v>
          </cell>
          <cell r="BU167">
            <v>37</v>
          </cell>
          <cell r="BV167">
            <v>62</v>
          </cell>
          <cell r="BW167">
            <v>27</v>
          </cell>
        </row>
        <row r="168">
          <cell r="A168">
            <v>159</v>
          </cell>
          <cell r="B168">
            <v>0</v>
          </cell>
          <cell r="C168">
            <v>1</v>
          </cell>
          <cell r="D168">
            <v>1</v>
          </cell>
          <cell r="E168">
            <v>1</v>
          </cell>
          <cell r="F168">
            <v>1</v>
          </cell>
          <cell r="G168">
            <v>2</v>
          </cell>
          <cell r="H168">
            <v>2</v>
          </cell>
          <cell r="I168">
            <v>2</v>
          </cell>
          <cell r="J168">
            <v>2</v>
          </cell>
          <cell r="K168">
            <v>2</v>
          </cell>
          <cell r="L168">
            <v>2</v>
          </cell>
          <cell r="M168">
            <v>2</v>
          </cell>
          <cell r="N168">
            <v>2</v>
          </cell>
          <cell r="O168">
            <v>2</v>
          </cell>
          <cell r="P168">
            <v>2</v>
          </cell>
          <cell r="Q168">
            <v>2</v>
          </cell>
          <cell r="R168">
            <v>2</v>
          </cell>
          <cell r="S168">
            <v>2</v>
          </cell>
          <cell r="T168">
            <v>2</v>
          </cell>
          <cell r="U168">
            <v>2</v>
          </cell>
          <cell r="V168">
            <v>2</v>
          </cell>
          <cell r="W168">
            <v>2</v>
          </cell>
          <cell r="X168">
            <v>2</v>
          </cell>
          <cell r="Y168">
            <v>2</v>
          </cell>
          <cell r="Z168">
            <v>2</v>
          </cell>
          <cell r="AA168">
            <v>2</v>
          </cell>
          <cell r="AB168">
            <v>2</v>
          </cell>
          <cell r="AC168">
            <v>2</v>
          </cell>
          <cell r="AD168">
            <v>2</v>
          </cell>
          <cell r="AE168">
            <v>2</v>
          </cell>
          <cell r="AF168">
            <v>2</v>
          </cell>
          <cell r="AG168">
            <v>2</v>
          </cell>
          <cell r="AH168">
            <v>2</v>
          </cell>
          <cell r="AI168">
            <v>2</v>
          </cell>
          <cell r="AJ168">
            <v>2</v>
          </cell>
          <cell r="AK168">
            <v>5</v>
          </cell>
          <cell r="AL168">
            <v>5</v>
          </cell>
          <cell r="AM168">
            <v>5</v>
          </cell>
          <cell r="AN168">
            <v>5</v>
          </cell>
          <cell r="AO168">
            <v>7</v>
          </cell>
          <cell r="AP168">
            <v>7</v>
          </cell>
          <cell r="AQ168">
            <v>7</v>
          </cell>
          <cell r="AR168">
            <v>7</v>
          </cell>
          <cell r="AS168">
            <v>9</v>
          </cell>
          <cell r="AT168">
            <v>12</v>
          </cell>
          <cell r="AU168">
            <v>12</v>
          </cell>
          <cell r="AV168">
            <v>12</v>
          </cell>
          <cell r="AW168">
            <v>12</v>
          </cell>
          <cell r="AX168">
            <v>13</v>
          </cell>
          <cell r="AY168">
            <v>17</v>
          </cell>
          <cell r="AZ168">
            <v>17</v>
          </cell>
          <cell r="BA168">
            <v>22</v>
          </cell>
          <cell r="BB168">
            <v>27</v>
          </cell>
          <cell r="BC168">
            <v>27</v>
          </cell>
          <cell r="BD168">
            <v>32</v>
          </cell>
          <cell r="BE168">
            <v>42</v>
          </cell>
          <cell r="BF168">
            <v>2</v>
          </cell>
          <cell r="BG168">
            <v>27</v>
          </cell>
          <cell r="BH168">
            <v>17</v>
          </cell>
          <cell r="BI168">
            <v>7</v>
          </cell>
          <cell r="BJ168">
            <v>2</v>
          </cell>
          <cell r="BK168">
            <v>2</v>
          </cell>
          <cell r="BL168">
            <v>2</v>
          </cell>
          <cell r="BM168">
            <v>2</v>
          </cell>
          <cell r="BN168">
            <v>2</v>
          </cell>
          <cell r="BO168">
            <v>2</v>
          </cell>
          <cell r="BP168">
            <v>2</v>
          </cell>
          <cell r="BQ168">
            <v>1</v>
          </cell>
          <cell r="BR168">
            <v>1</v>
          </cell>
          <cell r="BS168">
            <v>17</v>
          </cell>
          <cell r="BT168">
            <v>27</v>
          </cell>
          <cell r="BU168">
            <v>37</v>
          </cell>
          <cell r="BV168">
            <v>62</v>
          </cell>
          <cell r="BW168">
            <v>27</v>
          </cell>
        </row>
        <row r="169">
          <cell r="A169">
            <v>160</v>
          </cell>
          <cell r="B169">
            <v>0</v>
          </cell>
          <cell r="C169">
            <v>1</v>
          </cell>
          <cell r="D169">
            <v>1</v>
          </cell>
          <cell r="E169">
            <v>1</v>
          </cell>
          <cell r="F169">
            <v>1</v>
          </cell>
          <cell r="G169">
            <v>2</v>
          </cell>
          <cell r="H169">
            <v>2</v>
          </cell>
          <cell r="I169">
            <v>2</v>
          </cell>
          <cell r="J169">
            <v>2</v>
          </cell>
          <cell r="K169">
            <v>2</v>
          </cell>
          <cell r="L169">
            <v>2</v>
          </cell>
          <cell r="M169">
            <v>2</v>
          </cell>
          <cell r="N169">
            <v>2</v>
          </cell>
          <cell r="O169">
            <v>2</v>
          </cell>
          <cell r="P169">
            <v>2</v>
          </cell>
          <cell r="Q169">
            <v>2</v>
          </cell>
          <cell r="R169">
            <v>2</v>
          </cell>
          <cell r="S169">
            <v>2</v>
          </cell>
          <cell r="T169">
            <v>2</v>
          </cell>
          <cell r="U169">
            <v>2</v>
          </cell>
          <cell r="V169">
            <v>2</v>
          </cell>
          <cell r="W169">
            <v>2</v>
          </cell>
          <cell r="X169">
            <v>2</v>
          </cell>
          <cell r="Y169">
            <v>2</v>
          </cell>
          <cell r="Z169">
            <v>2</v>
          </cell>
          <cell r="AA169">
            <v>2</v>
          </cell>
          <cell r="AB169">
            <v>2</v>
          </cell>
          <cell r="AC169">
            <v>2</v>
          </cell>
          <cell r="AD169">
            <v>2</v>
          </cell>
          <cell r="AE169">
            <v>2</v>
          </cell>
          <cell r="AF169">
            <v>2</v>
          </cell>
          <cell r="AG169">
            <v>2</v>
          </cell>
          <cell r="AH169">
            <v>2</v>
          </cell>
          <cell r="AI169">
            <v>2</v>
          </cell>
          <cell r="AJ169">
            <v>2</v>
          </cell>
          <cell r="AK169">
            <v>5</v>
          </cell>
          <cell r="AL169">
            <v>5</v>
          </cell>
          <cell r="AM169">
            <v>5</v>
          </cell>
          <cell r="AN169">
            <v>5</v>
          </cell>
          <cell r="AO169">
            <v>7</v>
          </cell>
          <cell r="AP169">
            <v>7</v>
          </cell>
          <cell r="AQ169">
            <v>7</v>
          </cell>
          <cell r="AR169">
            <v>7</v>
          </cell>
          <cell r="AS169">
            <v>9</v>
          </cell>
          <cell r="AT169">
            <v>12</v>
          </cell>
          <cell r="AU169">
            <v>12</v>
          </cell>
          <cell r="AV169">
            <v>12</v>
          </cell>
          <cell r="AW169">
            <v>12</v>
          </cell>
          <cell r="AX169">
            <v>13</v>
          </cell>
          <cell r="AY169">
            <v>17</v>
          </cell>
          <cell r="AZ169">
            <v>17</v>
          </cell>
          <cell r="BA169">
            <v>22</v>
          </cell>
          <cell r="BB169">
            <v>27</v>
          </cell>
          <cell r="BC169">
            <v>27</v>
          </cell>
          <cell r="BD169">
            <v>32</v>
          </cell>
          <cell r="BE169">
            <v>42</v>
          </cell>
          <cell r="BF169">
            <v>2</v>
          </cell>
          <cell r="BG169">
            <v>27</v>
          </cell>
          <cell r="BH169">
            <v>17</v>
          </cell>
          <cell r="BI169">
            <v>7</v>
          </cell>
          <cell r="BJ169">
            <v>2</v>
          </cell>
          <cell r="BK169">
            <v>2</v>
          </cell>
          <cell r="BL169">
            <v>2</v>
          </cell>
          <cell r="BM169">
            <v>2</v>
          </cell>
          <cell r="BN169">
            <v>2</v>
          </cell>
          <cell r="BO169">
            <v>2</v>
          </cell>
          <cell r="BP169">
            <v>2</v>
          </cell>
          <cell r="BQ169">
            <v>1</v>
          </cell>
          <cell r="BR169">
            <v>1</v>
          </cell>
          <cell r="BS169">
            <v>17</v>
          </cell>
          <cell r="BT169">
            <v>27</v>
          </cell>
          <cell r="BU169">
            <v>37</v>
          </cell>
          <cell r="BV169">
            <v>62</v>
          </cell>
          <cell r="BW169">
            <v>27</v>
          </cell>
        </row>
        <row r="170">
          <cell r="A170">
            <v>161</v>
          </cell>
          <cell r="B170">
            <v>0</v>
          </cell>
          <cell r="C170">
            <v>1</v>
          </cell>
          <cell r="D170">
            <v>1</v>
          </cell>
          <cell r="E170">
            <v>1</v>
          </cell>
          <cell r="F170">
            <v>1</v>
          </cell>
          <cell r="G170">
            <v>2</v>
          </cell>
          <cell r="H170">
            <v>2</v>
          </cell>
          <cell r="I170">
            <v>2</v>
          </cell>
          <cell r="J170">
            <v>2</v>
          </cell>
          <cell r="K170">
            <v>2</v>
          </cell>
          <cell r="L170">
            <v>2</v>
          </cell>
          <cell r="M170">
            <v>2</v>
          </cell>
          <cell r="N170">
            <v>2</v>
          </cell>
          <cell r="O170">
            <v>2</v>
          </cell>
          <cell r="P170">
            <v>2</v>
          </cell>
          <cell r="Q170">
            <v>2</v>
          </cell>
          <cell r="R170">
            <v>2</v>
          </cell>
          <cell r="S170">
            <v>2</v>
          </cell>
          <cell r="T170">
            <v>2</v>
          </cell>
          <cell r="U170">
            <v>2</v>
          </cell>
          <cell r="V170">
            <v>2</v>
          </cell>
          <cell r="W170">
            <v>2</v>
          </cell>
          <cell r="X170">
            <v>2</v>
          </cell>
          <cell r="Y170">
            <v>2</v>
          </cell>
          <cell r="Z170">
            <v>2</v>
          </cell>
          <cell r="AA170">
            <v>2</v>
          </cell>
          <cell r="AB170">
            <v>2</v>
          </cell>
          <cell r="AC170">
            <v>2</v>
          </cell>
          <cell r="AD170">
            <v>2</v>
          </cell>
          <cell r="AE170">
            <v>2</v>
          </cell>
          <cell r="AF170">
            <v>2</v>
          </cell>
          <cell r="AG170">
            <v>2</v>
          </cell>
          <cell r="AH170">
            <v>2</v>
          </cell>
          <cell r="AI170">
            <v>2</v>
          </cell>
          <cell r="AJ170">
            <v>2</v>
          </cell>
          <cell r="AK170">
            <v>5</v>
          </cell>
          <cell r="AL170">
            <v>5</v>
          </cell>
          <cell r="AM170">
            <v>5</v>
          </cell>
          <cell r="AN170">
            <v>5</v>
          </cell>
          <cell r="AO170">
            <v>7</v>
          </cell>
          <cell r="AP170">
            <v>7</v>
          </cell>
          <cell r="AQ170">
            <v>7</v>
          </cell>
          <cell r="AR170">
            <v>7</v>
          </cell>
          <cell r="AS170">
            <v>9</v>
          </cell>
          <cell r="AT170">
            <v>12</v>
          </cell>
          <cell r="AU170">
            <v>12</v>
          </cell>
          <cell r="AV170">
            <v>12</v>
          </cell>
          <cell r="AW170">
            <v>12</v>
          </cell>
          <cell r="AX170">
            <v>13</v>
          </cell>
          <cell r="AY170">
            <v>17</v>
          </cell>
          <cell r="AZ170">
            <v>17</v>
          </cell>
          <cell r="BA170">
            <v>22</v>
          </cell>
          <cell r="BB170">
            <v>27</v>
          </cell>
          <cell r="BC170">
            <v>27</v>
          </cell>
          <cell r="BD170">
            <v>32</v>
          </cell>
          <cell r="BE170">
            <v>42</v>
          </cell>
          <cell r="BF170">
            <v>2</v>
          </cell>
          <cell r="BG170">
            <v>27</v>
          </cell>
          <cell r="BH170">
            <v>17</v>
          </cell>
          <cell r="BI170">
            <v>7</v>
          </cell>
          <cell r="BJ170">
            <v>2</v>
          </cell>
          <cell r="BK170">
            <v>2</v>
          </cell>
          <cell r="BL170">
            <v>2</v>
          </cell>
          <cell r="BM170">
            <v>2</v>
          </cell>
          <cell r="BN170">
            <v>2</v>
          </cell>
          <cell r="BO170">
            <v>2</v>
          </cell>
          <cell r="BP170">
            <v>2</v>
          </cell>
          <cell r="BQ170">
            <v>1</v>
          </cell>
          <cell r="BR170">
            <v>1</v>
          </cell>
          <cell r="BS170">
            <v>17</v>
          </cell>
          <cell r="BT170">
            <v>27</v>
          </cell>
          <cell r="BU170">
            <v>37</v>
          </cell>
          <cell r="BV170">
            <v>62</v>
          </cell>
          <cell r="BW170">
            <v>27</v>
          </cell>
        </row>
        <row r="171">
          <cell r="A171">
            <v>162</v>
          </cell>
          <cell r="B171">
            <v>0</v>
          </cell>
          <cell r="C171">
            <v>1</v>
          </cell>
          <cell r="D171">
            <v>1</v>
          </cell>
          <cell r="E171">
            <v>1</v>
          </cell>
          <cell r="F171">
            <v>1</v>
          </cell>
          <cell r="G171">
            <v>2</v>
          </cell>
          <cell r="H171">
            <v>2</v>
          </cell>
          <cell r="I171">
            <v>2</v>
          </cell>
          <cell r="J171">
            <v>2</v>
          </cell>
          <cell r="K171">
            <v>2</v>
          </cell>
          <cell r="L171">
            <v>2</v>
          </cell>
          <cell r="M171">
            <v>2</v>
          </cell>
          <cell r="N171">
            <v>2</v>
          </cell>
          <cell r="O171">
            <v>2</v>
          </cell>
          <cell r="P171">
            <v>2</v>
          </cell>
          <cell r="Q171">
            <v>2</v>
          </cell>
          <cell r="R171">
            <v>2</v>
          </cell>
          <cell r="S171">
            <v>2</v>
          </cell>
          <cell r="T171">
            <v>2</v>
          </cell>
          <cell r="U171">
            <v>2</v>
          </cell>
          <cell r="V171">
            <v>2</v>
          </cell>
          <cell r="W171">
            <v>2</v>
          </cell>
          <cell r="X171">
            <v>2</v>
          </cell>
          <cell r="Y171">
            <v>2</v>
          </cell>
          <cell r="Z171">
            <v>2</v>
          </cell>
          <cell r="AA171">
            <v>2</v>
          </cell>
          <cell r="AB171">
            <v>2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>
            <v>2</v>
          </cell>
          <cell r="AH171">
            <v>2</v>
          </cell>
          <cell r="AI171">
            <v>2</v>
          </cell>
          <cell r="AJ171">
            <v>2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7</v>
          </cell>
          <cell r="AP171">
            <v>7</v>
          </cell>
          <cell r="AQ171">
            <v>7</v>
          </cell>
          <cell r="AR171">
            <v>7</v>
          </cell>
          <cell r="AS171">
            <v>9</v>
          </cell>
          <cell r="AT171">
            <v>12</v>
          </cell>
          <cell r="AU171">
            <v>12</v>
          </cell>
          <cell r="AV171">
            <v>12</v>
          </cell>
          <cell r="AW171">
            <v>12</v>
          </cell>
          <cell r="AX171">
            <v>13</v>
          </cell>
          <cell r="AY171">
            <v>17</v>
          </cell>
          <cell r="AZ171">
            <v>17</v>
          </cell>
          <cell r="BA171">
            <v>22</v>
          </cell>
          <cell r="BB171">
            <v>27</v>
          </cell>
          <cell r="BC171">
            <v>27</v>
          </cell>
          <cell r="BD171">
            <v>32</v>
          </cell>
          <cell r="BE171">
            <v>42</v>
          </cell>
          <cell r="BF171">
            <v>2</v>
          </cell>
          <cell r="BG171">
            <v>27</v>
          </cell>
          <cell r="BH171">
            <v>17</v>
          </cell>
          <cell r="BI171">
            <v>7</v>
          </cell>
          <cell r="BJ171">
            <v>2</v>
          </cell>
          <cell r="BK171">
            <v>2</v>
          </cell>
          <cell r="BL171">
            <v>2</v>
          </cell>
          <cell r="BM171">
            <v>2</v>
          </cell>
          <cell r="BN171">
            <v>2</v>
          </cell>
          <cell r="BO171">
            <v>2</v>
          </cell>
          <cell r="BP171">
            <v>2</v>
          </cell>
          <cell r="BQ171">
            <v>1</v>
          </cell>
          <cell r="BR171">
            <v>1</v>
          </cell>
          <cell r="BS171">
            <v>17</v>
          </cell>
          <cell r="BT171">
            <v>27</v>
          </cell>
          <cell r="BU171">
            <v>37</v>
          </cell>
          <cell r="BV171">
            <v>62</v>
          </cell>
          <cell r="BW171">
            <v>27</v>
          </cell>
        </row>
        <row r="172">
          <cell r="A172">
            <v>163</v>
          </cell>
          <cell r="B172">
            <v>0</v>
          </cell>
          <cell r="C172">
            <v>1</v>
          </cell>
          <cell r="D172">
            <v>1</v>
          </cell>
          <cell r="E172">
            <v>1</v>
          </cell>
          <cell r="F172">
            <v>1</v>
          </cell>
          <cell r="G172">
            <v>2</v>
          </cell>
          <cell r="H172">
            <v>2</v>
          </cell>
          <cell r="I172">
            <v>2</v>
          </cell>
          <cell r="J172">
            <v>2</v>
          </cell>
          <cell r="K172">
            <v>2</v>
          </cell>
          <cell r="L172">
            <v>2</v>
          </cell>
          <cell r="M172">
            <v>2</v>
          </cell>
          <cell r="N172">
            <v>2</v>
          </cell>
          <cell r="O172">
            <v>2</v>
          </cell>
          <cell r="P172">
            <v>2</v>
          </cell>
          <cell r="Q172">
            <v>2</v>
          </cell>
          <cell r="R172">
            <v>2</v>
          </cell>
          <cell r="S172">
            <v>2</v>
          </cell>
          <cell r="T172">
            <v>2</v>
          </cell>
          <cell r="U172">
            <v>2</v>
          </cell>
          <cell r="V172">
            <v>2</v>
          </cell>
          <cell r="W172">
            <v>2</v>
          </cell>
          <cell r="X172">
            <v>2</v>
          </cell>
          <cell r="Y172">
            <v>2</v>
          </cell>
          <cell r="Z172">
            <v>2</v>
          </cell>
          <cell r="AA172">
            <v>2</v>
          </cell>
          <cell r="AB172">
            <v>2</v>
          </cell>
          <cell r="AC172">
            <v>2</v>
          </cell>
          <cell r="AD172">
            <v>2</v>
          </cell>
          <cell r="AE172">
            <v>2</v>
          </cell>
          <cell r="AF172">
            <v>2</v>
          </cell>
          <cell r="AG172">
            <v>2</v>
          </cell>
          <cell r="AH172">
            <v>2</v>
          </cell>
          <cell r="AI172">
            <v>2</v>
          </cell>
          <cell r="AJ172">
            <v>2</v>
          </cell>
          <cell r="AK172">
            <v>4</v>
          </cell>
          <cell r="AL172">
            <v>4</v>
          </cell>
          <cell r="AM172">
            <v>4</v>
          </cell>
          <cell r="AN172">
            <v>4</v>
          </cell>
          <cell r="AO172">
            <v>6</v>
          </cell>
          <cell r="AP172">
            <v>6</v>
          </cell>
          <cell r="AQ172">
            <v>6</v>
          </cell>
          <cell r="AR172">
            <v>6</v>
          </cell>
          <cell r="AS172">
            <v>8</v>
          </cell>
          <cell r="AT172">
            <v>11</v>
          </cell>
          <cell r="AU172">
            <v>11</v>
          </cell>
          <cell r="AV172">
            <v>11</v>
          </cell>
          <cell r="AW172">
            <v>11</v>
          </cell>
          <cell r="AX172">
            <v>12</v>
          </cell>
          <cell r="AY172">
            <v>16</v>
          </cell>
          <cell r="AZ172">
            <v>16</v>
          </cell>
          <cell r="BA172">
            <v>21</v>
          </cell>
          <cell r="BB172">
            <v>26</v>
          </cell>
          <cell r="BC172">
            <v>26</v>
          </cell>
          <cell r="BD172">
            <v>31</v>
          </cell>
          <cell r="BE172">
            <v>41</v>
          </cell>
          <cell r="BF172">
            <v>2</v>
          </cell>
          <cell r="BG172">
            <v>26</v>
          </cell>
          <cell r="BH172">
            <v>16</v>
          </cell>
          <cell r="BI172">
            <v>6</v>
          </cell>
          <cell r="BJ172">
            <v>2</v>
          </cell>
          <cell r="BK172">
            <v>2</v>
          </cell>
          <cell r="BL172">
            <v>2</v>
          </cell>
          <cell r="BM172">
            <v>2</v>
          </cell>
          <cell r="BN172">
            <v>2</v>
          </cell>
          <cell r="BO172">
            <v>2</v>
          </cell>
          <cell r="BP172">
            <v>2</v>
          </cell>
          <cell r="BQ172">
            <v>1</v>
          </cell>
          <cell r="BR172">
            <v>1</v>
          </cell>
          <cell r="BS172">
            <v>16</v>
          </cell>
          <cell r="BT172">
            <v>26</v>
          </cell>
          <cell r="BU172">
            <v>36</v>
          </cell>
          <cell r="BV172">
            <v>61</v>
          </cell>
          <cell r="BW172">
            <v>26</v>
          </cell>
        </row>
        <row r="173">
          <cell r="A173">
            <v>164</v>
          </cell>
          <cell r="B173">
            <v>0</v>
          </cell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2</v>
          </cell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  <cell r="Q173">
            <v>2</v>
          </cell>
          <cell r="R173">
            <v>2</v>
          </cell>
          <cell r="S173">
            <v>2</v>
          </cell>
          <cell r="T173">
            <v>2</v>
          </cell>
          <cell r="U173">
            <v>2</v>
          </cell>
          <cell r="V173">
            <v>2</v>
          </cell>
          <cell r="W173">
            <v>2</v>
          </cell>
          <cell r="X173">
            <v>2</v>
          </cell>
          <cell r="Y173">
            <v>2</v>
          </cell>
          <cell r="Z173">
            <v>2</v>
          </cell>
          <cell r="AA173">
            <v>2</v>
          </cell>
          <cell r="AB173">
            <v>2</v>
          </cell>
          <cell r="AC173">
            <v>2</v>
          </cell>
          <cell r="AD173">
            <v>2</v>
          </cell>
          <cell r="AE173">
            <v>2</v>
          </cell>
          <cell r="AF173">
            <v>2</v>
          </cell>
          <cell r="AG173">
            <v>2</v>
          </cell>
          <cell r="AH173">
            <v>2</v>
          </cell>
          <cell r="AI173">
            <v>2</v>
          </cell>
          <cell r="AJ173">
            <v>2</v>
          </cell>
          <cell r="AK173">
            <v>4</v>
          </cell>
          <cell r="AL173">
            <v>4</v>
          </cell>
          <cell r="AM173">
            <v>4</v>
          </cell>
          <cell r="AN173">
            <v>4</v>
          </cell>
          <cell r="AO173">
            <v>6</v>
          </cell>
          <cell r="AP173">
            <v>6</v>
          </cell>
          <cell r="AQ173">
            <v>6</v>
          </cell>
          <cell r="AR173">
            <v>6</v>
          </cell>
          <cell r="AS173">
            <v>8</v>
          </cell>
          <cell r="AT173">
            <v>11</v>
          </cell>
          <cell r="AU173">
            <v>11</v>
          </cell>
          <cell r="AV173">
            <v>11</v>
          </cell>
          <cell r="AW173">
            <v>11</v>
          </cell>
          <cell r="AX173">
            <v>12</v>
          </cell>
          <cell r="AY173">
            <v>16</v>
          </cell>
          <cell r="AZ173">
            <v>16</v>
          </cell>
          <cell r="BA173">
            <v>21</v>
          </cell>
          <cell r="BB173">
            <v>26</v>
          </cell>
          <cell r="BC173">
            <v>26</v>
          </cell>
          <cell r="BD173">
            <v>31</v>
          </cell>
          <cell r="BE173">
            <v>41</v>
          </cell>
          <cell r="BF173">
            <v>2</v>
          </cell>
          <cell r="BG173">
            <v>26</v>
          </cell>
          <cell r="BH173">
            <v>16</v>
          </cell>
          <cell r="BI173">
            <v>6</v>
          </cell>
          <cell r="BJ173">
            <v>2</v>
          </cell>
          <cell r="BK173">
            <v>2</v>
          </cell>
          <cell r="BL173">
            <v>2</v>
          </cell>
          <cell r="BM173">
            <v>2</v>
          </cell>
          <cell r="BN173">
            <v>2</v>
          </cell>
          <cell r="BO173">
            <v>2</v>
          </cell>
          <cell r="BP173">
            <v>2</v>
          </cell>
          <cell r="BQ173">
            <v>1</v>
          </cell>
          <cell r="BR173">
            <v>1</v>
          </cell>
          <cell r="BS173">
            <v>16</v>
          </cell>
          <cell r="BT173">
            <v>26</v>
          </cell>
          <cell r="BU173">
            <v>36</v>
          </cell>
          <cell r="BV173">
            <v>61</v>
          </cell>
          <cell r="BW173">
            <v>26</v>
          </cell>
        </row>
        <row r="174">
          <cell r="A174">
            <v>165</v>
          </cell>
          <cell r="B174">
            <v>0</v>
          </cell>
          <cell r="C174">
            <v>1</v>
          </cell>
          <cell r="D174">
            <v>1</v>
          </cell>
          <cell r="E174">
            <v>1</v>
          </cell>
          <cell r="F174">
            <v>1</v>
          </cell>
          <cell r="G174">
            <v>2</v>
          </cell>
          <cell r="H174">
            <v>2</v>
          </cell>
          <cell r="I174">
            <v>2</v>
          </cell>
          <cell r="J174">
            <v>2</v>
          </cell>
          <cell r="K174">
            <v>2</v>
          </cell>
          <cell r="L174">
            <v>2</v>
          </cell>
          <cell r="M174">
            <v>2</v>
          </cell>
          <cell r="N174">
            <v>2</v>
          </cell>
          <cell r="O174">
            <v>2</v>
          </cell>
          <cell r="P174">
            <v>2</v>
          </cell>
          <cell r="Q174">
            <v>2</v>
          </cell>
          <cell r="R174">
            <v>2</v>
          </cell>
          <cell r="S174">
            <v>2</v>
          </cell>
          <cell r="T174">
            <v>2</v>
          </cell>
          <cell r="U174">
            <v>2</v>
          </cell>
          <cell r="V174">
            <v>2</v>
          </cell>
          <cell r="W174">
            <v>2</v>
          </cell>
          <cell r="X174">
            <v>2</v>
          </cell>
          <cell r="Y174">
            <v>2</v>
          </cell>
          <cell r="Z174">
            <v>2</v>
          </cell>
          <cell r="AA174">
            <v>2</v>
          </cell>
          <cell r="AB174">
            <v>2</v>
          </cell>
          <cell r="AC174">
            <v>2</v>
          </cell>
          <cell r="AD174">
            <v>2</v>
          </cell>
          <cell r="AE174">
            <v>2</v>
          </cell>
          <cell r="AF174">
            <v>2</v>
          </cell>
          <cell r="AG174">
            <v>2</v>
          </cell>
          <cell r="AH174">
            <v>2</v>
          </cell>
          <cell r="AI174">
            <v>2</v>
          </cell>
          <cell r="AJ174">
            <v>2</v>
          </cell>
          <cell r="AK174">
            <v>4</v>
          </cell>
          <cell r="AL174">
            <v>4</v>
          </cell>
          <cell r="AM174">
            <v>4</v>
          </cell>
          <cell r="AN174">
            <v>4</v>
          </cell>
          <cell r="AO174">
            <v>6</v>
          </cell>
          <cell r="AP174">
            <v>6</v>
          </cell>
          <cell r="AQ174">
            <v>6</v>
          </cell>
          <cell r="AR174">
            <v>6</v>
          </cell>
          <cell r="AS174">
            <v>8</v>
          </cell>
          <cell r="AT174">
            <v>11</v>
          </cell>
          <cell r="AU174">
            <v>11</v>
          </cell>
          <cell r="AV174">
            <v>11</v>
          </cell>
          <cell r="AW174">
            <v>11</v>
          </cell>
          <cell r="AX174">
            <v>12</v>
          </cell>
          <cell r="AY174">
            <v>16</v>
          </cell>
          <cell r="AZ174">
            <v>16</v>
          </cell>
          <cell r="BA174">
            <v>21</v>
          </cell>
          <cell r="BB174">
            <v>26</v>
          </cell>
          <cell r="BC174">
            <v>26</v>
          </cell>
          <cell r="BD174">
            <v>31</v>
          </cell>
          <cell r="BE174">
            <v>41</v>
          </cell>
          <cell r="BF174">
            <v>2</v>
          </cell>
          <cell r="BG174">
            <v>26</v>
          </cell>
          <cell r="BH174">
            <v>16</v>
          </cell>
          <cell r="BI174">
            <v>6</v>
          </cell>
          <cell r="BJ174">
            <v>2</v>
          </cell>
          <cell r="BK174">
            <v>2</v>
          </cell>
          <cell r="BL174">
            <v>2</v>
          </cell>
          <cell r="BM174">
            <v>2</v>
          </cell>
          <cell r="BN174">
            <v>2</v>
          </cell>
          <cell r="BO174">
            <v>2</v>
          </cell>
          <cell r="BP174">
            <v>2</v>
          </cell>
          <cell r="BQ174">
            <v>1</v>
          </cell>
          <cell r="BR174">
            <v>1</v>
          </cell>
          <cell r="BS174">
            <v>16</v>
          </cell>
          <cell r="BT174">
            <v>26</v>
          </cell>
          <cell r="BU174">
            <v>36</v>
          </cell>
          <cell r="BV174">
            <v>61</v>
          </cell>
          <cell r="BW174">
            <v>26</v>
          </cell>
        </row>
        <row r="175">
          <cell r="A175">
            <v>166</v>
          </cell>
          <cell r="B175">
            <v>0</v>
          </cell>
          <cell r="C175">
            <v>1</v>
          </cell>
          <cell r="D175">
            <v>1</v>
          </cell>
          <cell r="E175">
            <v>1</v>
          </cell>
          <cell r="F175">
            <v>1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  <cell r="P175">
            <v>2</v>
          </cell>
          <cell r="Q175">
            <v>2</v>
          </cell>
          <cell r="R175">
            <v>2</v>
          </cell>
          <cell r="S175">
            <v>2</v>
          </cell>
          <cell r="T175">
            <v>2</v>
          </cell>
          <cell r="U175">
            <v>2</v>
          </cell>
          <cell r="V175">
            <v>2</v>
          </cell>
          <cell r="W175">
            <v>2</v>
          </cell>
          <cell r="X175">
            <v>2</v>
          </cell>
          <cell r="Y175">
            <v>2</v>
          </cell>
          <cell r="Z175">
            <v>2</v>
          </cell>
          <cell r="AA175">
            <v>2</v>
          </cell>
          <cell r="AB175">
            <v>2</v>
          </cell>
          <cell r="AC175">
            <v>2</v>
          </cell>
          <cell r="AD175">
            <v>2</v>
          </cell>
          <cell r="AE175">
            <v>2</v>
          </cell>
          <cell r="AF175">
            <v>2</v>
          </cell>
          <cell r="AG175">
            <v>2</v>
          </cell>
          <cell r="AH175">
            <v>2</v>
          </cell>
          <cell r="AI175">
            <v>2</v>
          </cell>
          <cell r="AJ175">
            <v>2</v>
          </cell>
          <cell r="AK175">
            <v>4</v>
          </cell>
          <cell r="AL175">
            <v>4</v>
          </cell>
          <cell r="AM175">
            <v>4</v>
          </cell>
          <cell r="AN175">
            <v>4</v>
          </cell>
          <cell r="AO175">
            <v>6</v>
          </cell>
          <cell r="AP175">
            <v>6</v>
          </cell>
          <cell r="AQ175">
            <v>6</v>
          </cell>
          <cell r="AR175">
            <v>6</v>
          </cell>
          <cell r="AS175">
            <v>8</v>
          </cell>
          <cell r="AT175">
            <v>11</v>
          </cell>
          <cell r="AU175">
            <v>11</v>
          </cell>
          <cell r="AV175">
            <v>11</v>
          </cell>
          <cell r="AW175">
            <v>11</v>
          </cell>
          <cell r="AX175">
            <v>12</v>
          </cell>
          <cell r="AY175">
            <v>16</v>
          </cell>
          <cell r="AZ175">
            <v>16</v>
          </cell>
          <cell r="BA175">
            <v>21</v>
          </cell>
          <cell r="BB175">
            <v>26</v>
          </cell>
          <cell r="BC175">
            <v>26</v>
          </cell>
          <cell r="BD175">
            <v>31</v>
          </cell>
          <cell r="BE175">
            <v>41</v>
          </cell>
          <cell r="BF175">
            <v>2</v>
          </cell>
          <cell r="BG175">
            <v>26</v>
          </cell>
          <cell r="BH175">
            <v>16</v>
          </cell>
          <cell r="BI175">
            <v>6</v>
          </cell>
          <cell r="BJ175">
            <v>2</v>
          </cell>
          <cell r="BK175">
            <v>2</v>
          </cell>
          <cell r="BL175">
            <v>2</v>
          </cell>
          <cell r="BM175">
            <v>2</v>
          </cell>
          <cell r="BN175">
            <v>2</v>
          </cell>
          <cell r="BO175">
            <v>2</v>
          </cell>
          <cell r="BP175">
            <v>2</v>
          </cell>
          <cell r="BQ175">
            <v>1</v>
          </cell>
          <cell r="BR175">
            <v>1</v>
          </cell>
          <cell r="BS175">
            <v>16</v>
          </cell>
          <cell r="BT175">
            <v>26</v>
          </cell>
          <cell r="BU175">
            <v>36</v>
          </cell>
          <cell r="BV175">
            <v>61</v>
          </cell>
          <cell r="BW175">
            <v>26</v>
          </cell>
        </row>
        <row r="176">
          <cell r="A176">
            <v>167</v>
          </cell>
          <cell r="B176">
            <v>0</v>
          </cell>
          <cell r="C176">
            <v>1</v>
          </cell>
          <cell r="D176">
            <v>1</v>
          </cell>
          <cell r="E176">
            <v>1</v>
          </cell>
          <cell r="F176">
            <v>1</v>
          </cell>
          <cell r="G176">
            <v>2</v>
          </cell>
          <cell r="H176">
            <v>2</v>
          </cell>
          <cell r="I176">
            <v>2</v>
          </cell>
          <cell r="J176">
            <v>2</v>
          </cell>
          <cell r="K176">
            <v>2</v>
          </cell>
          <cell r="L176">
            <v>2</v>
          </cell>
          <cell r="M176">
            <v>2</v>
          </cell>
          <cell r="N176">
            <v>2</v>
          </cell>
          <cell r="O176">
            <v>2</v>
          </cell>
          <cell r="P176">
            <v>2</v>
          </cell>
          <cell r="Q176">
            <v>2</v>
          </cell>
          <cell r="R176">
            <v>2</v>
          </cell>
          <cell r="S176">
            <v>2</v>
          </cell>
          <cell r="T176">
            <v>2</v>
          </cell>
          <cell r="U176">
            <v>2</v>
          </cell>
          <cell r="V176">
            <v>2</v>
          </cell>
          <cell r="W176">
            <v>2</v>
          </cell>
          <cell r="X176">
            <v>2</v>
          </cell>
          <cell r="Y176">
            <v>2</v>
          </cell>
          <cell r="Z176">
            <v>2</v>
          </cell>
          <cell r="AA176">
            <v>2</v>
          </cell>
          <cell r="AB176">
            <v>2</v>
          </cell>
          <cell r="AC176">
            <v>2</v>
          </cell>
          <cell r="AD176">
            <v>2</v>
          </cell>
          <cell r="AE176">
            <v>2</v>
          </cell>
          <cell r="AF176">
            <v>2</v>
          </cell>
          <cell r="AG176">
            <v>2</v>
          </cell>
          <cell r="AH176">
            <v>2</v>
          </cell>
          <cell r="AI176">
            <v>2</v>
          </cell>
          <cell r="AJ176">
            <v>2</v>
          </cell>
          <cell r="AK176">
            <v>4</v>
          </cell>
          <cell r="AL176">
            <v>4</v>
          </cell>
          <cell r="AM176">
            <v>4</v>
          </cell>
          <cell r="AN176">
            <v>4</v>
          </cell>
          <cell r="AO176">
            <v>6</v>
          </cell>
          <cell r="AP176">
            <v>6</v>
          </cell>
          <cell r="AQ176">
            <v>6</v>
          </cell>
          <cell r="AR176">
            <v>6</v>
          </cell>
          <cell r="AS176">
            <v>8</v>
          </cell>
          <cell r="AT176">
            <v>11</v>
          </cell>
          <cell r="AU176">
            <v>11</v>
          </cell>
          <cell r="AV176">
            <v>11</v>
          </cell>
          <cell r="AW176">
            <v>11</v>
          </cell>
          <cell r="AX176">
            <v>12</v>
          </cell>
          <cell r="AY176">
            <v>16</v>
          </cell>
          <cell r="AZ176">
            <v>16</v>
          </cell>
          <cell r="BA176">
            <v>21</v>
          </cell>
          <cell r="BB176">
            <v>26</v>
          </cell>
          <cell r="BC176">
            <v>26</v>
          </cell>
          <cell r="BD176">
            <v>31</v>
          </cell>
          <cell r="BE176">
            <v>41</v>
          </cell>
          <cell r="BF176">
            <v>2</v>
          </cell>
          <cell r="BG176">
            <v>26</v>
          </cell>
          <cell r="BH176">
            <v>16</v>
          </cell>
          <cell r="BI176">
            <v>6</v>
          </cell>
          <cell r="BJ176">
            <v>2</v>
          </cell>
          <cell r="BK176">
            <v>2</v>
          </cell>
          <cell r="BL176">
            <v>2</v>
          </cell>
          <cell r="BM176">
            <v>2</v>
          </cell>
          <cell r="BN176">
            <v>2</v>
          </cell>
          <cell r="BO176">
            <v>2</v>
          </cell>
          <cell r="BP176">
            <v>2</v>
          </cell>
          <cell r="BQ176">
            <v>1</v>
          </cell>
          <cell r="BR176">
            <v>1</v>
          </cell>
          <cell r="BS176">
            <v>16</v>
          </cell>
          <cell r="BT176">
            <v>26</v>
          </cell>
          <cell r="BU176">
            <v>36</v>
          </cell>
          <cell r="BV176">
            <v>61</v>
          </cell>
          <cell r="BW176">
            <v>26</v>
          </cell>
        </row>
        <row r="177">
          <cell r="A177">
            <v>168</v>
          </cell>
          <cell r="B177">
            <v>0</v>
          </cell>
          <cell r="C177">
            <v>1</v>
          </cell>
          <cell r="D177">
            <v>1</v>
          </cell>
          <cell r="E177">
            <v>1</v>
          </cell>
          <cell r="F177">
            <v>1</v>
          </cell>
          <cell r="G177">
            <v>2</v>
          </cell>
          <cell r="H177">
            <v>2</v>
          </cell>
          <cell r="I177">
            <v>2</v>
          </cell>
          <cell r="J177">
            <v>2</v>
          </cell>
          <cell r="K177">
            <v>2</v>
          </cell>
          <cell r="L177">
            <v>2</v>
          </cell>
          <cell r="M177">
            <v>2</v>
          </cell>
          <cell r="N177">
            <v>2</v>
          </cell>
          <cell r="O177">
            <v>2</v>
          </cell>
          <cell r="P177">
            <v>2</v>
          </cell>
          <cell r="Q177">
            <v>2</v>
          </cell>
          <cell r="R177">
            <v>2</v>
          </cell>
          <cell r="S177">
            <v>2</v>
          </cell>
          <cell r="T177">
            <v>2</v>
          </cell>
          <cell r="U177">
            <v>2</v>
          </cell>
          <cell r="V177">
            <v>2</v>
          </cell>
          <cell r="W177">
            <v>2</v>
          </cell>
          <cell r="X177">
            <v>2</v>
          </cell>
          <cell r="Y177">
            <v>2</v>
          </cell>
          <cell r="Z177">
            <v>2</v>
          </cell>
          <cell r="AA177">
            <v>2</v>
          </cell>
          <cell r="AB177">
            <v>2</v>
          </cell>
          <cell r="AC177">
            <v>2</v>
          </cell>
          <cell r="AD177">
            <v>2</v>
          </cell>
          <cell r="AE177">
            <v>2</v>
          </cell>
          <cell r="AF177">
            <v>2</v>
          </cell>
          <cell r="AG177">
            <v>2</v>
          </cell>
          <cell r="AH177">
            <v>2</v>
          </cell>
          <cell r="AI177">
            <v>2</v>
          </cell>
          <cell r="AJ177">
            <v>2</v>
          </cell>
          <cell r="AK177">
            <v>4</v>
          </cell>
          <cell r="AL177">
            <v>4</v>
          </cell>
          <cell r="AM177">
            <v>4</v>
          </cell>
          <cell r="AN177">
            <v>4</v>
          </cell>
          <cell r="AO177">
            <v>6</v>
          </cell>
          <cell r="AP177">
            <v>6</v>
          </cell>
          <cell r="AQ177">
            <v>6</v>
          </cell>
          <cell r="AR177">
            <v>6</v>
          </cell>
          <cell r="AS177">
            <v>8</v>
          </cell>
          <cell r="AT177">
            <v>11</v>
          </cell>
          <cell r="AU177">
            <v>11</v>
          </cell>
          <cell r="AV177">
            <v>11</v>
          </cell>
          <cell r="AW177">
            <v>11</v>
          </cell>
          <cell r="AX177">
            <v>12</v>
          </cell>
          <cell r="AY177">
            <v>16</v>
          </cell>
          <cell r="AZ177">
            <v>16</v>
          </cell>
          <cell r="BA177">
            <v>21</v>
          </cell>
          <cell r="BB177">
            <v>26</v>
          </cell>
          <cell r="BC177">
            <v>26</v>
          </cell>
          <cell r="BD177">
            <v>31</v>
          </cell>
          <cell r="BE177">
            <v>41</v>
          </cell>
          <cell r="BF177">
            <v>2</v>
          </cell>
          <cell r="BG177">
            <v>26</v>
          </cell>
          <cell r="BH177">
            <v>16</v>
          </cell>
          <cell r="BI177">
            <v>6</v>
          </cell>
          <cell r="BJ177">
            <v>2</v>
          </cell>
          <cell r="BK177">
            <v>2</v>
          </cell>
          <cell r="BL177">
            <v>2</v>
          </cell>
          <cell r="BM177">
            <v>2</v>
          </cell>
          <cell r="BN177">
            <v>2</v>
          </cell>
          <cell r="BO177">
            <v>2</v>
          </cell>
          <cell r="BP177">
            <v>2</v>
          </cell>
          <cell r="BQ177">
            <v>1</v>
          </cell>
          <cell r="BR177">
            <v>1</v>
          </cell>
          <cell r="BS177">
            <v>16</v>
          </cell>
          <cell r="BT177">
            <v>26</v>
          </cell>
          <cell r="BU177">
            <v>36</v>
          </cell>
          <cell r="BV177">
            <v>61</v>
          </cell>
          <cell r="BW177">
            <v>26</v>
          </cell>
        </row>
        <row r="178">
          <cell r="A178">
            <v>169</v>
          </cell>
          <cell r="B178">
            <v>0</v>
          </cell>
          <cell r="C178">
            <v>1</v>
          </cell>
          <cell r="D178">
            <v>1</v>
          </cell>
          <cell r="E178">
            <v>1</v>
          </cell>
          <cell r="F178">
            <v>1</v>
          </cell>
          <cell r="G178">
            <v>2</v>
          </cell>
          <cell r="H178">
            <v>2</v>
          </cell>
          <cell r="I178">
            <v>2</v>
          </cell>
          <cell r="J178">
            <v>2</v>
          </cell>
          <cell r="K178">
            <v>2</v>
          </cell>
          <cell r="L178">
            <v>2</v>
          </cell>
          <cell r="M178">
            <v>2</v>
          </cell>
          <cell r="N178">
            <v>2</v>
          </cell>
          <cell r="O178">
            <v>2</v>
          </cell>
          <cell r="P178">
            <v>2</v>
          </cell>
          <cell r="Q178">
            <v>2</v>
          </cell>
          <cell r="R178">
            <v>2</v>
          </cell>
          <cell r="S178">
            <v>2</v>
          </cell>
          <cell r="T178">
            <v>2</v>
          </cell>
          <cell r="U178">
            <v>2</v>
          </cell>
          <cell r="V178">
            <v>2</v>
          </cell>
          <cell r="W178">
            <v>2</v>
          </cell>
          <cell r="X178">
            <v>2</v>
          </cell>
          <cell r="Y178">
            <v>2</v>
          </cell>
          <cell r="Z178">
            <v>2</v>
          </cell>
          <cell r="AA178">
            <v>2</v>
          </cell>
          <cell r="AB178">
            <v>2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>
            <v>2</v>
          </cell>
          <cell r="AH178">
            <v>2</v>
          </cell>
          <cell r="AI178">
            <v>2</v>
          </cell>
          <cell r="AJ178">
            <v>2</v>
          </cell>
          <cell r="AK178">
            <v>4</v>
          </cell>
          <cell r="AL178">
            <v>4</v>
          </cell>
          <cell r="AM178">
            <v>4</v>
          </cell>
          <cell r="AN178">
            <v>4</v>
          </cell>
          <cell r="AO178">
            <v>6</v>
          </cell>
          <cell r="AP178">
            <v>6</v>
          </cell>
          <cell r="AQ178">
            <v>6</v>
          </cell>
          <cell r="AR178">
            <v>6</v>
          </cell>
          <cell r="AS178">
            <v>8</v>
          </cell>
          <cell r="AT178">
            <v>11</v>
          </cell>
          <cell r="AU178">
            <v>11</v>
          </cell>
          <cell r="AV178">
            <v>11</v>
          </cell>
          <cell r="AW178">
            <v>11</v>
          </cell>
          <cell r="AX178">
            <v>12</v>
          </cell>
          <cell r="AY178">
            <v>16</v>
          </cell>
          <cell r="AZ178">
            <v>16</v>
          </cell>
          <cell r="BA178">
            <v>21</v>
          </cell>
          <cell r="BB178">
            <v>26</v>
          </cell>
          <cell r="BC178">
            <v>26</v>
          </cell>
          <cell r="BD178">
            <v>31</v>
          </cell>
          <cell r="BE178">
            <v>41</v>
          </cell>
          <cell r="BF178">
            <v>2</v>
          </cell>
          <cell r="BG178">
            <v>26</v>
          </cell>
          <cell r="BH178">
            <v>16</v>
          </cell>
          <cell r="BI178">
            <v>6</v>
          </cell>
          <cell r="BJ178">
            <v>2</v>
          </cell>
          <cell r="BK178">
            <v>2</v>
          </cell>
          <cell r="BL178">
            <v>2</v>
          </cell>
          <cell r="BM178">
            <v>2</v>
          </cell>
          <cell r="BN178">
            <v>2</v>
          </cell>
          <cell r="BO178">
            <v>2</v>
          </cell>
          <cell r="BP178">
            <v>2</v>
          </cell>
          <cell r="BQ178">
            <v>1</v>
          </cell>
          <cell r="BR178">
            <v>1</v>
          </cell>
          <cell r="BS178">
            <v>16</v>
          </cell>
          <cell r="BT178">
            <v>26</v>
          </cell>
          <cell r="BU178">
            <v>36</v>
          </cell>
          <cell r="BV178">
            <v>61</v>
          </cell>
          <cell r="BW178">
            <v>26</v>
          </cell>
        </row>
        <row r="179">
          <cell r="A179">
            <v>170</v>
          </cell>
          <cell r="B179">
            <v>0</v>
          </cell>
          <cell r="C179">
            <v>1</v>
          </cell>
          <cell r="D179">
            <v>1</v>
          </cell>
          <cell r="E179">
            <v>1</v>
          </cell>
          <cell r="F179">
            <v>1</v>
          </cell>
          <cell r="G179">
            <v>2</v>
          </cell>
          <cell r="H179">
            <v>2</v>
          </cell>
          <cell r="I179">
            <v>2</v>
          </cell>
          <cell r="J179">
            <v>2</v>
          </cell>
          <cell r="K179">
            <v>2</v>
          </cell>
          <cell r="L179">
            <v>2</v>
          </cell>
          <cell r="M179">
            <v>2</v>
          </cell>
          <cell r="N179">
            <v>2</v>
          </cell>
          <cell r="O179">
            <v>2</v>
          </cell>
          <cell r="P179">
            <v>2</v>
          </cell>
          <cell r="Q179">
            <v>2</v>
          </cell>
          <cell r="R179">
            <v>2</v>
          </cell>
          <cell r="S179">
            <v>2</v>
          </cell>
          <cell r="T179">
            <v>2</v>
          </cell>
          <cell r="U179">
            <v>2</v>
          </cell>
          <cell r="V179">
            <v>2</v>
          </cell>
          <cell r="W179">
            <v>2</v>
          </cell>
          <cell r="X179">
            <v>2</v>
          </cell>
          <cell r="Y179">
            <v>2</v>
          </cell>
          <cell r="Z179">
            <v>2</v>
          </cell>
          <cell r="AA179">
            <v>2</v>
          </cell>
          <cell r="AB179">
            <v>2</v>
          </cell>
          <cell r="AC179">
            <v>2</v>
          </cell>
          <cell r="AD179">
            <v>2</v>
          </cell>
          <cell r="AE179">
            <v>2</v>
          </cell>
          <cell r="AF179">
            <v>2</v>
          </cell>
          <cell r="AG179">
            <v>2</v>
          </cell>
          <cell r="AH179">
            <v>2</v>
          </cell>
          <cell r="AI179">
            <v>2</v>
          </cell>
          <cell r="AJ179">
            <v>2</v>
          </cell>
          <cell r="AK179">
            <v>4</v>
          </cell>
          <cell r="AL179">
            <v>4</v>
          </cell>
          <cell r="AM179">
            <v>4</v>
          </cell>
          <cell r="AN179">
            <v>4</v>
          </cell>
          <cell r="AO179">
            <v>6</v>
          </cell>
          <cell r="AP179">
            <v>6</v>
          </cell>
          <cell r="AQ179">
            <v>6</v>
          </cell>
          <cell r="AR179">
            <v>6</v>
          </cell>
          <cell r="AS179">
            <v>8</v>
          </cell>
          <cell r="AT179">
            <v>11</v>
          </cell>
          <cell r="AU179">
            <v>11</v>
          </cell>
          <cell r="AV179">
            <v>11</v>
          </cell>
          <cell r="AW179">
            <v>11</v>
          </cell>
          <cell r="AX179">
            <v>12</v>
          </cell>
          <cell r="AY179">
            <v>16</v>
          </cell>
          <cell r="AZ179">
            <v>16</v>
          </cell>
          <cell r="BA179">
            <v>21</v>
          </cell>
          <cell r="BB179">
            <v>26</v>
          </cell>
          <cell r="BC179">
            <v>26</v>
          </cell>
          <cell r="BD179">
            <v>31</v>
          </cell>
          <cell r="BE179">
            <v>41</v>
          </cell>
          <cell r="BF179">
            <v>2</v>
          </cell>
          <cell r="BG179">
            <v>26</v>
          </cell>
          <cell r="BH179">
            <v>16</v>
          </cell>
          <cell r="BI179">
            <v>6</v>
          </cell>
          <cell r="BJ179">
            <v>2</v>
          </cell>
          <cell r="BK179">
            <v>2</v>
          </cell>
          <cell r="BL179">
            <v>2</v>
          </cell>
          <cell r="BM179">
            <v>2</v>
          </cell>
          <cell r="BN179">
            <v>2</v>
          </cell>
          <cell r="BO179">
            <v>2</v>
          </cell>
          <cell r="BP179">
            <v>2</v>
          </cell>
          <cell r="BQ179">
            <v>1</v>
          </cell>
          <cell r="BR179">
            <v>1</v>
          </cell>
          <cell r="BS179">
            <v>16</v>
          </cell>
          <cell r="BT179">
            <v>26</v>
          </cell>
          <cell r="BU179">
            <v>36</v>
          </cell>
          <cell r="BV179">
            <v>61</v>
          </cell>
          <cell r="BW179">
            <v>26</v>
          </cell>
        </row>
        <row r="180">
          <cell r="A180">
            <v>171</v>
          </cell>
          <cell r="B180">
            <v>0</v>
          </cell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>
            <v>2</v>
          </cell>
          <cell r="H180">
            <v>2</v>
          </cell>
          <cell r="I180">
            <v>2</v>
          </cell>
          <cell r="J180">
            <v>2</v>
          </cell>
          <cell r="K180">
            <v>2</v>
          </cell>
          <cell r="L180">
            <v>2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</v>
          </cell>
          <cell r="U180">
            <v>2</v>
          </cell>
          <cell r="V180">
            <v>2</v>
          </cell>
          <cell r="W180">
            <v>2</v>
          </cell>
          <cell r="X180">
            <v>2</v>
          </cell>
          <cell r="Y180">
            <v>2</v>
          </cell>
          <cell r="Z180">
            <v>2</v>
          </cell>
          <cell r="AA180">
            <v>2</v>
          </cell>
          <cell r="AB180">
            <v>2</v>
          </cell>
          <cell r="AC180">
            <v>2</v>
          </cell>
          <cell r="AD180">
            <v>2</v>
          </cell>
          <cell r="AE180">
            <v>2</v>
          </cell>
          <cell r="AF180">
            <v>2</v>
          </cell>
          <cell r="AG180">
            <v>2</v>
          </cell>
          <cell r="AH180">
            <v>2</v>
          </cell>
          <cell r="AI180">
            <v>2</v>
          </cell>
          <cell r="AJ180">
            <v>2</v>
          </cell>
          <cell r="AK180">
            <v>4</v>
          </cell>
          <cell r="AL180">
            <v>4</v>
          </cell>
          <cell r="AM180">
            <v>4</v>
          </cell>
          <cell r="AN180">
            <v>4</v>
          </cell>
          <cell r="AO180">
            <v>6</v>
          </cell>
          <cell r="AP180">
            <v>6</v>
          </cell>
          <cell r="AQ180">
            <v>6</v>
          </cell>
          <cell r="AR180">
            <v>6</v>
          </cell>
          <cell r="AS180">
            <v>8</v>
          </cell>
          <cell r="AT180">
            <v>11</v>
          </cell>
          <cell r="AU180">
            <v>11</v>
          </cell>
          <cell r="AV180">
            <v>11</v>
          </cell>
          <cell r="AW180">
            <v>11</v>
          </cell>
          <cell r="AX180">
            <v>12</v>
          </cell>
          <cell r="AY180">
            <v>16</v>
          </cell>
          <cell r="AZ180">
            <v>16</v>
          </cell>
          <cell r="BA180">
            <v>21</v>
          </cell>
          <cell r="BB180">
            <v>26</v>
          </cell>
          <cell r="BC180">
            <v>26</v>
          </cell>
          <cell r="BD180">
            <v>31</v>
          </cell>
          <cell r="BE180">
            <v>41</v>
          </cell>
          <cell r="BF180">
            <v>2</v>
          </cell>
          <cell r="BG180">
            <v>26</v>
          </cell>
          <cell r="BH180">
            <v>16</v>
          </cell>
          <cell r="BI180">
            <v>6</v>
          </cell>
          <cell r="BJ180">
            <v>2</v>
          </cell>
          <cell r="BK180">
            <v>2</v>
          </cell>
          <cell r="BL180">
            <v>2</v>
          </cell>
          <cell r="BM180">
            <v>2</v>
          </cell>
          <cell r="BN180">
            <v>2</v>
          </cell>
          <cell r="BO180">
            <v>2</v>
          </cell>
          <cell r="BP180">
            <v>2</v>
          </cell>
          <cell r="BQ180">
            <v>1</v>
          </cell>
          <cell r="BR180">
            <v>1</v>
          </cell>
          <cell r="BS180">
            <v>16</v>
          </cell>
          <cell r="BT180">
            <v>26</v>
          </cell>
          <cell r="BU180">
            <v>36</v>
          </cell>
          <cell r="BV180">
            <v>61</v>
          </cell>
          <cell r="BW180">
            <v>26</v>
          </cell>
        </row>
        <row r="181">
          <cell r="A181">
            <v>172</v>
          </cell>
          <cell r="B181">
            <v>0</v>
          </cell>
          <cell r="C181">
            <v>1</v>
          </cell>
          <cell r="D181">
            <v>1</v>
          </cell>
          <cell r="E181">
            <v>1</v>
          </cell>
          <cell r="F181">
            <v>1</v>
          </cell>
          <cell r="G181">
            <v>2</v>
          </cell>
          <cell r="H181">
            <v>2</v>
          </cell>
          <cell r="I181">
            <v>2</v>
          </cell>
          <cell r="J181">
            <v>2</v>
          </cell>
          <cell r="K181">
            <v>2</v>
          </cell>
          <cell r="L181">
            <v>2</v>
          </cell>
          <cell r="M181">
            <v>2</v>
          </cell>
          <cell r="N181">
            <v>2</v>
          </cell>
          <cell r="O181">
            <v>2</v>
          </cell>
          <cell r="P181">
            <v>2</v>
          </cell>
          <cell r="Q181">
            <v>2</v>
          </cell>
          <cell r="R181">
            <v>2</v>
          </cell>
          <cell r="S181">
            <v>2</v>
          </cell>
          <cell r="T181">
            <v>2</v>
          </cell>
          <cell r="U181">
            <v>2</v>
          </cell>
          <cell r="V181">
            <v>2</v>
          </cell>
          <cell r="W181">
            <v>2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2</v>
          </cell>
          <cell r="AD181">
            <v>2</v>
          </cell>
          <cell r="AE181">
            <v>2</v>
          </cell>
          <cell r="AF181">
            <v>2</v>
          </cell>
          <cell r="AG181">
            <v>2</v>
          </cell>
          <cell r="AH181">
            <v>2</v>
          </cell>
          <cell r="AI181">
            <v>2</v>
          </cell>
          <cell r="AJ181">
            <v>2</v>
          </cell>
          <cell r="AK181">
            <v>4</v>
          </cell>
          <cell r="AL181">
            <v>4</v>
          </cell>
          <cell r="AM181">
            <v>4</v>
          </cell>
          <cell r="AN181">
            <v>4</v>
          </cell>
          <cell r="AO181">
            <v>6</v>
          </cell>
          <cell r="AP181">
            <v>6</v>
          </cell>
          <cell r="AQ181">
            <v>6</v>
          </cell>
          <cell r="AR181">
            <v>6</v>
          </cell>
          <cell r="AS181">
            <v>8</v>
          </cell>
          <cell r="AT181">
            <v>11</v>
          </cell>
          <cell r="AU181">
            <v>11</v>
          </cell>
          <cell r="AV181">
            <v>11</v>
          </cell>
          <cell r="AW181">
            <v>11</v>
          </cell>
          <cell r="AX181">
            <v>12</v>
          </cell>
          <cell r="AY181">
            <v>16</v>
          </cell>
          <cell r="AZ181">
            <v>16</v>
          </cell>
          <cell r="BA181">
            <v>21</v>
          </cell>
          <cell r="BB181">
            <v>26</v>
          </cell>
          <cell r="BC181">
            <v>26</v>
          </cell>
          <cell r="BD181">
            <v>31</v>
          </cell>
          <cell r="BE181">
            <v>41</v>
          </cell>
          <cell r="BF181">
            <v>2</v>
          </cell>
          <cell r="BG181">
            <v>26</v>
          </cell>
          <cell r="BH181">
            <v>16</v>
          </cell>
          <cell r="BI181">
            <v>6</v>
          </cell>
          <cell r="BJ181">
            <v>2</v>
          </cell>
          <cell r="BK181">
            <v>2</v>
          </cell>
          <cell r="BL181">
            <v>2</v>
          </cell>
          <cell r="BM181">
            <v>2</v>
          </cell>
          <cell r="BN181">
            <v>2</v>
          </cell>
          <cell r="BO181">
            <v>2</v>
          </cell>
          <cell r="BP181">
            <v>2</v>
          </cell>
          <cell r="BQ181">
            <v>1</v>
          </cell>
          <cell r="BR181">
            <v>1</v>
          </cell>
          <cell r="BS181">
            <v>16</v>
          </cell>
          <cell r="BT181">
            <v>26</v>
          </cell>
          <cell r="BU181">
            <v>36</v>
          </cell>
          <cell r="BV181">
            <v>61</v>
          </cell>
          <cell r="BW181">
            <v>26</v>
          </cell>
        </row>
        <row r="182">
          <cell r="A182">
            <v>173</v>
          </cell>
          <cell r="B182">
            <v>0</v>
          </cell>
          <cell r="C182">
            <v>1</v>
          </cell>
          <cell r="D182">
            <v>1</v>
          </cell>
          <cell r="E182">
            <v>1</v>
          </cell>
          <cell r="F182">
            <v>1</v>
          </cell>
          <cell r="G182">
            <v>2</v>
          </cell>
          <cell r="H182">
            <v>2</v>
          </cell>
          <cell r="I182">
            <v>2</v>
          </cell>
          <cell r="J182">
            <v>2</v>
          </cell>
          <cell r="K182">
            <v>2</v>
          </cell>
          <cell r="L182">
            <v>2</v>
          </cell>
          <cell r="M182">
            <v>2</v>
          </cell>
          <cell r="N182">
            <v>2</v>
          </cell>
          <cell r="O182">
            <v>2</v>
          </cell>
          <cell r="P182">
            <v>2</v>
          </cell>
          <cell r="Q182">
            <v>2</v>
          </cell>
          <cell r="R182">
            <v>2</v>
          </cell>
          <cell r="S182">
            <v>2</v>
          </cell>
          <cell r="T182">
            <v>2</v>
          </cell>
          <cell r="U182">
            <v>2</v>
          </cell>
          <cell r="V182">
            <v>2</v>
          </cell>
          <cell r="W182">
            <v>2</v>
          </cell>
          <cell r="X182">
            <v>2</v>
          </cell>
          <cell r="Y182">
            <v>2</v>
          </cell>
          <cell r="Z182">
            <v>2</v>
          </cell>
          <cell r="AA182">
            <v>2</v>
          </cell>
          <cell r="AB182">
            <v>2</v>
          </cell>
          <cell r="AC182">
            <v>2</v>
          </cell>
          <cell r="AD182">
            <v>2</v>
          </cell>
          <cell r="AE182">
            <v>2</v>
          </cell>
          <cell r="AF182">
            <v>2</v>
          </cell>
          <cell r="AG182">
            <v>2</v>
          </cell>
          <cell r="AH182">
            <v>2</v>
          </cell>
          <cell r="AI182">
            <v>2</v>
          </cell>
          <cell r="AJ182">
            <v>2</v>
          </cell>
          <cell r="AK182">
            <v>4</v>
          </cell>
          <cell r="AL182">
            <v>4</v>
          </cell>
          <cell r="AM182">
            <v>4</v>
          </cell>
          <cell r="AN182">
            <v>4</v>
          </cell>
          <cell r="AO182">
            <v>6</v>
          </cell>
          <cell r="AP182">
            <v>6</v>
          </cell>
          <cell r="AQ182">
            <v>6</v>
          </cell>
          <cell r="AR182">
            <v>6</v>
          </cell>
          <cell r="AS182">
            <v>8</v>
          </cell>
          <cell r="AT182">
            <v>11</v>
          </cell>
          <cell r="AU182">
            <v>11</v>
          </cell>
          <cell r="AV182">
            <v>11</v>
          </cell>
          <cell r="AW182">
            <v>11</v>
          </cell>
          <cell r="AX182">
            <v>12</v>
          </cell>
          <cell r="AY182">
            <v>16</v>
          </cell>
          <cell r="AZ182">
            <v>16</v>
          </cell>
          <cell r="BA182">
            <v>21</v>
          </cell>
          <cell r="BB182">
            <v>26</v>
          </cell>
          <cell r="BC182">
            <v>26</v>
          </cell>
          <cell r="BD182">
            <v>31</v>
          </cell>
          <cell r="BE182">
            <v>41</v>
          </cell>
          <cell r="BF182">
            <v>2</v>
          </cell>
          <cell r="BG182">
            <v>26</v>
          </cell>
          <cell r="BH182">
            <v>16</v>
          </cell>
          <cell r="BI182">
            <v>6</v>
          </cell>
          <cell r="BJ182">
            <v>2</v>
          </cell>
          <cell r="BK182">
            <v>2</v>
          </cell>
          <cell r="BL182">
            <v>2</v>
          </cell>
          <cell r="BM182">
            <v>2</v>
          </cell>
          <cell r="BN182">
            <v>2</v>
          </cell>
          <cell r="BO182">
            <v>2</v>
          </cell>
          <cell r="BP182">
            <v>2</v>
          </cell>
          <cell r="BQ182">
            <v>1</v>
          </cell>
          <cell r="BR182">
            <v>1</v>
          </cell>
          <cell r="BS182">
            <v>16</v>
          </cell>
          <cell r="BT182">
            <v>26</v>
          </cell>
          <cell r="BU182">
            <v>36</v>
          </cell>
          <cell r="BV182">
            <v>61</v>
          </cell>
          <cell r="BW182">
            <v>26</v>
          </cell>
        </row>
        <row r="183">
          <cell r="A183">
            <v>174</v>
          </cell>
          <cell r="B183">
            <v>0</v>
          </cell>
          <cell r="C183">
            <v>1</v>
          </cell>
          <cell r="D183">
            <v>1</v>
          </cell>
          <cell r="E183">
            <v>1</v>
          </cell>
          <cell r="F183">
            <v>1</v>
          </cell>
          <cell r="G183">
            <v>2</v>
          </cell>
          <cell r="H183">
            <v>2</v>
          </cell>
          <cell r="I183">
            <v>2</v>
          </cell>
          <cell r="J183">
            <v>2</v>
          </cell>
          <cell r="K183">
            <v>2</v>
          </cell>
          <cell r="L183">
            <v>2</v>
          </cell>
          <cell r="M183">
            <v>2</v>
          </cell>
          <cell r="N183">
            <v>2</v>
          </cell>
          <cell r="O183">
            <v>2</v>
          </cell>
          <cell r="P183">
            <v>2</v>
          </cell>
          <cell r="Q183">
            <v>2</v>
          </cell>
          <cell r="R183">
            <v>2</v>
          </cell>
          <cell r="S183">
            <v>2</v>
          </cell>
          <cell r="T183">
            <v>2</v>
          </cell>
          <cell r="U183">
            <v>2</v>
          </cell>
          <cell r="V183">
            <v>2</v>
          </cell>
          <cell r="W183">
            <v>2</v>
          </cell>
          <cell r="X183">
            <v>2</v>
          </cell>
          <cell r="Y183">
            <v>2</v>
          </cell>
          <cell r="Z183">
            <v>2</v>
          </cell>
          <cell r="AA183">
            <v>2</v>
          </cell>
          <cell r="AB183">
            <v>2</v>
          </cell>
          <cell r="AC183">
            <v>2</v>
          </cell>
          <cell r="AD183">
            <v>2</v>
          </cell>
          <cell r="AE183">
            <v>2</v>
          </cell>
          <cell r="AF183">
            <v>2</v>
          </cell>
          <cell r="AG183">
            <v>2</v>
          </cell>
          <cell r="AH183">
            <v>2</v>
          </cell>
          <cell r="AI183">
            <v>2</v>
          </cell>
          <cell r="AJ183">
            <v>2</v>
          </cell>
          <cell r="AK183">
            <v>4</v>
          </cell>
          <cell r="AL183">
            <v>4</v>
          </cell>
          <cell r="AM183">
            <v>4</v>
          </cell>
          <cell r="AN183">
            <v>4</v>
          </cell>
          <cell r="AO183">
            <v>6</v>
          </cell>
          <cell r="AP183">
            <v>6</v>
          </cell>
          <cell r="AQ183">
            <v>6</v>
          </cell>
          <cell r="AR183">
            <v>6</v>
          </cell>
          <cell r="AS183">
            <v>8</v>
          </cell>
          <cell r="AT183">
            <v>11</v>
          </cell>
          <cell r="AU183">
            <v>11</v>
          </cell>
          <cell r="AV183">
            <v>11</v>
          </cell>
          <cell r="AW183">
            <v>11</v>
          </cell>
          <cell r="AX183">
            <v>12</v>
          </cell>
          <cell r="AY183">
            <v>16</v>
          </cell>
          <cell r="AZ183">
            <v>16</v>
          </cell>
          <cell r="BA183">
            <v>21</v>
          </cell>
          <cell r="BB183">
            <v>26</v>
          </cell>
          <cell r="BC183">
            <v>26</v>
          </cell>
          <cell r="BD183">
            <v>31</v>
          </cell>
          <cell r="BE183">
            <v>41</v>
          </cell>
          <cell r="BF183">
            <v>2</v>
          </cell>
          <cell r="BG183">
            <v>26</v>
          </cell>
          <cell r="BH183">
            <v>16</v>
          </cell>
          <cell r="BI183">
            <v>6</v>
          </cell>
          <cell r="BJ183">
            <v>2</v>
          </cell>
          <cell r="BK183">
            <v>2</v>
          </cell>
          <cell r="BL183">
            <v>2</v>
          </cell>
          <cell r="BM183">
            <v>2</v>
          </cell>
          <cell r="BN183">
            <v>2</v>
          </cell>
          <cell r="BO183">
            <v>2</v>
          </cell>
          <cell r="BP183">
            <v>2</v>
          </cell>
          <cell r="BQ183">
            <v>1</v>
          </cell>
          <cell r="BR183">
            <v>1</v>
          </cell>
          <cell r="BS183">
            <v>16</v>
          </cell>
          <cell r="BT183">
            <v>26</v>
          </cell>
          <cell r="BU183">
            <v>36</v>
          </cell>
          <cell r="BV183">
            <v>61</v>
          </cell>
          <cell r="BW183">
            <v>26</v>
          </cell>
        </row>
        <row r="184">
          <cell r="A184">
            <v>175</v>
          </cell>
          <cell r="B184">
            <v>0</v>
          </cell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2</v>
          </cell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  <cell r="Q184">
            <v>2</v>
          </cell>
          <cell r="R184">
            <v>2</v>
          </cell>
          <cell r="S184">
            <v>2</v>
          </cell>
          <cell r="T184">
            <v>2</v>
          </cell>
          <cell r="U184">
            <v>2</v>
          </cell>
          <cell r="V184">
            <v>2</v>
          </cell>
          <cell r="W184">
            <v>2</v>
          </cell>
          <cell r="X184">
            <v>2</v>
          </cell>
          <cell r="Y184">
            <v>2</v>
          </cell>
          <cell r="Z184">
            <v>2</v>
          </cell>
          <cell r="AA184">
            <v>2</v>
          </cell>
          <cell r="AB184">
            <v>2</v>
          </cell>
          <cell r="AC184">
            <v>2</v>
          </cell>
          <cell r="AD184">
            <v>2</v>
          </cell>
          <cell r="AE184">
            <v>2</v>
          </cell>
          <cell r="AF184">
            <v>2</v>
          </cell>
          <cell r="AG184">
            <v>2</v>
          </cell>
          <cell r="AH184">
            <v>2</v>
          </cell>
          <cell r="AI184">
            <v>2</v>
          </cell>
          <cell r="AJ184">
            <v>2</v>
          </cell>
          <cell r="AK184">
            <v>3</v>
          </cell>
          <cell r="AL184">
            <v>3</v>
          </cell>
          <cell r="AM184">
            <v>3</v>
          </cell>
          <cell r="AN184">
            <v>3</v>
          </cell>
          <cell r="AO184">
            <v>5</v>
          </cell>
          <cell r="AP184">
            <v>5</v>
          </cell>
          <cell r="AQ184">
            <v>5</v>
          </cell>
          <cell r="AR184">
            <v>5</v>
          </cell>
          <cell r="AS184">
            <v>7</v>
          </cell>
          <cell r="AT184">
            <v>10</v>
          </cell>
          <cell r="AU184">
            <v>10</v>
          </cell>
          <cell r="AV184">
            <v>10</v>
          </cell>
          <cell r="AW184">
            <v>10</v>
          </cell>
          <cell r="AX184">
            <v>11</v>
          </cell>
          <cell r="AY184">
            <v>15</v>
          </cell>
          <cell r="AZ184">
            <v>15</v>
          </cell>
          <cell r="BA184">
            <v>20</v>
          </cell>
          <cell r="BB184">
            <v>25</v>
          </cell>
          <cell r="BC184">
            <v>25</v>
          </cell>
          <cell r="BD184">
            <v>30</v>
          </cell>
          <cell r="BE184">
            <v>40</v>
          </cell>
          <cell r="BF184">
            <v>2</v>
          </cell>
          <cell r="BG184">
            <v>25</v>
          </cell>
          <cell r="BH184">
            <v>15</v>
          </cell>
          <cell r="BI184">
            <v>5</v>
          </cell>
          <cell r="BJ184">
            <v>2</v>
          </cell>
          <cell r="BK184">
            <v>2</v>
          </cell>
          <cell r="BL184">
            <v>2</v>
          </cell>
          <cell r="BM184">
            <v>2</v>
          </cell>
          <cell r="BN184">
            <v>2</v>
          </cell>
          <cell r="BO184">
            <v>2</v>
          </cell>
          <cell r="BP184">
            <v>2</v>
          </cell>
          <cell r="BQ184">
            <v>1</v>
          </cell>
          <cell r="BR184">
            <v>1</v>
          </cell>
          <cell r="BS184">
            <v>15</v>
          </cell>
          <cell r="BT184">
            <v>25</v>
          </cell>
          <cell r="BU184">
            <v>35</v>
          </cell>
          <cell r="BV184">
            <v>60</v>
          </cell>
          <cell r="BW184">
            <v>25</v>
          </cell>
        </row>
        <row r="185">
          <cell r="A185">
            <v>176</v>
          </cell>
          <cell r="B185">
            <v>0</v>
          </cell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2</v>
          </cell>
          <cell r="H185">
            <v>2</v>
          </cell>
          <cell r="I185">
            <v>2</v>
          </cell>
          <cell r="J185">
            <v>2</v>
          </cell>
          <cell r="K185">
            <v>2</v>
          </cell>
          <cell r="L185">
            <v>2</v>
          </cell>
          <cell r="M185">
            <v>2</v>
          </cell>
          <cell r="N185">
            <v>2</v>
          </cell>
          <cell r="O185">
            <v>2</v>
          </cell>
          <cell r="P185">
            <v>2</v>
          </cell>
          <cell r="Q185">
            <v>2</v>
          </cell>
          <cell r="R185">
            <v>2</v>
          </cell>
          <cell r="S185">
            <v>2</v>
          </cell>
          <cell r="T185">
            <v>2</v>
          </cell>
          <cell r="U185">
            <v>2</v>
          </cell>
          <cell r="V185">
            <v>2</v>
          </cell>
          <cell r="W185">
            <v>2</v>
          </cell>
          <cell r="X185">
            <v>2</v>
          </cell>
          <cell r="Y185">
            <v>2</v>
          </cell>
          <cell r="Z185">
            <v>2</v>
          </cell>
          <cell r="AA185">
            <v>2</v>
          </cell>
          <cell r="AB185">
            <v>2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>
            <v>2</v>
          </cell>
          <cell r="AH185">
            <v>2</v>
          </cell>
          <cell r="AI185">
            <v>2</v>
          </cell>
          <cell r="AJ185">
            <v>2</v>
          </cell>
          <cell r="AK185">
            <v>3</v>
          </cell>
          <cell r="AL185">
            <v>3</v>
          </cell>
          <cell r="AM185">
            <v>3</v>
          </cell>
          <cell r="AN185">
            <v>3</v>
          </cell>
          <cell r="AO185">
            <v>5</v>
          </cell>
          <cell r="AP185">
            <v>5</v>
          </cell>
          <cell r="AQ185">
            <v>5</v>
          </cell>
          <cell r="AR185">
            <v>5</v>
          </cell>
          <cell r="AS185">
            <v>7</v>
          </cell>
          <cell r="AT185">
            <v>10</v>
          </cell>
          <cell r="AU185">
            <v>10</v>
          </cell>
          <cell r="AV185">
            <v>10</v>
          </cell>
          <cell r="AW185">
            <v>10</v>
          </cell>
          <cell r="AX185">
            <v>11</v>
          </cell>
          <cell r="AY185">
            <v>15</v>
          </cell>
          <cell r="AZ185">
            <v>15</v>
          </cell>
          <cell r="BA185">
            <v>20</v>
          </cell>
          <cell r="BB185">
            <v>25</v>
          </cell>
          <cell r="BC185">
            <v>25</v>
          </cell>
          <cell r="BD185">
            <v>30</v>
          </cell>
          <cell r="BE185">
            <v>40</v>
          </cell>
          <cell r="BF185">
            <v>2</v>
          </cell>
          <cell r="BG185">
            <v>25</v>
          </cell>
          <cell r="BH185">
            <v>15</v>
          </cell>
          <cell r="BI185">
            <v>5</v>
          </cell>
          <cell r="BJ185">
            <v>2</v>
          </cell>
          <cell r="BK185">
            <v>2</v>
          </cell>
          <cell r="BL185">
            <v>2</v>
          </cell>
          <cell r="BM185">
            <v>2</v>
          </cell>
          <cell r="BN185">
            <v>2</v>
          </cell>
          <cell r="BO185">
            <v>2</v>
          </cell>
          <cell r="BP185">
            <v>2</v>
          </cell>
          <cell r="BQ185">
            <v>1</v>
          </cell>
          <cell r="BR185">
            <v>1</v>
          </cell>
          <cell r="BS185">
            <v>15</v>
          </cell>
          <cell r="BT185">
            <v>25</v>
          </cell>
          <cell r="BU185">
            <v>35</v>
          </cell>
          <cell r="BV185">
            <v>60</v>
          </cell>
          <cell r="BW185">
            <v>25</v>
          </cell>
        </row>
        <row r="186">
          <cell r="A186">
            <v>177</v>
          </cell>
          <cell r="B186">
            <v>0</v>
          </cell>
          <cell r="C186">
            <v>1</v>
          </cell>
          <cell r="D186">
            <v>1</v>
          </cell>
          <cell r="E186">
            <v>1</v>
          </cell>
          <cell r="F186">
            <v>1</v>
          </cell>
          <cell r="G186">
            <v>2</v>
          </cell>
          <cell r="H186">
            <v>2</v>
          </cell>
          <cell r="I186">
            <v>2</v>
          </cell>
          <cell r="J186">
            <v>2</v>
          </cell>
          <cell r="K186">
            <v>2</v>
          </cell>
          <cell r="L186">
            <v>2</v>
          </cell>
          <cell r="M186">
            <v>2</v>
          </cell>
          <cell r="N186">
            <v>2</v>
          </cell>
          <cell r="O186">
            <v>2</v>
          </cell>
          <cell r="P186">
            <v>2</v>
          </cell>
          <cell r="Q186">
            <v>2</v>
          </cell>
          <cell r="R186">
            <v>2</v>
          </cell>
          <cell r="S186">
            <v>2</v>
          </cell>
          <cell r="T186">
            <v>2</v>
          </cell>
          <cell r="U186">
            <v>2</v>
          </cell>
          <cell r="V186">
            <v>2</v>
          </cell>
          <cell r="W186">
            <v>2</v>
          </cell>
          <cell r="X186">
            <v>2</v>
          </cell>
          <cell r="Y186">
            <v>2</v>
          </cell>
          <cell r="Z186">
            <v>2</v>
          </cell>
          <cell r="AA186">
            <v>2</v>
          </cell>
          <cell r="AB186">
            <v>2</v>
          </cell>
          <cell r="AC186">
            <v>2</v>
          </cell>
          <cell r="AD186">
            <v>2</v>
          </cell>
          <cell r="AE186">
            <v>2</v>
          </cell>
          <cell r="AF186">
            <v>2</v>
          </cell>
          <cell r="AG186">
            <v>2</v>
          </cell>
          <cell r="AH186">
            <v>2</v>
          </cell>
          <cell r="AI186">
            <v>2</v>
          </cell>
          <cell r="AJ186">
            <v>2</v>
          </cell>
          <cell r="AK186">
            <v>3</v>
          </cell>
          <cell r="AL186">
            <v>3</v>
          </cell>
          <cell r="AM186">
            <v>3</v>
          </cell>
          <cell r="AN186">
            <v>3</v>
          </cell>
          <cell r="AO186">
            <v>5</v>
          </cell>
          <cell r="AP186">
            <v>5</v>
          </cell>
          <cell r="AQ186">
            <v>5</v>
          </cell>
          <cell r="AR186">
            <v>5</v>
          </cell>
          <cell r="AS186">
            <v>7</v>
          </cell>
          <cell r="AT186">
            <v>10</v>
          </cell>
          <cell r="AU186">
            <v>10</v>
          </cell>
          <cell r="AV186">
            <v>10</v>
          </cell>
          <cell r="AW186">
            <v>10</v>
          </cell>
          <cell r="AX186">
            <v>11</v>
          </cell>
          <cell r="AY186">
            <v>15</v>
          </cell>
          <cell r="AZ186">
            <v>15</v>
          </cell>
          <cell r="BA186">
            <v>20</v>
          </cell>
          <cell r="BB186">
            <v>25</v>
          </cell>
          <cell r="BC186">
            <v>25</v>
          </cell>
          <cell r="BD186">
            <v>30</v>
          </cell>
          <cell r="BE186">
            <v>40</v>
          </cell>
          <cell r="BF186">
            <v>2</v>
          </cell>
          <cell r="BG186">
            <v>25</v>
          </cell>
          <cell r="BH186">
            <v>15</v>
          </cell>
          <cell r="BI186">
            <v>5</v>
          </cell>
          <cell r="BJ186">
            <v>2</v>
          </cell>
          <cell r="BK186">
            <v>2</v>
          </cell>
          <cell r="BL186">
            <v>2</v>
          </cell>
          <cell r="BM186">
            <v>2</v>
          </cell>
          <cell r="BN186">
            <v>2</v>
          </cell>
          <cell r="BO186">
            <v>2</v>
          </cell>
          <cell r="BP186">
            <v>2</v>
          </cell>
          <cell r="BQ186">
            <v>1</v>
          </cell>
          <cell r="BR186">
            <v>1</v>
          </cell>
          <cell r="BS186">
            <v>15</v>
          </cell>
          <cell r="BT186">
            <v>25</v>
          </cell>
          <cell r="BU186">
            <v>35</v>
          </cell>
          <cell r="BV186">
            <v>60</v>
          </cell>
          <cell r="BW186">
            <v>25</v>
          </cell>
        </row>
        <row r="187">
          <cell r="A187">
            <v>178</v>
          </cell>
          <cell r="B187">
            <v>0</v>
          </cell>
          <cell r="C187">
            <v>1</v>
          </cell>
          <cell r="D187">
            <v>1</v>
          </cell>
          <cell r="E187">
            <v>1</v>
          </cell>
          <cell r="F187">
            <v>1</v>
          </cell>
          <cell r="G187">
            <v>2</v>
          </cell>
          <cell r="H187">
            <v>2</v>
          </cell>
          <cell r="I187">
            <v>2</v>
          </cell>
          <cell r="J187">
            <v>2</v>
          </cell>
          <cell r="K187">
            <v>2</v>
          </cell>
          <cell r="L187">
            <v>2</v>
          </cell>
          <cell r="M187">
            <v>2</v>
          </cell>
          <cell r="N187">
            <v>2</v>
          </cell>
          <cell r="O187">
            <v>2</v>
          </cell>
          <cell r="P187">
            <v>2</v>
          </cell>
          <cell r="Q187">
            <v>2</v>
          </cell>
          <cell r="R187">
            <v>2</v>
          </cell>
          <cell r="S187">
            <v>2</v>
          </cell>
          <cell r="T187">
            <v>2</v>
          </cell>
          <cell r="U187">
            <v>2</v>
          </cell>
          <cell r="V187">
            <v>2</v>
          </cell>
          <cell r="W187">
            <v>2</v>
          </cell>
          <cell r="X187">
            <v>2</v>
          </cell>
          <cell r="Y187">
            <v>2</v>
          </cell>
          <cell r="Z187">
            <v>2</v>
          </cell>
          <cell r="AA187">
            <v>2</v>
          </cell>
          <cell r="AB187">
            <v>2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>
            <v>2</v>
          </cell>
          <cell r="AH187">
            <v>2</v>
          </cell>
          <cell r="AI187">
            <v>2</v>
          </cell>
          <cell r="AJ187">
            <v>2</v>
          </cell>
          <cell r="AK187">
            <v>3</v>
          </cell>
          <cell r="AL187">
            <v>3</v>
          </cell>
          <cell r="AM187">
            <v>3</v>
          </cell>
          <cell r="AN187">
            <v>3</v>
          </cell>
          <cell r="AO187">
            <v>5</v>
          </cell>
          <cell r="AP187">
            <v>5</v>
          </cell>
          <cell r="AQ187">
            <v>5</v>
          </cell>
          <cell r="AR187">
            <v>5</v>
          </cell>
          <cell r="AS187">
            <v>7</v>
          </cell>
          <cell r="AT187">
            <v>10</v>
          </cell>
          <cell r="AU187">
            <v>10</v>
          </cell>
          <cell r="AV187">
            <v>10</v>
          </cell>
          <cell r="AW187">
            <v>10</v>
          </cell>
          <cell r="AX187">
            <v>11</v>
          </cell>
          <cell r="AY187">
            <v>15</v>
          </cell>
          <cell r="AZ187">
            <v>15</v>
          </cell>
          <cell r="BA187">
            <v>20</v>
          </cell>
          <cell r="BB187">
            <v>25</v>
          </cell>
          <cell r="BC187">
            <v>25</v>
          </cell>
          <cell r="BD187">
            <v>30</v>
          </cell>
          <cell r="BE187">
            <v>40</v>
          </cell>
          <cell r="BF187">
            <v>2</v>
          </cell>
          <cell r="BG187">
            <v>25</v>
          </cell>
          <cell r="BH187">
            <v>15</v>
          </cell>
          <cell r="BI187">
            <v>5</v>
          </cell>
          <cell r="BJ187">
            <v>2</v>
          </cell>
          <cell r="BK187">
            <v>2</v>
          </cell>
          <cell r="BL187">
            <v>2</v>
          </cell>
          <cell r="BM187">
            <v>2</v>
          </cell>
          <cell r="BN187">
            <v>2</v>
          </cell>
          <cell r="BO187">
            <v>2</v>
          </cell>
          <cell r="BP187">
            <v>2</v>
          </cell>
          <cell r="BQ187">
            <v>1</v>
          </cell>
          <cell r="BR187">
            <v>1</v>
          </cell>
          <cell r="BS187">
            <v>15</v>
          </cell>
          <cell r="BT187">
            <v>25</v>
          </cell>
          <cell r="BU187">
            <v>35</v>
          </cell>
          <cell r="BV187">
            <v>60</v>
          </cell>
          <cell r="BW187">
            <v>25</v>
          </cell>
        </row>
        <row r="188">
          <cell r="A188">
            <v>179</v>
          </cell>
          <cell r="B188">
            <v>0</v>
          </cell>
          <cell r="C188">
            <v>1</v>
          </cell>
          <cell r="D188">
            <v>1</v>
          </cell>
          <cell r="E188">
            <v>1</v>
          </cell>
          <cell r="F188">
            <v>1</v>
          </cell>
          <cell r="G188">
            <v>2</v>
          </cell>
          <cell r="H188">
            <v>2</v>
          </cell>
          <cell r="I188">
            <v>2</v>
          </cell>
          <cell r="J188">
            <v>2</v>
          </cell>
          <cell r="K188">
            <v>2</v>
          </cell>
          <cell r="L188">
            <v>2</v>
          </cell>
          <cell r="M188">
            <v>2</v>
          </cell>
          <cell r="N188">
            <v>2</v>
          </cell>
          <cell r="O188">
            <v>2</v>
          </cell>
          <cell r="P188">
            <v>2</v>
          </cell>
          <cell r="Q188">
            <v>2</v>
          </cell>
          <cell r="R188">
            <v>2</v>
          </cell>
          <cell r="S188">
            <v>2</v>
          </cell>
          <cell r="T188">
            <v>2</v>
          </cell>
          <cell r="U188">
            <v>2</v>
          </cell>
          <cell r="V188">
            <v>2</v>
          </cell>
          <cell r="W188">
            <v>2</v>
          </cell>
          <cell r="X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C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  <cell r="AH188">
            <v>2</v>
          </cell>
          <cell r="AI188">
            <v>2</v>
          </cell>
          <cell r="AJ188">
            <v>2</v>
          </cell>
          <cell r="AK188">
            <v>3</v>
          </cell>
          <cell r="AL188">
            <v>3</v>
          </cell>
          <cell r="AM188">
            <v>3</v>
          </cell>
          <cell r="AN188">
            <v>3</v>
          </cell>
          <cell r="AO188">
            <v>5</v>
          </cell>
          <cell r="AP188">
            <v>5</v>
          </cell>
          <cell r="AQ188">
            <v>5</v>
          </cell>
          <cell r="AR188">
            <v>5</v>
          </cell>
          <cell r="AS188">
            <v>7</v>
          </cell>
          <cell r="AT188">
            <v>10</v>
          </cell>
          <cell r="AU188">
            <v>10</v>
          </cell>
          <cell r="AV188">
            <v>10</v>
          </cell>
          <cell r="AW188">
            <v>10</v>
          </cell>
          <cell r="AX188">
            <v>11</v>
          </cell>
          <cell r="AY188">
            <v>15</v>
          </cell>
          <cell r="AZ188">
            <v>15</v>
          </cell>
          <cell r="BA188">
            <v>20</v>
          </cell>
          <cell r="BB188">
            <v>25</v>
          </cell>
          <cell r="BC188">
            <v>25</v>
          </cell>
          <cell r="BD188">
            <v>30</v>
          </cell>
          <cell r="BE188">
            <v>40</v>
          </cell>
          <cell r="BF188">
            <v>2</v>
          </cell>
          <cell r="BG188">
            <v>25</v>
          </cell>
          <cell r="BH188">
            <v>15</v>
          </cell>
          <cell r="BI188">
            <v>5</v>
          </cell>
          <cell r="BJ188">
            <v>2</v>
          </cell>
          <cell r="BK188">
            <v>2</v>
          </cell>
          <cell r="BL188">
            <v>2</v>
          </cell>
          <cell r="BM188">
            <v>2</v>
          </cell>
          <cell r="BN188">
            <v>2</v>
          </cell>
          <cell r="BO188">
            <v>2</v>
          </cell>
          <cell r="BP188">
            <v>2</v>
          </cell>
          <cell r="BQ188">
            <v>1</v>
          </cell>
          <cell r="BR188">
            <v>1</v>
          </cell>
          <cell r="BS188">
            <v>15</v>
          </cell>
          <cell r="BT188">
            <v>25</v>
          </cell>
          <cell r="BU188">
            <v>35</v>
          </cell>
          <cell r="BV188">
            <v>60</v>
          </cell>
          <cell r="BW188">
            <v>25</v>
          </cell>
        </row>
        <row r="189">
          <cell r="A189">
            <v>180</v>
          </cell>
          <cell r="B189">
            <v>0</v>
          </cell>
          <cell r="C189">
            <v>1</v>
          </cell>
          <cell r="D189">
            <v>1</v>
          </cell>
          <cell r="E189">
            <v>1</v>
          </cell>
          <cell r="F189">
            <v>1</v>
          </cell>
          <cell r="G189">
            <v>2</v>
          </cell>
          <cell r="H189">
            <v>2</v>
          </cell>
          <cell r="I189">
            <v>2</v>
          </cell>
          <cell r="J189">
            <v>2</v>
          </cell>
          <cell r="K189">
            <v>2</v>
          </cell>
          <cell r="L189">
            <v>2</v>
          </cell>
          <cell r="M189">
            <v>2</v>
          </cell>
          <cell r="N189">
            <v>2</v>
          </cell>
          <cell r="O189">
            <v>2</v>
          </cell>
          <cell r="P189">
            <v>2</v>
          </cell>
          <cell r="Q189">
            <v>2</v>
          </cell>
          <cell r="R189">
            <v>2</v>
          </cell>
          <cell r="S189">
            <v>2</v>
          </cell>
          <cell r="T189">
            <v>2</v>
          </cell>
          <cell r="U189">
            <v>2</v>
          </cell>
          <cell r="V189">
            <v>2</v>
          </cell>
          <cell r="W189">
            <v>2</v>
          </cell>
          <cell r="X189">
            <v>2</v>
          </cell>
          <cell r="Y189">
            <v>2</v>
          </cell>
          <cell r="Z189">
            <v>2</v>
          </cell>
          <cell r="AA189">
            <v>2</v>
          </cell>
          <cell r="AB189">
            <v>2</v>
          </cell>
          <cell r="AC189">
            <v>2</v>
          </cell>
          <cell r="AD189">
            <v>2</v>
          </cell>
          <cell r="AE189">
            <v>2</v>
          </cell>
          <cell r="AF189">
            <v>2</v>
          </cell>
          <cell r="AG189">
            <v>2</v>
          </cell>
          <cell r="AH189">
            <v>2</v>
          </cell>
          <cell r="AI189">
            <v>2</v>
          </cell>
          <cell r="AJ189">
            <v>2</v>
          </cell>
          <cell r="AK189">
            <v>3</v>
          </cell>
          <cell r="AL189">
            <v>3</v>
          </cell>
          <cell r="AM189">
            <v>3</v>
          </cell>
          <cell r="AN189">
            <v>3</v>
          </cell>
          <cell r="AO189">
            <v>5</v>
          </cell>
          <cell r="AP189">
            <v>5</v>
          </cell>
          <cell r="AQ189">
            <v>5</v>
          </cell>
          <cell r="AR189">
            <v>5</v>
          </cell>
          <cell r="AS189">
            <v>7</v>
          </cell>
          <cell r="AT189">
            <v>10</v>
          </cell>
          <cell r="AU189">
            <v>10</v>
          </cell>
          <cell r="AV189">
            <v>10</v>
          </cell>
          <cell r="AW189">
            <v>10</v>
          </cell>
          <cell r="AX189">
            <v>11</v>
          </cell>
          <cell r="AY189">
            <v>15</v>
          </cell>
          <cell r="AZ189">
            <v>15</v>
          </cell>
          <cell r="BA189">
            <v>20</v>
          </cell>
          <cell r="BB189">
            <v>25</v>
          </cell>
          <cell r="BC189">
            <v>25</v>
          </cell>
          <cell r="BD189">
            <v>30</v>
          </cell>
          <cell r="BE189">
            <v>40</v>
          </cell>
          <cell r="BF189">
            <v>2</v>
          </cell>
          <cell r="BG189">
            <v>25</v>
          </cell>
          <cell r="BH189">
            <v>15</v>
          </cell>
          <cell r="BI189">
            <v>5</v>
          </cell>
          <cell r="BJ189">
            <v>2</v>
          </cell>
          <cell r="BK189">
            <v>2</v>
          </cell>
          <cell r="BL189">
            <v>2</v>
          </cell>
          <cell r="BM189">
            <v>2</v>
          </cell>
          <cell r="BN189">
            <v>2</v>
          </cell>
          <cell r="BO189">
            <v>2</v>
          </cell>
          <cell r="BP189">
            <v>2</v>
          </cell>
          <cell r="BQ189">
            <v>1</v>
          </cell>
          <cell r="BR189">
            <v>1</v>
          </cell>
          <cell r="BS189">
            <v>15</v>
          </cell>
          <cell r="BT189">
            <v>25</v>
          </cell>
          <cell r="BU189">
            <v>35</v>
          </cell>
          <cell r="BV189">
            <v>60</v>
          </cell>
          <cell r="BW189">
            <v>25</v>
          </cell>
        </row>
        <row r="190">
          <cell r="A190">
            <v>181</v>
          </cell>
          <cell r="B190">
            <v>0</v>
          </cell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2</v>
          </cell>
          <cell r="H190">
            <v>2</v>
          </cell>
          <cell r="I190">
            <v>2</v>
          </cell>
          <cell r="J190">
            <v>2</v>
          </cell>
          <cell r="K190">
            <v>2</v>
          </cell>
          <cell r="L190">
            <v>2</v>
          </cell>
          <cell r="M190">
            <v>2</v>
          </cell>
          <cell r="N190">
            <v>2</v>
          </cell>
          <cell r="O190">
            <v>2</v>
          </cell>
          <cell r="P190">
            <v>2</v>
          </cell>
          <cell r="Q190">
            <v>2</v>
          </cell>
          <cell r="R190">
            <v>2</v>
          </cell>
          <cell r="S190">
            <v>2</v>
          </cell>
          <cell r="T190">
            <v>2</v>
          </cell>
          <cell r="U190">
            <v>2</v>
          </cell>
          <cell r="V190">
            <v>2</v>
          </cell>
          <cell r="W190">
            <v>2</v>
          </cell>
          <cell r="X190">
            <v>2</v>
          </cell>
          <cell r="Y190">
            <v>2</v>
          </cell>
          <cell r="Z190">
            <v>2</v>
          </cell>
          <cell r="AA190">
            <v>2</v>
          </cell>
          <cell r="AB190">
            <v>2</v>
          </cell>
          <cell r="AC190">
            <v>2</v>
          </cell>
          <cell r="AD190">
            <v>2</v>
          </cell>
          <cell r="AE190">
            <v>2</v>
          </cell>
          <cell r="AF190">
            <v>2</v>
          </cell>
          <cell r="AG190">
            <v>2</v>
          </cell>
          <cell r="AH190">
            <v>2</v>
          </cell>
          <cell r="AI190">
            <v>2</v>
          </cell>
          <cell r="AJ190">
            <v>2</v>
          </cell>
          <cell r="AK190">
            <v>3</v>
          </cell>
          <cell r="AL190">
            <v>3</v>
          </cell>
          <cell r="AM190">
            <v>3</v>
          </cell>
          <cell r="AN190">
            <v>3</v>
          </cell>
          <cell r="AO190">
            <v>5</v>
          </cell>
          <cell r="AP190">
            <v>5</v>
          </cell>
          <cell r="AQ190">
            <v>5</v>
          </cell>
          <cell r="AR190">
            <v>5</v>
          </cell>
          <cell r="AS190">
            <v>7</v>
          </cell>
          <cell r="AT190">
            <v>10</v>
          </cell>
          <cell r="AU190">
            <v>10</v>
          </cell>
          <cell r="AV190">
            <v>10</v>
          </cell>
          <cell r="AW190">
            <v>10</v>
          </cell>
          <cell r="AX190">
            <v>11</v>
          </cell>
          <cell r="AY190">
            <v>15</v>
          </cell>
          <cell r="AZ190">
            <v>15</v>
          </cell>
          <cell r="BA190">
            <v>20</v>
          </cell>
          <cell r="BB190">
            <v>25</v>
          </cell>
          <cell r="BC190">
            <v>25</v>
          </cell>
          <cell r="BD190">
            <v>30</v>
          </cell>
          <cell r="BE190">
            <v>40</v>
          </cell>
          <cell r="BF190">
            <v>2</v>
          </cell>
          <cell r="BG190">
            <v>25</v>
          </cell>
          <cell r="BH190">
            <v>15</v>
          </cell>
          <cell r="BI190">
            <v>5</v>
          </cell>
          <cell r="BJ190">
            <v>2</v>
          </cell>
          <cell r="BK190">
            <v>2</v>
          </cell>
          <cell r="BL190">
            <v>2</v>
          </cell>
          <cell r="BM190">
            <v>2</v>
          </cell>
          <cell r="BN190">
            <v>2</v>
          </cell>
          <cell r="BO190">
            <v>2</v>
          </cell>
          <cell r="BP190">
            <v>2</v>
          </cell>
          <cell r="BQ190">
            <v>1</v>
          </cell>
          <cell r="BR190">
            <v>1</v>
          </cell>
          <cell r="BS190">
            <v>15</v>
          </cell>
          <cell r="BT190">
            <v>25</v>
          </cell>
          <cell r="BU190">
            <v>35</v>
          </cell>
          <cell r="BV190">
            <v>60</v>
          </cell>
          <cell r="BW190">
            <v>25</v>
          </cell>
        </row>
        <row r="191">
          <cell r="A191">
            <v>182</v>
          </cell>
          <cell r="B191">
            <v>0</v>
          </cell>
          <cell r="C191">
            <v>1</v>
          </cell>
          <cell r="D191">
            <v>1</v>
          </cell>
          <cell r="E191">
            <v>1</v>
          </cell>
          <cell r="F191">
            <v>1</v>
          </cell>
          <cell r="G191">
            <v>2</v>
          </cell>
          <cell r="H191">
            <v>2</v>
          </cell>
          <cell r="I191">
            <v>2</v>
          </cell>
          <cell r="J191">
            <v>2</v>
          </cell>
          <cell r="K191">
            <v>2</v>
          </cell>
          <cell r="L191">
            <v>2</v>
          </cell>
          <cell r="M191">
            <v>2</v>
          </cell>
          <cell r="N191">
            <v>2</v>
          </cell>
          <cell r="O191">
            <v>2</v>
          </cell>
          <cell r="P191">
            <v>2</v>
          </cell>
          <cell r="Q191">
            <v>2</v>
          </cell>
          <cell r="R191">
            <v>2</v>
          </cell>
          <cell r="S191">
            <v>2</v>
          </cell>
          <cell r="T191">
            <v>2</v>
          </cell>
          <cell r="U191">
            <v>2</v>
          </cell>
          <cell r="V191">
            <v>2</v>
          </cell>
          <cell r="W191">
            <v>2</v>
          </cell>
          <cell r="X191">
            <v>2</v>
          </cell>
          <cell r="Y191">
            <v>2</v>
          </cell>
          <cell r="Z191">
            <v>2</v>
          </cell>
          <cell r="AA191">
            <v>2</v>
          </cell>
          <cell r="AB191">
            <v>2</v>
          </cell>
          <cell r="AC191">
            <v>2</v>
          </cell>
          <cell r="AD191">
            <v>2</v>
          </cell>
          <cell r="AE191">
            <v>2</v>
          </cell>
          <cell r="AF191">
            <v>2</v>
          </cell>
          <cell r="AG191">
            <v>2</v>
          </cell>
          <cell r="AH191">
            <v>2</v>
          </cell>
          <cell r="AI191">
            <v>2</v>
          </cell>
          <cell r="AJ191">
            <v>2</v>
          </cell>
          <cell r="AK191">
            <v>3</v>
          </cell>
          <cell r="AL191">
            <v>3</v>
          </cell>
          <cell r="AM191">
            <v>3</v>
          </cell>
          <cell r="AN191">
            <v>3</v>
          </cell>
          <cell r="AO191">
            <v>5</v>
          </cell>
          <cell r="AP191">
            <v>5</v>
          </cell>
          <cell r="AQ191">
            <v>5</v>
          </cell>
          <cell r="AR191">
            <v>5</v>
          </cell>
          <cell r="AS191">
            <v>7</v>
          </cell>
          <cell r="AT191">
            <v>10</v>
          </cell>
          <cell r="AU191">
            <v>10</v>
          </cell>
          <cell r="AV191">
            <v>10</v>
          </cell>
          <cell r="AW191">
            <v>10</v>
          </cell>
          <cell r="AX191">
            <v>11</v>
          </cell>
          <cell r="AY191">
            <v>15</v>
          </cell>
          <cell r="AZ191">
            <v>15</v>
          </cell>
          <cell r="BA191">
            <v>20</v>
          </cell>
          <cell r="BB191">
            <v>25</v>
          </cell>
          <cell r="BC191">
            <v>25</v>
          </cell>
          <cell r="BD191">
            <v>30</v>
          </cell>
          <cell r="BE191">
            <v>40</v>
          </cell>
          <cell r="BF191">
            <v>2</v>
          </cell>
          <cell r="BG191">
            <v>25</v>
          </cell>
          <cell r="BH191">
            <v>15</v>
          </cell>
          <cell r="BI191">
            <v>5</v>
          </cell>
          <cell r="BJ191">
            <v>2</v>
          </cell>
          <cell r="BK191">
            <v>2</v>
          </cell>
          <cell r="BL191">
            <v>2</v>
          </cell>
          <cell r="BM191">
            <v>2</v>
          </cell>
          <cell r="BN191">
            <v>2</v>
          </cell>
          <cell r="BO191">
            <v>2</v>
          </cell>
          <cell r="BP191">
            <v>2</v>
          </cell>
          <cell r="BQ191">
            <v>1</v>
          </cell>
          <cell r="BR191">
            <v>1</v>
          </cell>
          <cell r="BS191">
            <v>15</v>
          </cell>
          <cell r="BT191">
            <v>25</v>
          </cell>
          <cell r="BU191">
            <v>35</v>
          </cell>
          <cell r="BV191">
            <v>60</v>
          </cell>
          <cell r="BW191">
            <v>25</v>
          </cell>
        </row>
        <row r="192">
          <cell r="A192">
            <v>183</v>
          </cell>
          <cell r="B192">
            <v>0</v>
          </cell>
          <cell r="C192">
            <v>1</v>
          </cell>
          <cell r="D192">
            <v>1</v>
          </cell>
          <cell r="E192">
            <v>1</v>
          </cell>
          <cell r="F192">
            <v>1</v>
          </cell>
          <cell r="G192">
            <v>2</v>
          </cell>
          <cell r="H192">
            <v>2</v>
          </cell>
          <cell r="I192">
            <v>2</v>
          </cell>
          <cell r="J192">
            <v>2</v>
          </cell>
          <cell r="K192">
            <v>2</v>
          </cell>
          <cell r="L192">
            <v>2</v>
          </cell>
          <cell r="M192">
            <v>2</v>
          </cell>
          <cell r="N192">
            <v>2</v>
          </cell>
          <cell r="O192">
            <v>2</v>
          </cell>
          <cell r="P192">
            <v>2</v>
          </cell>
          <cell r="Q192">
            <v>2</v>
          </cell>
          <cell r="R192">
            <v>2</v>
          </cell>
          <cell r="S192">
            <v>2</v>
          </cell>
          <cell r="T192">
            <v>2</v>
          </cell>
          <cell r="U192">
            <v>2</v>
          </cell>
          <cell r="V192">
            <v>2</v>
          </cell>
          <cell r="W192">
            <v>2</v>
          </cell>
          <cell r="X192">
            <v>2</v>
          </cell>
          <cell r="Y192">
            <v>2</v>
          </cell>
          <cell r="Z192">
            <v>2</v>
          </cell>
          <cell r="AA192">
            <v>2</v>
          </cell>
          <cell r="AB192">
            <v>2</v>
          </cell>
          <cell r="AC192">
            <v>2</v>
          </cell>
          <cell r="AD192">
            <v>2</v>
          </cell>
          <cell r="AE192">
            <v>2</v>
          </cell>
          <cell r="AF192">
            <v>2</v>
          </cell>
          <cell r="AG192">
            <v>2</v>
          </cell>
          <cell r="AH192">
            <v>2</v>
          </cell>
          <cell r="AI192">
            <v>2</v>
          </cell>
          <cell r="AJ192">
            <v>2</v>
          </cell>
          <cell r="AK192">
            <v>3</v>
          </cell>
          <cell r="AL192">
            <v>3</v>
          </cell>
          <cell r="AM192">
            <v>3</v>
          </cell>
          <cell r="AN192">
            <v>3</v>
          </cell>
          <cell r="AO192">
            <v>5</v>
          </cell>
          <cell r="AP192">
            <v>5</v>
          </cell>
          <cell r="AQ192">
            <v>5</v>
          </cell>
          <cell r="AR192">
            <v>5</v>
          </cell>
          <cell r="AS192">
            <v>7</v>
          </cell>
          <cell r="AT192">
            <v>10</v>
          </cell>
          <cell r="AU192">
            <v>10</v>
          </cell>
          <cell r="AV192">
            <v>10</v>
          </cell>
          <cell r="AW192">
            <v>10</v>
          </cell>
          <cell r="AX192">
            <v>11</v>
          </cell>
          <cell r="AY192">
            <v>15</v>
          </cell>
          <cell r="AZ192">
            <v>15</v>
          </cell>
          <cell r="BA192">
            <v>20</v>
          </cell>
          <cell r="BB192">
            <v>25</v>
          </cell>
          <cell r="BC192">
            <v>25</v>
          </cell>
          <cell r="BD192">
            <v>30</v>
          </cell>
          <cell r="BE192">
            <v>40</v>
          </cell>
          <cell r="BF192">
            <v>2</v>
          </cell>
          <cell r="BG192">
            <v>25</v>
          </cell>
          <cell r="BH192">
            <v>15</v>
          </cell>
          <cell r="BI192">
            <v>5</v>
          </cell>
          <cell r="BJ192">
            <v>2</v>
          </cell>
          <cell r="BK192">
            <v>2</v>
          </cell>
          <cell r="BL192">
            <v>2</v>
          </cell>
          <cell r="BM192">
            <v>2</v>
          </cell>
          <cell r="BN192">
            <v>2</v>
          </cell>
          <cell r="BO192">
            <v>2</v>
          </cell>
          <cell r="BP192">
            <v>2</v>
          </cell>
          <cell r="BQ192">
            <v>1</v>
          </cell>
          <cell r="BR192">
            <v>1</v>
          </cell>
          <cell r="BS192">
            <v>15</v>
          </cell>
          <cell r="BT192">
            <v>25</v>
          </cell>
          <cell r="BU192">
            <v>35</v>
          </cell>
          <cell r="BV192">
            <v>60</v>
          </cell>
          <cell r="BW192">
            <v>25</v>
          </cell>
        </row>
        <row r="193">
          <cell r="A193">
            <v>184</v>
          </cell>
          <cell r="B193">
            <v>0</v>
          </cell>
          <cell r="C193">
            <v>1</v>
          </cell>
          <cell r="D193">
            <v>1</v>
          </cell>
          <cell r="E193">
            <v>1</v>
          </cell>
          <cell r="F193">
            <v>1</v>
          </cell>
          <cell r="G193">
            <v>2</v>
          </cell>
          <cell r="H193">
            <v>2</v>
          </cell>
          <cell r="I193">
            <v>2</v>
          </cell>
          <cell r="J193">
            <v>2</v>
          </cell>
          <cell r="K193">
            <v>2</v>
          </cell>
          <cell r="L193">
            <v>2</v>
          </cell>
          <cell r="M193">
            <v>2</v>
          </cell>
          <cell r="N193">
            <v>2</v>
          </cell>
          <cell r="O193">
            <v>2</v>
          </cell>
          <cell r="P193">
            <v>2</v>
          </cell>
          <cell r="Q193">
            <v>2</v>
          </cell>
          <cell r="R193">
            <v>2</v>
          </cell>
          <cell r="S193">
            <v>2</v>
          </cell>
          <cell r="T193">
            <v>2</v>
          </cell>
          <cell r="U193">
            <v>2</v>
          </cell>
          <cell r="V193">
            <v>2</v>
          </cell>
          <cell r="W193">
            <v>2</v>
          </cell>
          <cell r="X193">
            <v>2</v>
          </cell>
          <cell r="Y193">
            <v>2</v>
          </cell>
          <cell r="Z193">
            <v>2</v>
          </cell>
          <cell r="AA193">
            <v>2</v>
          </cell>
          <cell r="AB193">
            <v>2</v>
          </cell>
          <cell r="AC193">
            <v>2</v>
          </cell>
          <cell r="AD193">
            <v>2</v>
          </cell>
          <cell r="AE193">
            <v>2</v>
          </cell>
          <cell r="AF193">
            <v>2</v>
          </cell>
          <cell r="AG193">
            <v>2</v>
          </cell>
          <cell r="AH193">
            <v>2</v>
          </cell>
          <cell r="AI193">
            <v>2</v>
          </cell>
          <cell r="AJ193">
            <v>2</v>
          </cell>
          <cell r="AK193">
            <v>3</v>
          </cell>
          <cell r="AL193">
            <v>3</v>
          </cell>
          <cell r="AM193">
            <v>3</v>
          </cell>
          <cell r="AN193">
            <v>3</v>
          </cell>
          <cell r="AO193">
            <v>5</v>
          </cell>
          <cell r="AP193">
            <v>5</v>
          </cell>
          <cell r="AQ193">
            <v>5</v>
          </cell>
          <cell r="AR193">
            <v>5</v>
          </cell>
          <cell r="AS193">
            <v>7</v>
          </cell>
          <cell r="AT193">
            <v>10</v>
          </cell>
          <cell r="AU193">
            <v>10</v>
          </cell>
          <cell r="AV193">
            <v>10</v>
          </cell>
          <cell r="AW193">
            <v>10</v>
          </cell>
          <cell r="AX193">
            <v>11</v>
          </cell>
          <cell r="AY193">
            <v>15</v>
          </cell>
          <cell r="AZ193">
            <v>15</v>
          </cell>
          <cell r="BA193">
            <v>20</v>
          </cell>
          <cell r="BB193">
            <v>25</v>
          </cell>
          <cell r="BC193">
            <v>25</v>
          </cell>
          <cell r="BD193">
            <v>30</v>
          </cell>
          <cell r="BE193">
            <v>40</v>
          </cell>
          <cell r="BF193">
            <v>2</v>
          </cell>
          <cell r="BG193">
            <v>25</v>
          </cell>
          <cell r="BH193">
            <v>15</v>
          </cell>
          <cell r="BI193">
            <v>5</v>
          </cell>
          <cell r="BJ193">
            <v>2</v>
          </cell>
          <cell r="BK193">
            <v>2</v>
          </cell>
          <cell r="BL193">
            <v>2</v>
          </cell>
          <cell r="BM193">
            <v>2</v>
          </cell>
          <cell r="BN193">
            <v>2</v>
          </cell>
          <cell r="BO193">
            <v>2</v>
          </cell>
          <cell r="BP193">
            <v>2</v>
          </cell>
          <cell r="BQ193">
            <v>1</v>
          </cell>
          <cell r="BR193">
            <v>1</v>
          </cell>
          <cell r="BS193">
            <v>15</v>
          </cell>
          <cell r="BT193">
            <v>25</v>
          </cell>
          <cell r="BU193">
            <v>35</v>
          </cell>
          <cell r="BV193">
            <v>60</v>
          </cell>
          <cell r="BW193">
            <v>25</v>
          </cell>
        </row>
        <row r="194">
          <cell r="A194">
            <v>185</v>
          </cell>
          <cell r="B194">
            <v>0</v>
          </cell>
          <cell r="C194">
            <v>1</v>
          </cell>
          <cell r="D194">
            <v>1</v>
          </cell>
          <cell r="E194">
            <v>1</v>
          </cell>
          <cell r="F194">
            <v>1</v>
          </cell>
          <cell r="G194">
            <v>2</v>
          </cell>
          <cell r="H194">
            <v>2</v>
          </cell>
          <cell r="I194">
            <v>2</v>
          </cell>
          <cell r="J194">
            <v>2</v>
          </cell>
          <cell r="K194">
            <v>2</v>
          </cell>
          <cell r="L194">
            <v>2</v>
          </cell>
          <cell r="M194">
            <v>2</v>
          </cell>
          <cell r="N194">
            <v>2</v>
          </cell>
          <cell r="O194">
            <v>2</v>
          </cell>
          <cell r="P194">
            <v>2</v>
          </cell>
          <cell r="Q194">
            <v>2</v>
          </cell>
          <cell r="R194">
            <v>2</v>
          </cell>
          <cell r="S194">
            <v>2</v>
          </cell>
          <cell r="T194">
            <v>2</v>
          </cell>
          <cell r="U194">
            <v>2</v>
          </cell>
          <cell r="V194">
            <v>2</v>
          </cell>
          <cell r="W194">
            <v>2</v>
          </cell>
          <cell r="X194">
            <v>2</v>
          </cell>
          <cell r="Y194">
            <v>2</v>
          </cell>
          <cell r="Z194">
            <v>2</v>
          </cell>
          <cell r="AA194">
            <v>2</v>
          </cell>
          <cell r="AB194">
            <v>2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>
            <v>2</v>
          </cell>
          <cell r="AH194">
            <v>2</v>
          </cell>
          <cell r="AI194">
            <v>2</v>
          </cell>
          <cell r="AJ194">
            <v>2</v>
          </cell>
          <cell r="AK194">
            <v>3</v>
          </cell>
          <cell r="AL194">
            <v>3</v>
          </cell>
          <cell r="AM194">
            <v>3</v>
          </cell>
          <cell r="AN194">
            <v>3</v>
          </cell>
          <cell r="AO194">
            <v>5</v>
          </cell>
          <cell r="AP194">
            <v>5</v>
          </cell>
          <cell r="AQ194">
            <v>5</v>
          </cell>
          <cell r="AR194">
            <v>5</v>
          </cell>
          <cell r="AS194">
            <v>7</v>
          </cell>
          <cell r="AT194">
            <v>10</v>
          </cell>
          <cell r="AU194">
            <v>10</v>
          </cell>
          <cell r="AV194">
            <v>10</v>
          </cell>
          <cell r="AW194">
            <v>10</v>
          </cell>
          <cell r="AX194">
            <v>11</v>
          </cell>
          <cell r="AY194">
            <v>15</v>
          </cell>
          <cell r="AZ194">
            <v>15</v>
          </cell>
          <cell r="BA194">
            <v>20</v>
          </cell>
          <cell r="BB194">
            <v>25</v>
          </cell>
          <cell r="BC194">
            <v>25</v>
          </cell>
          <cell r="BD194">
            <v>30</v>
          </cell>
          <cell r="BE194">
            <v>40</v>
          </cell>
          <cell r="BF194">
            <v>2</v>
          </cell>
          <cell r="BG194">
            <v>25</v>
          </cell>
          <cell r="BH194">
            <v>15</v>
          </cell>
          <cell r="BI194">
            <v>5</v>
          </cell>
          <cell r="BJ194">
            <v>2</v>
          </cell>
          <cell r="BK194">
            <v>2</v>
          </cell>
          <cell r="BL194">
            <v>2</v>
          </cell>
          <cell r="BM194">
            <v>2</v>
          </cell>
          <cell r="BN194">
            <v>2</v>
          </cell>
          <cell r="BO194">
            <v>2</v>
          </cell>
          <cell r="BP194">
            <v>2</v>
          </cell>
          <cell r="BQ194">
            <v>1</v>
          </cell>
          <cell r="BR194">
            <v>1</v>
          </cell>
          <cell r="BS194">
            <v>15</v>
          </cell>
          <cell r="BT194">
            <v>25</v>
          </cell>
          <cell r="BU194">
            <v>35</v>
          </cell>
          <cell r="BV194">
            <v>60</v>
          </cell>
          <cell r="BW194">
            <v>25</v>
          </cell>
        </row>
        <row r="195">
          <cell r="A195">
            <v>186</v>
          </cell>
          <cell r="B195">
            <v>0</v>
          </cell>
          <cell r="C195">
            <v>1</v>
          </cell>
          <cell r="D195">
            <v>1</v>
          </cell>
          <cell r="E195">
            <v>1</v>
          </cell>
          <cell r="F195">
            <v>1</v>
          </cell>
          <cell r="G195">
            <v>2</v>
          </cell>
          <cell r="H195">
            <v>2</v>
          </cell>
          <cell r="I195">
            <v>2</v>
          </cell>
          <cell r="J195">
            <v>2</v>
          </cell>
          <cell r="K195">
            <v>2</v>
          </cell>
          <cell r="L195">
            <v>2</v>
          </cell>
          <cell r="M195">
            <v>2</v>
          </cell>
          <cell r="N195">
            <v>2</v>
          </cell>
          <cell r="O195">
            <v>2</v>
          </cell>
          <cell r="P195">
            <v>2</v>
          </cell>
          <cell r="Q195">
            <v>2</v>
          </cell>
          <cell r="R195">
            <v>2</v>
          </cell>
          <cell r="S195">
            <v>2</v>
          </cell>
          <cell r="T195">
            <v>2</v>
          </cell>
          <cell r="U195">
            <v>2</v>
          </cell>
          <cell r="V195">
            <v>2</v>
          </cell>
          <cell r="W195">
            <v>2</v>
          </cell>
          <cell r="X195">
            <v>2</v>
          </cell>
          <cell r="Y195">
            <v>2</v>
          </cell>
          <cell r="Z195">
            <v>2</v>
          </cell>
          <cell r="AA195">
            <v>2</v>
          </cell>
          <cell r="AB195">
            <v>2</v>
          </cell>
          <cell r="AC195">
            <v>2</v>
          </cell>
          <cell r="AD195">
            <v>2</v>
          </cell>
          <cell r="AE195">
            <v>2</v>
          </cell>
          <cell r="AF195">
            <v>2</v>
          </cell>
          <cell r="AG195">
            <v>2</v>
          </cell>
          <cell r="AH195">
            <v>2</v>
          </cell>
          <cell r="AI195">
            <v>2</v>
          </cell>
          <cell r="AJ195">
            <v>2</v>
          </cell>
          <cell r="AK195">
            <v>3</v>
          </cell>
          <cell r="AL195">
            <v>3</v>
          </cell>
          <cell r="AM195">
            <v>3</v>
          </cell>
          <cell r="AN195">
            <v>3</v>
          </cell>
          <cell r="AO195">
            <v>5</v>
          </cell>
          <cell r="AP195">
            <v>5</v>
          </cell>
          <cell r="AQ195">
            <v>5</v>
          </cell>
          <cell r="AR195">
            <v>5</v>
          </cell>
          <cell r="AS195">
            <v>7</v>
          </cell>
          <cell r="AT195">
            <v>10</v>
          </cell>
          <cell r="AU195">
            <v>10</v>
          </cell>
          <cell r="AV195">
            <v>10</v>
          </cell>
          <cell r="AW195">
            <v>10</v>
          </cell>
          <cell r="AX195">
            <v>11</v>
          </cell>
          <cell r="AY195">
            <v>15</v>
          </cell>
          <cell r="AZ195">
            <v>15</v>
          </cell>
          <cell r="BA195">
            <v>20</v>
          </cell>
          <cell r="BB195">
            <v>25</v>
          </cell>
          <cell r="BC195">
            <v>25</v>
          </cell>
          <cell r="BD195">
            <v>30</v>
          </cell>
          <cell r="BE195">
            <v>40</v>
          </cell>
          <cell r="BF195">
            <v>2</v>
          </cell>
          <cell r="BG195">
            <v>25</v>
          </cell>
          <cell r="BH195">
            <v>15</v>
          </cell>
          <cell r="BI195">
            <v>5</v>
          </cell>
          <cell r="BJ195">
            <v>2</v>
          </cell>
          <cell r="BK195">
            <v>2</v>
          </cell>
          <cell r="BL195">
            <v>2</v>
          </cell>
          <cell r="BM195">
            <v>2</v>
          </cell>
          <cell r="BN195">
            <v>2</v>
          </cell>
          <cell r="BO195">
            <v>2</v>
          </cell>
          <cell r="BP195">
            <v>2</v>
          </cell>
          <cell r="BQ195">
            <v>1</v>
          </cell>
          <cell r="BR195">
            <v>1</v>
          </cell>
          <cell r="BS195">
            <v>15</v>
          </cell>
          <cell r="BT195">
            <v>25</v>
          </cell>
          <cell r="BU195">
            <v>35</v>
          </cell>
          <cell r="BV195">
            <v>60</v>
          </cell>
          <cell r="BW195">
            <v>25</v>
          </cell>
        </row>
        <row r="196">
          <cell r="A196">
            <v>187</v>
          </cell>
          <cell r="B196">
            <v>0</v>
          </cell>
          <cell r="C196">
            <v>1</v>
          </cell>
          <cell r="D196">
            <v>1</v>
          </cell>
          <cell r="E196">
            <v>1</v>
          </cell>
          <cell r="F196">
            <v>1</v>
          </cell>
          <cell r="G196">
            <v>2</v>
          </cell>
          <cell r="H196">
            <v>2</v>
          </cell>
          <cell r="I196">
            <v>2</v>
          </cell>
          <cell r="J196">
            <v>2</v>
          </cell>
          <cell r="K196">
            <v>2</v>
          </cell>
          <cell r="L196">
            <v>2</v>
          </cell>
          <cell r="M196">
            <v>2</v>
          </cell>
          <cell r="N196">
            <v>2</v>
          </cell>
          <cell r="O196">
            <v>2</v>
          </cell>
          <cell r="P196">
            <v>2</v>
          </cell>
          <cell r="Q196">
            <v>2</v>
          </cell>
          <cell r="R196">
            <v>2</v>
          </cell>
          <cell r="S196">
            <v>2</v>
          </cell>
          <cell r="T196">
            <v>2</v>
          </cell>
          <cell r="U196">
            <v>2</v>
          </cell>
          <cell r="V196">
            <v>2</v>
          </cell>
          <cell r="W196">
            <v>2</v>
          </cell>
          <cell r="X196">
            <v>2</v>
          </cell>
          <cell r="Y196">
            <v>2</v>
          </cell>
          <cell r="Z196">
            <v>2</v>
          </cell>
          <cell r="AA196">
            <v>2</v>
          </cell>
          <cell r="AB196">
            <v>2</v>
          </cell>
          <cell r="AC196">
            <v>2</v>
          </cell>
          <cell r="AD196">
            <v>2</v>
          </cell>
          <cell r="AE196">
            <v>2</v>
          </cell>
          <cell r="AF196">
            <v>2</v>
          </cell>
          <cell r="AG196">
            <v>2</v>
          </cell>
          <cell r="AH196">
            <v>2</v>
          </cell>
          <cell r="AI196">
            <v>2</v>
          </cell>
          <cell r="AJ196">
            <v>2</v>
          </cell>
          <cell r="AK196">
            <v>2</v>
          </cell>
          <cell r="AL196">
            <v>2</v>
          </cell>
          <cell r="AM196">
            <v>2</v>
          </cell>
          <cell r="AN196">
            <v>2</v>
          </cell>
          <cell r="AO196">
            <v>4</v>
          </cell>
          <cell r="AP196">
            <v>4</v>
          </cell>
          <cell r="AQ196">
            <v>4</v>
          </cell>
          <cell r="AR196">
            <v>4</v>
          </cell>
          <cell r="AS196">
            <v>6</v>
          </cell>
          <cell r="AT196">
            <v>9</v>
          </cell>
          <cell r="AU196">
            <v>9</v>
          </cell>
          <cell r="AV196">
            <v>9</v>
          </cell>
          <cell r="AW196">
            <v>9</v>
          </cell>
          <cell r="AX196">
            <v>10</v>
          </cell>
          <cell r="AY196">
            <v>14</v>
          </cell>
          <cell r="AZ196">
            <v>14</v>
          </cell>
          <cell r="BA196">
            <v>19</v>
          </cell>
          <cell r="BB196">
            <v>24</v>
          </cell>
          <cell r="BC196">
            <v>24</v>
          </cell>
          <cell r="BD196">
            <v>29</v>
          </cell>
          <cell r="BE196">
            <v>39</v>
          </cell>
          <cell r="BF196">
            <v>2</v>
          </cell>
          <cell r="BG196">
            <v>24</v>
          </cell>
          <cell r="BH196">
            <v>14</v>
          </cell>
          <cell r="BI196">
            <v>4</v>
          </cell>
          <cell r="BJ196">
            <v>2</v>
          </cell>
          <cell r="BK196">
            <v>2</v>
          </cell>
          <cell r="BL196">
            <v>2</v>
          </cell>
          <cell r="BM196">
            <v>2</v>
          </cell>
          <cell r="BN196">
            <v>2</v>
          </cell>
          <cell r="BO196">
            <v>2</v>
          </cell>
          <cell r="BP196">
            <v>2</v>
          </cell>
          <cell r="BQ196">
            <v>1</v>
          </cell>
          <cell r="BR196">
            <v>1</v>
          </cell>
          <cell r="BS196">
            <v>14</v>
          </cell>
          <cell r="BT196">
            <v>24</v>
          </cell>
          <cell r="BU196">
            <v>34</v>
          </cell>
          <cell r="BV196">
            <v>59</v>
          </cell>
          <cell r="BW196">
            <v>24</v>
          </cell>
        </row>
        <row r="197">
          <cell r="A197">
            <v>188</v>
          </cell>
          <cell r="B197">
            <v>0</v>
          </cell>
          <cell r="C197">
            <v>1</v>
          </cell>
          <cell r="D197">
            <v>1</v>
          </cell>
          <cell r="E197">
            <v>1</v>
          </cell>
          <cell r="F197">
            <v>1</v>
          </cell>
          <cell r="G197">
            <v>2</v>
          </cell>
          <cell r="H197">
            <v>2</v>
          </cell>
          <cell r="I197">
            <v>2</v>
          </cell>
          <cell r="J197">
            <v>2</v>
          </cell>
          <cell r="K197">
            <v>2</v>
          </cell>
          <cell r="L197">
            <v>2</v>
          </cell>
          <cell r="M197">
            <v>2</v>
          </cell>
          <cell r="N197">
            <v>2</v>
          </cell>
          <cell r="O197">
            <v>2</v>
          </cell>
          <cell r="P197">
            <v>2</v>
          </cell>
          <cell r="Q197">
            <v>2</v>
          </cell>
          <cell r="R197">
            <v>2</v>
          </cell>
          <cell r="S197">
            <v>2</v>
          </cell>
          <cell r="T197">
            <v>2</v>
          </cell>
          <cell r="U197">
            <v>2</v>
          </cell>
          <cell r="V197">
            <v>2</v>
          </cell>
          <cell r="W197">
            <v>2</v>
          </cell>
          <cell r="X197">
            <v>2</v>
          </cell>
          <cell r="Y197">
            <v>2</v>
          </cell>
          <cell r="Z197">
            <v>2</v>
          </cell>
          <cell r="AA197">
            <v>2</v>
          </cell>
          <cell r="AB197">
            <v>2</v>
          </cell>
          <cell r="AC197">
            <v>2</v>
          </cell>
          <cell r="AD197">
            <v>2</v>
          </cell>
          <cell r="AE197">
            <v>2</v>
          </cell>
          <cell r="AF197">
            <v>2</v>
          </cell>
          <cell r="AG197">
            <v>2</v>
          </cell>
          <cell r="AH197">
            <v>2</v>
          </cell>
          <cell r="AI197">
            <v>2</v>
          </cell>
          <cell r="AJ197">
            <v>2</v>
          </cell>
          <cell r="AK197">
            <v>2</v>
          </cell>
          <cell r="AL197">
            <v>2</v>
          </cell>
          <cell r="AM197">
            <v>2</v>
          </cell>
          <cell r="AN197">
            <v>2</v>
          </cell>
          <cell r="AO197">
            <v>4</v>
          </cell>
          <cell r="AP197">
            <v>4</v>
          </cell>
          <cell r="AQ197">
            <v>4</v>
          </cell>
          <cell r="AR197">
            <v>4</v>
          </cell>
          <cell r="AS197">
            <v>6</v>
          </cell>
          <cell r="AT197">
            <v>9</v>
          </cell>
          <cell r="AU197">
            <v>9</v>
          </cell>
          <cell r="AV197">
            <v>9</v>
          </cell>
          <cell r="AW197">
            <v>9</v>
          </cell>
          <cell r="AX197">
            <v>10</v>
          </cell>
          <cell r="AY197">
            <v>14</v>
          </cell>
          <cell r="AZ197">
            <v>14</v>
          </cell>
          <cell r="BA197">
            <v>19</v>
          </cell>
          <cell r="BB197">
            <v>24</v>
          </cell>
          <cell r="BC197">
            <v>24</v>
          </cell>
          <cell r="BD197">
            <v>29</v>
          </cell>
          <cell r="BE197">
            <v>39</v>
          </cell>
          <cell r="BF197">
            <v>2</v>
          </cell>
          <cell r="BG197">
            <v>24</v>
          </cell>
          <cell r="BH197">
            <v>14</v>
          </cell>
          <cell r="BI197">
            <v>4</v>
          </cell>
          <cell r="BJ197">
            <v>2</v>
          </cell>
          <cell r="BK197">
            <v>2</v>
          </cell>
          <cell r="BL197">
            <v>2</v>
          </cell>
          <cell r="BM197">
            <v>2</v>
          </cell>
          <cell r="BN197">
            <v>2</v>
          </cell>
          <cell r="BO197">
            <v>2</v>
          </cell>
          <cell r="BP197">
            <v>2</v>
          </cell>
          <cell r="BQ197">
            <v>1</v>
          </cell>
          <cell r="BR197">
            <v>1</v>
          </cell>
          <cell r="BS197">
            <v>14</v>
          </cell>
          <cell r="BT197">
            <v>24</v>
          </cell>
          <cell r="BU197">
            <v>34</v>
          </cell>
          <cell r="BV197">
            <v>59</v>
          </cell>
          <cell r="BW197">
            <v>24</v>
          </cell>
        </row>
        <row r="198">
          <cell r="A198">
            <v>189</v>
          </cell>
          <cell r="B198">
            <v>0</v>
          </cell>
          <cell r="C198">
            <v>1</v>
          </cell>
          <cell r="D198">
            <v>1</v>
          </cell>
          <cell r="E198">
            <v>1</v>
          </cell>
          <cell r="F198">
            <v>1</v>
          </cell>
          <cell r="G198">
            <v>2</v>
          </cell>
          <cell r="H198">
            <v>2</v>
          </cell>
          <cell r="I198">
            <v>2</v>
          </cell>
          <cell r="J198">
            <v>2</v>
          </cell>
          <cell r="K198">
            <v>2</v>
          </cell>
          <cell r="L198">
            <v>2</v>
          </cell>
          <cell r="M198">
            <v>2</v>
          </cell>
          <cell r="N198">
            <v>2</v>
          </cell>
          <cell r="O198">
            <v>2</v>
          </cell>
          <cell r="P198">
            <v>2</v>
          </cell>
          <cell r="Q198">
            <v>2</v>
          </cell>
          <cell r="R198">
            <v>2</v>
          </cell>
          <cell r="S198">
            <v>2</v>
          </cell>
          <cell r="T198">
            <v>2</v>
          </cell>
          <cell r="U198">
            <v>2</v>
          </cell>
          <cell r="V198">
            <v>2</v>
          </cell>
          <cell r="W198">
            <v>2</v>
          </cell>
          <cell r="X198">
            <v>2</v>
          </cell>
          <cell r="Y198">
            <v>2</v>
          </cell>
          <cell r="Z198">
            <v>2</v>
          </cell>
          <cell r="AA198">
            <v>2</v>
          </cell>
          <cell r="AB198">
            <v>2</v>
          </cell>
          <cell r="AC198">
            <v>2</v>
          </cell>
          <cell r="AD198">
            <v>2</v>
          </cell>
          <cell r="AE198">
            <v>2</v>
          </cell>
          <cell r="AF198">
            <v>2</v>
          </cell>
          <cell r="AG198">
            <v>2</v>
          </cell>
          <cell r="AH198">
            <v>2</v>
          </cell>
          <cell r="AI198">
            <v>2</v>
          </cell>
          <cell r="AJ198">
            <v>2</v>
          </cell>
          <cell r="AK198">
            <v>2</v>
          </cell>
          <cell r="AL198">
            <v>2</v>
          </cell>
          <cell r="AM198">
            <v>2</v>
          </cell>
          <cell r="AN198">
            <v>2</v>
          </cell>
          <cell r="AO198">
            <v>4</v>
          </cell>
          <cell r="AP198">
            <v>4</v>
          </cell>
          <cell r="AQ198">
            <v>4</v>
          </cell>
          <cell r="AR198">
            <v>4</v>
          </cell>
          <cell r="AS198">
            <v>6</v>
          </cell>
          <cell r="AT198">
            <v>9</v>
          </cell>
          <cell r="AU198">
            <v>9</v>
          </cell>
          <cell r="AV198">
            <v>9</v>
          </cell>
          <cell r="AW198">
            <v>9</v>
          </cell>
          <cell r="AX198">
            <v>10</v>
          </cell>
          <cell r="AY198">
            <v>14</v>
          </cell>
          <cell r="AZ198">
            <v>14</v>
          </cell>
          <cell r="BA198">
            <v>19</v>
          </cell>
          <cell r="BB198">
            <v>24</v>
          </cell>
          <cell r="BC198">
            <v>24</v>
          </cell>
          <cell r="BD198">
            <v>29</v>
          </cell>
          <cell r="BE198">
            <v>39</v>
          </cell>
          <cell r="BF198">
            <v>2</v>
          </cell>
          <cell r="BG198">
            <v>24</v>
          </cell>
          <cell r="BH198">
            <v>14</v>
          </cell>
          <cell r="BI198">
            <v>4</v>
          </cell>
          <cell r="BJ198">
            <v>2</v>
          </cell>
          <cell r="BK198">
            <v>2</v>
          </cell>
          <cell r="BL198">
            <v>2</v>
          </cell>
          <cell r="BM198">
            <v>2</v>
          </cell>
          <cell r="BN198">
            <v>2</v>
          </cell>
          <cell r="BO198">
            <v>2</v>
          </cell>
          <cell r="BP198">
            <v>2</v>
          </cell>
          <cell r="BQ198">
            <v>1</v>
          </cell>
          <cell r="BR198">
            <v>1</v>
          </cell>
          <cell r="BS198">
            <v>14</v>
          </cell>
          <cell r="BT198">
            <v>24</v>
          </cell>
          <cell r="BU198">
            <v>34</v>
          </cell>
          <cell r="BV198">
            <v>59</v>
          </cell>
          <cell r="BW198">
            <v>24</v>
          </cell>
        </row>
        <row r="199">
          <cell r="A199">
            <v>190</v>
          </cell>
          <cell r="B199">
            <v>0</v>
          </cell>
          <cell r="C199">
            <v>1</v>
          </cell>
          <cell r="D199">
            <v>1</v>
          </cell>
          <cell r="E199">
            <v>1</v>
          </cell>
          <cell r="F199">
            <v>1</v>
          </cell>
          <cell r="G199">
            <v>2</v>
          </cell>
          <cell r="H199">
            <v>2</v>
          </cell>
          <cell r="I199">
            <v>2</v>
          </cell>
          <cell r="J199">
            <v>2</v>
          </cell>
          <cell r="K199">
            <v>2</v>
          </cell>
          <cell r="L199">
            <v>2</v>
          </cell>
          <cell r="M199">
            <v>2</v>
          </cell>
          <cell r="N199">
            <v>2</v>
          </cell>
          <cell r="O199">
            <v>2</v>
          </cell>
          <cell r="P199">
            <v>2</v>
          </cell>
          <cell r="Q199">
            <v>2</v>
          </cell>
          <cell r="R199">
            <v>2</v>
          </cell>
          <cell r="S199">
            <v>2</v>
          </cell>
          <cell r="T199">
            <v>2</v>
          </cell>
          <cell r="U199">
            <v>2</v>
          </cell>
          <cell r="V199">
            <v>2</v>
          </cell>
          <cell r="W199">
            <v>2</v>
          </cell>
          <cell r="X199">
            <v>2</v>
          </cell>
          <cell r="Y199">
            <v>2</v>
          </cell>
          <cell r="Z199">
            <v>2</v>
          </cell>
          <cell r="AA199">
            <v>2</v>
          </cell>
          <cell r="AB199">
            <v>2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>
            <v>2</v>
          </cell>
          <cell r="AH199">
            <v>2</v>
          </cell>
          <cell r="AI199">
            <v>2</v>
          </cell>
          <cell r="AJ199">
            <v>2</v>
          </cell>
          <cell r="AK199">
            <v>2</v>
          </cell>
          <cell r="AL199">
            <v>2</v>
          </cell>
          <cell r="AM199">
            <v>2</v>
          </cell>
          <cell r="AN199">
            <v>2</v>
          </cell>
          <cell r="AO199">
            <v>4</v>
          </cell>
          <cell r="AP199">
            <v>4</v>
          </cell>
          <cell r="AQ199">
            <v>4</v>
          </cell>
          <cell r="AR199">
            <v>4</v>
          </cell>
          <cell r="AS199">
            <v>6</v>
          </cell>
          <cell r="AT199">
            <v>9</v>
          </cell>
          <cell r="AU199">
            <v>9</v>
          </cell>
          <cell r="AV199">
            <v>9</v>
          </cell>
          <cell r="AW199">
            <v>9</v>
          </cell>
          <cell r="AX199">
            <v>10</v>
          </cell>
          <cell r="AY199">
            <v>14</v>
          </cell>
          <cell r="AZ199">
            <v>14</v>
          </cell>
          <cell r="BA199">
            <v>19</v>
          </cell>
          <cell r="BB199">
            <v>24</v>
          </cell>
          <cell r="BC199">
            <v>24</v>
          </cell>
          <cell r="BD199">
            <v>29</v>
          </cell>
          <cell r="BE199">
            <v>39</v>
          </cell>
          <cell r="BF199">
            <v>2</v>
          </cell>
          <cell r="BG199">
            <v>24</v>
          </cell>
          <cell r="BH199">
            <v>14</v>
          </cell>
          <cell r="BI199">
            <v>4</v>
          </cell>
          <cell r="BJ199">
            <v>2</v>
          </cell>
          <cell r="BK199">
            <v>2</v>
          </cell>
          <cell r="BL199">
            <v>2</v>
          </cell>
          <cell r="BM199">
            <v>2</v>
          </cell>
          <cell r="BN199">
            <v>2</v>
          </cell>
          <cell r="BO199">
            <v>2</v>
          </cell>
          <cell r="BP199">
            <v>2</v>
          </cell>
          <cell r="BQ199">
            <v>1</v>
          </cell>
          <cell r="BR199">
            <v>1</v>
          </cell>
          <cell r="BS199">
            <v>14</v>
          </cell>
          <cell r="BT199">
            <v>24</v>
          </cell>
          <cell r="BU199">
            <v>34</v>
          </cell>
          <cell r="BV199">
            <v>59</v>
          </cell>
          <cell r="BW199">
            <v>24</v>
          </cell>
        </row>
        <row r="200">
          <cell r="A200">
            <v>191</v>
          </cell>
          <cell r="B200">
            <v>0</v>
          </cell>
          <cell r="C200">
            <v>1</v>
          </cell>
          <cell r="D200">
            <v>1</v>
          </cell>
          <cell r="E200">
            <v>1</v>
          </cell>
          <cell r="F200">
            <v>1</v>
          </cell>
          <cell r="G200">
            <v>2</v>
          </cell>
          <cell r="H200">
            <v>2</v>
          </cell>
          <cell r="I200">
            <v>2</v>
          </cell>
          <cell r="J200">
            <v>2</v>
          </cell>
          <cell r="K200">
            <v>2</v>
          </cell>
          <cell r="L200">
            <v>2</v>
          </cell>
          <cell r="M200">
            <v>2</v>
          </cell>
          <cell r="N200">
            <v>2</v>
          </cell>
          <cell r="O200">
            <v>2</v>
          </cell>
          <cell r="P200">
            <v>2</v>
          </cell>
          <cell r="Q200">
            <v>2</v>
          </cell>
          <cell r="R200">
            <v>2</v>
          </cell>
          <cell r="S200">
            <v>2</v>
          </cell>
          <cell r="T200">
            <v>2</v>
          </cell>
          <cell r="U200">
            <v>2</v>
          </cell>
          <cell r="V200">
            <v>2</v>
          </cell>
          <cell r="W200">
            <v>2</v>
          </cell>
          <cell r="X200">
            <v>2</v>
          </cell>
          <cell r="Y200">
            <v>2</v>
          </cell>
          <cell r="Z200">
            <v>2</v>
          </cell>
          <cell r="AA200">
            <v>2</v>
          </cell>
          <cell r="AB200">
            <v>2</v>
          </cell>
          <cell r="AC200">
            <v>2</v>
          </cell>
          <cell r="AD200">
            <v>2</v>
          </cell>
          <cell r="AE200">
            <v>2</v>
          </cell>
          <cell r="AF200">
            <v>2</v>
          </cell>
          <cell r="AG200">
            <v>2</v>
          </cell>
          <cell r="AH200">
            <v>2</v>
          </cell>
          <cell r="AI200">
            <v>2</v>
          </cell>
          <cell r="AJ200">
            <v>2</v>
          </cell>
          <cell r="AK200">
            <v>2</v>
          </cell>
          <cell r="AL200">
            <v>2</v>
          </cell>
          <cell r="AM200">
            <v>2</v>
          </cell>
          <cell r="AN200">
            <v>2</v>
          </cell>
          <cell r="AO200">
            <v>4</v>
          </cell>
          <cell r="AP200">
            <v>4</v>
          </cell>
          <cell r="AQ200">
            <v>4</v>
          </cell>
          <cell r="AR200">
            <v>4</v>
          </cell>
          <cell r="AS200">
            <v>6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10</v>
          </cell>
          <cell r="AY200">
            <v>14</v>
          </cell>
          <cell r="AZ200">
            <v>14</v>
          </cell>
          <cell r="BA200">
            <v>19</v>
          </cell>
          <cell r="BB200">
            <v>24</v>
          </cell>
          <cell r="BC200">
            <v>24</v>
          </cell>
          <cell r="BD200">
            <v>29</v>
          </cell>
          <cell r="BE200">
            <v>39</v>
          </cell>
          <cell r="BF200">
            <v>2</v>
          </cell>
          <cell r="BG200">
            <v>24</v>
          </cell>
          <cell r="BH200">
            <v>14</v>
          </cell>
          <cell r="BI200">
            <v>4</v>
          </cell>
          <cell r="BJ200">
            <v>2</v>
          </cell>
          <cell r="BK200">
            <v>2</v>
          </cell>
          <cell r="BL200">
            <v>2</v>
          </cell>
          <cell r="BM200">
            <v>2</v>
          </cell>
          <cell r="BN200">
            <v>2</v>
          </cell>
          <cell r="BO200">
            <v>2</v>
          </cell>
          <cell r="BP200">
            <v>2</v>
          </cell>
          <cell r="BQ200">
            <v>1</v>
          </cell>
          <cell r="BR200">
            <v>1</v>
          </cell>
          <cell r="BS200">
            <v>14</v>
          </cell>
          <cell r="BT200">
            <v>24</v>
          </cell>
          <cell r="BU200">
            <v>34</v>
          </cell>
          <cell r="BV200">
            <v>59</v>
          </cell>
          <cell r="BW200">
            <v>24</v>
          </cell>
        </row>
        <row r="201">
          <cell r="A201">
            <v>192</v>
          </cell>
          <cell r="B201">
            <v>0</v>
          </cell>
          <cell r="C201">
            <v>1</v>
          </cell>
          <cell r="D201">
            <v>1</v>
          </cell>
          <cell r="E201">
            <v>1</v>
          </cell>
          <cell r="F201">
            <v>1</v>
          </cell>
          <cell r="G201">
            <v>2</v>
          </cell>
          <cell r="H201">
            <v>2</v>
          </cell>
          <cell r="I201">
            <v>2</v>
          </cell>
          <cell r="J201">
            <v>2</v>
          </cell>
          <cell r="K201">
            <v>2</v>
          </cell>
          <cell r="L201">
            <v>2</v>
          </cell>
          <cell r="M201">
            <v>2</v>
          </cell>
          <cell r="N201">
            <v>2</v>
          </cell>
          <cell r="O201">
            <v>2</v>
          </cell>
          <cell r="P201">
            <v>2</v>
          </cell>
          <cell r="Q201">
            <v>2</v>
          </cell>
          <cell r="R201">
            <v>2</v>
          </cell>
          <cell r="S201">
            <v>2</v>
          </cell>
          <cell r="T201">
            <v>2</v>
          </cell>
          <cell r="U201">
            <v>2</v>
          </cell>
          <cell r="V201">
            <v>2</v>
          </cell>
          <cell r="W201">
            <v>2</v>
          </cell>
          <cell r="X201">
            <v>2</v>
          </cell>
          <cell r="Y201">
            <v>2</v>
          </cell>
          <cell r="Z201">
            <v>2</v>
          </cell>
          <cell r="AA201">
            <v>2</v>
          </cell>
          <cell r="AB201">
            <v>2</v>
          </cell>
          <cell r="AC201">
            <v>2</v>
          </cell>
          <cell r="AD201">
            <v>2</v>
          </cell>
          <cell r="AE201">
            <v>2</v>
          </cell>
          <cell r="AF201">
            <v>2</v>
          </cell>
          <cell r="AG201">
            <v>2</v>
          </cell>
          <cell r="AH201">
            <v>2</v>
          </cell>
          <cell r="AI201">
            <v>2</v>
          </cell>
          <cell r="AJ201">
            <v>2</v>
          </cell>
          <cell r="AK201">
            <v>2</v>
          </cell>
          <cell r="AL201">
            <v>2</v>
          </cell>
          <cell r="AM201">
            <v>2</v>
          </cell>
          <cell r="AN201">
            <v>2</v>
          </cell>
          <cell r="AO201">
            <v>4</v>
          </cell>
          <cell r="AP201">
            <v>4</v>
          </cell>
          <cell r="AQ201">
            <v>4</v>
          </cell>
          <cell r="AR201">
            <v>4</v>
          </cell>
          <cell r="AS201">
            <v>6</v>
          </cell>
          <cell r="AT201">
            <v>9</v>
          </cell>
          <cell r="AU201">
            <v>9</v>
          </cell>
          <cell r="AV201">
            <v>9</v>
          </cell>
          <cell r="AW201">
            <v>9</v>
          </cell>
          <cell r="AX201">
            <v>10</v>
          </cell>
          <cell r="AY201">
            <v>14</v>
          </cell>
          <cell r="AZ201">
            <v>14</v>
          </cell>
          <cell r="BA201">
            <v>19</v>
          </cell>
          <cell r="BB201">
            <v>24</v>
          </cell>
          <cell r="BC201">
            <v>24</v>
          </cell>
          <cell r="BD201">
            <v>29</v>
          </cell>
          <cell r="BE201">
            <v>39</v>
          </cell>
          <cell r="BF201">
            <v>2</v>
          </cell>
          <cell r="BG201">
            <v>24</v>
          </cell>
          <cell r="BH201">
            <v>14</v>
          </cell>
          <cell r="BI201">
            <v>4</v>
          </cell>
          <cell r="BJ201">
            <v>2</v>
          </cell>
          <cell r="BK201">
            <v>2</v>
          </cell>
          <cell r="BL201">
            <v>2</v>
          </cell>
          <cell r="BM201">
            <v>2</v>
          </cell>
          <cell r="BN201">
            <v>2</v>
          </cell>
          <cell r="BO201">
            <v>2</v>
          </cell>
          <cell r="BP201">
            <v>2</v>
          </cell>
          <cell r="BQ201">
            <v>1</v>
          </cell>
          <cell r="BR201">
            <v>1</v>
          </cell>
          <cell r="BS201">
            <v>14</v>
          </cell>
          <cell r="BT201">
            <v>24</v>
          </cell>
          <cell r="BU201">
            <v>34</v>
          </cell>
          <cell r="BV201">
            <v>59</v>
          </cell>
          <cell r="BW201">
            <v>24</v>
          </cell>
        </row>
        <row r="202">
          <cell r="A202">
            <v>193</v>
          </cell>
          <cell r="B202">
            <v>0</v>
          </cell>
          <cell r="C202">
            <v>1</v>
          </cell>
          <cell r="D202">
            <v>1</v>
          </cell>
          <cell r="E202">
            <v>1</v>
          </cell>
          <cell r="F202">
            <v>1</v>
          </cell>
          <cell r="G202">
            <v>2</v>
          </cell>
          <cell r="H202">
            <v>2</v>
          </cell>
          <cell r="I202">
            <v>2</v>
          </cell>
          <cell r="J202">
            <v>2</v>
          </cell>
          <cell r="K202">
            <v>2</v>
          </cell>
          <cell r="L202">
            <v>2</v>
          </cell>
          <cell r="M202">
            <v>2</v>
          </cell>
          <cell r="N202">
            <v>2</v>
          </cell>
          <cell r="O202">
            <v>2</v>
          </cell>
          <cell r="P202">
            <v>2</v>
          </cell>
          <cell r="Q202">
            <v>2</v>
          </cell>
          <cell r="R202">
            <v>2</v>
          </cell>
          <cell r="S202">
            <v>2</v>
          </cell>
          <cell r="T202">
            <v>2</v>
          </cell>
          <cell r="U202">
            <v>2</v>
          </cell>
          <cell r="V202">
            <v>2</v>
          </cell>
          <cell r="W202">
            <v>2</v>
          </cell>
          <cell r="X202">
            <v>2</v>
          </cell>
          <cell r="Y202">
            <v>2</v>
          </cell>
          <cell r="Z202">
            <v>2</v>
          </cell>
          <cell r="AA202">
            <v>2</v>
          </cell>
          <cell r="AB202">
            <v>2</v>
          </cell>
          <cell r="AC202">
            <v>2</v>
          </cell>
          <cell r="AD202">
            <v>2</v>
          </cell>
          <cell r="AE202">
            <v>2</v>
          </cell>
          <cell r="AF202">
            <v>2</v>
          </cell>
          <cell r="AG202">
            <v>2</v>
          </cell>
          <cell r="AH202">
            <v>2</v>
          </cell>
          <cell r="AI202">
            <v>2</v>
          </cell>
          <cell r="AJ202">
            <v>2</v>
          </cell>
          <cell r="AK202">
            <v>2</v>
          </cell>
          <cell r="AL202">
            <v>2</v>
          </cell>
          <cell r="AM202">
            <v>2</v>
          </cell>
          <cell r="AN202">
            <v>2</v>
          </cell>
          <cell r="AO202">
            <v>4</v>
          </cell>
          <cell r="AP202">
            <v>4</v>
          </cell>
          <cell r="AQ202">
            <v>4</v>
          </cell>
          <cell r="AR202">
            <v>4</v>
          </cell>
          <cell r="AS202">
            <v>6</v>
          </cell>
          <cell r="AT202">
            <v>9</v>
          </cell>
          <cell r="AU202">
            <v>9</v>
          </cell>
          <cell r="AV202">
            <v>9</v>
          </cell>
          <cell r="AW202">
            <v>9</v>
          </cell>
          <cell r="AX202">
            <v>10</v>
          </cell>
          <cell r="AY202">
            <v>14</v>
          </cell>
          <cell r="AZ202">
            <v>14</v>
          </cell>
          <cell r="BA202">
            <v>19</v>
          </cell>
          <cell r="BB202">
            <v>24</v>
          </cell>
          <cell r="BC202">
            <v>24</v>
          </cell>
          <cell r="BD202">
            <v>29</v>
          </cell>
          <cell r="BE202">
            <v>39</v>
          </cell>
          <cell r="BF202">
            <v>2</v>
          </cell>
          <cell r="BG202">
            <v>24</v>
          </cell>
          <cell r="BH202">
            <v>14</v>
          </cell>
          <cell r="BI202">
            <v>4</v>
          </cell>
          <cell r="BJ202">
            <v>2</v>
          </cell>
          <cell r="BK202">
            <v>2</v>
          </cell>
          <cell r="BL202">
            <v>2</v>
          </cell>
          <cell r="BM202">
            <v>2</v>
          </cell>
          <cell r="BN202">
            <v>2</v>
          </cell>
          <cell r="BO202">
            <v>2</v>
          </cell>
          <cell r="BP202">
            <v>2</v>
          </cell>
          <cell r="BQ202">
            <v>1</v>
          </cell>
          <cell r="BR202">
            <v>1</v>
          </cell>
          <cell r="BS202">
            <v>14</v>
          </cell>
          <cell r="BT202">
            <v>24</v>
          </cell>
          <cell r="BU202">
            <v>34</v>
          </cell>
          <cell r="BV202">
            <v>59</v>
          </cell>
          <cell r="BW202">
            <v>24</v>
          </cell>
        </row>
        <row r="203">
          <cell r="A203">
            <v>194</v>
          </cell>
          <cell r="B203">
            <v>0</v>
          </cell>
          <cell r="C203">
            <v>1</v>
          </cell>
          <cell r="D203">
            <v>1</v>
          </cell>
          <cell r="E203">
            <v>1</v>
          </cell>
          <cell r="F203">
            <v>1</v>
          </cell>
          <cell r="G203">
            <v>2</v>
          </cell>
          <cell r="H203">
            <v>2</v>
          </cell>
          <cell r="I203">
            <v>2</v>
          </cell>
          <cell r="J203">
            <v>2</v>
          </cell>
          <cell r="K203">
            <v>2</v>
          </cell>
          <cell r="L203">
            <v>2</v>
          </cell>
          <cell r="M203">
            <v>2</v>
          </cell>
          <cell r="N203">
            <v>2</v>
          </cell>
          <cell r="O203">
            <v>2</v>
          </cell>
          <cell r="P203">
            <v>2</v>
          </cell>
          <cell r="Q203">
            <v>2</v>
          </cell>
          <cell r="R203">
            <v>2</v>
          </cell>
          <cell r="S203">
            <v>2</v>
          </cell>
          <cell r="T203">
            <v>2</v>
          </cell>
          <cell r="U203">
            <v>2</v>
          </cell>
          <cell r="V203">
            <v>2</v>
          </cell>
          <cell r="W203">
            <v>2</v>
          </cell>
          <cell r="X203">
            <v>2</v>
          </cell>
          <cell r="Y203">
            <v>2</v>
          </cell>
          <cell r="Z203">
            <v>2</v>
          </cell>
          <cell r="AA203">
            <v>2</v>
          </cell>
          <cell r="AB203">
            <v>2</v>
          </cell>
          <cell r="AC203">
            <v>2</v>
          </cell>
          <cell r="AD203">
            <v>2</v>
          </cell>
          <cell r="AE203">
            <v>2</v>
          </cell>
          <cell r="AF203">
            <v>2</v>
          </cell>
          <cell r="AG203">
            <v>2</v>
          </cell>
          <cell r="AH203">
            <v>2</v>
          </cell>
          <cell r="AI203">
            <v>2</v>
          </cell>
          <cell r="AJ203">
            <v>2</v>
          </cell>
          <cell r="AK203">
            <v>2</v>
          </cell>
          <cell r="AL203">
            <v>2</v>
          </cell>
          <cell r="AM203">
            <v>2</v>
          </cell>
          <cell r="AN203">
            <v>2</v>
          </cell>
          <cell r="AO203">
            <v>4</v>
          </cell>
          <cell r="AP203">
            <v>4</v>
          </cell>
          <cell r="AQ203">
            <v>4</v>
          </cell>
          <cell r="AR203">
            <v>4</v>
          </cell>
          <cell r="AS203">
            <v>6</v>
          </cell>
          <cell r="AT203">
            <v>9</v>
          </cell>
          <cell r="AU203">
            <v>9</v>
          </cell>
          <cell r="AV203">
            <v>9</v>
          </cell>
          <cell r="AW203">
            <v>9</v>
          </cell>
          <cell r="AX203">
            <v>10</v>
          </cell>
          <cell r="AY203">
            <v>14</v>
          </cell>
          <cell r="AZ203">
            <v>14</v>
          </cell>
          <cell r="BA203">
            <v>19</v>
          </cell>
          <cell r="BB203">
            <v>24</v>
          </cell>
          <cell r="BC203">
            <v>24</v>
          </cell>
          <cell r="BD203">
            <v>29</v>
          </cell>
          <cell r="BE203">
            <v>39</v>
          </cell>
          <cell r="BF203">
            <v>2</v>
          </cell>
          <cell r="BG203">
            <v>24</v>
          </cell>
          <cell r="BH203">
            <v>14</v>
          </cell>
          <cell r="BI203">
            <v>4</v>
          </cell>
          <cell r="BJ203">
            <v>2</v>
          </cell>
          <cell r="BK203">
            <v>2</v>
          </cell>
          <cell r="BL203">
            <v>2</v>
          </cell>
          <cell r="BM203">
            <v>2</v>
          </cell>
          <cell r="BN203">
            <v>2</v>
          </cell>
          <cell r="BO203">
            <v>2</v>
          </cell>
          <cell r="BP203">
            <v>2</v>
          </cell>
          <cell r="BQ203">
            <v>1</v>
          </cell>
          <cell r="BR203">
            <v>1</v>
          </cell>
          <cell r="BS203">
            <v>14</v>
          </cell>
          <cell r="BT203">
            <v>24</v>
          </cell>
          <cell r="BU203">
            <v>34</v>
          </cell>
          <cell r="BV203">
            <v>59</v>
          </cell>
          <cell r="BW203">
            <v>24</v>
          </cell>
        </row>
        <row r="204">
          <cell r="A204">
            <v>195</v>
          </cell>
          <cell r="B204">
            <v>0</v>
          </cell>
          <cell r="C204">
            <v>1</v>
          </cell>
          <cell r="D204">
            <v>1</v>
          </cell>
          <cell r="E204">
            <v>1</v>
          </cell>
          <cell r="F204">
            <v>1</v>
          </cell>
          <cell r="G204">
            <v>2</v>
          </cell>
          <cell r="H204">
            <v>2</v>
          </cell>
          <cell r="I204">
            <v>2</v>
          </cell>
          <cell r="J204">
            <v>2</v>
          </cell>
          <cell r="K204">
            <v>2</v>
          </cell>
          <cell r="L204">
            <v>2</v>
          </cell>
          <cell r="M204">
            <v>2</v>
          </cell>
          <cell r="N204">
            <v>2</v>
          </cell>
          <cell r="O204">
            <v>2</v>
          </cell>
          <cell r="P204">
            <v>2</v>
          </cell>
          <cell r="Q204">
            <v>2</v>
          </cell>
          <cell r="R204">
            <v>2</v>
          </cell>
          <cell r="S204">
            <v>2</v>
          </cell>
          <cell r="T204">
            <v>2</v>
          </cell>
          <cell r="U204">
            <v>2</v>
          </cell>
          <cell r="V204">
            <v>2</v>
          </cell>
          <cell r="W204">
            <v>2</v>
          </cell>
          <cell r="X204">
            <v>2</v>
          </cell>
          <cell r="Y204">
            <v>2</v>
          </cell>
          <cell r="Z204">
            <v>2</v>
          </cell>
          <cell r="AA204">
            <v>2</v>
          </cell>
          <cell r="AB204">
            <v>2</v>
          </cell>
          <cell r="AC204">
            <v>2</v>
          </cell>
          <cell r="AD204">
            <v>2</v>
          </cell>
          <cell r="AE204">
            <v>2</v>
          </cell>
          <cell r="AF204">
            <v>2</v>
          </cell>
          <cell r="AG204">
            <v>2</v>
          </cell>
          <cell r="AH204">
            <v>2</v>
          </cell>
          <cell r="AI204">
            <v>2</v>
          </cell>
          <cell r="AJ204">
            <v>2</v>
          </cell>
          <cell r="AK204">
            <v>2</v>
          </cell>
          <cell r="AL204">
            <v>2</v>
          </cell>
          <cell r="AM204">
            <v>2</v>
          </cell>
          <cell r="AN204">
            <v>2</v>
          </cell>
          <cell r="AO204">
            <v>4</v>
          </cell>
          <cell r="AP204">
            <v>4</v>
          </cell>
          <cell r="AQ204">
            <v>4</v>
          </cell>
          <cell r="AR204">
            <v>4</v>
          </cell>
          <cell r="AS204">
            <v>6</v>
          </cell>
          <cell r="AT204">
            <v>9</v>
          </cell>
          <cell r="AU204">
            <v>9</v>
          </cell>
          <cell r="AV204">
            <v>9</v>
          </cell>
          <cell r="AW204">
            <v>9</v>
          </cell>
          <cell r="AX204">
            <v>10</v>
          </cell>
          <cell r="AY204">
            <v>14</v>
          </cell>
          <cell r="AZ204">
            <v>14</v>
          </cell>
          <cell r="BA204">
            <v>19</v>
          </cell>
          <cell r="BB204">
            <v>24</v>
          </cell>
          <cell r="BC204">
            <v>24</v>
          </cell>
          <cell r="BD204">
            <v>29</v>
          </cell>
          <cell r="BE204">
            <v>39</v>
          </cell>
          <cell r="BF204">
            <v>2</v>
          </cell>
          <cell r="BG204">
            <v>24</v>
          </cell>
          <cell r="BH204">
            <v>14</v>
          </cell>
          <cell r="BI204">
            <v>4</v>
          </cell>
          <cell r="BJ204">
            <v>2</v>
          </cell>
          <cell r="BK204">
            <v>2</v>
          </cell>
          <cell r="BL204">
            <v>2</v>
          </cell>
          <cell r="BM204">
            <v>2</v>
          </cell>
          <cell r="BN204">
            <v>2</v>
          </cell>
          <cell r="BO204">
            <v>2</v>
          </cell>
          <cell r="BP204">
            <v>2</v>
          </cell>
          <cell r="BQ204">
            <v>1</v>
          </cell>
          <cell r="BR204">
            <v>1</v>
          </cell>
          <cell r="BS204">
            <v>14</v>
          </cell>
          <cell r="BT204">
            <v>24</v>
          </cell>
          <cell r="BU204">
            <v>34</v>
          </cell>
          <cell r="BV204">
            <v>59</v>
          </cell>
          <cell r="BW204">
            <v>24</v>
          </cell>
        </row>
        <row r="205">
          <cell r="A205">
            <v>196</v>
          </cell>
          <cell r="B205">
            <v>0</v>
          </cell>
          <cell r="C205">
            <v>1</v>
          </cell>
          <cell r="D205">
            <v>1</v>
          </cell>
          <cell r="E205">
            <v>1</v>
          </cell>
          <cell r="F205">
            <v>1</v>
          </cell>
          <cell r="G205">
            <v>2</v>
          </cell>
          <cell r="H205">
            <v>2</v>
          </cell>
          <cell r="I205">
            <v>2</v>
          </cell>
          <cell r="J205">
            <v>2</v>
          </cell>
          <cell r="K205">
            <v>2</v>
          </cell>
          <cell r="L205">
            <v>2</v>
          </cell>
          <cell r="M205">
            <v>2</v>
          </cell>
          <cell r="N205">
            <v>2</v>
          </cell>
          <cell r="O205">
            <v>2</v>
          </cell>
          <cell r="P205">
            <v>2</v>
          </cell>
          <cell r="Q205">
            <v>2</v>
          </cell>
          <cell r="R205">
            <v>2</v>
          </cell>
          <cell r="S205">
            <v>2</v>
          </cell>
          <cell r="T205">
            <v>2</v>
          </cell>
          <cell r="U205">
            <v>2</v>
          </cell>
          <cell r="V205">
            <v>2</v>
          </cell>
          <cell r="W205">
            <v>2</v>
          </cell>
          <cell r="X205">
            <v>2</v>
          </cell>
          <cell r="Y205">
            <v>2</v>
          </cell>
          <cell r="Z205">
            <v>2</v>
          </cell>
          <cell r="AA205">
            <v>2</v>
          </cell>
          <cell r="AB205">
            <v>2</v>
          </cell>
          <cell r="AC205">
            <v>2</v>
          </cell>
          <cell r="AD205">
            <v>2</v>
          </cell>
          <cell r="AE205">
            <v>2</v>
          </cell>
          <cell r="AF205">
            <v>2</v>
          </cell>
          <cell r="AG205">
            <v>2</v>
          </cell>
          <cell r="AH205">
            <v>2</v>
          </cell>
          <cell r="AI205">
            <v>2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2</v>
          </cell>
          <cell r="AO205">
            <v>4</v>
          </cell>
          <cell r="AP205">
            <v>4</v>
          </cell>
          <cell r="AQ205">
            <v>4</v>
          </cell>
          <cell r="AR205">
            <v>4</v>
          </cell>
          <cell r="AS205">
            <v>6</v>
          </cell>
          <cell r="AT205">
            <v>9</v>
          </cell>
          <cell r="AU205">
            <v>9</v>
          </cell>
          <cell r="AV205">
            <v>9</v>
          </cell>
          <cell r="AW205">
            <v>9</v>
          </cell>
          <cell r="AX205">
            <v>10</v>
          </cell>
          <cell r="AY205">
            <v>14</v>
          </cell>
          <cell r="AZ205">
            <v>14</v>
          </cell>
          <cell r="BA205">
            <v>19</v>
          </cell>
          <cell r="BB205">
            <v>24</v>
          </cell>
          <cell r="BC205">
            <v>24</v>
          </cell>
          <cell r="BD205">
            <v>29</v>
          </cell>
          <cell r="BE205">
            <v>39</v>
          </cell>
          <cell r="BF205">
            <v>2</v>
          </cell>
          <cell r="BG205">
            <v>24</v>
          </cell>
          <cell r="BH205">
            <v>14</v>
          </cell>
          <cell r="BI205">
            <v>4</v>
          </cell>
          <cell r="BJ205">
            <v>2</v>
          </cell>
          <cell r="BK205">
            <v>2</v>
          </cell>
          <cell r="BL205">
            <v>2</v>
          </cell>
          <cell r="BM205">
            <v>2</v>
          </cell>
          <cell r="BN205">
            <v>2</v>
          </cell>
          <cell r="BO205">
            <v>2</v>
          </cell>
          <cell r="BP205">
            <v>2</v>
          </cell>
          <cell r="BQ205">
            <v>1</v>
          </cell>
          <cell r="BR205">
            <v>1</v>
          </cell>
          <cell r="BS205">
            <v>14</v>
          </cell>
          <cell r="BT205">
            <v>24</v>
          </cell>
          <cell r="BU205">
            <v>34</v>
          </cell>
          <cell r="BV205">
            <v>59</v>
          </cell>
          <cell r="BW205">
            <v>24</v>
          </cell>
        </row>
        <row r="206">
          <cell r="A206">
            <v>197</v>
          </cell>
          <cell r="B206">
            <v>0</v>
          </cell>
          <cell r="C206">
            <v>1</v>
          </cell>
          <cell r="D206">
            <v>1</v>
          </cell>
          <cell r="E206">
            <v>1</v>
          </cell>
          <cell r="F206">
            <v>1</v>
          </cell>
          <cell r="G206">
            <v>2</v>
          </cell>
          <cell r="H206">
            <v>2</v>
          </cell>
          <cell r="I206">
            <v>2</v>
          </cell>
          <cell r="J206">
            <v>2</v>
          </cell>
          <cell r="K206">
            <v>2</v>
          </cell>
          <cell r="L206">
            <v>2</v>
          </cell>
          <cell r="M206">
            <v>2</v>
          </cell>
          <cell r="N206">
            <v>2</v>
          </cell>
          <cell r="O206">
            <v>2</v>
          </cell>
          <cell r="P206">
            <v>2</v>
          </cell>
          <cell r="Q206">
            <v>2</v>
          </cell>
          <cell r="R206">
            <v>2</v>
          </cell>
          <cell r="S206">
            <v>2</v>
          </cell>
          <cell r="T206">
            <v>2</v>
          </cell>
          <cell r="U206">
            <v>2</v>
          </cell>
          <cell r="V206">
            <v>2</v>
          </cell>
          <cell r="W206">
            <v>2</v>
          </cell>
          <cell r="X206">
            <v>2</v>
          </cell>
          <cell r="Y206">
            <v>2</v>
          </cell>
          <cell r="Z206">
            <v>2</v>
          </cell>
          <cell r="AA206">
            <v>2</v>
          </cell>
          <cell r="AB206">
            <v>2</v>
          </cell>
          <cell r="AC206">
            <v>2</v>
          </cell>
          <cell r="AD206">
            <v>2</v>
          </cell>
          <cell r="AE206">
            <v>2</v>
          </cell>
          <cell r="AF206">
            <v>2</v>
          </cell>
          <cell r="AG206">
            <v>2</v>
          </cell>
          <cell r="AH206">
            <v>2</v>
          </cell>
          <cell r="AI206">
            <v>2</v>
          </cell>
          <cell r="AJ206">
            <v>2</v>
          </cell>
          <cell r="AK206">
            <v>2</v>
          </cell>
          <cell r="AL206">
            <v>2</v>
          </cell>
          <cell r="AM206">
            <v>2</v>
          </cell>
          <cell r="AN206">
            <v>2</v>
          </cell>
          <cell r="AO206">
            <v>4</v>
          </cell>
          <cell r="AP206">
            <v>4</v>
          </cell>
          <cell r="AQ206">
            <v>4</v>
          </cell>
          <cell r="AR206">
            <v>4</v>
          </cell>
          <cell r="AS206">
            <v>6</v>
          </cell>
          <cell r="AT206">
            <v>9</v>
          </cell>
          <cell r="AU206">
            <v>9</v>
          </cell>
          <cell r="AV206">
            <v>9</v>
          </cell>
          <cell r="AW206">
            <v>9</v>
          </cell>
          <cell r="AX206">
            <v>10</v>
          </cell>
          <cell r="AY206">
            <v>14</v>
          </cell>
          <cell r="AZ206">
            <v>14</v>
          </cell>
          <cell r="BA206">
            <v>19</v>
          </cell>
          <cell r="BB206">
            <v>24</v>
          </cell>
          <cell r="BC206">
            <v>24</v>
          </cell>
          <cell r="BD206">
            <v>29</v>
          </cell>
          <cell r="BE206">
            <v>39</v>
          </cell>
          <cell r="BF206">
            <v>2</v>
          </cell>
          <cell r="BG206">
            <v>24</v>
          </cell>
          <cell r="BH206">
            <v>14</v>
          </cell>
          <cell r="BI206">
            <v>4</v>
          </cell>
          <cell r="BJ206">
            <v>2</v>
          </cell>
          <cell r="BK206">
            <v>2</v>
          </cell>
          <cell r="BL206">
            <v>2</v>
          </cell>
          <cell r="BM206">
            <v>2</v>
          </cell>
          <cell r="BN206">
            <v>2</v>
          </cell>
          <cell r="BO206">
            <v>2</v>
          </cell>
          <cell r="BP206">
            <v>2</v>
          </cell>
          <cell r="BQ206">
            <v>1</v>
          </cell>
          <cell r="BR206">
            <v>1</v>
          </cell>
          <cell r="BS206">
            <v>14</v>
          </cell>
          <cell r="BT206">
            <v>24</v>
          </cell>
          <cell r="BU206">
            <v>34</v>
          </cell>
          <cell r="BV206">
            <v>59</v>
          </cell>
          <cell r="BW206">
            <v>24</v>
          </cell>
        </row>
        <row r="207">
          <cell r="A207">
            <v>198</v>
          </cell>
          <cell r="B207">
            <v>0</v>
          </cell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>
            <v>2</v>
          </cell>
          <cell r="H207">
            <v>2</v>
          </cell>
          <cell r="I207">
            <v>2</v>
          </cell>
          <cell r="J207">
            <v>2</v>
          </cell>
          <cell r="K207">
            <v>2</v>
          </cell>
          <cell r="L207">
            <v>2</v>
          </cell>
          <cell r="M207">
            <v>2</v>
          </cell>
          <cell r="N207">
            <v>2</v>
          </cell>
          <cell r="O207">
            <v>2</v>
          </cell>
          <cell r="P207">
            <v>2</v>
          </cell>
          <cell r="Q207">
            <v>2</v>
          </cell>
          <cell r="R207">
            <v>2</v>
          </cell>
          <cell r="S207">
            <v>2</v>
          </cell>
          <cell r="T207">
            <v>2</v>
          </cell>
          <cell r="U207">
            <v>2</v>
          </cell>
          <cell r="V207">
            <v>2</v>
          </cell>
          <cell r="W207">
            <v>2</v>
          </cell>
          <cell r="X207">
            <v>2</v>
          </cell>
          <cell r="Y207">
            <v>2</v>
          </cell>
          <cell r="Z207">
            <v>2</v>
          </cell>
          <cell r="AA207">
            <v>2</v>
          </cell>
          <cell r="AB207">
            <v>2</v>
          </cell>
          <cell r="AC207">
            <v>2</v>
          </cell>
          <cell r="AD207">
            <v>2</v>
          </cell>
          <cell r="AE207">
            <v>2</v>
          </cell>
          <cell r="AF207">
            <v>2</v>
          </cell>
          <cell r="AG207">
            <v>2</v>
          </cell>
          <cell r="AH207">
            <v>2</v>
          </cell>
          <cell r="AI207">
            <v>2</v>
          </cell>
          <cell r="AJ207">
            <v>2</v>
          </cell>
          <cell r="AK207">
            <v>2</v>
          </cell>
          <cell r="AL207">
            <v>2</v>
          </cell>
          <cell r="AM207">
            <v>2</v>
          </cell>
          <cell r="AN207">
            <v>2</v>
          </cell>
          <cell r="AO207">
            <v>4</v>
          </cell>
          <cell r="AP207">
            <v>4</v>
          </cell>
          <cell r="AQ207">
            <v>4</v>
          </cell>
          <cell r="AR207">
            <v>4</v>
          </cell>
          <cell r="AS207">
            <v>6</v>
          </cell>
          <cell r="AT207">
            <v>9</v>
          </cell>
          <cell r="AU207">
            <v>9</v>
          </cell>
          <cell r="AV207">
            <v>9</v>
          </cell>
          <cell r="AW207">
            <v>9</v>
          </cell>
          <cell r="AX207">
            <v>10</v>
          </cell>
          <cell r="AY207">
            <v>14</v>
          </cell>
          <cell r="AZ207">
            <v>14</v>
          </cell>
          <cell r="BA207">
            <v>19</v>
          </cell>
          <cell r="BB207">
            <v>24</v>
          </cell>
          <cell r="BC207">
            <v>24</v>
          </cell>
          <cell r="BD207">
            <v>29</v>
          </cell>
          <cell r="BE207">
            <v>39</v>
          </cell>
          <cell r="BF207">
            <v>2</v>
          </cell>
          <cell r="BG207">
            <v>24</v>
          </cell>
          <cell r="BH207">
            <v>14</v>
          </cell>
          <cell r="BI207">
            <v>4</v>
          </cell>
          <cell r="BJ207">
            <v>2</v>
          </cell>
          <cell r="BK207">
            <v>2</v>
          </cell>
          <cell r="BL207">
            <v>2</v>
          </cell>
          <cell r="BM207">
            <v>2</v>
          </cell>
          <cell r="BN207">
            <v>2</v>
          </cell>
          <cell r="BO207">
            <v>2</v>
          </cell>
          <cell r="BP207">
            <v>2</v>
          </cell>
          <cell r="BQ207">
            <v>1</v>
          </cell>
          <cell r="BR207">
            <v>1</v>
          </cell>
          <cell r="BS207">
            <v>14</v>
          </cell>
          <cell r="BT207">
            <v>24</v>
          </cell>
          <cell r="BU207">
            <v>34</v>
          </cell>
          <cell r="BV207">
            <v>59</v>
          </cell>
          <cell r="BW207">
            <v>24</v>
          </cell>
        </row>
        <row r="208">
          <cell r="A208">
            <v>199</v>
          </cell>
          <cell r="B208">
            <v>0</v>
          </cell>
          <cell r="C208">
            <v>1</v>
          </cell>
          <cell r="D208">
            <v>1</v>
          </cell>
          <cell r="E208">
            <v>1</v>
          </cell>
          <cell r="F208">
            <v>1</v>
          </cell>
          <cell r="G208">
            <v>2</v>
          </cell>
          <cell r="H208">
            <v>2</v>
          </cell>
          <cell r="I208">
            <v>2</v>
          </cell>
          <cell r="J208">
            <v>2</v>
          </cell>
          <cell r="K208">
            <v>2</v>
          </cell>
          <cell r="L208">
            <v>2</v>
          </cell>
          <cell r="M208">
            <v>2</v>
          </cell>
          <cell r="N208">
            <v>2</v>
          </cell>
          <cell r="O208">
            <v>2</v>
          </cell>
          <cell r="P208">
            <v>2</v>
          </cell>
          <cell r="Q208">
            <v>2</v>
          </cell>
          <cell r="R208">
            <v>2</v>
          </cell>
          <cell r="S208">
            <v>2</v>
          </cell>
          <cell r="T208">
            <v>2</v>
          </cell>
          <cell r="U208">
            <v>2</v>
          </cell>
          <cell r="V208">
            <v>2</v>
          </cell>
          <cell r="W208">
            <v>2</v>
          </cell>
          <cell r="X208">
            <v>2</v>
          </cell>
          <cell r="Y208">
            <v>2</v>
          </cell>
          <cell r="Z208">
            <v>2</v>
          </cell>
          <cell r="AA208">
            <v>2</v>
          </cell>
          <cell r="AB208">
            <v>2</v>
          </cell>
          <cell r="AC208">
            <v>2</v>
          </cell>
          <cell r="AD208">
            <v>2</v>
          </cell>
          <cell r="AE208">
            <v>2</v>
          </cell>
          <cell r="AF208">
            <v>2</v>
          </cell>
          <cell r="AG208">
            <v>2</v>
          </cell>
          <cell r="AH208">
            <v>2</v>
          </cell>
          <cell r="AI208">
            <v>2</v>
          </cell>
          <cell r="AJ208">
            <v>2</v>
          </cell>
          <cell r="AK208">
            <v>2</v>
          </cell>
          <cell r="AL208">
            <v>2</v>
          </cell>
          <cell r="AM208">
            <v>2</v>
          </cell>
          <cell r="AN208">
            <v>2</v>
          </cell>
          <cell r="AO208">
            <v>3</v>
          </cell>
          <cell r="AP208">
            <v>3</v>
          </cell>
          <cell r="AQ208">
            <v>3</v>
          </cell>
          <cell r="AR208">
            <v>3</v>
          </cell>
          <cell r="AS208">
            <v>5</v>
          </cell>
          <cell r="AT208">
            <v>8</v>
          </cell>
          <cell r="AU208">
            <v>8</v>
          </cell>
          <cell r="AV208">
            <v>8</v>
          </cell>
          <cell r="AW208">
            <v>8</v>
          </cell>
          <cell r="AX208">
            <v>9</v>
          </cell>
          <cell r="AY208">
            <v>13</v>
          </cell>
          <cell r="AZ208">
            <v>13</v>
          </cell>
          <cell r="BA208">
            <v>18</v>
          </cell>
          <cell r="BB208">
            <v>23</v>
          </cell>
          <cell r="BC208">
            <v>23</v>
          </cell>
          <cell r="BD208">
            <v>28</v>
          </cell>
          <cell r="BE208">
            <v>38</v>
          </cell>
          <cell r="BF208">
            <v>2</v>
          </cell>
          <cell r="BG208">
            <v>23</v>
          </cell>
          <cell r="BH208">
            <v>13</v>
          </cell>
          <cell r="BI208">
            <v>3</v>
          </cell>
          <cell r="BJ208">
            <v>2</v>
          </cell>
          <cell r="BK208">
            <v>2</v>
          </cell>
          <cell r="BL208">
            <v>2</v>
          </cell>
          <cell r="BM208">
            <v>2</v>
          </cell>
          <cell r="BN208">
            <v>2</v>
          </cell>
          <cell r="BO208">
            <v>2</v>
          </cell>
          <cell r="BP208">
            <v>2</v>
          </cell>
          <cell r="BQ208">
            <v>1</v>
          </cell>
          <cell r="BR208">
            <v>1</v>
          </cell>
          <cell r="BS208">
            <v>13</v>
          </cell>
          <cell r="BT208">
            <v>23</v>
          </cell>
          <cell r="BU208">
            <v>33</v>
          </cell>
          <cell r="BV208">
            <v>58</v>
          </cell>
          <cell r="BW208">
            <v>23</v>
          </cell>
        </row>
        <row r="209">
          <cell r="A209">
            <v>200</v>
          </cell>
          <cell r="B209">
            <v>0</v>
          </cell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>
            <v>2</v>
          </cell>
          <cell r="H209">
            <v>2</v>
          </cell>
          <cell r="I209">
            <v>2</v>
          </cell>
          <cell r="J209">
            <v>2</v>
          </cell>
          <cell r="K209">
            <v>2</v>
          </cell>
          <cell r="L209">
            <v>2</v>
          </cell>
          <cell r="M209">
            <v>2</v>
          </cell>
          <cell r="N209">
            <v>2</v>
          </cell>
          <cell r="O209">
            <v>2</v>
          </cell>
          <cell r="P209">
            <v>2</v>
          </cell>
          <cell r="Q209">
            <v>2</v>
          </cell>
          <cell r="R209">
            <v>2</v>
          </cell>
          <cell r="S209">
            <v>2</v>
          </cell>
          <cell r="T209">
            <v>2</v>
          </cell>
          <cell r="U209">
            <v>2</v>
          </cell>
          <cell r="V209">
            <v>2</v>
          </cell>
          <cell r="W209">
            <v>2</v>
          </cell>
          <cell r="X209">
            <v>2</v>
          </cell>
          <cell r="Y209">
            <v>2</v>
          </cell>
          <cell r="Z209">
            <v>2</v>
          </cell>
          <cell r="AA209">
            <v>2</v>
          </cell>
          <cell r="AB209">
            <v>2</v>
          </cell>
          <cell r="AC209">
            <v>2</v>
          </cell>
          <cell r="AD209">
            <v>2</v>
          </cell>
          <cell r="AE209">
            <v>2</v>
          </cell>
          <cell r="AF209">
            <v>2</v>
          </cell>
          <cell r="AG209">
            <v>2</v>
          </cell>
          <cell r="AH209">
            <v>2</v>
          </cell>
          <cell r="AI209">
            <v>2</v>
          </cell>
          <cell r="AJ209">
            <v>2</v>
          </cell>
          <cell r="AK209">
            <v>2</v>
          </cell>
          <cell r="AL209">
            <v>2</v>
          </cell>
          <cell r="AM209">
            <v>2</v>
          </cell>
          <cell r="AN209">
            <v>2</v>
          </cell>
          <cell r="AO209">
            <v>3</v>
          </cell>
          <cell r="AP209">
            <v>3</v>
          </cell>
          <cell r="AQ209">
            <v>3</v>
          </cell>
          <cell r="AR209">
            <v>3</v>
          </cell>
          <cell r="AS209">
            <v>5</v>
          </cell>
          <cell r="AT209">
            <v>8</v>
          </cell>
          <cell r="AU209">
            <v>8</v>
          </cell>
          <cell r="AV209">
            <v>8</v>
          </cell>
          <cell r="AW209">
            <v>8</v>
          </cell>
          <cell r="AX209">
            <v>9</v>
          </cell>
          <cell r="AY209">
            <v>13</v>
          </cell>
          <cell r="AZ209">
            <v>13</v>
          </cell>
          <cell r="BA209">
            <v>18</v>
          </cell>
          <cell r="BB209">
            <v>23</v>
          </cell>
          <cell r="BC209">
            <v>23</v>
          </cell>
          <cell r="BD209">
            <v>28</v>
          </cell>
          <cell r="BE209">
            <v>38</v>
          </cell>
          <cell r="BF209">
            <v>2</v>
          </cell>
          <cell r="BG209">
            <v>23</v>
          </cell>
          <cell r="BH209">
            <v>13</v>
          </cell>
          <cell r="BI209">
            <v>3</v>
          </cell>
          <cell r="BJ209">
            <v>2</v>
          </cell>
          <cell r="BK209">
            <v>2</v>
          </cell>
          <cell r="BL209">
            <v>2</v>
          </cell>
          <cell r="BM209">
            <v>2</v>
          </cell>
          <cell r="BN209">
            <v>2</v>
          </cell>
          <cell r="BO209">
            <v>2</v>
          </cell>
          <cell r="BP209">
            <v>2</v>
          </cell>
          <cell r="BQ209">
            <v>1</v>
          </cell>
          <cell r="BR209">
            <v>1</v>
          </cell>
          <cell r="BS209">
            <v>13</v>
          </cell>
          <cell r="BT209">
            <v>23</v>
          </cell>
          <cell r="BU209">
            <v>33</v>
          </cell>
          <cell r="BV209">
            <v>58</v>
          </cell>
          <cell r="BW209">
            <v>23</v>
          </cell>
        </row>
        <row r="210">
          <cell r="A210">
            <v>201</v>
          </cell>
          <cell r="B210">
            <v>0</v>
          </cell>
          <cell r="C210">
            <v>1</v>
          </cell>
          <cell r="D210">
            <v>1</v>
          </cell>
          <cell r="E210">
            <v>1</v>
          </cell>
          <cell r="F210">
            <v>1</v>
          </cell>
          <cell r="G210">
            <v>2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  <cell r="L210">
            <v>2</v>
          </cell>
          <cell r="M210">
            <v>2</v>
          </cell>
          <cell r="N210">
            <v>2</v>
          </cell>
          <cell r="O210">
            <v>2</v>
          </cell>
          <cell r="P210">
            <v>2</v>
          </cell>
          <cell r="Q210">
            <v>2</v>
          </cell>
          <cell r="R210">
            <v>2</v>
          </cell>
          <cell r="S210">
            <v>2</v>
          </cell>
          <cell r="T210">
            <v>2</v>
          </cell>
          <cell r="U210">
            <v>2</v>
          </cell>
          <cell r="V210">
            <v>2</v>
          </cell>
          <cell r="W210">
            <v>2</v>
          </cell>
          <cell r="X210">
            <v>2</v>
          </cell>
          <cell r="Y210">
            <v>2</v>
          </cell>
          <cell r="Z210">
            <v>2</v>
          </cell>
          <cell r="AA210">
            <v>2</v>
          </cell>
          <cell r="AB210">
            <v>2</v>
          </cell>
          <cell r="AC210">
            <v>2</v>
          </cell>
          <cell r="AD210">
            <v>2</v>
          </cell>
          <cell r="AE210">
            <v>2</v>
          </cell>
          <cell r="AF210">
            <v>2</v>
          </cell>
          <cell r="AG210">
            <v>2</v>
          </cell>
          <cell r="AH210">
            <v>2</v>
          </cell>
          <cell r="AI210">
            <v>2</v>
          </cell>
          <cell r="AJ210">
            <v>2</v>
          </cell>
          <cell r="AK210">
            <v>2</v>
          </cell>
          <cell r="AL210">
            <v>2</v>
          </cell>
          <cell r="AM210">
            <v>2</v>
          </cell>
          <cell r="AN210">
            <v>2</v>
          </cell>
          <cell r="AO210">
            <v>3</v>
          </cell>
          <cell r="AP210">
            <v>3</v>
          </cell>
          <cell r="AQ210">
            <v>3</v>
          </cell>
          <cell r="AR210">
            <v>3</v>
          </cell>
          <cell r="AS210">
            <v>5</v>
          </cell>
          <cell r="AT210">
            <v>8</v>
          </cell>
          <cell r="AU210">
            <v>8</v>
          </cell>
          <cell r="AV210">
            <v>8</v>
          </cell>
          <cell r="AW210">
            <v>8</v>
          </cell>
          <cell r="AX210">
            <v>9</v>
          </cell>
          <cell r="AY210">
            <v>13</v>
          </cell>
          <cell r="AZ210">
            <v>13</v>
          </cell>
          <cell r="BA210">
            <v>18</v>
          </cell>
          <cell r="BB210">
            <v>23</v>
          </cell>
          <cell r="BC210">
            <v>23</v>
          </cell>
          <cell r="BD210">
            <v>28</v>
          </cell>
          <cell r="BE210">
            <v>38</v>
          </cell>
          <cell r="BF210">
            <v>2</v>
          </cell>
          <cell r="BG210">
            <v>23</v>
          </cell>
          <cell r="BH210">
            <v>13</v>
          </cell>
          <cell r="BI210">
            <v>3</v>
          </cell>
          <cell r="BJ210">
            <v>2</v>
          </cell>
          <cell r="BK210">
            <v>2</v>
          </cell>
          <cell r="BL210">
            <v>2</v>
          </cell>
          <cell r="BM210">
            <v>2</v>
          </cell>
          <cell r="BN210">
            <v>2</v>
          </cell>
          <cell r="BO210">
            <v>2</v>
          </cell>
          <cell r="BP210">
            <v>2</v>
          </cell>
          <cell r="BQ210">
            <v>1</v>
          </cell>
          <cell r="BR210">
            <v>1</v>
          </cell>
          <cell r="BS210">
            <v>13</v>
          </cell>
          <cell r="BT210">
            <v>23</v>
          </cell>
          <cell r="BU210">
            <v>33</v>
          </cell>
          <cell r="BV210">
            <v>58</v>
          </cell>
          <cell r="BW210">
            <v>23</v>
          </cell>
        </row>
        <row r="211">
          <cell r="A211">
            <v>202</v>
          </cell>
          <cell r="B211">
            <v>0</v>
          </cell>
          <cell r="C211">
            <v>1</v>
          </cell>
          <cell r="D211">
            <v>1</v>
          </cell>
          <cell r="E211">
            <v>1</v>
          </cell>
          <cell r="F211">
            <v>1</v>
          </cell>
          <cell r="G211">
            <v>2</v>
          </cell>
          <cell r="H211">
            <v>2</v>
          </cell>
          <cell r="I211">
            <v>2</v>
          </cell>
          <cell r="J211">
            <v>2</v>
          </cell>
          <cell r="K211">
            <v>2</v>
          </cell>
          <cell r="L211">
            <v>2</v>
          </cell>
          <cell r="M211">
            <v>2</v>
          </cell>
          <cell r="N211">
            <v>2</v>
          </cell>
          <cell r="O211">
            <v>2</v>
          </cell>
          <cell r="P211">
            <v>2</v>
          </cell>
          <cell r="Q211">
            <v>2</v>
          </cell>
          <cell r="R211">
            <v>2</v>
          </cell>
          <cell r="S211">
            <v>2</v>
          </cell>
          <cell r="T211">
            <v>2</v>
          </cell>
          <cell r="U211">
            <v>2</v>
          </cell>
          <cell r="V211">
            <v>2</v>
          </cell>
          <cell r="W211">
            <v>2</v>
          </cell>
          <cell r="X211">
            <v>2</v>
          </cell>
          <cell r="Y211">
            <v>2</v>
          </cell>
          <cell r="Z211">
            <v>2</v>
          </cell>
          <cell r="AA211">
            <v>2</v>
          </cell>
          <cell r="AB211">
            <v>2</v>
          </cell>
          <cell r="AC211">
            <v>2</v>
          </cell>
          <cell r="AD211">
            <v>2</v>
          </cell>
          <cell r="AE211">
            <v>2</v>
          </cell>
          <cell r="AF211">
            <v>2</v>
          </cell>
          <cell r="AG211">
            <v>2</v>
          </cell>
          <cell r="AH211">
            <v>2</v>
          </cell>
          <cell r="AI211">
            <v>2</v>
          </cell>
          <cell r="AJ211">
            <v>2</v>
          </cell>
          <cell r="AK211">
            <v>2</v>
          </cell>
          <cell r="AL211">
            <v>2</v>
          </cell>
          <cell r="AM211">
            <v>2</v>
          </cell>
          <cell r="AN211">
            <v>2</v>
          </cell>
          <cell r="AO211">
            <v>3</v>
          </cell>
          <cell r="AP211">
            <v>3</v>
          </cell>
          <cell r="AQ211">
            <v>3</v>
          </cell>
          <cell r="AR211">
            <v>3</v>
          </cell>
          <cell r="AS211">
            <v>5</v>
          </cell>
          <cell r="AT211">
            <v>8</v>
          </cell>
          <cell r="AU211">
            <v>8</v>
          </cell>
          <cell r="AV211">
            <v>8</v>
          </cell>
          <cell r="AW211">
            <v>8</v>
          </cell>
          <cell r="AX211">
            <v>9</v>
          </cell>
          <cell r="AY211">
            <v>13</v>
          </cell>
          <cell r="AZ211">
            <v>13</v>
          </cell>
          <cell r="BA211">
            <v>18</v>
          </cell>
          <cell r="BB211">
            <v>23</v>
          </cell>
          <cell r="BC211">
            <v>23</v>
          </cell>
          <cell r="BD211">
            <v>28</v>
          </cell>
          <cell r="BE211">
            <v>38</v>
          </cell>
          <cell r="BF211">
            <v>2</v>
          </cell>
          <cell r="BG211">
            <v>23</v>
          </cell>
          <cell r="BH211">
            <v>13</v>
          </cell>
          <cell r="BI211">
            <v>3</v>
          </cell>
          <cell r="BJ211">
            <v>2</v>
          </cell>
          <cell r="BK211">
            <v>2</v>
          </cell>
          <cell r="BL211">
            <v>2</v>
          </cell>
          <cell r="BM211">
            <v>2</v>
          </cell>
          <cell r="BN211">
            <v>2</v>
          </cell>
          <cell r="BO211">
            <v>2</v>
          </cell>
          <cell r="BP211">
            <v>2</v>
          </cell>
          <cell r="BQ211">
            <v>1</v>
          </cell>
          <cell r="BR211">
            <v>1</v>
          </cell>
          <cell r="BS211">
            <v>13</v>
          </cell>
          <cell r="BT211">
            <v>23</v>
          </cell>
          <cell r="BU211">
            <v>33</v>
          </cell>
          <cell r="BV211">
            <v>58</v>
          </cell>
          <cell r="BW211">
            <v>23</v>
          </cell>
        </row>
        <row r="212">
          <cell r="A212">
            <v>203</v>
          </cell>
          <cell r="B212">
            <v>0</v>
          </cell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>
            <v>2</v>
          </cell>
          <cell r="H212">
            <v>2</v>
          </cell>
          <cell r="I212">
            <v>2</v>
          </cell>
          <cell r="J212">
            <v>2</v>
          </cell>
          <cell r="K212">
            <v>2</v>
          </cell>
          <cell r="L212">
            <v>2</v>
          </cell>
          <cell r="M212">
            <v>2</v>
          </cell>
          <cell r="N212">
            <v>2</v>
          </cell>
          <cell r="O212">
            <v>2</v>
          </cell>
          <cell r="P212">
            <v>2</v>
          </cell>
          <cell r="Q212">
            <v>2</v>
          </cell>
          <cell r="R212">
            <v>2</v>
          </cell>
          <cell r="S212">
            <v>2</v>
          </cell>
          <cell r="T212">
            <v>2</v>
          </cell>
          <cell r="U212">
            <v>2</v>
          </cell>
          <cell r="V212">
            <v>2</v>
          </cell>
          <cell r="W212">
            <v>2</v>
          </cell>
          <cell r="X212">
            <v>2</v>
          </cell>
          <cell r="Y212">
            <v>2</v>
          </cell>
          <cell r="Z212">
            <v>2</v>
          </cell>
          <cell r="AA212">
            <v>2</v>
          </cell>
          <cell r="AB212">
            <v>2</v>
          </cell>
          <cell r="AC212">
            <v>2</v>
          </cell>
          <cell r="AD212">
            <v>2</v>
          </cell>
          <cell r="AE212">
            <v>2</v>
          </cell>
          <cell r="AF212">
            <v>2</v>
          </cell>
          <cell r="AG212">
            <v>2</v>
          </cell>
          <cell r="AH212">
            <v>2</v>
          </cell>
          <cell r="AI212">
            <v>2</v>
          </cell>
          <cell r="AJ212">
            <v>2</v>
          </cell>
          <cell r="AK212">
            <v>2</v>
          </cell>
          <cell r="AL212">
            <v>2</v>
          </cell>
          <cell r="AM212">
            <v>2</v>
          </cell>
          <cell r="AN212">
            <v>2</v>
          </cell>
          <cell r="AO212">
            <v>3</v>
          </cell>
          <cell r="AP212">
            <v>3</v>
          </cell>
          <cell r="AQ212">
            <v>3</v>
          </cell>
          <cell r="AR212">
            <v>3</v>
          </cell>
          <cell r="AS212">
            <v>5</v>
          </cell>
          <cell r="AT212">
            <v>8</v>
          </cell>
          <cell r="AU212">
            <v>8</v>
          </cell>
          <cell r="AV212">
            <v>8</v>
          </cell>
          <cell r="AW212">
            <v>8</v>
          </cell>
          <cell r="AX212">
            <v>9</v>
          </cell>
          <cell r="AY212">
            <v>13</v>
          </cell>
          <cell r="AZ212">
            <v>13</v>
          </cell>
          <cell r="BA212">
            <v>18</v>
          </cell>
          <cell r="BB212">
            <v>23</v>
          </cell>
          <cell r="BC212">
            <v>23</v>
          </cell>
          <cell r="BD212">
            <v>28</v>
          </cell>
          <cell r="BE212">
            <v>38</v>
          </cell>
          <cell r="BF212">
            <v>2</v>
          </cell>
          <cell r="BG212">
            <v>23</v>
          </cell>
          <cell r="BH212">
            <v>13</v>
          </cell>
          <cell r="BI212">
            <v>3</v>
          </cell>
          <cell r="BJ212">
            <v>2</v>
          </cell>
          <cell r="BK212">
            <v>2</v>
          </cell>
          <cell r="BL212">
            <v>2</v>
          </cell>
          <cell r="BM212">
            <v>2</v>
          </cell>
          <cell r="BN212">
            <v>2</v>
          </cell>
          <cell r="BO212">
            <v>2</v>
          </cell>
          <cell r="BP212">
            <v>2</v>
          </cell>
          <cell r="BQ212">
            <v>1</v>
          </cell>
          <cell r="BR212">
            <v>1</v>
          </cell>
          <cell r="BS212">
            <v>13</v>
          </cell>
          <cell r="BT212">
            <v>23</v>
          </cell>
          <cell r="BU212">
            <v>33</v>
          </cell>
          <cell r="BV212">
            <v>58</v>
          </cell>
          <cell r="BW212">
            <v>23</v>
          </cell>
        </row>
        <row r="213">
          <cell r="A213">
            <v>204</v>
          </cell>
          <cell r="B213">
            <v>0</v>
          </cell>
          <cell r="C213">
            <v>1</v>
          </cell>
          <cell r="D213">
            <v>1</v>
          </cell>
          <cell r="E213">
            <v>1</v>
          </cell>
          <cell r="F213">
            <v>1</v>
          </cell>
          <cell r="G213">
            <v>2</v>
          </cell>
          <cell r="H213">
            <v>2</v>
          </cell>
          <cell r="I213">
            <v>2</v>
          </cell>
          <cell r="J213">
            <v>2</v>
          </cell>
          <cell r="K213">
            <v>2</v>
          </cell>
          <cell r="L213">
            <v>2</v>
          </cell>
          <cell r="M213">
            <v>2</v>
          </cell>
          <cell r="N213">
            <v>2</v>
          </cell>
          <cell r="O213">
            <v>2</v>
          </cell>
          <cell r="P213">
            <v>2</v>
          </cell>
          <cell r="Q213">
            <v>2</v>
          </cell>
          <cell r="R213">
            <v>2</v>
          </cell>
          <cell r="S213">
            <v>2</v>
          </cell>
          <cell r="T213">
            <v>2</v>
          </cell>
          <cell r="U213">
            <v>2</v>
          </cell>
          <cell r="V213">
            <v>2</v>
          </cell>
          <cell r="W213">
            <v>2</v>
          </cell>
          <cell r="X213">
            <v>2</v>
          </cell>
          <cell r="Y213">
            <v>2</v>
          </cell>
          <cell r="Z213">
            <v>2</v>
          </cell>
          <cell r="AA213">
            <v>2</v>
          </cell>
          <cell r="AB213">
            <v>2</v>
          </cell>
          <cell r="AC213">
            <v>2</v>
          </cell>
          <cell r="AD213">
            <v>2</v>
          </cell>
          <cell r="AE213">
            <v>2</v>
          </cell>
          <cell r="AF213">
            <v>2</v>
          </cell>
          <cell r="AG213">
            <v>2</v>
          </cell>
          <cell r="AH213">
            <v>2</v>
          </cell>
          <cell r="AI213">
            <v>2</v>
          </cell>
          <cell r="AJ213">
            <v>2</v>
          </cell>
          <cell r="AK213">
            <v>2</v>
          </cell>
          <cell r="AL213">
            <v>2</v>
          </cell>
          <cell r="AM213">
            <v>2</v>
          </cell>
          <cell r="AN213">
            <v>2</v>
          </cell>
          <cell r="AO213">
            <v>3</v>
          </cell>
          <cell r="AP213">
            <v>3</v>
          </cell>
          <cell r="AQ213">
            <v>3</v>
          </cell>
          <cell r="AR213">
            <v>3</v>
          </cell>
          <cell r="AS213">
            <v>5</v>
          </cell>
          <cell r="AT213">
            <v>8</v>
          </cell>
          <cell r="AU213">
            <v>8</v>
          </cell>
          <cell r="AV213">
            <v>8</v>
          </cell>
          <cell r="AW213">
            <v>8</v>
          </cell>
          <cell r="AX213">
            <v>9</v>
          </cell>
          <cell r="AY213">
            <v>13</v>
          </cell>
          <cell r="AZ213">
            <v>13</v>
          </cell>
          <cell r="BA213">
            <v>18</v>
          </cell>
          <cell r="BB213">
            <v>23</v>
          </cell>
          <cell r="BC213">
            <v>23</v>
          </cell>
          <cell r="BD213">
            <v>28</v>
          </cell>
          <cell r="BE213">
            <v>38</v>
          </cell>
          <cell r="BF213">
            <v>2</v>
          </cell>
          <cell r="BG213">
            <v>23</v>
          </cell>
          <cell r="BH213">
            <v>13</v>
          </cell>
          <cell r="BI213">
            <v>3</v>
          </cell>
          <cell r="BJ213">
            <v>2</v>
          </cell>
          <cell r="BK213">
            <v>2</v>
          </cell>
          <cell r="BL213">
            <v>2</v>
          </cell>
          <cell r="BM213">
            <v>2</v>
          </cell>
          <cell r="BN213">
            <v>2</v>
          </cell>
          <cell r="BO213">
            <v>2</v>
          </cell>
          <cell r="BP213">
            <v>2</v>
          </cell>
          <cell r="BQ213">
            <v>1</v>
          </cell>
          <cell r="BR213">
            <v>1</v>
          </cell>
          <cell r="BS213">
            <v>13</v>
          </cell>
          <cell r="BT213">
            <v>23</v>
          </cell>
          <cell r="BU213">
            <v>33</v>
          </cell>
          <cell r="BV213">
            <v>58</v>
          </cell>
          <cell r="BW213">
            <v>23</v>
          </cell>
        </row>
        <row r="214">
          <cell r="A214">
            <v>205</v>
          </cell>
          <cell r="B214">
            <v>0</v>
          </cell>
          <cell r="C214">
            <v>1</v>
          </cell>
          <cell r="D214">
            <v>1</v>
          </cell>
          <cell r="E214">
            <v>1</v>
          </cell>
          <cell r="F214">
            <v>1</v>
          </cell>
          <cell r="G214">
            <v>2</v>
          </cell>
          <cell r="H214">
            <v>2</v>
          </cell>
          <cell r="I214">
            <v>2</v>
          </cell>
          <cell r="J214">
            <v>2</v>
          </cell>
          <cell r="K214">
            <v>2</v>
          </cell>
          <cell r="L214">
            <v>2</v>
          </cell>
          <cell r="M214">
            <v>2</v>
          </cell>
          <cell r="N214">
            <v>2</v>
          </cell>
          <cell r="O214">
            <v>2</v>
          </cell>
          <cell r="P214">
            <v>2</v>
          </cell>
          <cell r="Q214">
            <v>2</v>
          </cell>
          <cell r="R214">
            <v>2</v>
          </cell>
          <cell r="S214">
            <v>2</v>
          </cell>
          <cell r="T214">
            <v>2</v>
          </cell>
          <cell r="U214">
            <v>2</v>
          </cell>
          <cell r="V214">
            <v>2</v>
          </cell>
          <cell r="W214">
            <v>2</v>
          </cell>
          <cell r="X214">
            <v>2</v>
          </cell>
          <cell r="Y214">
            <v>2</v>
          </cell>
          <cell r="Z214">
            <v>2</v>
          </cell>
          <cell r="AA214">
            <v>2</v>
          </cell>
          <cell r="AB214">
            <v>2</v>
          </cell>
          <cell r="AC214">
            <v>2</v>
          </cell>
          <cell r="AD214">
            <v>2</v>
          </cell>
          <cell r="AE214">
            <v>2</v>
          </cell>
          <cell r="AF214">
            <v>2</v>
          </cell>
          <cell r="AG214">
            <v>2</v>
          </cell>
          <cell r="AH214">
            <v>2</v>
          </cell>
          <cell r="AI214">
            <v>2</v>
          </cell>
          <cell r="AJ214">
            <v>2</v>
          </cell>
          <cell r="AK214">
            <v>2</v>
          </cell>
          <cell r="AL214">
            <v>2</v>
          </cell>
          <cell r="AM214">
            <v>2</v>
          </cell>
          <cell r="AN214">
            <v>2</v>
          </cell>
          <cell r="AO214">
            <v>3</v>
          </cell>
          <cell r="AP214">
            <v>3</v>
          </cell>
          <cell r="AQ214">
            <v>3</v>
          </cell>
          <cell r="AR214">
            <v>3</v>
          </cell>
          <cell r="AS214">
            <v>5</v>
          </cell>
          <cell r="AT214">
            <v>8</v>
          </cell>
          <cell r="AU214">
            <v>8</v>
          </cell>
          <cell r="AV214">
            <v>8</v>
          </cell>
          <cell r="AW214">
            <v>8</v>
          </cell>
          <cell r="AX214">
            <v>9</v>
          </cell>
          <cell r="AY214">
            <v>13</v>
          </cell>
          <cell r="AZ214">
            <v>13</v>
          </cell>
          <cell r="BA214">
            <v>18</v>
          </cell>
          <cell r="BB214">
            <v>23</v>
          </cell>
          <cell r="BC214">
            <v>23</v>
          </cell>
          <cell r="BD214">
            <v>28</v>
          </cell>
          <cell r="BE214">
            <v>38</v>
          </cell>
          <cell r="BF214">
            <v>2</v>
          </cell>
          <cell r="BG214">
            <v>23</v>
          </cell>
          <cell r="BH214">
            <v>13</v>
          </cell>
          <cell r="BI214">
            <v>3</v>
          </cell>
          <cell r="BJ214">
            <v>2</v>
          </cell>
          <cell r="BK214">
            <v>2</v>
          </cell>
          <cell r="BL214">
            <v>2</v>
          </cell>
          <cell r="BM214">
            <v>2</v>
          </cell>
          <cell r="BN214">
            <v>2</v>
          </cell>
          <cell r="BO214">
            <v>2</v>
          </cell>
          <cell r="BP214">
            <v>2</v>
          </cell>
          <cell r="BQ214">
            <v>1</v>
          </cell>
          <cell r="BR214">
            <v>1</v>
          </cell>
          <cell r="BS214">
            <v>13</v>
          </cell>
          <cell r="BT214">
            <v>23</v>
          </cell>
          <cell r="BU214">
            <v>33</v>
          </cell>
          <cell r="BV214">
            <v>58</v>
          </cell>
          <cell r="BW214">
            <v>23</v>
          </cell>
        </row>
        <row r="215">
          <cell r="A215">
            <v>206</v>
          </cell>
          <cell r="B215">
            <v>0</v>
          </cell>
          <cell r="C215">
            <v>1</v>
          </cell>
          <cell r="D215">
            <v>1</v>
          </cell>
          <cell r="E215">
            <v>1</v>
          </cell>
          <cell r="F215">
            <v>1</v>
          </cell>
          <cell r="G215">
            <v>2</v>
          </cell>
          <cell r="H215">
            <v>2</v>
          </cell>
          <cell r="I215">
            <v>2</v>
          </cell>
          <cell r="J215">
            <v>2</v>
          </cell>
          <cell r="K215">
            <v>2</v>
          </cell>
          <cell r="L215">
            <v>2</v>
          </cell>
          <cell r="M215">
            <v>2</v>
          </cell>
          <cell r="N215">
            <v>2</v>
          </cell>
          <cell r="O215">
            <v>2</v>
          </cell>
          <cell r="P215">
            <v>2</v>
          </cell>
          <cell r="Q215">
            <v>2</v>
          </cell>
          <cell r="R215">
            <v>2</v>
          </cell>
          <cell r="S215">
            <v>2</v>
          </cell>
          <cell r="T215">
            <v>2</v>
          </cell>
          <cell r="U215">
            <v>2</v>
          </cell>
          <cell r="V215">
            <v>2</v>
          </cell>
          <cell r="W215">
            <v>2</v>
          </cell>
          <cell r="X215">
            <v>2</v>
          </cell>
          <cell r="Y215">
            <v>2</v>
          </cell>
          <cell r="Z215">
            <v>2</v>
          </cell>
          <cell r="AA215">
            <v>2</v>
          </cell>
          <cell r="AB215">
            <v>2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>
            <v>2</v>
          </cell>
          <cell r="AH215">
            <v>2</v>
          </cell>
          <cell r="AI215">
            <v>2</v>
          </cell>
          <cell r="AJ215">
            <v>2</v>
          </cell>
          <cell r="AK215">
            <v>2</v>
          </cell>
          <cell r="AL215">
            <v>2</v>
          </cell>
          <cell r="AM215">
            <v>2</v>
          </cell>
          <cell r="AN215">
            <v>2</v>
          </cell>
          <cell r="AO215">
            <v>3</v>
          </cell>
          <cell r="AP215">
            <v>3</v>
          </cell>
          <cell r="AQ215">
            <v>3</v>
          </cell>
          <cell r="AR215">
            <v>3</v>
          </cell>
          <cell r="AS215">
            <v>5</v>
          </cell>
          <cell r="AT215">
            <v>8</v>
          </cell>
          <cell r="AU215">
            <v>8</v>
          </cell>
          <cell r="AV215">
            <v>8</v>
          </cell>
          <cell r="AW215">
            <v>8</v>
          </cell>
          <cell r="AX215">
            <v>9</v>
          </cell>
          <cell r="AY215">
            <v>13</v>
          </cell>
          <cell r="AZ215">
            <v>13</v>
          </cell>
          <cell r="BA215">
            <v>18</v>
          </cell>
          <cell r="BB215">
            <v>23</v>
          </cell>
          <cell r="BC215">
            <v>23</v>
          </cell>
          <cell r="BD215">
            <v>28</v>
          </cell>
          <cell r="BE215">
            <v>38</v>
          </cell>
          <cell r="BF215">
            <v>2</v>
          </cell>
          <cell r="BG215">
            <v>23</v>
          </cell>
          <cell r="BH215">
            <v>13</v>
          </cell>
          <cell r="BI215">
            <v>3</v>
          </cell>
          <cell r="BJ215">
            <v>2</v>
          </cell>
          <cell r="BK215">
            <v>2</v>
          </cell>
          <cell r="BL215">
            <v>2</v>
          </cell>
          <cell r="BM215">
            <v>2</v>
          </cell>
          <cell r="BN215">
            <v>2</v>
          </cell>
          <cell r="BO215">
            <v>2</v>
          </cell>
          <cell r="BP215">
            <v>2</v>
          </cell>
          <cell r="BQ215">
            <v>1</v>
          </cell>
          <cell r="BR215">
            <v>1</v>
          </cell>
          <cell r="BS215">
            <v>13</v>
          </cell>
          <cell r="BT215">
            <v>23</v>
          </cell>
          <cell r="BU215">
            <v>33</v>
          </cell>
          <cell r="BV215">
            <v>58</v>
          </cell>
          <cell r="BW215">
            <v>23</v>
          </cell>
        </row>
        <row r="216">
          <cell r="A216">
            <v>207</v>
          </cell>
          <cell r="B216">
            <v>0</v>
          </cell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2</v>
          </cell>
          <cell r="H216">
            <v>2</v>
          </cell>
          <cell r="I216">
            <v>2</v>
          </cell>
          <cell r="J216">
            <v>2</v>
          </cell>
          <cell r="K216">
            <v>2</v>
          </cell>
          <cell r="L216">
            <v>2</v>
          </cell>
          <cell r="M216">
            <v>2</v>
          </cell>
          <cell r="N216">
            <v>2</v>
          </cell>
          <cell r="O216">
            <v>2</v>
          </cell>
          <cell r="P216">
            <v>2</v>
          </cell>
          <cell r="Q216">
            <v>2</v>
          </cell>
          <cell r="R216">
            <v>2</v>
          </cell>
          <cell r="S216">
            <v>2</v>
          </cell>
          <cell r="T216">
            <v>2</v>
          </cell>
          <cell r="U216">
            <v>2</v>
          </cell>
          <cell r="V216">
            <v>2</v>
          </cell>
          <cell r="W216">
            <v>2</v>
          </cell>
          <cell r="X216">
            <v>2</v>
          </cell>
          <cell r="Y216">
            <v>2</v>
          </cell>
          <cell r="Z216">
            <v>2</v>
          </cell>
          <cell r="AA216">
            <v>2</v>
          </cell>
          <cell r="AB216">
            <v>2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>
            <v>2</v>
          </cell>
          <cell r="AH216">
            <v>2</v>
          </cell>
          <cell r="AI216">
            <v>2</v>
          </cell>
          <cell r="AJ216">
            <v>2</v>
          </cell>
          <cell r="AK216">
            <v>2</v>
          </cell>
          <cell r="AL216">
            <v>2</v>
          </cell>
          <cell r="AM216">
            <v>2</v>
          </cell>
          <cell r="AN216">
            <v>2</v>
          </cell>
          <cell r="AO216">
            <v>3</v>
          </cell>
          <cell r="AP216">
            <v>3</v>
          </cell>
          <cell r="AQ216">
            <v>3</v>
          </cell>
          <cell r="AR216">
            <v>3</v>
          </cell>
          <cell r="AS216">
            <v>5</v>
          </cell>
          <cell r="AT216">
            <v>8</v>
          </cell>
          <cell r="AU216">
            <v>8</v>
          </cell>
          <cell r="AV216">
            <v>8</v>
          </cell>
          <cell r="AW216">
            <v>8</v>
          </cell>
          <cell r="AX216">
            <v>9</v>
          </cell>
          <cell r="AY216">
            <v>13</v>
          </cell>
          <cell r="AZ216">
            <v>13</v>
          </cell>
          <cell r="BA216">
            <v>18</v>
          </cell>
          <cell r="BB216">
            <v>23</v>
          </cell>
          <cell r="BC216">
            <v>23</v>
          </cell>
          <cell r="BD216">
            <v>28</v>
          </cell>
          <cell r="BE216">
            <v>38</v>
          </cell>
          <cell r="BF216">
            <v>2</v>
          </cell>
          <cell r="BG216">
            <v>23</v>
          </cell>
          <cell r="BH216">
            <v>13</v>
          </cell>
          <cell r="BI216">
            <v>3</v>
          </cell>
          <cell r="BJ216">
            <v>2</v>
          </cell>
          <cell r="BK216">
            <v>2</v>
          </cell>
          <cell r="BL216">
            <v>2</v>
          </cell>
          <cell r="BM216">
            <v>2</v>
          </cell>
          <cell r="BN216">
            <v>2</v>
          </cell>
          <cell r="BO216">
            <v>2</v>
          </cell>
          <cell r="BP216">
            <v>2</v>
          </cell>
          <cell r="BQ216">
            <v>1</v>
          </cell>
          <cell r="BR216">
            <v>1</v>
          </cell>
          <cell r="BS216">
            <v>13</v>
          </cell>
          <cell r="BT216">
            <v>23</v>
          </cell>
          <cell r="BU216">
            <v>33</v>
          </cell>
          <cell r="BV216">
            <v>58</v>
          </cell>
          <cell r="BW216">
            <v>23</v>
          </cell>
        </row>
        <row r="217">
          <cell r="A217">
            <v>208</v>
          </cell>
          <cell r="B217">
            <v>0</v>
          </cell>
          <cell r="C217">
            <v>1</v>
          </cell>
          <cell r="D217">
            <v>1</v>
          </cell>
          <cell r="E217">
            <v>1</v>
          </cell>
          <cell r="F217">
            <v>1</v>
          </cell>
          <cell r="G217">
            <v>2</v>
          </cell>
          <cell r="H217">
            <v>2</v>
          </cell>
          <cell r="I217">
            <v>2</v>
          </cell>
          <cell r="J217">
            <v>2</v>
          </cell>
          <cell r="K217">
            <v>2</v>
          </cell>
          <cell r="L217">
            <v>2</v>
          </cell>
          <cell r="M217">
            <v>2</v>
          </cell>
          <cell r="N217">
            <v>2</v>
          </cell>
          <cell r="O217">
            <v>2</v>
          </cell>
          <cell r="P217">
            <v>2</v>
          </cell>
          <cell r="Q217">
            <v>2</v>
          </cell>
          <cell r="R217">
            <v>2</v>
          </cell>
          <cell r="S217">
            <v>2</v>
          </cell>
          <cell r="T217">
            <v>2</v>
          </cell>
          <cell r="U217">
            <v>2</v>
          </cell>
          <cell r="V217">
            <v>2</v>
          </cell>
          <cell r="W217">
            <v>2</v>
          </cell>
          <cell r="X217">
            <v>2</v>
          </cell>
          <cell r="Y217">
            <v>2</v>
          </cell>
          <cell r="Z217">
            <v>2</v>
          </cell>
          <cell r="AA217">
            <v>2</v>
          </cell>
          <cell r="AB217">
            <v>2</v>
          </cell>
          <cell r="AC217">
            <v>2</v>
          </cell>
          <cell r="AD217">
            <v>2</v>
          </cell>
          <cell r="AE217">
            <v>2</v>
          </cell>
          <cell r="AF217">
            <v>2</v>
          </cell>
          <cell r="AG217">
            <v>2</v>
          </cell>
          <cell r="AH217">
            <v>2</v>
          </cell>
          <cell r="AI217">
            <v>2</v>
          </cell>
          <cell r="AJ217">
            <v>2</v>
          </cell>
          <cell r="AK217">
            <v>2</v>
          </cell>
          <cell r="AL217">
            <v>2</v>
          </cell>
          <cell r="AM217">
            <v>2</v>
          </cell>
          <cell r="AN217">
            <v>2</v>
          </cell>
          <cell r="AO217">
            <v>3</v>
          </cell>
          <cell r="AP217">
            <v>3</v>
          </cell>
          <cell r="AQ217">
            <v>3</v>
          </cell>
          <cell r="AR217">
            <v>3</v>
          </cell>
          <cell r="AS217">
            <v>5</v>
          </cell>
          <cell r="AT217">
            <v>8</v>
          </cell>
          <cell r="AU217">
            <v>8</v>
          </cell>
          <cell r="AV217">
            <v>8</v>
          </cell>
          <cell r="AW217">
            <v>8</v>
          </cell>
          <cell r="AX217">
            <v>9</v>
          </cell>
          <cell r="AY217">
            <v>13</v>
          </cell>
          <cell r="AZ217">
            <v>13</v>
          </cell>
          <cell r="BA217">
            <v>18</v>
          </cell>
          <cell r="BB217">
            <v>23</v>
          </cell>
          <cell r="BC217">
            <v>23</v>
          </cell>
          <cell r="BD217">
            <v>28</v>
          </cell>
          <cell r="BE217">
            <v>38</v>
          </cell>
          <cell r="BF217">
            <v>2</v>
          </cell>
          <cell r="BG217">
            <v>23</v>
          </cell>
          <cell r="BH217">
            <v>13</v>
          </cell>
          <cell r="BI217">
            <v>3</v>
          </cell>
          <cell r="BJ217">
            <v>2</v>
          </cell>
          <cell r="BK217">
            <v>2</v>
          </cell>
          <cell r="BL217">
            <v>2</v>
          </cell>
          <cell r="BM217">
            <v>2</v>
          </cell>
          <cell r="BN217">
            <v>2</v>
          </cell>
          <cell r="BO217">
            <v>2</v>
          </cell>
          <cell r="BP217">
            <v>2</v>
          </cell>
          <cell r="BQ217">
            <v>1</v>
          </cell>
          <cell r="BR217">
            <v>1</v>
          </cell>
          <cell r="BS217">
            <v>13</v>
          </cell>
          <cell r="BT217">
            <v>23</v>
          </cell>
          <cell r="BU217">
            <v>33</v>
          </cell>
          <cell r="BV217">
            <v>58</v>
          </cell>
          <cell r="BW217">
            <v>23</v>
          </cell>
        </row>
        <row r="218">
          <cell r="A218">
            <v>209</v>
          </cell>
          <cell r="B218">
            <v>0</v>
          </cell>
          <cell r="C218">
            <v>1</v>
          </cell>
          <cell r="D218">
            <v>1</v>
          </cell>
          <cell r="E218">
            <v>1</v>
          </cell>
          <cell r="F218">
            <v>1</v>
          </cell>
          <cell r="G218">
            <v>2</v>
          </cell>
          <cell r="H218">
            <v>2</v>
          </cell>
          <cell r="I218">
            <v>2</v>
          </cell>
          <cell r="J218">
            <v>2</v>
          </cell>
          <cell r="K218">
            <v>2</v>
          </cell>
          <cell r="L218">
            <v>2</v>
          </cell>
          <cell r="M218">
            <v>2</v>
          </cell>
          <cell r="N218">
            <v>2</v>
          </cell>
          <cell r="O218">
            <v>2</v>
          </cell>
          <cell r="P218">
            <v>2</v>
          </cell>
          <cell r="Q218">
            <v>2</v>
          </cell>
          <cell r="R218">
            <v>2</v>
          </cell>
          <cell r="S218">
            <v>2</v>
          </cell>
          <cell r="T218">
            <v>2</v>
          </cell>
          <cell r="U218">
            <v>2</v>
          </cell>
          <cell r="V218">
            <v>2</v>
          </cell>
          <cell r="W218">
            <v>2</v>
          </cell>
          <cell r="X218">
            <v>2</v>
          </cell>
          <cell r="Y218">
            <v>2</v>
          </cell>
          <cell r="Z218">
            <v>2</v>
          </cell>
          <cell r="AA218">
            <v>2</v>
          </cell>
          <cell r="AB218">
            <v>2</v>
          </cell>
          <cell r="AC218">
            <v>2</v>
          </cell>
          <cell r="AD218">
            <v>2</v>
          </cell>
          <cell r="AE218">
            <v>2</v>
          </cell>
          <cell r="AF218">
            <v>2</v>
          </cell>
          <cell r="AG218">
            <v>2</v>
          </cell>
          <cell r="AH218">
            <v>2</v>
          </cell>
          <cell r="AI218">
            <v>2</v>
          </cell>
          <cell r="AJ218">
            <v>2</v>
          </cell>
          <cell r="AK218">
            <v>2</v>
          </cell>
          <cell r="AL218">
            <v>2</v>
          </cell>
          <cell r="AM218">
            <v>2</v>
          </cell>
          <cell r="AN218">
            <v>2</v>
          </cell>
          <cell r="AO218">
            <v>3</v>
          </cell>
          <cell r="AP218">
            <v>3</v>
          </cell>
          <cell r="AQ218">
            <v>3</v>
          </cell>
          <cell r="AR218">
            <v>3</v>
          </cell>
          <cell r="AS218">
            <v>5</v>
          </cell>
          <cell r="AT218">
            <v>8</v>
          </cell>
          <cell r="AU218">
            <v>8</v>
          </cell>
          <cell r="AV218">
            <v>8</v>
          </cell>
          <cell r="AW218">
            <v>8</v>
          </cell>
          <cell r="AX218">
            <v>9</v>
          </cell>
          <cell r="AY218">
            <v>13</v>
          </cell>
          <cell r="AZ218">
            <v>13</v>
          </cell>
          <cell r="BA218">
            <v>18</v>
          </cell>
          <cell r="BB218">
            <v>23</v>
          </cell>
          <cell r="BC218">
            <v>23</v>
          </cell>
          <cell r="BD218">
            <v>28</v>
          </cell>
          <cell r="BE218">
            <v>38</v>
          </cell>
          <cell r="BF218">
            <v>2</v>
          </cell>
          <cell r="BG218">
            <v>23</v>
          </cell>
          <cell r="BH218">
            <v>13</v>
          </cell>
          <cell r="BI218">
            <v>3</v>
          </cell>
          <cell r="BJ218">
            <v>2</v>
          </cell>
          <cell r="BK218">
            <v>2</v>
          </cell>
          <cell r="BL218">
            <v>2</v>
          </cell>
          <cell r="BM218">
            <v>2</v>
          </cell>
          <cell r="BN218">
            <v>2</v>
          </cell>
          <cell r="BO218">
            <v>2</v>
          </cell>
          <cell r="BP218">
            <v>2</v>
          </cell>
          <cell r="BQ218">
            <v>1</v>
          </cell>
          <cell r="BR218">
            <v>1</v>
          </cell>
          <cell r="BS218">
            <v>13</v>
          </cell>
          <cell r="BT218">
            <v>23</v>
          </cell>
          <cell r="BU218">
            <v>33</v>
          </cell>
          <cell r="BV218">
            <v>58</v>
          </cell>
          <cell r="BW218">
            <v>23</v>
          </cell>
        </row>
        <row r="219">
          <cell r="A219">
            <v>210</v>
          </cell>
          <cell r="B219">
            <v>0</v>
          </cell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2</v>
          </cell>
          <cell r="H219">
            <v>2</v>
          </cell>
          <cell r="I219">
            <v>2</v>
          </cell>
          <cell r="J219">
            <v>2</v>
          </cell>
          <cell r="K219">
            <v>2</v>
          </cell>
          <cell r="L219">
            <v>2</v>
          </cell>
          <cell r="M219">
            <v>2</v>
          </cell>
          <cell r="N219">
            <v>2</v>
          </cell>
          <cell r="O219">
            <v>2</v>
          </cell>
          <cell r="P219">
            <v>2</v>
          </cell>
          <cell r="Q219">
            <v>2</v>
          </cell>
          <cell r="R219">
            <v>2</v>
          </cell>
          <cell r="S219">
            <v>2</v>
          </cell>
          <cell r="T219">
            <v>2</v>
          </cell>
          <cell r="U219">
            <v>2</v>
          </cell>
          <cell r="V219">
            <v>2</v>
          </cell>
          <cell r="W219">
            <v>2</v>
          </cell>
          <cell r="X219">
            <v>2</v>
          </cell>
          <cell r="Y219">
            <v>2</v>
          </cell>
          <cell r="Z219">
            <v>2</v>
          </cell>
          <cell r="AA219">
            <v>2</v>
          </cell>
          <cell r="AB219">
            <v>2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>
            <v>2</v>
          </cell>
          <cell r="AH219">
            <v>2</v>
          </cell>
          <cell r="AI219">
            <v>2</v>
          </cell>
          <cell r="AJ219">
            <v>2</v>
          </cell>
          <cell r="AK219">
            <v>2</v>
          </cell>
          <cell r="AL219">
            <v>2</v>
          </cell>
          <cell r="AM219">
            <v>2</v>
          </cell>
          <cell r="AN219">
            <v>2</v>
          </cell>
          <cell r="AO219">
            <v>3</v>
          </cell>
          <cell r="AP219">
            <v>3</v>
          </cell>
          <cell r="AQ219">
            <v>3</v>
          </cell>
          <cell r="AR219">
            <v>3</v>
          </cell>
          <cell r="AS219">
            <v>5</v>
          </cell>
          <cell r="AT219">
            <v>8</v>
          </cell>
          <cell r="AU219">
            <v>8</v>
          </cell>
          <cell r="AV219">
            <v>8</v>
          </cell>
          <cell r="AW219">
            <v>8</v>
          </cell>
          <cell r="AX219">
            <v>9</v>
          </cell>
          <cell r="AY219">
            <v>13</v>
          </cell>
          <cell r="AZ219">
            <v>13</v>
          </cell>
          <cell r="BA219">
            <v>18</v>
          </cell>
          <cell r="BB219">
            <v>23</v>
          </cell>
          <cell r="BC219">
            <v>23</v>
          </cell>
          <cell r="BD219">
            <v>28</v>
          </cell>
          <cell r="BE219">
            <v>38</v>
          </cell>
          <cell r="BF219">
            <v>2</v>
          </cell>
          <cell r="BG219">
            <v>23</v>
          </cell>
          <cell r="BH219">
            <v>13</v>
          </cell>
          <cell r="BI219">
            <v>3</v>
          </cell>
          <cell r="BJ219">
            <v>2</v>
          </cell>
          <cell r="BK219">
            <v>2</v>
          </cell>
          <cell r="BL219">
            <v>2</v>
          </cell>
          <cell r="BM219">
            <v>2</v>
          </cell>
          <cell r="BN219">
            <v>2</v>
          </cell>
          <cell r="BO219">
            <v>2</v>
          </cell>
          <cell r="BP219">
            <v>2</v>
          </cell>
          <cell r="BQ219">
            <v>1</v>
          </cell>
          <cell r="BR219">
            <v>1</v>
          </cell>
          <cell r="BS219">
            <v>13</v>
          </cell>
          <cell r="BT219">
            <v>23</v>
          </cell>
          <cell r="BU219">
            <v>33</v>
          </cell>
          <cell r="BV219">
            <v>58</v>
          </cell>
          <cell r="BW219">
            <v>23</v>
          </cell>
        </row>
        <row r="220">
          <cell r="A220">
            <v>211</v>
          </cell>
          <cell r="B220">
            <v>0</v>
          </cell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2</v>
          </cell>
          <cell r="H220">
            <v>2</v>
          </cell>
          <cell r="I220">
            <v>2</v>
          </cell>
          <cell r="J220">
            <v>2</v>
          </cell>
          <cell r="K220">
            <v>2</v>
          </cell>
          <cell r="L220">
            <v>2</v>
          </cell>
          <cell r="M220">
            <v>2</v>
          </cell>
          <cell r="N220">
            <v>2</v>
          </cell>
          <cell r="O220">
            <v>2</v>
          </cell>
          <cell r="P220">
            <v>2</v>
          </cell>
          <cell r="Q220">
            <v>2</v>
          </cell>
          <cell r="R220">
            <v>2</v>
          </cell>
          <cell r="S220">
            <v>2</v>
          </cell>
          <cell r="T220">
            <v>2</v>
          </cell>
          <cell r="U220">
            <v>2</v>
          </cell>
          <cell r="V220">
            <v>2</v>
          </cell>
          <cell r="W220">
            <v>2</v>
          </cell>
          <cell r="X220">
            <v>2</v>
          </cell>
          <cell r="Y220">
            <v>2</v>
          </cell>
          <cell r="Z220">
            <v>2</v>
          </cell>
          <cell r="AA220">
            <v>2</v>
          </cell>
          <cell r="AB220">
            <v>2</v>
          </cell>
          <cell r="AC220">
            <v>2</v>
          </cell>
          <cell r="AD220">
            <v>2</v>
          </cell>
          <cell r="AE220">
            <v>2</v>
          </cell>
          <cell r="AF220">
            <v>2</v>
          </cell>
          <cell r="AG220">
            <v>2</v>
          </cell>
          <cell r="AH220">
            <v>2</v>
          </cell>
          <cell r="AI220">
            <v>2</v>
          </cell>
          <cell r="AJ220">
            <v>2</v>
          </cell>
          <cell r="AK220">
            <v>2</v>
          </cell>
          <cell r="AL220">
            <v>2</v>
          </cell>
          <cell r="AM220">
            <v>2</v>
          </cell>
          <cell r="AN220">
            <v>2</v>
          </cell>
          <cell r="AO220">
            <v>2</v>
          </cell>
          <cell r="AP220">
            <v>2</v>
          </cell>
          <cell r="AQ220">
            <v>2</v>
          </cell>
          <cell r="AR220">
            <v>2</v>
          </cell>
          <cell r="AS220">
            <v>4</v>
          </cell>
          <cell r="AT220">
            <v>7</v>
          </cell>
          <cell r="AU220">
            <v>7</v>
          </cell>
          <cell r="AV220">
            <v>7</v>
          </cell>
          <cell r="AW220">
            <v>7</v>
          </cell>
          <cell r="AX220">
            <v>8</v>
          </cell>
          <cell r="AY220">
            <v>12</v>
          </cell>
          <cell r="AZ220">
            <v>12</v>
          </cell>
          <cell r="BA220">
            <v>17</v>
          </cell>
          <cell r="BB220">
            <v>22</v>
          </cell>
          <cell r="BC220">
            <v>22</v>
          </cell>
          <cell r="BD220">
            <v>27</v>
          </cell>
          <cell r="BE220">
            <v>37</v>
          </cell>
          <cell r="BF220">
            <v>2</v>
          </cell>
          <cell r="BG220">
            <v>22</v>
          </cell>
          <cell r="BH220">
            <v>12</v>
          </cell>
          <cell r="BI220">
            <v>2</v>
          </cell>
          <cell r="BJ220">
            <v>2</v>
          </cell>
          <cell r="BK220">
            <v>2</v>
          </cell>
          <cell r="BL220">
            <v>2</v>
          </cell>
          <cell r="BM220">
            <v>2</v>
          </cell>
          <cell r="BN220">
            <v>2</v>
          </cell>
          <cell r="BO220">
            <v>2</v>
          </cell>
          <cell r="BP220">
            <v>2</v>
          </cell>
          <cell r="BQ220">
            <v>1</v>
          </cell>
          <cell r="BR220">
            <v>1</v>
          </cell>
          <cell r="BS220">
            <v>12</v>
          </cell>
          <cell r="BT220">
            <v>22</v>
          </cell>
          <cell r="BU220">
            <v>32</v>
          </cell>
          <cell r="BV220">
            <v>57</v>
          </cell>
          <cell r="BW220">
            <v>22</v>
          </cell>
        </row>
        <row r="221">
          <cell r="A221">
            <v>212</v>
          </cell>
          <cell r="B221">
            <v>0</v>
          </cell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2</v>
          </cell>
          <cell r="H221">
            <v>2</v>
          </cell>
          <cell r="I221">
            <v>2</v>
          </cell>
          <cell r="J221">
            <v>2</v>
          </cell>
          <cell r="K221">
            <v>2</v>
          </cell>
          <cell r="L221">
            <v>2</v>
          </cell>
          <cell r="M221">
            <v>2</v>
          </cell>
          <cell r="N221">
            <v>2</v>
          </cell>
          <cell r="O221">
            <v>2</v>
          </cell>
          <cell r="P221">
            <v>2</v>
          </cell>
          <cell r="Q221">
            <v>2</v>
          </cell>
          <cell r="R221">
            <v>2</v>
          </cell>
          <cell r="S221">
            <v>2</v>
          </cell>
          <cell r="T221">
            <v>2</v>
          </cell>
          <cell r="U221">
            <v>2</v>
          </cell>
          <cell r="V221">
            <v>2</v>
          </cell>
          <cell r="W221">
            <v>2</v>
          </cell>
          <cell r="X221">
            <v>2</v>
          </cell>
          <cell r="Y221">
            <v>2</v>
          </cell>
          <cell r="Z221">
            <v>2</v>
          </cell>
          <cell r="AA221">
            <v>2</v>
          </cell>
          <cell r="AB221">
            <v>2</v>
          </cell>
          <cell r="AC221">
            <v>2</v>
          </cell>
          <cell r="AD221">
            <v>2</v>
          </cell>
          <cell r="AE221">
            <v>2</v>
          </cell>
          <cell r="AF221">
            <v>2</v>
          </cell>
          <cell r="AG221">
            <v>2</v>
          </cell>
          <cell r="AH221">
            <v>2</v>
          </cell>
          <cell r="AI221">
            <v>2</v>
          </cell>
          <cell r="AJ221">
            <v>2</v>
          </cell>
          <cell r="AK221">
            <v>2</v>
          </cell>
          <cell r="AL221">
            <v>2</v>
          </cell>
          <cell r="AM221">
            <v>2</v>
          </cell>
          <cell r="AN221">
            <v>2</v>
          </cell>
          <cell r="AO221">
            <v>2</v>
          </cell>
          <cell r="AP221">
            <v>2</v>
          </cell>
          <cell r="AQ221">
            <v>2</v>
          </cell>
          <cell r="AR221">
            <v>2</v>
          </cell>
          <cell r="AS221">
            <v>4</v>
          </cell>
          <cell r="AT221">
            <v>7</v>
          </cell>
          <cell r="AU221">
            <v>7</v>
          </cell>
          <cell r="AV221">
            <v>7</v>
          </cell>
          <cell r="AW221">
            <v>7</v>
          </cell>
          <cell r="AX221">
            <v>8</v>
          </cell>
          <cell r="AY221">
            <v>12</v>
          </cell>
          <cell r="AZ221">
            <v>12</v>
          </cell>
          <cell r="BA221">
            <v>17</v>
          </cell>
          <cell r="BB221">
            <v>22</v>
          </cell>
          <cell r="BC221">
            <v>22</v>
          </cell>
          <cell r="BD221">
            <v>27</v>
          </cell>
          <cell r="BE221">
            <v>37</v>
          </cell>
          <cell r="BF221">
            <v>2</v>
          </cell>
          <cell r="BG221">
            <v>22</v>
          </cell>
          <cell r="BH221">
            <v>12</v>
          </cell>
          <cell r="BI221">
            <v>2</v>
          </cell>
          <cell r="BJ221">
            <v>2</v>
          </cell>
          <cell r="BK221">
            <v>2</v>
          </cell>
          <cell r="BL221">
            <v>2</v>
          </cell>
          <cell r="BM221">
            <v>2</v>
          </cell>
          <cell r="BN221">
            <v>2</v>
          </cell>
          <cell r="BO221">
            <v>2</v>
          </cell>
          <cell r="BP221">
            <v>2</v>
          </cell>
          <cell r="BQ221">
            <v>1</v>
          </cell>
          <cell r="BR221">
            <v>1</v>
          </cell>
          <cell r="BS221">
            <v>12</v>
          </cell>
          <cell r="BT221">
            <v>22</v>
          </cell>
          <cell r="BU221">
            <v>32</v>
          </cell>
          <cell r="BV221">
            <v>57</v>
          </cell>
          <cell r="BW221">
            <v>22</v>
          </cell>
        </row>
        <row r="222">
          <cell r="A222">
            <v>213</v>
          </cell>
          <cell r="B222">
            <v>0</v>
          </cell>
          <cell r="C222">
            <v>1</v>
          </cell>
          <cell r="D222">
            <v>1</v>
          </cell>
          <cell r="E222">
            <v>1</v>
          </cell>
          <cell r="F222">
            <v>1</v>
          </cell>
          <cell r="G222">
            <v>2</v>
          </cell>
          <cell r="H222">
            <v>2</v>
          </cell>
          <cell r="I222">
            <v>2</v>
          </cell>
          <cell r="J222">
            <v>2</v>
          </cell>
          <cell r="K222">
            <v>2</v>
          </cell>
          <cell r="L222">
            <v>2</v>
          </cell>
          <cell r="M222">
            <v>2</v>
          </cell>
          <cell r="N222">
            <v>2</v>
          </cell>
          <cell r="O222">
            <v>2</v>
          </cell>
          <cell r="P222">
            <v>2</v>
          </cell>
          <cell r="Q222">
            <v>2</v>
          </cell>
          <cell r="R222">
            <v>2</v>
          </cell>
          <cell r="S222">
            <v>2</v>
          </cell>
          <cell r="T222">
            <v>2</v>
          </cell>
          <cell r="U222">
            <v>2</v>
          </cell>
          <cell r="V222">
            <v>2</v>
          </cell>
          <cell r="W222">
            <v>2</v>
          </cell>
          <cell r="X222">
            <v>2</v>
          </cell>
          <cell r="Y222">
            <v>2</v>
          </cell>
          <cell r="Z222">
            <v>2</v>
          </cell>
          <cell r="AA222">
            <v>2</v>
          </cell>
          <cell r="AB222">
            <v>2</v>
          </cell>
          <cell r="AC222">
            <v>2</v>
          </cell>
          <cell r="AD222">
            <v>2</v>
          </cell>
          <cell r="AE222">
            <v>2</v>
          </cell>
          <cell r="AF222">
            <v>2</v>
          </cell>
          <cell r="AG222">
            <v>2</v>
          </cell>
          <cell r="AH222">
            <v>2</v>
          </cell>
          <cell r="AI222">
            <v>2</v>
          </cell>
          <cell r="AJ222">
            <v>2</v>
          </cell>
          <cell r="AK222">
            <v>2</v>
          </cell>
          <cell r="AL222">
            <v>2</v>
          </cell>
          <cell r="AM222">
            <v>2</v>
          </cell>
          <cell r="AN222">
            <v>2</v>
          </cell>
          <cell r="AO222">
            <v>2</v>
          </cell>
          <cell r="AP222">
            <v>2</v>
          </cell>
          <cell r="AQ222">
            <v>2</v>
          </cell>
          <cell r="AR222">
            <v>2</v>
          </cell>
          <cell r="AS222">
            <v>4</v>
          </cell>
          <cell r="AT222">
            <v>7</v>
          </cell>
          <cell r="AU222">
            <v>7</v>
          </cell>
          <cell r="AV222">
            <v>7</v>
          </cell>
          <cell r="AW222">
            <v>7</v>
          </cell>
          <cell r="AX222">
            <v>8</v>
          </cell>
          <cell r="AY222">
            <v>12</v>
          </cell>
          <cell r="AZ222">
            <v>12</v>
          </cell>
          <cell r="BA222">
            <v>17</v>
          </cell>
          <cell r="BB222">
            <v>22</v>
          </cell>
          <cell r="BC222">
            <v>22</v>
          </cell>
          <cell r="BD222">
            <v>27</v>
          </cell>
          <cell r="BE222">
            <v>37</v>
          </cell>
          <cell r="BF222">
            <v>2</v>
          </cell>
          <cell r="BG222">
            <v>22</v>
          </cell>
          <cell r="BH222">
            <v>12</v>
          </cell>
          <cell r="BI222">
            <v>2</v>
          </cell>
          <cell r="BJ222">
            <v>2</v>
          </cell>
          <cell r="BK222">
            <v>2</v>
          </cell>
          <cell r="BL222">
            <v>2</v>
          </cell>
          <cell r="BM222">
            <v>2</v>
          </cell>
          <cell r="BN222">
            <v>2</v>
          </cell>
          <cell r="BO222">
            <v>2</v>
          </cell>
          <cell r="BP222">
            <v>2</v>
          </cell>
          <cell r="BQ222">
            <v>1</v>
          </cell>
          <cell r="BR222">
            <v>1</v>
          </cell>
          <cell r="BS222">
            <v>12</v>
          </cell>
          <cell r="BT222">
            <v>22</v>
          </cell>
          <cell r="BU222">
            <v>32</v>
          </cell>
          <cell r="BV222">
            <v>57</v>
          </cell>
          <cell r="BW222">
            <v>22</v>
          </cell>
        </row>
        <row r="223">
          <cell r="A223">
            <v>214</v>
          </cell>
          <cell r="B223">
            <v>0</v>
          </cell>
          <cell r="C223">
            <v>1</v>
          </cell>
          <cell r="D223">
            <v>1</v>
          </cell>
          <cell r="E223">
            <v>1</v>
          </cell>
          <cell r="F223">
            <v>1</v>
          </cell>
          <cell r="G223">
            <v>2</v>
          </cell>
          <cell r="H223">
            <v>2</v>
          </cell>
          <cell r="I223">
            <v>2</v>
          </cell>
          <cell r="J223">
            <v>2</v>
          </cell>
          <cell r="K223">
            <v>2</v>
          </cell>
          <cell r="L223">
            <v>2</v>
          </cell>
          <cell r="M223">
            <v>2</v>
          </cell>
          <cell r="N223">
            <v>2</v>
          </cell>
          <cell r="O223">
            <v>2</v>
          </cell>
          <cell r="P223">
            <v>2</v>
          </cell>
          <cell r="Q223">
            <v>2</v>
          </cell>
          <cell r="R223">
            <v>2</v>
          </cell>
          <cell r="S223">
            <v>2</v>
          </cell>
          <cell r="T223">
            <v>2</v>
          </cell>
          <cell r="U223">
            <v>2</v>
          </cell>
          <cell r="V223">
            <v>2</v>
          </cell>
          <cell r="W223">
            <v>2</v>
          </cell>
          <cell r="X223">
            <v>2</v>
          </cell>
          <cell r="Y223">
            <v>2</v>
          </cell>
          <cell r="Z223">
            <v>2</v>
          </cell>
          <cell r="AA223">
            <v>2</v>
          </cell>
          <cell r="AB223">
            <v>2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>
            <v>2</v>
          </cell>
          <cell r="AH223">
            <v>2</v>
          </cell>
          <cell r="AI223">
            <v>2</v>
          </cell>
          <cell r="AJ223">
            <v>2</v>
          </cell>
          <cell r="AK223">
            <v>2</v>
          </cell>
          <cell r="AL223">
            <v>2</v>
          </cell>
          <cell r="AM223">
            <v>2</v>
          </cell>
          <cell r="AN223">
            <v>2</v>
          </cell>
          <cell r="AO223">
            <v>2</v>
          </cell>
          <cell r="AP223">
            <v>2</v>
          </cell>
          <cell r="AQ223">
            <v>2</v>
          </cell>
          <cell r="AR223">
            <v>2</v>
          </cell>
          <cell r="AS223">
            <v>4</v>
          </cell>
          <cell r="AT223">
            <v>7</v>
          </cell>
          <cell r="AU223">
            <v>7</v>
          </cell>
          <cell r="AV223">
            <v>7</v>
          </cell>
          <cell r="AW223">
            <v>7</v>
          </cell>
          <cell r="AX223">
            <v>8</v>
          </cell>
          <cell r="AY223">
            <v>12</v>
          </cell>
          <cell r="AZ223">
            <v>12</v>
          </cell>
          <cell r="BA223">
            <v>17</v>
          </cell>
          <cell r="BB223">
            <v>22</v>
          </cell>
          <cell r="BC223">
            <v>22</v>
          </cell>
          <cell r="BD223">
            <v>27</v>
          </cell>
          <cell r="BE223">
            <v>37</v>
          </cell>
          <cell r="BF223">
            <v>2</v>
          </cell>
          <cell r="BG223">
            <v>22</v>
          </cell>
          <cell r="BH223">
            <v>12</v>
          </cell>
          <cell r="BI223">
            <v>2</v>
          </cell>
          <cell r="BJ223">
            <v>2</v>
          </cell>
          <cell r="BK223">
            <v>2</v>
          </cell>
          <cell r="BL223">
            <v>2</v>
          </cell>
          <cell r="BM223">
            <v>2</v>
          </cell>
          <cell r="BN223">
            <v>2</v>
          </cell>
          <cell r="BO223">
            <v>2</v>
          </cell>
          <cell r="BP223">
            <v>2</v>
          </cell>
          <cell r="BQ223">
            <v>1</v>
          </cell>
          <cell r="BR223">
            <v>1</v>
          </cell>
          <cell r="BS223">
            <v>12</v>
          </cell>
          <cell r="BT223">
            <v>22</v>
          </cell>
          <cell r="BU223">
            <v>32</v>
          </cell>
          <cell r="BV223">
            <v>57</v>
          </cell>
          <cell r="BW223">
            <v>22</v>
          </cell>
        </row>
        <row r="224">
          <cell r="A224">
            <v>215</v>
          </cell>
          <cell r="B224">
            <v>0</v>
          </cell>
          <cell r="C224">
            <v>1</v>
          </cell>
          <cell r="D224">
            <v>1</v>
          </cell>
          <cell r="E224">
            <v>1</v>
          </cell>
          <cell r="F224">
            <v>1</v>
          </cell>
          <cell r="G224">
            <v>2</v>
          </cell>
          <cell r="H224">
            <v>2</v>
          </cell>
          <cell r="I224">
            <v>2</v>
          </cell>
          <cell r="J224">
            <v>2</v>
          </cell>
          <cell r="K224">
            <v>2</v>
          </cell>
          <cell r="L224">
            <v>2</v>
          </cell>
          <cell r="M224">
            <v>2</v>
          </cell>
          <cell r="N224">
            <v>2</v>
          </cell>
          <cell r="O224">
            <v>2</v>
          </cell>
          <cell r="P224">
            <v>2</v>
          </cell>
          <cell r="Q224">
            <v>2</v>
          </cell>
          <cell r="R224">
            <v>2</v>
          </cell>
          <cell r="S224">
            <v>2</v>
          </cell>
          <cell r="T224">
            <v>2</v>
          </cell>
          <cell r="U224">
            <v>2</v>
          </cell>
          <cell r="V224">
            <v>2</v>
          </cell>
          <cell r="W224">
            <v>2</v>
          </cell>
          <cell r="X224">
            <v>2</v>
          </cell>
          <cell r="Y224">
            <v>2</v>
          </cell>
          <cell r="Z224">
            <v>2</v>
          </cell>
          <cell r="AA224">
            <v>2</v>
          </cell>
          <cell r="AB224">
            <v>2</v>
          </cell>
          <cell r="AC224">
            <v>2</v>
          </cell>
          <cell r="AD224">
            <v>2</v>
          </cell>
          <cell r="AE224">
            <v>2</v>
          </cell>
          <cell r="AF224">
            <v>2</v>
          </cell>
          <cell r="AG224">
            <v>2</v>
          </cell>
          <cell r="AH224">
            <v>2</v>
          </cell>
          <cell r="AI224">
            <v>2</v>
          </cell>
          <cell r="AJ224">
            <v>2</v>
          </cell>
          <cell r="AK224">
            <v>2</v>
          </cell>
          <cell r="AL224">
            <v>2</v>
          </cell>
          <cell r="AM224">
            <v>2</v>
          </cell>
          <cell r="AN224">
            <v>2</v>
          </cell>
          <cell r="AO224">
            <v>2</v>
          </cell>
          <cell r="AP224">
            <v>2</v>
          </cell>
          <cell r="AQ224">
            <v>2</v>
          </cell>
          <cell r="AR224">
            <v>2</v>
          </cell>
          <cell r="AS224">
            <v>4</v>
          </cell>
          <cell r="AT224">
            <v>7</v>
          </cell>
          <cell r="AU224">
            <v>7</v>
          </cell>
          <cell r="AV224">
            <v>7</v>
          </cell>
          <cell r="AW224">
            <v>7</v>
          </cell>
          <cell r="AX224">
            <v>8</v>
          </cell>
          <cell r="AY224">
            <v>12</v>
          </cell>
          <cell r="AZ224">
            <v>12</v>
          </cell>
          <cell r="BA224">
            <v>17</v>
          </cell>
          <cell r="BB224">
            <v>22</v>
          </cell>
          <cell r="BC224">
            <v>22</v>
          </cell>
          <cell r="BD224">
            <v>27</v>
          </cell>
          <cell r="BE224">
            <v>37</v>
          </cell>
          <cell r="BF224">
            <v>2</v>
          </cell>
          <cell r="BG224">
            <v>22</v>
          </cell>
          <cell r="BH224">
            <v>12</v>
          </cell>
          <cell r="BI224">
            <v>2</v>
          </cell>
          <cell r="BJ224">
            <v>2</v>
          </cell>
          <cell r="BK224">
            <v>2</v>
          </cell>
          <cell r="BL224">
            <v>2</v>
          </cell>
          <cell r="BM224">
            <v>2</v>
          </cell>
          <cell r="BN224">
            <v>2</v>
          </cell>
          <cell r="BO224">
            <v>2</v>
          </cell>
          <cell r="BP224">
            <v>2</v>
          </cell>
          <cell r="BQ224">
            <v>1</v>
          </cell>
          <cell r="BR224">
            <v>1</v>
          </cell>
          <cell r="BS224">
            <v>12</v>
          </cell>
          <cell r="BT224">
            <v>22</v>
          </cell>
          <cell r="BU224">
            <v>32</v>
          </cell>
          <cell r="BV224">
            <v>57</v>
          </cell>
          <cell r="BW224">
            <v>22</v>
          </cell>
        </row>
        <row r="225">
          <cell r="A225">
            <v>216</v>
          </cell>
          <cell r="B225">
            <v>0</v>
          </cell>
          <cell r="C225">
            <v>1</v>
          </cell>
          <cell r="D225">
            <v>1</v>
          </cell>
          <cell r="E225">
            <v>1</v>
          </cell>
          <cell r="F225">
            <v>1</v>
          </cell>
          <cell r="G225">
            <v>2</v>
          </cell>
          <cell r="H225">
            <v>2</v>
          </cell>
          <cell r="I225">
            <v>2</v>
          </cell>
          <cell r="J225">
            <v>2</v>
          </cell>
          <cell r="K225">
            <v>2</v>
          </cell>
          <cell r="L225">
            <v>2</v>
          </cell>
          <cell r="M225">
            <v>2</v>
          </cell>
          <cell r="N225">
            <v>2</v>
          </cell>
          <cell r="O225">
            <v>2</v>
          </cell>
          <cell r="P225">
            <v>2</v>
          </cell>
          <cell r="Q225">
            <v>2</v>
          </cell>
          <cell r="R225">
            <v>2</v>
          </cell>
          <cell r="S225">
            <v>2</v>
          </cell>
          <cell r="T225">
            <v>2</v>
          </cell>
          <cell r="U225">
            <v>2</v>
          </cell>
          <cell r="V225">
            <v>2</v>
          </cell>
          <cell r="W225">
            <v>2</v>
          </cell>
          <cell r="X225">
            <v>2</v>
          </cell>
          <cell r="Y225">
            <v>2</v>
          </cell>
          <cell r="Z225">
            <v>2</v>
          </cell>
          <cell r="AA225">
            <v>2</v>
          </cell>
          <cell r="AB225">
            <v>2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>
            <v>2</v>
          </cell>
          <cell r="AH225">
            <v>2</v>
          </cell>
          <cell r="AI225">
            <v>2</v>
          </cell>
          <cell r="AJ225">
            <v>2</v>
          </cell>
          <cell r="AK225">
            <v>2</v>
          </cell>
          <cell r="AL225">
            <v>2</v>
          </cell>
          <cell r="AM225">
            <v>2</v>
          </cell>
          <cell r="AN225">
            <v>2</v>
          </cell>
          <cell r="AO225">
            <v>2</v>
          </cell>
          <cell r="AP225">
            <v>2</v>
          </cell>
          <cell r="AQ225">
            <v>2</v>
          </cell>
          <cell r="AR225">
            <v>2</v>
          </cell>
          <cell r="AS225">
            <v>4</v>
          </cell>
          <cell r="AT225">
            <v>7</v>
          </cell>
          <cell r="AU225">
            <v>7</v>
          </cell>
          <cell r="AV225">
            <v>7</v>
          </cell>
          <cell r="AW225">
            <v>7</v>
          </cell>
          <cell r="AX225">
            <v>8</v>
          </cell>
          <cell r="AY225">
            <v>12</v>
          </cell>
          <cell r="AZ225">
            <v>12</v>
          </cell>
          <cell r="BA225">
            <v>17</v>
          </cell>
          <cell r="BB225">
            <v>22</v>
          </cell>
          <cell r="BC225">
            <v>22</v>
          </cell>
          <cell r="BD225">
            <v>27</v>
          </cell>
          <cell r="BE225">
            <v>37</v>
          </cell>
          <cell r="BF225">
            <v>2</v>
          </cell>
          <cell r="BG225">
            <v>22</v>
          </cell>
          <cell r="BH225">
            <v>12</v>
          </cell>
          <cell r="BI225">
            <v>2</v>
          </cell>
          <cell r="BJ225">
            <v>2</v>
          </cell>
          <cell r="BK225">
            <v>2</v>
          </cell>
          <cell r="BL225">
            <v>2</v>
          </cell>
          <cell r="BM225">
            <v>2</v>
          </cell>
          <cell r="BN225">
            <v>2</v>
          </cell>
          <cell r="BO225">
            <v>2</v>
          </cell>
          <cell r="BP225">
            <v>2</v>
          </cell>
          <cell r="BQ225">
            <v>1</v>
          </cell>
          <cell r="BR225">
            <v>1</v>
          </cell>
          <cell r="BS225">
            <v>12</v>
          </cell>
          <cell r="BT225">
            <v>22</v>
          </cell>
          <cell r="BU225">
            <v>32</v>
          </cell>
          <cell r="BV225">
            <v>57</v>
          </cell>
          <cell r="BW225">
            <v>22</v>
          </cell>
        </row>
        <row r="226">
          <cell r="A226">
            <v>217</v>
          </cell>
          <cell r="B226">
            <v>0</v>
          </cell>
          <cell r="C226">
            <v>1</v>
          </cell>
          <cell r="D226">
            <v>1</v>
          </cell>
          <cell r="E226">
            <v>1</v>
          </cell>
          <cell r="F226">
            <v>1</v>
          </cell>
          <cell r="G226">
            <v>2</v>
          </cell>
          <cell r="H226">
            <v>2</v>
          </cell>
          <cell r="I226">
            <v>2</v>
          </cell>
          <cell r="J226">
            <v>2</v>
          </cell>
          <cell r="K226">
            <v>2</v>
          </cell>
          <cell r="L226">
            <v>2</v>
          </cell>
          <cell r="M226">
            <v>2</v>
          </cell>
          <cell r="N226">
            <v>2</v>
          </cell>
          <cell r="O226">
            <v>2</v>
          </cell>
          <cell r="P226">
            <v>2</v>
          </cell>
          <cell r="Q226">
            <v>2</v>
          </cell>
          <cell r="R226">
            <v>2</v>
          </cell>
          <cell r="S226">
            <v>2</v>
          </cell>
          <cell r="T226">
            <v>2</v>
          </cell>
          <cell r="U226">
            <v>2</v>
          </cell>
          <cell r="V226">
            <v>2</v>
          </cell>
          <cell r="W226">
            <v>2</v>
          </cell>
          <cell r="X226">
            <v>2</v>
          </cell>
          <cell r="Y226">
            <v>2</v>
          </cell>
          <cell r="Z226">
            <v>2</v>
          </cell>
          <cell r="AA226">
            <v>2</v>
          </cell>
          <cell r="AB226">
            <v>2</v>
          </cell>
          <cell r="AC226">
            <v>2</v>
          </cell>
          <cell r="AD226">
            <v>2</v>
          </cell>
          <cell r="AE226">
            <v>2</v>
          </cell>
          <cell r="AF226">
            <v>2</v>
          </cell>
          <cell r="AG226">
            <v>2</v>
          </cell>
          <cell r="AH226">
            <v>2</v>
          </cell>
          <cell r="AI226">
            <v>2</v>
          </cell>
          <cell r="AJ226">
            <v>2</v>
          </cell>
          <cell r="AK226">
            <v>2</v>
          </cell>
          <cell r="AL226">
            <v>2</v>
          </cell>
          <cell r="AM226">
            <v>2</v>
          </cell>
          <cell r="AN226">
            <v>2</v>
          </cell>
          <cell r="AO226">
            <v>2</v>
          </cell>
          <cell r="AP226">
            <v>2</v>
          </cell>
          <cell r="AQ226">
            <v>2</v>
          </cell>
          <cell r="AR226">
            <v>2</v>
          </cell>
          <cell r="AS226">
            <v>4</v>
          </cell>
          <cell r="AT226">
            <v>7</v>
          </cell>
          <cell r="AU226">
            <v>7</v>
          </cell>
          <cell r="AV226">
            <v>7</v>
          </cell>
          <cell r="AW226">
            <v>7</v>
          </cell>
          <cell r="AX226">
            <v>8</v>
          </cell>
          <cell r="AY226">
            <v>12</v>
          </cell>
          <cell r="AZ226">
            <v>12</v>
          </cell>
          <cell r="BA226">
            <v>17</v>
          </cell>
          <cell r="BB226">
            <v>22</v>
          </cell>
          <cell r="BC226">
            <v>22</v>
          </cell>
          <cell r="BD226">
            <v>27</v>
          </cell>
          <cell r="BE226">
            <v>37</v>
          </cell>
          <cell r="BF226">
            <v>2</v>
          </cell>
          <cell r="BG226">
            <v>22</v>
          </cell>
          <cell r="BH226">
            <v>12</v>
          </cell>
          <cell r="BI226">
            <v>2</v>
          </cell>
          <cell r="BJ226">
            <v>2</v>
          </cell>
          <cell r="BK226">
            <v>2</v>
          </cell>
          <cell r="BL226">
            <v>2</v>
          </cell>
          <cell r="BM226">
            <v>2</v>
          </cell>
          <cell r="BN226">
            <v>2</v>
          </cell>
          <cell r="BO226">
            <v>2</v>
          </cell>
          <cell r="BP226">
            <v>2</v>
          </cell>
          <cell r="BQ226">
            <v>1</v>
          </cell>
          <cell r="BR226">
            <v>1</v>
          </cell>
          <cell r="BS226">
            <v>12</v>
          </cell>
          <cell r="BT226">
            <v>22</v>
          </cell>
          <cell r="BU226">
            <v>32</v>
          </cell>
          <cell r="BV226">
            <v>57</v>
          </cell>
          <cell r="BW226">
            <v>22</v>
          </cell>
        </row>
        <row r="227">
          <cell r="A227">
            <v>218</v>
          </cell>
          <cell r="B227">
            <v>0</v>
          </cell>
          <cell r="C227">
            <v>1</v>
          </cell>
          <cell r="D227">
            <v>1</v>
          </cell>
          <cell r="E227">
            <v>1</v>
          </cell>
          <cell r="F227">
            <v>1</v>
          </cell>
          <cell r="G227">
            <v>2</v>
          </cell>
          <cell r="H227">
            <v>2</v>
          </cell>
          <cell r="I227">
            <v>2</v>
          </cell>
          <cell r="J227">
            <v>2</v>
          </cell>
          <cell r="K227">
            <v>2</v>
          </cell>
          <cell r="L227">
            <v>2</v>
          </cell>
          <cell r="M227">
            <v>2</v>
          </cell>
          <cell r="N227">
            <v>2</v>
          </cell>
          <cell r="O227">
            <v>2</v>
          </cell>
          <cell r="P227">
            <v>2</v>
          </cell>
          <cell r="Q227">
            <v>2</v>
          </cell>
          <cell r="R227">
            <v>2</v>
          </cell>
          <cell r="S227">
            <v>2</v>
          </cell>
          <cell r="T227">
            <v>2</v>
          </cell>
          <cell r="U227">
            <v>2</v>
          </cell>
          <cell r="V227">
            <v>2</v>
          </cell>
          <cell r="W227">
            <v>2</v>
          </cell>
          <cell r="X227">
            <v>2</v>
          </cell>
          <cell r="Y227">
            <v>2</v>
          </cell>
          <cell r="Z227">
            <v>2</v>
          </cell>
          <cell r="AA227">
            <v>2</v>
          </cell>
          <cell r="AB227">
            <v>2</v>
          </cell>
          <cell r="AC227">
            <v>2</v>
          </cell>
          <cell r="AD227">
            <v>2</v>
          </cell>
          <cell r="AE227">
            <v>2</v>
          </cell>
          <cell r="AF227">
            <v>2</v>
          </cell>
          <cell r="AG227">
            <v>2</v>
          </cell>
          <cell r="AH227">
            <v>2</v>
          </cell>
          <cell r="AI227">
            <v>2</v>
          </cell>
          <cell r="AJ227">
            <v>2</v>
          </cell>
          <cell r="AK227">
            <v>2</v>
          </cell>
          <cell r="AL227">
            <v>2</v>
          </cell>
          <cell r="AM227">
            <v>2</v>
          </cell>
          <cell r="AN227">
            <v>2</v>
          </cell>
          <cell r="AO227">
            <v>2</v>
          </cell>
          <cell r="AP227">
            <v>2</v>
          </cell>
          <cell r="AQ227">
            <v>2</v>
          </cell>
          <cell r="AR227">
            <v>2</v>
          </cell>
          <cell r="AS227">
            <v>4</v>
          </cell>
          <cell r="AT227">
            <v>7</v>
          </cell>
          <cell r="AU227">
            <v>7</v>
          </cell>
          <cell r="AV227">
            <v>7</v>
          </cell>
          <cell r="AW227">
            <v>7</v>
          </cell>
          <cell r="AX227">
            <v>8</v>
          </cell>
          <cell r="AY227">
            <v>12</v>
          </cell>
          <cell r="AZ227">
            <v>12</v>
          </cell>
          <cell r="BA227">
            <v>17</v>
          </cell>
          <cell r="BB227">
            <v>22</v>
          </cell>
          <cell r="BC227">
            <v>22</v>
          </cell>
          <cell r="BD227">
            <v>27</v>
          </cell>
          <cell r="BE227">
            <v>37</v>
          </cell>
          <cell r="BF227">
            <v>2</v>
          </cell>
          <cell r="BG227">
            <v>22</v>
          </cell>
          <cell r="BH227">
            <v>12</v>
          </cell>
          <cell r="BI227">
            <v>2</v>
          </cell>
          <cell r="BJ227">
            <v>2</v>
          </cell>
          <cell r="BK227">
            <v>2</v>
          </cell>
          <cell r="BL227">
            <v>2</v>
          </cell>
          <cell r="BM227">
            <v>2</v>
          </cell>
          <cell r="BN227">
            <v>2</v>
          </cell>
          <cell r="BO227">
            <v>2</v>
          </cell>
          <cell r="BP227">
            <v>2</v>
          </cell>
          <cell r="BQ227">
            <v>1</v>
          </cell>
          <cell r="BR227">
            <v>1</v>
          </cell>
          <cell r="BS227">
            <v>12</v>
          </cell>
          <cell r="BT227">
            <v>22</v>
          </cell>
          <cell r="BU227">
            <v>32</v>
          </cell>
          <cell r="BV227">
            <v>57</v>
          </cell>
          <cell r="BW227">
            <v>22</v>
          </cell>
        </row>
        <row r="228">
          <cell r="A228">
            <v>219</v>
          </cell>
          <cell r="B228">
            <v>0</v>
          </cell>
          <cell r="C228">
            <v>1</v>
          </cell>
          <cell r="D228">
            <v>1</v>
          </cell>
          <cell r="E228">
            <v>1</v>
          </cell>
          <cell r="F228">
            <v>1</v>
          </cell>
          <cell r="G228">
            <v>2</v>
          </cell>
          <cell r="H228">
            <v>2</v>
          </cell>
          <cell r="I228">
            <v>2</v>
          </cell>
          <cell r="J228">
            <v>2</v>
          </cell>
          <cell r="K228">
            <v>2</v>
          </cell>
          <cell r="L228">
            <v>2</v>
          </cell>
          <cell r="M228">
            <v>2</v>
          </cell>
          <cell r="N228">
            <v>2</v>
          </cell>
          <cell r="O228">
            <v>2</v>
          </cell>
          <cell r="P228">
            <v>2</v>
          </cell>
          <cell r="Q228">
            <v>2</v>
          </cell>
          <cell r="R228">
            <v>2</v>
          </cell>
          <cell r="S228">
            <v>2</v>
          </cell>
          <cell r="T228">
            <v>2</v>
          </cell>
          <cell r="U228">
            <v>2</v>
          </cell>
          <cell r="V228">
            <v>2</v>
          </cell>
          <cell r="W228">
            <v>2</v>
          </cell>
          <cell r="X228">
            <v>2</v>
          </cell>
          <cell r="Y228">
            <v>2</v>
          </cell>
          <cell r="Z228">
            <v>2</v>
          </cell>
          <cell r="AA228">
            <v>2</v>
          </cell>
          <cell r="AB228">
            <v>2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>
            <v>2</v>
          </cell>
          <cell r="AH228">
            <v>2</v>
          </cell>
          <cell r="AI228">
            <v>2</v>
          </cell>
          <cell r="AJ228">
            <v>2</v>
          </cell>
          <cell r="AK228">
            <v>2</v>
          </cell>
          <cell r="AL228">
            <v>2</v>
          </cell>
          <cell r="AM228">
            <v>2</v>
          </cell>
          <cell r="AN228">
            <v>2</v>
          </cell>
          <cell r="AO228">
            <v>2</v>
          </cell>
          <cell r="AP228">
            <v>2</v>
          </cell>
          <cell r="AQ228">
            <v>2</v>
          </cell>
          <cell r="AR228">
            <v>2</v>
          </cell>
          <cell r="AS228">
            <v>4</v>
          </cell>
          <cell r="AT228">
            <v>7</v>
          </cell>
          <cell r="AU228">
            <v>7</v>
          </cell>
          <cell r="AV228">
            <v>7</v>
          </cell>
          <cell r="AW228">
            <v>7</v>
          </cell>
          <cell r="AX228">
            <v>8</v>
          </cell>
          <cell r="AY228">
            <v>12</v>
          </cell>
          <cell r="AZ228">
            <v>12</v>
          </cell>
          <cell r="BA228">
            <v>17</v>
          </cell>
          <cell r="BB228">
            <v>22</v>
          </cell>
          <cell r="BC228">
            <v>22</v>
          </cell>
          <cell r="BD228">
            <v>27</v>
          </cell>
          <cell r="BE228">
            <v>37</v>
          </cell>
          <cell r="BF228">
            <v>2</v>
          </cell>
          <cell r="BG228">
            <v>22</v>
          </cell>
          <cell r="BH228">
            <v>12</v>
          </cell>
          <cell r="BI228">
            <v>2</v>
          </cell>
          <cell r="BJ228">
            <v>2</v>
          </cell>
          <cell r="BK228">
            <v>2</v>
          </cell>
          <cell r="BL228">
            <v>2</v>
          </cell>
          <cell r="BM228">
            <v>2</v>
          </cell>
          <cell r="BN228">
            <v>2</v>
          </cell>
          <cell r="BO228">
            <v>2</v>
          </cell>
          <cell r="BP228">
            <v>2</v>
          </cell>
          <cell r="BQ228">
            <v>1</v>
          </cell>
          <cell r="BR228">
            <v>1</v>
          </cell>
          <cell r="BS228">
            <v>12</v>
          </cell>
          <cell r="BT228">
            <v>22</v>
          </cell>
          <cell r="BU228">
            <v>32</v>
          </cell>
          <cell r="BV228">
            <v>57</v>
          </cell>
          <cell r="BW228">
            <v>22</v>
          </cell>
        </row>
        <row r="229">
          <cell r="A229">
            <v>220</v>
          </cell>
          <cell r="B229">
            <v>0</v>
          </cell>
          <cell r="C229">
            <v>1</v>
          </cell>
          <cell r="D229">
            <v>1</v>
          </cell>
          <cell r="E229">
            <v>1</v>
          </cell>
          <cell r="F229">
            <v>1</v>
          </cell>
          <cell r="G229">
            <v>2</v>
          </cell>
          <cell r="H229">
            <v>2</v>
          </cell>
          <cell r="I229">
            <v>2</v>
          </cell>
          <cell r="J229">
            <v>2</v>
          </cell>
          <cell r="K229">
            <v>2</v>
          </cell>
          <cell r="L229">
            <v>2</v>
          </cell>
          <cell r="M229">
            <v>2</v>
          </cell>
          <cell r="N229">
            <v>2</v>
          </cell>
          <cell r="O229">
            <v>2</v>
          </cell>
          <cell r="P229">
            <v>2</v>
          </cell>
          <cell r="Q229">
            <v>2</v>
          </cell>
          <cell r="R229">
            <v>2</v>
          </cell>
          <cell r="S229">
            <v>2</v>
          </cell>
          <cell r="T229">
            <v>2</v>
          </cell>
          <cell r="U229">
            <v>2</v>
          </cell>
          <cell r="V229">
            <v>2</v>
          </cell>
          <cell r="W229">
            <v>2</v>
          </cell>
          <cell r="X229">
            <v>2</v>
          </cell>
          <cell r="Y229">
            <v>2</v>
          </cell>
          <cell r="Z229">
            <v>2</v>
          </cell>
          <cell r="AA229">
            <v>2</v>
          </cell>
          <cell r="AB229">
            <v>2</v>
          </cell>
          <cell r="AC229">
            <v>2</v>
          </cell>
          <cell r="AD229">
            <v>2</v>
          </cell>
          <cell r="AE229">
            <v>2</v>
          </cell>
          <cell r="AF229">
            <v>2</v>
          </cell>
          <cell r="AG229">
            <v>2</v>
          </cell>
          <cell r="AH229">
            <v>2</v>
          </cell>
          <cell r="AI229">
            <v>2</v>
          </cell>
          <cell r="AJ229">
            <v>2</v>
          </cell>
          <cell r="AK229">
            <v>2</v>
          </cell>
          <cell r="AL229">
            <v>2</v>
          </cell>
          <cell r="AM229">
            <v>2</v>
          </cell>
          <cell r="AN229">
            <v>2</v>
          </cell>
          <cell r="AO229">
            <v>2</v>
          </cell>
          <cell r="AP229">
            <v>2</v>
          </cell>
          <cell r="AQ229">
            <v>2</v>
          </cell>
          <cell r="AR229">
            <v>2</v>
          </cell>
          <cell r="AS229">
            <v>4</v>
          </cell>
          <cell r="AT229">
            <v>7</v>
          </cell>
          <cell r="AU229">
            <v>7</v>
          </cell>
          <cell r="AV229">
            <v>7</v>
          </cell>
          <cell r="AW229">
            <v>7</v>
          </cell>
          <cell r="AX229">
            <v>8</v>
          </cell>
          <cell r="AY229">
            <v>12</v>
          </cell>
          <cell r="AZ229">
            <v>12</v>
          </cell>
          <cell r="BA229">
            <v>17</v>
          </cell>
          <cell r="BB229">
            <v>22</v>
          </cell>
          <cell r="BC229">
            <v>22</v>
          </cell>
          <cell r="BD229">
            <v>27</v>
          </cell>
          <cell r="BE229">
            <v>37</v>
          </cell>
          <cell r="BF229">
            <v>2</v>
          </cell>
          <cell r="BG229">
            <v>22</v>
          </cell>
          <cell r="BH229">
            <v>12</v>
          </cell>
          <cell r="BI229">
            <v>2</v>
          </cell>
          <cell r="BJ229">
            <v>2</v>
          </cell>
          <cell r="BK229">
            <v>2</v>
          </cell>
          <cell r="BL229">
            <v>2</v>
          </cell>
          <cell r="BM229">
            <v>2</v>
          </cell>
          <cell r="BN229">
            <v>2</v>
          </cell>
          <cell r="BO229">
            <v>2</v>
          </cell>
          <cell r="BP229">
            <v>2</v>
          </cell>
          <cell r="BQ229">
            <v>1</v>
          </cell>
          <cell r="BR229">
            <v>1</v>
          </cell>
          <cell r="BS229">
            <v>12</v>
          </cell>
          <cell r="BT229">
            <v>22</v>
          </cell>
          <cell r="BU229">
            <v>32</v>
          </cell>
          <cell r="BV229">
            <v>57</v>
          </cell>
          <cell r="BW229">
            <v>22</v>
          </cell>
        </row>
        <row r="230">
          <cell r="A230">
            <v>221</v>
          </cell>
          <cell r="B230">
            <v>0</v>
          </cell>
          <cell r="C230">
            <v>1</v>
          </cell>
          <cell r="D230">
            <v>1</v>
          </cell>
          <cell r="E230">
            <v>1</v>
          </cell>
          <cell r="F230">
            <v>1</v>
          </cell>
          <cell r="G230">
            <v>2</v>
          </cell>
          <cell r="H230">
            <v>2</v>
          </cell>
          <cell r="I230">
            <v>2</v>
          </cell>
          <cell r="J230">
            <v>2</v>
          </cell>
          <cell r="K230">
            <v>2</v>
          </cell>
          <cell r="L230">
            <v>2</v>
          </cell>
          <cell r="M230">
            <v>2</v>
          </cell>
          <cell r="N230">
            <v>2</v>
          </cell>
          <cell r="O230">
            <v>2</v>
          </cell>
          <cell r="P230">
            <v>2</v>
          </cell>
          <cell r="Q230">
            <v>2</v>
          </cell>
          <cell r="R230">
            <v>2</v>
          </cell>
          <cell r="S230">
            <v>2</v>
          </cell>
          <cell r="T230">
            <v>2</v>
          </cell>
          <cell r="U230">
            <v>2</v>
          </cell>
          <cell r="V230">
            <v>2</v>
          </cell>
          <cell r="W230">
            <v>2</v>
          </cell>
          <cell r="X230">
            <v>2</v>
          </cell>
          <cell r="Y230">
            <v>2</v>
          </cell>
          <cell r="Z230">
            <v>2</v>
          </cell>
          <cell r="AA230">
            <v>2</v>
          </cell>
          <cell r="AB230">
            <v>2</v>
          </cell>
          <cell r="AC230">
            <v>2</v>
          </cell>
          <cell r="AD230">
            <v>2</v>
          </cell>
          <cell r="AE230">
            <v>2</v>
          </cell>
          <cell r="AF230">
            <v>2</v>
          </cell>
          <cell r="AG230">
            <v>2</v>
          </cell>
          <cell r="AH230">
            <v>2</v>
          </cell>
          <cell r="AI230">
            <v>2</v>
          </cell>
          <cell r="AJ230">
            <v>2</v>
          </cell>
          <cell r="AK230">
            <v>2</v>
          </cell>
          <cell r="AL230">
            <v>2</v>
          </cell>
          <cell r="AM230">
            <v>2</v>
          </cell>
          <cell r="AN230">
            <v>2</v>
          </cell>
          <cell r="AO230">
            <v>2</v>
          </cell>
          <cell r="AP230">
            <v>2</v>
          </cell>
          <cell r="AQ230">
            <v>2</v>
          </cell>
          <cell r="AR230">
            <v>2</v>
          </cell>
          <cell r="AS230">
            <v>4</v>
          </cell>
          <cell r="AT230">
            <v>7</v>
          </cell>
          <cell r="AU230">
            <v>7</v>
          </cell>
          <cell r="AV230">
            <v>7</v>
          </cell>
          <cell r="AW230">
            <v>7</v>
          </cell>
          <cell r="AX230">
            <v>8</v>
          </cell>
          <cell r="AY230">
            <v>12</v>
          </cell>
          <cell r="AZ230">
            <v>12</v>
          </cell>
          <cell r="BA230">
            <v>17</v>
          </cell>
          <cell r="BB230">
            <v>22</v>
          </cell>
          <cell r="BC230">
            <v>22</v>
          </cell>
          <cell r="BD230">
            <v>27</v>
          </cell>
          <cell r="BE230">
            <v>37</v>
          </cell>
          <cell r="BF230">
            <v>2</v>
          </cell>
          <cell r="BG230">
            <v>22</v>
          </cell>
          <cell r="BH230">
            <v>12</v>
          </cell>
          <cell r="BI230">
            <v>2</v>
          </cell>
          <cell r="BJ230">
            <v>2</v>
          </cell>
          <cell r="BK230">
            <v>2</v>
          </cell>
          <cell r="BL230">
            <v>2</v>
          </cell>
          <cell r="BM230">
            <v>2</v>
          </cell>
          <cell r="BN230">
            <v>2</v>
          </cell>
          <cell r="BO230">
            <v>2</v>
          </cell>
          <cell r="BP230">
            <v>2</v>
          </cell>
          <cell r="BQ230">
            <v>1</v>
          </cell>
          <cell r="BR230">
            <v>1</v>
          </cell>
          <cell r="BS230">
            <v>12</v>
          </cell>
          <cell r="BT230">
            <v>22</v>
          </cell>
          <cell r="BU230">
            <v>32</v>
          </cell>
          <cell r="BV230">
            <v>57</v>
          </cell>
          <cell r="BW230">
            <v>22</v>
          </cell>
        </row>
        <row r="231">
          <cell r="A231">
            <v>222</v>
          </cell>
          <cell r="B231">
            <v>0</v>
          </cell>
          <cell r="C231">
            <v>1</v>
          </cell>
          <cell r="D231">
            <v>1</v>
          </cell>
          <cell r="E231">
            <v>1</v>
          </cell>
          <cell r="F231">
            <v>1</v>
          </cell>
          <cell r="G231">
            <v>2</v>
          </cell>
          <cell r="H231">
            <v>2</v>
          </cell>
          <cell r="I231">
            <v>2</v>
          </cell>
          <cell r="J231">
            <v>2</v>
          </cell>
          <cell r="K231">
            <v>2</v>
          </cell>
          <cell r="L231">
            <v>2</v>
          </cell>
          <cell r="M231">
            <v>2</v>
          </cell>
          <cell r="N231">
            <v>2</v>
          </cell>
          <cell r="O231">
            <v>2</v>
          </cell>
          <cell r="P231">
            <v>2</v>
          </cell>
          <cell r="Q231">
            <v>2</v>
          </cell>
          <cell r="R231">
            <v>2</v>
          </cell>
          <cell r="S231">
            <v>2</v>
          </cell>
          <cell r="T231">
            <v>2</v>
          </cell>
          <cell r="U231">
            <v>2</v>
          </cell>
          <cell r="V231">
            <v>2</v>
          </cell>
          <cell r="W231">
            <v>2</v>
          </cell>
          <cell r="X231">
            <v>2</v>
          </cell>
          <cell r="Y231">
            <v>2</v>
          </cell>
          <cell r="Z231">
            <v>2</v>
          </cell>
          <cell r="AA231">
            <v>2</v>
          </cell>
          <cell r="AB231">
            <v>2</v>
          </cell>
          <cell r="AC231">
            <v>2</v>
          </cell>
          <cell r="AD231">
            <v>2</v>
          </cell>
          <cell r="AE231">
            <v>2</v>
          </cell>
          <cell r="AF231">
            <v>2</v>
          </cell>
          <cell r="AG231">
            <v>2</v>
          </cell>
          <cell r="AH231">
            <v>2</v>
          </cell>
          <cell r="AI231">
            <v>2</v>
          </cell>
          <cell r="AJ231">
            <v>2</v>
          </cell>
          <cell r="AK231">
            <v>2</v>
          </cell>
          <cell r="AL231">
            <v>2</v>
          </cell>
          <cell r="AM231">
            <v>2</v>
          </cell>
          <cell r="AN231">
            <v>2</v>
          </cell>
          <cell r="AO231">
            <v>2</v>
          </cell>
          <cell r="AP231">
            <v>2</v>
          </cell>
          <cell r="AQ231">
            <v>2</v>
          </cell>
          <cell r="AR231">
            <v>2</v>
          </cell>
          <cell r="AS231">
            <v>4</v>
          </cell>
          <cell r="AT231">
            <v>7</v>
          </cell>
          <cell r="AU231">
            <v>7</v>
          </cell>
          <cell r="AV231">
            <v>7</v>
          </cell>
          <cell r="AW231">
            <v>7</v>
          </cell>
          <cell r="AX231">
            <v>8</v>
          </cell>
          <cell r="AY231">
            <v>12</v>
          </cell>
          <cell r="AZ231">
            <v>12</v>
          </cell>
          <cell r="BA231">
            <v>17</v>
          </cell>
          <cell r="BB231">
            <v>22</v>
          </cell>
          <cell r="BC231">
            <v>22</v>
          </cell>
          <cell r="BD231">
            <v>27</v>
          </cell>
          <cell r="BE231">
            <v>37</v>
          </cell>
          <cell r="BF231">
            <v>2</v>
          </cell>
          <cell r="BG231">
            <v>22</v>
          </cell>
          <cell r="BH231">
            <v>12</v>
          </cell>
          <cell r="BI231">
            <v>2</v>
          </cell>
          <cell r="BJ231">
            <v>2</v>
          </cell>
          <cell r="BK231">
            <v>2</v>
          </cell>
          <cell r="BL231">
            <v>2</v>
          </cell>
          <cell r="BM231">
            <v>2</v>
          </cell>
          <cell r="BN231">
            <v>2</v>
          </cell>
          <cell r="BO231">
            <v>2</v>
          </cell>
          <cell r="BP231">
            <v>2</v>
          </cell>
          <cell r="BQ231">
            <v>1</v>
          </cell>
          <cell r="BR231">
            <v>1</v>
          </cell>
          <cell r="BS231">
            <v>12</v>
          </cell>
          <cell r="BT231">
            <v>22</v>
          </cell>
          <cell r="BU231">
            <v>32</v>
          </cell>
          <cell r="BV231">
            <v>57</v>
          </cell>
          <cell r="BW231">
            <v>22</v>
          </cell>
        </row>
        <row r="232">
          <cell r="A232">
            <v>223</v>
          </cell>
          <cell r="B232">
            <v>0</v>
          </cell>
          <cell r="C232">
            <v>1</v>
          </cell>
          <cell r="D232">
            <v>1</v>
          </cell>
          <cell r="E232">
            <v>1</v>
          </cell>
          <cell r="F232">
            <v>1</v>
          </cell>
          <cell r="G232">
            <v>2</v>
          </cell>
          <cell r="H232">
            <v>2</v>
          </cell>
          <cell r="I232">
            <v>2</v>
          </cell>
          <cell r="J232">
            <v>2</v>
          </cell>
          <cell r="K232">
            <v>2</v>
          </cell>
          <cell r="L232">
            <v>2</v>
          </cell>
          <cell r="M232">
            <v>2</v>
          </cell>
          <cell r="N232">
            <v>2</v>
          </cell>
          <cell r="O232">
            <v>2</v>
          </cell>
          <cell r="P232">
            <v>2</v>
          </cell>
          <cell r="Q232">
            <v>2</v>
          </cell>
          <cell r="R232">
            <v>2</v>
          </cell>
          <cell r="S232">
            <v>2</v>
          </cell>
          <cell r="T232">
            <v>2</v>
          </cell>
          <cell r="U232">
            <v>2</v>
          </cell>
          <cell r="V232">
            <v>2</v>
          </cell>
          <cell r="W232">
            <v>2</v>
          </cell>
          <cell r="X232">
            <v>2</v>
          </cell>
          <cell r="Y232">
            <v>2</v>
          </cell>
          <cell r="Z232">
            <v>2</v>
          </cell>
          <cell r="AA232">
            <v>2</v>
          </cell>
          <cell r="AB232">
            <v>2</v>
          </cell>
          <cell r="AC232">
            <v>2</v>
          </cell>
          <cell r="AD232">
            <v>2</v>
          </cell>
          <cell r="AE232">
            <v>2</v>
          </cell>
          <cell r="AF232">
            <v>2</v>
          </cell>
          <cell r="AG232">
            <v>2</v>
          </cell>
          <cell r="AH232">
            <v>2</v>
          </cell>
          <cell r="AI232">
            <v>2</v>
          </cell>
          <cell r="AJ232">
            <v>2</v>
          </cell>
          <cell r="AK232">
            <v>2</v>
          </cell>
          <cell r="AL232">
            <v>2</v>
          </cell>
          <cell r="AM232">
            <v>2</v>
          </cell>
          <cell r="AN232">
            <v>2</v>
          </cell>
          <cell r="AO232">
            <v>2</v>
          </cell>
          <cell r="AP232">
            <v>2</v>
          </cell>
          <cell r="AQ232">
            <v>2</v>
          </cell>
          <cell r="AR232">
            <v>2</v>
          </cell>
          <cell r="AS232">
            <v>3</v>
          </cell>
          <cell r="AT232">
            <v>6</v>
          </cell>
          <cell r="AU232">
            <v>6</v>
          </cell>
          <cell r="AV232">
            <v>6</v>
          </cell>
          <cell r="AW232">
            <v>6</v>
          </cell>
          <cell r="AX232">
            <v>7</v>
          </cell>
          <cell r="AY232">
            <v>11</v>
          </cell>
          <cell r="AZ232">
            <v>11</v>
          </cell>
          <cell r="BA232">
            <v>16</v>
          </cell>
          <cell r="BB232">
            <v>21</v>
          </cell>
          <cell r="BC232">
            <v>21</v>
          </cell>
          <cell r="BD232">
            <v>26</v>
          </cell>
          <cell r="BE232">
            <v>36</v>
          </cell>
          <cell r="BF232">
            <v>2</v>
          </cell>
          <cell r="BG232">
            <v>21</v>
          </cell>
          <cell r="BH232">
            <v>11</v>
          </cell>
          <cell r="BI232">
            <v>2</v>
          </cell>
          <cell r="BJ232">
            <v>2</v>
          </cell>
          <cell r="BK232">
            <v>2</v>
          </cell>
          <cell r="BL232">
            <v>2</v>
          </cell>
          <cell r="BM232">
            <v>2</v>
          </cell>
          <cell r="BN232">
            <v>2</v>
          </cell>
          <cell r="BO232">
            <v>2</v>
          </cell>
          <cell r="BP232">
            <v>2</v>
          </cell>
          <cell r="BQ232">
            <v>1</v>
          </cell>
          <cell r="BR232">
            <v>1</v>
          </cell>
          <cell r="BS232">
            <v>11</v>
          </cell>
          <cell r="BT232">
            <v>21</v>
          </cell>
          <cell r="BU232">
            <v>31</v>
          </cell>
          <cell r="BV232">
            <v>56</v>
          </cell>
          <cell r="BW232">
            <v>21</v>
          </cell>
        </row>
        <row r="233">
          <cell r="A233">
            <v>224</v>
          </cell>
          <cell r="B233">
            <v>0</v>
          </cell>
          <cell r="C233">
            <v>1</v>
          </cell>
          <cell r="D233">
            <v>1</v>
          </cell>
          <cell r="E233">
            <v>1</v>
          </cell>
          <cell r="F233">
            <v>1</v>
          </cell>
          <cell r="G233">
            <v>2</v>
          </cell>
          <cell r="H233">
            <v>2</v>
          </cell>
          <cell r="I233">
            <v>2</v>
          </cell>
          <cell r="J233">
            <v>2</v>
          </cell>
          <cell r="K233">
            <v>2</v>
          </cell>
          <cell r="L233">
            <v>2</v>
          </cell>
          <cell r="M233">
            <v>2</v>
          </cell>
          <cell r="N233">
            <v>2</v>
          </cell>
          <cell r="O233">
            <v>2</v>
          </cell>
          <cell r="P233">
            <v>2</v>
          </cell>
          <cell r="Q233">
            <v>2</v>
          </cell>
          <cell r="R233">
            <v>2</v>
          </cell>
          <cell r="S233">
            <v>2</v>
          </cell>
          <cell r="T233">
            <v>2</v>
          </cell>
          <cell r="U233">
            <v>2</v>
          </cell>
          <cell r="V233">
            <v>2</v>
          </cell>
          <cell r="W233">
            <v>2</v>
          </cell>
          <cell r="X233">
            <v>2</v>
          </cell>
          <cell r="Y233">
            <v>2</v>
          </cell>
          <cell r="Z233">
            <v>2</v>
          </cell>
          <cell r="AA233">
            <v>2</v>
          </cell>
          <cell r="AB233">
            <v>2</v>
          </cell>
          <cell r="AC233">
            <v>2</v>
          </cell>
          <cell r="AD233">
            <v>2</v>
          </cell>
          <cell r="AE233">
            <v>2</v>
          </cell>
          <cell r="AF233">
            <v>2</v>
          </cell>
          <cell r="AG233">
            <v>2</v>
          </cell>
          <cell r="AH233">
            <v>2</v>
          </cell>
          <cell r="AI233">
            <v>2</v>
          </cell>
          <cell r="AJ233">
            <v>2</v>
          </cell>
          <cell r="AK233">
            <v>2</v>
          </cell>
          <cell r="AL233">
            <v>2</v>
          </cell>
          <cell r="AM233">
            <v>2</v>
          </cell>
          <cell r="AN233">
            <v>2</v>
          </cell>
          <cell r="AO233">
            <v>2</v>
          </cell>
          <cell r="AP233">
            <v>2</v>
          </cell>
          <cell r="AQ233">
            <v>2</v>
          </cell>
          <cell r="AR233">
            <v>2</v>
          </cell>
          <cell r="AS233">
            <v>3</v>
          </cell>
          <cell r="AT233">
            <v>6</v>
          </cell>
          <cell r="AU233">
            <v>6</v>
          </cell>
          <cell r="AV233">
            <v>6</v>
          </cell>
          <cell r="AW233">
            <v>6</v>
          </cell>
          <cell r="AX233">
            <v>7</v>
          </cell>
          <cell r="AY233">
            <v>11</v>
          </cell>
          <cell r="AZ233">
            <v>11</v>
          </cell>
          <cell r="BA233">
            <v>16</v>
          </cell>
          <cell r="BB233">
            <v>21</v>
          </cell>
          <cell r="BC233">
            <v>21</v>
          </cell>
          <cell r="BD233">
            <v>26</v>
          </cell>
          <cell r="BE233">
            <v>36</v>
          </cell>
          <cell r="BF233">
            <v>2</v>
          </cell>
          <cell r="BG233">
            <v>21</v>
          </cell>
          <cell r="BH233">
            <v>11</v>
          </cell>
          <cell r="BI233">
            <v>2</v>
          </cell>
          <cell r="BJ233">
            <v>2</v>
          </cell>
          <cell r="BK233">
            <v>2</v>
          </cell>
          <cell r="BL233">
            <v>2</v>
          </cell>
          <cell r="BM233">
            <v>2</v>
          </cell>
          <cell r="BN233">
            <v>2</v>
          </cell>
          <cell r="BO233">
            <v>2</v>
          </cell>
          <cell r="BP233">
            <v>2</v>
          </cell>
          <cell r="BQ233">
            <v>1</v>
          </cell>
          <cell r="BR233">
            <v>1</v>
          </cell>
          <cell r="BS233">
            <v>11</v>
          </cell>
          <cell r="BT233">
            <v>21</v>
          </cell>
          <cell r="BU233">
            <v>31</v>
          </cell>
          <cell r="BV233">
            <v>56</v>
          </cell>
          <cell r="BW233">
            <v>21</v>
          </cell>
        </row>
        <row r="234">
          <cell r="A234">
            <v>225</v>
          </cell>
          <cell r="B234">
            <v>0</v>
          </cell>
          <cell r="C234">
            <v>1</v>
          </cell>
          <cell r="D234">
            <v>1</v>
          </cell>
          <cell r="E234">
            <v>1</v>
          </cell>
          <cell r="F234">
            <v>1</v>
          </cell>
          <cell r="G234">
            <v>2</v>
          </cell>
          <cell r="H234">
            <v>2</v>
          </cell>
          <cell r="I234">
            <v>2</v>
          </cell>
          <cell r="J234">
            <v>2</v>
          </cell>
          <cell r="K234">
            <v>2</v>
          </cell>
          <cell r="L234">
            <v>2</v>
          </cell>
          <cell r="M234">
            <v>2</v>
          </cell>
          <cell r="N234">
            <v>2</v>
          </cell>
          <cell r="O234">
            <v>2</v>
          </cell>
          <cell r="P234">
            <v>2</v>
          </cell>
          <cell r="Q234">
            <v>2</v>
          </cell>
          <cell r="R234">
            <v>2</v>
          </cell>
          <cell r="S234">
            <v>2</v>
          </cell>
          <cell r="T234">
            <v>2</v>
          </cell>
          <cell r="U234">
            <v>2</v>
          </cell>
          <cell r="V234">
            <v>2</v>
          </cell>
          <cell r="W234">
            <v>2</v>
          </cell>
          <cell r="X234">
            <v>2</v>
          </cell>
          <cell r="Y234">
            <v>2</v>
          </cell>
          <cell r="Z234">
            <v>2</v>
          </cell>
          <cell r="AA234">
            <v>2</v>
          </cell>
          <cell r="AB234">
            <v>2</v>
          </cell>
          <cell r="AC234">
            <v>2</v>
          </cell>
          <cell r="AD234">
            <v>2</v>
          </cell>
          <cell r="AE234">
            <v>2</v>
          </cell>
          <cell r="AF234">
            <v>2</v>
          </cell>
          <cell r="AG234">
            <v>2</v>
          </cell>
          <cell r="AH234">
            <v>2</v>
          </cell>
          <cell r="AI234">
            <v>2</v>
          </cell>
          <cell r="AJ234">
            <v>2</v>
          </cell>
          <cell r="AK234">
            <v>2</v>
          </cell>
          <cell r="AL234">
            <v>2</v>
          </cell>
          <cell r="AM234">
            <v>2</v>
          </cell>
          <cell r="AN234">
            <v>2</v>
          </cell>
          <cell r="AO234">
            <v>2</v>
          </cell>
          <cell r="AP234">
            <v>2</v>
          </cell>
          <cell r="AQ234">
            <v>2</v>
          </cell>
          <cell r="AR234">
            <v>2</v>
          </cell>
          <cell r="AS234">
            <v>3</v>
          </cell>
          <cell r="AT234">
            <v>6</v>
          </cell>
          <cell r="AU234">
            <v>6</v>
          </cell>
          <cell r="AV234">
            <v>6</v>
          </cell>
          <cell r="AW234">
            <v>6</v>
          </cell>
          <cell r="AX234">
            <v>7</v>
          </cell>
          <cell r="AY234">
            <v>11</v>
          </cell>
          <cell r="AZ234">
            <v>11</v>
          </cell>
          <cell r="BA234">
            <v>16</v>
          </cell>
          <cell r="BB234">
            <v>21</v>
          </cell>
          <cell r="BC234">
            <v>21</v>
          </cell>
          <cell r="BD234">
            <v>26</v>
          </cell>
          <cell r="BE234">
            <v>36</v>
          </cell>
          <cell r="BF234">
            <v>2</v>
          </cell>
          <cell r="BG234">
            <v>21</v>
          </cell>
          <cell r="BH234">
            <v>11</v>
          </cell>
          <cell r="BI234">
            <v>2</v>
          </cell>
          <cell r="BJ234">
            <v>2</v>
          </cell>
          <cell r="BK234">
            <v>2</v>
          </cell>
          <cell r="BL234">
            <v>2</v>
          </cell>
          <cell r="BM234">
            <v>2</v>
          </cell>
          <cell r="BN234">
            <v>2</v>
          </cell>
          <cell r="BO234">
            <v>2</v>
          </cell>
          <cell r="BP234">
            <v>2</v>
          </cell>
          <cell r="BQ234">
            <v>1</v>
          </cell>
          <cell r="BR234">
            <v>1</v>
          </cell>
          <cell r="BS234">
            <v>11</v>
          </cell>
          <cell r="BT234">
            <v>21</v>
          </cell>
          <cell r="BU234">
            <v>31</v>
          </cell>
          <cell r="BV234">
            <v>56</v>
          </cell>
          <cell r="BW234">
            <v>21</v>
          </cell>
        </row>
        <row r="235">
          <cell r="A235">
            <v>226</v>
          </cell>
          <cell r="B235">
            <v>0</v>
          </cell>
          <cell r="C235">
            <v>1</v>
          </cell>
          <cell r="D235">
            <v>1</v>
          </cell>
          <cell r="E235">
            <v>1</v>
          </cell>
          <cell r="F235">
            <v>1</v>
          </cell>
          <cell r="G235">
            <v>2</v>
          </cell>
          <cell r="H235">
            <v>2</v>
          </cell>
          <cell r="I235">
            <v>2</v>
          </cell>
          <cell r="J235">
            <v>2</v>
          </cell>
          <cell r="K235">
            <v>2</v>
          </cell>
          <cell r="L235">
            <v>2</v>
          </cell>
          <cell r="M235">
            <v>2</v>
          </cell>
          <cell r="N235">
            <v>2</v>
          </cell>
          <cell r="O235">
            <v>2</v>
          </cell>
          <cell r="P235">
            <v>2</v>
          </cell>
          <cell r="Q235">
            <v>2</v>
          </cell>
          <cell r="R235">
            <v>2</v>
          </cell>
          <cell r="S235">
            <v>2</v>
          </cell>
          <cell r="T235">
            <v>2</v>
          </cell>
          <cell r="U235">
            <v>2</v>
          </cell>
          <cell r="V235">
            <v>2</v>
          </cell>
          <cell r="W235">
            <v>2</v>
          </cell>
          <cell r="X235">
            <v>2</v>
          </cell>
          <cell r="Y235">
            <v>2</v>
          </cell>
          <cell r="Z235">
            <v>2</v>
          </cell>
          <cell r="AA235">
            <v>2</v>
          </cell>
          <cell r="AB235">
            <v>2</v>
          </cell>
          <cell r="AC235">
            <v>2</v>
          </cell>
          <cell r="AD235">
            <v>2</v>
          </cell>
          <cell r="AE235">
            <v>2</v>
          </cell>
          <cell r="AF235">
            <v>2</v>
          </cell>
          <cell r="AG235">
            <v>2</v>
          </cell>
          <cell r="AH235">
            <v>2</v>
          </cell>
          <cell r="AI235">
            <v>2</v>
          </cell>
          <cell r="AJ235">
            <v>2</v>
          </cell>
          <cell r="AK235">
            <v>2</v>
          </cell>
          <cell r="AL235">
            <v>2</v>
          </cell>
          <cell r="AM235">
            <v>2</v>
          </cell>
          <cell r="AN235">
            <v>2</v>
          </cell>
          <cell r="AO235">
            <v>2</v>
          </cell>
          <cell r="AP235">
            <v>2</v>
          </cell>
          <cell r="AQ235">
            <v>2</v>
          </cell>
          <cell r="AR235">
            <v>2</v>
          </cell>
          <cell r="AS235">
            <v>3</v>
          </cell>
          <cell r="AT235">
            <v>6</v>
          </cell>
          <cell r="AU235">
            <v>6</v>
          </cell>
          <cell r="AV235">
            <v>6</v>
          </cell>
          <cell r="AW235">
            <v>6</v>
          </cell>
          <cell r="AX235">
            <v>7</v>
          </cell>
          <cell r="AY235">
            <v>11</v>
          </cell>
          <cell r="AZ235">
            <v>11</v>
          </cell>
          <cell r="BA235">
            <v>16</v>
          </cell>
          <cell r="BB235">
            <v>21</v>
          </cell>
          <cell r="BC235">
            <v>21</v>
          </cell>
          <cell r="BD235">
            <v>26</v>
          </cell>
          <cell r="BE235">
            <v>36</v>
          </cell>
          <cell r="BF235">
            <v>2</v>
          </cell>
          <cell r="BG235">
            <v>21</v>
          </cell>
          <cell r="BH235">
            <v>11</v>
          </cell>
          <cell r="BI235">
            <v>2</v>
          </cell>
          <cell r="BJ235">
            <v>2</v>
          </cell>
          <cell r="BK235">
            <v>2</v>
          </cell>
          <cell r="BL235">
            <v>2</v>
          </cell>
          <cell r="BM235">
            <v>2</v>
          </cell>
          <cell r="BN235">
            <v>2</v>
          </cell>
          <cell r="BO235">
            <v>2</v>
          </cell>
          <cell r="BP235">
            <v>2</v>
          </cell>
          <cell r="BQ235">
            <v>1</v>
          </cell>
          <cell r="BR235">
            <v>1</v>
          </cell>
          <cell r="BS235">
            <v>11</v>
          </cell>
          <cell r="BT235">
            <v>21</v>
          </cell>
          <cell r="BU235">
            <v>31</v>
          </cell>
          <cell r="BV235">
            <v>56</v>
          </cell>
          <cell r="BW235">
            <v>21</v>
          </cell>
        </row>
        <row r="236">
          <cell r="A236">
            <v>227</v>
          </cell>
          <cell r="B236">
            <v>0</v>
          </cell>
          <cell r="C236">
            <v>1</v>
          </cell>
          <cell r="D236">
            <v>1</v>
          </cell>
          <cell r="E236">
            <v>1</v>
          </cell>
          <cell r="F236">
            <v>1</v>
          </cell>
          <cell r="G236">
            <v>2</v>
          </cell>
          <cell r="H236">
            <v>2</v>
          </cell>
          <cell r="I236">
            <v>2</v>
          </cell>
          <cell r="J236">
            <v>2</v>
          </cell>
          <cell r="K236">
            <v>2</v>
          </cell>
          <cell r="L236">
            <v>2</v>
          </cell>
          <cell r="M236">
            <v>2</v>
          </cell>
          <cell r="N236">
            <v>2</v>
          </cell>
          <cell r="O236">
            <v>2</v>
          </cell>
          <cell r="P236">
            <v>2</v>
          </cell>
          <cell r="Q236">
            <v>2</v>
          </cell>
          <cell r="R236">
            <v>2</v>
          </cell>
          <cell r="S236">
            <v>2</v>
          </cell>
          <cell r="T236">
            <v>2</v>
          </cell>
          <cell r="U236">
            <v>2</v>
          </cell>
          <cell r="V236">
            <v>2</v>
          </cell>
          <cell r="W236">
            <v>2</v>
          </cell>
          <cell r="X236">
            <v>2</v>
          </cell>
          <cell r="Y236">
            <v>2</v>
          </cell>
          <cell r="Z236">
            <v>2</v>
          </cell>
          <cell r="AA236">
            <v>2</v>
          </cell>
          <cell r="AB236">
            <v>2</v>
          </cell>
          <cell r="AC236">
            <v>2</v>
          </cell>
          <cell r="AD236">
            <v>2</v>
          </cell>
          <cell r="AE236">
            <v>2</v>
          </cell>
          <cell r="AF236">
            <v>2</v>
          </cell>
          <cell r="AG236">
            <v>2</v>
          </cell>
          <cell r="AH236">
            <v>2</v>
          </cell>
          <cell r="AI236">
            <v>2</v>
          </cell>
          <cell r="AJ236">
            <v>2</v>
          </cell>
          <cell r="AK236">
            <v>2</v>
          </cell>
          <cell r="AL236">
            <v>2</v>
          </cell>
          <cell r="AM236">
            <v>2</v>
          </cell>
          <cell r="AN236">
            <v>2</v>
          </cell>
          <cell r="AO236">
            <v>2</v>
          </cell>
          <cell r="AP236">
            <v>2</v>
          </cell>
          <cell r="AQ236">
            <v>2</v>
          </cell>
          <cell r="AR236">
            <v>2</v>
          </cell>
          <cell r="AS236">
            <v>3</v>
          </cell>
          <cell r="AT236">
            <v>6</v>
          </cell>
          <cell r="AU236">
            <v>6</v>
          </cell>
          <cell r="AV236">
            <v>6</v>
          </cell>
          <cell r="AW236">
            <v>6</v>
          </cell>
          <cell r="AX236">
            <v>7</v>
          </cell>
          <cell r="AY236">
            <v>11</v>
          </cell>
          <cell r="AZ236">
            <v>11</v>
          </cell>
          <cell r="BA236">
            <v>16</v>
          </cell>
          <cell r="BB236">
            <v>21</v>
          </cell>
          <cell r="BC236">
            <v>21</v>
          </cell>
          <cell r="BD236">
            <v>26</v>
          </cell>
          <cell r="BE236">
            <v>36</v>
          </cell>
          <cell r="BF236">
            <v>2</v>
          </cell>
          <cell r="BG236">
            <v>21</v>
          </cell>
          <cell r="BH236">
            <v>11</v>
          </cell>
          <cell r="BI236">
            <v>2</v>
          </cell>
          <cell r="BJ236">
            <v>2</v>
          </cell>
          <cell r="BK236">
            <v>2</v>
          </cell>
          <cell r="BL236">
            <v>2</v>
          </cell>
          <cell r="BM236">
            <v>2</v>
          </cell>
          <cell r="BN236">
            <v>2</v>
          </cell>
          <cell r="BO236">
            <v>2</v>
          </cell>
          <cell r="BP236">
            <v>2</v>
          </cell>
          <cell r="BQ236">
            <v>1</v>
          </cell>
          <cell r="BR236">
            <v>1</v>
          </cell>
          <cell r="BS236">
            <v>11</v>
          </cell>
          <cell r="BT236">
            <v>21</v>
          </cell>
          <cell r="BU236">
            <v>31</v>
          </cell>
          <cell r="BV236">
            <v>56</v>
          </cell>
          <cell r="BW236">
            <v>21</v>
          </cell>
        </row>
        <row r="237">
          <cell r="A237">
            <v>228</v>
          </cell>
          <cell r="B237">
            <v>0</v>
          </cell>
          <cell r="C237">
            <v>1</v>
          </cell>
          <cell r="D237">
            <v>1</v>
          </cell>
          <cell r="E237">
            <v>1</v>
          </cell>
          <cell r="F237">
            <v>1</v>
          </cell>
          <cell r="G237">
            <v>2</v>
          </cell>
          <cell r="H237">
            <v>2</v>
          </cell>
          <cell r="I237">
            <v>2</v>
          </cell>
          <cell r="J237">
            <v>2</v>
          </cell>
          <cell r="K237">
            <v>2</v>
          </cell>
          <cell r="L237">
            <v>2</v>
          </cell>
          <cell r="M237">
            <v>2</v>
          </cell>
          <cell r="N237">
            <v>2</v>
          </cell>
          <cell r="O237">
            <v>2</v>
          </cell>
          <cell r="P237">
            <v>2</v>
          </cell>
          <cell r="Q237">
            <v>2</v>
          </cell>
          <cell r="R237">
            <v>2</v>
          </cell>
          <cell r="S237">
            <v>2</v>
          </cell>
          <cell r="T237">
            <v>2</v>
          </cell>
          <cell r="U237">
            <v>2</v>
          </cell>
          <cell r="V237">
            <v>2</v>
          </cell>
          <cell r="W237">
            <v>2</v>
          </cell>
          <cell r="X237">
            <v>2</v>
          </cell>
          <cell r="Y237">
            <v>2</v>
          </cell>
          <cell r="Z237">
            <v>2</v>
          </cell>
          <cell r="AA237">
            <v>2</v>
          </cell>
          <cell r="AB237">
            <v>2</v>
          </cell>
          <cell r="AC237">
            <v>2</v>
          </cell>
          <cell r="AD237">
            <v>2</v>
          </cell>
          <cell r="AE237">
            <v>2</v>
          </cell>
          <cell r="AF237">
            <v>2</v>
          </cell>
          <cell r="AG237">
            <v>2</v>
          </cell>
          <cell r="AH237">
            <v>2</v>
          </cell>
          <cell r="AI237">
            <v>2</v>
          </cell>
          <cell r="AJ237">
            <v>2</v>
          </cell>
          <cell r="AK237">
            <v>2</v>
          </cell>
          <cell r="AL237">
            <v>2</v>
          </cell>
          <cell r="AM237">
            <v>2</v>
          </cell>
          <cell r="AN237">
            <v>2</v>
          </cell>
          <cell r="AO237">
            <v>2</v>
          </cell>
          <cell r="AP237">
            <v>2</v>
          </cell>
          <cell r="AQ237">
            <v>2</v>
          </cell>
          <cell r="AR237">
            <v>2</v>
          </cell>
          <cell r="AS237">
            <v>3</v>
          </cell>
          <cell r="AT237">
            <v>6</v>
          </cell>
          <cell r="AU237">
            <v>6</v>
          </cell>
          <cell r="AV237">
            <v>6</v>
          </cell>
          <cell r="AW237">
            <v>6</v>
          </cell>
          <cell r="AX237">
            <v>7</v>
          </cell>
          <cell r="AY237">
            <v>11</v>
          </cell>
          <cell r="AZ237">
            <v>11</v>
          </cell>
          <cell r="BA237">
            <v>16</v>
          </cell>
          <cell r="BB237">
            <v>21</v>
          </cell>
          <cell r="BC237">
            <v>21</v>
          </cell>
          <cell r="BD237">
            <v>26</v>
          </cell>
          <cell r="BE237">
            <v>36</v>
          </cell>
          <cell r="BF237">
            <v>2</v>
          </cell>
          <cell r="BG237">
            <v>21</v>
          </cell>
          <cell r="BH237">
            <v>11</v>
          </cell>
          <cell r="BI237">
            <v>2</v>
          </cell>
          <cell r="BJ237">
            <v>2</v>
          </cell>
          <cell r="BK237">
            <v>2</v>
          </cell>
          <cell r="BL237">
            <v>2</v>
          </cell>
          <cell r="BM237">
            <v>2</v>
          </cell>
          <cell r="BN237">
            <v>2</v>
          </cell>
          <cell r="BO237">
            <v>2</v>
          </cell>
          <cell r="BP237">
            <v>2</v>
          </cell>
          <cell r="BQ237">
            <v>1</v>
          </cell>
          <cell r="BR237">
            <v>1</v>
          </cell>
          <cell r="BS237">
            <v>11</v>
          </cell>
          <cell r="BT237">
            <v>21</v>
          </cell>
          <cell r="BU237">
            <v>31</v>
          </cell>
          <cell r="BV237">
            <v>56</v>
          </cell>
          <cell r="BW237">
            <v>21</v>
          </cell>
        </row>
        <row r="238">
          <cell r="A238">
            <v>229</v>
          </cell>
          <cell r="B238">
            <v>0</v>
          </cell>
          <cell r="C238">
            <v>1</v>
          </cell>
          <cell r="D238">
            <v>1</v>
          </cell>
          <cell r="E238">
            <v>1</v>
          </cell>
          <cell r="F238">
            <v>1</v>
          </cell>
          <cell r="G238">
            <v>2</v>
          </cell>
          <cell r="H238">
            <v>2</v>
          </cell>
          <cell r="I238">
            <v>2</v>
          </cell>
          <cell r="J238">
            <v>2</v>
          </cell>
          <cell r="K238">
            <v>2</v>
          </cell>
          <cell r="L238">
            <v>2</v>
          </cell>
          <cell r="M238">
            <v>2</v>
          </cell>
          <cell r="N238">
            <v>2</v>
          </cell>
          <cell r="O238">
            <v>2</v>
          </cell>
          <cell r="P238">
            <v>2</v>
          </cell>
          <cell r="Q238">
            <v>2</v>
          </cell>
          <cell r="R238">
            <v>2</v>
          </cell>
          <cell r="S238">
            <v>2</v>
          </cell>
          <cell r="T238">
            <v>2</v>
          </cell>
          <cell r="U238">
            <v>2</v>
          </cell>
          <cell r="V238">
            <v>2</v>
          </cell>
          <cell r="W238">
            <v>2</v>
          </cell>
          <cell r="X238">
            <v>2</v>
          </cell>
          <cell r="Y238">
            <v>2</v>
          </cell>
          <cell r="Z238">
            <v>2</v>
          </cell>
          <cell r="AA238">
            <v>2</v>
          </cell>
          <cell r="AB238">
            <v>2</v>
          </cell>
          <cell r="AC238">
            <v>2</v>
          </cell>
          <cell r="AD238">
            <v>2</v>
          </cell>
          <cell r="AE238">
            <v>2</v>
          </cell>
          <cell r="AF238">
            <v>2</v>
          </cell>
          <cell r="AG238">
            <v>2</v>
          </cell>
          <cell r="AH238">
            <v>2</v>
          </cell>
          <cell r="AI238">
            <v>2</v>
          </cell>
          <cell r="AJ238">
            <v>2</v>
          </cell>
          <cell r="AK238">
            <v>2</v>
          </cell>
          <cell r="AL238">
            <v>2</v>
          </cell>
          <cell r="AM238">
            <v>2</v>
          </cell>
          <cell r="AN238">
            <v>2</v>
          </cell>
          <cell r="AO238">
            <v>2</v>
          </cell>
          <cell r="AP238">
            <v>2</v>
          </cell>
          <cell r="AQ238">
            <v>2</v>
          </cell>
          <cell r="AR238">
            <v>2</v>
          </cell>
          <cell r="AS238">
            <v>3</v>
          </cell>
          <cell r="AT238">
            <v>6</v>
          </cell>
          <cell r="AU238">
            <v>6</v>
          </cell>
          <cell r="AV238">
            <v>6</v>
          </cell>
          <cell r="AW238">
            <v>6</v>
          </cell>
          <cell r="AX238">
            <v>7</v>
          </cell>
          <cell r="AY238">
            <v>11</v>
          </cell>
          <cell r="AZ238">
            <v>11</v>
          </cell>
          <cell r="BA238">
            <v>16</v>
          </cell>
          <cell r="BB238">
            <v>21</v>
          </cell>
          <cell r="BC238">
            <v>21</v>
          </cell>
          <cell r="BD238">
            <v>26</v>
          </cell>
          <cell r="BE238">
            <v>36</v>
          </cell>
          <cell r="BF238">
            <v>2</v>
          </cell>
          <cell r="BG238">
            <v>21</v>
          </cell>
          <cell r="BH238">
            <v>11</v>
          </cell>
          <cell r="BI238">
            <v>2</v>
          </cell>
          <cell r="BJ238">
            <v>2</v>
          </cell>
          <cell r="BK238">
            <v>2</v>
          </cell>
          <cell r="BL238">
            <v>2</v>
          </cell>
          <cell r="BM238">
            <v>2</v>
          </cell>
          <cell r="BN238">
            <v>2</v>
          </cell>
          <cell r="BO238">
            <v>2</v>
          </cell>
          <cell r="BP238">
            <v>2</v>
          </cell>
          <cell r="BQ238">
            <v>1</v>
          </cell>
          <cell r="BR238">
            <v>1</v>
          </cell>
          <cell r="BS238">
            <v>11</v>
          </cell>
          <cell r="BT238">
            <v>21</v>
          </cell>
          <cell r="BU238">
            <v>31</v>
          </cell>
          <cell r="BV238">
            <v>56</v>
          </cell>
          <cell r="BW238">
            <v>21</v>
          </cell>
        </row>
        <row r="239">
          <cell r="A239">
            <v>230</v>
          </cell>
          <cell r="B239">
            <v>0</v>
          </cell>
          <cell r="C239">
            <v>1</v>
          </cell>
          <cell r="D239">
            <v>1</v>
          </cell>
          <cell r="E239">
            <v>1</v>
          </cell>
          <cell r="F239">
            <v>1</v>
          </cell>
          <cell r="G239">
            <v>2</v>
          </cell>
          <cell r="H239">
            <v>2</v>
          </cell>
          <cell r="I239">
            <v>2</v>
          </cell>
          <cell r="J239">
            <v>2</v>
          </cell>
          <cell r="K239">
            <v>2</v>
          </cell>
          <cell r="L239">
            <v>2</v>
          </cell>
          <cell r="M239">
            <v>2</v>
          </cell>
          <cell r="N239">
            <v>2</v>
          </cell>
          <cell r="O239">
            <v>2</v>
          </cell>
          <cell r="P239">
            <v>2</v>
          </cell>
          <cell r="Q239">
            <v>2</v>
          </cell>
          <cell r="R239">
            <v>2</v>
          </cell>
          <cell r="S239">
            <v>2</v>
          </cell>
          <cell r="T239">
            <v>2</v>
          </cell>
          <cell r="U239">
            <v>2</v>
          </cell>
          <cell r="V239">
            <v>2</v>
          </cell>
          <cell r="W239">
            <v>2</v>
          </cell>
          <cell r="X239">
            <v>2</v>
          </cell>
          <cell r="Y239">
            <v>2</v>
          </cell>
          <cell r="Z239">
            <v>2</v>
          </cell>
          <cell r="AA239">
            <v>2</v>
          </cell>
          <cell r="AB239">
            <v>2</v>
          </cell>
          <cell r="AC239">
            <v>2</v>
          </cell>
          <cell r="AD239">
            <v>2</v>
          </cell>
          <cell r="AE239">
            <v>2</v>
          </cell>
          <cell r="AF239">
            <v>2</v>
          </cell>
          <cell r="AG239">
            <v>2</v>
          </cell>
          <cell r="AH239">
            <v>2</v>
          </cell>
          <cell r="AI239">
            <v>2</v>
          </cell>
          <cell r="AJ239">
            <v>2</v>
          </cell>
          <cell r="AK239">
            <v>2</v>
          </cell>
          <cell r="AL239">
            <v>2</v>
          </cell>
          <cell r="AM239">
            <v>2</v>
          </cell>
          <cell r="AN239">
            <v>2</v>
          </cell>
          <cell r="AO239">
            <v>2</v>
          </cell>
          <cell r="AP239">
            <v>2</v>
          </cell>
          <cell r="AQ239">
            <v>2</v>
          </cell>
          <cell r="AR239">
            <v>2</v>
          </cell>
          <cell r="AS239">
            <v>3</v>
          </cell>
          <cell r="AT239">
            <v>6</v>
          </cell>
          <cell r="AU239">
            <v>6</v>
          </cell>
          <cell r="AV239">
            <v>6</v>
          </cell>
          <cell r="AW239">
            <v>6</v>
          </cell>
          <cell r="AX239">
            <v>7</v>
          </cell>
          <cell r="AY239">
            <v>11</v>
          </cell>
          <cell r="AZ239">
            <v>11</v>
          </cell>
          <cell r="BA239">
            <v>16</v>
          </cell>
          <cell r="BB239">
            <v>21</v>
          </cell>
          <cell r="BC239">
            <v>21</v>
          </cell>
          <cell r="BD239">
            <v>26</v>
          </cell>
          <cell r="BE239">
            <v>36</v>
          </cell>
          <cell r="BF239">
            <v>2</v>
          </cell>
          <cell r="BG239">
            <v>21</v>
          </cell>
          <cell r="BH239">
            <v>11</v>
          </cell>
          <cell r="BI239">
            <v>2</v>
          </cell>
          <cell r="BJ239">
            <v>2</v>
          </cell>
          <cell r="BK239">
            <v>2</v>
          </cell>
          <cell r="BL239">
            <v>2</v>
          </cell>
          <cell r="BM239">
            <v>2</v>
          </cell>
          <cell r="BN239">
            <v>2</v>
          </cell>
          <cell r="BO239">
            <v>2</v>
          </cell>
          <cell r="BP239">
            <v>2</v>
          </cell>
          <cell r="BQ239">
            <v>1</v>
          </cell>
          <cell r="BR239">
            <v>1</v>
          </cell>
          <cell r="BS239">
            <v>11</v>
          </cell>
          <cell r="BT239">
            <v>21</v>
          </cell>
          <cell r="BU239">
            <v>31</v>
          </cell>
          <cell r="BV239">
            <v>56</v>
          </cell>
          <cell r="BW239">
            <v>21</v>
          </cell>
        </row>
        <row r="240">
          <cell r="A240">
            <v>231</v>
          </cell>
          <cell r="B240">
            <v>0</v>
          </cell>
          <cell r="C240">
            <v>1</v>
          </cell>
          <cell r="D240">
            <v>1</v>
          </cell>
          <cell r="E240">
            <v>1</v>
          </cell>
          <cell r="F240">
            <v>1</v>
          </cell>
          <cell r="G240">
            <v>2</v>
          </cell>
          <cell r="H240">
            <v>2</v>
          </cell>
          <cell r="I240">
            <v>2</v>
          </cell>
          <cell r="J240">
            <v>2</v>
          </cell>
          <cell r="K240">
            <v>2</v>
          </cell>
          <cell r="L240">
            <v>2</v>
          </cell>
          <cell r="M240">
            <v>2</v>
          </cell>
          <cell r="N240">
            <v>2</v>
          </cell>
          <cell r="O240">
            <v>2</v>
          </cell>
          <cell r="P240">
            <v>2</v>
          </cell>
          <cell r="Q240">
            <v>2</v>
          </cell>
          <cell r="R240">
            <v>2</v>
          </cell>
          <cell r="S240">
            <v>2</v>
          </cell>
          <cell r="T240">
            <v>2</v>
          </cell>
          <cell r="U240">
            <v>2</v>
          </cell>
          <cell r="V240">
            <v>2</v>
          </cell>
          <cell r="W240">
            <v>2</v>
          </cell>
          <cell r="X240">
            <v>2</v>
          </cell>
          <cell r="Y240">
            <v>2</v>
          </cell>
          <cell r="Z240">
            <v>2</v>
          </cell>
          <cell r="AA240">
            <v>2</v>
          </cell>
          <cell r="AB240">
            <v>2</v>
          </cell>
          <cell r="AC240">
            <v>2</v>
          </cell>
          <cell r="AD240">
            <v>2</v>
          </cell>
          <cell r="AE240">
            <v>2</v>
          </cell>
          <cell r="AF240">
            <v>2</v>
          </cell>
          <cell r="AG240">
            <v>2</v>
          </cell>
          <cell r="AH240">
            <v>2</v>
          </cell>
          <cell r="AI240">
            <v>2</v>
          </cell>
          <cell r="AJ240">
            <v>2</v>
          </cell>
          <cell r="AK240">
            <v>2</v>
          </cell>
          <cell r="AL240">
            <v>2</v>
          </cell>
          <cell r="AM240">
            <v>2</v>
          </cell>
          <cell r="AN240">
            <v>2</v>
          </cell>
          <cell r="AO240">
            <v>2</v>
          </cell>
          <cell r="AP240">
            <v>2</v>
          </cell>
          <cell r="AQ240">
            <v>2</v>
          </cell>
          <cell r="AR240">
            <v>2</v>
          </cell>
          <cell r="AS240">
            <v>3</v>
          </cell>
          <cell r="AT240">
            <v>6</v>
          </cell>
          <cell r="AU240">
            <v>6</v>
          </cell>
          <cell r="AV240">
            <v>6</v>
          </cell>
          <cell r="AW240">
            <v>6</v>
          </cell>
          <cell r="AX240">
            <v>7</v>
          </cell>
          <cell r="AY240">
            <v>11</v>
          </cell>
          <cell r="AZ240">
            <v>11</v>
          </cell>
          <cell r="BA240">
            <v>16</v>
          </cell>
          <cell r="BB240">
            <v>21</v>
          </cell>
          <cell r="BC240">
            <v>21</v>
          </cell>
          <cell r="BD240">
            <v>26</v>
          </cell>
          <cell r="BE240">
            <v>36</v>
          </cell>
          <cell r="BF240">
            <v>2</v>
          </cell>
          <cell r="BG240">
            <v>21</v>
          </cell>
          <cell r="BH240">
            <v>11</v>
          </cell>
          <cell r="BI240">
            <v>2</v>
          </cell>
          <cell r="BJ240">
            <v>2</v>
          </cell>
          <cell r="BK240">
            <v>2</v>
          </cell>
          <cell r="BL240">
            <v>2</v>
          </cell>
          <cell r="BM240">
            <v>2</v>
          </cell>
          <cell r="BN240">
            <v>2</v>
          </cell>
          <cell r="BO240">
            <v>2</v>
          </cell>
          <cell r="BP240">
            <v>2</v>
          </cell>
          <cell r="BQ240">
            <v>1</v>
          </cell>
          <cell r="BR240">
            <v>1</v>
          </cell>
          <cell r="BS240">
            <v>11</v>
          </cell>
          <cell r="BT240">
            <v>21</v>
          </cell>
          <cell r="BU240">
            <v>31</v>
          </cell>
          <cell r="BV240">
            <v>56</v>
          </cell>
          <cell r="BW240">
            <v>21</v>
          </cell>
        </row>
        <row r="241">
          <cell r="A241">
            <v>232</v>
          </cell>
          <cell r="B241">
            <v>0</v>
          </cell>
          <cell r="C241">
            <v>1</v>
          </cell>
          <cell r="D241">
            <v>1</v>
          </cell>
          <cell r="E241">
            <v>1</v>
          </cell>
          <cell r="F241">
            <v>1</v>
          </cell>
          <cell r="G241">
            <v>2</v>
          </cell>
          <cell r="H241">
            <v>2</v>
          </cell>
          <cell r="I241">
            <v>2</v>
          </cell>
          <cell r="J241">
            <v>2</v>
          </cell>
          <cell r="K241">
            <v>2</v>
          </cell>
          <cell r="L241">
            <v>2</v>
          </cell>
          <cell r="M241">
            <v>2</v>
          </cell>
          <cell r="N241">
            <v>2</v>
          </cell>
          <cell r="O241">
            <v>2</v>
          </cell>
          <cell r="P241">
            <v>2</v>
          </cell>
          <cell r="Q241">
            <v>2</v>
          </cell>
          <cell r="R241">
            <v>2</v>
          </cell>
          <cell r="S241">
            <v>2</v>
          </cell>
          <cell r="T241">
            <v>2</v>
          </cell>
          <cell r="U241">
            <v>2</v>
          </cell>
          <cell r="V241">
            <v>2</v>
          </cell>
          <cell r="W241">
            <v>2</v>
          </cell>
          <cell r="X241">
            <v>2</v>
          </cell>
          <cell r="Y241">
            <v>2</v>
          </cell>
          <cell r="Z241">
            <v>2</v>
          </cell>
          <cell r="AA241">
            <v>2</v>
          </cell>
          <cell r="AB241">
            <v>2</v>
          </cell>
          <cell r="AC241">
            <v>2</v>
          </cell>
          <cell r="AD241">
            <v>2</v>
          </cell>
          <cell r="AE241">
            <v>2</v>
          </cell>
          <cell r="AF241">
            <v>2</v>
          </cell>
          <cell r="AG241">
            <v>2</v>
          </cell>
          <cell r="AH241">
            <v>2</v>
          </cell>
          <cell r="AI241">
            <v>2</v>
          </cell>
          <cell r="AJ241">
            <v>2</v>
          </cell>
          <cell r="AK241">
            <v>2</v>
          </cell>
          <cell r="AL241">
            <v>2</v>
          </cell>
          <cell r="AM241">
            <v>2</v>
          </cell>
          <cell r="AN241">
            <v>2</v>
          </cell>
          <cell r="AO241">
            <v>2</v>
          </cell>
          <cell r="AP241">
            <v>2</v>
          </cell>
          <cell r="AQ241">
            <v>2</v>
          </cell>
          <cell r="AR241">
            <v>2</v>
          </cell>
          <cell r="AS241">
            <v>3</v>
          </cell>
          <cell r="AT241">
            <v>6</v>
          </cell>
          <cell r="AU241">
            <v>6</v>
          </cell>
          <cell r="AV241">
            <v>6</v>
          </cell>
          <cell r="AW241">
            <v>6</v>
          </cell>
          <cell r="AX241">
            <v>7</v>
          </cell>
          <cell r="AY241">
            <v>11</v>
          </cell>
          <cell r="AZ241">
            <v>11</v>
          </cell>
          <cell r="BA241">
            <v>16</v>
          </cell>
          <cell r="BB241">
            <v>21</v>
          </cell>
          <cell r="BC241">
            <v>21</v>
          </cell>
          <cell r="BD241">
            <v>26</v>
          </cell>
          <cell r="BE241">
            <v>36</v>
          </cell>
          <cell r="BF241">
            <v>2</v>
          </cell>
          <cell r="BG241">
            <v>21</v>
          </cell>
          <cell r="BH241">
            <v>11</v>
          </cell>
          <cell r="BI241">
            <v>2</v>
          </cell>
          <cell r="BJ241">
            <v>2</v>
          </cell>
          <cell r="BK241">
            <v>2</v>
          </cell>
          <cell r="BL241">
            <v>2</v>
          </cell>
          <cell r="BM241">
            <v>2</v>
          </cell>
          <cell r="BN241">
            <v>2</v>
          </cell>
          <cell r="BO241">
            <v>2</v>
          </cell>
          <cell r="BP241">
            <v>2</v>
          </cell>
          <cell r="BQ241">
            <v>1</v>
          </cell>
          <cell r="BR241">
            <v>1</v>
          </cell>
          <cell r="BS241">
            <v>11</v>
          </cell>
          <cell r="BT241">
            <v>21</v>
          </cell>
          <cell r="BU241">
            <v>31</v>
          </cell>
          <cell r="BV241">
            <v>56</v>
          </cell>
          <cell r="BW241">
            <v>21</v>
          </cell>
        </row>
        <row r="242">
          <cell r="A242">
            <v>233</v>
          </cell>
          <cell r="B242">
            <v>0</v>
          </cell>
          <cell r="C242">
            <v>1</v>
          </cell>
          <cell r="D242">
            <v>1</v>
          </cell>
          <cell r="E242">
            <v>1</v>
          </cell>
          <cell r="F242">
            <v>1</v>
          </cell>
          <cell r="G242">
            <v>2</v>
          </cell>
          <cell r="H242">
            <v>2</v>
          </cell>
          <cell r="I242">
            <v>2</v>
          </cell>
          <cell r="J242">
            <v>2</v>
          </cell>
          <cell r="K242">
            <v>2</v>
          </cell>
          <cell r="L242">
            <v>2</v>
          </cell>
          <cell r="M242">
            <v>2</v>
          </cell>
          <cell r="N242">
            <v>2</v>
          </cell>
          <cell r="O242">
            <v>2</v>
          </cell>
          <cell r="P242">
            <v>2</v>
          </cell>
          <cell r="Q242">
            <v>2</v>
          </cell>
          <cell r="R242">
            <v>2</v>
          </cell>
          <cell r="S242">
            <v>2</v>
          </cell>
          <cell r="T242">
            <v>2</v>
          </cell>
          <cell r="U242">
            <v>2</v>
          </cell>
          <cell r="V242">
            <v>2</v>
          </cell>
          <cell r="W242">
            <v>2</v>
          </cell>
          <cell r="X242">
            <v>2</v>
          </cell>
          <cell r="Y242">
            <v>2</v>
          </cell>
          <cell r="Z242">
            <v>2</v>
          </cell>
          <cell r="AA242">
            <v>2</v>
          </cell>
          <cell r="AB242">
            <v>2</v>
          </cell>
          <cell r="AC242">
            <v>2</v>
          </cell>
          <cell r="AD242">
            <v>2</v>
          </cell>
          <cell r="AE242">
            <v>2</v>
          </cell>
          <cell r="AF242">
            <v>2</v>
          </cell>
          <cell r="AG242">
            <v>2</v>
          </cell>
          <cell r="AH242">
            <v>2</v>
          </cell>
          <cell r="AI242">
            <v>2</v>
          </cell>
          <cell r="AJ242">
            <v>2</v>
          </cell>
          <cell r="AK242">
            <v>2</v>
          </cell>
          <cell r="AL242">
            <v>2</v>
          </cell>
          <cell r="AM242">
            <v>2</v>
          </cell>
          <cell r="AN242">
            <v>2</v>
          </cell>
          <cell r="AO242">
            <v>2</v>
          </cell>
          <cell r="AP242">
            <v>2</v>
          </cell>
          <cell r="AQ242">
            <v>2</v>
          </cell>
          <cell r="AR242">
            <v>2</v>
          </cell>
          <cell r="AS242">
            <v>3</v>
          </cell>
          <cell r="AT242">
            <v>6</v>
          </cell>
          <cell r="AU242">
            <v>6</v>
          </cell>
          <cell r="AV242">
            <v>6</v>
          </cell>
          <cell r="AW242">
            <v>6</v>
          </cell>
          <cell r="AX242">
            <v>7</v>
          </cell>
          <cell r="AY242">
            <v>11</v>
          </cell>
          <cell r="AZ242">
            <v>11</v>
          </cell>
          <cell r="BA242">
            <v>16</v>
          </cell>
          <cell r="BB242">
            <v>21</v>
          </cell>
          <cell r="BC242">
            <v>21</v>
          </cell>
          <cell r="BD242">
            <v>26</v>
          </cell>
          <cell r="BE242">
            <v>36</v>
          </cell>
          <cell r="BF242">
            <v>2</v>
          </cell>
          <cell r="BG242">
            <v>21</v>
          </cell>
          <cell r="BH242">
            <v>11</v>
          </cell>
          <cell r="BI242">
            <v>2</v>
          </cell>
          <cell r="BJ242">
            <v>2</v>
          </cell>
          <cell r="BK242">
            <v>2</v>
          </cell>
          <cell r="BL242">
            <v>2</v>
          </cell>
          <cell r="BM242">
            <v>2</v>
          </cell>
          <cell r="BN242">
            <v>2</v>
          </cell>
          <cell r="BO242">
            <v>2</v>
          </cell>
          <cell r="BP242">
            <v>2</v>
          </cell>
          <cell r="BQ242">
            <v>1</v>
          </cell>
          <cell r="BR242">
            <v>1</v>
          </cell>
          <cell r="BS242">
            <v>11</v>
          </cell>
          <cell r="BT242">
            <v>21</v>
          </cell>
          <cell r="BU242">
            <v>31</v>
          </cell>
          <cell r="BV242">
            <v>56</v>
          </cell>
          <cell r="BW242">
            <v>21</v>
          </cell>
        </row>
        <row r="243">
          <cell r="A243">
            <v>234</v>
          </cell>
          <cell r="B243">
            <v>0</v>
          </cell>
          <cell r="C243">
            <v>1</v>
          </cell>
          <cell r="D243">
            <v>1</v>
          </cell>
          <cell r="E243">
            <v>1</v>
          </cell>
          <cell r="F243">
            <v>1</v>
          </cell>
          <cell r="G243">
            <v>2</v>
          </cell>
          <cell r="H243">
            <v>2</v>
          </cell>
          <cell r="I243">
            <v>2</v>
          </cell>
          <cell r="J243">
            <v>2</v>
          </cell>
          <cell r="K243">
            <v>2</v>
          </cell>
          <cell r="L243">
            <v>2</v>
          </cell>
          <cell r="M243">
            <v>2</v>
          </cell>
          <cell r="N243">
            <v>2</v>
          </cell>
          <cell r="O243">
            <v>2</v>
          </cell>
          <cell r="P243">
            <v>2</v>
          </cell>
          <cell r="Q243">
            <v>2</v>
          </cell>
          <cell r="R243">
            <v>2</v>
          </cell>
          <cell r="S243">
            <v>2</v>
          </cell>
          <cell r="T243">
            <v>2</v>
          </cell>
          <cell r="U243">
            <v>2</v>
          </cell>
          <cell r="V243">
            <v>2</v>
          </cell>
          <cell r="W243">
            <v>2</v>
          </cell>
          <cell r="X243">
            <v>2</v>
          </cell>
          <cell r="Y243">
            <v>2</v>
          </cell>
          <cell r="Z243">
            <v>2</v>
          </cell>
          <cell r="AA243">
            <v>2</v>
          </cell>
          <cell r="AB243">
            <v>2</v>
          </cell>
          <cell r="AC243">
            <v>2</v>
          </cell>
          <cell r="AD243">
            <v>2</v>
          </cell>
          <cell r="AE243">
            <v>2</v>
          </cell>
          <cell r="AF243">
            <v>2</v>
          </cell>
          <cell r="AG243">
            <v>2</v>
          </cell>
          <cell r="AH243">
            <v>2</v>
          </cell>
          <cell r="AI243">
            <v>2</v>
          </cell>
          <cell r="AJ243">
            <v>2</v>
          </cell>
          <cell r="AK243">
            <v>2</v>
          </cell>
          <cell r="AL243">
            <v>2</v>
          </cell>
          <cell r="AM243">
            <v>2</v>
          </cell>
          <cell r="AN243">
            <v>2</v>
          </cell>
          <cell r="AO243">
            <v>2</v>
          </cell>
          <cell r="AP243">
            <v>2</v>
          </cell>
          <cell r="AQ243">
            <v>2</v>
          </cell>
          <cell r="AR243">
            <v>2</v>
          </cell>
          <cell r="AS243">
            <v>3</v>
          </cell>
          <cell r="AT243">
            <v>6</v>
          </cell>
          <cell r="AU243">
            <v>6</v>
          </cell>
          <cell r="AV243">
            <v>6</v>
          </cell>
          <cell r="AW243">
            <v>6</v>
          </cell>
          <cell r="AX243">
            <v>7</v>
          </cell>
          <cell r="AY243">
            <v>11</v>
          </cell>
          <cell r="AZ243">
            <v>11</v>
          </cell>
          <cell r="BA243">
            <v>16</v>
          </cell>
          <cell r="BB243">
            <v>21</v>
          </cell>
          <cell r="BC243">
            <v>21</v>
          </cell>
          <cell r="BD243">
            <v>26</v>
          </cell>
          <cell r="BE243">
            <v>36</v>
          </cell>
          <cell r="BF243">
            <v>2</v>
          </cell>
          <cell r="BG243">
            <v>21</v>
          </cell>
          <cell r="BH243">
            <v>11</v>
          </cell>
          <cell r="BI243">
            <v>2</v>
          </cell>
          <cell r="BJ243">
            <v>2</v>
          </cell>
          <cell r="BK243">
            <v>2</v>
          </cell>
          <cell r="BL243">
            <v>2</v>
          </cell>
          <cell r="BM243">
            <v>2</v>
          </cell>
          <cell r="BN243">
            <v>2</v>
          </cell>
          <cell r="BO243">
            <v>2</v>
          </cell>
          <cell r="BP243">
            <v>2</v>
          </cell>
          <cell r="BQ243">
            <v>1</v>
          </cell>
          <cell r="BR243">
            <v>1</v>
          </cell>
          <cell r="BS243">
            <v>11</v>
          </cell>
          <cell r="BT243">
            <v>21</v>
          </cell>
          <cell r="BU243">
            <v>31</v>
          </cell>
          <cell r="BV243">
            <v>56</v>
          </cell>
          <cell r="BW243">
            <v>21</v>
          </cell>
        </row>
        <row r="244">
          <cell r="A244">
            <v>235</v>
          </cell>
          <cell r="B244">
            <v>0</v>
          </cell>
          <cell r="C244">
            <v>1</v>
          </cell>
          <cell r="D244">
            <v>1</v>
          </cell>
          <cell r="E244">
            <v>1</v>
          </cell>
          <cell r="F244">
            <v>1</v>
          </cell>
          <cell r="G244">
            <v>2</v>
          </cell>
          <cell r="H244">
            <v>2</v>
          </cell>
          <cell r="I244">
            <v>2</v>
          </cell>
          <cell r="J244">
            <v>2</v>
          </cell>
          <cell r="K244">
            <v>2</v>
          </cell>
          <cell r="L244">
            <v>2</v>
          </cell>
          <cell r="M244">
            <v>2</v>
          </cell>
          <cell r="N244">
            <v>2</v>
          </cell>
          <cell r="O244">
            <v>2</v>
          </cell>
          <cell r="P244">
            <v>2</v>
          </cell>
          <cell r="Q244">
            <v>2</v>
          </cell>
          <cell r="R244">
            <v>2</v>
          </cell>
          <cell r="S244">
            <v>2</v>
          </cell>
          <cell r="T244">
            <v>2</v>
          </cell>
          <cell r="U244">
            <v>2</v>
          </cell>
          <cell r="V244">
            <v>2</v>
          </cell>
          <cell r="W244">
            <v>2</v>
          </cell>
          <cell r="X244">
            <v>2</v>
          </cell>
          <cell r="Y244">
            <v>2</v>
          </cell>
          <cell r="Z244">
            <v>2</v>
          </cell>
          <cell r="AA244">
            <v>2</v>
          </cell>
          <cell r="AB244">
            <v>2</v>
          </cell>
          <cell r="AC244">
            <v>2</v>
          </cell>
          <cell r="AD244">
            <v>2</v>
          </cell>
          <cell r="AE244">
            <v>2</v>
          </cell>
          <cell r="AF244">
            <v>2</v>
          </cell>
          <cell r="AG244">
            <v>2</v>
          </cell>
          <cell r="AH244">
            <v>2</v>
          </cell>
          <cell r="AI244">
            <v>2</v>
          </cell>
          <cell r="AJ244">
            <v>2</v>
          </cell>
          <cell r="AK244">
            <v>2</v>
          </cell>
          <cell r="AL244">
            <v>2</v>
          </cell>
          <cell r="AM244">
            <v>2</v>
          </cell>
          <cell r="AN244">
            <v>2</v>
          </cell>
          <cell r="AO244">
            <v>2</v>
          </cell>
          <cell r="AP244">
            <v>2</v>
          </cell>
          <cell r="AQ244">
            <v>2</v>
          </cell>
          <cell r="AR244">
            <v>2</v>
          </cell>
          <cell r="AS244">
            <v>2</v>
          </cell>
          <cell r="AT244">
            <v>5</v>
          </cell>
          <cell r="AU244">
            <v>5</v>
          </cell>
          <cell r="AV244">
            <v>5</v>
          </cell>
          <cell r="AW244">
            <v>5</v>
          </cell>
          <cell r="AX244">
            <v>6</v>
          </cell>
          <cell r="AY244">
            <v>10</v>
          </cell>
          <cell r="AZ244">
            <v>10</v>
          </cell>
          <cell r="BA244">
            <v>15</v>
          </cell>
          <cell r="BB244">
            <v>20</v>
          </cell>
          <cell r="BC244">
            <v>20</v>
          </cell>
          <cell r="BD244">
            <v>25</v>
          </cell>
          <cell r="BE244">
            <v>35</v>
          </cell>
          <cell r="BF244">
            <v>2</v>
          </cell>
          <cell r="BG244">
            <v>20</v>
          </cell>
          <cell r="BH244">
            <v>10</v>
          </cell>
          <cell r="BI244">
            <v>2</v>
          </cell>
          <cell r="BJ244">
            <v>2</v>
          </cell>
          <cell r="BK244">
            <v>2</v>
          </cell>
          <cell r="BL244">
            <v>2</v>
          </cell>
          <cell r="BM244">
            <v>2</v>
          </cell>
          <cell r="BN244">
            <v>2</v>
          </cell>
          <cell r="BO244">
            <v>2</v>
          </cell>
          <cell r="BP244">
            <v>2</v>
          </cell>
          <cell r="BQ244">
            <v>1</v>
          </cell>
          <cell r="BR244">
            <v>1</v>
          </cell>
          <cell r="BS244">
            <v>10</v>
          </cell>
          <cell r="BT244">
            <v>20</v>
          </cell>
          <cell r="BU244">
            <v>30</v>
          </cell>
          <cell r="BV244">
            <v>55</v>
          </cell>
          <cell r="BW244">
            <v>20</v>
          </cell>
        </row>
        <row r="245">
          <cell r="A245">
            <v>236</v>
          </cell>
          <cell r="B245">
            <v>0</v>
          </cell>
          <cell r="C245">
            <v>1</v>
          </cell>
          <cell r="D245">
            <v>1</v>
          </cell>
          <cell r="E245">
            <v>1</v>
          </cell>
          <cell r="F245">
            <v>1</v>
          </cell>
          <cell r="G245">
            <v>2</v>
          </cell>
          <cell r="H245">
            <v>2</v>
          </cell>
          <cell r="I245">
            <v>2</v>
          </cell>
          <cell r="J245">
            <v>2</v>
          </cell>
          <cell r="K245">
            <v>2</v>
          </cell>
          <cell r="L245">
            <v>2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2</v>
          </cell>
          <cell r="R245">
            <v>2</v>
          </cell>
          <cell r="S245">
            <v>2</v>
          </cell>
          <cell r="T245">
            <v>2</v>
          </cell>
          <cell r="U245">
            <v>2</v>
          </cell>
          <cell r="V245">
            <v>2</v>
          </cell>
          <cell r="W245">
            <v>2</v>
          </cell>
          <cell r="X245">
            <v>2</v>
          </cell>
          <cell r="Y245">
            <v>2</v>
          </cell>
          <cell r="Z245">
            <v>2</v>
          </cell>
          <cell r="AA245">
            <v>2</v>
          </cell>
          <cell r="AB245">
            <v>2</v>
          </cell>
          <cell r="AC245">
            <v>2</v>
          </cell>
          <cell r="AD245">
            <v>2</v>
          </cell>
          <cell r="AE245">
            <v>2</v>
          </cell>
          <cell r="AF245">
            <v>2</v>
          </cell>
          <cell r="AG245">
            <v>2</v>
          </cell>
          <cell r="AH245">
            <v>2</v>
          </cell>
          <cell r="AI245">
            <v>2</v>
          </cell>
          <cell r="AJ245">
            <v>2</v>
          </cell>
          <cell r="AK245">
            <v>2</v>
          </cell>
          <cell r="AL245">
            <v>2</v>
          </cell>
          <cell r="AM245">
            <v>2</v>
          </cell>
          <cell r="AN245">
            <v>2</v>
          </cell>
          <cell r="AO245">
            <v>2</v>
          </cell>
          <cell r="AP245">
            <v>2</v>
          </cell>
          <cell r="AQ245">
            <v>2</v>
          </cell>
          <cell r="AR245">
            <v>2</v>
          </cell>
          <cell r="AS245">
            <v>2</v>
          </cell>
          <cell r="AT245">
            <v>5</v>
          </cell>
          <cell r="AU245">
            <v>5</v>
          </cell>
          <cell r="AV245">
            <v>5</v>
          </cell>
          <cell r="AW245">
            <v>5</v>
          </cell>
          <cell r="AX245">
            <v>6</v>
          </cell>
          <cell r="AY245">
            <v>10</v>
          </cell>
          <cell r="AZ245">
            <v>10</v>
          </cell>
          <cell r="BA245">
            <v>15</v>
          </cell>
          <cell r="BB245">
            <v>20</v>
          </cell>
          <cell r="BC245">
            <v>20</v>
          </cell>
          <cell r="BD245">
            <v>25</v>
          </cell>
          <cell r="BE245">
            <v>35</v>
          </cell>
          <cell r="BF245">
            <v>2</v>
          </cell>
          <cell r="BG245">
            <v>20</v>
          </cell>
          <cell r="BH245">
            <v>10</v>
          </cell>
          <cell r="BI245">
            <v>2</v>
          </cell>
          <cell r="BJ245">
            <v>2</v>
          </cell>
          <cell r="BK245">
            <v>2</v>
          </cell>
          <cell r="BL245">
            <v>2</v>
          </cell>
          <cell r="BM245">
            <v>2</v>
          </cell>
          <cell r="BN245">
            <v>2</v>
          </cell>
          <cell r="BO245">
            <v>2</v>
          </cell>
          <cell r="BP245">
            <v>2</v>
          </cell>
          <cell r="BQ245">
            <v>1</v>
          </cell>
          <cell r="BR245">
            <v>1</v>
          </cell>
          <cell r="BS245">
            <v>10</v>
          </cell>
          <cell r="BT245">
            <v>20</v>
          </cell>
          <cell r="BU245">
            <v>30</v>
          </cell>
          <cell r="BV245">
            <v>55</v>
          </cell>
          <cell r="BW245">
            <v>20</v>
          </cell>
        </row>
        <row r="246">
          <cell r="A246">
            <v>237</v>
          </cell>
          <cell r="B246">
            <v>0</v>
          </cell>
          <cell r="C246">
            <v>1</v>
          </cell>
          <cell r="D246">
            <v>1</v>
          </cell>
          <cell r="E246">
            <v>1</v>
          </cell>
          <cell r="F246">
            <v>1</v>
          </cell>
          <cell r="G246">
            <v>2</v>
          </cell>
          <cell r="H246">
            <v>2</v>
          </cell>
          <cell r="I246">
            <v>2</v>
          </cell>
          <cell r="J246">
            <v>2</v>
          </cell>
          <cell r="K246">
            <v>2</v>
          </cell>
          <cell r="L246">
            <v>2</v>
          </cell>
          <cell r="M246">
            <v>2</v>
          </cell>
          <cell r="N246">
            <v>2</v>
          </cell>
          <cell r="O246">
            <v>2</v>
          </cell>
          <cell r="P246">
            <v>2</v>
          </cell>
          <cell r="Q246">
            <v>2</v>
          </cell>
          <cell r="R246">
            <v>2</v>
          </cell>
          <cell r="S246">
            <v>2</v>
          </cell>
          <cell r="T246">
            <v>2</v>
          </cell>
          <cell r="U246">
            <v>2</v>
          </cell>
          <cell r="V246">
            <v>2</v>
          </cell>
          <cell r="W246">
            <v>2</v>
          </cell>
          <cell r="X246">
            <v>2</v>
          </cell>
          <cell r="Y246">
            <v>2</v>
          </cell>
          <cell r="Z246">
            <v>2</v>
          </cell>
          <cell r="AA246">
            <v>2</v>
          </cell>
          <cell r="AB246">
            <v>2</v>
          </cell>
          <cell r="AC246">
            <v>2</v>
          </cell>
          <cell r="AD246">
            <v>2</v>
          </cell>
          <cell r="AE246">
            <v>2</v>
          </cell>
          <cell r="AF246">
            <v>2</v>
          </cell>
          <cell r="AG246">
            <v>2</v>
          </cell>
          <cell r="AH246">
            <v>2</v>
          </cell>
          <cell r="AI246">
            <v>2</v>
          </cell>
          <cell r="AJ246">
            <v>2</v>
          </cell>
          <cell r="AK246">
            <v>2</v>
          </cell>
          <cell r="AL246">
            <v>2</v>
          </cell>
          <cell r="AM246">
            <v>2</v>
          </cell>
          <cell r="AN246">
            <v>2</v>
          </cell>
          <cell r="AO246">
            <v>2</v>
          </cell>
          <cell r="AP246">
            <v>2</v>
          </cell>
          <cell r="AQ246">
            <v>2</v>
          </cell>
          <cell r="AR246">
            <v>2</v>
          </cell>
          <cell r="AS246">
            <v>2</v>
          </cell>
          <cell r="AT246">
            <v>5</v>
          </cell>
          <cell r="AU246">
            <v>5</v>
          </cell>
          <cell r="AV246">
            <v>5</v>
          </cell>
          <cell r="AW246">
            <v>5</v>
          </cell>
          <cell r="AX246">
            <v>6</v>
          </cell>
          <cell r="AY246">
            <v>10</v>
          </cell>
          <cell r="AZ246">
            <v>10</v>
          </cell>
          <cell r="BA246">
            <v>15</v>
          </cell>
          <cell r="BB246">
            <v>20</v>
          </cell>
          <cell r="BC246">
            <v>20</v>
          </cell>
          <cell r="BD246">
            <v>25</v>
          </cell>
          <cell r="BE246">
            <v>35</v>
          </cell>
          <cell r="BF246">
            <v>2</v>
          </cell>
          <cell r="BG246">
            <v>20</v>
          </cell>
          <cell r="BH246">
            <v>10</v>
          </cell>
          <cell r="BI246">
            <v>2</v>
          </cell>
          <cell r="BJ246">
            <v>2</v>
          </cell>
          <cell r="BK246">
            <v>2</v>
          </cell>
          <cell r="BL246">
            <v>2</v>
          </cell>
          <cell r="BM246">
            <v>2</v>
          </cell>
          <cell r="BN246">
            <v>2</v>
          </cell>
          <cell r="BO246">
            <v>2</v>
          </cell>
          <cell r="BP246">
            <v>2</v>
          </cell>
          <cell r="BQ246">
            <v>1</v>
          </cell>
          <cell r="BR246">
            <v>1</v>
          </cell>
          <cell r="BS246">
            <v>10</v>
          </cell>
          <cell r="BT246">
            <v>20</v>
          </cell>
          <cell r="BU246">
            <v>30</v>
          </cell>
          <cell r="BV246">
            <v>55</v>
          </cell>
          <cell r="BW246">
            <v>20</v>
          </cell>
        </row>
        <row r="247">
          <cell r="A247">
            <v>238</v>
          </cell>
          <cell r="B247">
            <v>0</v>
          </cell>
          <cell r="C247">
            <v>1</v>
          </cell>
          <cell r="D247">
            <v>1</v>
          </cell>
          <cell r="E247">
            <v>1</v>
          </cell>
          <cell r="F247">
            <v>1</v>
          </cell>
          <cell r="G247">
            <v>2</v>
          </cell>
          <cell r="H247">
            <v>2</v>
          </cell>
          <cell r="I247">
            <v>2</v>
          </cell>
          <cell r="J247">
            <v>2</v>
          </cell>
          <cell r="K247">
            <v>2</v>
          </cell>
          <cell r="L247">
            <v>2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2</v>
          </cell>
          <cell r="R247">
            <v>2</v>
          </cell>
          <cell r="S247">
            <v>2</v>
          </cell>
          <cell r="T247">
            <v>2</v>
          </cell>
          <cell r="U247">
            <v>2</v>
          </cell>
          <cell r="V247">
            <v>2</v>
          </cell>
          <cell r="W247">
            <v>2</v>
          </cell>
          <cell r="X247">
            <v>2</v>
          </cell>
          <cell r="Y247">
            <v>2</v>
          </cell>
          <cell r="Z247">
            <v>2</v>
          </cell>
          <cell r="AA247">
            <v>2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2</v>
          </cell>
          <cell r="AG247">
            <v>2</v>
          </cell>
          <cell r="AH247">
            <v>2</v>
          </cell>
          <cell r="AI247">
            <v>2</v>
          </cell>
          <cell r="AJ247">
            <v>2</v>
          </cell>
          <cell r="AK247">
            <v>2</v>
          </cell>
          <cell r="AL247">
            <v>2</v>
          </cell>
          <cell r="AM247">
            <v>2</v>
          </cell>
          <cell r="AN247">
            <v>2</v>
          </cell>
          <cell r="AO247">
            <v>2</v>
          </cell>
          <cell r="AP247">
            <v>2</v>
          </cell>
          <cell r="AQ247">
            <v>2</v>
          </cell>
          <cell r="AR247">
            <v>2</v>
          </cell>
          <cell r="AS247">
            <v>2</v>
          </cell>
          <cell r="AT247">
            <v>5</v>
          </cell>
          <cell r="AU247">
            <v>5</v>
          </cell>
          <cell r="AV247">
            <v>5</v>
          </cell>
          <cell r="AW247">
            <v>5</v>
          </cell>
          <cell r="AX247">
            <v>6</v>
          </cell>
          <cell r="AY247">
            <v>10</v>
          </cell>
          <cell r="AZ247">
            <v>10</v>
          </cell>
          <cell r="BA247">
            <v>15</v>
          </cell>
          <cell r="BB247">
            <v>20</v>
          </cell>
          <cell r="BC247">
            <v>20</v>
          </cell>
          <cell r="BD247">
            <v>25</v>
          </cell>
          <cell r="BE247">
            <v>35</v>
          </cell>
          <cell r="BF247">
            <v>2</v>
          </cell>
          <cell r="BG247">
            <v>20</v>
          </cell>
          <cell r="BH247">
            <v>10</v>
          </cell>
          <cell r="BI247">
            <v>2</v>
          </cell>
          <cell r="BJ247">
            <v>2</v>
          </cell>
          <cell r="BK247">
            <v>2</v>
          </cell>
          <cell r="BL247">
            <v>2</v>
          </cell>
          <cell r="BM247">
            <v>2</v>
          </cell>
          <cell r="BN247">
            <v>2</v>
          </cell>
          <cell r="BO247">
            <v>2</v>
          </cell>
          <cell r="BP247">
            <v>2</v>
          </cell>
          <cell r="BQ247">
            <v>1</v>
          </cell>
          <cell r="BR247">
            <v>1</v>
          </cell>
          <cell r="BS247">
            <v>10</v>
          </cell>
          <cell r="BT247">
            <v>20</v>
          </cell>
          <cell r="BU247">
            <v>30</v>
          </cell>
          <cell r="BV247">
            <v>55</v>
          </cell>
          <cell r="BW247">
            <v>20</v>
          </cell>
        </row>
        <row r="248">
          <cell r="A248">
            <v>239</v>
          </cell>
          <cell r="B248">
            <v>0</v>
          </cell>
          <cell r="C248">
            <v>1</v>
          </cell>
          <cell r="D248">
            <v>1</v>
          </cell>
          <cell r="E248">
            <v>1</v>
          </cell>
          <cell r="F248">
            <v>1</v>
          </cell>
          <cell r="G248">
            <v>2</v>
          </cell>
          <cell r="H248">
            <v>2</v>
          </cell>
          <cell r="I248">
            <v>2</v>
          </cell>
          <cell r="J248">
            <v>2</v>
          </cell>
          <cell r="K248">
            <v>2</v>
          </cell>
          <cell r="L248">
            <v>2</v>
          </cell>
          <cell r="M248">
            <v>2</v>
          </cell>
          <cell r="N248">
            <v>2</v>
          </cell>
          <cell r="O248">
            <v>2</v>
          </cell>
          <cell r="P248">
            <v>2</v>
          </cell>
          <cell r="Q248">
            <v>2</v>
          </cell>
          <cell r="R248">
            <v>2</v>
          </cell>
          <cell r="S248">
            <v>2</v>
          </cell>
          <cell r="T248">
            <v>2</v>
          </cell>
          <cell r="U248">
            <v>2</v>
          </cell>
          <cell r="V248">
            <v>2</v>
          </cell>
          <cell r="W248">
            <v>2</v>
          </cell>
          <cell r="X248">
            <v>2</v>
          </cell>
          <cell r="Y248">
            <v>2</v>
          </cell>
          <cell r="Z248">
            <v>2</v>
          </cell>
          <cell r="AA248">
            <v>2</v>
          </cell>
          <cell r="AB248">
            <v>2</v>
          </cell>
          <cell r="AC248">
            <v>2</v>
          </cell>
          <cell r="AD248">
            <v>2</v>
          </cell>
          <cell r="AE248">
            <v>2</v>
          </cell>
          <cell r="AF248">
            <v>2</v>
          </cell>
          <cell r="AG248">
            <v>2</v>
          </cell>
          <cell r="AH248">
            <v>2</v>
          </cell>
          <cell r="AI248">
            <v>2</v>
          </cell>
          <cell r="AJ248">
            <v>2</v>
          </cell>
          <cell r="AK248">
            <v>2</v>
          </cell>
          <cell r="AL248">
            <v>2</v>
          </cell>
          <cell r="AM248">
            <v>2</v>
          </cell>
          <cell r="AN248">
            <v>2</v>
          </cell>
          <cell r="AO248">
            <v>2</v>
          </cell>
          <cell r="AP248">
            <v>2</v>
          </cell>
          <cell r="AQ248">
            <v>2</v>
          </cell>
          <cell r="AR248">
            <v>2</v>
          </cell>
          <cell r="AS248">
            <v>2</v>
          </cell>
          <cell r="AT248">
            <v>5</v>
          </cell>
          <cell r="AU248">
            <v>5</v>
          </cell>
          <cell r="AV248">
            <v>5</v>
          </cell>
          <cell r="AW248">
            <v>5</v>
          </cell>
          <cell r="AX248">
            <v>6</v>
          </cell>
          <cell r="AY248">
            <v>10</v>
          </cell>
          <cell r="AZ248">
            <v>10</v>
          </cell>
          <cell r="BA248">
            <v>15</v>
          </cell>
          <cell r="BB248">
            <v>20</v>
          </cell>
          <cell r="BC248">
            <v>20</v>
          </cell>
          <cell r="BD248">
            <v>25</v>
          </cell>
          <cell r="BE248">
            <v>35</v>
          </cell>
          <cell r="BF248">
            <v>2</v>
          </cell>
          <cell r="BG248">
            <v>20</v>
          </cell>
          <cell r="BH248">
            <v>10</v>
          </cell>
          <cell r="BI248">
            <v>2</v>
          </cell>
          <cell r="BJ248">
            <v>2</v>
          </cell>
          <cell r="BK248">
            <v>2</v>
          </cell>
          <cell r="BL248">
            <v>2</v>
          </cell>
          <cell r="BM248">
            <v>2</v>
          </cell>
          <cell r="BN248">
            <v>2</v>
          </cell>
          <cell r="BO248">
            <v>2</v>
          </cell>
          <cell r="BP248">
            <v>2</v>
          </cell>
          <cell r="BQ248">
            <v>1</v>
          </cell>
          <cell r="BR248">
            <v>1</v>
          </cell>
          <cell r="BS248">
            <v>10</v>
          </cell>
          <cell r="BT248">
            <v>20</v>
          </cell>
          <cell r="BU248">
            <v>30</v>
          </cell>
          <cell r="BV248">
            <v>55</v>
          </cell>
          <cell r="BW248">
            <v>20</v>
          </cell>
        </row>
        <row r="249">
          <cell r="A249">
            <v>240</v>
          </cell>
          <cell r="B249">
            <v>0</v>
          </cell>
          <cell r="C249">
            <v>1</v>
          </cell>
          <cell r="D249">
            <v>1</v>
          </cell>
          <cell r="E249">
            <v>1</v>
          </cell>
          <cell r="F249">
            <v>1</v>
          </cell>
          <cell r="G249">
            <v>2</v>
          </cell>
          <cell r="H249">
            <v>2</v>
          </cell>
          <cell r="I249">
            <v>2</v>
          </cell>
          <cell r="J249">
            <v>2</v>
          </cell>
          <cell r="K249">
            <v>2</v>
          </cell>
          <cell r="L249">
            <v>2</v>
          </cell>
          <cell r="M249">
            <v>2</v>
          </cell>
          <cell r="N249">
            <v>2</v>
          </cell>
          <cell r="O249">
            <v>2</v>
          </cell>
          <cell r="P249">
            <v>2</v>
          </cell>
          <cell r="Q249">
            <v>2</v>
          </cell>
          <cell r="R249">
            <v>2</v>
          </cell>
          <cell r="S249">
            <v>2</v>
          </cell>
          <cell r="T249">
            <v>2</v>
          </cell>
          <cell r="U249">
            <v>2</v>
          </cell>
          <cell r="V249">
            <v>2</v>
          </cell>
          <cell r="W249">
            <v>2</v>
          </cell>
          <cell r="X249">
            <v>2</v>
          </cell>
          <cell r="Y249">
            <v>2</v>
          </cell>
          <cell r="Z249">
            <v>2</v>
          </cell>
          <cell r="AA249">
            <v>2</v>
          </cell>
          <cell r="AB249">
            <v>2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>
            <v>2</v>
          </cell>
          <cell r="AH249">
            <v>2</v>
          </cell>
          <cell r="AI249">
            <v>2</v>
          </cell>
          <cell r="AJ249">
            <v>2</v>
          </cell>
          <cell r="AK249">
            <v>2</v>
          </cell>
          <cell r="AL249">
            <v>2</v>
          </cell>
          <cell r="AM249">
            <v>2</v>
          </cell>
          <cell r="AN249">
            <v>2</v>
          </cell>
          <cell r="AO249">
            <v>2</v>
          </cell>
          <cell r="AP249">
            <v>2</v>
          </cell>
          <cell r="AQ249">
            <v>2</v>
          </cell>
          <cell r="AR249">
            <v>2</v>
          </cell>
          <cell r="AS249">
            <v>2</v>
          </cell>
          <cell r="AT249">
            <v>5</v>
          </cell>
          <cell r="AU249">
            <v>5</v>
          </cell>
          <cell r="AV249">
            <v>5</v>
          </cell>
          <cell r="AW249">
            <v>5</v>
          </cell>
          <cell r="AX249">
            <v>6</v>
          </cell>
          <cell r="AY249">
            <v>10</v>
          </cell>
          <cell r="AZ249">
            <v>10</v>
          </cell>
          <cell r="BA249">
            <v>15</v>
          </cell>
          <cell r="BB249">
            <v>20</v>
          </cell>
          <cell r="BC249">
            <v>20</v>
          </cell>
          <cell r="BD249">
            <v>25</v>
          </cell>
          <cell r="BE249">
            <v>35</v>
          </cell>
          <cell r="BF249">
            <v>2</v>
          </cell>
          <cell r="BG249">
            <v>20</v>
          </cell>
          <cell r="BH249">
            <v>10</v>
          </cell>
          <cell r="BI249">
            <v>2</v>
          </cell>
          <cell r="BJ249">
            <v>2</v>
          </cell>
          <cell r="BK249">
            <v>2</v>
          </cell>
          <cell r="BL249">
            <v>2</v>
          </cell>
          <cell r="BM249">
            <v>2</v>
          </cell>
          <cell r="BN249">
            <v>2</v>
          </cell>
          <cell r="BO249">
            <v>2</v>
          </cell>
          <cell r="BP249">
            <v>2</v>
          </cell>
          <cell r="BQ249">
            <v>1</v>
          </cell>
          <cell r="BR249">
            <v>1</v>
          </cell>
          <cell r="BS249">
            <v>10</v>
          </cell>
          <cell r="BT249">
            <v>20</v>
          </cell>
          <cell r="BU249">
            <v>30</v>
          </cell>
          <cell r="BV249">
            <v>55</v>
          </cell>
          <cell r="BW249">
            <v>20</v>
          </cell>
        </row>
        <row r="250">
          <cell r="A250">
            <v>241</v>
          </cell>
          <cell r="B250">
            <v>0</v>
          </cell>
          <cell r="C250">
            <v>1</v>
          </cell>
          <cell r="D250">
            <v>1</v>
          </cell>
          <cell r="E250">
            <v>1</v>
          </cell>
          <cell r="F250">
            <v>1</v>
          </cell>
          <cell r="G250">
            <v>2</v>
          </cell>
          <cell r="H250">
            <v>2</v>
          </cell>
          <cell r="I250">
            <v>2</v>
          </cell>
          <cell r="J250">
            <v>2</v>
          </cell>
          <cell r="K250">
            <v>2</v>
          </cell>
          <cell r="L250">
            <v>2</v>
          </cell>
          <cell r="M250">
            <v>2</v>
          </cell>
          <cell r="N250">
            <v>2</v>
          </cell>
          <cell r="O250">
            <v>2</v>
          </cell>
          <cell r="P250">
            <v>2</v>
          </cell>
          <cell r="Q250">
            <v>2</v>
          </cell>
          <cell r="R250">
            <v>2</v>
          </cell>
          <cell r="S250">
            <v>2</v>
          </cell>
          <cell r="T250">
            <v>2</v>
          </cell>
          <cell r="U250">
            <v>2</v>
          </cell>
          <cell r="V250">
            <v>2</v>
          </cell>
          <cell r="W250">
            <v>2</v>
          </cell>
          <cell r="X250">
            <v>2</v>
          </cell>
          <cell r="Y250">
            <v>2</v>
          </cell>
          <cell r="Z250">
            <v>2</v>
          </cell>
          <cell r="AA250">
            <v>2</v>
          </cell>
          <cell r="AB250">
            <v>2</v>
          </cell>
          <cell r="AC250">
            <v>2</v>
          </cell>
          <cell r="AD250">
            <v>2</v>
          </cell>
          <cell r="AE250">
            <v>2</v>
          </cell>
          <cell r="AF250">
            <v>2</v>
          </cell>
          <cell r="AG250">
            <v>2</v>
          </cell>
          <cell r="AH250">
            <v>2</v>
          </cell>
          <cell r="AI250">
            <v>2</v>
          </cell>
          <cell r="AJ250">
            <v>2</v>
          </cell>
          <cell r="AK250">
            <v>2</v>
          </cell>
          <cell r="AL250">
            <v>2</v>
          </cell>
          <cell r="AM250">
            <v>2</v>
          </cell>
          <cell r="AN250">
            <v>2</v>
          </cell>
          <cell r="AO250">
            <v>2</v>
          </cell>
          <cell r="AP250">
            <v>2</v>
          </cell>
          <cell r="AQ250">
            <v>2</v>
          </cell>
          <cell r="AR250">
            <v>2</v>
          </cell>
          <cell r="AS250">
            <v>2</v>
          </cell>
          <cell r="AT250">
            <v>5</v>
          </cell>
          <cell r="AU250">
            <v>5</v>
          </cell>
          <cell r="AV250">
            <v>5</v>
          </cell>
          <cell r="AW250">
            <v>5</v>
          </cell>
          <cell r="AX250">
            <v>6</v>
          </cell>
          <cell r="AY250">
            <v>10</v>
          </cell>
          <cell r="AZ250">
            <v>10</v>
          </cell>
          <cell r="BA250">
            <v>15</v>
          </cell>
          <cell r="BB250">
            <v>20</v>
          </cell>
          <cell r="BC250">
            <v>20</v>
          </cell>
          <cell r="BD250">
            <v>25</v>
          </cell>
          <cell r="BE250">
            <v>35</v>
          </cell>
          <cell r="BF250">
            <v>2</v>
          </cell>
          <cell r="BG250">
            <v>20</v>
          </cell>
          <cell r="BH250">
            <v>10</v>
          </cell>
          <cell r="BI250">
            <v>2</v>
          </cell>
          <cell r="BJ250">
            <v>2</v>
          </cell>
          <cell r="BK250">
            <v>2</v>
          </cell>
          <cell r="BL250">
            <v>2</v>
          </cell>
          <cell r="BM250">
            <v>2</v>
          </cell>
          <cell r="BN250">
            <v>2</v>
          </cell>
          <cell r="BO250">
            <v>2</v>
          </cell>
          <cell r="BP250">
            <v>2</v>
          </cell>
          <cell r="BQ250">
            <v>1</v>
          </cell>
          <cell r="BR250">
            <v>1</v>
          </cell>
          <cell r="BS250">
            <v>10</v>
          </cell>
          <cell r="BT250">
            <v>20</v>
          </cell>
          <cell r="BU250">
            <v>30</v>
          </cell>
          <cell r="BV250">
            <v>55</v>
          </cell>
          <cell r="BW250">
            <v>20</v>
          </cell>
        </row>
        <row r="251">
          <cell r="A251">
            <v>242</v>
          </cell>
          <cell r="B251">
            <v>0</v>
          </cell>
          <cell r="C251">
            <v>1</v>
          </cell>
          <cell r="D251">
            <v>1</v>
          </cell>
          <cell r="E251">
            <v>1</v>
          </cell>
          <cell r="F251">
            <v>1</v>
          </cell>
          <cell r="G251">
            <v>2</v>
          </cell>
          <cell r="H251">
            <v>2</v>
          </cell>
          <cell r="I251">
            <v>2</v>
          </cell>
          <cell r="J251">
            <v>2</v>
          </cell>
          <cell r="K251">
            <v>2</v>
          </cell>
          <cell r="L251">
            <v>2</v>
          </cell>
          <cell r="M251">
            <v>2</v>
          </cell>
          <cell r="N251">
            <v>2</v>
          </cell>
          <cell r="O251">
            <v>2</v>
          </cell>
          <cell r="P251">
            <v>2</v>
          </cell>
          <cell r="Q251">
            <v>2</v>
          </cell>
          <cell r="R251">
            <v>2</v>
          </cell>
          <cell r="S251">
            <v>2</v>
          </cell>
          <cell r="T251">
            <v>2</v>
          </cell>
          <cell r="U251">
            <v>2</v>
          </cell>
          <cell r="V251">
            <v>2</v>
          </cell>
          <cell r="W251">
            <v>2</v>
          </cell>
          <cell r="X251">
            <v>2</v>
          </cell>
          <cell r="Y251">
            <v>2</v>
          </cell>
          <cell r="Z251">
            <v>2</v>
          </cell>
          <cell r="AA251">
            <v>2</v>
          </cell>
          <cell r="AB251">
            <v>2</v>
          </cell>
          <cell r="AC251">
            <v>2</v>
          </cell>
          <cell r="AD251">
            <v>2</v>
          </cell>
          <cell r="AE251">
            <v>2</v>
          </cell>
          <cell r="AF251">
            <v>2</v>
          </cell>
          <cell r="AG251">
            <v>2</v>
          </cell>
          <cell r="AH251">
            <v>2</v>
          </cell>
          <cell r="AI251">
            <v>2</v>
          </cell>
          <cell r="AJ251">
            <v>2</v>
          </cell>
          <cell r="AK251">
            <v>2</v>
          </cell>
          <cell r="AL251">
            <v>2</v>
          </cell>
          <cell r="AM251">
            <v>2</v>
          </cell>
          <cell r="AN251">
            <v>2</v>
          </cell>
          <cell r="AO251">
            <v>2</v>
          </cell>
          <cell r="AP251">
            <v>2</v>
          </cell>
          <cell r="AQ251">
            <v>2</v>
          </cell>
          <cell r="AR251">
            <v>2</v>
          </cell>
          <cell r="AS251">
            <v>2</v>
          </cell>
          <cell r="AT251">
            <v>5</v>
          </cell>
          <cell r="AU251">
            <v>5</v>
          </cell>
          <cell r="AV251">
            <v>5</v>
          </cell>
          <cell r="AW251">
            <v>5</v>
          </cell>
          <cell r="AX251">
            <v>6</v>
          </cell>
          <cell r="AY251">
            <v>10</v>
          </cell>
          <cell r="AZ251">
            <v>10</v>
          </cell>
          <cell r="BA251">
            <v>15</v>
          </cell>
          <cell r="BB251">
            <v>20</v>
          </cell>
          <cell r="BC251">
            <v>20</v>
          </cell>
          <cell r="BD251">
            <v>25</v>
          </cell>
          <cell r="BE251">
            <v>35</v>
          </cell>
          <cell r="BF251">
            <v>2</v>
          </cell>
          <cell r="BG251">
            <v>20</v>
          </cell>
          <cell r="BH251">
            <v>10</v>
          </cell>
          <cell r="BI251">
            <v>2</v>
          </cell>
          <cell r="BJ251">
            <v>2</v>
          </cell>
          <cell r="BK251">
            <v>2</v>
          </cell>
          <cell r="BL251">
            <v>2</v>
          </cell>
          <cell r="BM251">
            <v>2</v>
          </cell>
          <cell r="BN251">
            <v>2</v>
          </cell>
          <cell r="BO251">
            <v>2</v>
          </cell>
          <cell r="BP251">
            <v>2</v>
          </cell>
          <cell r="BQ251">
            <v>1</v>
          </cell>
          <cell r="BR251">
            <v>1</v>
          </cell>
          <cell r="BS251">
            <v>10</v>
          </cell>
          <cell r="BT251">
            <v>20</v>
          </cell>
          <cell r="BU251">
            <v>30</v>
          </cell>
          <cell r="BV251">
            <v>55</v>
          </cell>
          <cell r="BW251">
            <v>20</v>
          </cell>
        </row>
        <row r="252">
          <cell r="A252">
            <v>243</v>
          </cell>
          <cell r="B252">
            <v>0</v>
          </cell>
          <cell r="C252">
            <v>1</v>
          </cell>
          <cell r="D252">
            <v>1</v>
          </cell>
          <cell r="E252">
            <v>1</v>
          </cell>
          <cell r="F252">
            <v>1</v>
          </cell>
          <cell r="G252">
            <v>2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2</v>
          </cell>
          <cell r="M252">
            <v>2</v>
          </cell>
          <cell r="N252">
            <v>2</v>
          </cell>
          <cell r="O252">
            <v>2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2</v>
          </cell>
          <cell r="U252">
            <v>2</v>
          </cell>
          <cell r="V252">
            <v>2</v>
          </cell>
          <cell r="W252">
            <v>2</v>
          </cell>
          <cell r="X252">
            <v>2</v>
          </cell>
          <cell r="Y252">
            <v>2</v>
          </cell>
          <cell r="Z252">
            <v>2</v>
          </cell>
          <cell r="AA252">
            <v>2</v>
          </cell>
          <cell r="AB252">
            <v>2</v>
          </cell>
          <cell r="AC252">
            <v>2</v>
          </cell>
          <cell r="AD252">
            <v>2</v>
          </cell>
          <cell r="AE252">
            <v>2</v>
          </cell>
          <cell r="AF252">
            <v>2</v>
          </cell>
          <cell r="AG252">
            <v>2</v>
          </cell>
          <cell r="AH252">
            <v>2</v>
          </cell>
          <cell r="AI252">
            <v>2</v>
          </cell>
          <cell r="AJ252">
            <v>2</v>
          </cell>
          <cell r="AK252">
            <v>2</v>
          </cell>
          <cell r="AL252">
            <v>2</v>
          </cell>
          <cell r="AM252">
            <v>2</v>
          </cell>
          <cell r="AN252">
            <v>2</v>
          </cell>
          <cell r="AO252">
            <v>2</v>
          </cell>
          <cell r="AP252">
            <v>2</v>
          </cell>
          <cell r="AQ252">
            <v>2</v>
          </cell>
          <cell r="AR252">
            <v>2</v>
          </cell>
          <cell r="AS252">
            <v>2</v>
          </cell>
          <cell r="AT252">
            <v>5</v>
          </cell>
          <cell r="AU252">
            <v>5</v>
          </cell>
          <cell r="AV252">
            <v>5</v>
          </cell>
          <cell r="AW252">
            <v>5</v>
          </cell>
          <cell r="AX252">
            <v>6</v>
          </cell>
          <cell r="AY252">
            <v>10</v>
          </cell>
          <cell r="AZ252">
            <v>10</v>
          </cell>
          <cell r="BA252">
            <v>15</v>
          </cell>
          <cell r="BB252">
            <v>20</v>
          </cell>
          <cell r="BC252">
            <v>20</v>
          </cell>
          <cell r="BD252">
            <v>25</v>
          </cell>
          <cell r="BE252">
            <v>35</v>
          </cell>
          <cell r="BF252">
            <v>2</v>
          </cell>
          <cell r="BG252">
            <v>20</v>
          </cell>
          <cell r="BH252">
            <v>10</v>
          </cell>
          <cell r="BI252">
            <v>2</v>
          </cell>
          <cell r="BJ252">
            <v>2</v>
          </cell>
          <cell r="BK252">
            <v>2</v>
          </cell>
          <cell r="BL252">
            <v>2</v>
          </cell>
          <cell r="BM252">
            <v>2</v>
          </cell>
          <cell r="BN252">
            <v>2</v>
          </cell>
          <cell r="BO252">
            <v>2</v>
          </cell>
          <cell r="BP252">
            <v>2</v>
          </cell>
          <cell r="BQ252">
            <v>1</v>
          </cell>
          <cell r="BR252">
            <v>1</v>
          </cell>
          <cell r="BS252">
            <v>10</v>
          </cell>
          <cell r="BT252">
            <v>20</v>
          </cell>
          <cell r="BU252">
            <v>30</v>
          </cell>
          <cell r="BV252">
            <v>55</v>
          </cell>
          <cell r="BW252">
            <v>20</v>
          </cell>
        </row>
        <row r="253">
          <cell r="A253">
            <v>244</v>
          </cell>
          <cell r="B253">
            <v>0</v>
          </cell>
          <cell r="C253">
            <v>1</v>
          </cell>
          <cell r="D253">
            <v>1</v>
          </cell>
          <cell r="E253">
            <v>1</v>
          </cell>
          <cell r="F253">
            <v>1</v>
          </cell>
          <cell r="G253">
            <v>2</v>
          </cell>
          <cell r="H253">
            <v>2</v>
          </cell>
          <cell r="I253">
            <v>2</v>
          </cell>
          <cell r="J253">
            <v>2</v>
          </cell>
          <cell r="K253">
            <v>2</v>
          </cell>
          <cell r="L253">
            <v>2</v>
          </cell>
          <cell r="M253">
            <v>2</v>
          </cell>
          <cell r="N253">
            <v>2</v>
          </cell>
          <cell r="O253">
            <v>2</v>
          </cell>
          <cell r="P253">
            <v>2</v>
          </cell>
          <cell r="Q253">
            <v>2</v>
          </cell>
          <cell r="R253">
            <v>2</v>
          </cell>
          <cell r="S253">
            <v>2</v>
          </cell>
          <cell r="T253">
            <v>2</v>
          </cell>
          <cell r="U253">
            <v>2</v>
          </cell>
          <cell r="V253">
            <v>2</v>
          </cell>
          <cell r="W253">
            <v>2</v>
          </cell>
          <cell r="X253">
            <v>2</v>
          </cell>
          <cell r="Y253">
            <v>2</v>
          </cell>
          <cell r="Z253">
            <v>2</v>
          </cell>
          <cell r="AA253">
            <v>2</v>
          </cell>
          <cell r="AB253">
            <v>2</v>
          </cell>
          <cell r="AC253">
            <v>2</v>
          </cell>
          <cell r="AD253">
            <v>2</v>
          </cell>
          <cell r="AE253">
            <v>2</v>
          </cell>
          <cell r="AF253">
            <v>2</v>
          </cell>
          <cell r="AG253">
            <v>2</v>
          </cell>
          <cell r="AH253">
            <v>2</v>
          </cell>
          <cell r="AI253">
            <v>2</v>
          </cell>
          <cell r="AJ253">
            <v>2</v>
          </cell>
          <cell r="AK253">
            <v>2</v>
          </cell>
          <cell r="AL253">
            <v>2</v>
          </cell>
          <cell r="AM253">
            <v>2</v>
          </cell>
          <cell r="AN253">
            <v>2</v>
          </cell>
          <cell r="AO253">
            <v>2</v>
          </cell>
          <cell r="AP253">
            <v>2</v>
          </cell>
          <cell r="AQ253">
            <v>2</v>
          </cell>
          <cell r="AR253">
            <v>2</v>
          </cell>
          <cell r="AS253">
            <v>2</v>
          </cell>
          <cell r="AT253">
            <v>5</v>
          </cell>
          <cell r="AU253">
            <v>5</v>
          </cell>
          <cell r="AV253">
            <v>5</v>
          </cell>
          <cell r="AW253">
            <v>5</v>
          </cell>
          <cell r="AX253">
            <v>6</v>
          </cell>
          <cell r="AY253">
            <v>10</v>
          </cell>
          <cell r="AZ253">
            <v>10</v>
          </cell>
          <cell r="BA253">
            <v>15</v>
          </cell>
          <cell r="BB253">
            <v>20</v>
          </cell>
          <cell r="BC253">
            <v>20</v>
          </cell>
          <cell r="BD253">
            <v>25</v>
          </cell>
          <cell r="BE253">
            <v>35</v>
          </cell>
          <cell r="BF253">
            <v>2</v>
          </cell>
          <cell r="BG253">
            <v>20</v>
          </cell>
          <cell r="BH253">
            <v>10</v>
          </cell>
          <cell r="BI253">
            <v>2</v>
          </cell>
          <cell r="BJ253">
            <v>2</v>
          </cell>
          <cell r="BK253">
            <v>2</v>
          </cell>
          <cell r="BL253">
            <v>2</v>
          </cell>
          <cell r="BM253">
            <v>2</v>
          </cell>
          <cell r="BN253">
            <v>2</v>
          </cell>
          <cell r="BO253">
            <v>2</v>
          </cell>
          <cell r="BP253">
            <v>2</v>
          </cell>
          <cell r="BQ253">
            <v>1</v>
          </cell>
          <cell r="BR253">
            <v>1</v>
          </cell>
          <cell r="BS253">
            <v>10</v>
          </cell>
          <cell r="BT253">
            <v>20</v>
          </cell>
          <cell r="BU253">
            <v>30</v>
          </cell>
          <cell r="BV253">
            <v>55</v>
          </cell>
          <cell r="BW253">
            <v>20</v>
          </cell>
        </row>
        <row r="254">
          <cell r="A254">
            <v>245</v>
          </cell>
          <cell r="B254">
            <v>0</v>
          </cell>
          <cell r="C254">
            <v>1</v>
          </cell>
          <cell r="D254">
            <v>1</v>
          </cell>
          <cell r="E254">
            <v>1</v>
          </cell>
          <cell r="F254">
            <v>1</v>
          </cell>
          <cell r="G254">
            <v>2</v>
          </cell>
          <cell r="H254">
            <v>2</v>
          </cell>
          <cell r="I254">
            <v>2</v>
          </cell>
          <cell r="J254">
            <v>2</v>
          </cell>
          <cell r="K254">
            <v>2</v>
          </cell>
          <cell r="L254">
            <v>2</v>
          </cell>
          <cell r="M254">
            <v>2</v>
          </cell>
          <cell r="N254">
            <v>2</v>
          </cell>
          <cell r="O254">
            <v>2</v>
          </cell>
          <cell r="P254">
            <v>2</v>
          </cell>
          <cell r="Q254">
            <v>2</v>
          </cell>
          <cell r="R254">
            <v>2</v>
          </cell>
          <cell r="S254">
            <v>2</v>
          </cell>
          <cell r="T254">
            <v>2</v>
          </cell>
          <cell r="U254">
            <v>2</v>
          </cell>
          <cell r="V254">
            <v>2</v>
          </cell>
          <cell r="W254">
            <v>2</v>
          </cell>
          <cell r="X254">
            <v>2</v>
          </cell>
          <cell r="Y254">
            <v>2</v>
          </cell>
          <cell r="Z254">
            <v>2</v>
          </cell>
          <cell r="AA254">
            <v>2</v>
          </cell>
          <cell r="AB254">
            <v>2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>
            <v>2</v>
          </cell>
          <cell r="AH254">
            <v>2</v>
          </cell>
          <cell r="AI254">
            <v>2</v>
          </cell>
          <cell r="AJ254">
            <v>2</v>
          </cell>
          <cell r="AK254">
            <v>2</v>
          </cell>
          <cell r="AL254">
            <v>2</v>
          </cell>
          <cell r="AM254">
            <v>2</v>
          </cell>
          <cell r="AN254">
            <v>2</v>
          </cell>
          <cell r="AO254">
            <v>2</v>
          </cell>
          <cell r="AP254">
            <v>2</v>
          </cell>
          <cell r="AQ254">
            <v>2</v>
          </cell>
          <cell r="AR254">
            <v>2</v>
          </cell>
          <cell r="AS254">
            <v>2</v>
          </cell>
          <cell r="AT254">
            <v>5</v>
          </cell>
          <cell r="AU254">
            <v>5</v>
          </cell>
          <cell r="AV254">
            <v>5</v>
          </cell>
          <cell r="AW254">
            <v>5</v>
          </cell>
          <cell r="AX254">
            <v>6</v>
          </cell>
          <cell r="AY254">
            <v>10</v>
          </cell>
          <cell r="AZ254">
            <v>10</v>
          </cell>
          <cell r="BA254">
            <v>15</v>
          </cell>
          <cell r="BB254">
            <v>20</v>
          </cell>
          <cell r="BC254">
            <v>20</v>
          </cell>
          <cell r="BD254">
            <v>25</v>
          </cell>
          <cell r="BE254">
            <v>35</v>
          </cell>
          <cell r="BF254">
            <v>2</v>
          </cell>
          <cell r="BG254">
            <v>20</v>
          </cell>
          <cell r="BH254">
            <v>10</v>
          </cell>
          <cell r="BI254">
            <v>2</v>
          </cell>
          <cell r="BJ254">
            <v>2</v>
          </cell>
          <cell r="BK254">
            <v>2</v>
          </cell>
          <cell r="BL254">
            <v>2</v>
          </cell>
          <cell r="BM254">
            <v>2</v>
          </cell>
          <cell r="BN254">
            <v>2</v>
          </cell>
          <cell r="BO254">
            <v>2</v>
          </cell>
          <cell r="BP254">
            <v>2</v>
          </cell>
          <cell r="BQ254">
            <v>1</v>
          </cell>
          <cell r="BR254">
            <v>1</v>
          </cell>
          <cell r="BS254">
            <v>10</v>
          </cell>
          <cell r="BT254">
            <v>20</v>
          </cell>
          <cell r="BU254">
            <v>30</v>
          </cell>
          <cell r="BV254">
            <v>55</v>
          </cell>
          <cell r="BW254">
            <v>20</v>
          </cell>
        </row>
        <row r="255">
          <cell r="A255">
            <v>246</v>
          </cell>
          <cell r="B255">
            <v>0</v>
          </cell>
          <cell r="C255">
            <v>1</v>
          </cell>
          <cell r="D255">
            <v>1</v>
          </cell>
          <cell r="E255">
            <v>1</v>
          </cell>
          <cell r="F255">
            <v>1</v>
          </cell>
          <cell r="G255">
            <v>2</v>
          </cell>
          <cell r="H255">
            <v>2</v>
          </cell>
          <cell r="I255">
            <v>2</v>
          </cell>
          <cell r="J255">
            <v>2</v>
          </cell>
          <cell r="K255">
            <v>2</v>
          </cell>
          <cell r="L255">
            <v>2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2</v>
          </cell>
          <cell r="R255">
            <v>2</v>
          </cell>
          <cell r="S255">
            <v>2</v>
          </cell>
          <cell r="T255">
            <v>2</v>
          </cell>
          <cell r="U255">
            <v>2</v>
          </cell>
          <cell r="V255">
            <v>2</v>
          </cell>
          <cell r="W255">
            <v>2</v>
          </cell>
          <cell r="X255">
            <v>2</v>
          </cell>
          <cell r="Y255">
            <v>2</v>
          </cell>
          <cell r="Z255">
            <v>2</v>
          </cell>
          <cell r="AA255">
            <v>2</v>
          </cell>
          <cell r="AB255">
            <v>2</v>
          </cell>
          <cell r="AC255">
            <v>2</v>
          </cell>
          <cell r="AD255">
            <v>2</v>
          </cell>
          <cell r="AE255">
            <v>2</v>
          </cell>
          <cell r="AF255">
            <v>2</v>
          </cell>
          <cell r="AG255">
            <v>2</v>
          </cell>
          <cell r="AH255">
            <v>2</v>
          </cell>
          <cell r="AI255">
            <v>2</v>
          </cell>
          <cell r="AJ255">
            <v>2</v>
          </cell>
          <cell r="AK255">
            <v>2</v>
          </cell>
          <cell r="AL255">
            <v>2</v>
          </cell>
          <cell r="AM255">
            <v>2</v>
          </cell>
          <cell r="AN255">
            <v>2</v>
          </cell>
          <cell r="AO255">
            <v>2</v>
          </cell>
          <cell r="AP255">
            <v>2</v>
          </cell>
          <cell r="AQ255">
            <v>2</v>
          </cell>
          <cell r="AR255">
            <v>2</v>
          </cell>
          <cell r="AS255">
            <v>2</v>
          </cell>
          <cell r="AT255">
            <v>5</v>
          </cell>
          <cell r="AU255">
            <v>5</v>
          </cell>
          <cell r="AV255">
            <v>5</v>
          </cell>
          <cell r="AW255">
            <v>5</v>
          </cell>
          <cell r="AX255">
            <v>6</v>
          </cell>
          <cell r="AY255">
            <v>10</v>
          </cell>
          <cell r="AZ255">
            <v>10</v>
          </cell>
          <cell r="BA255">
            <v>15</v>
          </cell>
          <cell r="BB255">
            <v>20</v>
          </cell>
          <cell r="BC255">
            <v>20</v>
          </cell>
          <cell r="BD255">
            <v>25</v>
          </cell>
          <cell r="BE255">
            <v>35</v>
          </cell>
          <cell r="BF255">
            <v>2</v>
          </cell>
          <cell r="BG255">
            <v>20</v>
          </cell>
          <cell r="BH255">
            <v>10</v>
          </cell>
          <cell r="BI255">
            <v>2</v>
          </cell>
          <cell r="BJ255">
            <v>2</v>
          </cell>
          <cell r="BK255">
            <v>2</v>
          </cell>
          <cell r="BL255">
            <v>2</v>
          </cell>
          <cell r="BM255">
            <v>2</v>
          </cell>
          <cell r="BN255">
            <v>2</v>
          </cell>
          <cell r="BO255">
            <v>2</v>
          </cell>
          <cell r="BP255">
            <v>2</v>
          </cell>
          <cell r="BQ255">
            <v>1</v>
          </cell>
          <cell r="BR255">
            <v>1</v>
          </cell>
          <cell r="BS255">
            <v>10</v>
          </cell>
          <cell r="BT255">
            <v>20</v>
          </cell>
          <cell r="BU255">
            <v>30</v>
          </cell>
          <cell r="BV255">
            <v>55</v>
          </cell>
          <cell r="BW255">
            <v>20</v>
          </cell>
        </row>
        <row r="256">
          <cell r="A256">
            <v>247</v>
          </cell>
          <cell r="B256">
            <v>0</v>
          </cell>
          <cell r="C256">
            <v>1</v>
          </cell>
          <cell r="D256">
            <v>1</v>
          </cell>
          <cell r="E256">
            <v>1</v>
          </cell>
          <cell r="F256">
            <v>1</v>
          </cell>
          <cell r="G256">
            <v>2</v>
          </cell>
          <cell r="H256">
            <v>2</v>
          </cell>
          <cell r="I256">
            <v>2</v>
          </cell>
          <cell r="J256">
            <v>2</v>
          </cell>
          <cell r="K256">
            <v>2</v>
          </cell>
          <cell r="L256">
            <v>2</v>
          </cell>
          <cell r="M256">
            <v>2</v>
          </cell>
          <cell r="N256">
            <v>2</v>
          </cell>
          <cell r="O256">
            <v>2</v>
          </cell>
          <cell r="P256">
            <v>2</v>
          </cell>
          <cell r="Q256">
            <v>2</v>
          </cell>
          <cell r="R256">
            <v>2</v>
          </cell>
          <cell r="S256">
            <v>2</v>
          </cell>
          <cell r="T256">
            <v>2</v>
          </cell>
          <cell r="U256">
            <v>2</v>
          </cell>
          <cell r="V256">
            <v>2</v>
          </cell>
          <cell r="W256">
            <v>2</v>
          </cell>
          <cell r="X256">
            <v>2</v>
          </cell>
          <cell r="Y256">
            <v>2</v>
          </cell>
          <cell r="Z256">
            <v>2</v>
          </cell>
          <cell r="AA256">
            <v>2</v>
          </cell>
          <cell r="AB256">
            <v>2</v>
          </cell>
          <cell r="AC256">
            <v>2</v>
          </cell>
          <cell r="AD256">
            <v>2</v>
          </cell>
          <cell r="AE256">
            <v>2</v>
          </cell>
          <cell r="AF256">
            <v>2</v>
          </cell>
          <cell r="AG256">
            <v>2</v>
          </cell>
          <cell r="AH256">
            <v>2</v>
          </cell>
          <cell r="AI256">
            <v>2</v>
          </cell>
          <cell r="AJ256">
            <v>2</v>
          </cell>
          <cell r="AK256">
            <v>2</v>
          </cell>
          <cell r="AL256">
            <v>2</v>
          </cell>
          <cell r="AM256">
            <v>2</v>
          </cell>
          <cell r="AN256">
            <v>2</v>
          </cell>
          <cell r="AO256">
            <v>2</v>
          </cell>
          <cell r="AP256">
            <v>2</v>
          </cell>
          <cell r="AQ256">
            <v>2</v>
          </cell>
          <cell r="AR256">
            <v>2</v>
          </cell>
          <cell r="AS256">
            <v>2</v>
          </cell>
          <cell r="AT256">
            <v>4</v>
          </cell>
          <cell r="AU256">
            <v>4</v>
          </cell>
          <cell r="AV256">
            <v>4</v>
          </cell>
          <cell r="AW256">
            <v>4</v>
          </cell>
          <cell r="AX256">
            <v>5</v>
          </cell>
          <cell r="AY256">
            <v>9</v>
          </cell>
          <cell r="AZ256">
            <v>9</v>
          </cell>
          <cell r="BA256">
            <v>14</v>
          </cell>
          <cell r="BB256">
            <v>19</v>
          </cell>
          <cell r="BC256">
            <v>19</v>
          </cell>
          <cell r="BD256">
            <v>24</v>
          </cell>
          <cell r="BE256">
            <v>34</v>
          </cell>
          <cell r="BF256">
            <v>2</v>
          </cell>
          <cell r="BG256">
            <v>19</v>
          </cell>
          <cell r="BH256">
            <v>9</v>
          </cell>
          <cell r="BI256">
            <v>2</v>
          </cell>
          <cell r="BJ256">
            <v>2</v>
          </cell>
          <cell r="BK256">
            <v>2</v>
          </cell>
          <cell r="BL256">
            <v>2</v>
          </cell>
          <cell r="BM256">
            <v>2</v>
          </cell>
          <cell r="BN256">
            <v>2</v>
          </cell>
          <cell r="BO256">
            <v>2</v>
          </cell>
          <cell r="BP256">
            <v>2</v>
          </cell>
          <cell r="BQ256">
            <v>1</v>
          </cell>
          <cell r="BR256">
            <v>1</v>
          </cell>
          <cell r="BS256">
            <v>9</v>
          </cell>
          <cell r="BT256">
            <v>19</v>
          </cell>
          <cell r="BU256">
            <v>29</v>
          </cell>
          <cell r="BV256">
            <v>54</v>
          </cell>
          <cell r="BW256">
            <v>19</v>
          </cell>
        </row>
        <row r="257">
          <cell r="A257">
            <v>248</v>
          </cell>
          <cell r="B257">
            <v>0</v>
          </cell>
          <cell r="C257">
            <v>1</v>
          </cell>
          <cell r="D257">
            <v>1</v>
          </cell>
          <cell r="E257">
            <v>1</v>
          </cell>
          <cell r="F257">
            <v>1</v>
          </cell>
          <cell r="G257">
            <v>2</v>
          </cell>
          <cell r="H257">
            <v>2</v>
          </cell>
          <cell r="I257">
            <v>2</v>
          </cell>
          <cell r="J257">
            <v>2</v>
          </cell>
          <cell r="K257">
            <v>2</v>
          </cell>
          <cell r="L257">
            <v>2</v>
          </cell>
          <cell r="M257">
            <v>2</v>
          </cell>
          <cell r="N257">
            <v>2</v>
          </cell>
          <cell r="O257">
            <v>2</v>
          </cell>
          <cell r="P257">
            <v>2</v>
          </cell>
          <cell r="Q257">
            <v>2</v>
          </cell>
          <cell r="R257">
            <v>2</v>
          </cell>
          <cell r="S257">
            <v>2</v>
          </cell>
          <cell r="T257">
            <v>2</v>
          </cell>
          <cell r="U257">
            <v>2</v>
          </cell>
          <cell r="V257">
            <v>2</v>
          </cell>
          <cell r="W257">
            <v>2</v>
          </cell>
          <cell r="X257">
            <v>2</v>
          </cell>
          <cell r="Y257">
            <v>2</v>
          </cell>
          <cell r="Z257">
            <v>2</v>
          </cell>
          <cell r="AA257">
            <v>2</v>
          </cell>
          <cell r="AB257">
            <v>2</v>
          </cell>
          <cell r="AC257">
            <v>2</v>
          </cell>
          <cell r="AD257">
            <v>2</v>
          </cell>
          <cell r="AE257">
            <v>2</v>
          </cell>
          <cell r="AF257">
            <v>2</v>
          </cell>
          <cell r="AG257">
            <v>2</v>
          </cell>
          <cell r="AH257">
            <v>2</v>
          </cell>
          <cell r="AI257">
            <v>2</v>
          </cell>
          <cell r="AJ257">
            <v>2</v>
          </cell>
          <cell r="AK257">
            <v>2</v>
          </cell>
          <cell r="AL257">
            <v>2</v>
          </cell>
          <cell r="AM257">
            <v>2</v>
          </cell>
          <cell r="AN257">
            <v>2</v>
          </cell>
          <cell r="AO257">
            <v>2</v>
          </cell>
          <cell r="AP257">
            <v>2</v>
          </cell>
          <cell r="AQ257">
            <v>2</v>
          </cell>
          <cell r="AR257">
            <v>2</v>
          </cell>
          <cell r="AS257">
            <v>2</v>
          </cell>
          <cell r="AT257">
            <v>4</v>
          </cell>
          <cell r="AU257">
            <v>4</v>
          </cell>
          <cell r="AV257">
            <v>4</v>
          </cell>
          <cell r="AW257">
            <v>4</v>
          </cell>
          <cell r="AX257">
            <v>5</v>
          </cell>
          <cell r="AY257">
            <v>9</v>
          </cell>
          <cell r="AZ257">
            <v>9</v>
          </cell>
          <cell r="BA257">
            <v>14</v>
          </cell>
          <cell r="BB257">
            <v>19</v>
          </cell>
          <cell r="BC257">
            <v>19</v>
          </cell>
          <cell r="BD257">
            <v>24</v>
          </cell>
          <cell r="BE257">
            <v>34</v>
          </cell>
          <cell r="BF257">
            <v>2</v>
          </cell>
          <cell r="BG257">
            <v>19</v>
          </cell>
          <cell r="BH257">
            <v>9</v>
          </cell>
          <cell r="BI257">
            <v>2</v>
          </cell>
          <cell r="BJ257">
            <v>2</v>
          </cell>
          <cell r="BK257">
            <v>2</v>
          </cell>
          <cell r="BL257">
            <v>2</v>
          </cell>
          <cell r="BM257">
            <v>2</v>
          </cell>
          <cell r="BN257">
            <v>2</v>
          </cell>
          <cell r="BO257">
            <v>2</v>
          </cell>
          <cell r="BP257">
            <v>2</v>
          </cell>
          <cell r="BQ257">
            <v>1</v>
          </cell>
          <cell r="BR257">
            <v>1</v>
          </cell>
          <cell r="BS257">
            <v>9</v>
          </cell>
          <cell r="BT257">
            <v>19</v>
          </cell>
          <cell r="BU257">
            <v>29</v>
          </cell>
          <cell r="BV257">
            <v>54</v>
          </cell>
          <cell r="BW257">
            <v>19</v>
          </cell>
        </row>
        <row r="258">
          <cell r="A258">
            <v>249</v>
          </cell>
          <cell r="B258">
            <v>0</v>
          </cell>
          <cell r="C258">
            <v>1</v>
          </cell>
          <cell r="D258">
            <v>1</v>
          </cell>
          <cell r="E258">
            <v>1</v>
          </cell>
          <cell r="F258">
            <v>1</v>
          </cell>
          <cell r="G258">
            <v>2</v>
          </cell>
          <cell r="H258">
            <v>2</v>
          </cell>
          <cell r="I258">
            <v>2</v>
          </cell>
          <cell r="J258">
            <v>2</v>
          </cell>
          <cell r="K258">
            <v>2</v>
          </cell>
          <cell r="L258">
            <v>2</v>
          </cell>
          <cell r="M258">
            <v>2</v>
          </cell>
          <cell r="N258">
            <v>2</v>
          </cell>
          <cell r="O258">
            <v>2</v>
          </cell>
          <cell r="P258">
            <v>2</v>
          </cell>
          <cell r="Q258">
            <v>2</v>
          </cell>
          <cell r="R258">
            <v>2</v>
          </cell>
          <cell r="S258">
            <v>2</v>
          </cell>
          <cell r="T258">
            <v>2</v>
          </cell>
          <cell r="U258">
            <v>2</v>
          </cell>
          <cell r="V258">
            <v>2</v>
          </cell>
          <cell r="W258">
            <v>2</v>
          </cell>
          <cell r="X258">
            <v>2</v>
          </cell>
          <cell r="Y258">
            <v>2</v>
          </cell>
          <cell r="Z258">
            <v>2</v>
          </cell>
          <cell r="AA258">
            <v>2</v>
          </cell>
          <cell r="AB258">
            <v>2</v>
          </cell>
          <cell r="AC258">
            <v>2</v>
          </cell>
          <cell r="AD258">
            <v>2</v>
          </cell>
          <cell r="AE258">
            <v>2</v>
          </cell>
          <cell r="AF258">
            <v>2</v>
          </cell>
          <cell r="AG258">
            <v>2</v>
          </cell>
          <cell r="AH258">
            <v>2</v>
          </cell>
          <cell r="AI258">
            <v>2</v>
          </cell>
          <cell r="AJ258">
            <v>2</v>
          </cell>
          <cell r="AK258">
            <v>2</v>
          </cell>
          <cell r="AL258">
            <v>2</v>
          </cell>
          <cell r="AM258">
            <v>2</v>
          </cell>
          <cell r="AN258">
            <v>2</v>
          </cell>
          <cell r="AO258">
            <v>2</v>
          </cell>
          <cell r="AP258">
            <v>2</v>
          </cell>
          <cell r="AQ258">
            <v>2</v>
          </cell>
          <cell r="AR258">
            <v>2</v>
          </cell>
          <cell r="AS258">
            <v>2</v>
          </cell>
          <cell r="AT258">
            <v>4</v>
          </cell>
          <cell r="AU258">
            <v>4</v>
          </cell>
          <cell r="AV258">
            <v>4</v>
          </cell>
          <cell r="AW258">
            <v>4</v>
          </cell>
          <cell r="AX258">
            <v>5</v>
          </cell>
          <cell r="AY258">
            <v>9</v>
          </cell>
          <cell r="AZ258">
            <v>9</v>
          </cell>
          <cell r="BA258">
            <v>14</v>
          </cell>
          <cell r="BB258">
            <v>19</v>
          </cell>
          <cell r="BC258">
            <v>19</v>
          </cell>
          <cell r="BD258">
            <v>24</v>
          </cell>
          <cell r="BE258">
            <v>34</v>
          </cell>
          <cell r="BF258">
            <v>2</v>
          </cell>
          <cell r="BG258">
            <v>19</v>
          </cell>
          <cell r="BH258">
            <v>9</v>
          </cell>
          <cell r="BI258">
            <v>2</v>
          </cell>
          <cell r="BJ258">
            <v>2</v>
          </cell>
          <cell r="BK258">
            <v>2</v>
          </cell>
          <cell r="BL258">
            <v>2</v>
          </cell>
          <cell r="BM258">
            <v>2</v>
          </cell>
          <cell r="BN258">
            <v>2</v>
          </cell>
          <cell r="BO258">
            <v>2</v>
          </cell>
          <cell r="BP258">
            <v>2</v>
          </cell>
          <cell r="BQ258">
            <v>1</v>
          </cell>
          <cell r="BR258">
            <v>1</v>
          </cell>
          <cell r="BS258">
            <v>9</v>
          </cell>
          <cell r="BT258">
            <v>19</v>
          </cell>
          <cell r="BU258">
            <v>29</v>
          </cell>
          <cell r="BV258">
            <v>54</v>
          </cell>
          <cell r="BW258">
            <v>19</v>
          </cell>
        </row>
        <row r="259">
          <cell r="A259">
            <v>250</v>
          </cell>
          <cell r="B259">
            <v>0</v>
          </cell>
          <cell r="C259">
            <v>1</v>
          </cell>
          <cell r="D259">
            <v>1</v>
          </cell>
          <cell r="E259">
            <v>1</v>
          </cell>
          <cell r="F259">
            <v>1</v>
          </cell>
          <cell r="G259">
            <v>2</v>
          </cell>
          <cell r="H259">
            <v>2</v>
          </cell>
          <cell r="I259">
            <v>2</v>
          </cell>
          <cell r="J259">
            <v>2</v>
          </cell>
          <cell r="K259">
            <v>2</v>
          </cell>
          <cell r="L259">
            <v>2</v>
          </cell>
          <cell r="M259">
            <v>2</v>
          </cell>
          <cell r="N259">
            <v>2</v>
          </cell>
          <cell r="O259">
            <v>2</v>
          </cell>
          <cell r="P259">
            <v>2</v>
          </cell>
          <cell r="Q259">
            <v>2</v>
          </cell>
          <cell r="R259">
            <v>2</v>
          </cell>
          <cell r="S259">
            <v>2</v>
          </cell>
          <cell r="T259">
            <v>2</v>
          </cell>
          <cell r="U259">
            <v>2</v>
          </cell>
          <cell r="V259">
            <v>2</v>
          </cell>
          <cell r="W259">
            <v>2</v>
          </cell>
          <cell r="X259">
            <v>2</v>
          </cell>
          <cell r="Y259">
            <v>2</v>
          </cell>
          <cell r="Z259">
            <v>2</v>
          </cell>
          <cell r="AA259">
            <v>2</v>
          </cell>
          <cell r="AB259">
            <v>2</v>
          </cell>
          <cell r="AC259">
            <v>2</v>
          </cell>
          <cell r="AD259">
            <v>2</v>
          </cell>
          <cell r="AE259">
            <v>2</v>
          </cell>
          <cell r="AF259">
            <v>2</v>
          </cell>
          <cell r="AG259">
            <v>2</v>
          </cell>
          <cell r="AH259">
            <v>2</v>
          </cell>
          <cell r="AI259">
            <v>2</v>
          </cell>
          <cell r="AJ259">
            <v>2</v>
          </cell>
          <cell r="AK259">
            <v>2</v>
          </cell>
          <cell r="AL259">
            <v>2</v>
          </cell>
          <cell r="AM259">
            <v>2</v>
          </cell>
          <cell r="AN259">
            <v>2</v>
          </cell>
          <cell r="AO259">
            <v>2</v>
          </cell>
          <cell r="AP259">
            <v>2</v>
          </cell>
          <cell r="AQ259">
            <v>2</v>
          </cell>
          <cell r="AR259">
            <v>2</v>
          </cell>
          <cell r="AS259">
            <v>2</v>
          </cell>
          <cell r="AT259">
            <v>4</v>
          </cell>
          <cell r="AU259">
            <v>4</v>
          </cell>
          <cell r="AV259">
            <v>4</v>
          </cell>
          <cell r="AW259">
            <v>4</v>
          </cell>
          <cell r="AX259">
            <v>5</v>
          </cell>
          <cell r="AY259">
            <v>9</v>
          </cell>
          <cell r="AZ259">
            <v>9</v>
          </cell>
          <cell r="BA259">
            <v>14</v>
          </cell>
          <cell r="BB259">
            <v>19</v>
          </cell>
          <cell r="BC259">
            <v>19</v>
          </cell>
          <cell r="BD259">
            <v>24</v>
          </cell>
          <cell r="BE259">
            <v>34</v>
          </cell>
          <cell r="BF259">
            <v>2</v>
          </cell>
          <cell r="BG259">
            <v>19</v>
          </cell>
          <cell r="BH259">
            <v>9</v>
          </cell>
          <cell r="BI259">
            <v>2</v>
          </cell>
          <cell r="BJ259">
            <v>2</v>
          </cell>
          <cell r="BK259">
            <v>2</v>
          </cell>
          <cell r="BL259">
            <v>2</v>
          </cell>
          <cell r="BM259">
            <v>2</v>
          </cell>
          <cell r="BN259">
            <v>2</v>
          </cell>
          <cell r="BO259">
            <v>2</v>
          </cell>
          <cell r="BP259">
            <v>2</v>
          </cell>
          <cell r="BQ259">
            <v>1</v>
          </cell>
          <cell r="BR259">
            <v>1</v>
          </cell>
          <cell r="BS259">
            <v>9</v>
          </cell>
          <cell r="BT259">
            <v>19</v>
          </cell>
          <cell r="BU259">
            <v>29</v>
          </cell>
          <cell r="BV259">
            <v>54</v>
          </cell>
          <cell r="BW259">
            <v>19</v>
          </cell>
        </row>
        <row r="260">
          <cell r="A260">
            <v>251</v>
          </cell>
          <cell r="B260">
            <v>0</v>
          </cell>
          <cell r="C260">
            <v>1</v>
          </cell>
          <cell r="D260">
            <v>1</v>
          </cell>
          <cell r="E260">
            <v>1</v>
          </cell>
          <cell r="F260">
            <v>1</v>
          </cell>
          <cell r="G260">
            <v>2</v>
          </cell>
          <cell r="H260">
            <v>2</v>
          </cell>
          <cell r="I260">
            <v>2</v>
          </cell>
          <cell r="J260">
            <v>2</v>
          </cell>
          <cell r="K260">
            <v>2</v>
          </cell>
          <cell r="L260">
            <v>2</v>
          </cell>
          <cell r="M260">
            <v>2</v>
          </cell>
          <cell r="N260">
            <v>2</v>
          </cell>
          <cell r="O260">
            <v>2</v>
          </cell>
          <cell r="P260">
            <v>2</v>
          </cell>
          <cell r="Q260">
            <v>2</v>
          </cell>
          <cell r="R260">
            <v>2</v>
          </cell>
          <cell r="S260">
            <v>2</v>
          </cell>
          <cell r="T260">
            <v>2</v>
          </cell>
          <cell r="U260">
            <v>2</v>
          </cell>
          <cell r="V260">
            <v>2</v>
          </cell>
          <cell r="W260">
            <v>2</v>
          </cell>
          <cell r="X260">
            <v>2</v>
          </cell>
          <cell r="Y260">
            <v>2</v>
          </cell>
          <cell r="Z260">
            <v>2</v>
          </cell>
          <cell r="AA260">
            <v>2</v>
          </cell>
          <cell r="AB260">
            <v>2</v>
          </cell>
          <cell r="AC260">
            <v>2</v>
          </cell>
          <cell r="AD260">
            <v>2</v>
          </cell>
          <cell r="AE260">
            <v>2</v>
          </cell>
          <cell r="AF260">
            <v>2</v>
          </cell>
          <cell r="AG260">
            <v>2</v>
          </cell>
          <cell r="AH260">
            <v>2</v>
          </cell>
          <cell r="AI260">
            <v>2</v>
          </cell>
          <cell r="AJ260">
            <v>2</v>
          </cell>
          <cell r="AK260">
            <v>2</v>
          </cell>
          <cell r="AL260">
            <v>2</v>
          </cell>
          <cell r="AM260">
            <v>2</v>
          </cell>
          <cell r="AN260">
            <v>2</v>
          </cell>
          <cell r="AO260">
            <v>2</v>
          </cell>
          <cell r="AP260">
            <v>2</v>
          </cell>
          <cell r="AQ260">
            <v>2</v>
          </cell>
          <cell r="AR260">
            <v>2</v>
          </cell>
          <cell r="AS260">
            <v>2</v>
          </cell>
          <cell r="AT260">
            <v>4</v>
          </cell>
          <cell r="AU260">
            <v>4</v>
          </cell>
          <cell r="AV260">
            <v>4</v>
          </cell>
          <cell r="AW260">
            <v>4</v>
          </cell>
          <cell r="AX260">
            <v>5</v>
          </cell>
          <cell r="AY260">
            <v>9</v>
          </cell>
          <cell r="AZ260">
            <v>9</v>
          </cell>
          <cell r="BA260">
            <v>14</v>
          </cell>
          <cell r="BB260">
            <v>19</v>
          </cell>
          <cell r="BC260">
            <v>19</v>
          </cell>
          <cell r="BD260">
            <v>24</v>
          </cell>
          <cell r="BE260">
            <v>34</v>
          </cell>
          <cell r="BF260">
            <v>2</v>
          </cell>
          <cell r="BG260">
            <v>19</v>
          </cell>
          <cell r="BH260">
            <v>9</v>
          </cell>
          <cell r="BI260">
            <v>2</v>
          </cell>
          <cell r="BJ260">
            <v>2</v>
          </cell>
          <cell r="BK260">
            <v>2</v>
          </cell>
          <cell r="BL260">
            <v>2</v>
          </cell>
          <cell r="BM260">
            <v>2</v>
          </cell>
          <cell r="BN260">
            <v>2</v>
          </cell>
          <cell r="BO260">
            <v>2</v>
          </cell>
          <cell r="BP260">
            <v>2</v>
          </cell>
          <cell r="BQ260">
            <v>1</v>
          </cell>
          <cell r="BR260">
            <v>1</v>
          </cell>
          <cell r="BS260">
            <v>9</v>
          </cell>
          <cell r="BT260">
            <v>19</v>
          </cell>
          <cell r="BU260">
            <v>29</v>
          </cell>
          <cell r="BV260">
            <v>54</v>
          </cell>
          <cell r="BW260">
            <v>19</v>
          </cell>
        </row>
        <row r="261">
          <cell r="A261">
            <v>252</v>
          </cell>
          <cell r="B261">
            <v>0</v>
          </cell>
          <cell r="C261">
            <v>1</v>
          </cell>
          <cell r="D261">
            <v>1</v>
          </cell>
          <cell r="E261">
            <v>1</v>
          </cell>
          <cell r="F261">
            <v>1</v>
          </cell>
          <cell r="G261">
            <v>2</v>
          </cell>
          <cell r="H261">
            <v>2</v>
          </cell>
          <cell r="I261">
            <v>2</v>
          </cell>
          <cell r="J261">
            <v>2</v>
          </cell>
          <cell r="K261">
            <v>2</v>
          </cell>
          <cell r="L261">
            <v>2</v>
          </cell>
          <cell r="M261">
            <v>2</v>
          </cell>
          <cell r="N261">
            <v>2</v>
          </cell>
          <cell r="O261">
            <v>2</v>
          </cell>
          <cell r="P261">
            <v>2</v>
          </cell>
          <cell r="Q261">
            <v>2</v>
          </cell>
          <cell r="R261">
            <v>2</v>
          </cell>
          <cell r="S261">
            <v>2</v>
          </cell>
          <cell r="T261">
            <v>2</v>
          </cell>
          <cell r="U261">
            <v>2</v>
          </cell>
          <cell r="V261">
            <v>2</v>
          </cell>
          <cell r="W261">
            <v>2</v>
          </cell>
          <cell r="X261">
            <v>2</v>
          </cell>
          <cell r="Y261">
            <v>2</v>
          </cell>
          <cell r="Z261">
            <v>2</v>
          </cell>
          <cell r="AA261">
            <v>2</v>
          </cell>
          <cell r="AB261">
            <v>2</v>
          </cell>
          <cell r="AC261">
            <v>2</v>
          </cell>
          <cell r="AD261">
            <v>2</v>
          </cell>
          <cell r="AE261">
            <v>2</v>
          </cell>
          <cell r="AF261">
            <v>2</v>
          </cell>
          <cell r="AG261">
            <v>2</v>
          </cell>
          <cell r="AH261">
            <v>2</v>
          </cell>
          <cell r="AI261">
            <v>2</v>
          </cell>
          <cell r="AJ261">
            <v>2</v>
          </cell>
          <cell r="AK261">
            <v>2</v>
          </cell>
          <cell r="AL261">
            <v>2</v>
          </cell>
          <cell r="AM261">
            <v>2</v>
          </cell>
          <cell r="AN261">
            <v>2</v>
          </cell>
          <cell r="AO261">
            <v>2</v>
          </cell>
          <cell r="AP261">
            <v>2</v>
          </cell>
          <cell r="AQ261">
            <v>2</v>
          </cell>
          <cell r="AR261">
            <v>2</v>
          </cell>
          <cell r="AS261">
            <v>2</v>
          </cell>
          <cell r="AT261">
            <v>4</v>
          </cell>
          <cell r="AU261">
            <v>4</v>
          </cell>
          <cell r="AV261">
            <v>4</v>
          </cell>
          <cell r="AW261">
            <v>4</v>
          </cell>
          <cell r="AX261">
            <v>5</v>
          </cell>
          <cell r="AY261">
            <v>9</v>
          </cell>
          <cell r="AZ261">
            <v>9</v>
          </cell>
          <cell r="BA261">
            <v>14</v>
          </cell>
          <cell r="BB261">
            <v>19</v>
          </cell>
          <cell r="BC261">
            <v>19</v>
          </cell>
          <cell r="BD261">
            <v>24</v>
          </cell>
          <cell r="BE261">
            <v>34</v>
          </cell>
          <cell r="BF261">
            <v>2</v>
          </cell>
          <cell r="BG261">
            <v>19</v>
          </cell>
          <cell r="BH261">
            <v>9</v>
          </cell>
          <cell r="BI261">
            <v>2</v>
          </cell>
          <cell r="BJ261">
            <v>2</v>
          </cell>
          <cell r="BK261">
            <v>2</v>
          </cell>
          <cell r="BL261">
            <v>2</v>
          </cell>
          <cell r="BM261">
            <v>2</v>
          </cell>
          <cell r="BN261">
            <v>2</v>
          </cell>
          <cell r="BO261">
            <v>2</v>
          </cell>
          <cell r="BP261">
            <v>2</v>
          </cell>
          <cell r="BQ261">
            <v>1</v>
          </cell>
          <cell r="BR261">
            <v>1</v>
          </cell>
          <cell r="BS261">
            <v>9</v>
          </cell>
          <cell r="BT261">
            <v>19</v>
          </cell>
          <cell r="BU261">
            <v>29</v>
          </cell>
          <cell r="BV261">
            <v>54</v>
          </cell>
          <cell r="BW261">
            <v>19</v>
          </cell>
        </row>
        <row r="262">
          <cell r="A262">
            <v>253</v>
          </cell>
          <cell r="B262">
            <v>0</v>
          </cell>
          <cell r="C262">
            <v>1</v>
          </cell>
          <cell r="D262">
            <v>1</v>
          </cell>
          <cell r="E262">
            <v>1</v>
          </cell>
          <cell r="F262">
            <v>1</v>
          </cell>
          <cell r="G262">
            <v>2</v>
          </cell>
          <cell r="H262">
            <v>2</v>
          </cell>
          <cell r="I262">
            <v>2</v>
          </cell>
          <cell r="J262">
            <v>2</v>
          </cell>
          <cell r="K262">
            <v>2</v>
          </cell>
          <cell r="L262">
            <v>2</v>
          </cell>
          <cell r="M262">
            <v>2</v>
          </cell>
          <cell r="N262">
            <v>2</v>
          </cell>
          <cell r="O262">
            <v>2</v>
          </cell>
          <cell r="P262">
            <v>2</v>
          </cell>
          <cell r="Q262">
            <v>2</v>
          </cell>
          <cell r="R262">
            <v>2</v>
          </cell>
          <cell r="S262">
            <v>2</v>
          </cell>
          <cell r="T262">
            <v>2</v>
          </cell>
          <cell r="U262">
            <v>2</v>
          </cell>
          <cell r="V262">
            <v>2</v>
          </cell>
          <cell r="W262">
            <v>2</v>
          </cell>
          <cell r="X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C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  <cell r="AH262">
            <v>2</v>
          </cell>
          <cell r="AI262">
            <v>2</v>
          </cell>
          <cell r="AJ262">
            <v>2</v>
          </cell>
          <cell r="AK262">
            <v>2</v>
          </cell>
          <cell r="AL262">
            <v>2</v>
          </cell>
          <cell r="AM262">
            <v>2</v>
          </cell>
          <cell r="AN262">
            <v>2</v>
          </cell>
          <cell r="AO262">
            <v>2</v>
          </cell>
          <cell r="AP262">
            <v>2</v>
          </cell>
          <cell r="AQ262">
            <v>2</v>
          </cell>
          <cell r="AR262">
            <v>2</v>
          </cell>
          <cell r="AS262">
            <v>2</v>
          </cell>
          <cell r="AT262">
            <v>4</v>
          </cell>
          <cell r="AU262">
            <v>4</v>
          </cell>
          <cell r="AV262">
            <v>4</v>
          </cell>
          <cell r="AW262">
            <v>4</v>
          </cell>
          <cell r="AX262">
            <v>5</v>
          </cell>
          <cell r="AY262">
            <v>9</v>
          </cell>
          <cell r="AZ262">
            <v>9</v>
          </cell>
          <cell r="BA262">
            <v>14</v>
          </cell>
          <cell r="BB262">
            <v>19</v>
          </cell>
          <cell r="BC262">
            <v>19</v>
          </cell>
          <cell r="BD262">
            <v>24</v>
          </cell>
          <cell r="BE262">
            <v>34</v>
          </cell>
          <cell r="BF262">
            <v>2</v>
          </cell>
          <cell r="BG262">
            <v>19</v>
          </cell>
          <cell r="BH262">
            <v>9</v>
          </cell>
          <cell r="BI262">
            <v>2</v>
          </cell>
          <cell r="BJ262">
            <v>2</v>
          </cell>
          <cell r="BK262">
            <v>2</v>
          </cell>
          <cell r="BL262">
            <v>2</v>
          </cell>
          <cell r="BM262">
            <v>2</v>
          </cell>
          <cell r="BN262">
            <v>2</v>
          </cell>
          <cell r="BO262">
            <v>2</v>
          </cell>
          <cell r="BP262">
            <v>2</v>
          </cell>
          <cell r="BQ262">
            <v>1</v>
          </cell>
          <cell r="BR262">
            <v>1</v>
          </cell>
          <cell r="BS262">
            <v>9</v>
          </cell>
          <cell r="BT262">
            <v>19</v>
          </cell>
          <cell r="BU262">
            <v>29</v>
          </cell>
          <cell r="BV262">
            <v>54</v>
          </cell>
          <cell r="BW262">
            <v>19</v>
          </cell>
        </row>
        <row r="263">
          <cell r="A263">
            <v>254</v>
          </cell>
          <cell r="B263">
            <v>0</v>
          </cell>
          <cell r="C263">
            <v>1</v>
          </cell>
          <cell r="D263">
            <v>1</v>
          </cell>
          <cell r="E263">
            <v>1</v>
          </cell>
          <cell r="F263">
            <v>1</v>
          </cell>
          <cell r="G263">
            <v>2</v>
          </cell>
          <cell r="H263">
            <v>2</v>
          </cell>
          <cell r="I263">
            <v>2</v>
          </cell>
          <cell r="J263">
            <v>2</v>
          </cell>
          <cell r="K263">
            <v>2</v>
          </cell>
          <cell r="L263">
            <v>2</v>
          </cell>
          <cell r="M263">
            <v>2</v>
          </cell>
          <cell r="N263">
            <v>2</v>
          </cell>
          <cell r="O263">
            <v>2</v>
          </cell>
          <cell r="P263">
            <v>2</v>
          </cell>
          <cell r="Q263">
            <v>2</v>
          </cell>
          <cell r="R263">
            <v>2</v>
          </cell>
          <cell r="S263">
            <v>2</v>
          </cell>
          <cell r="T263">
            <v>2</v>
          </cell>
          <cell r="U263">
            <v>2</v>
          </cell>
          <cell r="V263">
            <v>2</v>
          </cell>
          <cell r="W263">
            <v>2</v>
          </cell>
          <cell r="X263">
            <v>2</v>
          </cell>
          <cell r="Y263">
            <v>2</v>
          </cell>
          <cell r="Z263">
            <v>2</v>
          </cell>
          <cell r="AA263">
            <v>2</v>
          </cell>
          <cell r="AB263">
            <v>2</v>
          </cell>
          <cell r="AC263">
            <v>2</v>
          </cell>
          <cell r="AD263">
            <v>2</v>
          </cell>
          <cell r="AE263">
            <v>2</v>
          </cell>
          <cell r="AF263">
            <v>2</v>
          </cell>
          <cell r="AG263">
            <v>2</v>
          </cell>
          <cell r="AH263">
            <v>2</v>
          </cell>
          <cell r="AI263">
            <v>2</v>
          </cell>
          <cell r="AJ263">
            <v>2</v>
          </cell>
          <cell r="AK263">
            <v>2</v>
          </cell>
          <cell r="AL263">
            <v>2</v>
          </cell>
          <cell r="AM263">
            <v>2</v>
          </cell>
          <cell r="AN263">
            <v>2</v>
          </cell>
          <cell r="AO263">
            <v>2</v>
          </cell>
          <cell r="AP263">
            <v>2</v>
          </cell>
          <cell r="AQ263">
            <v>2</v>
          </cell>
          <cell r="AR263">
            <v>2</v>
          </cell>
          <cell r="AS263">
            <v>2</v>
          </cell>
          <cell r="AT263">
            <v>4</v>
          </cell>
          <cell r="AU263">
            <v>4</v>
          </cell>
          <cell r="AV263">
            <v>4</v>
          </cell>
          <cell r="AW263">
            <v>4</v>
          </cell>
          <cell r="AX263">
            <v>5</v>
          </cell>
          <cell r="AY263">
            <v>9</v>
          </cell>
          <cell r="AZ263">
            <v>9</v>
          </cell>
          <cell r="BA263">
            <v>14</v>
          </cell>
          <cell r="BB263">
            <v>19</v>
          </cell>
          <cell r="BC263">
            <v>19</v>
          </cell>
          <cell r="BD263">
            <v>24</v>
          </cell>
          <cell r="BE263">
            <v>34</v>
          </cell>
          <cell r="BF263">
            <v>2</v>
          </cell>
          <cell r="BG263">
            <v>19</v>
          </cell>
          <cell r="BH263">
            <v>9</v>
          </cell>
          <cell r="BI263">
            <v>2</v>
          </cell>
          <cell r="BJ263">
            <v>2</v>
          </cell>
          <cell r="BK263">
            <v>2</v>
          </cell>
          <cell r="BL263">
            <v>2</v>
          </cell>
          <cell r="BM263">
            <v>2</v>
          </cell>
          <cell r="BN263">
            <v>2</v>
          </cell>
          <cell r="BO263">
            <v>2</v>
          </cell>
          <cell r="BP263">
            <v>2</v>
          </cell>
          <cell r="BQ263">
            <v>1</v>
          </cell>
          <cell r="BR263">
            <v>1</v>
          </cell>
          <cell r="BS263">
            <v>9</v>
          </cell>
          <cell r="BT263">
            <v>19</v>
          </cell>
          <cell r="BU263">
            <v>29</v>
          </cell>
          <cell r="BV263">
            <v>54</v>
          </cell>
          <cell r="BW263">
            <v>19</v>
          </cell>
        </row>
        <row r="264">
          <cell r="A264">
            <v>255</v>
          </cell>
          <cell r="B264">
            <v>0</v>
          </cell>
          <cell r="C264">
            <v>1</v>
          </cell>
          <cell r="D264">
            <v>1</v>
          </cell>
          <cell r="E264">
            <v>1</v>
          </cell>
          <cell r="F264">
            <v>1</v>
          </cell>
          <cell r="G264">
            <v>2</v>
          </cell>
          <cell r="H264">
            <v>2</v>
          </cell>
          <cell r="I264">
            <v>2</v>
          </cell>
          <cell r="J264">
            <v>2</v>
          </cell>
          <cell r="K264">
            <v>2</v>
          </cell>
          <cell r="L264">
            <v>2</v>
          </cell>
          <cell r="M264">
            <v>2</v>
          </cell>
          <cell r="N264">
            <v>2</v>
          </cell>
          <cell r="O264">
            <v>2</v>
          </cell>
          <cell r="P264">
            <v>2</v>
          </cell>
          <cell r="Q264">
            <v>2</v>
          </cell>
          <cell r="R264">
            <v>2</v>
          </cell>
          <cell r="S264">
            <v>2</v>
          </cell>
          <cell r="T264">
            <v>2</v>
          </cell>
          <cell r="U264">
            <v>2</v>
          </cell>
          <cell r="V264">
            <v>2</v>
          </cell>
          <cell r="W264">
            <v>2</v>
          </cell>
          <cell r="X264">
            <v>2</v>
          </cell>
          <cell r="Y264">
            <v>2</v>
          </cell>
          <cell r="Z264">
            <v>2</v>
          </cell>
          <cell r="AA264">
            <v>2</v>
          </cell>
          <cell r="AB264">
            <v>2</v>
          </cell>
          <cell r="AC264">
            <v>2</v>
          </cell>
          <cell r="AD264">
            <v>2</v>
          </cell>
          <cell r="AE264">
            <v>2</v>
          </cell>
          <cell r="AF264">
            <v>2</v>
          </cell>
          <cell r="AG264">
            <v>2</v>
          </cell>
          <cell r="AH264">
            <v>2</v>
          </cell>
          <cell r="AI264">
            <v>2</v>
          </cell>
          <cell r="AJ264">
            <v>2</v>
          </cell>
          <cell r="AK264">
            <v>2</v>
          </cell>
          <cell r="AL264">
            <v>2</v>
          </cell>
          <cell r="AM264">
            <v>2</v>
          </cell>
          <cell r="AN264">
            <v>2</v>
          </cell>
          <cell r="AO264">
            <v>2</v>
          </cell>
          <cell r="AP264">
            <v>2</v>
          </cell>
          <cell r="AQ264">
            <v>2</v>
          </cell>
          <cell r="AR264">
            <v>2</v>
          </cell>
          <cell r="AS264">
            <v>2</v>
          </cell>
          <cell r="AT264">
            <v>4</v>
          </cell>
          <cell r="AU264">
            <v>4</v>
          </cell>
          <cell r="AV264">
            <v>4</v>
          </cell>
          <cell r="AW264">
            <v>4</v>
          </cell>
          <cell r="AX264">
            <v>5</v>
          </cell>
          <cell r="AY264">
            <v>9</v>
          </cell>
          <cell r="AZ264">
            <v>9</v>
          </cell>
          <cell r="BA264">
            <v>14</v>
          </cell>
          <cell r="BB264">
            <v>19</v>
          </cell>
          <cell r="BC264">
            <v>19</v>
          </cell>
          <cell r="BD264">
            <v>24</v>
          </cell>
          <cell r="BE264">
            <v>34</v>
          </cell>
          <cell r="BF264">
            <v>2</v>
          </cell>
          <cell r="BG264">
            <v>19</v>
          </cell>
          <cell r="BH264">
            <v>9</v>
          </cell>
          <cell r="BI264">
            <v>2</v>
          </cell>
          <cell r="BJ264">
            <v>2</v>
          </cell>
          <cell r="BK264">
            <v>2</v>
          </cell>
          <cell r="BL264">
            <v>2</v>
          </cell>
          <cell r="BM264">
            <v>2</v>
          </cell>
          <cell r="BN264">
            <v>2</v>
          </cell>
          <cell r="BO264">
            <v>2</v>
          </cell>
          <cell r="BP264">
            <v>2</v>
          </cell>
          <cell r="BQ264">
            <v>1</v>
          </cell>
          <cell r="BR264">
            <v>1</v>
          </cell>
          <cell r="BS264">
            <v>9</v>
          </cell>
          <cell r="BT264">
            <v>19</v>
          </cell>
          <cell r="BU264">
            <v>29</v>
          </cell>
          <cell r="BV264">
            <v>54</v>
          </cell>
          <cell r="BW264">
            <v>19</v>
          </cell>
        </row>
        <row r="265">
          <cell r="A265">
            <v>256</v>
          </cell>
          <cell r="B265">
            <v>0</v>
          </cell>
          <cell r="C265">
            <v>1</v>
          </cell>
          <cell r="D265">
            <v>1</v>
          </cell>
          <cell r="E265">
            <v>1</v>
          </cell>
          <cell r="F265">
            <v>1</v>
          </cell>
          <cell r="G265">
            <v>2</v>
          </cell>
          <cell r="H265">
            <v>2</v>
          </cell>
          <cell r="I265">
            <v>2</v>
          </cell>
          <cell r="J265">
            <v>2</v>
          </cell>
          <cell r="K265">
            <v>2</v>
          </cell>
          <cell r="L265">
            <v>2</v>
          </cell>
          <cell r="M265">
            <v>2</v>
          </cell>
          <cell r="N265">
            <v>2</v>
          </cell>
          <cell r="O265">
            <v>2</v>
          </cell>
          <cell r="P265">
            <v>2</v>
          </cell>
          <cell r="Q265">
            <v>2</v>
          </cell>
          <cell r="R265">
            <v>2</v>
          </cell>
          <cell r="S265">
            <v>2</v>
          </cell>
          <cell r="T265">
            <v>2</v>
          </cell>
          <cell r="U265">
            <v>2</v>
          </cell>
          <cell r="V265">
            <v>2</v>
          </cell>
          <cell r="W265">
            <v>2</v>
          </cell>
          <cell r="X265">
            <v>2</v>
          </cell>
          <cell r="Y265">
            <v>2</v>
          </cell>
          <cell r="Z265">
            <v>2</v>
          </cell>
          <cell r="AA265">
            <v>2</v>
          </cell>
          <cell r="AB265">
            <v>2</v>
          </cell>
          <cell r="AC265">
            <v>2</v>
          </cell>
          <cell r="AD265">
            <v>2</v>
          </cell>
          <cell r="AE265">
            <v>2</v>
          </cell>
          <cell r="AF265">
            <v>2</v>
          </cell>
          <cell r="AG265">
            <v>2</v>
          </cell>
          <cell r="AH265">
            <v>2</v>
          </cell>
          <cell r="AI265">
            <v>2</v>
          </cell>
          <cell r="AJ265">
            <v>2</v>
          </cell>
          <cell r="AK265">
            <v>2</v>
          </cell>
          <cell r="AL265">
            <v>2</v>
          </cell>
          <cell r="AM265">
            <v>2</v>
          </cell>
          <cell r="AN265">
            <v>2</v>
          </cell>
          <cell r="AO265">
            <v>2</v>
          </cell>
          <cell r="AP265">
            <v>2</v>
          </cell>
          <cell r="AQ265">
            <v>2</v>
          </cell>
          <cell r="AR265">
            <v>2</v>
          </cell>
          <cell r="AS265">
            <v>2</v>
          </cell>
          <cell r="AT265">
            <v>4</v>
          </cell>
          <cell r="AU265">
            <v>4</v>
          </cell>
          <cell r="AV265">
            <v>4</v>
          </cell>
          <cell r="AW265">
            <v>4</v>
          </cell>
          <cell r="AX265">
            <v>5</v>
          </cell>
          <cell r="AY265">
            <v>9</v>
          </cell>
          <cell r="AZ265">
            <v>9</v>
          </cell>
          <cell r="BA265">
            <v>14</v>
          </cell>
          <cell r="BB265">
            <v>19</v>
          </cell>
          <cell r="BC265">
            <v>19</v>
          </cell>
          <cell r="BD265">
            <v>24</v>
          </cell>
          <cell r="BE265">
            <v>34</v>
          </cell>
          <cell r="BF265">
            <v>2</v>
          </cell>
          <cell r="BG265">
            <v>19</v>
          </cell>
          <cell r="BH265">
            <v>9</v>
          </cell>
          <cell r="BI265">
            <v>2</v>
          </cell>
          <cell r="BJ265">
            <v>2</v>
          </cell>
          <cell r="BK265">
            <v>2</v>
          </cell>
          <cell r="BL265">
            <v>2</v>
          </cell>
          <cell r="BM265">
            <v>2</v>
          </cell>
          <cell r="BN265">
            <v>2</v>
          </cell>
          <cell r="BO265">
            <v>2</v>
          </cell>
          <cell r="BP265">
            <v>2</v>
          </cell>
          <cell r="BQ265">
            <v>1</v>
          </cell>
          <cell r="BR265">
            <v>1</v>
          </cell>
          <cell r="BS265">
            <v>9</v>
          </cell>
          <cell r="BT265">
            <v>19</v>
          </cell>
          <cell r="BU265">
            <v>29</v>
          </cell>
          <cell r="BV265">
            <v>54</v>
          </cell>
          <cell r="BW265">
            <v>19</v>
          </cell>
        </row>
        <row r="266">
          <cell r="A266">
            <v>257</v>
          </cell>
          <cell r="B266">
            <v>0</v>
          </cell>
          <cell r="C266">
            <v>1</v>
          </cell>
          <cell r="D266">
            <v>1</v>
          </cell>
          <cell r="E266">
            <v>1</v>
          </cell>
          <cell r="F266">
            <v>1</v>
          </cell>
          <cell r="G266">
            <v>2</v>
          </cell>
          <cell r="H266">
            <v>2</v>
          </cell>
          <cell r="I266">
            <v>2</v>
          </cell>
          <cell r="J266">
            <v>2</v>
          </cell>
          <cell r="K266">
            <v>2</v>
          </cell>
          <cell r="L266">
            <v>2</v>
          </cell>
          <cell r="M266">
            <v>2</v>
          </cell>
          <cell r="N266">
            <v>2</v>
          </cell>
          <cell r="O266">
            <v>2</v>
          </cell>
          <cell r="P266">
            <v>2</v>
          </cell>
          <cell r="Q266">
            <v>2</v>
          </cell>
          <cell r="R266">
            <v>2</v>
          </cell>
          <cell r="S266">
            <v>2</v>
          </cell>
          <cell r="T266">
            <v>2</v>
          </cell>
          <cell r="U266">
            <v>2</v>
          </cell>
          <cell r="V266">
            <v>2</v>
          </cell>
          <cell r="W266">
            <v>2</v>
          </cell>
          <cell r="X266">
            <v>2</v>
          </cell>
          <cell r="Y266">
            <v>2</v>
          </cell>
          <cell r="Z266">
            <v>2</v>
          </cell>
          <cell r="AA266">
            <v>2</v>
          </cell>
          <cell r="AB266">
            <v>2</v>
          </cell>
          <cell r="AC266">
            <v>2</v>
          </cell>
          <cell r="AD266">
            <v>2</v>
          </cell>
          <cell r="AE266">
            <v>2</v>
          </cell>
          <cell r="AF266">
            <v>2</v>
          </cell>
          <cell r="AG266">
            <v>2</v>
          </cell>
          <cell r="AH266">
            <v>2</v>
          </cell>
          <cell r="AI266">
            <v>2</v>
          </cell>
          <cell r="AJ266">
            <v>2</v>
          </cell>
          <cell r="AK266">
            <v>2</v>
          </cell>
          <cell r="AL266">
            <v>2</v>
          </cell>
          <cell r="AM266">
            <v>2</v>
          </cell>
          <cell r="AN266">
            <v>2</v>
          </cell>
          <cell r="AO266">
            <v>2</v>
          </cell>
          <cell r="AP266">
            <v>2</v>
          </cell>
          <cell r="AQ266">
            <v>2</v>
          </cell>
          <cell r="AR266">
            <v>2</v>
          </cell>
          <cell r="AS266">
            <v>2</v>
          </cell>
          <cell r="AT266">
            <v>4</v>
          </cell>
          <cell r="AU266">
            <v>4</v>
          </cell>
          <cell r="AV266">
            <v>4</v>
          </cell>
          <cell r="AW266">
            <v>4</v>
          </cell>
          <cell r="AX266">
            <v>5</v>
          </cell>
          <cell r="AY266">
            <v>9</v>
          </cell>
          <cell r="AZ266">
            <v>9</v>
          </cell>
          <cell r="BA266">
            <v>14</v>
          </cell>
          <cell r="BB266">
            <v>19</v>
          </cell>
          <cell r="BC266">
            <v>19</v>
          </cell>
          <cell r="BD266">
            <v>24</v>
          </cell>
          <cell r="BE266">
            <v>34</v>
          </cell>
          <cell r="BF266">
            <v>2</v>
          </cell>
          <cell r="BG266">
            <v>19</v>
          </cell>
          <cell r="BH266">
            <v>9</v>
          </cell>
          <cell r="BI266">
            <v>2</v>
          </cell>
          <cell r="BJ266">
            <v>2</v>
          </cell>
          <cell r="BK266">
            <v>2</v>
          </cell>
          <cell r="BL266">
            <v>2</v>
          </cell>
          <cell r="BM266">
            <v>2</v>
          </cell>
          <cell r="BN266">
            <v>2</v>
          </cell>
          <cell r="BO266">
            <v>2</v>
          </cell>
          <cell r="BP266">
            <v>2</v>
          </cell>
          <cell r="BQ266">
            <v>1</v>
          </cell>
          <cell r="BR266">
            <v>1</v>
          </cell>
          <cell r="BS266">
            <v>9</v>
          </cell>
          <cell r="BT266">
            <v>19</v>
          </cell>
          <cell r="BU266">
            <v>29</v>
          </cell>
          <cell r="BV266">
            <v>54</v>
          </cell>
          <cell r="BW266">
            <v>19</v>
          </cell>
        </row>
        <row r="267">
          <cell r="A267">
            <v>258</v>
          </cell>
          <cell r="B267">
            <v>0</v>
          </cell>
          <cell r="C267">
            <v>1</v>
          </cell>
          <cell r="D267">
            <v>1</v>
          </cell>
          <cell r="E267">
            <v>1</v>
          </cell>
          <cell r="F267">
            <v>1</v>
          </cell>
          <cell r="G267">
            <v>2</v>
          </cell>
          <cell r="H267">
            <v>2</v>
          </cell>
          <cell r="I267">
            <v>2</v>
          </cell>
          <cell r="J267">
            <v>2</v>
          </cell>
          <cell r="K267">
            <v>2</v>
          </cell>
          <cell r="L267">
            <v>2</v>
          </cell>
          <cell r="M267">
            <v>2</v>
          </cell>
          <cell r="N267">
            <v>2</v>
          </cell>
          <cell r="O267">
            <v>2</v>
          </cell>
          <cell r="P267">
            <v>2</v>
          </cell>
          <cell r="Q267">
            <v>2</v>
          </cell>
          <cell r="R267">
            <v>2</v>
          </cell>
          <cell r="S267">
            <v>2</v>
          </cell>
          <cell r="T267">
            <v>2</v>
          </cell>
          <cell r="U267">
            <v>2</v>
          </cell>
          <cell r="V267">
            <v>2</v>
          </cell>
          <cell r="W267">
            <v>2</v>
          </cell>
          <cell r="X267">
            <v>2</v>
          </cell>
          <cell r="Y267">
            <v>2</v>
          </cell>
          <cell r="Z267">
            <v>2</v>
          </cell>
          <cell r="AA267">
            <v>2</v>
          </cell>
          <cell r="AB267">
            <v>2</v>
          </cell>
          <cell r="AC267">
            <v>2</v>
          </cell>
          <cell r="AD267">
            <v>2</v>
          </cell>
          <cell r="AE267">
            <v>2</v>
          </cell>
          <cell r="AF267">
            <v>2</v>
          </cell>
          <cell r="AG267">
            <v>2</v>
          </cell>
          <cell r="AH267">
            <v>2</v>
          </cell>
          <cell r="AI267">
            <v>2</v>
          </cell>
          <cell r="AJ267">
            <v>2</v>
          </cell>
          <cell r="AK267">
            <v>2</v>
          </cell>
          <cell r="AL267">
            <v>2</v>
          </cell>
          <cell r="AM267">
            <v>2</v>
          </cell>
          <cell r="AN267">
            <v>2</v>
          </cell>
          <cell r="AO267">
            <v>2</v>
          </cell>
          <cell r="AP267">
            <v>2</v>
          </cell>
          <cell r="AQ267">
            <v>2</v>
          </cell>
          <cell r="AR267">
            <v>2</v>
          </cell>
          <cell r="AS267">
            <v>2</v>
          </cell>
          <cell r="AT267">
            <v>4</v>
          </cell>
          <cell r="AU267">
            <v>4</v>
          </cell>
          <cell r="AV267">
            <v>4</v>
          </cell>
          <cell r="AW267">
            <v>4</v>
          </cell>
          <cell r="AX267">
            <v>5</v>
          </cell>
          <cell r="AY267">
            <v>9</v>
          </cell>
          <cell r="AZ267">
            <v>9</v>
          </cell>
          <cell r="BA267">
            <v>14</v>
          </cell>
          <cell r="BB267">
            <v>19</v>
          </cell>
          <cell r="BC267">
            <v>19</v>
          </cell>
          <cell r="BD267">
            <v>24</v>
          </cell>
          <cell r="BE267">
            <v>34</v>
          </cell>
          <cell r="BF267">
            <v>2</v>
          </cell>
          <cell r="BG267">
            <v>19</v>
          </cell>
          <cell r="BH267">
            <v>9</v>
          </cell>
          <cell r="BI267">
            <v>2</v>
          </cell>
          <cell r="BJ267">
            <v>2</v>
          </cell>
          <cell r="BK267">
            <v>2</v>
          </cell>
          <cell r="BL267">
            <v>2</v>
          </cell>
          <cell r="BM267">
            <v>2</v>
          </cell>
          <cell r="BN267">
            <v>2</v>
          </cell>
          <cell r="BO267">
            <v>2</v>
          </cell>
          <cell r="BP267">
            <v>2</v>
          </cell>
          <cell r="BQ267">
            <v>1</v>
          </cell>
          <cell r="BR267">
            <v>1</v>
          </cell>
          <cell r="BS267">
            <v>9</v>
          </cell>
          <cell r="BT267">
            <v>19</v>
          </cell>
          <cell r="BU267">
            <v>29</v>
          </cell>
          <cell r="BV267">
            <v>54</v>
          </cell>
          <cell r="BW267">
            <v>19</v>
          </cell>
        </row>
        <row r="268">
          <cell r="A268">
            <v>259</v>
          </cell>
          <cell r="B268">
            <v>0</v>
          </cell>
          <cell r="C268">
            <v>1</v>
          </cell>
          <cell r="D268">
            <v>1</v>
          </cell>
          <cell r="E268">
            <v>1</v>
          </cell>
          <cell r="F268">
            <v>1</v>
          </cell>
          <cell r="G268">
            <v>2</v>
          </cell>
          <cell r="H268">
            <v>2</v>
          </cell>
          <cell r="I268">
            <v>2</v>
          </cell>
          <cell r="J268">
            <v>2</v>
          </cell>
          <cell r="K268">
            <v>2</v>
          </cell>
          <cell r="L268">
            <v>2</v>
          </cell>
          <cell r="M268">
            <v>2</v>
          </cell>
          <cell r="N268">
            <v>2</v>
          </cell>
          <cell r="O268">
            <v>2</v>
          </cell>
          <cell r="P268">
            <v>2</v>
          </cell>
          <cell r="Q268">
            <v>2</v>
          </cell>
          <cell r="R268">
            <v>2</v>
          </cell>
          <cell r="S268">
            <v>2</v>
          </cell>
          <cell r="T268">
            <v>2</v>
          </cell>
          <cell r="U268">
            <v>2</v>
          </cell>
          <cell r="V268">
            <v>2</v>
          </cell>
          <cell r="W268">
            <v>2</v>
          </cell>
          <cell r="X268">
            <v>2</v>
          </cell>
          <cell r="Y268">
            <v>2</v>
          </cell>
          <cell r="Z268">
            <v>2</v>
          </cell>
          <cell r="AA268">
            <v>2</v>
          </cell>
          <cell r="AB268">
            <v>2</v>
          </cell>
          <cell r="AC268">
            <v>2</v>
          </cell>
          <cell r="AD268">
            <v>2</v>
          </cell>
          <cell r="AE268">
            <v>2</v>
          </cell>
          <cell r="AF268">
            <v>2</v>
          </cell>
          <cell r="AG268">
            <v>2</v>
          </cell>
          <cell r="AH268">
            <v>2</v>
          </cell>
          <cell r="AI268">
            <v>2</v>
          </cell>
          <cell r="AJ268">
            <v>2</v>
          </cell>
          <cell r="AK268">
            <v>2</v>
          </cell>
          <cell r="AL268">
            <v>2</v>
          </cell>
          <cell r="AM268">
            <v>2</v>
          </cell>
          <cell r="AN268">
            <v>2</v>
          </cell>
          <cell r="AO268">
            <v>2</v>
          </cell>
          <cell r="AP268">
            <v>2</v>
          </cell>
          <cell r="AQ268">
            <v>2</v>
          </cell>
          <cell r="AR268">
            <v>2</v>
          </cell>
          <cell r="AS268">
            <v>2</v>
          </cell>
          <cell r="AT268">
            <v>3</v>
          </cell>
          <cell r="AU268">
            <v>3</v>
          </cell>
          <cell r="AV268">
            <v>3</v>
          </cell>
          <cell r="AW268">
            <v>3</v>
          </cell>
          <cell r="AX268">
            <v>4</v>
          </cell>
          <cell r="AY268">
            <v>8</v>
          </cell>
          <cell r="AZ268">
            <v>8</v>
          </cell>
          <cell r="BA268">
            <v>13</v>
          </cell>
          <cell r="BB268">
            <v>18</v>
          </cell>
          <cell r="BC268">
            <v>18</v>
          </cell>
          <cell r="BD268">
            <v>23</v>
          </cell>
          <cell r="BE268">
            <v>33</v>
          </cell>
          <cell r="BF268">
            <v>2</v>
          </cell>
          <cell r="BG268">
            <v>18</v>
          </cell>
          <cell r="BH268">
            <v>8</v>
          </cell>
          <cell r="BI268">
            <v>2</v>
          </cell>
          <cell r="BJ268">
            <v>2</v>
          </cell>
          <cell r="BK268">
            <v>2</v>
          </cell>
          <cell r="BL268">
            <v>2</v>
          </cell>
          <cell r="BM268">
            <v>2</v>
          </cell>
          <cell r="BN268">
            <v>2</v>
          </cell>
          <cell r="BO268">
            <v>2</v>
          </cell>
          <cell r="BP268">
            <v>2</v>
          </cell>
          <cell r="BQ268">
            <v>1</v>
          </cell>
          <cell r="BR268">
            <v>1</v>
          </cell>
          <cell r="BS268">
            <v>8</v>
          </cell>
          <cell r="BT268">
            <v>18</v>
          </cell>
          <cell r="BU268">
            <v>28</v>
          </cell>
          <cell r="BV268">
            <v>53</v>
          </cell>
          <cell r="BW268">
            <v>18</v>
          </cell>
        </row>
        <row r="269">
          <cell r="A269">
            <v>260</v>
          </cell>
          <cell r="B269">
            <v>0</v>
          </cell>
          <cell r="C269">
            <v>1</v>
          </cell>
          <cell r="D269">
            <v>1</v>
          </cell>
          <cell r="E269">
            <v>1</v>
          </cell>
          <cell r="F269">
            <v>1</v>
          </cell>
          <cell r="G269">
            <v>2</v>
          </cell>
          <cell r="H269">
            <v>2</v>
          </cell>
          <cell r="I269">
            <v>2</v>
          </cell>
          <cell r="J269">
            <v>2</v>
          </cell>
          <cell r="K269">
            <v>2</v>
          </cell>
          <cell r="L269">
            <v>2</v>
          </cell>
          <cell r="M269">
            <v>2</v>
          </cell>
          <cell r="N269">
            <v>2</v>
          </cell>
          <cell r="O269">
            <v>2</v>
          </cell>
          <cell r="P269">
            <v>2</v>
          </cell>
          <cell r="Q269">
            <v>2</v>
          </cell>
          <cell r="R269">
            <v>2</v>
          </cell>
          <cell r="S269">
            <v>2</v>
          </cell>
          <cell r="T269">
            <v>2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2</v>
          </cell>
          <cell r="AB269">
            <v>2</v>
          </cell>
          <cell r="AC269">
            <v>2</v>
          </cell>
          <cell r="AD269">
            <v>2</v>
          </cell>
          <cell r="AE269">
            <v>2</v>
          </cell>
          <cell r="AF269">
            <v>2</v>
          </cell>
          <cell r="AG269">
            <v>2</v>
          </cell>
          <cell r="AH269">
            <v>2</v>
          </cell>
          <cell r="AI269">
            <v>2</v>
          </cell>
          <cell r="AJ269">
            <v>2</v>
          </cell>
          <cell r="AK269">
            <v>2</v>
          </cell>
          <cell r="AL269">
            <v>2</v>
          </cell>
          <cell r="AM269">
            <v>2</v>
          </cell>
          <cell r="AN269">
            <v>2</v>
          </cell>
          <cell r="AO269">
            <v>2</v>
          </cell>
          <cell r="AP269">
            <v>2</v>
          </cell>
          <cell r="AQ269">
            <v>2</v>
          </cell>
          <cell r="AR269">
            <v>2</v>
          </cell>
          <cell r="AS269">
            <v>2</v>
          </cell>
          <cell r="AT269">
            <v>3</v>
          </cell>
          <cell r="AU269">
            <v>3</v>
          </cell>
          <cell r="AV269">
            <v>3</v>
          </cell>
          <cell r="AW269">
            <v>3</v>
          </cell>
          <cell r="AX269">
            <v>4</v>
          </cell>
          <cell r="AY269">
            <v>8</v>
          </cell>
          <cell r="AZ269">
            <v>8</v>
          </cell>
          <cell r="BA269">
            <v>13</v>
          </cell>
          <cell r="BB269">
            <v>18</v>
          </cell>
          <cell r="BC269">
            <v>18</v>
          </cell>
          <cell r="BD269">
            <v>23</v>
          </cell>
          <cell r="BE269">
            <v>33</v>
          </cell>
          <cell r="BF269">
            <v>2</v>
          </cell>
          <cell r="BG269">
            <v>18</v>
          </cell>
          <cell r="BH269">
            <v>8</v>
          </cell>
          <cell r="BI269">
            <v>2</v>
          </cell>
          <cell r="BJ269">
            <v>2</v>
          </cell>
          <cell r="BK269">
            <v>2</v>
          </cell>
          <cell r="BL269">
            <v>2</v>
          </cell>
          <cell r="BM269">
            <v>2</v>
          </cell>
          <cell r="BN269">
            <v>2</v>
          </cell>
          <cell r="BO269">
            <v>2</v>
          </cell>
          <cell r="BP269">
            <v>2</v>
          </cell>
          <cell r="BQ269">
            <v>1</v>
          </cell>
          <cell r="BR269">
            <v>1</v>
          </cell>
          <cell r="BS269">
            <v>8</v>
          </cell>
          <cell r="BT269">
            <v>18</v>
          </cell>
          <cell r="BU269">
            <v>28</v>
          </cell>
          <cell r="BV269">
            <v>53</v>
          </cell>
          <cell r="BW269">
            <v>18</v>
          </cell>
        </row>
        <row r="270">
          <cell r="A270">
            <v>261</v>
          </cell>
          <cell r="B270">
            <v>0</v>
          </cell>
          <cell r="C270">
            <v>1</v>
          </cell>
          <cell r="D270">
            <v>1</v>
          </cell>
          <cell r="E270">
            <v>1</v>
          </cell>
          <cell r="F270">
            <v>1</v>
          </cell>
          <cell r="G270">
            <v>2</v>
          </cell>
          <cell r="H270">
            <v>2</v>
          </cell>
          <cell r="I270">
            <v>2</v>
          </cell>
          <cell r="J270">
            <v>2</v>
          </cell>
          <cell r="K270">
            <v>2</v>
          </cell>
          <cell r="L270">
            <v>2</v>
          </cell>
          <cell r="M270">
            <v>2</v>
          </cell>
          <cell r="N270">
            <v>2</v>
          </cell>
          <cell r="O270">
            <v>2</v>
          </cell>
          <cell r="P270">
            <v>2</v>
          </cell>
          <cell r="Q270">
            <v>2</v>
          </cell>
          <cell r="R270">
            <v>2</v>
          </cell>
          <cell r="S270">
            <v>2</v>
          </cell>
          <cell r="T270">
            <v>2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2</v>
          </cell>
          <cell r="AB270">
            <v>2</v>
          </cell>
          <cell r="AC270">
            <v>2</v>
          </cell>
          <cell r="AD270">
            <v>2</v>
          </cell>
          <cell r="AE270">
            <v>2</v>
          </cell>
          <cell r="AF270">
            <v>2</v>
          </cell>
          <cell r="AG270">
            <v>2</v>
          </cell>
          <cell r="AH270">
            <v>2</v>
          </cell>
          <cell r="AI270">
            <v>2</v>
          </cell>
          <cell r="AJ270">
            <v>2</v>
          </cell>
          <cell r="AK270">
            <v>2</v>
          </cell>
          <cell r="AL270">
            <v>2</v>
          </cell>
          <cell r="AM270">
            <v>2</v>
          </cell>
          <cell r="AN270">
            <v>2</v>
          </cell>
          <cell r="AO270">
            <v>2</v>
          </cell>
          <cell r="AP270">
            <v>2</v>
          </cell>
          <cell r="AQ270">
            <v>2</v>
          </cell>
          <cell r="AR270">
            <v>2</v>
          </cell>
          <cell r="AS270">
            <v>2</v>
          </cell>
          <cell r="AT270">
            <v>3</v>
          </cell>
          <cell r="AU270">
            <v>3</v>
          </cell>
          <cell r="AV270">
            <v>3</v>
          </cell>
          <cell r="AW270">
            <v>3</v>
          </cell>
          <cell r="AX270">
            <v>4</v>
          </cell>
          <cell r="AY270">
            <v>8</v>
          </cell>
          <cell r="AZ270">
            <v>8</v>
          </cell>
          <cell r="BA270">
            <v>13</v>
          </cell>
          <cell r="BB270">
            <v>18</v>
          </cell>
          <cell r="BC270">
            <v>18</v>
          </cell>
          <cell r="BD270">
            <v>23</v>
          </cell>
          <cell r="BE270">
            <v>33</v>
          </cell>
          <cell r="BF270">
            <v>2</v>
          </cell>
          <cell r="BG270">
            <v>18</v>
          </cell>
          <cell r="BH270">
            <v>8</v>
          </cell>
          <cell r="BI270">
            <v>2</v>
          </cell>
          <cell r="BJ270">
            <v>2</v>
          </cell>
          <cell r="BK270">
            <v>2</v>
          </cell>
          <cell r="BL270">
            <v>2</v>
          </cell>
          <cell r="BM270">
            <v>2</v>
          </cell>
          <cell r="BN270">
            <v>2</v>
          </cell>
          <cell r="BO270">
            <v>2</v>
          </cell>
          <cell r="BP270">
            <v>2</v>
          </cell>
          <cell r="BQ270">
            <v>1</v>
          </cell>
          <cell r="BR270">
            <v>1</v>
          </cell>
          <cell r="BS270">
            <v>8</v>
          </cell>
          <cell r="BT270">
            <v>18</v>
          </cell>
          <cell r="BU270">
            <v>28</v>
          </cell>
          <cell r="BV270">
            <v>53</v>
          </cell>
          <cell r="BW270">
            <v>18</v>
          </cell>
        </row>
        <row r="271">
          <cell r="A271">
            <v>262</v>
          </cell>
          <cell r="B271">
            <v>0</v>
          </cell>
          <cell r="C271">
            <v>1</v>
          </cell>
          <cell r="D271">
            <v>1</v>
          </cell>
          <cell r="E271">
            <v>1</v>
          </cell>
          <cell r="F271">
            <v>1</v>
          </cell>
          <cell r="G271">
            <v>2</v>
          </cell>
          <cell r="H271">
            <v>2</v>
          </cell>
          <cell r="I271">
            <v>2</v>
          </cell>
          <cell r="J271">
            <v>2</v>
          </cell>
          <cell r="K271">
            <v>2</v>
          </cell>
          <cell r="L271">
            <v>2</v>
          </cell>
          <cell r="M271">
            <v>2</v>
          </cell>
          <cell r="N271">
            <v>2</v>
          </cell>
          <cell r="O271">
            <v>2</v>
          </cell>
          <cell r="P271">
            <v>2</v>
          </cell>
          <cell r="Q271">
            <v>2</v>
          </cell>
          <cell r="R271">
            <v>2</v>
          </cell>
          <cell r="S271">
            <v>2</v>
          </cell>
          <cell r="T271">
            <v>2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2</v>
          </cell>
          <cell r="AB271">
            <v>2</v>
          </cell>
          <cell r="AC271">
            <v>2</v>
          </cell>
          <cell r="AD271">
            <v>2</v>
          </cell>
          <cell r="AE271">
            <v>2</v>
          </cell>
          <cell r="AF271">
            <v>2</v>
          </cell>
          <cell r="AG271">
            <v>2</v>
          </cell>
          <cell r="AH271">
            <v>2</v>
          </cell>
          <cell r="AI271">
            <v>2</v>
          </cell>
          <cell r="AJ271">
            <v>2</v>
          </cell>
          <cell r="AK271">
            <v>2</v>
          </cell>
          <cell r="AL271">
            <v>2</v>
          </cell>
          <cell r="AM271">
            <v>2</v>
          </cell>
          <cell r="AN271">
            <v>2</v>
          </cell>
          <cell r="AO271">
            <v>2</v>
          </cell>
          <cell r="AP271">
            <v>2</v>
          </cell>
          <cell r="AQ271">
            <v>2</v>
          </cell>
          <cell r="AR271">
            <v>2</v>
          </cell>
          <cell r="AS271">
            <v>2</v>
          </cell>
          <cell r="AT271">
            <v>3</v>
          </cell>
          <cell r="AU271">
            <v>3</v>
          </cell>
          <cell r="AV271">
            <v>3</v>
          </cell>
          <cell r="AW271">
            <v>3</v>
          </cell>
          <cell r="AX271">
            <v>4</v>
          </cell>
          <cell r="AY271">
            <v>8</v>
          </cell>
          <cell r="AZ271">
            <v>8</v>
          </cell>
          <cell r="BA271">
            <v>13</v>
          </cell>
          <cell r="BB271">
            <v>18</v>
          </cell>
          <cell r="BC271">
            <v>18</v>
          </cell>
          <cell r="BD271">
            <v>23</v>
          </cell>
          <cell r="BE271">
            <v>33</v>
          </cell>
          <cell r="BF271">
            <v>2</v>
          </cell>
          <cell r="BG271">
            <v>18</v>
          </cell>
          <cell r="BH271">
            <v>8</v>
          </cell>
          <cell r="BI271">
            <v>2</v>
          </cell>
          <cell r="BJ271">
            <v>2</v>
          </cell>
          <cell r="BK271">
            <v>2</v>
          </cell>
          <cell r="BL271">
            <v>2</v>
          </cell>
          <cell r="BM271">
            <v>2</v>
          </cell>
          <cell r="BN271">
            <v>2</v>
          </cell>
          <cell r="BO271">
            <v>2</v>
          </cell>
          <cell r="BP271">
            <v>2</v>
          </cell>
          <cell r="BQ271">
            <v>1</v>
          </cell>
          <cell r="BR271">
            <v>1</v>
          </cell>
          <cell r="BS271">
            <v>8</v>
          </cell>
          <cell r="BT271">
            <v>18</v>
          </cell>
          <cell r="BU271">
            <v>28</v>
          </cell>
          <cell r="BV271">
            <v>53</v>
          </cell>
          <cell r="BW271">
            <v>18</v>
          </cell>
        </row>
        <row r="272">
          <cell r="A272">
            <v>263</v>
          </cell>
          <cell r="B272">
            <v>0</v>
          </cell>
          <cell r="C272">
            <v>1</v>
          </cell>
          <cell r="D272">
            <v>1</v>
          </cell>
          <cell r="E272">
            <v>1</v>
          </cell>
          <cell r="F272">
            <v>1</v>
          </cell>
          <cell r="G272">
            <v>2</v>
          </cell>
          <cell r="H272">
            <v>2</v>
          </cell>
          <cell r="I272">
            <v>2</v>
          </cell>
          <cell r="J272">
            <v>2</v>
          </cell>
          <cell r="K272">
            <v>2</v>
          </cell>
          <cell r="L272">
            <v>2</v>
          </cell>
          <cell r="M272">
            <v>2</v>
          </cell>
          <cell r="N272">
            <v>2</v>
          </cell>
          <cell r="O272">
            <v>2</v>
          </cell>
          <cell r="P272">
            <v>2</v>
          </cell>
          <cell r="Q272">
            <v>2</v>
          </cell>
          <cell r="R272">
            <v>2</v>
          </cell>
          <cell r="S272">
            <v>2</v>
          </cell>
          <cell r="T272">
            <v>2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2</v>
          </cell>
          <cell r="AB272">
            <v>2</v>
          </cell>
          <cell r="AC272">
            <v>2</v>
          </cell>
          <cell r="AD272">
            <v>2</v>
          </cell>
          <cell r="AE272">
            <v>2</v>
          </cell>
          <cell r="AF272">
            <v>2</v>
          </cell>
          <cell r="AG272">
            <v>2</v>
          </cell>
          <cell r="AH272">
            <v>2</v>
          </cell>
          <cell r="AI272">
            <v>2</v>
          </cell>
          <cell r="AJ272">
            <v>2</v>
          </cell>
          <cell r="AK272">
            <v>2</v>
          </cell>
          <cell r="AL272">
            <v>2</v>
          </cell>
          <cell r="AM272">
            <v>2</v>
          </cell>
          <cell r="AN272">
            <v>2</v>
          </cell>
          <cell r="AO272">
            <v>2</v>
          </cell>
          <cell r="AP272">
            <v>2</v>
          </cell>
          <cell r="AQ272">
            <v>2</v>
          </cell>
          <cell r="AR272">
            <v>2</v>
          </cell>
          <cell r="AS272">
            <v>2</v>
          </cell>
          <cell r="AT272">
            <v>3</v>
          </cell>
          <cell r="AU272">
            <v>3</v>
          </cell>
          <cell r="AV272">
            <v>3</v>
          </cell>
          <cell r="AW272">
            <v>3</v>
          </cell>
          <cell r="AX272">
            <v>4</v>
          </cell>
          <cell r="AY272">
            <v>8</v>
          </cell>
          <cell r="AZ272">
            <v>8</v>
          </cell>
          <cell r="BA272">
            <v>13</v>
          </cell>
          <cell r="BB272">
            <v>18</v>
          </cell>
          <cell r="BC272">
            <v>18</v>
          </cell>
          <cell r="BD272">
            <v>23</v>
          </cell>
          <cell r="BE272">
            <v>33</v>
          </cell>
          <cell r="BF272">
            <v>2</v>
          </cell>
          <cell r="BG272">
            <v>18</v>
          </cell>
          <cell r="BH272">
            <v>8</v>
          </cell>
          <cell r="BI272">
            <v>2</v>
          </cell>
          <cell r="BJ272">
            <v>2</v>
          </cell>
          <cell r="BK272">
            <v>2</v>
          </cell>
          <cell r="BL272">
            <v>2</v>
          </cell>
          <cell r="BM272">
            <v>2</v>
          </cell>
          <cell r="BN272">
            <v>2</v>
          </cell>
          <cell r="BO272">
            <v>2</v>
          </cell>
          <cell r="BP272">
            <v>2</v>
          </cell>
          <cell r="BQ272">
            <v>1</v>
          </cell>
          <cell r="BR272">
            <v>1</v>
          </cell>
          <cell r="BS272">
            <v>8</v>
          </cell>
          <cell r="BT272">
            <v>18</v>
          </cell>
          <cell r="BU272">
            <v>28</v>
          </cell>
          <cell r="BV272">
            <v>53</v>
          </cell>
          <cell r="BW272">
            <v>18</v>
          </cell>
        </row>
        <row r="273">
          <cell r="A273">
            <v>264</v>
          </cell>
          <cell r="B273">
            <v>0</v>
          </cell>
          <cell r="C273">
            <v>1</v>
          </cell>
          <cell r="D273">
            <v>1</v>
          </cell>
          <cell r="E273">
            <v>1</v>
          </cell>
          <cell r="F273">
            <v>1</v>
          </cell>
          <cell r="G273">
            <v>2</v>
          </cell>
          <cell r="H273">
            <v>2</v>
          </cell>
          <cell r="I273">
            <v>2</v>
          </cell>
          <cell r="J273">
            <v>2</v>
          </cell>
          <cell r="K273">
            <v>2</v>
          </cell>
          <cell r="L273">
            <v>2</v>
          </cell>
          <cell r="M273">
            <v>2</v>
          </cell>
          <cell r="N273">
            <v>2</v>
          </cell>
          <cell r="O273">
            <v>2</v>
          </cell>
          <cell r="P273">
            <v>2</v>
          </cell>
          <cell r="Q273">
            <v>2</v>
          </cell>
          <cell r="R273">
            <v>2</v>
          </cell>
          <cell r="S273">
            <v>2</v>
          </cell>
          <cell r="T273">
            <v>2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2</v>
          </cell>
          <cell r="AB273">
            <v>2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>
            <v>2</v>
          </cell>
          <cell r="AH273">
            <v>2</v>
          </cell>
          <cell r="AI273">
            <v>2</v>
          </cell>
          <cell r="AJ273">
            <v>2</v>
          </cell>
          <cell r="AK273">
            <v>2</v>
          </cell>
          <cell r="AL273">
            <v>2</v>
          </cell>
          <cell r="AM273">
            <v>2</v>
          </cell>
          <cell r="AN273">
            <v>2</v>
          </cell>
          <cell r="AO273">
            <v>2</v>
          </cell>
          <cell r="AP273">
            <v>2</v>
          </cell>
          <cell r="AQ273">
            <v>2</v>
          </cell>
          <cell r="AR273">
            <v>2</v>
          </cell>
          <cell r="AS273">
            <v>2</v>
          </cell>
          <cell r="AT273">
            <v>3</v>
          </cell>
          <cell r="AU273">
            <v>3</v>
          </cell>
          <cell r="AV273">
            <v>3</v>
          </cell>
          <cell r="AW273">
            <v>3</v>
          </cell>
          <cell r="AX273">
            <v>4</v>
          </cell>
          <cell r="AY273">
            <v>8</v>
          </cell>
          <cell r="AZ273">
            <v>8</v>
          </cell>
          <cell r="BA273">
            <v>13</v>
          </cell>
          <cell r="BB273">
            <v>18</v>
          </cell>
          <cell r="BC273">
            <v>18</v>
          </cell>
          <cell r="BD273">
            <v>23</v>
          </cell>
          <cell r="BE273">
            <v>33</v>
          </cell>
          <cell r="BF273">
            <v>2</v>
          </cell>
          <cell r="BG273">
            <v>18</v>
          </cell>
          <cell r="BH273">
            <v>8</v>
          </cell>
          <cell r="BI273">
            <v>2</v>
          </cell>
          <cell r="BJ273">
            <v>2</v>
          </cell>
          <cell r="BK273">
            <v>2</v>
          </cell>
          <cell r="BL273">
            <v>2</v>
          </cell>
          <cell r="BM273">
            <v>2</v>
          </cell>
          <cell r="BN273">
            <v>2</v>
          </cell>
          <cell r="BO273">
            <v>2</v>
          </cell>
          <cell r="BP273">
            <v>2</v>
          </cell>
          <cell r="BQ273">
            <v>1</v>
          </cell>
          <cell r="BR273">
            <v>1</v>
          </cell>
          <cell r="BS273">
            <v>8</v>
          </cell>
          <cell r="BT273">
            <v>18</v>
          </cell>
          <cell r="BU273">
            <v>28</v>
          </cell>
          <cell r="BV273">
            <v>53</v>
          </cell>
          <cell r="BW273">
            <v>18</v>
          </cell>
        </row>
        <row r="274">
          <cell r="A274">
            <v>265</v>
          </cell>
          <cell r="B274">
            <v>0</v>
          </cell>
          <cell r="C274">
            <v>1</v>
          </cell>
          <cell r="D274">
            <v>1</v>
          </cell>
          <cell r="E274">
            <v>1</v>
          </cell>
          <cell r="F274">
            <v>1</v>
          </cell>
          <cell r="G274">
            <v>2</v>
          </cell>
          <cell r="H274">
            <v>2</v>
          </cell>
          <cell r="I274">
            <v>2</v>
          </cell>
          <cell r="J274">
            <v>2</v>
          </cell>
          <cell r="K274">
            <v>2</v>
          </cell>
          <cell r="L274">
            <v>2</v>
          </cell>
          <cell r="M274">
            <v>2</v>
          </cell>
          <cell r="N274">
            <v>2</v>
          </cell>
          <cell r="O274">
            <v>2</v>
          </cell>
          <cell r="P274">
            <v>2</v>
          </cell>
          <cell r="Q274">
            <v>2</v>
          </cell>
          <cell r="R274">
            <v>2</v>
          </cell>
          <cell r="S274">
            <v>2</v>
          </cell>
          <cell r="T274">
            <v>2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2</v>
          </cell>
          <cell r="AB274">
            <v>2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>
            <v>2</v>
          </cell>
          <cell r="AH274">
            <v>2</v>
          </cell>
          <cell r="AI274">
            <v>2</v>
          </cell>
          <cell r="AJ274">
            <v>2</v>
          </cell>
          <cell r="AK274">
            <v>2</v>
          </cell>
          <cell r="AL274">
            <v>2</v>
          </cell>
          <cell r="AM274">
            <v>2</v>
          </cell>
          <cell r="AN274">
            <v>2</v>
          </cell>
          <cell r="AO274">
            <v>2</v>
          </cell>
          <cell r="AP274">
            <v>2</v>
          </cell>
          <cell r="AQ274">
            <v>2</v>
          </cell>
          <cell r="AR274">
            <v>2</v>
          </cell>
          <cell r="AS274">
            <v>2</v>
          </cell>
          <cell r="AT274">
            <v>3</v>
          </cell>
          <cell r="AU274">
            <v>3</v>
          </cell>
          <cell r="AV274">
            <v>3</v>
          </cell>
          <cell r="AW274">
            <v>3</v>
          </cell>
          <cell r="AX274">
            <v>4</v>
          </cell>
          <cell r="AY274">
            <v>8</v>
          </cell>
          <cell r="AZ274">
            <v>8</v>
          </cell>
          <cell r="BA274">
            <v>13</v>
          </cell>
          <cell r="BB274">
            <v>18</v>
          </cell>
          <cell r="BC274">
            <v>18</v>
          </cell>
          <cell r="BD274">
            <v>23</v>
          </cell>
          <cell r="BE274">
            <v>33</v>
          </cell>
          <cell r="BF274">
            <v>2</v>
          </cell>
          <cell r="BG274">
            <v>18</v>
          </cell>
          <cell r="BH274">
            <v>8</v>
          </cell>
          <cell r="BI274">
            <v>2</v>
          </cell>
          <cell r="BJ274">
            <v>2</v>
          </cell>
          <cell r="BK274">
            <v>2</v>
          </cell>
          <cell r="BL274">
            <v>2</v>
          </cell>
          <cell r="BM274">
            <v>2</v>
          </cell>
          <cell r="BN274">
            <v>2</v>
          </cell>
          <cell r="BO274">
            <v>2</v>
          </cell>
          <cell r="BP274">
            <v>2</v>
          </cell>
          <cell r="BQ274">
            <v>1</v>
          </cell>
          <cell r="BR274">
            <v>1</v>
          </cell>
          <cell r="BS274">
            <v>8</v>
          </cell>
          <cell r="BT274">
            <v>18</v>
          </cell>
          <cell r="BU274">
            <v>28</v>
          </cell>
          <cell r="BV274">
            <v>53</v>
          </cell>
          <cell r="BW274">
            <v>18</v>
          </cell>
        </row>
        <row r="275">
          <cell r="A275">
            <v>266</v>
          </cell>
          <cell r="B275">
            <v>0</v>
          </cell>
          <cell r="C275">
            <v>1</v>
          </cell>
          <cell r="D275">
            <v>1</v>
          </cell>
          <cell r="E275">
            <v>1</v>
          </cell>
          <cell r="F275">
            <v>1</v>
          </cell>
          <cell r="G275">
            <v>2</v>
          </cell>
          <cell r="H275">
            <v>2</v>
          </cell>
          <cell r="I275">
            <v>2</v>
          </cell>
          <cell r="J275">
            <v>2</v>
          </cell>
          <cell r="K275">
            <v>2</v>
          </cell>
          <cell r="L275">
            <v>2</v>
          </cell>
          <cell r="M275">
            <v>2</v>
          </cell>
          <cell r="N275">
            <v>2</v>
          </cell>
          <cell r="O275">
            <v>2</v>
          </cell>
          <cell r="P275">
            <v>2</v>
          </cell>
          <cell r="Q275">
            <v>2</v>
          </cell>
          <cell r="R275">
            <v>2</v>
          </cell>
          <cell r="S275">
            <v>2</v>
          </cell>
          <cell r="T275">
            <v>2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2</v>
          </cell>
          <cell r="AB275">
            <v>2</v>
          </cell>
          <cell r="AC275">
            <v>2</v>
          </cell>
          <cell r="AD275">
            <v>2</v>
          </cell>
          <cell r="AE275">
            <v>2</v>
          </cell>
          <cell r="AF275">
            <v>2</v>
          </cell>
          <cell r="AG275">
            <v>2</v>
          </cell>
          <cell r="AH275">
            <v>2</v>
          </cell>
          <cell r="AI275">
            <v>2</v>
          </cell>
          <cell r="AJ275">
            <v>2</v>
          </cell>
          <cell r="AK275">
            <v>2</v>
          </cell>
          <cell r="AL275">
            <v>2</v>
          </cell>
          <cell r="AM275">
            <v>2</v>
          </cell>
          <cell r="AN275">
            <v>2</v>
          </cell>
          <cell r="AO275">
            <v>2</v>
          </cell>
          <cell r="AP275">
            <v>2</v>
          </cell>
          <cell r="AQ275">
            <v>2</v>
          </cell>
          <cell r="AR275">
            <v>2</v>
          </cell>
          <cell r="AS275">
            <v>2</v>
          </cell>
          <cell r="AT275">
            <v>3</v>
          </cell>
          <cell r="AU275">
            <v>3</v>
          </cell>
          <cell r="AV275">
            <v>3</v>
          </cell>
          <cell r="AW275">
            <v>3</v>
          </cell>
          <cell r="AX275">
            <v>4</v>
          </cell>
          <cell r="AY275">
            <v>8</v>
          </cell>
          <cell r="AZ275">
            <v>8</v>
          </cell>
          <cell r="BA275">
            <v>13</v>
          </cell>
          <cell r="BB275">
            <v>18</v>
          </cell>
          <cell r="BC275">
            <v>18</v>
          </cell>
          <cell r="BD275">
            <v>23</v>
          </cell>
          <cell r="BE275">
            <v>33</v>
          </cell>
          <cell r="BF275">
            <v>2</v>
          </cell>
          <cell r="BG275">
            <v>18</v>
          </cell>
          <cell r="BH275">
            <v>8</v>
          </cell>
          <cell r="BI275">
            <v>2</v>
          </cell>
          <cell r="BJ275">
            <v>2</v>
          </cell>
          <cell r="BK275">
            <v>2</v>
          </cell>
          <cell r="BL275">
            <v>2</v>
          </cell>
          <cell r="BM275">
            <v>2</v>
          </cell>
          <cell r="BN275">
            <v>2</v>
          </cell>
          <cell r="BO275">
            <v>2</v>
          </cell>
          <cell r="BP275">
            <v>2</v>
          </cell>
          <cell r="BQ275">
            <v>1</v>
          </cell>
          <cell r="BR275">
            <v>1</v>
          </cell>
          <cell r="BS275">
            <v>8</v>
          </cell>
          <cell r="BT275">
            <v>18</v>
          </cell>
          <cell r="BU275">
            <v>28</v>
          </cell>
          <cell r="BV275">
            <v>53</v>
          </cell>
          <cell r="BW275">
            <v>18</v>
          </cell>
        </row>
        <row r="276">
          <cell r="A276">
            <v>267</v>
          </cell>
          <cell r="B276">
            <v>0</v>
          </cell>
          <cell r="C276">
            <v>1</v>
          </cell>
          <cell r="D276">
            <v>1</v>
          </cell>
          <cell r="E276">
            <v>1</v>
          </cell>
          <cell r="F276">
            <v>1</v>
          </cell>
          <cell r="G276">
            <v>2</v>
          </cell>
          <cell r="H276">
            <v>2</v>
          </cell>
          <cell r="I276">
            <v>2</v>
          </cell>
          <cell r="J276">
            <v>2</v>
          </cell>
          <cell r="K276">
            <v>2</v>
          </cell>
          <cell r="L276">
            <v>2</v>
          </cell>
          <cell r="M276">
            <v>2</v>
          </cell>
          <cell r="N276">
            <v>2</v>
          </cell>
          <cell r="O276">
            <v>2</v>
          </cell>
          <cell r="P276">
            <v>2</v>
          </cell>
          <cell r="Q276">
            <v>2</v>
          </cell>
          <cell r="R276">
            <v>2</v>
          </cell>
          <cell r="S276">
            <v>2</v>
          </cell>
          <cell r="T276">
            <v>2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2</v>
          </cell>
          <cell r="AB276">
            <v>2</v>
          </cell>
          <cell r="AC276">
            <v>2</v>
          </cell>
          <cell r="AD276">
            <v>2</v>
          </cell>
          <cell r="AE276">
            <v>2</v>
          </cell>
          <cell r="AF276">
            <v>2</v>
          </cell>
          <cell r="AG276">
            <v>2</v>
          </cell>
          <cell r="AH276">
            <v>2</v>
          </cell>
          <cell r="AI276">
            <v>2</v>
          </cell>
          <cell r="AJ276">
            <v>2</v>
          </cell>
          <cell r="AK276">
            <v>2</v>
          </cell>
          <cell r="AL276">
            <v>2</v>
          </cell>
          <cell r="AM276">
            <v>2</v>
          </cell>
          <cell r="AN276">
            <v>2</v>
          </cell>
          <cell r="AO276">
            <v>2</v>
          </cell>
          <cell r="AP276">
            <v>2</v>
          </cell>
          <cell r="AQ276">
            <v>2</v>
          </cell>
          <cell r="AR276">
            <v>2</v>
          </cell>
          <cell r="AS276">
            <v>2</v>
          </cell>
          <cell r="AT276">
            <v>3</v>
          </cell>
          <cell r="AU276">
            <v>3</v>
          </cell>
          <cell r="AV276">
            <v>3</v>
          </cell>
          <cell r="AW276">
            <v>3</v>
          </cell>
          <cell r="AX276">
            <v>4</v>
          </cell>
          <cell r="AY276">
            <v>8</v>
          </cell>
          <cell r="AZ276">
            <v>8</v>
          </cell>
          <cell r="BA276">
            <v>13</v>
          </cell>
          <cell r="BB276">
            <v>18</v>
          </cell>
          <cell r="BC276">
            <v>18</v>
          </cell>
          <cell r="BD276">
            <v>23</v>
          </cell>
          <cell r="BE276">
            <v>33</v>
          </cell>
          <cell r="BF276">
            <v>2</v>
          </cell>
          <cell r="BG276">
            <v>18</v>
          </cell>
          <cell r="BH276">
            <v>8</v>
          </cell>
          <cell r="BI276">
            <v>2</v>
          </cell>
          <cell r="BJ276">
            <v>2</v>
          </cell>
          <cell r="BK276">
            <v>2</v>
          </cell>
          <cell r="BL276">
            <v>2</v>
          </cell>
          <cell r="BM276">
            <v>2</v>
          </cell>
          <cell r="BN276">
            <v>2</v>
          </cell>
          <cell r="BO276">
            <v>2</v>
          </cell>
          <cell r="BP276">
            <v>2</v>
          </cell>
          <cell r="BQ276">
            <v>1</v>
          </cell>
          <cell r="BR276">
            <v>1</v>
          </cell>
          <cell r="BS276">
            <v>8</v>
          </cell>
          <cell r="BT276">
            <v>18</v>
          </cell>
          <cell r="BU276">
            <v>28</v>
          </cell>
          <cell r="BV276">
            <v>53</v>
          </cell>
          <cell r="BW276">
            <v>18</v>
          </cell>
        </row>
        <row r="277">
          <cell r="A277">
            <v>268</v>
          </cell>
          <cell r="B277">
            <v>0</v>
          </cell>
          <cell r="C277">
            <v>1</v>
          </cell>
          <cell r="D277">
            <v>1</v>
          </cell>
          <cell r="E277">
            <v>1</v>
          </cell>
          <cell r="F277">
            <v>1</v>
          </cell>
          <cell r="G277">
            <v>2</v>
          </cell>
          <cell r="H277">
            <v>2</v>
          </cell>
          <cell r="I277">
            <v>2</v>
          </cell>
          <cell r="J277">
            <v>2</v>
          </cell>
          <cell r="K277">
            <v>2</v>
          </cell>
          <cell r="L277">
            <v>2</v>
          </cell>
          <cell r="M277">
            <v>2</v>
          </cell>
          <cell r="N277">
            <v>2</v>
          </cell>
          <cell r="O277">
            <v>2</v>
          </cell>
          <cell r="P277">
            <v>2</v>
          </cell>
          <cell r="Q277">
            <v>2</v>
          </cell>
          <cell r="R277">
            <v>2</v>
          </cell>
          <cell r="S277">
            <v>2</v>
          </cell>
          <cell r="T277">
            <v>2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2</v>
          </cell>
          <cell r="AB277">
            <v>2</v>
          </cell>
          <cell r="AC277">
            <v>2</v>
          </cell>
          <cell r="AD277">
            <v>2</v>
          </cell>
          <cell r="AE277">
            <v>2</v>
          </cell>
          <cell r="AF277">
            <v>2</v>
          </cell>
          <cell r="AG277">
            <v>2</v>
          </cell>
          <cell r="AH277">
            <v>2</v>
          </cell>
          <cell r="AI277">
            <v>2</v>
          </cell>
          <cell r="AJ277">
            <v>2</v>
          </cell>
          <cell r="AK277">
            <v>2</v>
          </cell>
          <cell r="AL277">
            <v>2</v>
          </cell>
          <cell r="AM277">
            <v>2</v>
          </cell>
          <cell r="AN277">
            <v>2</v>
          </cell>
          <cell r="AO277">
            <v>2</v>
          </cell>
          <cell r="AP277">
            <v>2</v>
          </cell>
          <cell r="AQ277">
            <v>2</v>
          </cell>
          <cell r="AR277">
            <v>2</v>
          </cell>
          <cell r="AS277">
            <v>2</v>
          </cell>
          <cell r="AT277">
            <v>3</v>
          </cell>
          <cell r="AU277">
            <v>3</v>
          </cell>
          <cell r="AV277">
            <v>3</v>
          </cell>
          <cell r="AW277">
            <v>3</v>
          </cell>
          <cell r="AX277">
            <v>4</v>
          </cell>
          <cell r="AY277">
            <v>8</v>
          </cell>
          <cell r="AZ277">
            <v>8</v>
          </cell>
          <cell r="BA277">
            <v>13</v>
          </cell>
          <cell r="BB277">
            <v>18</v>
          </cell>
          <cell r="BC277">
            <v>18</v>
          </cell>
          <cell r="BD277">
            <v>23</v>
          </cell>
          <cell r="BE277">
            <v>33</v>
          </cell>
          <cell r="BF277">
            <v>2</v>
          </cell>
          <cell r="BG277">
            <v>18</v>
          </cell>
          <cell r="BH277">
            <v>8</v>
          </cell>
          <cell r="BI277">
            <v>2</v>
          </cell>
          <cell r="BJ277">
            <v>2</v>
          </cell>
          <cell r="BK277">
            <v>2</v>
          </cell>
          <cell r="BL277">
            <v>2</v>
          </cell>
          <cell r="BM277">
            <v>2</v>
          </cell>
          <cell r="BN277">
            <v>2</v>
          </cell>
          <cell r="BO277">
            <v>2</v>
          </cell>
          <cell r="BP277">
            <v>2</v>
          </cell>
          <cell r="BQ277">
            <v>1</v>
          </cell>
          <cell r="BR277">
            <v>1</v>
          </cell>
          <cell r="BS277">
            <v>8</v>
          </cell>
          <cell r="BT277">
            <v>18</v>
          </cell>
          <cell r="BU277">
            <v>28</v>
          </cell>
          <cell r="BV277">
            <v>53</v>
          </cell>
          <cell r="BW277">
            <v>18</v>
          </cell>
        </row>
        <row r="278">
          <cell r="A278">
            <v>269</v>
          </cell>
          <cell r="B278">
            <v>0</v>
          </cell>
          <cell r="C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2</v>
          </cell>
          <cell r="H278">
            <v>2</v>
          </cell>
          <cell r="I278">
            <v>2</v>
          </cell>
          <cell r="J278">
            <v>2</v>
          </cell>
          <cell r="K278">
            <v>2</v>
          </cell>
          <cell r="L278">
            <v>2</v>
          </cell>
          <cell r="M278">
            <v>2</v>
          </cell>
          <cell r="N278">
            <v>2</v>
          </cell>
          <cell r="O278">
            <v>2</v>
          </cell>
          <cell r="P278">
            <v>2</v>
          </cell>
          <cell r="Q278">
            <v>2</v>
          </cell>
          <cell r="R278">
            <v>2</v>
          </cell>
          <cell r="S278">
            <v>2</v>
          </cell>
          <cell r="T278">
            <v>2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2</v>
          </cell>
          <cell r="AB278">
            <v>2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>
            <v>2</v>
          </cell>
          <cell r="AH278">
            <v>2</v>
          </cell>
          <cell r="AI278">
            <v>2</v>
          </cell>
          <cell r="AJ278">
            <v>2</v>
          </cell>
          <cell r="AK278">
            <v>2</v>
          </cell>
          <cell r="AL278">
            <v>2</v>
          </cell>
          <cell r="AM278">
            <v>2</v>
          </cell>
          <cell r="AN278">
            <v>2</v>
          </cell>
          <cell r="AO278">
            <v>2</v>
          </cell>
          <cell r="AP278">
            <v>2</v>
          </cell>
          <cell r="AQ278">
            <v>2</v>
          </cell>
          <cell r="AR278">
            <v>2</v>
          </cell>
          <cell r="AS278">
            <v>2</v>
          </cell>
          <cell r="AT278">
            <v>3</v>
          </cell>
          <cell r="AU278">
            <v>3</v>
          </cell>
          <cell r="AV278">
            <v>3</v>
          </cell>
          <cell r="AW278">
            <v>3</v>
          </cell>
          <cell r="AX278">
            <v>4</v>
          </cell>
          <cell r="AY278">
            <v>8</v>
          </cell>
          <cell r="AZ278">
            <v>8</v>
          </cell>
          <cell r="BA278">
            <v>13</v>
          </cell>
          <cell r="BB278">
            <v>18</v>
          </cell>
          <cell r="BC278">
            <v>18</v>
          </cell>
          <cell r="BD278">
            <v>23</v>
          </cell>
          <cell r="BE278">
            <v>33</v>
          </cell>
          <cell r="BF278">
            <v>2</v>
          </cell>
          <cell r="BG278">
            <v>18</v>
          </cell>
          <cell r="BH278">
            <v>8</v>
          </cell>
          <cell r="BI278">
            <v>2</v>
          </cell>
          <cell r="BJ278">
            <v>2</v>
          </cell>
          <cell r="BK278">
            <v>2</v>
          </cell>
          <cell r="BL278">
            <v>2</v>
          </cell>
          <cell r="BM278">
            <v>2</v>
          </cell>
          <cell r="BN278">
            <v>2</v>
          </cell>
          <cell r="BO278">
            <v>2</v>
          </cell>
          <cell r="BP278">
            <v>2</v>
          </cell>
          <cell r="BQ278">
            <v>1</v>
          </cell>
          <cell r="BR278">
            <v>1</v>
          </cell>
          <cell r="BS278">
            <v>8</v>
          </cell>
          <cell r="BT278">
            <v>18</v>
          </cell>
          <cell r="BU278">
            <v>28</v>
          </cell>
          <cell r="BV278">
            <v>53</v>
          </cell>
          <cell r="BW278">
            <v>18</v>
          </cell>
        </row>
        <row r="279">
          <cell r="A279">
            <v>270</v>
          </cell>
          <cell r="B279">
            <v>0</v>
          </cell>
          <cell r="C279">
            <v>1</v>
          </cell>
          <cell r="D279">
            <v>1</v>
          </cell>
          <cell r="E279">
            <v>1</v>
          </cell>
          <cell r="F279">
            <v>1</v>
          </cell>
          <cell r="G279">
            <v>2</v>
          </cell>
          <cell r="H279">
            <v>2</v>
          </cell>
          <cell r="I279">
            <v>2</v>
          </cell>
          <cell r="J279">
            <v>2</v>
          </cell>
          <cell r="K279">
            <v>2</v>
          </cell>
          <cell r="L279">
            <v>2</v>
          </cell>
          <cell r="M279">
            <v>2</v>
          </cell>
          <cell r="N279">
            <v>2</v>
          </cell>
          <cell r="O279">
            <v>2</v>
          </cell>
          <cell r="P279">
            <v>2</v>
          </cell>
          <cell r="Q279">
            <v>2</v>
          </cell>
          <cell r="R279">
            <v>2</v>
          </cell>
          <cell r="S279">
            <v>2</v>
          </cell>
          <cell r="T279">
            <v>2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2</v>
          </cell>
          <cell r="AB279">
            <v>2</v>
          </cell>
          <cell r="AC279">
            <v>2</v>
          </cell>
          <cell r="AD279">
            <v>2</v>
          </cell>
          <cell r="AE279">
            <v>2</v>
          </cell>
          <cell r="AF279">
            <v>2</v>
          </cell>
          <cell r="AG279">
            <v>2</v>
          </cell>
          <cell r="AH279">
            <v>2</v>
          </cell>
          <cell r="AI279">
            <v>2</v>
          </cell>
          <cell r="AJ279">
            <v>2</v>
          </cell>
          <cell r="AK279">
            <v>2</v>
          </cell>
          <cell r="AL279">
            <v>2</v>
          </cell>
          <cell r="AM279">
            <v>2</v>
          </cell>
          <cell r="AN279">
            <v>2</v>
          </cell>
          <cell r="AO279">
            <v>2</v>
          </cell>
          <cell r="AP279">
            <v>2</v>
          </cell>
          <cell r="AQ279">
            <v>2</v>
          </cell>
          <cell r="AR279">
            <v>2</v>
          </cell>
          <cell r="AS279">
            <v>2</v>
          </cell>
          <cell r="AT279">
            <v>3</v>
          </cell>
          <cell r="AU279">
            <v>3</v>
          </cell>
          <cell r="AV279">
            <v>3</v>
          </cell>
          <cell r="AW279">
            <v>3</v>
          </cell>
          <cell r="AX279">
            <v>4</v>
          </cell>
          <cell r="AY279">
            <v>8</v>
          </cell>
          <cell r="AZ279">
            <v>8</v>
          </cell>
          <cell r="BA279">
            <v>13</v>
          </cell>
          <cell r="BB279">
            <v>18</v>
          </cell>
          <cell r="BC279">
            <v>18</v>
          </cell>
          <cell r="BD279">
            <v>23</v>
          </cell>
          <cell r="BE279">
            <v>33</v>
          </cell>
          <cell r="BF279">
            <v>2</v>
          </cell>
          <cell r="BG279">
            <v>18</v>
          </cell>
          <cell r="BH279">
            <v>8</v>
          </cell>
          <cell r="BI279">
            <v>2</v>
          </cell>
          <cell r="BJ279">
            <v>2</v>
          </cell>
          <cell r="BK279">
            <v>2</v>
          </cell>
          <cell r="BL279">
            <v>2</v>
          </cell>
          <cell r="BM279">
            <v>2</v>
          </cell>
          <cell r="BN279">
            <v>2</v>
          </cell>
          <cell r="BO279">
            <v>2</v>
          </cell>
          <cell r="BP279">
            <v>2</v>
          </cell>
          <cell r="BQ279">
            <v>1</v>
          </cell>
          <cell r="BR279">
            <v>1</v>
          </cell>
          <cell r="BS279">
            <v>8</v>
          </cell>
          <cell r="BT279">
            <v>18</v>
          </cell>
          <cell r="BU279">
            <v>28</v>
          </cell>
          <cell r="BV279">
            <v>53</v>
          </cell>
          <cell r="BW279">
            <v>18</v>
          </cell>
        </row>
        <row r="280">
          <cell r="A280">
            <v>271</v>
          </cell>
          <cell r="B280">
            <v>0</v>
          </cell>
          <cell r="C280">
            <v>1</v>
          </cell>
          <cell r="D280">
            <v>1</v>
          </cell>
          <cell r="E280">
            <v>1</v>
          </cell>
          <cell r="F280">
            <v>1</v>
          </cell>
          <cell r="G280">
            <v>2</v>
          </cell>
          <cell r="H280">
            <v>2</v>
          </cell>
          <cell r="I280">
            <v>2</v>
          </cell>
          <cell r="J280">
            <v>2</v>
          </cell>
          <cell r="K280">
            <v>2</v>
          </cell>
          <cell r="L280">
            <v>2</v>
          </cell>
          <cell r="M280">
            <v>2</v>
          </cell>
          <cell r="N280">
            <v>2</v>
          </cell>
          <cell r="O280">
            <v>2</v>
          </cell>
          <cell r="P280">
            <v>2</v>
          </cell>
          <cell r="Q280">
            <v>2</v>
          </cell>
          <cell r="R280">
            <v>2</v>
          </cell>
          <cell r="S280">
            <v>2</v>
          </cell>
          <cell r="T280">
            <v>2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2</v>
          </cell>
          <cell r="AB280">
            <v>2</v>
          </cell>
          <cell r="AC280">
            <v>2</v>
          </cell>
          <cell r="AD280">
            <v>2</v>
          </cell>
          <cell r="AE280">
            <v>2</v>
          </cell>
          <cell r="AF280">
            <v>2</v>
          </cell>
          <cell r="AG280">
            <v>2</v>
          </cell>
          <cell r="AH280">
            <v>2</v>
          </cell>
          <cell r="AI280">
            <v>2</v>
          </cell>
          <cell r="AJ280">
            <v>2</v>
          </cell>
          <cell r="AK280">
            <v>2</v>
          </cell>
          <cell r="AL280">
            <v>2</v>
          </cell>
          <cell r="AM280">
            <v>2</v>
          </cell>
          <cell r="AN280">
            <v>2</v>
          </cell>
          <cell r="AO280">
            <v>2</v>
          </cell>
          <cell r="AP280">
            <v>2</v>
          </cell>
          <cell r="AQ280">
            <v>2</v>
          </cell>
          <cell r="AR280">
            <v>2</v>
          </cell>
          <cell r="AS280">
            <v>2</v>
          </cell>
          <cell r="AT280">
            <v>2</v>
          </cell>
          <cell r="AU280">
            <v>2</v>
          </cell>
          <cell r="AV280">
            <v>2</v>
          </cell>
          <cell r="AW280">
            <v>2</v>
          </cell>
          <cell r="AX280">
            <v>3</v>
          </cell>
          <cell r="AY280">
            <v>7</v>
          </cell>
          <cell r="AZ280">
            <v>7</v>
          </cell>
          <cell r="BA280">
            <v>12</v>
          </cell>
          <cell r="BB280">
            <v>17</v>
          </cell>
          <cell r="BC280">
            <v>17</v>
          </cell>
          <cell r="BD280">
            <v>22</v>
          </cell>
          <cell r="BE280">
            <v>32</v>
          </cell>
          <cell r="BF280">
            <v>2</v>
          </cell>
          <cell r="BG280">
            <v>17</v>
          </cell>
          <cell r="BH280">
            <v>7</v>
          </cell>
          <cell r="BI280">
            <v>2</v>
          </cell>
          <cell r="BJ280">
            <v>2</v>
          </cell>
          <cell r="BK280">
            <v>2</v>
          </cell>
          <cell r="BL280">
            <v>2</v>
          </cell>
          <cell r="BM280">
            <v>2</v>
          </cell>
          <cell r="BN280">
            <v>2</v>
          </cell>
          <cell r="BO280">
            <v>2</v>
          </cell>
          <cell r="BP280">
            <v>2</v>
          </cell>
          <cell r="BQ280">
            <v>1</v>
          </cell>
          <cell r="BR280">
            <v>1</v>
          </cell>
          <cell r="BS280">
            <v>7</v>
          </cell>
          <cell r="BT280">
            <v>17</v>
          </cell>
          <cell r="BU280">
            <v>27</v>
          </cell>
          <cell r="BV280">
            <v>52</v>
          </cell>
          <cell r="BW280">
            <v>17</v>
          </cell>
        </row>
        <row r="281">
          <cell r="A281">
            <v>272</v>
          </cell>
          <cell r="B281">
            <v>0</v>
          </cell>
          <cell r="C281">
            <v>1</v>
          </cell>
          <cell r="D281">
            <v>1</v>
          </cell>
          <cell r="E281">
            <v>1</v>
          </cell>
          <cell r="F281">
            <v>1</v>
          </cell>
          <cell r="G281">
            <v>2</v>
          </cell>
          <cell r="H281">
            <v>2</v>
          </cell>
          <cell r="I281">
            <v>2</v>
          </cell>
          <cell r="J281">
            <v>2</v>
          </cell>
          <cell r="K281">
            <v>2</v>
          </cell>
          <cell r="L281">
            <v>2</v>
          </cell>
          <cell r="M281">
            <v>2</v>
          </cell>
          <cell r="N281">
            <v>2</v>
          </cell>
          <cell r="O281">
            <v>2</v>
          </cell>
          <cell r="P281">
            <v>2</v>
          </cell>
          <cell r="Q281">
            <v>2</v>
          </cell>
          <cell r="R281">
            <v>2</v>
          </cell>
          <cell r="S281">
            <v>2</v>
          </cell>
          <cell r="T281">
            <v>2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2</v>
          </cell>
          <cell r="AB281">
            <v>2</v>
          </cell>
          <cell r="AC281">
            <v>2</v>
          </cell>
          <cell r="AD281">
            <v>2</v>
          </cell>
          <cell r="AE281">
            <v>2</v>
          </cell>
          <cell r="AF281">
            <v>2</v>
          </cell>
          <cell r="AG281">
            <v>2</v>
          </cell>
          <cell r="AH281">
            <v>2</v>
          </cell>
          <cell r="AI281">
            <v>2</v>
          </cell>
          <cell r="AJ281">
            <v>2</v>
          </cell>
          <cell r="AK281">
            <v>2</v>
          </cell>
          <cell r="AL281">
            <v>2</v>
          </cell>
          <cell r="AM281">
            <v>2</v>
          </cell>
          <cell r="AN281">
            <v>2</v>
          </cell>
          <cell r="AO281">
            <v>2</v>
          </cell>
          <cell r="AP281">
            <v>2</v>
          </cell>
          <cell r="AQ281">
            <v>2</v>
          </cell>
          <cell r="AR281">
            <v>2</v>
          </cell>
          <cell r="AS281">
            <v>2</v>
          </cell>
          <cell r="AT281">
            <v>2</v>
          </cell>
          <cell r="AU281">
            <v>2</v>
          </cell>
          <cell r="AV281">
            <v>2</v>
          </cell>
          <cell r="AW281">
            <v>2</v>
          </cell>
          <cell r="AX281">
            <v>3</v>
          </cell>
          <cell r="AY281">
            <v>7</v>
          </cell>
          <cell r="AZ281">
            <v>7</v>
          </cell>
          <cell r="BA281">
            <v>12</v>
          </cell>
          <cell r="BB281">
            <v>17</v>
          </cell>
          <cell r="BC281">
            <v>17</v>
          </cell>
          <cell r="BD281">
            <v>22</v>
          </cell>
          <cell r="BE281">
            <v>32</v>
          </cell>
          <cell r="BF281">
            <v>2</v>
          </cell>
          <cell r="BG281">
            <v>17</v>
          </cell>
          <cell r="BH281">
            <v>7</v>
          </cell>
          <cell r="BI281">
            <v>2</v>
          </cell>
          <cell r="BJ281">
            <v>2</v>
          </cell>
          <cell r="BK281">
            <v>2</v>
          </cell>
          <cell r="BL281">
            <v>2</v>
          </cell>
          <cell r="BM281">
            <v>2</v>
          </cell>
          <cell r="BN281">
            <v>2</v>
          </cell>
          <cell r="BO281">
            <v>2</v>
          </cell>
          <cell r="BP281">
            <v>2</v>
          </cell>
          <cell r="BQ281">
            <v>1</v>
          </cell>
          <cell r="BR281">
            <v>1</v>
          </cell>
          <cell r="BS281">
            <v>7</v>
          </cell>
          <cell r="BT281">
            <v>17</v>
          </cell>
          <cell r="BU281">
            <v>27</v>
          </cell>
          <cell r="BV281">
            <v>52</v>
          </cell>
          <cell r="BW281">
            <v>17</v>
          </cell>
        </row>
        <row r="282">
          <cell r="A282">
            <v>273</v>
          </cell>
          <cell r="B282">
            <v>0</v>
          </cell>
          <cell r="C282">
            <v>1</v>
          </cell>
          <cell r="D282">
            <v>1</v>
          </cell>
          <cell r="E282">
            <v>1</v>
          </cell>
          <cell r="F282">
            <v>1</v>
          </cell>
          <cell r="G282">
            <v>2</v>
          </cell>
          <cell r="H282">
            <v>2</v>
          </cell>
          <cell r="I282">
            <v>2</v>
          </cell>
          <cell r="J282">
            <v>2</v>
          </cell>
          <cell r="K282">
            <v>2</v>
          </cell>
          <cell r="L282">
            <v>2</v>
          </cell>
          <cell r="M282">
            <v>2</v>
          </cell>
          <cell r="N282">
            <v>2</v>
          </cell>
          <cell r="O282">
            <v>2</v>
          </cell>
          <cell r="P282">
            <v>2</v>
          </cell>
          <cell r="Q282">
            <v>2</v>
          </cell>
          <cell r="R282">
            <v>2</v>
          </cell>
          <cell r="S282">
            <v>2</v>
          </cell>
          <cell r="T282">
            <v>2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2</v>
          </cell>
          <cell r="AB282">
            <v>2</v>
          </cell>
          <cell r="AC282">
            <v>2</v>
          </cell>
          <cell r="AD282">
            <v>2</v>
          </cell>
          <cell r="AE282">
            <v>2</v>
          </cell>
          <cell r="AF282">
            <v>2</v>
          </cell>
          <cell r="AG282">
            <v>2</v>
          </cell>
          <cell r="AH282">
            <v>2</v>
          </cell>
          <cell r="AI282">
            <v>2</v>
          </cell>
          <cell r="AJ282">
            <v>2</v>
          </cell>
          <cell r="AK282">
            <v>2</v>
          </cell>
          <cell r="AL282">
            <v>2</v>
          </cell>
          <cell r="AM282">
            <v>2</v>
          </cell>
          <cell r="AN282">
            <v>2</v>
          </cell>
          <cell r="AO282">
            <v>2</v>
          </cell>
          <cell r="AP282">
            <v>2</v>
          </cell>
          <cell r="AQ282">
            <v>2</v>
          </cell>
          <cell r="AR282">
            <v>2</v>
          </cell>
          <cell r="AS282">
            <v>2</v>
          </cell>
          <cell r="AT282">
            <v>2</v>
          </cell>
          <cell r="AU282">
            <v>2</v>
          </cell>
          <cell r="AV282">
            <v>2</v>
          </cell>
          <cell r="AW282">
            <v>2</v>
          </cell>
          <cell r="AX282">
            <v>3</v>
          </cell>
          <cell r="AY282">
            <v>7</v>
          </cell>
          <cell r="AZ282">
            <v>7</v>
          </cell>
          <cell r="BA282">
            <v>12</v>
          </cell>
          <cell r="BB282">
            <v>17</v>
          </cell>
          <cell r="BC282">
            <v>17</v>
          </cell>
          <cell r="BD282">
            <v>22</v>
          </cell>
          <cell r="BE282">
            <v>32</v>
          </cell>
          <cell r="BF282">
            <v>2</v>
          </cell>
          <cell r="BG282">
            <v>17</v>
          </cell>
          <cell r="BH282">
            <v>7</v>
          </cell>
          <cell r="BI282">
            <v>2</v>
          </cell>
          <cell r="BJ282">
            <v>2</v>
          </cell>
          <cell r="BK282">
            <v>2</v>
          </cell>
          <cell r="BL282">
            <v>2</v>
          </cell>
          <cell r="BM282">
            <v>2</v>
          </cell>
          <cell r="BN282">
            <v>2</v>
          </cell>
          <cell r="BO282">
            <v>2</v>
          </cell>
          <cell r="BP282">
            <v>2</v>
          </cell>
          <cell r="BQ282">
            <v>1</v>
          </cell>
          <cell r="BR282">
            <v>1</v>
          </cell>
          <cell r="BS282">
            <v>7</v>
          </cell>
          <cell r="BT282">
            <v>17</v>
          </cell>
          <cell r="BU282">
            <v>27</v>
          </cell>
          <cell r="BV282">
            <v>52</v>
          </cell>
          <cell r="BW282">
            <v>17</v>
          </cell>
        </row>
        <row r="283">
          <cell r="A283">
            <v>274</v>
          </cell>
          <cell r="B283">
            <v>0</v>
          </cell>
          <cell r="C283">
            <v>1</v>
          </cell>
          <cell r="D283">
            <v>1</v>
          </cell>
          <cell r="E283">
            <v>1</v>
          </cell>
          <cell r="F283">
            <v>1</v>
          </cell>
          <cell r="G283">
            <v>2</v>
          </cell>
          <cell r="H283">
            <v>2</v>
          </cell>
          <cell r="I283">
            <v>2</v>
          </cell>
          <cell r="J283">
            <v>2</v>
          </cell>
          <cell r="K283">
            <v>2</v>
          </cell>
          <cell r="L283">
            <v>2</v>
          </cell>
          <cell r="M283">
            <v>2</v>
          </cell>
          <cell r="N283">
            <v>2</v>
          </cell>
          <cell r="O283">
            <v>2</v>
          </cell>
          <cell r="P283">
            <v>2</v>
          </cell>
          <cell r="Q283">
            <v>2</v>
          </cell>
          <cell r="R283">
            <v>2</v>
          </cell>
          <cell r="S283">
            <v>2</v>
          </cell>
          <cell r="T283">
            <v>2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2</v>
          </cell>
          <cell r="AB283">
            <v>2</v>
          </cell>
          <cell r="AC283">
            <v>2</v>
          </cell>
          <cell r="AD283">
            <v>2</v>
          </cell>
          <cell r="AE283">
            <v>2</v>
          </cell>
          <cell r="AF283">
            <v>2</v>
          </cell>
          <cell r="AG283">
            <v>2</v>
          </cell>
          <cell r="AH283">
            <v>2</v>
          </cell>
          <cell r="AI283">
            <v>2</v>
          </cell>
          <cell r="AJ283">
            <v>2</v>
          </cell>
          <cell r="AK283">
            <v>2</v>
          </cell>
          <cell r="AL283">
            <v>2</v>
          </cell>
          <cell r="AM283">
            <v>2</v>
          </cell>
          <cell r="AN283">
            <v>2</v>
          </cell>
          <cell r="AO283">
            <v>2</v>
          </cell>
          <cell r="AP283">
            <v>2</v>
          </cell>
          <cell r="AQ283">
            <v>2</v>
          </cell>
          <cell r="AR283">
            <v>2</v>
          </cell>
          <cell r="AS283">
            <v>2</v>
          </cell>
          <cell r="AT283">
            <v>2</v>
          </cell>
          <cell r="AU283">
            <v>2</v>
          </cell>
          <cell r="AV283">
            <v>2</v>
          </cell>
          <cell r="AW283">
            <v>2</v>
          </cell>
          <cell r="AX283">
            <v>3</v>
          </cell>
          <cell r="AY283">
            <v>7</v>
          </cell>
          <cell r="AZ283">
            <v>7</v>
          </cell>
          <cell r="BA283">
            <v>12</v>
          </cell>
          <cell r="BB283">
            <v>17</v>
          </cell>
          <cell r="BC283">
            <v>17</v>
          </cell>
          <cell r="BD283">
            <v>22</v>
          </cell>
          <cell r="BE283">
            <v>32</v>
          </cell>
          <cell r="BF283">
            <v>2</v>
          </cell>
          <cell r="BG283">
            <v>17</v>
          </cell>
          <cell r="BH283">
            <v>7</v>
          </cell>
          <cell r="BI283">
            <v>2</v>
          </cell>
          <cell r="BJ283">
            <v>2</v>
          </cell>
          <cell r="BK283">
            <v>2</v>
          </cell>
          <cell r="BL283">
            <v>2</v>
          </cell>
          <cell r="BM283">
            <v>2</v>
          </cell>
          <cell r="BN283">
            <v>2</v>
          </cell>
          <cell r="BO283">
            <v>2</v>
          </cell>
          <cell r="BP283">
            <v>2</v>
          </cell>
          <cell r="BQ283">
            <v>1</v>
          </cell>
          <cell r="BR283">
            <v>1</v>
          </cell>
          <cell r="BS283">
            <v>7</v>
          </cell>
          <cell r="BT283">
            <v>17</v>
          </cell>
          <cell r="BU283">
            <v>27</v>
          </cell>
          <cell r="BV283">
            <v>52</v>
          </cell>
          <cell r="BW283">
            <v>17</v>
          </cell>
        </row>
        <row r="284">
          <cell r="A284">
            <v>275</v>
          </cell>
          <cell r="B284">
            <v>0</v>
          </cell>
          <cell r="C284">
            <v>1</v>
          </cell>
          <cell r="D284">
            <v>1</v>
          </cell>
          <cell r="E284">
            <v>1</v>
          </cell>
          <cell r="F284">
            <v>1</v>
          </cell>
          <cell r="G284">
            <v>2</v>
          </cell>
          <cell r="H284">
            <v>2</v>
          </cell>
          <cell r="I284">
            <v>2</v>
          </cell>
          <cell r="J284">
            <v>2</v>
          </cell>
          <cell r="K284">
            <v>2</v>
          </cell>
          <cell r="L284">
            <v>2</v>
          </cell>
          <cell r="M284">
            <v>2</v>
          </cell>
          <cell r="N284">
            <v>2</v>
          </cell>
          <cell r="O284">
            <v>2</v>
          </cell>
          <cell r="P284">
            <v>2</v>
          </cell>
          <cell r="Q284">
            <v>2</v>
          </cell>
          <cell r="R284">
            <v>2</v>
          </cell>
          <cell r="S284">
            <v>2</v>
          </cell>
          <cell r="T284">
            <v>2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2</v>
          </cell>
          <cell r="AB284">
            <v>2</v>
          </cell>
          <cell r="AC284">
            <v>2</v>
          </cell>
          <cell r="AD284">
            <v>2</v>
          </cell>
          <cell r="AE284">
            <v>2</v>
          </cell>
          <cell r="AF284">
            <v>2</v>
          </cell>
          <cell r="AG284">
            <v>2</v>
          </cell>
          <cell r="AH284">
            <v>2</v>
          </cell>
          <cell r="AI284">
            <v>2</v>
          </cell>
          <cell r="AJ284">
            <v>2</v>
          </cell>
          <cell r="AK284">
            <v>2</v>
          </cell>
          <cell r="AL284">
            <v>2</v>
          </cell>
          <cell r="AM284">
            <v>2</v>
          </cell>
          <cell r="AN284">
            <v>2</v>
          </cell>
          <cell r="AO284">
            <v>2</v>
          </cell>
          <cell r="AP284">
            <v>2</v>
          </cell>
          <cell r="AQ284">
            <v>2</v>
          </cell>
          <cell r="AR284">
            <v>2</v>
          </cell>
          <cell r="AS284">
            <v>2</v>
          </cell>
          <cell r="AT284">
            <v>2</v>
          </cell>
          <cell r="AU284">
            <v>2</v>
          </cell>
          <cell r="AV284">
            <v>2</v>
          </cell>
          <cell r="AW284">
            <v>2</v>
          </cell>
          <cell r="AX284">
            <v>3</v>
          </cell>
          <cell r="AY284">
            <v>7</v>
          </cell>
          <cell r="AZ284">
            <v>7</v>
          </cell>
          <cell r="BA284">
            <v>12</v>
          </cell>
          <cell r="BB284">
            <v>17</v>
          </cell>
          <cell r="BC284">
            <v>17</v>
          </cell>
          <cell r="BD284">
            <v>22</v>
          </cell>
          <cell r="BE284">
            <v>32</v>
          </cell>
          <cell r="BF284">
            <v>2</v>
          </cell>
          <cell r="BG284">
            <v>17</v>
          </cell>
          <cell r="BH284">
            <v>7</v>
          </cell>
          <cell r="BI284">
            <v>2</v>
          </cell>
          <cell r="BJ284">
            <v>2</v>
          </cell>
          <cell r="BK284">
            <v>2</v>
          </cell>
          <cell r="BL284">
            <v>2</v>
          </cell>
          <cell r="BM284">
            <v>2</v>
          </cell>
          <cell r="BN284">
            <v>2</v>
          </cell>
          <cell r="BO284">
            <v>2</v>
          </cell>
          <cell r="BP284">
            <v>2</v>
          </cell>
          <cell r="BQ284">
            <v>1</v>
          </cell>
          <cell r="BR284">
            <v>1</v>
          </cell>
          <cell r="BS284">
            <v>7</v>
          </cell>
          <cell r="BT284">
            <v>17</v>
          </cell>
          <cell r="BU284">
            <v>27</v>
          </cell>
          <cell r="BV284">
            <v>52</v>
          </cell>
          <cell r="BW284">
            <v>17</v>
          </cell>
        </row>
        <row r="285">
          <cell r="A285">
            <v>276</v>
          </cell>
          <cell r="B285">
            <v>0</v>
          </cell>
          <cell r="C285">
            <v>1</v>
          </cell>
          <cell r="D285">
            <v>1</v>
          </cell>
          <cell r="E285">
            <v>1</v>
          </cell>
          <cell r="F285">
            <v>1</v>
          </cell>
          <cell r="G285">
            <v>2</v>
          </cell>
          <cell r="H285">
            <v>2</v>
          </cell>
          <cell r="I285">
            <v>2</v>
          </cell>
          <cell r="J285">
            <v>2</v>
          </cell>
          <cell r="K285">
            <v>2</v>
          </cell>
          <cell r="L285">
            <v>2</v>
          </cell>
          <cell r="M285">
            <v>2</v>
          </cell>
          <cell r="N285">
            <v>2</v>
          </cell>
          <cell r="O285">
            <v>2</v>
          </cell>
          <cell r="P285">
            <v>2</v>
          </cell>
          <cell r="Q285">
            <v>2</v>
          </cell>
          <cell r="R285">
            <v>2</v>
          </cell>
          <cell r="S285">
            <v>2</v>
          </cell>
          <cell r="T285">
            <v>2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2</v>
          </cell>
          <cell r="AB285">
            <v>2</v>
          </cell>
          <cell r="AC285">
            <v>2</v>
          </cell>
          <cell r="AD285">
            <v>2</v>
          </cell>
          <cell r="AE285">
            <v>2</v>
          </cell>
          <cell r="AF285">
            <v>2</v>
          </cell>
          <cell r="AG285">
            <v>2</v>
          </cell>
          <cell r="AH285">
            <v>2</v>
          </cell>
          <cell r="AI285">
            <v>2</v>
          </cell>
          <cell r="AJ285">
            <v>2</v>
          </cell>
          <cell r="AK285">
            <v>2</v>
          </cell>
          <cell r="AL285">
            <v>2</v>
          </cell>
          <cell r="AM285">
            <v>2</v>
          </cell>
          <cell r="AN285">
            <v>2</v>
          </cell>
          <cell r="AO285">
            <v>2</v>
          </cell>
          <cell r="AP285">
            <v>2</v>
          </cell>
          <cell r="AQ285">
            <v>2</v>
          </cell>
          <cell r="AR285">
            <v>2</v>
          </cell>
          <cell r="AS285">
            <v>2</v>
          </cell>
          <cell r="AT285">
            <v>2</v>
          </cell>
          <cell r="AU285">
            <v>2</v>
          </cell>
          <cell r="AV285">
            <v>2</v>
          </cell>
          <cell r="AW285">
            <v>2</v>
          </cell>
          <cell r="AX285">
            <v>3</v>
          </cell>
          <cell r="AY285">
            <v>7</v>
          </cell>
          <cell r="AZ285">
            <v>7</v>
          </cell>
          <cell r="BA285">
            <v>12</v>
          </cell>
          <cell r="BB285">
            <v>17</v>
          </cell>
          <cell r="BC285">
            <v>17</v>
          </cell>
          <cell r="BD285">
            <v>22</v>
          </cell>
          <cell r="BE285">
            <v>32</v>
          </cell>
          <cell r="BF285">
            <v>2</v>
          </cell>
          <cell r="BG285">
            <v>17</v>
          </cell>
          <cell r="BH285">
            <v>7</v>
          </cell>
          <cell r="BI285">
            <v>2</v>
          </cell>
          <cell r="BJ285">
            <v>2</v>
          </cell>
          <cell r="BK285">
            <v>2</v>
          </cell>
          <cell r="BL285">
            <v>2</v>
          </cell>
          <cell r="BM285">
            <v>2</v>
          </cell>
          <cell r="BN285">
            <v>2</v>
          </cell>
          <cell r="BO285">
            <v>2</v>
          </cell>
          <cell r="BP285">
            <v>2</v>
          </cell>
          <cell r="BQ285">
            <v>1</v>
          </cell>
          <cell r="BR285">
            <v>1</v>
          </cell>
          <cell r="BS285">
            <v>7</v>
          </cell>
          <cell r="BT285">
            <v>17</v>
          </cell>
          <cell r="BU285">
            <v>27</v>
          </cell>
          <cell r="BV285">
            <v>52</v>
          </cell>
          <cell r="BW285">
            <v>17</v>
          </cell>
        </row>
        <row r="286">
          <cell r="A286">
            <v>277</v>
          </cell>
          <cell r="B286">
            <v>0</v>
          </cell>
          <cell r="C286">
            <v>1</v>
          </cell>
          <cell r="D286">
            <v>1</v>
          </cell>
          <cell r="E286">
            <v>1</v>
          </cell>
          <cell r="F286">
            <v>1</v>
          </cell>
          <cell r="G286">
            <v>2</v>
          </cell>
          <cell r="H286">
            <v>2</v>
          </cell>
          <cell r="I286">
            <v>2</v>
          </cell>
          <cell r="J286">
            <v>2</v>
          </cell>
          <cell r="K286">
            <v>2</v>
          </cell>
          <cell r="L286">
            <v>2</v>
          </cell>
          <cell r="M286">
            <v>2</v>
          </cell>
          <cell r="N286">
            <v>2</v>
          </cell>
          <cell r="O286">
            <v>2</v>
          </cell>
          <cell r="P286">
            <v>2</v>
          </cell>
          <cell r="Q286">
            <v>2</v>
          </cell>
          <cell r="R286">
            <v>2</v>
          </cell>
          <cell r="S286">
            <v>2</v>
          </cell>
          <cell r="T286">
            <v>2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2</v>
          </cell>
          <cell r="AB286">
            <v>2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>
            <v>2</v>
          </cell>
          <cell r="AH286">
            <v>2</v>
          </cell>
          <cell r="AI286">
            <v>2</v>
          </cell>
          <cell r="AJ286">
            <v>2</v>
          </cell>
          <cell r="AK286">
            <v>2</v>
          </cell>
          <cell r="AL286">
            <v>2</v>
          </cell>
          <cell r="AM286">
            <v>2</v>
          </cell>
          <cell r="AN286">
            <v>2</v>
          </cell>
          <cell r="AO286">
            <v>2</v>
          </cell>
          <cell r="AP286">
            <v>2</v>
          </cell>
          <cell r="AQ286">
            <v>2</v>
          </cell>
          <cell r="AR286">
            <v>2</v>
          </cell>
          <cell r="AS286">
            <v>2</v>
          </cell>
          <cell r="AT286">
            <v>2</v>
          </cell>
          <cell r="AU286">
            <v>2</v>
          </cell>
          <cell r="AV286">
            <v>2</v>
          </cell>
          <cell r="AW286">
            <v>2</v>
          </cell>
          <cell r="AX286">
            <v>3</v>
          </cell>
          <cell r="AY286">
            <v>7</v>
          </cell>
          <cell r="AZ286">
            <v>7</v>
          </cell>
          <cell r="BA286">
            <v>12</v>
          </cell>
          <cell r="BB286">
            <v>17</v>
          </cell>
          <cell r="BC286">
            <v>17</v>
          </cell>
          <cell r="BD286">
            <v>22</v>
          </cell>
          <cell r="BE286">
            <v>32</v>
          </cell>
          <cell r="BF286">
            <v>2</v>
          </cell>
          <cell r="BG286">
            <v>17</v>
          </cell>
          <cell r="BH286">
            <v>7</v>
          </cell>
          <cell r="BI286">
            <v>2</v>
          </cell>
          <cell r="BJ286">
            <v>2</v>
          </cell>
          <cell r="BK286">
            <v>2</v>
          </cell>
          <cell r="BL286">
            <v>2</v>
          </cell>
          <cell r="BM286">
            <v>2</v>
          </cell>
          <cell r="BN286">
            <v>2</v>
          </cell>
          <cell r="BO286">
            <v>2</v>
          </cell>
          <cell r="BP286">
            <v>2</v>
          </cell>
          <cell r="BQ286">
            <v>1</v>
          </cell>
          <cell r="BR286">
            <v>1</v>
          </cell>
          <cell r="BS286">
            <v>7</v>
          </cell>
          <cell r="BT286">
            <v>17</v>
          </cell>
          <cell r="BU286">
            <v>27</v>
          </cell>
          <cell r="BV286">
            <v>52</v>
          </cell>
          <cell r="BW286">
            <v>17</v>
          </cell>
        </row>
        <row r="287">
          <cell r="A287">
            <v>278</v>
          </cell>
          <cell r="B287">
            <v>0</v>
          </cell>
          <cell r="C287">
            <v>1</v>
          </cell>
          <cell r="D287">
            <v>1</v>
          </cell>
          <cell r="E287">
            <v>1</v>
          </cell>
          <cell r="F287">
            <v>1</v>
          </cell>
          <cell r="G287">
            <v>2</v>
          </cell>
          <cell r="H287">
            <v>2</v>
          </cell>
          <cell r="I287">
            <v>2</v>
          </cell>
          <cell r="J287">
            <v>2</v>
          </cell>
          <cell r="K287">
            <v>2</v>
          </cell>
          <cell r="L287">
            <v>2</v>
          </cell>
          <cell r="M287">
            <v>2</v>
          </cell>
          <cell r="N287">
            <v>2</v>
          </cell>
          <cell r="O287">
            <v>2</v>
          </cell>
          <cell r="P287">
            <v>2</v>
          </cell>
          <cell r="Q287">
            <v>2</v>
          </cell>
          <cell r="R287">
            <v>2</v>
          </cell>
          <cell r="S287">
            <v>2</v>
          </cell>
          <cell r="T287">
            <v>2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2</v>
          </cell>
          <cell r="AB287">
            <v>2</v>
          </cell>
          <cell r="AC287">
            <v>2</v>
          </cell>
          <cell r="AD287">
            <v>2</v>
          </cell>
          <cell r="AE287">
            <v>2</v>
          </cell>
          <cell r="AF287">
            <v>2</v>
          </cell>
          <cell r="AG287">
            <v>2</v>
          </cell>
          <cell r="AH287">
            <v>2</v>
          </cell>
          <cell r="AI287">
            <v>2</v>
          </cell>
          <cell r="AJ287">
            <v>2</v>
          </cell>
          <cell r="AK287">
            <v>2</v>
          </cell>
          <cell r="AL287">
            <v>2</v>
          </cell>
          <cell r="AM287">
            <v>2</v>
          </cell>
          <cell r="AN287">
            <v>2</v>
          </cell>
          <cell r="AO287">
            <v>2</v>
          </cell>
          <cell r="AP287">
            <v>2</v>
          </cell>
          <cell r="AQ287">
            <v>2</v>
          </cell>
          <cell r="AR287">
            <v>2</v>
          </cell>
          <cell r="AS287">
            <v>2</v>
          </cell>
          <cell r="AT287">
            <v>2</v>
          </cell>
          <cell r="AU287">
            <v>2</v>
          </cell>
          <cell r="AV287">
            <v>2</v>
          </cell>
          <cell r="AW287">
            <v>2</v>
          </cell>
          <cell r="AX287">
            <v>3</v>
          </cell>
          <cell r="AY287">
            <v>7</v>
          </cell>
          <cell r="AZ287">
            <v>7</v>
          </cell>
          <cell r="BA287">
            <v>12</v>
          </cell>
          <cell r="BB287">
            <v>17</v>
          </cell>
          <cell r="BC287">
            <v>17</v>
          </cell>
          <cell r="BD287">
            <v>22</v>
          </cell>
          <cell r="BE287">
            <v>32</v>
          </cell>
          <cell r="BF287">
            <v>2</v>
          </cell>
          <cell r="BG287">
            <v>17</v>
          </cell>
          <cell r="BH287">
            <v>7</v>
          </cell>
          <cell r="BI287">
            <v>2</v>
          </cell>
          <cell r="BJ287">
            <v>2</v>
          </cell>
          <cell r="BK287">
            <v>2</v>
          </cell>
          <cell r="BL287">
            <v>2</v>
          </cell>
          <cell r="BM287">
            <v>2</v>
          </cell>
          <cell r="BN287">
            <v>2</v>
          </cell>
          <cell r="BO287">
            <v>2</v>
          </cell>
          <cell r="BP287">
            <v>2</v>
          </cell>
          <cell r="BQ287">
            <v>1</v>
          </cell>
          <cell r="BR287">
            <v>1</v>
          </cell>
          <cell r="BS287">
            <v>7</v>
          </cell>
          <cell r="BT287">
            <v>17</v>
          </cell>
          <cell r="BU287">
            <v>27</v>
          </cell>
          <cell r="BV287">
            <v>52</v>
          </cell>
          <cell r="BW287">
            <v>17</v>
          </cell>
        </row>
        <row r="288">
          <cell r="A288">
            <v>279</v>
          </cell>
          <cell r="B288">
            <v>0</v>
          </cell>
          <cell r="C288">
            <v>1</v>
          </cell>
          <cell r="D288">
            <v>1</v>
          </cell>
          <cell r="E288">
            <v>1</v>
          </cell>
          <cell r="F288">
            <v>1</v>
          </cell>
          <cell r="G288">
            <v>2</v>
          </cell>
          <cell r="H288">
            <v>2</v>
          </cell>
          <cell r="I288">
            <v>2</v>
          </cell>
          <cell r="J288">
            <v>2</v>
          </cell>
          <cell r="K288">
            <v>2</v>
          </cell>
          <cell r="L288">
            <v>2</v>
          </cell>
          <cell r="M288">
            <v>2</v>
          </cell>
          <cell r="N288">
            <v>2</v>
          </cell>
          <cell r="O288">
            <v>2</v>
          </cell>
          <cell r="P288">
            <v>2</v>
          </cell>
          <cell r="Q288">
            <v>2</v>
          </cell>
          <cell r="R288">
            <v>2</v>
          </cell>
          <cell r="S288">
            <v>2</v>
          </cell>
          <cell r="T288">
            <v>2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2</v>
          </cell>
          <cell r="AB288">
            <v>2</v>
          </cell>
          <cell r="AC288">
            <v>2</v>
          </cell>
          <cell r="AD288">
            <v>2</v>
          </cell>
          <cell r="AE288">
            <v>2</v>
          </cell>
          <cell r="AF288">
            <v>2</v>
          </cell>
          <cell r="AG288">
            <v>2</v>
          </cell>
          <cell r="AH288">
            <v>2</v>
          </cell>
          <cell r="AI288">
            <v>2</v>
          </cell>
          <cell r="AJ288">
            <v>2</v>
          </cell>
          <cell r="AK288">
            <v>2</v>
          </cell>
          <cell r="AL288">
            <v>2</v>
          </cell>
          <cell r="AM288">
            <v>2</v>
          </cell>
          <cell r="AN288">
            <v>2</v>
          </cell>
          <cell r="AO288">
            <v>2</v>
          </cell>
          <cell r="AP288">
            <v>2</v>
          </cell>
          <cell r="AQ288">
            <v>2</v>
          </cell>
          <cell r="AR288">
            <v>2</v>
          </cell>
          <cell r="AS288">
            <v>2</v>
          </cell>
          <cell r="AT288">
            <v>2</v>
          </cell>
          <cell r="AU288">
            <v>2</v>
          </cell>
          <cell r="AV288">
            <v>2</v>
          </cell>
          <cell r="AW288">
            <v>2</v>
          </cell>
          <cell r="AX288">
            <v>3</v>
          </cell>
          <cell r="AY288">
            <v>7</v>
          </cell>
          <cell r="AZ288">
            <v>7</v>
          </cell>
          <cell r="BA288">
            <v>12</v>
          </cell>
          <cell r="BB288">
            <v>17</v>
          </cell>
          <cell r="BC288">
            <v>17</v>
          </cell>
          <cell r="BD288">
            <v>22</v>
          </cell>
          <cell r="BE288">
            <v>32</v>
          </cell>
          <cell r="BF288">
            <v>2</v>
          </cell>
          <cell r="BG288">
            <v>17</v>
          </cell>
          <cell r="BH288">
            <v>7</v>
          </cell>
          <cell r="BI288">
            <v>2</v>
          </cell>
          <cell r="BJ288">
            <v>2</v>
          </cell>
          <cell r="BK288">
            <v>2</v>
          </cell>
          <cell r="BL288">
            <v>2</v>
          </cell>
          <cell r="BM288">
            <v>2</v>
          </cell>
          <cell r="BN288">
            <v>2</v>
          </cell>
          <cell r="BO288">
            <v>2</v>
          </cell>
          <cell r="BP288">
            <v>2</v>
          </cell>
          <cell r="BQ288">
            <v>1</v>
          </cell>
          <cell r="BR288">
            <v>1</v>
          </cell>
          <cell r="BS288">
            <v>7</v>
          </cell>
          <cell r="BT288">
            <v>17</v>
          </cell>
          <cell r="BU288">
            <v>27</v>
          </cell>
          <cell r="BV288">
            <v>52</v>
          </cell>
          <cell r="BW288">
            <v>17</v>
          </cell>
        </row>
        <row r="289">
          <cell r="A289">
            <v>280</v>
          </cell>
          <cell r="B289">
            <v>0</v>
          </cell>
          <cell r="C289">
            <v>1</v>
          </cell>
          <cell r="D289">
            <v>1</v>
          </cell>
          <cell r="E289">
            <v>1</v>
          </cell>
          <cell r="F289">
            <v>1</v>
          </cell>
          <cell r="G289">
            <v>2</v>
          </cell>
          <cell r="H289">
            <v>2</v>
          </cell>
          <cell r="I289">
            <v>2</v>
          </cell>
          <cell r="J289">
            <v>2</v>
          </cell>
          <cell r="K289">
            <v>2</v>
          </cell>
          <cell r="L289">
            <v>2</v>
          </cell>
          <cell r="M289">
            <v>2</v>
          </cell>
          <cell r="N289">
            <v>2</v>
          </cell>
          <cell r="O289">
            <v>2</v>
          </cell>
          <cell r="P289">
            <v>2</v>
          </cell>
          <cell r="Q289">
            <v>2</v>
          </cell>
          <cell r="R289">
            <v>2</v>
          </cell>
          <cell r="S289">
            <v>2</v>
          </cell>
          <cell r="T289">
            <v>2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2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2</v>
          </cell>
          <cell r="AG289">
            <v>2</v>
          </cell>
          <cell r="AH289">
            <v>2</v>
          </cell>
          <cell r="AI289">
            <v>2</v>
          </cell>
          <cell r="AJ289">
            <v>2</v>
          </cell>
          <cell r="AK289">
            <v>2</v>
          </cell>
          <cell r="AL289">
            <v>2</v>
          </cell>
          <cell r="AM289">
            <v>2</v>
          </cell>
          <cell r="AN289">
            <v>2</v>
          </cell>
          <cell r="AO289">
            <v>2</v>
          </cell>
          <cell r="AP289">
            <v>2</v>
          </cell>
          <cell r="AQ289">
            <v>2</v>
          </cell>
          <cell r="AR289">
            <v>2</v>
          </cell>
          <cell r="AS289">
            <v>2</v>
          </cell>
          <cell r="AT289">
            <v>2</v>
          </cell>
          <cell r="AU289">
            <v>2</v>
          </cell>
          <cell r="AV289">
            <v>2</v>
          </cell>
          <cell r="AW289">
            <v>2</v>
          </cell>
          <cell r="AX289">
            <v>3</v>
          </cell>
          <cell r="AY289">
            <v>7</v>
          </cell>
          <cell r="AZ289">
            <v>7</v>
          </cell>
          <cell r="BA289">
            <v>12</v>
          </cell>
          <cell r="BB289">
            <v>17</v>
          </cell>
          <cell r="BC289">
            <v>17</v>
          </cell>
          <cell r="BD289">
            <v>22</v>
          </cell>
          <cell r="BE289">
            <v>32</v>
          </cell>
          <cell r="BF289">
            <v>2</v>
          </cell>
          <cell r="BG289">
            <v>17</v>
          </cell>
          <cell r="BH289">
            <v>7</v>
          </cell>
          <cell r="BI289">
            <v>2</v>
          </cell>
          <cell r="BJ289">
            <v>2</v>
          </cell>
          <cell r="BK289">
            <v>2</v>
          </cell>
          <cell r="BL289">
            <v>2</v>
          </cell>
          <cell r="BM289">
            <v>2</v>
          </cell>
          <cell r="BN289">
            <v>2</v>
          </cell>
          <cell r="BO289">
            <v>2</v>
          </cell>
          <cell r="BP289">
            <v>2</v>
          </cell>
          <cell r="BQ289">
            <v>1</v>
          </cell>
          <cell r="BR289">
            <v>1</v>
          </cell>
          <cell r="BS289">
            <v>7</v>
          </cell>
          <cell r="BT289">
            <v>17</v>
          </cell>
          <cell r="BU289">
            <v>27</v>
          </cell>
          <cell r="BV289">
            <v>52</v>
          </cell>
          <cell r="BW289">
            <v>17</v>
          </cell>
        </row>
        <row r="290">
          <cell r="A290">
            <v>281</v>
          </cell>
          <cell r="B290">
            <v>0</v>
          </cell>
          <cell r="C290">
            <v>1</v>
          </cell>
          <cell r="D290">
            <v>1</v>
          </cell>
          <cell r="E290">
            <v>1</v>
          </cell>
          <cell r="F290">
            <v>1</v>
          </cell>
          <cell r="G290">
            <v>2</v>
          </cell>
          <cell r="H290">
            <v>2</v>
          </cell>
          <cell r="I290">
            <v>2</v>
          </cell>
          <cell r="J290">
            <v>2</v>
          </cell>
          <cell r="K290">
            <v>2</v>
          </cell>
          <cell r="L290">
            <v>2</v>
          </cell>
          <cell r="M290">
            <v>2</v>
          </cell>
          <cell r="N290">
            <v>2</v>
          </cell>
          <cell r="O290">
            <v>2</v>
          </cell>
          <cell r="P290">
            <v>2</v>
          </cell>
          <cell r="Q290">
            <v>2</v>
          </cell>
          <cell r="R290">
            <v>2</v>
          </cell>
          <cell r="S290">
            <v>2</v>
          </cell>
          <cell r="T290">
            <v>2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2</v>
          </cell>
          <cell r="AB290">
            <v>2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>
            <v>2</v>
          </cell>
          <cell r="AH290">
            <v>2</v>
          </cell>
          <cell r="AI290">
            <v>2</v>
          </cell>
          <cell r="AJ290">
            <v>2</v>
          </cell>
          <cell r="AK290">
            <v>2</v>
          </cell>
          <cell r="AL290">
            <v>2</v>
          </cell>
          <cell r="AM290">
            <v>2</v>
          </cell>
          <cell r="AN290">
            <v>2</v>
          </cell>
          <cell r="AO290">
            <v>2</v>
          </cell>
          <cell r="AP290">
            <v>2</v>
          </cell>
          <cell r="AQ290">
            <v>2</v>
          </cell>
          <cell r="AR290">
            <v>2</v>
          </cell>
          <cell r="AS290">
            <v>2</v>
          </cell>
          <cell r="AT290">
            <v>2</v>
          </cell>
          <cell r="AU290">
            <v>2</v>
          </cell>
          <cell r="AV290">
            <v>2</v>
          </cell>
          <cell r="AW290">
            <v>2</v>
          </cell>
          <cell r="AX290">
            <v>3</v>
          </cell>
          <cell r="AY290">
            <v>7</v>
          </cell>
          <cell r="AZ290">
            <v>7</v>
          </cell>
          <cell r="BA290">
            <v>12</v>
          </cell>
          <cell r="BB290">
            <v>17</v>
          </cell>
          <cell r="BC290">
            <v>17</v>
          </cell>
          <cell r="BD290">
            <v>22</v>
          </cell>
          <cell r="BE290">
            <v>32</v>
          </cell>
          <cell r="BF290">
            <v>2</v>
          </cell>
          <cell r="BG290">
            <v>17</v>
          </cell>
          <cell r="BH290">
            <v>7</v>
          </cell>
          <cell r="BI290">
            <v>2</v>
          </cell>
          <cell r="BJ290">
            <v>2</v>
          </cell>
          <cell r="BK290">
            <v>2</v>
          </cell>
          <cell r="BL290">
            <v>2</v>
          </cell>
          <cell r="BM290">
            <v>2</v>
          </cell>
          <cell r="BN290">
            <v>2</v>
          </cell>
          <cell r="BO290">
            <v>2</v>
          </cell>
          <cell r="BP290">
            <v>2</v>
          </cell>
          <cell r="BQ290">
            <v>1</v>
          </cell>
          <cell r="BR290">
            <v>1</v>
          </cell>
          <cell r="BS290">
            <v>7</v>
          </cell>
          <cell r="BT290">
            <v>17</v>
          </cell>
          <cell r="BU290">
            <v>27</v>
          </cell>
          <cell r="BV290">
            <v>52</v>
          </cell>
          <cell r="BW290">
            <v>17</v>
          </cell>
        </row>
        <row r="291">
          <cell r="A291">
            <v>282</v>
          </cell>
          <cell r="B291">
            <v>0</v>
          </cell>
          <cell r="C291">
            <v>1</v>
          </cell>
          <cell r="D291">
            <v>1</v>
          </cell>
          <cell r="E291">
            <v>1</v>
          </cell>
          <cell r="F291">
            <v>1</v>
          </cell>
          <cell r="G291">
            <v>2</v>
          </cell>
          <cell r="H291">
            <v>2</v>
          </cell>
          <cell r="I291">
            <v>2</v>
          </cell>
          <cell r="J291">
            <v>2</v>
          </cell>
          <cell r="K291">
            <v>2</v>
          </cell>
          <cell r="L291">
            <v>2</v>
          </cell>
          <cell r="M291">
            <v>2</v>
          </cell>
          <cell r="N291">
            <v>2</v>
          </cell>
          <cell r="O291">
            <v>2</v>
          </cell>
          <cell r="P291">
            <v>2</v>
          </cell>
          <cell r="Q291">
            <v>2</v>
          </cell>
          <cell r="R291">
            <v>2</v>
          </cell>
          <cell r="S291">
            <v>2</v>
          </cell>
          <cell r="T291">
            <v>2</v>
          </cell>
          <cell r="U291">
            <v>2</v>
          </cell>
          <cell r="V291">
            <v>2</v>
          </cell>
          <cell r="W291">
            <v>2</v>
          </cell>
          <cell r="X291">
            <v>2</v>
          </cell>
          <cell r="Y291">
            <v>2</v>
          </cell>
          <cell r="Z291">
            <v>2</v>
          </cell>
          <cell r="AA291">
            <v>2</v>
          </cell>
          <cell r="AB291">
            <v>2</v>
          </cell>
          <cell r="AC291">
            <v>2</v>
          </cell>
          <cell r="AD291">
            <v>2</v>
          </cell>
          <cell r="AE291">
            <v>2</v>
          </cell>
          <cell r="AF291">
            <v>2</v>
          </cell>
          <cell r="AG291">
            <v>2</v>
          </cell>
          <cell r="AH291">
            <v>2</v>
          </cell>
          <cell r="AI291">
            <v>2</v>
          </cell>
          <cell r="AJ291">
            <v>2</v>
          </cell>
          <cell r="AK291">
            <v>2</v>
          </cell>
          <cell r="AL291">
            <v>2</v>
          </cell>
          <cell r="AM291">
            <v>2</v>
          </cell>
          <cell r="AN291">
            <v>2</v>
          </cell>
          <cell r="AO291">
            <v>2</v>
          </cell>
          <cell r="AP291">
            <v>2</v>
          </cell>
          <cell r="AQ291">
            <v>2</v>
          </cell>
          <cell r="AR291">
            <v>2</v>
          </cell>
          <cell r="AS291">
            <v>2</v>
          </cell>
          <cell r="AT291">
            <v>2</v>
          </cell>
          <cell r="AU291">
            <v>2</v>
          </cell>
          <cell r="AV291">
            <v>2</v>
          </cell>
          <cell r="AW291">
            <v>2</v>
          </cell>
          <cell r="AX291">
            <v>3</v>
          </cell>
          <cell r="AY291">
            <v>7</v>
          </cell>
          <cell r="AZ291">
            <v>7</v>
          </cell>
          <cell r="BA291">
            <v>12</v>
          </cell>
          <cell r="BB291">
            <v>17</v>
          </cell>
          <cell r="BC291">
            <v>17</v>
          </cell>
          <cell r="BD291">
            <v>22</v>
          </cell>
          <cell r="BE291">
            <v>32</v>
          </cell>
          <cell r="BF291">
            <v>2</v>
          </cell>
          <cell r="BG291">
            <v>17</v>
          </cell>
          <cell r="BH291">
            <v>7</v>
          </cell>
          <cell r="BI291">
            <v>2</v>
          </cell>
          <cell r="BJ291">
            <v>2</v>
          </cell>
          <cell r="BK291">
            <v>2</v>
          </cell>
          <cell r="BL291">
            <v>2</v>
          </cell>
          <cell r="BM291">
            <v>2</v>
          </cell>
          <cell r="BN291">
            <v>2</v>
          </cell>
          <cell r="BO291">
            <v>2</v>
          </cell>
          <cell r="BP291">
            <v>2</v>
          </cell>
          <cell r="BQ291">
            <v>1</v>
          </cell>
          <cell r="BR291">
            <v>1</v>
          </cell>
          <cell r="BS291">
            <v>7</v>
          </cell>
          <cell r="BT291">
            <v>17</v>
          </cell>
          <cell r="BU291">
            <v>27</v>
          </cell>
          <cell r="BV291">
            <v>52</v>
          </cell>
          <cell r="BW291">
            <v>17</v>
          </cell>
        </row>
        <row r="292">
          <cell r="A292">
            <v>283</v>
          </cell>
          <cell r="B292">
            <v>0</v>
          </cell>
          <cell r="C292">
            <v>1</v>
          </cell>
          <cell r="D292">
            <v>1</v>
          </cell>
          <cell r="E292">
            <v>1</v>
          </cell>
          <cell r="F292">
            <v>1</v>
          </cell>
          <cell r="G292">
            <v>2</v>
          </cell>
          <cell r="H292">
            <v>2</v>
          </cell>
          <cell r="I292">
            <v>2</v>
          </cell>
          <cell r="J292">
            <v>2</v>
          </cell>
          <cell r="K292">
            <v>2</v>
          </cell>
          <cell r="L292">
            <v>2</v>
          </cell>
          <cell r="M292">
            <v>2</v>
          </cell>
          <cell r="N292">
            <v>2</v>
          </cell>
          <cell r="O292">
            <v>2</v>
          </cell>
          <cell r="P292">
            <v>2</v>
          </cell>
          <cell r="Q292">
            <v>2</v>
          </cell>
          <cell r="R292">
            <v>2</v>
          </cell>
          <cell r="S292">
            <v>2</v>
          </cell>
          <cell r="T292">
            <v>2</v>
          </cell>
          <cell r="U292">
            <v>2</v>
          </cell>
          <cell r="V292">
            <v>2</v>
          </cell>
          <cell r="W292">
            <v>2</v>
          </cell>
          <cell r="X292">
            <v>2</v>
          </cell>
          <cell r="Y292">
            <v>2</v>
          </cell>
          <cell r="Z292">
            <v>2</v>
          </cell>
          <cell r="AA292">
            <v>2</v>
          </cell>
          <cell r="AB292">
            <v>2</v>
          </cell>
          <cell r="AC292">
            <v>2</v>
          </cell>
          <cell r="AD292">
            <v>2</v>
          </cell>
          <cell r="AE292">
            <v>2</v>
          </cell>
          <cell r="AF292">
            <v>2</v>
          </cell>
          <cell r="AG292">
            <v>2</v>
          </cell>
          <cell r="AH292">
            <v>2</v>
          </cell>
          <cell r="AI292">
            <v>2</v>
          </cell>
          <cell r="AJ292">
            <v>2</v>
          </cell>
          <cell r="AK292">
            <v>2</v>
          </cell>
          <cell r="AL292">
            <v>2</v>
          </cell>
          <cell r="AM292">
            <v>2</v>
          </cell>
          <cell r="AN292">
            <v>2</v>
          </cell>
          <cell r="AO292">
            <v>2</v>
          </cell>
          <cell r="AP292">
            <v>2</v>
          </cell>
          <cell r="AQ292">
            <v>2</v>
          </cell>
          <cell r="AR292">
            <v>2</v>
          </cell>
          <cell r="AS292">
            <v>2</v>
          </cell>
          <cell r="AT292">
            <v>2</v>
          </cell>
          <cell r="AU292">
            <v>2</v>
          </cell>
          <cell r="AV292">
            <v>2</v>
          </cell>
          <cell r="AW292">
            <v>2</v>
          </cell>
          <cell r="AX292">
            <v>2</v>
          </cell>
          <cell r="AY292">
            <v>6</v>
          </cell>
          <cell r="AZ292">
            <v>6</v>
          </cell>
          <cell r="BA292">
            <v>11</v>
          </cell>
          <cell r="BB292">
            <v>16</v>
          </cell>
          <cell r="BC292">
            <v>16</v>
          </cell>
          <cell r="BD292">
            <v>21</v>
          </cell>
          <cell r="BE292">
            <v>31</v>
          </cell>
          <cell r="BF292">
            <v>2</v>
          </cell>
          <cell r="BG292">
            <v>16</v>
          </cell>
          <cell r="BH292">
            <v>6</v>
          </cell>
          <cell r="BI292">
            <v>2</v>
          </cell>
          <cell r="BJ292">
            <v>2</v>
          </cell>
          <cell r="BK292">
            <v>2</v>
          </cell>
          <cell r="BL292">
            <v>2</v>
          </cell>
          <cell r="BM292">
            <v>2</v>
          </cell>
          <cell r="BN292">
            <v>2</v>
          </cell>
          <cell r="BO292">
            <v>2</v>
          </cell>
          <cell r="BP292">
            <v>2</v>
          </cell>
          <cell r="BQ292">
            <v>1</v>
          </cell>
          <cell r="BR292">
            <v>1</v>
          </cell>
          <cell r="BS292">
            <v>6</v>
          </cell>
          <cell r="BT292">
            <v>16</v>
          </cell>
          <cell r="BU292">
            <v>26</v>
          </cell>
          <cell r="BV292">
            <v>51</v>
          </cell>
          <cell r="BW292">
            <v>16</v>
          </cell>
        </row>
        <row r="293">
          <cell r="A293">
            <v>284</v>
          </cell>
          <cell r="B293">
            <v>0</v>
          </cell>
          <cell r="C293">
            <v>1</v>
          </cell>
          <cell r="D293">
            <v>1</v>
          </cell>
          <cell r="E293">
            <v>1</v>
          </cell>
          <cell r="F293">
            <v>1</v>
          </cell>
          <cell r="G293">
            <v>2</v>
          </cell>
          <cell r="H293">
            <v>2</v>
          </cell>
          <cell r="I293">
            <v>2</v>
          </cell>
          <cell r="J293">
            <v>2</v>
          </cell>
          <cell r="K293">
            <v>2</v>
          </cell>
          <cell r="L293">
            <v>2</v>
          </cell>
          <cell r="M293">
            <v>2</v>
          </cell>
          <cell r="N293">
            <v>2</v>
          </cell>
          <cell r="O293">
            <v>2</v>
          </cell>
          <cell r="P293">
            <v>2</v>
          </cell>
          <cell r="Q293">
            <v>2</v>
          </cell>
          <cell r="R293">
            <v>2</v>
          </cell>
          <cell r="S293">
            <v>2</v>
          </cell>
          <cell r="T293">
            <v>2</v>
          </cell>
          <cell r="U293">
            <v>2</v>
          </cell>
          <cell r="V293">
            <v>2</v>
          </cell>
          <cell r="W293">
            <v>2</v>
          </cell>
          <cell r="X293">
            <v>2</v>
          </cell>
          <cell r="Y293">
            <v>2</v>
          </cell>
          <cell r="Z293">
            <v>2</v>
          </cell>
          <cell r="AA293">
            <v>2</v>
          </cell>
          <cell r="AB293">
            <v>2</v>
          </cell>
          <cell r="AC293">
            <v>2</v>
          </cell>
          <cell r="AD293">
            <v>2</v>
          </cell>
          <cell r="AE293">
            <v>2</v>
          </cell>
          <cell r="AF293">
            <v>2</v>
          </cell>
          <cell r="AG293">
            <v>2</v>
          </cell>
          <cell r="AH293">
            <v>2</v>
          </cell>
          <cell r="AI293">
            <v>2</v>
          </cell>
          <cell r="AJ293">
            <v>2</v>
          </cell>
          <cell r="AK293">
            <v>2</v>
          </cell>
          <cell r="AL293">
            <v>2</v>
          </cell>
          <cell r="AM293">
            <v>2</v>
          </cell>
          <cell r="AN293">
            <v>2</v>
          </cell>
          <cell r="AO293">
            <v>2</v>
          </cell>
          <cell r="AP293">
            <v>2</v>
          </cell>
          <cell r="AQ293">
            <v>2</v>
          </cell>
          <cell r="AR293">
            <v>2</v>
          </cell>
          <cell r="AS293">
            <v>2</v>
          </cell>
          <cell r="AT293">
            <v>2</v>
          </cell>
          <cell r="AU293">
            <v>2</v>
          </cell>
          <cell r="AV293">
            <v>2</v>
          </cell>
          <cell r="AW293">
            <v>2</v>
          </cell>
          <cell r="AX293">
            <v>2</v>
          </cell>
          <cell r="AY293">
            <v>6</v>
          </cell>
          <cell r="AZ293">
            <v>6</v>
          </cell>
          <cell r="BA293">
            <v>11</v>
          </cell>
          <cell r="BB293">
            <v>16</v>
          </cell>
          <cell r="BC293">
            <v>16</v>
          </cell>
          <cell r="BD293">
            <v>21</v>
          </cell>
          <cell r="BE293">
            <v>31</v>
          </cell>
          <cell r="BF293">
            <v>2</v>
          </cell>
          <cell r="BG293">
            <v>16</v>
          </cell>
          <cell r="BH293">
            <v>6</v>
          </cell>
          <cell r="BI293">
            <v>2</v>
          </cell>
          <cell r="BJ293">
            <v>2</v>
          </cell>
          <cell r="BK293">
            <v>2</v>
          </cell>
          <cell r="BL293">
            <v>2</v>
          </cell>
          <cell r="BM293">
            <v>2</v>
          </cell>
          <cell r="BN293">
            <v>2</v>
          </cell>
          <cell r="BO293">
            <v>2</v>
          </cell>
          <cell r="BP293">
            <v>2</v>
          </cell>
          <cell r="BQ293">
            <v>1</v>
          </cell>
          <cell r="BR293">
            <v>1</v>
          </cell>
          <cell r="BS293">
            <v>6</v>
          </cell>
          <cell r="BT293">
            <v>16</v>
          </cell>
          <cell r="BU293">
            <v>26</v>
          </cell>
          <cell r="BV293">
            <v>51</v>
          </cell>
          <cell r="BW293">
            <v>16</v>
          </cell>
        </row>
        <row r="294">
          <cell r="A294">
            <v>285</v>
          </cell>
          <cell r="B294">
            <v>0</v>
          </cell>
          <cell r="C294">
            <v>1</v>
          </cell>
          <cell r="D294">
            <v>1</v>
          </cell>
          <cell r="E294">
            <v>1</v>
          </cell>
          <cell r="F294">
            <v>1</v>
          </cell>
          <cell r="G294">
            <v>2</v>
          </cell>
          <cell r="H294">
            <v>2</v>
          </cell>
          <cell r="I294">
            <v>2</v>
          </cell>
          <cell r="J294">
            <v>2</v>
          </cell>
          <cell r="K294">
            <v>2</v>
          </cell>
          <cell r="L294">
            <v>2</v>
          </cell>
          <cell r="M294">
            <v>2</v>
          </cell>
          <cell r="N294">
            <v>2</v>
          </cell>
          <cell r="O294">
            <v>2</v>
          </cell>
          <cell r="P294">
            <v>2</v>
          </cell>
          <cell r="Q294">
            <v>2</v>
          </cell>
          <cell r="R294">
            <v>2</v>
          </cell>
          <cell r="S294">
            <v>2</v>
          </cell>
          <cell r="T294">
            <v>2</v>
          </cell>
          <cell r="U294">
            <v>2</v>
          </cell>
          <cell r="V294">
            <v>2</v>
          </cell>
          <cell r="W294">
            <v>2</v>
          </cell>
          <cell r="X294">
            <v>2</v>
          </cell>
          <cell r="Y294">
            <v>2</v>
          </cell>
          <cell r="Z294">
            <v>2</v>
          </cell>
          <cell r="AA294">
            <v>2</v>
          </cell>
          <cell r="AB294">
            <v>2</v>
          </cell>
          <cell r="AC294">
            <v>2</v>
          </cell>
          <cell r="AD294">
            <v>2</v>
          </cell>
          <cell r="AE294">
            <v>2</v>
          </cell>
          <cell r="AF294">
            <v>2</v>
          </cell>
          <cell r="AG294">
            <v>2</v>
          </cell>
          <cell r="AH294">
            <v>2</v>
          </cell>
          <cell r="AI294">
            <v>2</v>
          </cell>
          <cell r="AJ294">
            <v>2</v>
          </cell>
          <cell r="AK294">
            <v>2</v>
          </cell>
          <cell r="AL294">
            <v>2</v>
          </cell>
          <cell r="AM294">
            <v>2</v>
          </cell>
          <cell r="AN294">
            <v>2</v>
          </cell>
          <cell r="AO294">
            <v>2</v>
          </cell>
          <cell r="AP294">
            <v>2</v>
          </cell>
          <cell r="AQ294">
            <v>2</v>
          </cell>
          <cell r="AR294">
            <v>2</v>
          </cell>
          <cell r="AS294">
            <v>2</v>
          </cell>
          <cell r="AT294">
            <v>2</v>
          </cell>
          <cell r="AU294">
            <v>2</v>
          </cell>
          <cell r="AV294">
            <v>2</v>
          </cell>
          <cell r="AW294">
            <v>2</v>
          </cell>
          <cell r="AX294">
            <v>2</v>
          </cell>
          <cell r="AY294">
            <v>6</v>
          </cell>
          <cell r="AZ294">
            <v>6</v>
          </cell>
          <cell r="BA294">
            <v>11</v>
          </cell>
          <cell r="BB294">
            <v>16</v>
          </cell>
          <cell r="BC294">
            <v>16</v>
          </cell>
          <cell r="BD294">
            <v>21</v>
          </cell>
          <cell r="BE294">
            <v>31</v>
          </cell>
          <cell r="BF294">
            <v>2</v>
          </cell>
          <cell r="BG294">
            <v>16</v>
          </cell>
          <cell r="BH294">
            <v>6</v>
          </cell>
          <cell r="BI294">
            <v>2</v>
          </cell>
          <cell r="BJ294">
            <v>2</v>
          </cell>
          <cell r="BK294">
            <v>2</v>
          </cell>
          <cell r="BL294">
            <v>2</v>
          </cell>
          <cell r="BM294">
            <v>2</v>
          </cell>
          <cell r="BN294">
            <v>2</v>
          </cell>
          <cell r="BO294">
            <v>2</v>
          </cell>
          <cell r="BP294">
            <v>2</v>
          </cell>
          <cell r="BQ294">
            <v>1</v>
          </cell>
          <cell r="BR294">
            <v>1</v>
          </cell>
          <cell r="BS294">
            <v>6</v>
          </cell>
          <cell r="BT294">
            <v>16</v>
          </cell>
          <cell r="BU294">
            <v>26</v>
          </cell>
          <cell r="BV294">
            <v>51</v>
          </cell>
          <cell r="BW294">
            <v>16</v>
          </cell>
        </row>
        <row r="295">
          <cell r="A295">
            <v>286</v>
          </cell>
          <cell r="B295">
            <v>0</v>
          </cell>
          <cell r="C295">
            <v>1</v>
          </cell>
          <cell r="D295">
            <v>1</v>
          </cell>
          <cell r="E295">
            <v>1</v>
          </cell>
          <cell r="F295">
            <v>1</v>
          </cell>
          <cell r="G295">
            <v>2</v>
          </cell>
          <cell r="H295">
            <v>2</v>
          </cell>
          <cell r="I295">
            <v>2</v>
          </cell>
          <cell r="J295">
            <v>2</v>
          </cell>
          <cell r="K295">
            <v>2</v>
          </cell>
          <cell r="L295">
            <v>2</v>
          </cell>
          <cell r="M295">
            <v>2</v>
          </cell>
          <cell r="N295">
            <v>2</v>
          </cell>
          <cell r="O295">
            <v>2</v>
          </cell>
          <cell r="P295">
            <v>2</v>
          </cell>
          <cell r="Q295">
            <v>2</v>
          </cell>
          <cell r="R295">
            <v>2</v>
          </cell>
          <cell r="S295">
            <v>2</v>
          </cell>
          <cell r="T295">
            <v>2</v>
          </cell>
          <cell r="U295">
            <v>2</v>
          </cell>
          <cell r="V295">
            <v>2</v>
          </cell>
          <cell r="W295">
            <v>2</v>
          </cell>
          <cell r="X295">
            <v>2</v>
          </cell>
          <cell r="Y295">
            <v>2</v>
          </cell>
          <cell r="Z295">
            <v>2</v>
          </cell>
          <cell r="AA295">
            <v>2</v>
          </cell>
          <cell r="AB295">
            <v>2</v>
          </cell>
          <cell r="AC295">
            <v>2</v>
          </cell>
          <cell r="AD295">
            <v>2</v>
          </cell>
          <cell r="AE295">
            <v>2</v>
          </cell>
          <cell r="AF295">
            <v>2</v>
          </cell>
          <cell r="AG295">
            <v>2</v>
          </cell>
          <cell r="AH295">
            <v>2</v>
          </cell>
          <cell r="AI295">
            <v>2</v>
          </cell>
          <cell r="AJ295">
            <v>2</v>
          </cell>
          <cell r="AK295">
            <v>2</v>
          </cell>
          <cell r="AL295">
            <v>2</v>
          </cell>
          <cell r="AM295">
            <v>2</v>
          </cell>
          <cell r="AN295">
            <v>2</v>
          </cell>
          <cell r="AO295">
            <v>2</v>
          </cell>
          <cell r="AP295">
            <v>2</v>
          </cell>
          <cell r="AQ295">
            <v>2</v>
          </cell>
          <cell r="AR295">
            <v>2</v>
          </cell>
          <cell r="AS295">
            <v>2</v>
          </cell>
          <cell r="AT295">
            <v>2</v>
          </cell>
          <cell r="AU295">
            <v>2</v>
          </cell>
          <cell r="AV295">
            <v>2</v>
          </cell>
          <cell r="AW295">
            <v>2</v>
          </cell>
          <cell r="AX295">
            <v>2</v>
          </cell>
          <cell r="AY295">
            <v>6</v>
          </cell>
          <cell r="AZ295">
            <v>6</v>
          </cell>
          <cell r="BA295">
            <v>11</v>
          </cell>
          <cell r="BB295">
            <v>16</v>
          </cell>
          <cell r="BC295">
            <v>16</v>
          </cell>
          <cell r="BD295">
            <v>21</v>
          </cell>
          <cell r="BE295">
            <v>31</v>
          </cell>
          <cell r="BF295">
            <v>2</v>
          </cell>
          <cell r="BG295">
            <v>16</v>
          </cell>
          <cell r="BH295">
            <v>6</v>
          </cell>
          <cell r="BI295">
            <v>2</v>
          </cell>
          <cell r="BJ295">
            <v>2</v>
          </cell>
          <cell r="BK295">
            <v>2</v>
          </cell>
          <cell r="BL295">
            <v>2</v>
          </cell>
          <cell r="BM295">
            <v>2</v>
          </cell>
          <cell r="BN295">
            <v>2</v>
          </cell>
          <cell r="BO295">
            <v>2</v>
          </cell>
          <cell r="BP295">
            <v>2</v>
          </cell>
          <cell r="BQ295">
            <v>1</v>
          </cell>
          <cell r="BR295">
            <v>1</v>
          </cell>
          <cell r="BS295">
            <v>6</v>
          </cell>
          <cell r="BT295">
            <v>16</v>
          </cell>
          <cell r="BU295">
            <v>26</v>
          </cell>
          <cell r="BV295">
            <v>51</v>
          </cell>
          <cell r="BW295">
            <v>16</v>
          </cell>
        </row>
        <row r="296">
          <cell r="A296">
            <v>287</v>
          </cell>
          <cell r="B296">
            <v>0</v>
          </cell>
          <cell r="C296">
            <v>1</v>
          </cell>
          <cell r="D296">
            <v>1</v>
          </cell>
          <cell r="E296">
            <v>1</v>
          </cell>
          <cell r="F296">
            <v>1</v>
          </cell>
          <cell r="G296">
            <v>2</v>
          </cell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  <cell r="Q296">
            <v>2</v>
          </cell>
          <cell r="R296">
            <v>2</v>
          </cell>
          <cell r="S296">
            <v>2</v>
          </cell>
          <cell r="T296">
            <v>2</v>
          </cell>
          <cell r="U296">
            <v>2</v>
          </cell>
          <cell r="V296">
            <v>2</v>
          </cell>
          <cell r="W296">
            <v>2</v>
          </cell>
          <cell r="X296">
            <v>2</v>
          </cell>
          <cell r="Y296">
            <v>2</v>
          </cell>
          <cell r="Z296">
            <v>2</v>
          </cell>
          <cell r="AA296">
            <v>2</v>
          </cell>
          <cell r="AB296">
            <v>2</v>
          </cell>
          <cell r="AC296">
            <v>2</v>
          </cell>
          <cell r="AD296">
            <v>2</v>
          </cell>
          <cell r="AE296">
            <v>2</v>
          </cell>
          <cell r="AF296">
            <v>2</v>
          </cell>
          <cell r="AG296">
            <v>2</v>
          </cell>
          <cell r="AH296">
            <v>2</v>
          </cell>
          <cell r="AI296">
            <v>2</v>
          </cell>
          <cell r="AJ296">
            <v>2</v>
          </cell>
          <cell r="AK296">
            <v>2</v>
          </cell>
          <cell r="AL296">
            <v>2</v>
          </cell>
          <cell r="AM296">
            <v>2</v>
          </cell>
          <cell r="AN296">
            <v>2</v>
          </cell>
          <cell r="AO296">
            <v>2</v>
          </cell>
          <cell r="AP296">
            <v>2</v>
          </cell>
          <cell r="AQ296">
            <v>2</v>
          </cell>
          <cell r="AR296">
            <v>2</v>
          </cell>
          <cell r="AS296">
            <v>2</v>
          </cell>
          <cell r="AT296">
            <v>2</v>
          </cell>
          <cell r="AU296">
            <v>2</v>
          </cell>
          <cell r="AV296">
            <v>2</v>
          </cell>
          <cell r="AW296">
            <v>2</v>
          </cell>
          <cell r="AX296">
            <v>2</v>
          </cell>
          <cell r="AY296">
            <v>6</v>
          </cell>
          <cell r="AZ296">
            <v>6</v>
          </cell>
          <cell r="BA296">
            <v>11</v>
          </cell>
          <cell r="BB296">
            <v>16</v>
          </cell>
          <cell r="BC296">
            <v>16</v>
          </cell>
          <cell r="BD296">
            <v>21</v>
          </cell>
          <cell r="BE296">
            <v>31</v>
          </cell>
          <cell r="BF296">
            <v>2</v>
          </cell>
          <cell r="BG296">
            <v>16</v>
          </cell>
          <cell r="BH296">
            <v>6</v>
          </cell>
          <cell r="BI296">
            <v>2</v>
          </cell>
          <cell r="BJ296">
            <v>2</v>
          </cell>
          <cell r="BK296">
            <v>2</v>
          </cell>
          <cell r="BL296">
            <v>2</v>
          </cell>
          <cell r="BM296">
            <v>2</v>
          </cell>
          <cell r="BN296">
            <v>2</v>
          </cell>
          <cell r="BO296">
            <v>2</v>
          </cell>
          <cell r="BP296">
            <v>2</v>
          </cell>
          <cell r="BQ296">
            <v>1</v>
          </cell>
          <cell r="BR296">
            <v>1</v>
          </cell>
          <cell r="BS296">
            <v>6</v>
          </cell>
          <cell r="BT296">
            <v>16</v>
          </cell>
          <cell r="BU296">
            <v>26</v>
          </cell>
          <cell r="BV296">
            <v>51</v>
          </cell>
          <cell r="BW296">
            <v>16</v>
          </cell>
        </row>
        <row r="297">
          <cell r="A297">
            <v>288</v>
          </cell>
          <cell r="B297">
            <v>0</v>
          </cell>
          <cell r="C297">
            <v>1</v>
          </cell>
          <cell r="D297">
            <v>1</v>
          </cell>
          <cell r="E297">
            <v>1</v>
          </cell>
          <cell r="F297">
            <v>1</v>
          </cell>
          <cell r="G297">
            <v>2</v>
          </cell>
          <cell r="H297">
            <v>2</v>
          </cell>
          <cell r="I297">
            <v>2</v>
          </cell>
          <cell r="J297">
            <v>2</v>
          </cell>
          <cell r="K297">
            <v>2</v>
          </cell>
          <cell r="L297">
            <v>2</v>
          </cell>
          <cell r="M297">
            <v>2</v>
          </cell>
          <cell r="N297">
            <v>2</v>
          </cell>
          <cell r="O297">
            <v>2</v>
          </cell>
          <cell r="P297">
            <v>2</v>
          </cell>
          <cell r="Q297">
            <v>2</v>
          </cell>
          <cell r="R297">
            <v>2</v>
          </cell>
          <cell r="S297">
            <v>2</v>
          </cell>
          <cell r="T297">
            <v>2</v>
          </cell>
          <cell r="U297">
            <v>2</v>
          </cell>
          <cell r="V297">
            <v>2</v>
          </cell>
          <cell r="W297">
            <v>2</v>
          </cell>
          <cell r="X297">
            <v>2</v>
          </cell>
          <cell r="Y297">
            <v>2</v>
          </cell>
          <cell r="Z297">
            <v>2</v>
          </cell>
          <cell r="AA297">
            <v>2</v>
          </cell>
          <cell r="AB297">
            <v>2</v>
          </cell>
          <cell r="AC297">
            <v>2</v>
          </cell>
          <cell r="AD297">
            <v>2</v>
          </cell>
          <cell r="AE297">
            <v>2</v>
          </cell>
          <cell r="AF297">
            <v>2</v>
          </cell>
          <cell r="AG297">
            <v>2</v>
          </cell>
          <cell r="AH297">
            <v>2</v>
          </cell>
          <cell r="AI297">
            <v>2</v>
          </cell>
          <cell r="AJ297">
            <v>2</v>
          </cell>
          <cell r="AK297">
            <v>2</v>
          </cell>
          <cell r="AL297">
            <v>2</v>
          </cell>
          <cell r="AM297">
            <v>2</v>
          </cell>
          <cell r="AN297">
            <v>2</v>
          </cell>
          <cell r="AO297">
            <v>2</v>
          </cell>
          <cell r="AP297">
            <v>2</v>
          </cell>
          <cell r="AQ297">
            <v>2</v>
          </cell>
          <cell r="AR297">
            <v>2</v>
          </cell>
          <cell r="AS297">
            <v>2</v>
          </cell>
          <cell r="AT297">
            <v>2</v>
          </cell>
          <cell r="AU297">
            <v>2</v>
          </cell>
          <cell r="AV297">
            <v>2</v>
          </cell>
          <cell r="AW297">
            <v>2</v>
          </cell>
          <cell r="AX297">
            <v>2</v>
          </cell>
          <cell r="AY297">
            <v>6</v>
          </cell>
          <cell r="AZ297">
            <v>6</v>
          </cell>
          <cell r="BA297">
            <v>11</v>
          </cell>
          <cell r="BB297">
            <v>16</v>
          </cell>
          <cell r="BC297">
            <v>16</v>
          </cell>
          <cell r="BD297">
            <v>21</v>
          </cell>
          <cell r="BE297">
            <v>31</v>
          </cell>
          <cell r="BF297">
            <v>2</v>
          </cell>
          <cell r="BG297">
            <v>16</v>
          </cell>
          <cell r="BH297">
            <v>6</v>
          </cell>
          <cell r="BI297">
            <v>2</v>
          </cell>
          <cell r="BJ297">
            <v>2</v>
          </cell>
          <cell r="BK297">
            <v>2</v>
          </cell>
          <cell r="BL297">
            <v>2</v>
          </cell>
          <cell r="BM297">
            <v>2</v>
          </cell>
          <cell r="BN297">
            <v>2</v>
          </cell>
          <cell r="BO297">
            <v>2</v>
          </cell>
          <cell r="BP297">
            <v>2</v>
          </cell>
          <cell r="BQ297">
            <v>1</v>
          </cell>
          <cell r="BR297">
            <v>1</v>
          </cell>
          <cell r="BS297">
            <v>6</v>
          </cell>
          <cell r="BT297">
            <v>16</v>
          </cell>
          <cell r="BU297">
            <v>26</v>
          </cell>
          <cell r="BV297">
            <v>51</v>
          </cell>
          <cell r="BW297">
            <v>16</v>
          </cell>
        </row>
        <row r="298">
          <cell r="A298">
            <v>289</v>
          </cell>
          <cell r="B298">
            <v>0</v>
          </cell>
          <cell r="C298">
            <v>1</v>
          </cell>
          <cell r="D298">
            <v>1</v>
          </cell>
          <cell r="E298">
            <v>1</v>
          </cell>
          <cell r="F298">
            <v>1</v>
          </cell>
          <cell r="G298">
            <v>2</v>
          </cell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  <cell r="Q298">
            <v>2</v>
          </cell>
          <cell r="R298">
            <v>2</v>
          </cell>
          <cell r="S298">
            <v>2</v>
          </cell>
          <cell r="T298">
            <v>2</v>
          </cell>
          <cell r="U298">
            <v>2</v>
          </cell>
          <cell r="V298">
            <v>2</v>
          </cell>
          <cell r="W298">
            <v>2</v>
          </cell>
          <cell r="X298">
            <v>2</v>
          </cell>
          <cell r="Y298">
            <v>2</v>
          </cell>
          <cell r="Z298">
            <v>2</v>
          </cell>
          <cell r="AA298">
            <v>2</v>
          </cell>
          <cell r="AB298">
            <v>2</v>
          </cell>
          <cell r="AC298">
            <v>2</v>
          </cell>
          <cell r="AD298">
            <v>2</v>
          </cell>
          <cell r="AE298">
            <v>2</v>
          </cell>
          <cell r="AF298">
            <v>2</v>
          </cell>
          <cell r="AG298">
            <v>2</v>
          </cell>
          <cell r="AH298">
            <v>2</v>
          </cell>
          <cell r="AI298">
            <v>2</v>
          </cell>
          <cell r="AJ298">
            <v>2</v>
          </cell>
          <cell r="AK298">
            <v>2</v>
          </cell>
          <cell r="AL298">
            <v>2</v>
          </cell>
          <cell r="AM298">
            <v>2</v>
          </cell>
          <cell r="AN298">
            <v>2</v>
          </cell>
          <cell r="AO298">
            <v>2</v>
          </cell>
          <cell r="AP298">
            <v>2</v>
          </cell>
          <cell r="AQ298">
            <v>2</v>
          </cell>
          <cell r="AR298">
            <v>2</v>
          </cell>
          <cell r="AS298">
            <v>2</v>
          </cell>
          <cell r="AT298">
            <v>2</v>
          </cell>
          <cell r="AU298">
            <v>2</v>
          </cell>
          <cell r="AV298">
            <v>2</v>
          </cell>
          <cell r="AW298">
            <v>2</v>
          </cell>
          <cell r="AX298">
            <v>2</v>
          </cell>
          <cell r="AY298">
            <v>6</v>
          </cell>
          <cell r="AZ298">
            <v>6</v>
          </cell>
          <cell r="BA298">
            <v>11</v>
          </cell>
          <cell r="BB298">
            <v>16</v>
          </cell>
          <cell r="BC298">
            <v>16</v>
          </cell>
          <cell r="BD298">
            <v>21</v>
          </cell>
          <cell r="BE298">
            <v>31</v>
          </cell>
          <cell r="BF298">
            <v>2</v>
          </cell>
          <cell r="BG298">
            <v>16</v>
          </cell>
          <cell r="BH298">
            <v>6</v>
          </cell>
          <cell r="BI298">
            <v>2</v>
          </cell>
          <cell r="BJ298">
            <v>2</v>
          </cell>
          <cell r="BK298">
            <v>2</v>
          </cell>
          <cell r="BL298">
            <v>2</v>
          </cell>
          <cell r="BM298">
            <v>2</v>
          </cell>
          <cell r="BN298">
            <v>2</v>
          </cell>
          <cell r="BO298">
            <v>2</v>
          </cell>
          <cell r="BP298">
            <v>2</v>
          </cell>
          <cell r="BQ298">
            <v>1</v>
          </cell>
          <cell r="BR298">
            <v>1</v>
          </cell>
          <cell r="BS298">
            <v>6</v>
          </cell>
          <cell r="BT298">
            <v>16</v>
          </cell>
          <cell r="BU298">
            <v>26</v>
          </cell>
          <cell r="BV298">
            <v>51</v>
          </cell>
          <cell r="BW298">
            <v>16</v>
          </cell>
        </row>
        <row r="299">
          <cell r="A299">
            <v>290</v>
          </cell>
          <cell r="B299">
            <v>0</v>
          </cell>
          <cell r="C299">
            <v>1</v>
          </cell>
          <cell r="D299">
            <v>1</v>
          </cell>
          <cell r="E299">
            <v>1</v>
          </cell>
          <cell r="F299">
            <v>1</v>
          </cell>
          <cell r="G299">
            <v>2</v>
          </cell>
          <cell r="H299">
            <v>2</v>
          </cell>
          <cell r="I299">
            <v>2</v>
          </cell>
          <cell r="J299">
            <v>2</v>
          </cell>
          <cell r="K299">
            <v>2</v>
          </cell>
          <cell r="L299">
            <v>2</v>
          </cell>
          <cell r="M299">
            <v>2</v>
          </cell>
          <cell r="N299">
            <v>2</v>
          </cell>
          <cell r="O299">
            <v>2</v>
          </cell>
          <cell r="P299">
            <v>2</v>
          </cell>
          <cell r="Q299">
            <v>2</v>
          </cell>
          <cell r="R299">
            <v>2</v>
          </cell>
          <cell r="S299">
            <v>2</v>
          </cell>
          <cell r="T299">
            <v>2</v>
          </cell>
          <cell r="U299">
            <v>2</v>
          </cell>
          <cell r="V299">
            <v>2</v>
          </cell>
          <cell r="W299">
            <v>2</v>
          </cell>
          <cell r="X299">
            <v>2</v>
          </cell>
          <cell r="Y299">
            <v>2</v>
          </cell>
          <cell r="Z299">
            <v>2</v>
          </cell>
          <cell r="AA299">
            <v>2</v>
          </cell>
          <cell r="AB299">
            <v>2</v>
          </cell>
          <cell r="AC299">
            <v>2</v>
          </cell>
          <cell r="AD299">
            <v>2</v>
          </cell>
          <cell r="AE299">
            <v>2</v>
          </cell>
          <cell r="AF299">
            <v>2</v>
          </cell>
          <cell r="AG299">
            <v>2</v>
          </cell>
          <cell r="AH299">
            <v>2</v>
          </cell>
          <cell r="AI299">
            <v>2</v>
          </cell>
          <cell r="AJ299">
            <v>2</v>
          </cell>
          <cell r="AK299">
            <v>2</v>
          </cell>
          <cell r="AL299">
            <v>2</v>
          </cell>
          <cell r="AM299">
            <v>2</v>
          </cell>
          <cell r="AN299">
            <v>2</v>
          </cell>
          <cell r="AO299">
            <v>2</v>
          </cell>
          <cell r="AP299">
            <v>2</v>
          </cell>
          <cell r="AQ299">
            <v>2</v>
          </cell>
          <cell r="AR299">
            <v>2</v>
          </cell>
          <cell r="AS299">
            <v>2</v>
          </cell>
          <cell r="AT299">
            <v>2</v>
          </cell>
          <cell r="AU299">
            <v>2</v>
          </cell>
          <cell r="AV299">
            <v>2</v>
          </cell>
          <cell r="AW299">
            <v>2</v>
          </cell>
          <cell r="AX299">
            <v>2</v>
          </cell>
          <cell r="AY299">
            <v>6</v>
          </cell>
          <cell r="AZ299">
            <v>6</v>
          </cell>
          <cell r="BA299">
            <v>11</v>
          </cell>
          <cell r="BB299">
            <v>16</v>
          </cell>
          <cell r="BC299">
            <v>16</v>
          </cell>
          <cell r="BD299">
            <v>21</v>
          </cell>
          <cell r="BE299">
            <v>31</v>
          </cell>
          <cell r="BF299">
            <v>2</v>
          </cell>
          <cell r="BG299">
            <v>16</v>
          </cell>
          <cell r="BH299">
            <v>6</v>
          </cell>
          <cell r="BI299">
            <v>2</v>
          </cell>
          <cell r="BJ299">
            <v>2</v>
          </cell>
          <cell r="BK299">
            <v>2</v>
          </cell>
          <cell r="BL299">
            <v>2</v>
          </cell>
          <cell r="BM299">
            <v>2</v>
          </cell>
          <cell r="BN299">
            <v>2</v>
          </cell>
          <cell r="BO299">
            <v>2</v>
          </cell>
          <cell r="BP299">
            <v>2</v>
          </cell>
          <cell r="BQ299">
            <v>1</v>
          </cell>
          <cell r="BR299">
            <v>1</v>
          </cell>
          <cell r="BS299">
            <v>6</v>
          </cell>
          <cell r="BT299">
            <v>16</v>
          </cell>
          <cell r="BU299">
            <v>26</v>
          </cell>
          <cell r="BV299">
            <v>51</v>
          </cell>
          <cell r="BW299">
            <v>16</v>
          </cell>
        </row>
        <row r="300">
          <cell r="A300">
            <v>291</v>
          </cell>
          <cell r="B300">
            <v>0</v>
          </cell>
          <cell r="C300">
            <v>1</v>
          </cell>
          <cell r="D300">
            <v>1</v>
          </cell>
          <cell r="E300">
            <v>1</v>
          </cell>
          <cell r="F300">
            <v>1</v>
          </cell>
          <cell r="G300">
            <v>2</v>
          </cell>
          <cell r="H300">
            <v>2</v>
          </cell>
          <cell r="I300">
            <v>2</v>
          </cell>
          <cell r="J300">
            <v>2</v>
          </cell>
          <cell r="K300">
            <v>2</v>
          </cell>
          <cell r="L300">
            <v>2</v>
          </cell>
          <cell r="M300">
            <v>2</v>
          </cell>
          <cell r="N300">
            <v>2</v>
          </cell>
          <cell r="O300">
            <v>2</v>
          </cell>
          <cell r="P300">
            <v>2</v>
          </cell>
          <cell r="Q300">
            <v>2</v>
          </cell>
          <cell r="R300">
            <v>2</v>
          </cell>
          <cell r="S300">
            <v>2</v>
          </cell>
          <cell r="T300">
            <v>2</v>
          </cell>
          <cell r="U300">
            <v>2</v>
          </cell>
          <cell r="V300">
            <v>2</v>
          </cell>
          <cell r="W300">
            <v>2</v>
          </cell>
          <cell r="X300">
            <v>2</v>
          </cell>
          <cell r="Y300">
            <v>2</v>
          </cell>
          <cell r="Z300">
            <v>2</v>
          </cell>
          <cell r="AA300">
            <v>2</v>
          </cell>
          <cell r="AB300">
            <v>2</v>
          </cell>
          <cell r="AC300">
            <v>2</v>
          </cell>
          <cell r="AD300">
            <v>2</v>
          </cell>
          <cell r="AE300">
            <v>2</v>
          </cell>
          <cell r="AF300">
            <v>2</v>
          </cell>
          <cell r="AG300">
            <v>2</v>
          </cell>
          <cell r="AH300">
            <v>2</v>
          </cell>
          <cell r="AI300">
            <v>2</v>
          </cell>
          <cell r="AJ300">
            <v>2</v>
          </cell>
          <cell r="AK300">
            <v>2</v>
          </cell>
          <cell r="AL300">
            <v>2</v>
          </cell>
          <cell r="AM300">
            <v>2</v>
          </cell>
          <cell r="AN300">
            <v>2</v>
          </cell>
          <cell r="AO300">
            <v>2</v>
          </cell>
          <cell r="AP300">
            <v>2</v>
          </cell>
          <cell r="AQ300">
            <v>2</v>
          </cell>
          <cell r="AR300">
            <v>2</v>
          </cell>
          <cell r="AS300">
            <v>2</v>
          </cell>
          <cell r="AT300">
            <v>2</v>
          </cell>
          <cell r="AU300">
            <v>2</v>
          </cell>
          <cell r="AV300">
            <v>2</v>
          </cell>
          <cell r="AW300">
            <v>2</v>
          </cell>
          <cell r="AX300">
            <v>2</v>
          </cell>
          <cell r="AY300">
            <v>6</v>
          </cell>
          <cell r="AZ300">
            <v>6</v>
          </cell>
          <cell r="BA300">
            <v>11</v>
          </cell>
          <cell r="BB300">
            <v>16</v>
          </cell>
          <cell r="BC300">
            <v>16</v>
          </cell>
          <cell r="BD300">
            <v>21</v>
          </cell>
          <cell r="BE300">
            <v>31</v>
          </cell>
          <cell r="BF300">
            <v>2</v>
          </cell>
          <cell r="BG300">
            <v>16</v>
          </cell>
          <cell r="BH300">
            <v>6</v>
          </cell>
          <cell r="BI300">
            <v>2</v>
          </cell>
          <cell r="BJ300">
            <v>2</v>
          </cell>
          <cell r="BK300">
            <v>2</v>
          </cell>
          <cell r="BL300">
            <v>2</v>
          </cell>
          <cell r="BM300">
            <v>2</v>
          </cell>
          <cell r="BN300">
            <v>2</v>
          </cell>
          <cell r="BO300">
            <v>2</v>
          </cell>
          <cell r="BP300">
            <v>2</v>
          </cell>
          <cell r="BQ300">
            <v>1</v>
          </cell>
          <cell r="BR300">
            <v>1</v>
          </cell>
          <cell r="BS300">
            <v>6</v>
          </cell>
          <cell r="BT300">
            <v>16</v>
          </cell>
          <cell r="BU300">
            <v>26</v>
          </cell>
          <cell r="BV300">
            <v>51</v>
          </cell>
          <cell r="BW300">
            <v>16</v>
          </cell>
        </row>
        <row r="301">
          <cell r="A301">
            <v>292</v>
          </cell>
          <cell r="B301">
            <v>0</v>
          </cell>
          <cell r="C301">
            <v>1</v>
          </cell>
          <cell r="D301">
            <v>1</v>
          </cell>
          <cell r="E301">
            <v>1</v>
          </cell>
          <cell r="F301">
            <v>1</v>
          </cell>
          <cell r="G301">
            <v>2</v>
          </cell>
          <cell r="H301">
            <v>2</v>
          </cell>
          <cell r="I301">
            <v>2</v>
          </cell>
          <cell r="J301">
            <v>2</v>
          </cell>
          <cell r="K301">
            <v>2</v>
          </cell>
          <cell r="L301">
            <v>2</v>
          </cell>
          <cell r="M301">
            <v>2</v>
          </cell>
          <cell r="N301">
            <v>2</v>
          </cell>
          <cell r="O301">
            <v>2</v>
          </cell>
          <cell r="P301">
            <v>2</v>
          </cell>
          <cell r="Q301">
            <v>2</v>
          </cell>
          <cell r="R301">
            <v>2</v>
          </cell>
          <cell r="S301">
            <v>2</v>
          </cell>
          <cell r="T301">
            <v>2</v>
          </cell>
          <cell r="U301">
            <v>2</v>
          </cell>
          <cell r="V301">
            <v>2</v>
          </cell>
          <cell r="W301">
            <v>2</v>
          </cell>
          <cell r="X301">
            <v>2</v>
          </cell>
          <cell r="Y301">
            <v>2</v>
          </cell>
          <cell r="Z301">
            <v>2</v>
          </cell>
          <cell r="AA301">
            <v>2</v>
          </cell>
          <cell r="AB301">
            <v>2</v>
          </cell>
          <cell r="AC301">
            <v>2</v>
          </cell>
          <cell r="AD301">
            <v>2</v>
          </cell>
          <cell r="AE301">
            <v>2</v>
          </cell>
          <cell r="AF301">
            <v>2</v>
          </cell>
          <cell r="AG301">
            <v>2</v>
          </cell>
          <cell r="AH301">
            <v>2</v>
          </cell>
          <cell r="AI301">
            <v>2</v>
          </cell>
          <cell r="AJ301">
            <v>2</v>
          </cell>
          <cell r="AK301">
            <v>2</v>
          </cell>
          <cell r="AL301">
            <v>2</v>
          </cell>
          <cell r="AM301">
            <v>2</v>
          </cell>
          <cell r="AN301">
            <v>2</v>
          </cell>
          <cell r="AO301">
            <v>2</v>
          </cell>
          <cell r="AP301">
            <v>2</v>
          </cell>
          <cell r="AQ301">
            <v>2</v>
          </cell>
          <cell r="AR301">
            <v>2</v>
          </cell>
          <cell r="AS301">
            <v>2</v>
          </cell>
          <cell r="AT301">
            <v>2</v>
          </cell>
          <cell r="AU301">
            <v>2</v>
          </cell>
          <cell r="AV301">
            <v>2</v>
          </cell>
          <cell r="AW301">
            <v>2</v>
          </cell>
          <cell r="AX301">
            <v>2</v>
          </cell>
          <cell r="AY301">
            <v>6</v>
          </cell>
          <cell r="AZ301">
            <v>6</v>
          </cell>
          <cell r="BA301">
            <v>11</v>
          </cell>
          <cell r="BB301">
            <v>16</v>
          </cell>
          <cell r="BC301">
            <v>16</v>
          </cell>
          <cell r="BD301">
            <v>21</v>
          </cell>
          <cell r="BE301">
            <v>31</v>
          </cell>
          <cell r="BF301">
            <v>2</v>
          </cell>
          <cell r="BG301">
            <v>16</v>
          </cell>
          <cell r="BH301">
            <v>6</v>
          </cell>
          <cell r="BI301">
            <v>2</v>
          </cell>
          <cell r="BJ301">
            <v>2</v>
          </cell>
          <cell r="BK301">
            <v>2</v>
          </cell>
          <cell r="BL301">
            <v>2</v>
          </cell>
          <cell r="BM301">
            <v>2</v>
          </cell>
          <cell r="BN301">
            <v>2</v>
          </cell>
          <cell r="BO301">
            <v>2</v>
          </cell>
          <cell r="BP301">
            <v>2</v>
          </cell>
          <cell r="BQ301">
            <v>1</v>
          </cell>
          <cell r="BR301">
            <v>1</v>
          </cell>
          <cell r="BS301">
            <v>6</v>
          </cell>
          <cell r="BT301">
            <v>16</v>
          </cell>
          <cell r="BU301">
            <v>26</v>
          </cell>
          <cell r="BV301">
            <v>51</v>
          </cell>
          <cell r="BW301">
            <v>16</v>
          </cell>
        </row>
        <row r="302">
          <cell r="A302">
            <v>293</v>
          </cell>
          <cell r="B302">
            <v>0</v>
          </cell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2</v>
          </cell>
          <cell r="H302">
            <v>2</v>
          </cell>
          <cell r="I302">
            <v>2</v>
          </cell>
          <cell r="J302">
            <v>2</v>
          </cell>
          <cell r="K302">
            <v>2</v>
          </cell>
          <cell r="L302">
            <v>2</v>
          </cell>
          <cell r="M302">
            <v>2</v>
          </cell>
          <cell r="N302">
            <v>2</v>
          </cell>
          <cell r="O302">
            <v>2</v>
          </cell>
          <cell r="P302">
            <v>2</v>
          </cell>
          <cell r="Q302">
            <v>2</v>
          </cell>
          <cell r="R302">
            <v>2</v>
          </cell>
          <cell r="S302">
            <v>2</v>
          </cell>
          <cell r="T302">
            <v>2</v>
          </cell>
          <cell r="U302">
            <v>2</v>
          </cell>
          <cell r="V302">
            <v>2</v>
          </cell>
          <cell r="W302">
            <v>2</v>
          </cell>
          <cell r="X302">
            <v>2</v>
          </cell>
          <cell r="Y302">
            <v>2</v>
          </cell>
          <cell r="Z302">
            <v>2</v>
          </cell>
          <cell r="AA302">
            <v>2</v>
          </cell>
          <cell r="AB302">
            <v>2</v>
          </cell>
          <cell r="AC302">
            <v>2</v>
          </cell>
          <cell r="AD302">
            <v>2</v>
          </cell>
          <cell r="AE302">
            <v>2</v>
          </cell>
          <cell r="AF302">
            <v>2</v>
          </cell>
          <cell r="AG302">
            <v>2</v>
          </cell>
          <cell r="AH302">
            <v>2</v>
          </cell>
          <cell r="AI302">
            <v>2</v>
          </cell>
          <cell r="AJ302">
            <v>2</v>
          </cell>
          <cell r="AK302">
            <v>2</v>
          </cell>
          <cell r="AL302">
            <v>2</v>
          </cell>
          <cell r="AM302">
            <v>2</v>
          </cell>
          <cell r="AN302">
            <v>2</v>
          </cell>
          <cell r="AO302">
            <v>2</v>
          </cell>
          <cell r="AP302">
            <v>2</v>
          </cell>
          <cell r="AQ302">
            <v>2</v>
          </cell>
          <cell r="AR302">
            <v>2</v>
          </cell>
          <cell r="AS302">
            <v>2</v>
          </cell>
          <cell r="AT302">
            <v>2</v>
          </cell>
          <cell r="AU302">
            <v>2</v>
          </cell>
          <cell r="AV302">
            <v>2</v>
          </cell>
          <cell r="AW302">
            <v>2</v>
          </cell>
          <cell r="AX302">
            <v>2</v>
          </cell>
          <cell r="AY302">
            <v>6</v>
          </cell>
          <cell r="AZ302">
            <v>6</v>
          </cell>
          <cell r="BA302">
            <v>11</v>
          </cell>
          <cell r="BB302">
            <v>16</v>
          </cell>
          <cell r="BC302">
            <v>16</v>
          </cell>
          <cell r="BD302">
            <v>21</v>
          </cell>
          <cell r="BE302">
            <v>31</v>
          </cell>
          <cell r="BF302">
            <v>2</v>
          </cell>
          <cell r="BG302">
            <v>16</v>
          </cell>
          <cell r="BH302">
            <v>6</v>
          </cell>
          <cell r="BI302">
            <v>2</v>
          </cell>
          <cell r="BJ302">
            <v>2</v>
          </cell>
          <cell r="BK302">
            <v>2</v>
          </cell>
          <cell r="BL302">
            <v>2</v>
          </cell>
          <cell r="BM302">
            <v>2</v>
          </cell>
          <cell r="BN302">
            <v>2</v>
          </cell>
          <cell r="BO302">
            <v>2</v>
          </cell>
          <cell r="BP302">
            <v>2</v>
          </cell>
          <cell r="BQ302">
            <v>1</v>
          </cell>
          <cell r="BR302">
            <v>1</v>
          </cell>
          <cell r="BS302">
            <v>6</v>
          </cell>
          <cell r="BT302">
            <v>16</v>
          </cell>
          <cell r="BU302">
            <v>26</v>
          </cell>
          <cell r="BV302">
            <v>51</v>
          </cell>
          <cell r="BW302">
            <v>16</v>
          </cell>
        </row>
        <row r="303">
          <cell r="A303">
            <v>294</v>
          </cell>
          <cell r="B303">
            <v>0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2</v>
          </cell>
          <cell r="H303">
            <v>2</v>
          </cell>
          <cell r="I303">
            <v>2</v>
          </cell>
          <cell r="J303">
            <v>2</v>
          </cell>
          <cell r="K303">
            <v>2</v>
          </cell>
          <cell r="L303">
            <v>2</v>
          </cell>
          <cell r="M303">
            <v>2</v>
          </cell>
          <cell r="N303">
            <v>2</v>
          </cell>
          <cell r="O303">
            <v>2</v>
          </cell>
          <cell r="P303">
            <v>2</v>
          </cell>
          <cell r="Q303">
            <v>2</v>
          </cell>
          <cell r="R303">
            <v>2</v>
          </cell>
          <cell r="S303">
            <v>2</v>
          </cell>
          <cell r="T303">
            <v>2</v>
          </cell>
          <cell r="U303">
            <v>2</v>
          </cell>
          <cell r="V303">
            <v>2</v>
          </cell>
          <cell r="W303">
            <v>2</v>
          </cell>
          <cell r="X303">
            <v>2</v>
          </cell>
          <cell r="Y303">
            <v>2</v>
          </cell>
          <cell r="Z303">
            <v>2</v>
          </cell>
          <cell r="AA303">
            <v>2</v>
          </cell>
          <cell r="AB303">
            <v>2</v>
          </cell>
          <cell r="AC303">
            <v>2</v>
          </cell>
          <cell r="AD303">
            <v>2</v>
          </cell>
          <cell r="AE303">
            <v>2</v>
          </cell>
          <cell r="AF303">
            <v>2</v>
          </cell>
          <cell r="AG303">
            <v>2</v>
          </cell>
          <cell r="AH303">
            <v>2</v>
          </cell>
          <cell r="AI303">
            <v>2</v>
          </cell>
          <cell r="AJ303">
            <v>2</v>
          </cell>
          <cell r="AK303">
            <v>2</v>
          </cell>
          <cell r="AL303">
            <v>2</v>
          </cell>
          <cell r="AM303">
            <v>2</v>
          </cell>
          <cell r="AN303">
            <v>2</v>
          </cell>
          <cell r="AO303">
            <v>2</v>
          </cell>
          <cell r="AP303">
            <v>2</v>
          </cell>
          <cell r="AQ303">
            <v>2</v>
          </cell>
          <cell r="AR303">
            <v>2</v>
          </cell>
          <cell r="AS303">
            <v>2</v>
          </cell>
          <cell r="AT303">
            <v>2</v>
          </cell>
          <cell r="AU303">
            <v>2</v>
          </cell>
          <cell r="AV303">
            <v>2</v>
          </cell>
          <cell r="AW303">
            <v>2</v>
          </cell>
          <cell r="AX303">
            <v>2</v>
          </cell>
          <cell r="AY303">
            <v>6</v>
          </cell>
          <cell r="AZ303">
            <v>6</v>
          </cell>
          <cell r="BA303">
            <v>11</v>
          </cell>
          <cell r="BB303">
            <v>16</v>
          </cell>
          <cell r="BC303">
            <v>16</v>
          </cell>
          <cell r="BD303">
            <v>21</v>
          </cell>
          <cell r="BE303">
            <v>31</v>
          </cell>
          <cell r="BF303">
            <v>2</v>
          </cell>
          <cell r="BG303">
            <v>16</v>
          </cell>
          <cell r="BH303">
            <v>6</v>
          </cell>
          <cell r="BI303">
            <v>2</v>
          </cell>
          <cell r="BJ303">
            <v>2</v>
          </cell>
          <cell r="BK303">
            <v>2</v>
          </cell>
          <cell r="BL303">
            <v>2</v>
          </cell>
          <cell r="BM303">
            <v>2</v>
          </cell>
          <cell r="BN303">
            <v>2</v>
          </cell>
          <cell r="BO303">
            <v>2</v>
          </cell>
          <cell r="BP303">
            <v>2</v>
          </cell>
          <cell r="BQ303">
            <v>1</v>
          </cell>
          <cell r="BR303">
            <v>1</v>
          </cell>
          <cell r="BS303">
            <v>6</v>
          </cell>
          <cell r="BT303">
            <v>16</v>
          </cell>
          <cell r="BU303">
            <v>26</v>
          </cell>
          <cell r="BV303">
            <v>51</v>
          </cell>
          <cell r="BW303">
            <v>16</v>
          </cell>
        </row>
        <row r="304">
          <cell r="A304">
            <v>295</v>
          </cell>
          <cell r="B304">
            <v>0</v>
          </cell>
          <cell r="C304">
            <v>1</v>
          </cell>
          <cell r="D304">
            <v>1</v>
          </cell>
          <cell r="E304">
            <v>1</v>
          </cell>
          <cell r="F304">
            <v>1</v>
          </cell>
          <cell r="G304">
            <v>2</v>
          </cell>
          <cell r="H304">
            <v>2</v>
          </cell>
          <cell r="I304">
            <v>2</v>
          </cell>
          <cell r="J304">
            <v>2</v>
          </cell>
          <cell r="K304">
            <v>2</v>
          </cell>
          <cell r="L304">
            <v>2</v>
          </cell>
          <cell r="M304">
            <v>2</v>
          </cell>
          <cell r="N304">
            <v>2</v>
          </cell>
          <cell r="O304">
            <v>2</v>
          </cell>
          <cell r="P304">
            <v>2</v>
          </cell>
          <cell r="Q304">
            <v>2</v>
          </cell>
          <cell r="R304">
            <v>2</v>
          </cell>
          <cell r="S304">
            <v>2</v>
          </cell>
          <cell r="T304">
            <v>2</v>
          </cell>
          <cell r="U304">
            <v>2</v>
          </cell>
          <cell r="V304">
            <v>2</v>
          </cell>
          <cell r="W304">
            <v>2</v>
          </cell>
          <cell r="X304">
            <v>2</v>
          </cell>
          <cell r="Y304">
            <v>2</v>
          </cell>
          <cell r="Z304">
            <v>2</v>
          </cell>
          <cell r="AA304">
            <v>2</v>
          </cell>
          <cell r="AB304">
            <v>2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>
            <v>2</v>
          </cell>
          <cell r="AH304">
            <v>2</v>
          </cell>
          <cell r="AI304">
            <v>2</v>
          </cell>
          <cell r="AJ304">
            <v>2</v>
          </cell>
          <cell r="AK304">
            <v>2</v>
          </cell>
          <cell r="AL304">
            <v>2</v>
          </cell>
          <cell r="AM304">
            <v>2</v>
          </cell>
          <cell r="AN304">
            <v>2</v>
          </cell>
          <cell r="AO304">
            <v>2</v>
          </cell>
          <cell r="AP304">
            <v>2</v>
          </cell>
          <cell r="AQ304">
            <v>2</v>
          </cell>
          <cell r="AR304">
            <v>2</v>
          </cell>
          <cell r="AS304">
            <v>2</v>
          </cell>
          <cell r="AT304">
            <v>2</v>
          </cell>
          <cell r="AU304">
            <v>2</v>
          </cell>
          <cell r="AV304">
            <v>2</v>
          </cell>
          <cell r="AW304">
            <v>2</v>
          </cell>
          <cell r="AX304">
            <v>2</v>
          </cell>
          <cell r="AY304">
            <v>5</v>
          </cell>
          <cell r="AZ304">
            <v>5</v>
          </cell>
          <cell r="BA304">
            <v>10</v>
          </cell>
          <cell r="BB304">
            <v>15</v>
          </cell>
          <cell r="BC304">
            <v>15</v>
          </cell>
          <cell r="BD304">
            <v>20</v>
          </cell>
          <cell r="BE304">
            <v>30</v>
          </cell>
          <cell r="BF304">
            <v>2</v>
          </cell>
          <cell r="BG304">
            <v>15</v>
          </cell>
          <cell r="BH304">
            <v>5</v>
          </cell>
          <cell r="BI304">
            <v>2</v>
          </cell>
          <cell r="BJ304">
            <v>2</v>
          </cell>
          <cell r="BK304">
            <v>2</v>
          </cell>
          <cell r="BL304">
            <v>2</v>
          </cell>
          <cell r="BM304">
            <v>2</v>
          </cell>
          <cell r="BN304">
            <v>2</v>
          </cell>
          <cell r="BO304">
            <v>2</v>
          </cell>
          <cell r="BP304">
            <v>2</v>
          </cell>
          <cell r="BQ304">
            <v>1</v>
          </cell>
          <cell r="BR304">
            <v>1</v>
          </cell>
          <cell r="BS304">
            <v>5</v>
          </cell>
          <cell r="BT304">
            <v>15</v>
          </cell>
          <cell r="BU304">
            <v>25</v>
          </cell>
          <cell r="BV304">
            <v>50</v>
          </cell>
          <cell r="BW304">
            <v>15</v>
          </cell>
        </row>
        <row r="305">
          <cell r="A305">
            <v>296</v>
          </cell>
          <cell r="B305">
            <v>0</v>
          </cell>
          <cell r="C305">
            <v>1</v>
          </cell>
          <cell r="D305">
            <v>1</v>
          </cell>
          <cell r="E305">
            <v>1</v>
          </cell>
          <cell r="F305">
            <v>1</v>
          </cell>
          <cell r="G305">
            <v>2</v>
          </cell>
          <cell r="H305">
            <v>2</v>
          </cell>
          <cell r="I305">
            <v>2</v>
          </cell>
          <cell r="J305">
            <v>2</v>
          </cell>
          <cell r="K305">
            <v>2</v>
          </cell>
          <cell r="L305">
            <v>2</v>
          </cell>
          <cell r="M305">
            <v>2</v>
          </cell>
          <cell r="N305">
            <v>2</v>
          </cell>
          <cell r="O305">
            <v>2</v>
          </cell>
          <cell r="P305">
            <v>2</v>
          </cell>
          <cell r="Q305">
            <v>2</v>
          </cell>
          <cell r="R305">
            <v>2</v>
          </cell>
          <cell r="S305">
            <v>2</v>
          </cell>
          <cell r="T305">
            <v>2</v>
          </cell>
          <cell r="U305">
            <v>2</v>
          </cell>
          <cell r="V305">
            <v>2</v>
          </cell>
          <cell r="W305">
            <v>2</v>
          </cell>
          <cell r="X305">
            <v>2</v>
          </cell>
          <cell r="Y305">
            <v>2</v>
          </cell>
          <cell r="Z305">
            <v>2</v>
          </cell>
          <cell r="AA305">
            <v>2</v>
          </cell>
          <cell r="AB305">
            <v>2</v>
          </cell>
          <cell r="AC305">
            <v>2</v>
          </cell>
          <cell r="AD305">
            <v>2</v>
          </cell>
          <cell r="AE305">
            <v>2</v>
          </cell>
          <cell r="AF305">
            <v>2</v>
          </cell>
          <cell r="AG305">
            <v>2</v>
          </cell>
          <cell r="AH305">
            <v>2</v>
          </cell>
          <cell r="AI305">
            <v>2</v>
          </cell>
          <cell r="AJ305">
            <v>2</v>
          </cell>
          <cell r="AK305">
            <v>2</v>
          </cell>
          <cell r="AL305">
            <v>2</v>
          </cell>
          <cell r="AM305">
            <v>2</v>
          </cell>
          <cell r="AN305">
            <v>2</v>
          </cell>
          <cell r="AO305">
            <v>2</v>
          </cell>
          <cell r="AP305">
            <v>2</v>
          </cell>
          <cell r="AQ305">
            <v>2</v>
          </cell>
          <cell r="AR305">
            <v>2</v>
          </cell>
          <cell r="AS305">
            <v>2</v>
          </cell>
          <cell r="AT305">
            <v>2</v>
          </cell>
          <cell r="AU305">
            <v>2</v>
          </cell>
          <cell r="AV305">
            <v>2</v>
          </cell>
          <cell r="AW305">
            <v>2</v>
          </cell>
          <cell r="AX305">
            <v>2</v>
          </cell>
          <cell r="AY305">
            <v>5</v>
          </cell>
          <cell r="AZ305">
            <v>5</v>
          </cell>
          <cell r="BA305">
            <v>10</v>
          </cell>
          <cell r="BB305">
            <v>15</v>
          </cell>
          <cell r="BC305">
            <v>15</v>
          </cell>
          <cell r="BD305">
            <v>20</v>
          </cell>
          <cell r="BE305">
            <v>30</v>
          </cell>
          <cell r="BF305">
            <v>2</v>
          </cell>
          <cell r="BG305">
            <v>15</v>
          </cell>
          <cell r="BH305">
            <v>5</v>
          </cell>
          <cell r="BI305">
            <v>2</v>
          </cell>
          <cell r="BJ305">
            <v>2</v>
          </cell>
          <cell r="BK305">
            <v>2</v>
          </cell>
          <cell r="BL305">
            <v>2</v>
          </cell>
          <cell r="BM305">
            <v>2</v>
          </cell>
          <cell r="BN305">
            <v>2</v>
          </cell>
          <cell r="BO305">
            <v>2</v>
          </cell>
          <cell r="BP305">
            <v>2</v>
          </cell>
          <cell r="BQ305">
            <v>1</v>
          </cell>
          <cell r="BR305">
            <v>1</v>
          </cell>
          <cell r="BS305">
            <v>5</v>
          </cell>
          <cell r="BT305">
            <v>15</v>
          </cell>
          <cell r="BU305">
            <v>25</v>
          </cell>
          <cell r="BV305">
            <v>50</v>
          </cell>
          <cell r="BW305">
            <v>15</v>
          </cell>
        </row>
        <row r="306">
          <cell r="A306">
            <v>297</v>
          </cell>
          <cell r="B306">
            <v>0</v>
          </cell>
          <cell r="C306">
            <v>1</v>
          </cell>
          <cell r="D306">
            <v>1</v>
          </cell>
          <cell r="E306">
            <v>1</v>
          </cell>
          <cell r="F306">
            <v>1</v>
          </cell>
          <cell r="G306">
            <v>2</v>
          </cell>
          <cell r="H306">
            <v>2</v>
          </cell>
          <cell r="I306">
            <v>2</v>
          </cell>
          <cell r="J306">
            <v>2</v>
          </cell>
          <cell r="K306">
            <v>2</v>
          </cell>
          <cell r="L306">
            <v>2</v>
          </cell>
          <cell r="M306">
            <v>2</v>
          </cell>
          <cell r="N306">
            <v>2</v>
          </cell>
          <cell r="O306">
            <v>2</v>
          </cell>
          <cell r="P306">
            <v>2</v>
          </cell>
          <cell r="Q306">
            <v>2</v>
          </cell>
          <cell r="R306">
            <v>2</v>
          </cell>
          <cell r="S306">
            <v>2</v>
          </cell>
          <cell r="T306">
            <v>2</v>
          </cell>
          <cell r="U306">
            <v>2</v>
          </cell>
          <cell r="V306">
            <v>2</v>
          </cell>
          <cell r="W306">
            <v>2</v>
          </cell>
          <cell r="X306">
            <v>2</v>
          </cell>
          <cell r="Y306">
            <v>2</v>
          </cell>
          <cell r="Z306">
            <v>2</v>
          </cell>
          <cell r="AA306">
            <v>2</v>
          </cell>
          <cell r="AB306">
            <v>2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>
            <v>2</v>
          </cell>
          <cell r="AH306">
            <v>2</v>
          </cell>
          <cell r="AI306">
            <v>2</v>
          </cell>
          <cell r="AJ306">
            <v>2</v>
          </cell>
          <cell r="AK306">
            <v>2</v>
          </cell>
          <cell r="AL306">
            <v>2</v>
          </cell>
          <cell r="AM306">
            <v>2</v>
          </cell>
          <cell r="AN306">
            <v>2</v>
          </cell>
          <cell r="AO306">
            <v>2</v>
          </cell>
          <cell r="AP306">
            <v>2</v>
          </cell>
          <cell r="AQ306">
            <v>2</v>
          </cell>
          <cell r="AR306">
            <v>2</v>
          </cell>
          <cell r="AS306">
            <v>2</v>
          </cell>
          <cell r="AT306">
            <v>2</v>
          </cell>
          <cell r="AU306">
            <v>2</v>
          </cell>
          <cell r="AV306">
            <v>2</v>
          </cell>
          <cell r="AW306">
            <v>2</v>
          </cell>
          <cell r="AX306">
            <v>2</v>
          </cell>
          <cell r="AY306">
            <v>5</v>
          </cell>
          <cell r="AZ306">
            <v>5</v>
          </cell>
          <cell r="BA306">
            <v>10</v>
          </cell>
          <cell r="BB306">
            <v>15</v>
          </cell>
          <cell r="BC306">
            <v>15</v>
          </cell>
          <cell r="BD306">
            <v>20</v>
          </cell>
          <cell r="BE306">
            <v>30</v>
          </cell>
          <cell r="BF306">
            <v>2</v>
          </cell>
          <cell r="BG306">
            <v>15</v>
          </cell>
          <cell r="BH306">
            <v>5</v>
          </cell>
          <cell r="BI306">
            <v>2</v>
          </cell>
          <cell r="BJ306">
            <v>2</v>
          </cell>
          <cell r="BK306">
            <v>2</v>
          </cell>
          <cell r="BL306">
            <v>2</v>
          </cell>
          <cell r="BM306">
            <v>2</v>
          </cell>
          <cell r="BN306">
            <v>2</v>
          </cell>
          <cell r="BO306">
            <v>2</v>
          </cell>
          <cell r="BP306">
            <v>2</v>
          </cell>
          <cell r="BQ306">
            <v>1</v>
          </cell>
          <cell r="BR306">
            <v>1</v>
          </cell>
          <cell r="BS306">
            <v>5</v>
          </cell>
          <cell r="BT306">
            <v>15</v>
          </cell>
          <cell r="BU306">
            <v>25</v>
          </cell>
          <cell r="BV306">
            <v>50</v>
          </cell>
          <cell r="BW306">
            <v>15</v>
          </cell>
        </row>
        <row r="307">
          <cell r="A307">
            <v>298</v>
          </cell>
          <cell r="B307">
            <v>0</v>
          </cell>
          <cell r="C307">
            <v>1</v>
          </cell>
          <cell r="D307">
            <v>1</v>
          </cell>
          <cell r="E307">
            <v>1</v>
          </cell>
          <cell r="F307">
            <v>1</v>
          </cell>
          <cell r="G307">
            <v>2</v>
          </cell>
          <cell r="H307">
            <v>2</v>
          </cell>
          <cell r="I307">
            <v>2</v>
          </cell>
          <cell r="J307">
            <v>2</v>
          </cell>
          <cell r="K307">
            <v>2</v>
          </cell>
          <cell r="L307">
            <v>2</v>
          </cell>
          <cell r="M307">
            <v>2</v>
          </cell>
          <cell r="N307">
            <v>2</v>
          </cell>
          <cell r="O307">
            <v>2</v>
          </cell>
          <cell r="P307">
            <v>2</v>
          </cell>
          <cell r="Q307">
            <v>2</v>
          </cell>
          <cell r="R307">
            <v>2</v>
          </cell>
          <cell r="S307">
            <v>2</v>
          </cell>
          <cell r="T307">
            <v>2</v>
          </cell>
          <cell r="U307">
            <v>2</v>
          </cell>
          <cell r="V307">
            <v>2</v>
          </cell>
          <cell r="W307">
            <v>2</v>
          </cell>
          <cell r="X307">
            <v>2</v>
          </cell>
          <cell r="Y307">
            <v>2</v>
          </cell>
          <cell r="Z307">
            <v>2</v>
          </cell>
          <cell r="AA307">
            <v>2</v>
          </cell>
          <cell r="AB307">
            <v>2</v>
          </cell>
          <cell r="AC307">
            <v>2</v>
          </cell>
          <cell r="AD307">
            <v>2</v>
          </cell>
          <cell r="AE307">
            <v>2</v>
          </cell>
          <cell r="AF307">
            <v>2</v>
          </cell>
          <cell r="AG307">
            <v>2</v>
          </cell>
          <cell r="AH307">
            <v>2</v>
          </cell>
          <cell r="AI307">
            <v>2</v>
          </cell>
          <cell r="AJ307">
            <v>2</v>
          </cell>
          <cell r="AK307">
            <v>2</v>
          </cell>
          <cell r="AL307">
            <v>2</v>
          </cell>
          <cell r="AM307">
            <v>2</v>
          </cell>
          <cell r="AN307">
            <v>2</v>
          </cell>
          <cell r="AO307">
            <v>2</v>
          </cell>
          <cell r="AP307">
            <v>2</v>
          </cell>
          <cell r="AQ307">
            <v>2</v>
          </cell>
          <cell r="AR307">
            <v>2</v>
          </cell>
          <cell r="AS307">
            <v>2</v>
          </cell>
          <cell r="AT307">
            <v>2</v>
          </cell>
          <cell r="AU307">
            <v>2</v>
          </cell>
          <cell r="AV307">
            <v>2</v>
          </cell>
          <cell r="AW307">
            <v>2</v>
          </cell>
          <cell r="AX307">
            <v>2</v>
          </cell>
          <cell r="AY307">
            <v>5</v>
          </cell>
          <cell r="AZ307">
            <v>5</v>
          </cell>
          <cell r="BA307">
            <v>10</v>
          </cell>
          <cell r="BB307">
            <v>15</v>
          </cell>
          <cell r="BC307">
            <v>15</v>
          </cell>
          <cell r="BD307">
            <v>20</v>
          </cell>
          <cell r="BE307">
            <v>30</v>
          </cell>
          <cell r="BF307">
            <v>2</v>
          </cell>
          <cell r="BG307">
            <v>15</v>
          </cell>
          <cell r="BH307">
            <v>5</v>
          </cell>
          <cell r="BI307">
            <v>2</v>
          </cell>
          <cell r="BJ307">
            <v>2</v>
          </cell>
          <cell r="BK307">
            <v>2</v>
          </cell>
          <cell r="BL307">
            <v>2</v>
          </cell>
          <cell r="BM307">
            <v>2</v>
          </cell>
          <cell r="BN307">
            <v>2</v>
          </cell>
          <cell r="BO307">
            <v>2</v>
          </cell>
          <cell r="BP307">
            <v>2</v>
          </cell>
          <cell r="BQ307">
            <v>1</v>
          </cell>
          <cell r="BR307">
            <v>1</v>
          </cell>
          <cell r="BS307">
            <v>5</v>
          </cell>
          <cell r="BT307">
            <v>15</v>
          </cell>
          <cell r="BU307">
            <v>25</v>
          </cell>
          <cell r="BV307">
            <v>50</v>
          </cell>
          <cell r="BW307">
            <v>15</v>
          </cell>
        </row>
        <row r="308">
          <cell r="A308">
            <v>299</v>
          </cell>
          <cell r="B308">
            <v>0</v>
          </cell>
          <cell r="C308">
            <v>1</v>
          </cell>
          <cell r="D308">
            <v>1</v>
          </cell>
          <cell r="E308">
            <v>1</v>
          </cell>
          <cell r="F308">
            <v>1</v>
          </cell>
          <cell r="G308">
            <v>2</v>
          </cell>
          <cell r="H308">
            <v>2</v>
          </cell>
          <cell r="I308">
            <v>2</v>
          </cell>
          <cell r="J308">
            <v>2</v>
          </cell>
          <cell r="K308">
            <v>2</v>
          </cell>
          <cell r="L308">
            <v>2</v>
          </cell>
          <cell r="M308">
            <v>2</v>
          </cell>
          <cell r="N308">
            <v>2</v>
          </cell>
          <cell r="O308">
            <v>2</v>
          </cell>
          <cell r="P308">
            <v>2</v>
          </cell>
          <cell r="Q308">
            <v>2</v>
          </cell>
          <cell r="R308">
            <v>2</v>
          </cell>
          <cell r="S308">
            <v>2</v>
          </cell>
          <cell r="T308">
            <v>2</v>
          </cell>
          <cell r="U308">
            <v>2</v>
          </cell>
          <cell r="V308">
            <v>2</v>
          </cell>
          <cell r="W308">
            <v>2</v>
          </cell>
          <cell r="X308">
            <v>2</v>
          </cell>
          <cell r="Y308">
            <v>2</v>
          </cell>
          <cell r="Z308">
            <v>2</v>
          </cell>
          <cell r="AA308">
            <v>2</v>
          </cell>
          <cell r="AB308">
            <v>2</v>
          </cell>
          <cell r="AC308">
            <v>2</v>
          </cell>
          <cell r="AD308">
            <v>2</v>
          </cell>
          <cell r="AE308">
            <v>2</v>
          </cell>
          <cell r="AF308">
            <v>2</v>
          </cell>
          <cell r="AG308">
            <v>2</v>
          </cell>
          <cell r="AH308">
            <v>2</v>
          </cell>
          <cell r="AI308">
            <v>2</v>
          </cell>
          <cell r="AJ308">
            <v>2</v>
          </cell>
          <cell r="AK308">
            <v>2</v>
          </cell>
          <cell r="AL308">
            <v>2</v>
          </cell>
          <cell r="AM308">
            <v>2</v>
          </cell>
          <cell r="AN308">
            <v>2</v>
          </cell>
          <cell r="AO308">
            <v>2</v>
          </cell>
          <cell r="AP308">
            <v>2</v>
          </cell>
          <cell r="AQ308">
            <v>2</v>
          </cell>
          <cell r="AR308">
            <v>2</v>
          </cell>
          <cell r="AS308">
            <v>2</v>
          </cell>
          <cell r="AT308">
            <v>2</v>
          </cell>
          <cell r="AU308">
            <v>2</v>
          </cell>
          <cell r="AV308">
            <v>2</v>
          </cell>
          <cell r="AW308">
            <v>2</v>
          </cell>
          <cell r="AX308">
            <v>2</v>
          </cell>
          <cell r="AY308">
            <v>5</v>
          </cell>
          <cell r="AZ308">
            <v>5</v>
          </cell>
          <cell r="BA308">
            <v>10</v>
          </cell>
          <cell r="BB308">
            <v>15</v>
          </cell>
          <cell r="BC308">
            <v>15</v>
          </cell>
          <cell r="BD308">
            <v>20</v>
          </cell>
          <cell r="BE308">
            <v>30</v>
          </cell>
          <cell r="BF308">
            <v>2</v>
          </cell>
          <cell r="BG308">
            <v>15</v>
          </cell>
          <cell r="BH308">
            <v>5</v>
          </cell>
          <cell r="BI308">
            <v>2</v>
          </cell>
          <cell r="BJ308">
            <v>2</v>
          </cell>
          <cell r="BK308">
            <v>2</v>
          </cell>
          <cell r="BL308">
            <v>2</v>
          </cell>
          <cell r="BM308">
            <v>2</v>
          </cell>
          <cell r="BN308">
            <v>2</v>
          </cell>
          <cell r="BO308">
            <v>2</v>
          </cell>
          <cell r="BP308">
            <v>2</v>
          </cell>
          <cell r="BQ308">
            <v>1</v>
          </cell>
          <cell r="BR308">
            <v>1</v>
          </cell>
          <cell r="BS308">
            <v>5</v>
          </cell>
          <cell r="BT308">
            <v>15</v>
          </cell>
          <cell r="BU308">
            <v>25</v>
          </cell>
          <cell r="BV308">
            <v>50</v>
          </cell>
          <cell r="BW308">
            <v>15</v>
          </cell>
        </row>
        <row r="309">
          <cell r="A309">
            <v>300</v>
          </cell>
          <cell r="B309">
            <v>0</v>
          </cell>
          <cell r="C309">
            <v>1</v>
          </cell>
          <cell r="D309">
            <v>1</v>
          </cell>
          <cell r="E309">
            <v>1</v>
          </cell>
          <cell r="F309">
            <v>1</v>
          </cell>
          <cell r="G309">
            <v>2</v>
          </cell>
          <cell r="H309">
            <v>2</v>
          </cell>
          <cell r="I309">
            <v>2</v>
          </cell>
          <cell r="J309">
            <v>2</v>
          </cell>
          <cell r="K309">
            <v>2</v>
          </cell>
          <cell r="L309">
            <v>2</v>
          </cell>
          <cell r="M309">
            <v>2</v>
          </cell>
          <cell r="N309">
            <v>2</v>
          </cell>
          <cell r="O309">
            <v>2</v>
          </cell>
          <cell r="P309">
            <v>2</v>
          </cell>
          <cell r="Q309">
            <v>2</v>
          </cell>
          <cell r="R309">
            <v>2</v>
          </cell>
          <cell r="S309">
            <v>2</v>
          </cell>
          <cell r="T309">
            <v>2</v>
          </cell>
          <cell r="U309">
            <v>2</v>
          </cell>
          <cell r="V309">
            <v>2</v>
          </cell>
          <cell r="W309">
            <v>2</v>
          </cell>
          <cell r="X309">
            <v>2</v>
          </cell>
          <cell r="Y309">
            <v>2</v>
          </cell>
          <cell r="Z309">
            <v>2</v>
          </cell>
          <cell r="AA309">
            <v>2</v>
          </cell>
          <cell r="AB309">
            <v>2</v>
          </cell>
          <cell r="AC309">
            <v>2</v>
          </cell>
          <cell r="AD309">
            <v>2</v>
          </cell>
          <cell r="AE309">
            <v>2</v>
          </cell>
          <cell r="AF309">
            <v>2</v>
          </cell>
          <cell r="AG309">
            <v>2</v>
          </cell>
          <cell r="AH309">
            <v>2</v>
          </cell>
          <cell r="AI309">
            <v>2</v>
          </cell>
          <cell r="AJ309">
            <v>2</v>
          </cell>
          <cell r="AK309">
            <v>2</v>
          </cell>
          <cell r="AL309">
            <v>2</v>
          </cell>
          <cell r="AM309">
            <v>2</v>
          </cell>
          <cell r="AN309">
            <v>2</v>
          </cell>
          <cell r="AO309">
            <v>2</v>
          </cell>
          <cell r="AP309">
            <v>2</v>
          </cell>
          <cell r="AQ309">
            <v>2</v>
          </cell>
          <cell r="AR309">
            <v>2</v>
          </cell>
          <cell r="AS309">
            <v>2</v>
          </cell>
          <cell r="AT309">
            <v>2</v>
          </cell>
          <cell r="AU309">
            <v>2</v>
          </cell>
          <cell r="AV309">
            <v>2</v>
          </cell>
          <cell r="AW309">
            <v>2</v>
          </cell>
          <cell r="AX309">
            <v>2</v>
          </cell>
          <cell r="AY309">
            <v>5</v>
          </cell>
          <cell r="AZ309">
            <v>5</v>
          </cell>
          <cell r="BA309">
            <v>10</v>
          </cell>
          <cell r="BB309">
            <v>15</v>
          </cell>
          <cell r="BC309">
            <v>15</v>
          </cell>
          <cell r="BD309">
            <v>20</v>
          </cell>
          <cell r="BE309">
            <v>30</v>
          </cell>
          <cell r="BF309">
            <v>2</v>
          </cell>
          <cell r="BG309">
            <v>15</v>
          </cell>
          <cell r="BH309">
            <v>5</v>
          </cell>
          <cell r="BI309">
            <v>2</v>
          </cell>
          <cell r="BJ309">
            <v>2</v>
          </cell>
          <cell r="BK309">
            <v>2</v>
          </cell>
          <cell r="BL309">
            <v>2</v>
          </cell>
          <cell r="BM309">
            <v>2</v>
          </cell>
          <cell r="BN309">
            <v>2</v>
          </cell>
          <cell r="BO309">
            <v>2</v>
          </cell>
          <cell r="BP309">
            <v>2</v>
          </cell>
          <cell r="BQ309">
            <v>1</v>
          </cell>
          <cell r="BR309">
            <v>1</v>
          </cell>
          <cell r="BS309">
            <v>5</v>
          </cell>
          <cell r="BT309">
            <v>15</v>
          </cell>
          <cell r="BU309">
            <v>25</v>
          </cell>
          <cell r="BV309">
            <v>50</v>
          </cell>
          <cell r="BW309">
            <v>15</v>
          </cell>
        </row>
        <row r="310">
          <cell r="A310">
            <v>301</v>
          </cell>
          <cell r="B310">
            <v>0</v>
          </cell>
          <cell r="C310">
            <v>1</v>
          </cell>
          <cell r="D310">
            <v>1</v>
          </cell>
          <cell r="E310">
            <v>1</v>
          </cell>
          <cell r="F310">
            <v>1</v>
          </cell>
          <cell r="G310">
            <v>2</v>
          </cell>
          <cell r="H310">
            <v>2</v>
          </cell>
          <cell r="I310">
            <v>2</v>
          </cell>
          <cell r="J310">
            <v>2</v>
          </cell>
          <cell r="K310">
            <v>2</v>
          </cell>
          <cell r="L310">
            <v>2</v>
          </cell>
          <cell r="M310">
            <v>2</v>
          </cell>
          <cell r="N310">
            <v>2</v>
          </cell>
          <cell r="O310">
            <v>2</v>
          </cell>
          <cell r="P310">
            <v>2</v>
          </cell>
          <cell r="Q310">
            <v>2</v>
          </cell>
          <cell r="R310">
            <v>2</v>
          </cell>
          <cell r="S310">
            <v>2</v>
          </cell>
          <cell r="T310">
            <v>2</v>
          </cell>
          <cell r="U310">
            <v>2</v>
          </cell>
          <cell r="V310">
            <v>2</v>
          </cell>
          <cell r="W310">
            <v>2</v>
          </cell>
          <cell r="X310">
            <v>2</v>
          </cell>
          <cell r="Y310">
            <v>2</v>
          </cell>
          <cell r="Z310">
            <v>2</v>
          </cell>
          <cell r="AA310">
            <v>2</v>
          </cell>
          <cell r="AB310">
            <v>2</v>
          </cell>
          <cell r="AC310">
            <v>2</v>
          </cell>
          <cell r="AD310">
            <v>2</v>
          </cell>
          <cell r="AE310">
            <v>2</v>
          </cell>
          <cell r="AF310">
            <v>2</v>
          </cell>
          <cell r="AG310">
            <v>2</v>
          </cell>
          <cell r="AH310">
            <v>2</v>
          </cell>
          <cell r="AI310">
            <v>2</v>
          </cell>
          <cell r="AJ310">
            <v>2</v>
          </cell>
          <cell r="AK310">
            <v>2</v>
          </cell>
          <cell r="AL310">
            <v>2</v>
          </cell>
          <cell r="AM310">
            <v>2</v>
          </cell>
          <cell r="AN310">
            <v>2</v>
          </cell>
          <cell r="AO310">
            <v>2</v>
          </cell>
          <cell r="AP310">
            <v>2</v>
          </cell>
          <cell r="AQ310">
            <v>2</v>
          </cell>
          <cell r="AR310">
            <v>2</v>
          </cell>
          <cell r="AS310">
            <v>2</v>
          </cell>
          <cell r="AT310">
            <v>2</v>
          </cell>
          <cell r="AU310">
            <v>2</v>
          </cell>
          <cell r="AV310">
            <v>2</v>
          </cell>
          <cell r="AW310">
            <v>2</v>
          </cell>
          <cell r="AX310">
            <v>2</v>
          </cell>
          <cell r="AY310">
            <v>5</v>
          </cell>
          <cell r="AZ310">
            <v>5</v>
          </cell>
          <cell r="BA310">
            <v>10</v>
          </cell>
          <cell r="BB310">
            <v>15</v>
          </cell>
          <cell r="BC310">
            <v>15</v>
          </cell>
          <cell r="BD310">
            <v>20</v>
          </cell>
          <cell r="BE310">
            <v>30</v>
          </cell>
          <cell r="BF310">
            <v>2</v>
          </cell>
          <cell r="BG310">
            <v>15</v>
          </cell>
          <cell r="BH310">
            <v>5</v>
          </cell>
          <cell r="BI310">
            <v>2</v>
          </cell>
          <cell r="BJ310">
            <v>2</v>
          </cell>
          <cell r="BK310">
            <v>2</v>
          </cell>
          <cell r="BL310">
            <v>2</v>
          </cell>
          <cell r="BM310">
            <v>2</v>
          </cell>
          <cell r="BN310">
            <v>2</v>
          </cell>
          <cell r="BO310">
            <v>2</v>
          </cell>
          <cell r="BP310">
            <v>2</v>
          </cell>
          <cell r="BQ310">
            <v>1</v>
          </cell>
          <cell r="BR310">
            <v>1</v>
          </cell>
          <cell r="BS310">
            <v>5</v>
          </cell>
          <cell r="BT310">
            <v>15</v>
          </cell>
          <cell r="BU310">
            <v>25</v>
          </cell>
          <cell r="BV310">
            <v>50</v>
          </cell>
          <cell r="BW310">
            <v>15</v>
          </cell>
        </row>
        <row r="311">
          <cell r="A311">
            <v>302</v>
          </cell>
          <cell r="B311">
            <v>0</v>
          </cell>
          <cell r="C311">
            <v>1</v>
          </cell>
          <cell r="D311">
            <v>1</v>
          </cell>
          <cell r="E311">
            <v>1</v>
          </cell>
          <cell r="F311">
            <v>1</v>
          </cell>
          <cell r="G311">
            <v>2</v>
          </cell>
          <cell r="H311">
            <v>2</v>
          </cell>
          <cell r="I311">
            <v>2</v>
          </cell>
          <cell r="J311">
            <v>2</v>
          </cell>
          <cell r="K311">
            <v>2</v>
          </cell>
          <cell r="L311">
            <v>2</v>
          </cell>
          <cell r="M311">
            <v>2</v>
          </cell>
          <cell r="N311">
            <v>2</v>
          </cell>
          <cell r="O311">
            <v>2</v>
          </cell>
          <cell r="P311">
            <v>2</v>
          </cell>
          <cell r="Q311">
            <v>2</v>
          </cell>
          <cell r="R311">
            <v>2</v>
          </cell>
          <cell r="S311">
            <v>2</v>
          </cell>
          <cell r="T311">
            <v>2</v>
          </cell>
          <cell r="U311">
            <v>2</v>
          </cell>
          <cell r="V311">
            <v>2</v>
          </cell>
          <cell r="W311">
            <v>2</v>
          </cell>
          <cell r="X311">
            <v>2</v>
          </cell>
          <cell r="Y311">
            <v>2</v>
          </cell>
          <cell r="Z311">
            <v>2</v>
          </cell>
          <cell r="AA311">
            <v>2</v>
          </cell>
          <cell r="AB311">
            <v>2</v>
          </cell>
          <cell r="AC311">
            <v>2</v>
          </cell>
          <cell r="AD311">
            <v>2</v>
          </cell>
          <cell r="AE311">
            <v>2</v>
          </cell>
          <cell r="AF311">
            <v>2</v>
          </cell>
          <cell r="AG311">
            <v>2</v>
          </cell>
          <cell r="AH311">
            <v>2</v>
          </cell>
          <cell r="AI311">
            <v>2</v>
          </cell>
          <cell r="AJ311">
            <v>2</v>
          </cell>
          <cell r="AK311">
            <v>2</v>
          </cell>
          <cell r="AL311">
            <v>2</v>
          </cell>
          <cell r="AM311">
            <v>2</v>
          </cell>
          <cell r="AN311">
            <v>2</v>
          </cell>
          <cell r="AO311">
            <v>2</v>
          </cell>
          <cell r="AP311">
            <v>2</v>
          </cell>
          <cell r="AQ311">
            <v>2</v>
          </cell>
          <cell r="AR311">
            <v>2</v>
          </cell>
          <cell r="AS311">
            <v>2</v>
          </cell>
          <cell r="AT311">
            <v>2</v>
          </cell>
          <cell r="AU311">
            <v>2</v>
          </cell>
          <cell r="AV311">
            <v>2</v>
          </cell>
          <cell r="AW311">
            <v>2</v>
          </cell>
          <cell r="AX311">
            <v>2</v>
          </cell>
          <cell r="AY311">
            <v>5</v>
          </cell>
          <cell r="AZ311">
            <v>5</v>
          </cell>
          <cell r="BA311">
            <v>10</v>
          </cell>
          <cell r="BB311">
            <v>15</v>
          </cell>
          <cell r="BC311">
            <v>15</v>
          </cell>
          <cell r="BD311">
            <v>20</v>
          </cell>
          <cell r="BE311">
            <v>30</v>
          </cell>
          <cell r="BF311">
            <v>2</v>
          </cell>
          <cell r="BG311">
            <v>15</v>
          </cell>
          <cell r="BH311">
            <v>5</v>
          </cell>
          <cell r="BI311">
            <v>2</v>
          </cell>
          <cell r="BJ311">
            <v>2</v>
          </cell>
          <cell r="BK311">
            <v>2</v>
          </cell>
          <cell r="BL311">
            <v>2</v>
          </cell>
          <cell r="BM311">
            <v>2</v>
          </cell>
          <cell r="BN311">
            <v>2</v>
          </cell>
          <cell r="BO311">
            <v>2</v>
          </cell>
          <cell r="BP311">
            <v>2</v>
          </cell>
          <cell r="BQ311">
            <v>1</v>
          </cell>
          <cell r="BR311">
            <v>1</v>
          </cell>
          <cell r="BS311">
            <v>5</v>
          </cell>
          <cell r="BT311">
            <v>15</v>
          </cell>
          <cell r="BU311">
            <v>25</v>
          </cell>
          <cell r="BV311">
            <v>50</v>
          </cell>
          <cell r="BW311">
            <v>15</v>
          </cell>
        </row>
        <row r="312">
          <cell r="A312">
            <v>303</v>
          </cell>
          <cell r="B312">
            <v>0</v>
          </cell>
          <cell r="C312">
            <v>1</v>
          </cell>
          <cell r="D312">
            <v>1</v>
          </cell>
          <cell r="E312">
            <v>1</v>
          </cell>
          <cell r="F312">
            <v>1</v>
          </cell>
          <cell r="G312">
            <v>2</v>
          </cell>
          <cell r="H312">
            <v>2</v>
          </cell>
          <cell r="I312">
            <v>2</v>
          </cell>
          <cell r="J312">
            <v>2</v>
          </cell>
          <cell r="K312">
            <v>2</v>
          </cell>
          <cell r="L312">
            <v>2</v>
          </cell>
          <cell r="M312">
            <v>2</v>
          </cell>
          <cell r="N312">
            <v>2</v>
          </cell>
          <cell r="O312">
            <v>2</v>
          </cell>
          <cell r="P312">
            <v>2</v>
          </cell>
          <cell r="Q312">
            <v>2</v>
          </cell>
          <cell r="R312">
            <v>2</v>
          </cell>
          <cell r="S312">
            <v>2</v>
          </cell>
          <cell r="T312">
            <v>2</v>
          </cell>
          <cell r="U312">
            <v>2</v>
          </cell>
          <cell r="V312">
            <v>2</v>
          </cell>
          <cell r="W312">
            <v>2</v>
          </cell>
          <cell r="X312">
            <v>2</v>
          </cell>
          <cell r="Y312">
            <v>2</v>
          </cell>
          <cell r="Z312">
            <v>2</v>
          </cell>
          <cell r="AA312">
            <v>2</v>
          </cell>
          <cell r="AB312">
            <v>2</v>
          </cell>
          <cell r="AC312">
            <v>2</v>
          </cell>
          <cell r="AD312">
            <v>2</v>
          </cell>
          <cell r="AE312">
            <v>2</v>
          </cell>
          <cell r="AF312">
            <v>2</v>
          </cell>
          <cell r="AG312">
            <v>2</v>
          </cell>
          <cell r="AH312">
            <v>2</v>
          </cell>
          <cell r="AI312">
            <v>2</v>
          </cell>
          <cell r="AJ312">
            <v>2</v>
          </cell>
          <cell r="AK312">
            <v>2</v>
          </cell>
          <cell r="AL312">
            <v>2</v>
          </cell>
          <cell r="AM312">
            <v>2</v>
          </cell>
          <cell r="AN312">
            <v>2</v>
          </cell>
          <cell r="AO312">
            <v>2</v>
          </cell>
          <cell r="AP312">
            <v>2</v>
          </cell>
          <cell r="AQ312">
            <v>2</v>
          </cell>
          <cell r="AR312">
            <v>2</v>
          </cell>
          <cell r="AS312">
            <v>2</v>
          </cell>
          <cell r="AT312">
            <v>2</v>
          </cell>
          <cell r="AU312">
            <v>2</v>
          </cell>
          <cell r="AV312">
            <v>2</v>
          </cell>
          <cell r="AW312">
            <v>2</v>
          </cell>
          <cell r="AX312">
            <v>2</v>
          </cell>
          <cell r="AY312">
            <v>5</v>
          </cell>
          <cell r="AZ312">
            <v>5</v>
          </cell>
          <cell r="BA312">
            <v>10</v>
          </cell>
          <cell r="BB312">
            <v>15</v>
          </cell>
          <cell r="BC312">
            <v>15</v>
          </cell>
          <cell r="BD312">
            <v>20</v>
          </cell>
          <cell r="BE312">
            <v>30</v>
          </cell>
          <cell r="BF312">
            <v>2</v>
          </cell>
          <cell r="BG312">
            <v>15</v>
          </cell>
          <cell r="BH312">
            <v>5</v>
          </cell>
          <cell r="BI312">
            <v>2</v>
          </cell>
          <cell r="BJ312">
            <v>2</v>
          </cell>
          <cell r="BK312">
            <v>2</v>
          </cell>
          <cell r="BL312">
            <v>2</v>
          </cell>
          <cell r="BM312">
            <v>2</v>
          </cell>
          <cell r="BN312">
            <v>2</v>
          </cell>
          <cell r="BO312">
            <v>2</v>
          </cell>
          <cell r="BP312">
            <v>2</v>
          </cell>
          <cell r="BQ312">
            <v>1</v>
          </cell>
          <cell r="BR312">
            <v>1</v>
          </cell>
          <cell r="BS312">
            <v>5</v>
          </cell>
          <cell r="BT312">
            <v>15</v>
          </cell>
          <cell r="BU312">
            <v>25</v>
          </cell>
          <cell r="BV312">
            <v>50</v>
          </cell>
          <cell r="BW312">
            <v>15</v>
          </cell>
        </row>
        <row r="313">
          <cell r="A313">
            <v>304</v>
          </cell>
          <cell r="B313">
            <v>0</v>
          </cell>
          <cell r="C313">
            <v>1</v>
          </cell>
          <cell r="D313">
            <v>1</v>
          </cell>
          <cell r="E313">
            <v>1</v>
          </cell>
          <cell r="F313">
            <v>1</v>
          </cell>
          <cell r="G313">
            <v>2</v>
          </cell>
          <cell r="H313">
            <v>2</v>
          </cell>
          <cell r="I313">
            <v>2</v>
          </cell>
          <cell r="J313">
            <v>2</v>
          </cell>
          <cell r="K313">
            <v>2</v>
          </cell>
          <cell r="L313">
            <v>2</v>
          </cell>
          <cell r="M313">
            <v>2</v>
          </cell>
          <cell r="N313">
            <v>2</v>
          </cell>
          <cell r="O313">
            <v>2</v>
          </cell>
          <cell r="P313">
            <v>2</v>
          </cell>
          <cell r="Q313">
            <v>2</v>
          </cell>
          <cell r="R313">
            <v>2</v>
          </cell>
          <cell r="S313">
            <v>2</v>
          </cell>
          <cell r="T313">
            <v>2</v>
          </cell>
          <cell r="U313">
            <v>2</v>
          </cell>
          <cell r="V313">
            <v>2</v>
          </cell>
          <cell r="W313">
            <v>2</v>
          </cell>
          <cell r="X313">
            <v>2</v>
          </cell>
          <cell r="Y313">
            <v>2</v>
          </cell>
          <cell r="Z313">
            <v>2</v>
          </cell>
          <cell r="AA313">
            <v>2</v>
          </cell>
          <cell r="AB313">
            <v>2</v>
          </cell>
          <cell r="AC313">
            <v>2</v>
          </cell>
          <cell r="AD313">
            <v>2</v>
          </cell>
          <cell r="AE313">
            <v>2</v>
          </cell>
          <cell r="AF313">
            <v>2</v>
          </cell>
          <cell r="AG313">
            <v>2</v>
          </cell>
          <cell r="AH313">
            <v>2</v>
          </cell>
          <cell r="AI313">
            <v>2</v>
          </cell>
          <cell r="AJ313">
            <v>2</v>
          </cell>
          <cell r="AK313">
            <v>2</v>
          </cell>
          <cell r="AL313">
            <v>2</v>
          </cell>
          <cell r="AM313">
            <v>2</v>
          </cell>
          <cell r="AN313">
            <v>2</v>
          </cell>
          <cell r="AO313">
            <v>2</v>
          </cell>
          <cell r="AP313">
            <v>2</v>
          </cell>
          <cell r="AQ313">
            <v>2</v>
          </cell>
          <cell r="AR313">
            <v>2</v>
          </cell>
          <cell r="AS313">
            <v>2</v>
          </cell>
          <cell r="AT313">
            <v>2</v>
          </cell>
          <cell r="AU313">
            <v>2</v>
          </cell>
          <cell r="AV313">
            <v>2</v>
          </cell>
          <cell r="AW313">
            <v>2</v>
          </cell>
          <cell r="AX313">
            <v>2</v>
          </cell>
          <cell r="AY313">
            <v>5</v>
          </cell>
          <cell r="AZ313">
            <v>5</v>
          </cell>
          <cell r="BA313">
            <v>10</v>
          </cell>
          <cell r="BB313">
            <v>15</v>
          </cell>
          <cell r="BC313">
            <v>15</v>
          </cell>
          <cell r="BD313">
            <v>20</v>
          </cell>
          <cell r="BE313">
            <v>30</v>
          </cell>
          <cell r="BF313">
            <v>2</v>
          </cell>
          <cell r="BG313">
            <v>15</v>
          </cell>
          <cell r="BH313">
            <v>5</v>
          </cell>
          <cell r="BI313">
            <v>2</v>
          </cell>
          <cell r="BJ313">
            <v>2</v>
          </cell>
          <cell r="BK313">
            <v>2</v>
          </cell>
          <cell r="BL313">
            <v>2</v>
          </cell>
          <cell r="BM313">
            <v>2</v>
          </cell>
          <cell r="BN313">
            <v>2</v>
          </cell>
          <cell r="BO313">
            <v>2</v>
          </cell>
          <cell r="BP313">
            <v>2</v>
          </cell>
          <cell r="BQ313">
            <v>1</v>
          </cell>
          <cell r="BR313">
            <v>1</v>
          </cell>
          <cell r="BS313">
            <v>5</v>
          </cell>
          <cell r="BT313">
            <v>15</v>
          </cell>
          <cell r="BU313">
            <v>25</v>
          </cell>
          <cell r="BV313">
            <v>50</v>
          </cell>
          <cell r="BW313">
            <v>15</v>
          </cell>
        </row>
        <row r="314">
          <cell r="A314">
            <v>305</v>
          </cell>
          <cell r="B314">
            <v>0</v>
          </cell>
          <cell r="C314">
            <v>1</v>
          </cell>
          <cell r="D314">
            <v>1</v>
          </cell>
          <cell r="E314">
            <v>1</v>
          </cell>
          <cell r="F314">
            <v>1</v>
          </cell>
          <cell r="G314">
            <v>2</v>
          </cell>
          <cell r="H314">
            <v>2</v>
          </cell>
          <cell r="I314">
            <v>2</v>
          </cell>
          <cell r="J314">
            <v>2</v>
          </cell>
          <cell r="K314">
            <v>2</v>
          </cell>
          <cell r="L314">
            <v>2</v>
          </cell>
          <cell r="M314">
            <v>2</v>
          </cell>
          <cell r="N314">
            <v>2</v>
          </cell>
          <cell r="O314">
            <v>2</v>
          </cell>
          <cell r="P314">
            <v>2</v>
          </cell>
          <cell r="Q314">
            <v>2</v>
          </cell>
          <cell r="R314">
            <v>2</v>
          </cell>
          <cell r="S314">
            <v>2</v>
          </cell>
          <cell r="T314">
            <v>2</v>
          </cell>
          <cell r="U314">
            <v>2</v>
          </cell>
          <cell r="V314">
            <v>2</v>
          </cell>
          <cell r="W314">
            <v>2</v>
          </cell>
          <cell r="X314">
            <v>2</v>
          </cell>
          <cell r="Y314">
            <v>2</v>
          </cell>
          <cell r="Z314">
            <v>2</v>
          </cell>
          <cell r="AA314">
            <v>2</v>
          </cell>
          <cell r="AB314">
            <v>2</v>
          </cell>
          <cell r="AC314">
            <v>2</v>
          </cell>
          <cell r="AD314">
            <v>2</v>
          </cell>
          <cell r="AE314">
            <v>2</v>
          </cell>
          <cell r="AF314">
            <v>2</v>
          </cell>
          <cell r="AG314">
            <v>2</v>
          </cell>
          <cell r="AH314">
            <v>2</v>
          </cell>
          <cell r="AI314">
            <v>2</v>
          </cell>
          <cell r="AJ314">
            <v>2</v>
          </cell>
          <cell r="AK314">
            <v>2</v>
          </cell>
          <cell r="AL314">
            <v>2</v>
          </cell>
          <cell r="AM314">
            <v>2</v>
          </cell>
          <cell r="AN314">
            <v>2</v>
          </cell>
          <cell r="AO314">
            <v>2</v>
          </cell>
          <cell r="AP314">
            <v>2</v>
          </cell>
          <cell r="AQ314">
            <v>2</v>
          </cell>
          <cell r="AR314">
            <v>2</v>
          </cell>
          <cell r="AS314">
            <v>2</v>
          </cell>
          <cell r="AT314">
            <v>2</v>
          </cell>
          <cell r="AU314">
            <v>2</v>
          </cell>
          <cell r="AV314">
            <v>2</v>
          </cell>
          <cell r="AW314">
            <v>2</v>
          </cell>
          <cell r="AX314">
            <v>2</v>
          </cell>
          <cell r="AY314">
            <v>5</v>
          </cell>
          <cell r="AZ314">
            <v>5</v>
          </cell>
          <cell r="BA314">
            <v>10</v>
          </cell>
          <cell r="BB314">
            <v>15</v>
          </cell>
          <cell r="BC314">
            <v>15</v>
          </cell>
          <cell r="BD314">
            <v>20</v>
          </cell>
          <cell r="BE314">
            <v>30</v>
          </cell>
          <cell r="BF314">
            <v>2</v>
          </cell>
          <cell r="BG314">
            <v>15</v>
          </cell>
          <cell r="BH314">
            <v>5</v>
          </cell>
          <cell r="BI314">
            <v>2</v>
          </cell>
          <cell r="BJ314">
            <v>2</v>
          </cell>
          <cell r="BK314">
            <v>2</v>
          </cell>
          <cell r="BL314">
            <v>2</v>
          </cell>
          <cell r="BM314">
            <v>2</v>
          </cell>
          <cell r="BN314">
            <v>2</v>
          </cell>
          <cell r="BO314">
            <v>2</v>
          </cell>
          <cell r="BP314">
            <v>2</v>
          </cell>
          <cell r="BQ314">
            <v>1</v>
          </cell>
          <cell r="BR314">
            <v>1</v>
          </cell>
          <cell r="BS314">
            <v>5</v>
          </cell>
          <cell r="BT314">
            <v>15</v>
          </cell>
          <cell r="BU314">
            <v>25</v>
          </cell>
          <cell r="BV314">
            <v>50</v>
          </cell>
          <cell r="BW314">
            <v>15</v>
          </cell>
        </row>
        <row r="315">
          <cell r="A315">
            <v>306</v>
          </cell>
          <cell r="B315">
            <v>0</v>
          </cell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2</v>
          </cell>
          <cell r="H315">
            <v>2</v>
          </cell>
          <cell r="I315">
            <v>2</v>
          </cell>
          <cell r="J315">
            <v>2</v>
          </cell>
          <cell r="K315">
            <v>2</v>
          </cell>
          <cell r="L315">
            <v>2</v>
          </cell>
          <cell r="M315">
            <v>2</v>
          </cell>
          <cell r="N315">
            <v>2</v>
          </cell>
          <cell r="O315">
            <v>2</v>
          </cell>
          <cell r="P315">
            <v>2</v>
          </cell>
          <cell r="Q315">
            <v>2</v>
          </cell>
          <cell r="R315">
            <v>2</v>
          </cell>
          <cell r="S315">
            <v>2</v>
          </cell>
          <cell r="T315">
            <v>2</v>
          </cell>
          <cell r="U315">
            <v>2</v>
          </cell>
          <cell r="V315">
            <v>2</v>
          </cell>
          <cell r="W315">
            <v>2</v>
          </cell>
          <cell r="X315">
            <v>2</v>
          </cell>
          <cell r="Y315">
            <v>2</v>
          </cell>
          <cell r="Z315">
            <v>2</v>
          </cell>
          <cell r="AA315">
            <v>2</v>
          </cell>
          <cell r="AB315">
            <v>2</v>
          </cell>
          <cell r="AC315">
            <v>2</v>
          </cell>
          <cell r="AD315">
            <v>2</v>
          </cell>
          <cell r="AE315">
            <v>2</v>
          </cell>
          <cell r="AF315">
            <v>2</v>
          </cell>
          <cell r="AG315">
            <v>2</v>
          </cell>
          <cell r="AH315">
            <v>2</v>
          </cell>
          <cell r="AI315">
            <v>2</v>
          </cell>
          <cell r="AJ315">
            <v>2</v>
          </cell>
          <cell r="AK315">
            <v>2</v>
          </cell>
          <cell r="AL315">
            <v>2</v>
          </cell>
          <cell r="AM315">
            <v>2</v>
          </cell>
          <cell r="AN315">
            <v>2</v>
          </cell>
          <cell r="AO315">
            <v>2</v>
          </cell>
          <cell r="AP315">
            <v>2</v>
          </cell>
          <cell r="AQ315">
            <v>2</v>
          </cell>
          <cell r="AR315">
            <v>2</v>
          </cell>
          <cell r="AS315">
            <v>2</v>
          </cell>
          <cell r="AT315">
            <v>2</v>
          </cell>
          <cell r="AU315">
            <v>2</v>
          </cell>
          <cell r="AV315">
            <v>2</v>
          </cell>
          <cell r="AW315">
            <v>2</v>
          </cell>
          <cell r="AX315">
            <v>2</v>
          </cell>
          <cell r="AY315">
            <v>5</v>
          </cell>
          <cell r="AZ315">
            <v>5</v>
          </cell>
          <cell r="BA315">
            <v>10</v>
          </cell>
          <cell r="BB315">
            <v>15</v>
          </cell>
          <cell r="BC315">
            <v>15</v>
          </cell>
          <cell r="BD315">
            <v>20</v>
          </cell>
          <cell r="BE315">
            <v>30</v>
          </cell>
          <cell r="BF315">
            <v>2</v>
          </cell>
          <cell r="BG315">
            <v>15</v>
          </cell>
          <cell r="BH315">
            <v>5</v>
          </cell>
          <cell r="BI315">
            <v>2</v>
          </cell>
          <cell r="BJ315">
            <v>2</v>
          </cell>
          <cell r="BK315">
            <v>2</v>
          </cell>
          <cell r="BL315">
            <v>2</v>
          </cell>
          <cell r="BM315">
            <v>2</v>
          </cell>
          <cell r="BN315">
            <v>2</v>
          </cell>
          <cell r="BO315">
            <v>2</v>
          </cell>
          <cell r="BP315">
            <v>2</v>
          </cell>
          <cell r="BQ315">
            <v>1</v>
          </cell>
          <cell r="BR315">
            <v>1</v>
          </cell>
          <cell r="BS315">
            <v>5</v>
          </cell>
          <cell r="BT315">
            <v>15</v>
          </cell>
          <cell r="BU315">
            <v>25</v>
          </cell>
          <cell r="BV315">
            <v>50</v>
          </cell>
          <cell r="BW315">
            <v>15</v>
          </cell>
        </row>
        <row r="316">
          <cell r="A316">
            <v>307</v>
          </cell>
          <cell r="B316">
            <v>0</v>
          </cell>
          <cell r="C316">
            <v>1</v>
          </cell>
          <cell r="D316">
            <v>1</v>
          </cell>
          <cell r="E316">
            <v>1</v>
          </cell>
          <cell r="F316">
            <v>1</v>
          </cell>
          <cell r="G316">
            <v>2</v>
          </cell>
          <cell r="H316">
            <v>2</v>
          </cell>
          <cell r="I316">
            <v>2</v>
          </cell>
          <cell r="J316">
            <v>2</v>
          </cell>
          <cell r="K316">
            <v>2</v>
          </cell>
          <cell r="L316">
            <v>2</v>
          </cell>
          <cell r="M316">
            <v>2</v>
          </cell>
          <cell r="N316">
            <v>2</v>
          </cell>
          <cell r="O316">
            <v>2</v>
          </cell>
          <cell r="P316">
            <v>2</v>
          </cell>
          <cell r="Q316">
            <v>2</v>
          </cell>
          <cell r="R316">
            <v>2</v>
          </cell>
          <cell r="S316">
            <v>2</v>
          </cell>
          <cell r="T316">
            <v>2</v>
          </cell>
          <cell r="U316">
            <v>2</v>
          </cell>
          <cell r="V316">
            <v>2</v>
          </cell>
          <cell r="W316">
            <v>2</v>
          </cell>
          <cell r="X316">
            <v>2</v>
          </cell>
          <cell r="Y316">
            <v>2</v>
          </cell>
          <cell r="Z316">
            <v>2</v>
          </cell>
          <cell r="AA316">
            <v>2</v>
          </cell>
          <cell r="AB316">
            <v>2</v>
          </cell>
          <cell r="AC316">
            <v>2</v>
          </cell>
          <cell r="AD316">
            <v>2</v>
          </cell>
          <cell r="AE316">
            <v>2</v>
          </cell>
          <cell r="AF316">
            <v>2</v>
          </cell>
          <cell r="AG316">
            <v>2</v>
          </cell>
          <cell r="AH316">
            <v>2</v>
          </cell>
          <cell r="AI316">
            <v>2</v>
          </cell>
          <cell r="AJ316">
            <v>2</v>
          </cell>
          <cell r="AK316">
            <v>2</v>
          </cell>
          <cell r="AL316">
            <v>2</v>
          </cell>
          <cell r="AM316">
            <v>2</v>
          </cell>
          <cell r="AN316">
            <v>2</v>
          </cell>
          <cell r="AO316">
            <v>2</v>
          </cell>
          <cell r="AP316">
            <v>2</v>
          </cell>
          <cell r="AQ316">
            <v>2</v>
          </cell>
          <cell r="AR316">
            <v>2</v>
          </cell>
          <cell r="AS316">
            <v>2</v>
          </cell>
          <cell r="AT316">
            <v>2</v>
          </cell>
          <cell r="AU316">
            <v>2</v>
          </cell>
          <cell r="AV316">
            <v>2</v>
          </cell>
          <cell r="AW316">
            <v>2</v>
          </cell>
          <cell r="AX316">
            <v>2</v>
          </cell>
          <cell r="AY316">
            <v>4</v>
          </cell>
          <cell r="AZ316">
            <v>4</v>
          </cell>
          <cell r="BA316">
            <v>9</v>
          </cell>
          <cell r="BB316">
            <v>14</v>
          </cell>
          <cell r="BC316">
            <v>14</v>
          </cell>
          <cell r="BD316">
            <v>19</v>
          </cell>
          <cell r="BE316">
            <v>29</v>
          </cell>
          <cell r="BF316">
            <v>2</v>
          </cell>
          <cell r="BG316">
            <v>14</v>
          </cell>
          <cell r="BH316">
            <v>4</v>
          </cell>
          <cell r="BI316">
            <v>2</v>
          </cell>
          <cell r="BJ316">
            <v>2</v>
          </cell>
          <cell r="BK316">
            <v>2</v>
          </cell>
          <cell r="BL316">
            <v>2</v>
          </cell>
          <cell r="BM316">
            <v>2</v>
          </cell>
          <cell r="BN316">
            <v>2</v>
          </cell>
          <cell r="BO316">
            <v>2</v>
          </cell>
          <cell r="BP316">
            <v>2</v>
          </cell>
          <cell r="BQ316">
            <v>1</v>
          </cell>
          <cell r="BR316">
            <v>1</v>
          </cell>
          <cell r="BS316">
            <v>4</v>
          </cell>
          <cell r="BT316">
            <v>14</v>
          </cell>
          <cell r="BU316">
            <v>24</v>
          </cell>
          <cell r="BV316">
            <v>49</v>
          </cell>
          <cell r="BW316">
            <v>14</v>
          </cell>
        </row>
        <row r="317">
          <cell r="A317">
            <v>308</v>
          </cell>
          <cell r="B317">
            <v>0</v>
          </cell>
          <cell r="C317">
            <v>1</v>
          </cell>
          <cell r="D317">
            <v>1</v>
          </cell>
          <cell r="E317">
            <v>1</v>
          </cell>
          <cell r="F317">
            <v>1</v>
          </cell>
          <cell r="G317">
            <v>2</v>
          </cell>
          <cell r="H317">
            <v>2</v>
          </cell>
          <cell r="I317">
            <v>2</v>
          </cell>
          <cell r="J317">
            <v>2</v>
          </cell>
          <cell r="K317">
            <v>2</v>
          </cell>
          <cell r="L317">
            <v>2</v>
          </cell>
          <cell r="M317">
            <v>2</v>
          </cell>
          <cell r="N317">
            <v>2</v>
          </cell>
          <cell r="O317">
            <v>2</v>
          </cell>
          <cell r="P317">
            <v>2</v>
          </cell>
          <cell r="Q317">
            <v>2</v>
          </cell>
          <cell r="R317">
            <v>2</v>
          </cell>
          <cell r="S317">
            <v>2</v>
          </cell>
          <cell r="T317">
            <v>2</v>
          </cell>
          <cell r="U317">
            <v>2</v>
          </cell>
          <cell r="V317">
            <v>2</v>
          </cell>
          <cell r="W317">
            <v>2</v>
          </cell>
          <cell r="X317">
            <v>2</v>
          </cell>
          <cell r="Y317">
            <v>2</v>
          </cell>
          <cell r="Z317">
            <v>2</v>
          </cell>
          <cell r="AA317">
            <v>2</v>
          </cell>
          <cell r="AB317">
            <v>2</v>
          </cell>
          <cell r="AC317">
            <v>2</v>
          </cell>
          <cell r="AD317">
            <v>2</v>
          </cell>
          <cell r="AE317">
            <v>2</v>
          </cell>
          <cell r="AF317">
            <v>2</v>
          </cell>
          <cell r="AG317">
            <v>2</v>
          </cell>
          <cell r="AH317">
            <v>2</v>
          </cell>
          <cell r="AI317">
            <v>2</v>
          </cell>
          <cell r="AJ317">
            <v>2</v>
          </cell>
          <cell r="AK317">
            <v>2</v>
          </cell>
          <cell r="AL317">
            <v>2</v>
          </cell>
          <cell r="AM317">
            <v>2</v>
          </cell>
          <cell r="AN317">
            <v>2</v>
          </cell>
          <cell r="AO317">
            <v>2</v>
          </cell>
          <cell r="AP317">
            <v>2</v>
          </cell>
          <cell r="AQ317">
            <v>2</v>
          </cell>
          <cell r="AR317">
            <v>2</v>
          </cell>
          <cell r="AS317">
            <v>2</v>
          </cell>
          <cell r="AT317">
            <v>2</v>
          </cell>
          <cell r="AU317">
            <v>2</v>
          </cell>
          <cell r="AV317">
            <v>2</v>
          </cell>
          <cell r="AW317">
            <v>2</v>
          </cell>
          <cell r="AX317">
            <v>2</v>
          </cell>
          <cell r="AY317">
            <v>4</v>
          </cell>
          <cell r="AZ317">
            <v>4</v>
          </cell>
          <cell r="BA317">
            <v>9</v>
          </cell>
          <cell r="BB317">
            <v>14</v>
          </cell>
          <cell r="BC317">
            <v>14</v>
          </cell>
          <cell r="BD317">
            <v>19</v>
          </cell>
          <cell r="BE317">
            <v>29</v>
          </cell>
          <cell r="BF317">
            <v>2</v>
          </cell>
          <cell r="BG317">
            <v>14</v>
          </cell>
          <cell r="BH317">
            <v>4</v>
          </cell>
          <cell r="BI317">
            <v>2</v>
          </cell>
          <cell r="BJ317">
            <v>2</v>
          </cell>
          <cell r="BK317">
            <v>2</v>
          </cell>
          <cell r="BL317">
            <v>2</v>
          </cell>
          <cell r="BM317">
            <v>2</v>
          </cell>
          <cell r="BN317">
            <v>2</v>
          </cell>
          <cell r="BO317">
            <v>2</v>
          </cell>
          <cell r="BP317">
            <v>2</v>
          </cell>
          <cell r="BQ317">
            <v>1</v>
          </cell>
          <cell r="BR317">
            <v>1</v>
          </cell>
          <cell r="BS317">
            <v>4</v>
          </cell>
          <cell r="BT317">
            <v>14</v>
          </cell>
          <cell r="BU317">
            <v>24</v>
          </cell>
          <cell r="BV317">
            <v>49</v>
          </cell>
          <cell r="BW317">
            <v>14</v>
          </cell>
        </row>
        <row r="318">
          <cell r="A318">
            <v>309</v>
          </cell>
          <cell r="B318">
            <v>0</v>
          </cell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2</v>
          </cell>
          <cell r="H318">
            <v>2</v>
          </cell>
          <cell r="I318">
            <v>2</v>
          </cell>
          <cell r="J318">
            <v>2</v>
          </cell>
          <cell r="K318">
            <v>2</v>
          </cell>
          <cell r="L318">
            <v>2</v>
          </cell>
          <cell r="M318">
            <v>2</v>
          </cell>
          <cell r="N318">
            <v>2</v>
          </cell>
          <cell r="O318">
            <v>2</v>
          </cell>
          <cell r="P318">
            <v>2</v>
          </cell>
          <cell r="Q318">
            <v>2</v>
          </cell>
          <cell r="R318">
            <v>2</v>
          </cell>
          <cell r="S318">
            <v>2</v>
          </cell>
          <cell r="T318">
            <v>2</v>
          </cell>
          <cell r="U318">
            <v>2</v>
          </cell>
          <cell r="V318">
            <v>2</v>
          </cell>
          <cell r="W318">
            <v>2</v>
          </cell>
          <cell r="X318">
            <v>2</v>
          </cell>
          <cell r="Y318">
            <v>2</v>
          </cell>
          <cell r="Z318">
            <v>2</v>
          </cell>
          <cell r="AA318">
            <v>2</v>
          </cell>
          <cell r="AB318">
            <v>2</v>
          </cell>
          <cell r="AC318">
            <v>2</v>
          </cell>
          <cell r="AD318">
            <v>2</v>
          </cell>
          <cell r="AE318">
            <v>2</v>
          </cell>
          <cell r="AF318">
            <v>2</v>
          </cell>
          <cell r="AG318">
            <v>2</v>
          </cell>
          <cell r="AH318">
            <v>2</v>
          </cell>
          <cell r="AI318">
            <v>2</v>
          </cell>
          <cell r="AJ318">
            <v>2</v>
          </cell>
          <cell r="AK318">
            <v>2</v>
          </cell>
          <cell r="AL318">
            <v>2</v>
          </cell>
          <cell r="AM318">
            <v>2</v>
          </cell>
          <cell r="AN318">
            <v>2</v>
          </cell>
          <cell r="AO318">
            <v>2</v>
          </cell>
          <cell r="AP318">
            <v>2</v>
          </cell>
          <cell r="AQ318">
            <v>2</v>
          </cell>
          <cell r="AR318">
            <v>2</v>
          </cell>
          <cell r="AS318">
            <v>2</v>
          </cell>
          <cell r="AT318">
            <v>2</v>
          </cell>
          <cell r="AU318">
            <v>2</v>
          </cell>
          <cell r="AV318">
            <v>2</v>
          </cell>
          <cell r="AW318">
            <v>2</v>
          </cell>
          <cell r="AX318">
            <v>2</v>
          </cell>
          <cell r="AY318">
            <v>4</v>
          </cell>
          <cell r="AZ318">
            <v>4</v>
          </cell>
          <cell r="BA318">
            <v>9</v>
          </cell>
          <cell r="BB318">
            <v>14</v>
          </cell>
          <cell r="BC318">
            <v>14</v>
          </cell>
          <cell r="BD318">
            <v>19</v>
          </cell>
          <cell r="BE318">
            <v>29</v>
          </cell>
          <cell r="BF318">
            <v>2</v>
          </cell>
          <cell r="BG318">
            <v>14</v>
          </cell>
          <cell r="BH318">
            <v>4</v>
          </cell>
          <cell r="BI318">
            <v>2</v>
          </cell>
          <cell r="BJ318">
            <v>2</v>
          </cell>
          <cell r="BK318">
            <v>2</v>
          </cell>
          <cell r="BL318">
            <v>2</v>
          </cell>
          <cell r="BM318">
            <v>2</v>
          </cell>
          <cell r="BN318">
            <v>2</v>
          </cell>
          <cell r="BO318">
            <v>2</v>
          </cell>
          <cell r="BP318">
            <v>2</v>
          </cell>
          <cell r="BQ318">
            <v>1</v>
          </cell>
          <cell r="BR318">
            <v>1</v>
          </cell>
          <cell r="BS318">
            <v>4</v>
          </cell>
          <cell r="BT318">
            <v>14</v>
          </cell>
          <cell r="BU318">
            <v>24</v>
          </cell>
          <cell r="BV318">
            <v>49</v>
          </cell>
          <cell r="BW318">
            <v>14</v>
          </cell>
        </row>
        <row r="319">
          <cell r="A319">
            <v>310</v>
          </cell>
          <cell r="B319">
            <v>0</v>
          </cell>
          <cell r="C319">
            <v>1</v>
          </cell>
          <cell r="D319">
            <v>1</v>
          </cell>
          <cell r="E319">
            <v>1</v>
          </cell>
          <cell r="F319">
            <v>1</v>
          </cell>
          <cell r="G319">
            <v>2</v>
          </cell>
          <cell r="H319">
            <v>2</v>
          </cell>
          <cell r="I319">
            <v>2</v>
          </cell>
          <cell r="J319">
            <v>2</v>
          </cell>
          <cell r="K319">
            <v>2</v>
          </cell>
          <cell r="L319">
            <v>2</v>
          </cell>
          <cell r="M319">
            <v>2</v>
          </cell>
          <cell r="N319">
            <v>2</v>
          </cell>
          <cell r="O319">
            <v>2</v>
          </cell>
          <cell r="P319">
            <v>2</v>
          </cell>
          <cell r="Q319">
            <v>2</v>
          </cell>
          <cell r="R319">
            <v>2</v>
          </cell>
          <cell r="S319">
            <v>2</v>
          </cell>
          <cell r="T319">
            <v>2</v>
          </cell>
          <cell r="U319">
            <v>2</v>
          </cell>
          <cell r="V319">
            <v>2</v>
          </cell>
          <cell r="W319">
            <v>2</v>
          </cell>
          <cell r="X319">
            <v>2</v>
          </cell>
          <cell r="Y319">
            <v>2</v>
          </cell>
          <cell r="Z319">
            <v>2</v>
          </cell>
          <cell r="AA319">
            <v>2</v>
          </cell>
          <cell r="AB319">
            <v>2</v>
          </cell>
          <cell r="AC319">
            <v>2</v>
          </cell>
          <cell r="AD319">
            <v>2</v>
          </cell>
          <cell r="AE319">
            <v>2</v>
          </cell>
          <cell r="AF319">
            <v>2</v>
          </cell>
          <cell r="AG319">
            <v>2</v>
          </cell>
          <cell r="AH319">
            <v>2</v>
          </cell>
          <cell r="AI319">
            <v>2</v>
          </cell>
          <cell r="AJ319">
            <v>2</v>
          </cell>
          <cell r="AK319">
            <v>2</v>
          </cell>
          <cell r="AL319">
            <v>2</v>
          </cell>
          <cell r="AM319">
            <v>2</v>
          </cell>
          <cell r="AN319">
            <v>2</v>
          </cell>
          <cell r="AO319">
            <v>2</v>
          </cell>
          <cell r="AP319">
            <v>2</v>
          </cell>
          <cell r="AQ319">
            <v>2</v>
          </cell>
          <cell r="AR319">
            <v>2</v>
          </cell>
          <cell r="AS319">
            <v>2</v>
          </cell>
          <cell r="AT319">
            <v>2</v>
          </cell>
          <cell r="AU319">
            <v>2</v>
          </cell>
          <cell r="AV319">
            <v>2</v>
          </cell>
          <cell r="AW319">
            <v>2</v>
          </cell>
          <cell r="AX319">
            <v>2</v>
          </cell>
          <cell r="AY319">
            <v>4</v>
          </cell>
          <cell r="AZ319">
            <v>4</v>
          </cell>
          <cell r="BA319">
            <v>9</v>
          </cell>
          <cell r="BB319">
            <v>14</v>
          </cell>
          <cell r="BC319">
            <v>14</v>
          </cell>
          <cell r="BD319">
            <v>19</v>
          </cell>
          <cell r="BE319">
            <v>29</v>
          </cell>
          <cell r="BF319">
            <v>2</v>
          </cell>
          <cell r="BG319">
            <v>14</v>
          </cell>
          <cell r="BH319">
            <v>4</v>
          </cell>
          <cell r="BI319">
            <v>2</v>
          </cell>
          <cell r="BJ319">
            <v>2</v>
          </cell>
          <cell r="BK319">
            <v>2</v>
          </cell>
          <cell r="BL319">
            <v>2</v>
          </cell>
          <cell r="BM319">
            <v>2</v>
          </cell>
          <cell r="BN319">
            <v>2</v>
          </cell>
          <cell r="BO319">
            <v>2</v>
          </cell>
          <cell r="BP319">
            <v>2</v>
          </cell>
          <cell r="BQ319">
            <v>1</v>
          </cell>
          <cell r="BR319">
            <v>1</v>
          </cell>
          <cell r="BS319">
            <v>4</v>
          </cell>
          <cell r="BT319">
            <v>14</v>
          </cell>
          <cell r="BU319">
            <v>24</v>
          </cell>
          <cell r="BV319">
            <v>49</v>
          </cell>
          <cell r="BW319">
            <v>14</v>
          </cell>
        </row>
        <row r="320">
          <cell r="A320">
            <v>311</v>
          </cell>
          <cell r="B320">
            <v>0</v>
          </cell>
          <cell r="C320">
            <v>1</v>
          </cell>
          <cell r="D320">
            <v>1</v>
          </cell>
          <cell r="E320">
            <v>1</v>
          </cell>
          <cell r="F320">
            <v>1</v>
          </cell>
          <cell r="G320">
            <v>2</v>
          </cell>
          <cell r="H320">
            <v>2</v>
          </cell>
          <cell r="I320">
            <v>2</v>
          </cell>
          <cell r="J320">
            <v>2</v>
          </cell>
          <cell r="K320">
            <v>2</v>
          </cell>
          <cell r="L320">
            <v>2</v>
          </cell>
          <cell r="M320">
            <v>2</v>
          </cell>
          <cell r="N320">
            <v>2</v>
          </cell>
          <cell r="O320">
            <v>2</v>
          </cell>
          <cell r="P320">
            <v>2</v>
          </cell>
          <cell r="Q320">
            <v>2</v>
          </cell>
          <cell r="R320">
            <v>2</v>
          </cell>
          <cell r="S320">
            <v>2</v>
          </cell>
          <cell r="T320">
            <v>2</v>
          </cell>
          <cell r="U320">
            <v>2</v>
          </cell>
          <cell r="V320">
            <v>2</v>
          </cell>
          <cell r="W320">
            <v>2</v>
          </cell>
          <cell r="X320">
            <v>2</v>
          </cell>
          <cell r="Y320">
            <v>2</v>
          </cell>
          <cell r="Z320">
            <v>2</v>
          </cell>
          <cell r="AA320">
            <v>2</v>
          </cell>
          <cell r="AB320">
            <v>2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>
            <v>2</v>
          </cell>
          <cell r="AH320">
            <v>2</v>
          </cell>
          <cell r="AI320">
            <v>2</v>
          </cell>
          <cell r="AJ320">
            <v>2</v>
          </cell>
          <cell r="AK320">
            <v>2</v>
          </cell>
          <cell r="AL320">
            <v>2</v>
          </cell>
          <cell r="AM320">
            <v>2</v>
          </cell>
          <cell r="AN320">
            <v>2</v>
          </cell>
          <cell r="AO320">
            <v>2</v>
          </cell>
          <cell r="AP320">
            <v>2</v>
          </cell>
          <cell r="AQ320">
            <v>2</v>
          </cell>
          <cell r="AR320">
            <v>2</v>
          </cell>
          <cell r="AS320">
            <v>2</v>
          </cell>
          <cell r="AT320">
            <v>2</v>
          </cell>
          <cell r="AU320">
            <v>2</v>
          </cell>
          <cell r="AV320">
            <v>2</v>
          </cell>
          <cell r="AW320">
            <v>2</v>
          </cell>
          <cell r="AX320">
            <v>2</v>
          </cell>
          <cell r="AY320">
            <v>4</v>
          </cell>
          <cell r="AZ320">
            <v>4</v>
          </cell>
          <cell r="BA320">
            <v>9</v>
          </cell>
          <cell r="BB320">
            <v>14</v>
          </cell>
          <cell r="BC320">
            <v>14</v>
          </cell>
          <cell r="BD320">
            <v>19</v>
          </cell>
          <cell r="BE320">
            <v>29</v>
          </cell>
          <cell r="BF320">
            <v>2</v>
          </cell>
          <cell r="BG320">
            <v>14</v>
          </cell>
          <cell r="BH320">
            <v>4</v>
          </cell>
          <cell r="BI320">
            <v>2</v>
          </cell>
          <cell r="BJ320">
            <v>2</v>
          </cell>
          <cell r="BK320">
            <v>2</v>
          </cell>
          <cell r="BL320">
            <v>2</v>
          </cell>
          <cell r="BM320">
            <v>2</v>
          </cell>
          <cell r="BN320">
            <v>2</v>
          </cell>
          <cell r="BO320">
            <v>2</v>
          </cell>
          <cell r="BP320">
            <v>2</v>
          </cell>
          <cell r="BQ320">
            <v>1</v>
          </cell>
          <cell r="BR320">
            <v>1</v>
          </cell>
          <cell r="BS320">
            <v>4</v>
          </cell>
          <cell r="BT320">
            <v>14</v>
          </cell>
          <cell r="BU320">
            <v>24</v>
          </cell>
          <cell r="BV320">
            <v>49</v>
          </cell>
          <cell r="BW320">
            <v>14</v>
          </cell>
        </row>
        <row r="321">
          <cell r="A321">
            <v>312</v>
          </cell>
          <cell r="B321">
            <v>0</v>
          </cell>
          <cell r="C321">
            <v>1</v>
          </cell>
          <cell r="D321">
            <v>1</v>
          </cell>
          <cell r="E321">
            <v>1</v>
          </cell>
          <cell r="F321">
            <v>1</v>
          </cell>
          <cell r="G321">
            <v>2</v>
          </cell>
          <cell r="H321">
            <v>2</v>
          </cell>
          <cell r="I321">
            <v>2</v>
          </cell>
          <cell r="J321">
            <v>2</v>
          </cell>
          <cell r="K321">
            <v>2</v>
          </cell>
          <cell r="L321">
            <v>2</v>
          </cell>
          <cell r="M321">
            <v>2</v>
          </cell>
          <cell r="N321">
            <v>2</v>
          </cell>
          <cell r="O321">
            <v>2</v>
          </cell>
          <cell r="P321">
            <v>2</v>
          </cell>
          <cell r="Q321">
            <v>2</v>
          </cell>
          <cell r="R321">
            <v>2</v>
          </cell>
          <cell r="S321">
            <v>2</v>
          </cell>
          <cell r="T321">
            <v>2</v>
          </cell>
          <cell r="U321">
            <v>2</v>
          </cell>
          <cell r="V321">
            <v>2</v>
          </cell>
          <cell r="W321">
            <v>2</v>
          </cell>
          <cell r="X321">
            <v>2</v>
          </cell>
          <cell r="Y321">
            <v>2</v>
          </cell>
          <cell r="Z321">
            <v>2</v>
          </cell>
          <cell r="AA321">
            <v>2</v>
          </cell>
          <cell r="AB321">
            <v>2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>
            <v>2</v>
          </cell>
          <cell r="AH321">
            <v>2</v>
          </cell>
          <cell r="AI321">
            <v>2</v>
          </cell>
          <cell r="AJ321">
            <v>2</v>
          </cell>
          <cell r="AK321">
            <v>2</v>
          </cell>
          <cell r="AL321">
            <v>2</v>
          </cell>
          <cell r="AM321">
            <v>2</v>
          </cell>
          <cell r="AN321">
            <v>2</v>
          </cell>
          <cell r="AO321">
            <v>2</v>
          </cell>
          <cell r="AP321">
            <v>2</v>
          </cell>
          <cell r="AQ321">
            <v>2</v>
          </cell>
          <cell r="AR321">
            <v>2</v>
          </cell>
          <cell r="AS321">
            <v>2</v>
          </cell>
          <cell r="AT321">
            <v>2</v>
          </cell>
          <cell r="AU321">
            <v>2</v>
          </cell>
          <cell r="AV321">
            <v>2</v>
          </cell>
          <cell r="AW321">
            <v>2</v>
          </cell>
          <cell r="AX321">
            <v>2</v>
          </cell>
          <cell r="AY321">
            <v>4</v>
          </cell>
          <cell r="AZ321">
            <v>4</v>
          </cell>
          <cell r="BA321">
            <v>9</v>
          </cell>
          <cell r="BB321">
            <v>14</v>
          </cell>
          <cell r="BC321">
            <v>14</v>
          </cell>
          <cell r="BD321">
            <v>19</v>
          </cell>
          <cell r="BE321">
            <v>29</v>
          </cell>
          <cell r="BF321">
            <v>2</v>
          </cell>
          <cell r="BG321">
            <v>14</v>
          </cell>
          <cell r="BH321">
            <v>4</v>
          </cell>
          <cell r="BI321">
            <v>2</v>
          </cell>
          <cell r="BJ321">
            <v>2</v>
          </cell>
          <cell r="BK321">
            <v>2</v>
          </cell>
          <cell r="BL321">
            <v>2</v>
          </cell>
          <cell r="BM321">
            <v>2</v>
          </cell>
          <cell r="BN321">
            <v>2</v>
          </cell>
          <cell r="BO321">
            <v>2</v>
          </cell>
          <cell r="BP321">
            <v>2</v>
          </cell>
          <cell r="BQ321">
            <v>1</v>
          </cell>
          <cell r="BR321">
            <v>1</v>
          </cell>
          <cell r="BS321">
            <v>4</v>
          </cell>
          <cell r="BT321">
            <v>14</v>
          </cell>
          <cell r="BU321">
            <v>24</v>
          </cell>
          <cell r="BV321">
            <v>49</v>
          </cell>
          <cell r="BW321">
            <v>14</v>
          </cell>
        </row>
        <row r="322">
          <cell r="A322">
            <v>313</v>
          </cell>
          <cell r="B322">
            <v>0</v>
          </cell>
          <cell r="C322">
            <v>1</v>
          </cell>
          <cell r="D322">
            <v>1</v>
          </cell>
          <cell r="E322">
            <v>1</v>
          </cell>
          <cell r="F322">
            <v>1</v>
          </cell>
          <cell r="G322">
            <v>2</v>
          </cell>
          <cell r="H322">
            <v>2</v>
          </cell>
          <cell r="I322">
            <v>2</v>
          </cell>
          <cell r="J322">
            <v>2</v>
          </cell>
          <cell r="K322">
            <v>2</v>
          </cell>
          <cell r="L322">
            <v>2</v>
          </cell>
          <cell r="M322">
            <v>2</v>
          </cell>
          <cell r="N322">
            <v>2</v>
          </cell>
          <cell r="O322">
            <v>2</v>
          </cell>
          <cell r="P322">
            <v>2</v>
          </cell>
          <cell r="Q322">
            <v>2</v>
          </cell>
          <cell r="R322">
            <v>2</v>
          </cell>
          <cell r="S322">
            <v>2</v>
          </cell>
          <cell r="T322">
            <v>2</v>
          </cell>
          <cell r="U322">
            <v>2</v>
          </cell>
          <cell r="V322">
            <v>2</v>
          </cell>
          <cell r="W322">
            <v>2</v>
          </cell>
          <cell r="X322">
            <v>2</v>
          </cell>
          <cell r="Y322">
            <v>2</v>
          </cell>
          <cell r="Z322">
            <v>2</v>
          </cell>
          <cell r="AA322">
            <v>2</v>
          </cell>
          <cell r="AB322">
            <v>2</v>
          </cell>
          <cell r="AC322">
            <v>2</v>
          </cell>
          <cell r="AD322">
            <v>2</v>
          </cell>
          <cell r="AE322">
            <v>2</v>
          </cell>
          <cell r="AF322">
            <v>2</v>
          </cell>
          <cell r="AG322">
            <v>2</v>
          </cell>
          <cell r="AH322">
            <v>2</v>
          </cell>
          <cell r="AI322">
            <v>2</v>
          </cell>
          <cell r="AJ322">
            <v>2</v>
          </cell>
          <cell r="AK322">
            <v>2</v>
          </cell>
          <cell r="AL322">
            <v>2</v>
          </cell>
          <cell r="AM322">
            <v>2</v>
          </cell>
          <cell r="AN322">
            <v>2</v>
          </cell>
          <cell r="AO322">
            <v>2</v>
          </cell>
          <cell r="AP322">
            <v>2</v>
          </cell>
          <cell r="AQ322">
            <v>2</v>
          </cell>
          <cell r="AR322">
            <v>2</v>
          </cell>
          <cell r="AS322">
            <v>2</v>
          </cell>
          <cell r="AT322">
            <v>2</v>
          </cell>
          <cell r="AU322">
            <v>2</v>
          </cell>
          <cell r="AV322">
            <v>2</v>
          </cell>
          <cell r="AW322">
            <v>2</v>
          </cell>
          <cell r="AX322">
            <v>2</v>
          </cell>
          <cell r="AY322">
            <v>4</v>
          </cell>
          <cell r="AZ322">
            <v>4</v>
          </cell>
          <cell r="BA322">
            <v>9</v>
          </cell>
          <cell r="BB322">
            <v>14</v>
          </cell>
          <cell r="BC322">
            <v>14</v>
          </cell>
          <cell r="BD322">
            <v>19</v>
          </cell>
          <cell r="BE322">
            <v>29</v>
          </cell>
          <cell r="BF322">
            <v>2</v>
          </cell>
          <cell r="BG322">
            <v>14</v>
          </cell>
          <cell r="BH322">
            <v>4</v>
          </cell>
          <cell r="BI322">
            <v>2</v>
          </cell>
          <cell r="BJ322">
            <v>2</v>
          </cell>
          <cell r="BK322">
            <v>2</v>
          </cell>
          <cell r="BL322">
            <v>2</v>
          </cell>
          <cell r="BM322">
            <v>2</v>
          </cell>
          <cell r="BN322">
            <v>2</v>
          </cell>
          <cell r="BO322">
            <v>2</v>
          </cell>
          <cell r="BP322">
            <v>2</v>
          </cell>
          <cell r="BQ322">
            <v>1</v>
          </cell>
          <cell r="BR322">
            <v>1</v>
          </cell>
          <cell r="BS322">
            <v>4</v>
          </cell>
          <cell r="BT322">
            <v>14</v>
          </cell>
          <cell r="BU322">
            <v>24</v>
          </cell>
          <cell r="BV322">
            <v>49</v>
          </cell>
          <cell r="BW322">
            <v>14</v>
          </cell>
        </row>
        <row r="323">
          <cell r="A323">
            <v>314</v>
          </cell>
          <cell r="B323">
            <v>0</v>
          </cell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2</v>
          </cell>
          <cell r="H323">
            <v>2</v>
          </cell>
          <cell r="I323">
            <v>2</v>
          </cell>
          <cell r="J323">
            <v>2</v>
          </cell>
          <cell r="K323">
            <v>2</v>
          </cell>
          <cell r="L323">
            <v>2</v>
          </cell>
          <cell r="M323">
            <v>2</v>
          </cell>
          <cell r="N323">
            <v>2</v>
          </cell>
          <cell r="O323">
            <v>2</v>
          </cell>
          <cell r="P323">
            <v>2</v>
          </cell>
          <cell r="Q323">
            <v>2</v>
          </cell>
          <cell r="R323">
            <v>2</v>
          </cell>
          <cell r="S323">
            <v>2</v>
          </cell>
          <cell r="T323">
            <v>2</v>
          </cell>
          <cell r="U323">
            <v>2</v>
          </cell>
          <cell r="V323">
            <v>2</v>
          </cell>
          <cell r="W323">
            <v>2</v>
          </cell>
          <cell r="X323">
            <v>2</v>
          </cell>
          <cell r="Y323">
            <v>2</v>
          </cell>
          <cell r="Z323">
            <v>2</v>
          </cell>
          <cell r="AA323">
            <v>2</v>
          </cell>
          <cell r="AB323">
            <v>2</v>
          </cell>
          <cell r="AC323">
            <v>2</v>
          </cell>
          <cell r="AD323">
            <v>2</v>
          </cell>
          <cell r="AE323">
            <v>2</v>
          </cell>
          <cell r="AF323">
            <v>2</v>
          </cell>
          <cell r="AG323">
            <v>2</v>
          </cell>
          <cell r="AH323">
            <v>2</v>
          </cell>
          <cell r="AI323">
            <v>2</v>
          </cell>
          <cell r="AJ323">
            <v>2</v>
          </cell>
          <cell r="AK323">
            <v>2</v>
          </cell>
          <cell r="AL323">
            <v>2</v>
          </cell>
          <cell r="AM323">
            <v>2</v>
          </cell>
          <cell r="AN323">
            <v>2</v>
          </cell>
          <cell r="AO323">
            <v>2</v>
          </cell>
          <cell r="AP323">
            <v>2</v>
          </cell>
          <cell r="AQ323">
            <v>2</v>
          </cell>
          <cell r="AR323">
            <v>2</v>
          </cell>
          <cell r="AS323">
            <v>2</v>
          </cell>
          <cell r="AT323">
            <v>2</v>
          </cell>
          <cell r="AU323">
            <v>2</v>
          </cell>
          <cell r="AV323">
            <v>2</v>
          </cell>
          <cell r="AW323">
            <v>2</v>
          </cell>
          <cell r="AX323">
            <v>2</v>
          </cell>
          <cell r="AY323">
            <v>4</v>
          </cell>
          <cell r="AZ323">
            <v>4</v>
          </cell>
          <cell r="BA323">
            <v>9</v>
          </cell>
          <cell r="BB323">
            <v>14</v>
          </cell>
          <cell r="BC323">
            <v>14</v>
          </cell>
          <cell r="BD323">
            <v>19</v>
          </cell>
          <cell r="BE323">
            <v>29</v>
          </cell>
          <cell r="BF323">
            <v>2</v>
          </cell>
          <cell r="BG323">
            <v>14</v>
          </cell>
          <cell r="BH323">
            <v>4</v>
          </cell>
          <cell r="BI323">
            <v>2</v>
          </cell>
          <cell r="BJ323">
            <v>2</v>
          </cell>
          <cell r="BK323">
            <v>2</v>
          </cell>
          <cell r="BL323">
            <v>2</v>
          </cell>
          <cell r="BM323">
            <v>2</v>
          </cell>
          <cell r="BN323">
            <v>2</v>
          </cell>
          <cell r="BO323">
            <v>2</v>
          </cell>
          <cell r="BP323">
            <v>2</v>
          </cell>
          <cell r="BQ323">
            <v>1</v>
          </cell>
          <cell r="BR323">
            <v>1</v>
          </cell>
          <cell r="BS323">
            <v>4</v>
          </cell>
          <cell r="BT323">
            <v>14</v>
          </cell>
          <cell r="BU323">
            <v>24</v>
          </cell>
          <cell r="BV323">
            <v>49</v>
          </cell>
          <cell r="BW323">
            <v>14</v>
          </cell>
        </row>
        <row r="324">
          <cell r="A324">
            <v>315</v>
          </cell>
          <cell r="B324">
            <v>0</v>
          </cell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2</v>
          </cell>
          <cell r="H324">
            <v>2</v>
          </cell>
          <cell r="I324">
            <v>2</v>
          </cell>
          <cell r="J324">
            <v>2</v>
          </cell>
          <cell r="K324">
            <v>2</v>
          </cell>
          <cell r="L324">
            <v>2</v>
          </cell>
          <cell r="M324">
            <v>2</v>
          </cell>
          <cell r="N324">
            <v>2</v>
          </cell>
          <cell r="O324">
            <v>2</v>
          </cell>
          <cell r="P324">
            <v>2</v>
          </cell>
          <cell r="Q324">
            <v>2</v>
          </cell>
          <cell r="R324">
            <v>2</v>
          </cell>
          <cell r="S324">
            <v>2</v>
          </cell>
          <cell r="T324">
            <v>2</v>
          </cell>
          <cell r="U324">
            <v>2</v>
          </cell>
          <cell r="V324">
            <v>2</v>
          </cell>
          <cell r="W324">
            <v>2</v>
          </cell>
          <cell r="X324">
            <v>2</v>
          </cell>
          <cell r="Y324">
            <v>2</v>
          </cell>
          <cell r="Z324">
            <v>2</v>
          </cell>
          <cell r="AA324">
            <v>2</v>
          </cell>
          <cell r="AB324">
            <v>2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>
            <v>2</v>
          </cell>
          <cell r="AH324">
            <v>2</v>
          </cell>
          <cell r="AI324">
            <v>2</v>
          </cell>
          <cell r="AJ324">
            <v>2</v>
          </cell>
          <cell r="AK324">
            <v>2</v>
          </cell>
          <cell r="AL324">
            <v>2</v>
          </cell>
          <cell r="AM324">
            <v>2</v>
          </cell>
          <cell r="AN324">
            <v>2</v>
          </cell>
          <cell r="AO324">
            <v>2</v>
          </cell>
          <cell r="AP324">
            <v>2</v>
          </cell>
          <cell r="AQ324">
            <v>2</v>
          </cell>
          <cell r="AR324">
            <v>2</v>
          </cell>
          <cell r="AS324">
            <v>2</v>
          </cell>
          <cell r="AT324">
            <v>2</v>
          </cell>
          <cell r="AU324">
            <v>2</v>
          </cell>
          <cell r="AV324">
            <v>2</v>
          </cell>
          <cell r="AW324">
            <v>2</v>
          </cell>
          <cell r="AX324">
            <v>2</v>
          </cell>
          <cell r="AY324">
            <v>4</v>
          </cell>
          <cell r="AZ324">
            <v>4</v>
          </cell>
          <cell r="BA324">
            <v>9</v>
          </cell>
          <cell r="BB324">
            <v>14</v>
          </cell>
          <cell r="BC324">
            <v>14</v>
          </cell>
          <cell r="BD324">
            <v>19</v>
          </cell>
          <cell r="BE324">
            <v>29</v>
          </cell>
          <cell r="BF324">
            <v>2</v>
          </cell>
          <cell r="BG324">
            <v>14</v>
          </cell>
          <cell r="BH324">
            <v>4</v>
          </cell>
          <cell r="BI324">
            <v>2</v>
          </cell>
          <cell r="BJ324">
            <v>2</v>
          </cell>
          <cell r="BK324">
            <v>2</v>
          </cell>
          <cell r="BL324">
            <v>2</v>
          </cell>
          <cell r="BM324">
            <v>2</v>
          </cell>
          <cell r="BN324">
            <v>2</v>
          </cell>
          <cell r="BO324">
            <v>2</v>
          </cell>
          <cell r="BP324">
            <v>2</v>
          </cell>
          <cell r="BQ324">
            <v>1</v>
          </cell>
          <cell r="BR324">
            <v>1</v>
          </cell>
          <cell r="BS324">
            <v>4</v>
          </cell>
          <cell r="BT324">
            <v>14</v>
          </cell>
          <cell r="BU324">
            <v>24</v>
          </cell>
          <cell r="BV324">
            <v>49</v>
          </cell>
          <cell r="BW324">
            <v>14</v>
          </cell>
        </row>
        <row r="325">
          <cell r="A325">
            <v>316</v>
          </cell>
          <cell r="B325">
            <v>0</v>
          </cell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2</v>
          </cell>
          <cell r="H325">
            <v>2</v>
          </cell>
          <cell r="I325">
            <v>2</v>
          </cell>
          <cell r="J325">
            <v>2</v>
          </cell>
          <cell r="K325">
            <v>2</v>
          </cell>
          <cell r="L325">
            <v>2</v>
          </cell>
          <cell r="M325">
            <v>2</v>
          </cell>
          <cell r="N325">
            <v>2</v>
          </cell>
          <cell r="O325">
            <v>2</v>
          </cell>
          <cell r="P325">
            <v>2</v>
          </cell>
          <cell r="Q325">
            <v>2</v>
          </cell>
          <cell r="R325">
            <v>2</v>
          </cell>
          <cell r="S325">
            <v>2</v>
          </cell>
          <cell r="T325">
            <v>2</v>
          </cell>
          <cell r="U325">
            <v>2</v>
          </cell>
          <cell r="V325">
            <v>2</v>
          </cell>
          <cell r="W325">
            <v>2</v>
          </cell>
          <cell r="X325">
            <v>2</v>
          </cell>
          <cell r="Y325">
            <v>2</v>
          </cell>
          <cell r="Z325">
            <v>2</v>
          </cell>
          <cell r="AA325">
            <v>2</v>
          </cell>
          <cell r="AB325">
            <v>2</v>
          </cell>
          <cell r="AC325">
            <v>2</v>
          </cell>
          <cell r="AD325">
            <v>2</v>
          </cell>
          <cell r="AE325">
            <v>2</v>
          </cell>
          <cell r="AF325">
            <v>2</v>
          </cell>
          <cell r="AG325">
            <v>2</v>
          </cell>
          <cell r="AH325">
            <v>2</v>
          </cell>
          <cell r="AI325">
            <v>2</v>
          </cell>
          <cell r="AJ325">
            <v>2</v>
          </cell>
          <cell r="AK325">
            <v>2</v>
          </cell>
          <cell r="AL325">
            <v>2</v>
          </cell>
          <cell r="AM325">
            <v>2</v>
          </cell>
          <cell r="AN325">
            <v>2</v>
          </cell>
          <cell r="AO325">
            <v>2</v>
          </cell>
          <cell r="AP325">
            <v>2</v>
          </cell>
          <cell r="AQ325">
            <v>2</v>
          </cell>
          <cell r="AR325">
            <v>2</v>
          </cell>
          <cell r="AS325">
            <v>2</v>
          </cell>
          <cell r="AT325">
            <v>2</v>
          </cell>
          <cell r="AU325">
            <v>2</v>
          </cell>
          <cell r="AV325">
            <v>2</v>
          </cell>
          <cell r="AW325">
            <v>2</v>
          </cell>
          <cell r="AX325">
            <v>2</v>
          </cell>
          <cell r="AY325">
            <v>4</v>
          </cell>
          <cell r="AZ325">
            <v>4</v>
          </cell>
          <cell r="BA325">
            <v>9</v>
          </cell>
          <cell r="BB325">
            <v>14</v>
          </cell>
          <cell r="BC325">
            <v>14</v>
          </cell>
          <cell r="BD325">
            <v>19</v>
          </cell>
          <cell r="BE325">
            <v>29</v>
          </cell>
          <cell r="BF325">
            <v>2</v>
          </cell>
          <cell r="BG325">
            <v>14</v>
          </cell>
          <cell r="BH325">
            <v>4</v>
          </cell>
          <cell r="BI325">
            <v>2</v>
          </cell>
          <cell r="BJ325">
            <v>2</v>
          </cell>
          <cell r="BK325">
            <v>2</v>
          </cell>
          <cell r="BL325">
            <v>2</v>
          </cell>
          <cell r="BM325">
            <v>2</v>
          </cell>
          <cell r="BN325">
            <v>2</v>
          </cell>
          <cell r="BO325">
            <v>2</v>
          </cell>
          <cell r="BP325">
            <v>2</v>
          </cell>
          <cell r="BQ325">
            <v>1</v>
          </cell>
          <cell r="BR325">
            <v>1</v>
          </cell>
          <cell r="BS325">
            <v>4</v>
          </cell>
          <cell r="BT325">
            <v>14</v>
          </cell>
          <cell r="BU325">
            <v>24</v>
          </cell>
          <cell r="BV325">
            <v>49</v>
          </cell>
          <cell r="BW325">
            <v>14</v>
          </cell>
        </row>
        <row r="326">
          <cell r="A326">
            <v>317</v>
          </cell>
          <cell r="B326">
            <v>0</v>
          </cell>
          <cell r="C326">
            <v>1</v>
          </cell>
          <cell r="D326">
            <v>1</v>
          </cell>
          <cell r="E326">
            <v>1</v>
          </cell>
          <cell r="F326">
            <v>1</v>
          </cell>
          <cell r="G326">
            <v>2</v>
          </cell>
          <cell r="H326">
            <v>2</v>
          </cell>
          <cell r="I326">
            <v>2</v>
          </cell>
          <cell r="J326">
            <v>2</v>
          </cell>
          <cell r="K326">
            <v>2</v>
          </cell>
          <cell r="L326">
            <v>2</v>
          </cell>
          <cell r="M326">
            <v>2</v>
          </cell>
          <cell r="N326">
            <v>2</v>
          </cell>
          <cell r="O326">
            <v>2</v>
          </cell>
          <cell r="P326">
            <v>2</v>
          </cell>
          <cell r="Q326">
            <v>2</v>
          </cell>
          <cell r="R326">
            <v>2</v>
          </cell>
          <cell r="S326">
            <v>2</v>
          </cell>
          <cell r="T326">
            <v>2</v>
          </cell>
          <cell r="U326">
            <v>2</v>
          </cell>
          <cell r="V326">
            <v>2</v>
          </cell>
          <cell r="W326">
            <v>2</v>
          </cell>
          <cell r="X326">
            <v>2</v>
          </cell>
          <cell r="Y326">
            <v>2</v>
          </cell>
          <cell r="Z326">
            <v>2</v>
          </cell>
          <cell r="AA326">
            <v>2</v>
          </cell>
          <cell r="AB326">
            <v>2</v>
          </cell>
          <cell r="AC326">
            <v>2</v>
          </cell>
          <cell r="AD326">
            <v>2</v>
          </cell>
          <cell r="AE326">
            <v>2</v>
          </cell>
          <cell r="AF326">
            <v>2</v>
          </cell>
          <cell r="AG326">
            <v>2</v>
          </cell>
          <cell r="AH326">
            <v>2</v>
          </cell>
          <cell r="AI326">
            <v>2</v>
          </cell>
          <cell r="AJ326">
            <v>2</v>
          </cell>
          <cell r="AK326">
            <v>2</v>
          </cell>
          <cell r="AL326">
            <v>2</v>
          </cell>
          <cell r="AM326">
            <v>2</v>
          </cell>
          <cell r="AN326">
            <v>2</v>
          </cell>
          <cell r="AO326">
            <v>2</v>
          </cell>
          <cell r="AP326">
            <v>2</v>
          </cell>
          <cell r="AQ326">
            <v>2</v>
          </cell>
          <cell r="AR326">
            <v>2</v>
          </cell>
          <cell r="AS326">
            <v>2</v>
          </cell>
          <cell r="AT326">
            <v>2</v>
          </cell>
          <cell r="AU326">
            <v>2</v>
          </cell>
          <cell r="AV326">
            <v>2</v>
          </cell>
          <cell r="AW326">
            <v>2</v>
          </cell>
          <cell r="AX326">
            <v>2</v>
          </cell>
          <cell r="AY326">
            <v>4</v>
          </cell>
          <cell r="AZ326">
            <v>4</v>
          </cell>
          <cell r="BA326">
            <v>9</v>
          </cell>
          <cell r="BB326">
            <v>14</v>
          </cell>
          <cell r="BC326">
            <v>14</v>
          </cell>
          <cell r="BD326">
            <v>19</v>
          </cell>
          <cell r="BE326">
            <v>29</v>
          </cell>
          <cell r="BF326">
            <v>2</v>
          </cell>
          <cell r="BG326">
            <v>14</v>
          </cell>
          <cell r="BH326">
            <v>4</v>
          </cell>
          <cell r="BI326">
            <v>2</v>
          </cell>
          <cell r="BJ326">
            <v>2</v>
          </cell>
          <cell r="BK326">
            <v>2</v>
          </cell>
          <cell r="BL326">
            <v>2</v>
          </cell>
          <cell r="BM326">
            <v>2</v>
          </cell>
          <cell r="BN326">
            <v>2</v>
          </cell>
          <cell r="BO326">
            <v>2</v>
          </cell>
          <cell r="BP326">
            <v>2</v>
          </cell>
          <cell r="BQ326">
            <v>1</v>
          </cell>
          <cell r="BR326">
            <v>1</v>
          </cell>
          <cell r="BS326">
            <v>4</v>
          </cell>
          <cell r="BT326">
            <v>14</v>
          </cell>
          <cell r="BU326">
            <v>24</v>
          </cell>
          <cell r="BV326">
            <v>49</v>
          </cell>
          <cell r="BW326">
            <v>14</v>
          </cell>
        </row>
        <row r="327">
          <cell r="A327">
            <v>318</v>
          </cell>
          <cell r="B327">
            <v>0</v>
          </cell>
          <cell r="C327">
            <v>1</v>
          </cell>
          <cell r="D327">
            <v>1</v>
          </cell>
          <cell r="E327">
            <v>1</v>
          </cell>
          <cell r="F327">
            <v>1</v>
          </cell>
          <cell r="G327">
            <v>2</v>
          </cell>
          <cell r="H327">
            <v>2</v>
          </cell>
          <cell r="I327">
            <v>2</v>
          </cell>
          <cell r="J327">
            <v>2</v>
          </cell>
          <cell r="K327">
            <v>2</v>
          </cell>
          <cell r="L327">
            <v>2</v>
          </cell>
          <cell r="M327">
            <v>2</v>
          </cell>
          <cell r="N327">
            <v>2</v>
          </cell>
          <cell r="O327">
            <v>2</v>
          </cell>
          <cell r="P327">
            <v>2</v>
          </cell>
          <cell r="Q327">
            <v>2</v>
          </cell>
          <cell r="R327">
            <v>2</v>
          </cell>
          <cell r="S327">
            <v>2</v>
          </cell>
          <cell r="T327">
            <v>2</v>
          </cell>
          <cell r="U327">
            <v>2</v>
          </cell>
          <cell r="V327">
            <v>2</v>
          </cell>
          <cell r="W327">
            <v>2</v>
          </cell>
          <cell r="X327">
            <v>2</v>
          </cell>
          <cell r="Y327">
            <v>2</v>
          </cell>
          <cell r="Z327">
            <v>2</v>
          </cell>
          <cell r="AA327">
            <v>2</v>
          </cell>
          <cell r="AB327">
            <v>2</v>
          </cell>
          <cell r="AC327">
            <v>2</v>
          </cell>
          <cell r="AD327">
            <v>2</v>
          </cell>
          <cell r="AE327">
            <v>2</v>
          </cell>
          <cell r="AF327">
            <v>2</v>
          </cell>
          <cell r="AG327">
            <v>2</v>
          </cell>
          <cell r="AH327">
            <v>2</v>
          </cell>
          <cell r="AI327">
            <v>2</v>
          </cell>
          <cell r="AJ327">
            <v>2</v>
          </cell>
          <cell r="AK327">
            <v>2</v>
          </cell>
          <cell r="AL327">
            <v>2</v>
          </cell>
          <cell r="AM327">
            <v>2</v>
          </cell>
          <cell r="AN327">
            <v>2</v>
          </cell>
          <cell r="AO327">
            <v>2</v>
          </cell>
          <cell r="AP327">
            <v>2</v>
          </cell>
          <cell r="AQ327">
            <v>2</v>
          </cell>
          <cell r="AR327">
            <v>2</v>
          </cell>
          <cell r="AS327">
            <v>2</v>
          </cell>
          <cell r="AT327">
            <v>2</v>
          </cell>
          <cell r="AU327">
            <v>2</v>
          </cell>
          <cell r="AV327">
            <v>2</v>
          </cell>
          <cell r="AW327">
            <v>2</v>
          </cell>
          <cell r="AX327">
            <v>2</v>
          </cell>
          <cell r="AY327">
            <v>4</v>
          </cell>
          <cell r="AZ327">
            <v>4</v>
          </cell>
          <cell r="BA327">
            <v>9</v>
          </cell>
          <cell r="BB327">
            <v>14</v>
          </cell>
          <cell r="BC327">
            <v>14</v>
          </cell>
          <cell r="BD327">
            <v>19</v>
          </cell>
          <cell r="BE327">
            <v>29</v>
          </cell>
          <cell r="BF327">
            <v>2</v>
          </cell>
          <cell r="BG327">
            <v>14</v>
          </cell>
          <cell r="BH327">
            <v>4</v>
          </cell>
          <cell r="BI327">
            <v>2</v>
          </cell>
          <cell r="BJ327">
            <v>2</v>
          </cell>
          <cell r="BK327">
            <v>2</v>
          </cell>
          <cell r="BL327">
            <v>2</v>
          </cell>
          <cell r="BM327">
            <v>2</v>
          </cell>
          <cell r="BN327">
            <v>2</v>
          </cell>
          <cell r="BO327">
            <v>2</v>
          </cell>
          <cell r="BP327">
            <v>2</v>
          </cell>
          <cell r="BQ327">
            <v>1</v>
          </cell>
          <cell r="BR327">
            <v>1</v>
          </cell>
          <cell r="BS327">
            <v>4</v>
          </cell>
          <cell r="BT327">
            <v>14</v>
          </cell>
          <cell r="BU327">
            <v>24</v>
          </cell>
          <cell r="BV327">
            <v>49</v>
          </cell>
          <cell r="BW327">
            <v>14</v>
          </cell>
        </row>
        <row r="328">
          <cell r="A328">
            <v>319</v>
          </cell>
          <cell r="B328">
            <v>0</v>
          </cell>
          <cell r="C328">
            <v>1</v>
          </cell>
          <cell r="D328">
            <v>1</v>
          </cell>
          <cell r="E328">
            <v>1</v>
          </cell>
          <cell r="F328">
            <v>1</v>
          </cell>
          <cell r="G328">
            <v>2</v>
          </cell>
          <cell r="H328">
            <v>2</v>
          </cell>
          <cell r="I328">
            <v>2</v>
          </cell>
          <cell r="J328">
            <v>2</v>
          </cell>
          <cell r="K328">
            <v>2</v>
          </cell>
          <cell r="L328">
            <v>2</v>
          </cell>
          <cell r="M328">
            <v>2</v>
          </cell>
          <cell r="N328">
            <v>2</v>
          </cell>
          <cell r="O328">
            <v>2</v>
          </cell>
          <cell r="P328">
            <v>2</v>
          </cell>
          <cell r="Q328">
            <v>2</v>
          </cell>
          <cell r="R328">
            <v>2</v>
          </cell>
          <cell r="S328">
            <v>2</v>
          </cell>
          <cell r="T328">
            <v>2</v>
          </cell>
          <cell r="U328">
            <v>2</v>
          </cell>
          <cell r="V328">
            <v>2</v>
          </cell>
          <cell r="W328">
            <v>2</v>
          </cell>
          <cell r="X328">
            <v>2</v>
          </cell>
          <cell r="Y328">
            <v>2</v>
          </cell>
          <cell r="Z328">
            <v>2</v>
          </cell>
          <cell r="AA328">
            <v>2</v>
          </cell>
          <cell r="AB328">
            <v>2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>
            <v>2</v>
          </cell>
          <cell r="AH328">
            <v>2</v>
          </cell>
          <cell r="AI328">
            <v>2</v>
          </cell>
          <cell r="AJ328">
            <v>2</v>
          </cell>
          <cell r="AK328">
            <v>2</v>
          </cell>
          <cell r="AL328">
            <v>2</v>
          </cell>
          <cell r="AM328">
            <v>2</v>
          </cell>
          <cell r="AN328">
            <v>2</v>
          </cell>
          <cell r="AO328">
            <v>2</v>
          </cell>
          <cell r="AP328">
            <v>2</v>
          </cell>
          <cell r="AQ328">
            <v>2</v>
          </cell>
          <cell r="AR328">
            <v>2</v>
          </cell>
          <cell r="AS328">
            <v>2</v>
          </cell>
          <cell r="AT328">
            <v>2</v>
          </cell>
          <cell r="AU328">
            <v>2</v>
          </cell>
          <cell r="AV328">
            <v>2</v>
          </cell>
          <cell r="AW328">
            <v>2</v>
          </cell>
          <cell r="AX328">
            <v>2</v>
          </cell>
          <cell r="AY328">
            <v>3</v>
          </cell>
          <cell r="AZ328">
            <v>3</v>
          </cell>
          <cell r="BA328">
            <v>8</v>
          </cell>
          <cell r="BB328">
            <v>13</v>
          </cell>
          <cell r="BC328">
            <v>13</v>
          </cell>
          <cell r="BD328">
            <v>18</v>
          </cell>
          <cell r="BE328">
            <v>28</v>
          </cell>
          <cell r="BF328">
            <v>2</v>
          </cell>
          <cell r="BG328">
            <v>13</v>
          </cell>
          <cell r="BH328">
            <v>3</v>
          </cell>
          <cell r="BI328">
            <v>2</v>
          </cell>
          <cell r="BJ328">
            <v>2</v>
          </cell>
          <cell r="BK328">
            <v>2</v>
          </cell>
          <cell r="BL328">
            <v>2</v>
          </cell>
          <cell r="BM328">
            <v>2</v>
          </cell>
          <cell r="BN328">
            <v>2</v>
          </cell>
          <cell r="BO328">
            <v>2</v>
          </cell>
          <cell r="BP328">
            <v>2</v>
          </cell>
          <cell r="BQ328">
            <v>1</v>
          </cell>
          <cell r="BR328">
            <v>1</v>
          </cell>
          <cell r="BS328">
            <v>3</v>
          </cell>
          <cell r="BT328">
            <v>13</v>
          </cell>
          <cell r="BU328">
            <v>23</v>
          </cell>
          <cell r="BV328">
            <v>48</v>
          </cell>
          <cell r="BW328">
            <v>13</v>
          </cell>
        </row>
        <row r="329">
          <cell r="A329">
            <v>320</v>
          </cell>
          <cell r="B329">
            <v>0</v>
          </cell>
          <cell r="C329">
            <v>1</v>
          </cell>
          <cell r="D329">
            <v>1</v>
          </cell>
          <cell r="E329">
            <v>1</v>
          </cell>
          <cell r="F329">
            <v>1</v>
          </cell>
          <cell r="G329">
            <v>2</v>
          </cell>
          <cell r="H329">
            <v>2</v>
          </cell>
          <cell r="I329">
            <v>2</v>
          </cell>
          <cell r="J329">
            <v>2</v>
          </cell>
          <cell r="K329">
            <v>2</v>
          </cell>
          <cell r="L329">
            <v>2</v>
          </cell>
          <cell r="M329">
            <v>2</v>
          </cell>
          <cell r="N329">
            <v>2</v>
          </cell>
          <cell r="O329">
            <v>2</v>
          </cell>
          <cell r="P329">
            <v>2</v>
          </cell>
          <cell r="Q329">
            <v>2</v>
          </cell>
          <cell r="R329">
            <v>2</v>
          </cell>
          <cell r="S329">
            <v>2</v>
          </cell>
          <cell r="T329">
            <v>2</v>
          </cell>
          <cell r="U329">
            <v>2</v>
          </cell>
          <cell r="V329">
            <v>2</v>
          </cell>
          <cell r="W329">
            <v>2</v>
          </cell>
          <cell r="X329">
            <v>2</v>
          </cell>
          <cell r="Y329">
            <v>2</v>
          </cell>
          <cell r="Z329">
            <v>2</v>
          </cell>
          <cell r="AA329">
            <v>2</v>
          </cell>
          <cell r="AB329">
            <v>2</v>
          </cell>
          <cell r="AC329">
            <v>2</v>
          </cell>
          <cell r="AD329">
            <v>2</v>
          </cell>
          <cell r="AE329">
            <v>2</v>
          </cell>
          <cell r="AF329">
            <v>2</v>
          </cell>
          <cell r="AG329">
            <v>2</v>
          </cell>
          <cell r="AH329">
            <v>2</v>
          </cell>
          <cell r="AI329">
            <v>2</v>
          </cell>
          <cell r="AJ329">
            <v>2</v>
          </cell>
          <cell r="AK329">
            <v>2</v>
          </cell>
          <cell r="AL329">
            <v>2</v>
          </cell>
          <cell r="AM329">
            <v>2</v>
          </cell>
          <cell r="AN329">
            <v>2</v>
          </cell>
          <cell r="AO329">
            <v>2</v>
          </cell>
          <cell r="AP329">
            <v>2</v>
          </cell>
          <cell r="AQ329">
            <v>2</v>
          </cell>
          <cell r="AR329">
            <v>2</v>
          </cell>
          <cell r="AS329">
            <v>2</v>
          </cell>
          <cell r="AT329">
            <v>2</v>
          </cell>
          <cell r="AU329">
            <v>2</v>
          </cell>
          <cell r="AV329">
            <v>2</v>
          </cell>
          <cell r="AW329">
            <v>2</v>
          </cell>
          <cell r="AX329">
            <v>2</v>
          </cell>
          <cell r="AY329">
            <v>3</v>
          </cell>
          <cell r="AZ329">
            <v>3</v>
          </cell>
          <cell r="BA329">
            <v>8</v>
          </cell>
          <cell r="BB329">
            <v>13</v>
          </cell>
          <cell r="BC329">
            <v>13</v>
          </cell>
          <cell r="BD329">
            <v>18</v>
          </cell>
          <cell r="BE329">
            <v>28</v>
          </cell>
          <cell r="BF329">
            <v>2</v>
          </cell>
          <cell r="BG329">
            <v>13</v>
          </cell>
          <cell r="BH329">
            <v>3</v>
          </cell>
          <cell r="BI329">
            <v>2</v>
          </cell>
          <cell r="BJ329">
            <v>2</v>
          </cell>
          <cell r="BK329">
            <v>2</v>
          </cell>
          <cell r="BL329">
            <v>2</v>
          </cell>
          <cell r="BM329">
            <v>2</v>
          </cell>
          <cell r="BN329">
            <v>2</v>
          </cell>
          <cell r="BO329">
            <v>2</v>
          </cell>
          <cell r="BP329">
            <v>2</v>
          </cell>
          <cell r="BQ329">
            <v>1</v>
          </cell>
          <cell r="BR329">
            <v>1</v>
          </cell>
          <cell r="BS329">
            <v>3</v>
          </cell>
          <cell r="BT329">
            <v>13</v>
          </cell>
          <cell r="BU329">
            <v>23</v>
          </cell>
          <cell r="BV329">
            <v>48</v>
          </cell>
          <cell r="BW329">
            <v>13</v>
          </cell>
        </row>
        <row r="330">
          <cell r="A330">
            <v>321</v>
          </cell>
          <cell r="B330">
            <v>0</v>
          </cell>
          <cell r="C330">
            <v>1</v>
          </cell>
          <cell r="D330">
            <v>1</v>
          </cell>
          <cell r="E330">
            <v>1</v>
          </cell>
          <cell r="F330">
            <v>1</v>
          </cell>
          <cell r="G330">
            <v>2</v>
          </cell>
          <cell r="H330">
            <v>2</v>
          </cell>
          <cell r="I330">
            <v>2</v>
          </cell>
          <cell r="J330">
            <v>2</v>
          </cell>
          <cell r="K330">
            <v>2</v>
          </cell>
          <cell r="L330">
            <v>2</v>
          </cell>
          <cell r="M330">
            <v>2</v>
          </cell>
          <cell r="N330">
            <v>2</v>
          </cell>
          <cell r="O330">
            <v>2</v>
          </cell>
          <cell r="P330">
            <v>2</v>
          </cell>
          <cell r="Q330">
            <v>2</v>
          </cell>
          <cell r="R330">
            <v>2</v>
          </cell>
          <cell r="S330">
            <v>2</v>
          </cell>
          <cell r="T330">
            <v>2</v>
          </cell>
          <cell r="U330">
            <v>2</v>
          </cell>
          <cell r="V330">
            <v>2</v>
          </cell>
          <cell r="W330">
            <v>2</v>
          </cell>
          <cell r="X330">
            <v>2</v>
          </cell>
          <cell r="Y330">
            <v>2</v>
          </cell>
          <cell r="Z330">
            <v>2</v>
          </cell>
          <cell r="AA330">
            <v>2</v>
          </cell>
          <cell r="AB330">
            <v>2</v>
          </cell>
          <cell r="AC330">
            <v>2</v>
          </cell>
          <cell r="AD330">
            <v>2</v>
          </cell>
          <cell r="AE330">
            <v>2</v>
          </cell>
          <cell r="AF330">
            <v>2</v>
          </cell>
          <cell r="AG330">
            <v>2</v>
          </cell>
          <cell r="AH330">
            <v>2</v>
          </cell>
          <cell r="AI330">
            <v>2</v>
          </cell>
          <cell r="AJ330">
            <v>2</v>
          </cell>
          <cell r="AK330">
            <v>2</v>
          </cell>
          <cell r="AL330">
            <v>2</v>
          </cell>
          <cell r="AM330">
            <v>2</v>
          </cell>
          <cell r="AN330">
            <v>2</v>
          </cell>
          <cell r="AO330">
            <v>2</v>
          </cell>
          <cell r="AP330">
            <v>2</v>
          </cell>
          <cell r="AQ330">
            <v>2</v>
          </cell>
          <cell r="AR330">
            <v>2</v>
          </cell>
          <cell r="AS330">
            <v>2</v>
          </cell>
          <cell r="AT330">
            <v>2</v>
          </cell>
          <cell r="AU330">
            <v>2</v>
          </cell>
          <cell r="AV330">
            <v>2</v>
          </cell>
          <cell r="AW330">
            <v>2</v>
          </cell>
          <cell r="AX330">
            <v>2</v>
          </cell>
          <cell r="AY330">
            <v>3</v>
          </cell>
          <cell r="AZ330">
            <v>3</v>
          </cell>
          <cell r="BA330">
            <v>8</v>
          </cell>
          <cell r="BB330">
            <v>13</v>
          </cell>
          <cell r="BC330">
            <v>13</v>
          </cell>
          <cell r="BD330">
            <v>18</v>
          </cell>
          <cell r="BE330">
            <v>28</v>
          </cell>
          <cell r="BF330">
            <v>2</v>
          </cell>
          <cell r="BG330">
            <v>13</v>
          </cell>
          <cell r="BH330">
            <v>3</v>
          </cell>
          <cell r="BI330">
            <v>2</v>
          </cell>
          <cell r="BJ330">
            <v>2</v>
          </cell>
          <cell r="BK330">
            <v>2</v>
          </cell>
          <cell r="BL330">
            <v>2</v>
          </cell>
          <cell r="BM330">
            <v>2</v>
          </cell>
          <cell r="BN330">
            <v>2</v>
          </cell>
          <cell r="BO330">
            <v>2</v>
          </cell>
          <cell r="BP330">
            <v>2</v>
          </cell>
          <cell r="BQ330">
            <v>1</v>
          </cell>
          <cell r="BR330">
            <v>1</v>
          </cell>
          <cell r="BS330">
            <v>3</v>
          </cell>
          <cell r="BT330">
            <v>13</v>
          </cell>
          <cell r="BU330">
            <v>23</v>
          </cell>
          <cell r="BV330">
            <v>48</v>
          </cell>
          <cell r="BW330">
            <v>13</v>
          </cell>
        </row>
        <row r="331">
          <cell r="A331">
            <v>322</v>
          </cell>
          <cell r="B331">
            <v>0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</v>
          </cell>
          <cell r="H331">
            <v>2</v>
          </cell>
          <cell r="I331">
            <v>2</v>
          </cell>
          <cell r="J331">
            <v>2</v>
          </cell>
          <cell r="K331">
            <v>2</v>
          </cell>
          <cell r="L331">
            <v>2</v>
          </cell>
          <cell r="M331">
            <v>2</v>
          </cell>
          <cell r="N331">
            <v>2</v>
          </cell>
          <cell r="O331">
            <v>2</v>
          </cell>
          <cell r="P331">
            <v>2</v>
          </cell>
          <cell r="Q331">
            <v>2</v>
          </cell>
          <cell r="R331">
            <v>2</v>
          </cell>
          <cell r="S331">
            <v>2</v>
          </cell>
          <cell r="T331">
            <v>2</v>
          </cell>
          <cell r="U331">
            <v>2</v>
          </cell>
          <cell r="V331">
            <v>2</v>
          </cell>
          <cell r="W331">
            <v>2</v>
          </cell>
          <cell r="X331">
            <v>2</v>
          </cell>
          <cell r="Y331">
            <v>2</v>
          </cell>
          <cell r="Z331">
            <v>2</v>
          </cell>
          <cell r="AA331">
            <v>2</v>
          </cell>
          <cell r="AB331">
            <v>2</v>
          </cell>
          <cell r="AC331">
            <v>2</v>
          </cell>
          <cell r="AD331">
            <v>2</v>
          </cell>
          <cell r="AE331">
            <v>2</v>
          </cell>
          <cell r="AF331">
            <v>2</v>
          </cell>
          <cell r="AG331">
            <v>2</v>
          </cell>
          <cell r="AH331">
            <v>2</v>
          </cell>
          <cell r="AI331">
            <v>2</v>
          </cell>
          <cell r="AJ331">
            <v>2</v>
          </cell>
          <cell r="AK331">
            <v>2</v>
          </cell>
          <cell r="AL331">
            <v>2</v>
          </cell>
          <cell r="AM331">
            <v>2</v>
          </cell>
          <cell r="AN331">
            <v>2</v>
          </cell>
          <cell r="AO331">
            <v>2</v>
          </cell>
          <cell r="AP331">
            <v>2</v>
          </cell>
          <cell r="AQ331">
            <v>2</v>
          </cell>
          <cell r="AR331">
            <v>2</v>
          </cell>
          <cell r="AS331">
            <v>2</v>
          </cell>
          <cell r="AT331">
            <v>2</v>
          </cell>
          <cell r="AU331">
            <v>2</v>
          </cell>
          <cell r="AV331">
            <v>2</v>
          </cell>
          <cell r="AW331">
            <v>2</v>
          </cell>
          <cell r="AX331">
            <v>2</v>
          </cell>
          <cell r="AY331">
            <v>3</v>
          </cell>
          <cell r="AZ331">
            <v>3</v>
          </cell>
          <cell r="BA331">
            <v>8</v>
          </cell>
          <cell r="BB331">
            <v>13</v>
          </cell>
          <cell r="BC331">
            <v>13</v>
          </cell>
          <cell r="BD331">
            <v>18</v>
          </cell>
          <cell r="BE331">
            <v>28</v>
          </cell>
          <cell r="BF331">
            <v>2</v>
          </cell>
          <cell r="BG331">
            <v>13</v>
          </cell>
          <cell r="BH331">
            <v>3</v>
          </cell>
          <cell r="BI331">
            <v>2</v>
          </cell>
          <cell r="BJ331">
            <v>2</v>
          </cell>
          <cell r="BK331">
            <v>2</v>
          </cell>
          <cell r="BL331">
            <v>2</v>
          </cell>
          <cell r="BM331">
            <v>2</v>
          </cell>
          <cell r="BN331">
            <v>2</v>
          </cell>
          <cell r="BO331">
            <v>2</v>
          </cell>
          <cell r="BP331">
            <v>2</v>
          </cell>
          <cell r="BQ331">
            <v>1</v>
          </cell>
          <cell r="BR331">
            <v>1</v>
          </cell>
          <cell r="BS331">
            <v>3</v>
          </cell>
          <cell r="BT331">
            <v>13</v>
          </cell>
          <cell r="BU331">
            <v>23</v>
          </cell>
          <cell r="BV331">
            <v>48</v>
          </cell>
          <cell r="BW331">
            <v>13</v>
          </cell>
        </row>
        <row r="332">
          <cell r="A332">
            <v>323</v>
          </cell>
          <cell r="B332">
            <v>0</v>
          </cell>
          <cell r="C332">
            <v>1</v>
          </cell>
          <cell r="D332">
            <v>1</v>
          </cell>
          <cell r="E332">
            <v>1</v>
          </cell>
          <cell r="F332">
            <v>1</v>
          </cell>
          <cell r="G332">
            <v>2</v>
          </cell>
          <cell r="H332">
            <v>2</v>
          </cell>
          <cell r="I332">
            <v>2</v>
          </cell>
          <cell r="J332">
            <v>2</v>
          </cell>
          <cell r="K332">
            <v>2</v>
          </cell>
          <cell r="L332">
            <v>2</v>
          </cell>
          <cell r="M332">
            <v>2</v>
          </cell>
          <cell r="N332">
            <v>2</v>
          </cell>
          <cell r="O332">
            <v>2</v>
          </cell>
          <cell r="P332">
            <v>2</v>
          </cell>
          <cell r="Q332">
            <v>2</v>
          </cell>
          <cell r="R332">
            <v>2</v>
          </cell>
          <cell r="S332">
            <v>2</v>
          </cell>
          <cell r="T332">
            <v>2</v>
          </cell>
          <cell r="U332">
            <v>2</v>
          </cell>
          <cell r="V332">
            <v>2</v>
          </cell>
          <cell r="W332">
            <v>2</v>
          </cell>
          <cell r="X332">
            <v>2</v>
          </cell>
          <cell r="Y332">
            <v>2</v>
          </cell>
          <cell r="Z332">
            <v>2</v>
          </cell>
          <cell r="AA332">
            <v>2</v>
          </cell>
          <cell r="AB332">
            <v>2</v>
          </cell>
          <cell r="AC332">
            <v>2</v>
          </cell>
          <cell r="AD332">
            <v>2</v>
          </cell>
          <cell r="AE332">
            <v>2</v>
          </cell>
          <cell r="AF332">
            <v>2</v>
          </cell>
          <cell r="AG332">
            <v>2</v>
          </cell>
          <cell r="AH332">
            <v>2</v>
          </cell>
          <cell r="AI332">
            <v>2</v>
          </cell>
          <cell r="AJ332">
            <v>2</v>
          </cell>
          <cell r="AK332">
            <v>2</v>
          </cell>
          <cell r="AL332">
            <v>2</v>
          </cell>
          <cell r="AM332">
            <v>2</v>
          </cell>
          <cell r="AN332">
            <v>2</v>
          </cell>
          <cell r="AO332">
            <v>2</v>
          </cell>
          <cell r="AP332">
            <v>2</v>
          </cell>
          <cell r="AQ332">
            <v>2</v>
          </cell>
          <cell r="AR332">
            <v>2</v>
          </cell>
          <cell r="AS332">
            <v>2</v>
          </cell>
          <cell r="AT332">
            <v>2</v>
          </cell>
          <cell r="AU332">
            <v>2</v>
          </cell>
          <cell r="AV332">
            <v>2</v>
          </cell>
          <cell r="AW332">
            <v>2</v>
          </cell>
          <cell r="AX332">
            <v>2</v>
          </cell>
          <cell r="AY332">
            <v>3</v>
          </cell>
          <cell r="AZ332">
            <v>3</v>
          </cell>
          <cell r="BA332">
            <v>8</v>
          </cell>
          <cell r="BB332">
            <v>13</v>
          </cell>
          <cell r="BC332">
            <v>13</v>
          </cell>
          <cell r="BD332">
            <v>18</v>
          </cell>
          <cell r="BE332">
            <v>28</v>
          </cell>
          <cell r="BF332">
            <v>2</v>
          </cell>
          <cell r="BG332">
            <v>13</v>
          </cell>
          <cell r="BH332">
            <v>3</v>
          </cell>
          <cell r="BI332">
            <v>2</v>
          </cell>
          <cell r="BJ332">
            <v>2</v>
          </cell>
          <cell r="BK332">
            <v>2</v>
          </cell>
          <cell r="BL332">
            <v>2</v>
          </cell>
          <cell r="BM332">
            <v>2</v>
          </cell>
          <cell r="BN332">
            <v>2</v>
          </cell>
          <cell r="BO332">
            <v>2</v>
          </cell>
          <cell r="BP332">
            <v>2</v>
          </cell>
          <cell r="BQ332">
            <v>1</v>
          </cell>
          <cell r="BR332">
            <v>1</v>
          </cell>
          <cell r="BS332">
            <v>3</v>
          </cell>
          <cell r="BT332">
            <v>13</v>
          </cell>
          <cell r="BU332">
            <v>23</v>
          </cell>
          <cell r="BV332">
            <v>48</v>
          </cell>
          <cell r="BW332">
            <v>13</v>
          </cell>
        </row>
        <row r="333">
          <cell r="A333">
            <v>324</v>
          </cell>
          <cell r="B333">
            <v>0</v>
          </cell>
          <cell r="C333">
            <v>1</v>
          </cell>
          <cell r="D333">
            <v>1</v>
          </cell>
          <cell r="E333">
            <v>1</v>
          </cell>
          <cell r="F333">
            <v>1</v>
          </cell>
          <cell r="G333">
            <v>2</v>
          </cell>
          <cell r="H333">
            <v>2</v>
          </cell>
          <cell r="I333">
            <v>2</v>
          </cell>
          <cell r="J333">
            <v>2</v>
          </cell>
          <cell r="K333">
            <v>2</v>
          </cell>
          <cell r="L333">
            <v>2</v>
          </cell>
          <cell r="M333">
            <v>2</v>
          </cell>
          <cell r="N333">
            <v>2</v>
          </cell>
          <cell r="O333">
            <v>2</v>
          </cell>
          <cell r="P333">
            <v>2</v>
          </cell>
          <cell r="Q333">
            <v>2</v>
          </cell>
          <cell r="R333">
            <v>2</v>
          </cell>
          <cell r="S333">
            <v>2</v>
          </cell>
          <cell r="T333">
            <v>2</v>
          </cell>
          <cell r="U333">
            <v>2</v>
          </cell>
          <cell r="V333">
            <v>2</v>
          </cell>
          <cell r="W333">
            <v>2</v>
          </cell>
          <cell r="X333">
            <v>2</v>
          </cell>
          <cell r="Y333">
            <v>2</v>
          </cell>
          <cell r="Z333">
            <v>2</v>
          </cell>
          <cell r="AA333">
            <v>2</v>
          </cell>
          <cell r="AB333">
            <v>2</v>
          </cell>
          <cell r="AC333">
            <v>2</v>
          </cell>
          <cell r="AD333">
            <v>2</v>
          </cell>
          <cell r="AE333">
            <v>2</v>
          </cell>
          <cell r="AF333">
            <v>2</v>
          </cell>
          <cell r="AG333">
            <v>2</v>
          </cell>
          <cell r="AH333">
            <v>2</v>
          </cell>
          <cell r="AI333">
            <v>2</v>
          </cell>
          <cell r="AJ333">
            <v>2</v>
          </cell>
          <cell r="AK333">
            <v>2</v>
          </cell>
          <cell r="AL333">
            <v>2</v>
          </cell>
          <cell r="AM333">
            <v>2</v>
          </cell>
          <cell r="AN333">
            <v>2</v>
          </cell>
          <cell r="AO333">
            <v>2</v>
          </cell>
          <cell r="AP333">
            <v>2</v>
          </cell>
          <cell r="AQ333">
            <v>2</v>
          </cell>
          <cell r="AR333">
            <v>2</v>
          </cell>
          <cell r="AS333">
            <v>2</v>
          </cell>
          <cell r="AT333">
            <v>2</v>
          </cell>
          <cell r="AU333">
            <v>2</v>
          </cell>
          <cell r="AV333">
            <v>2</v>
          </cell>
          <cell r="AW333">
            <v>2</v>
          </cell>
          <cell r="AX333">
            <v>2</v>
          </cell>
          <cell r="AY333">
            <v>3</v>
          </cell>
          <cell r="AZ333">
            <v>3</v>
          </cell>
          <cell r="BA333">
            <v>8</v>
          </cell>
          <cell r="BB333">
            <v>13</v>
          </cell>
          <cell r="BC333">
            <v>13</v>
          </cell>
          <cell r="BD333">
            <v>18</v>
          </cell>
          <cell r="BE333">
            <v>28</v>
          </cell>
          <cell r="BF333">
            <v>2</v>
          </cell>
          <cell r="BG333">
            <v>13</v>
          </cell>
          <cell r="BH333">
            <v>3</v>
          </cell>
          <cell r="BI333">
            <v>2</v>
          </cell>
          <cell r="BJ333">
            <v>2</v>
          </cell>
          <cell r="BK333">
            <v>2</v>
          </cell>
          <cell r="BL333">
            <v>2</v>
          </cell>
          <cell r="BM333">
            <v>2</v>
          </cell>
          <cell r="BN333">
            <v>2</v>
          </cell>
          <cell r="BO333">
            <v>2</v>
          </cell>
          <cell r="BP333">
            <v>2</v>
          </cell>
          <cell r="BQ333">
            <v>1</v>
          </cell>
          <cell r="BR333">
            <v>1</v>
          </cell>
          <cell r="BS333">
            <v>3</v>
          </cell>
          <cell r="BT333">
            <v>13</v>
          </cell>
          <cell r="BU333">
            <v>23</v>
          </cell>
          <cell r="BV333">
            <v>48</v>
          </cell>
          <cell r="BW333">
            <v>13</v>
          </cell>
        </row>
        <row r="334">
          <cell r="A334">
            <v>325</v>
          </cell>
          <cell r="B334">
            <v>0</v>
          </cell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>
            <v>2</v>
          </cell>
          <cell r="H334">
            <v>2</v>
          </cell>
          <cell r="I334">
            <v>2</v>
          </cell>
          <cell r="J334">
            <v>2</v>
          </cell>
          <cell r="K334">
            <v>2</v>
          </cell>
          <cell r="L334">
            <v>2</v>
          </cell>
          <cell r="M334">
            <v>2</v>
          </cell>
          <cell r="N334">
            <v>2</v>
          </cell>
          <cell r="O334">
            <v>2</v>
          </cell>
          <cell r="P334">
            <v>2</v>
          </cell>
          <cell r="Q334">
            <v>2</v>
          </cell>
          <cell r="R334">
            <v>2</v>
          </cell>
          <cell r="S334">
            <v>2</v>
          </cell>
          <cell r="T334">
            <v>2</v>
          </cell>
          <cell r="U334">
            <v>2</v>
          </cell>
          <cell r="V334">
            <v>2</v>
          </cell>
          <cell r="W334">
            <v>2</v>
          </cell>
          <cell r="X334">
            <v>2</v>
          </cell>
          <cell r="Y334">
            <v>2</v>
          </cell>
          <cell r="Z334">
            <v>2</v>
          </cell>
          <cell r="AA334">
            <v>2</v>
          </cell>
          <cell r="AB334">
            <v>2</v>
          </cell>
          <cell r="AC334">
            <v>2</v>
          </cell>
          <cell r="AD334">
            <v>2</v>
          </cell>
          <cell r="AE334">
            <v>2</v>
          </cell>
          <cell r="AF334">
            <v>2</v>
          </cell>
          <cell r="AG334">
            <v>2</v>
          </cell>
          <cell r="AH334">
            <v>2</v>
          </cell>
          <cell r="AI334">
            <v>2</v>
          </cell>
          <cell r="AJ334">
            <v>2</v>
          </cell>
          <cell r="AK334">
            <v>2</v>
          </cell>
          <cell r="AL334">
            <v>2</v>
          </cell>
          <cell r="AM334">
            <v>2</v>
          </cell>
          <cell r="AN334">
            <v>2</v>
          </cell>
          <cell r="AO334">
            <v>2</v>
          </cell>
          <cell r="AP334">
            <v>2</v>
          </cell>
          <cell r="AQ334">
            <v>2</v>
          </cell>
          <cell r="AR334">
            <v>2</v>
          </cell>
          <cell r="AS334">
            <v>2</v>
          </cell>
          <cell r="AT334">
            <v>2</v>
          </cell>
          <cell r="AU334">
            <v>2</v>
          </cell>
          <cell r="AV334">
            <v>2</v>
          </cell>
          <cell r="AW334">
            <v>2</v>
          </cell>
          <cell r="AX334">
            <v>2</v>
          </cell>
          <cell r="AY334">
            <v>3</v>
          </cell>
          <cell r="AZ334">
            <v>3</v>
          </cell>
          <cell r="BA334">
            <v>8</v>
          </cell>
          <cell r="BB334">
            <v>13</v>
          </cell>
          <cell r="BC334">
            <v>13</v>
          </cell>
          <cell r="BD334">
            <v>18</v>
          </cell>
          <cell r="BE334">
            <v>28</v>
          </cell>
          <cell r="BF334">
            <v>2</v>
          </cell>
          <cell r="BG334">
            <v>13</v>
          </cell>
          <cell r="BH334">
            <v>3</v>
          </cell>
          <cell r="BI334">
            <v>2</v>
          </cell>
          <cell r="BJ334">
            <v>2</v>
          </cell>
          <cell r="BK334">
            <v>2</v>
          </cell>
          <cell r="BL334">
            <v>2</v>
          </cell>
          <cell r="BM334">
            <v>2</v>
          </cell>
          <cell r="BN334">
            <v>2</v>
          </cell>
          <cell r="BO334">
            <v>2</v>
          </cell>
          <cell r="BP334">
            <v>2</v>
          </cell>
          <cell r="BQ334">
            <v>1</v>
          </cell>
          <cell r="BR334">
            <v>1</v>
          </cell>
          <cell r="BS334">
            <v>3</v>
          </cell>
          <cell r="BT334">
            <v>13</v>
          </cell>
          <cell r="BU334">
            <v>23</v>
          </cell>
          <cell r="BV334">
            <v>48</v>
          </cell>
          <cell r="BW334">
            <v>13</v>
          </cell>
        </row>
        <row r="335">
          <cell r="A335">
            <v>326</v>
          </cell>
          <cell r="B335">
            <v>0</v>
          </cell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>
            <v>2</v>
          </cell>
          <cell r="H335">
            <v>2</v>
          </cell>
          <cell r="I335">
            <v>2</v>
          </cell>
          <cell r="J335">
            <v>2</v>
          </cell>
          <cell r="K335">
            <v>2</v>
          </cell>
          <cell r="L335">
            <v>2</v>
          </cell>
          <cell r="M335">
            <v>2</v>
          </cell>
          <cell r="N335">
            <v>2</v>
          </cell>
          <cell r="O335">
            <v>2</v>
          </cell>
          <cell r="P335">
            <v>2</v>
          </cell>
          <cell r="Q335">
            <v>2</v>
          </cell>
          <cell r="R335">
            <v>2</v>
          </cell>
          <cell r="S335">
            <v>2</v>
          </cell>
          <cell r="T335">
            <v>2</v>
          </cell>
          <cell r="U335">
            <v>2</v>
          </cell>
          <cell r="V335">
            <v>2</v>
          </cell>
          <cell r="W335">
            <v>2</v>
          </cell>
          <cell r="X335">
            <v>2</v>
          </cell>
          <cell r="Y335">
            <v>2</v>
          </cell>
          <cell r="Z335">
            <v>2</v>
          </cell>
          <cell r="AA335">
            <v>2</v>
          </cell>
          <cell r="AB335">
            <v>2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>
            <v>2</v>
          </cell>
          <cell r="AH335">
            <v>2</v>
          </cell>
          <cell r="AI335">
            <v>2</v>
          </cell>
          <cell r="AJ335">
            <v>2</v>
          </cell>
          <cell r="AK335">
            <v>2</v>
          </cell>
          <cell r="AL335">
            <v>2</v>
          </cell>
          <cell r="AM335">
            <v>2</v>
          </cell>
          <cell r="AN335">
            <v>2</v>
          </cell>
          <cell r="AO335">
            <v>2</v>
          </cell>
          <cell r="AP335">
            <v>2</v>
          </cell>
          <cell r="AQ335">
            <v>2</v>
          </cell>
          <cell r="AR335">
            <v>2</v>
          </cell>
          <cell r="AS335">
            <v>2</v>
          </cell>
          <cell r="AT335">
            <v>2</v>
          </cell>
          <cell r="AU335">
            <v>2</v>
          </cell>
          <cell r="AV335">
            <v>2</v>
          </cell>
          <cell r="AW335">
            <v>2</v>
          </cell>
          <cell r="AX335">
            <v>2</v>
          </cell>
          <cell r="AY335">
            <v>3</v>
          </cell>
          <cell r="AZ335">
            <v>3</v>
          </cell>
          <cell r="BA335">
            <v>8</v>
          </cell>
          <cell r="BB335">
            <v>13</v>
          </cell>
          <cell r="BC335">
            <v>13</v>
          </cell>
          <cell r="BD335">
            <v>18</v>
          </cell>
          <cell r="BE335">
            <v>28</v>
          </cell>
          <cell r="BF335">
            <v>2</v>
          </cell>
          <cell r="BG335">
            <v>13</v>
          </cell>
          <cell r="BH335">
            <v>3</v>
          </cell>
          <cell r="BI335">
            <v>2</v>
          </cell>
          <cell r="BJ335">
            <v>2</v>
          </cell>
          <cell r="BK335">
            <v>2</v>
          </cell>
          <cell r="BL335">
            <v>2</v>
          </cell>
          <cell r="BM335">
            <v>2</v>
          </cell>
          <cell r="BN335">
            <v>2</v>
          </cell>
          <cell r="BO335">
            <v>2</v>
          </cell>
          <cell r="BP335">
            <v>2</v>
          </cell>
          <cell r="BQ335">
            <v>1</v>
          </cell>
          <cell r="BR335">
            <v>1</v>
          </cell>
          <cell r="BS335">
            <v>3</v>
          </cell>
          <cell r="BT335">
            <v>13</v>
          </cell>
          <cell r="BU335">
            <v>23</v>
          </cell>
          <cell r="BV335">
            <v>48</v>
          </cell>
          <cell r="BW335">
            <v>13</v>
          </cell>
        </row>
        <row r="336">
          <cell r="A336">
            <v>327</v>
          </cell>
          <cell r="B336">
            <v>0</v>
          </cell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2</v>
          </cell>
          <cell r="H336">
            <v>2</v>
          </cell>
          <cell r="I336">
            <v>2</v>
          </cell>
          <cell r="J336">
            <v>2</v>
          </cell>
          <cell r="K336">
            <v>2</v>
          </cell>
          <cell r="L336">
            <v>2</v>
          </cell>
          <cell r="M336">
            <v>2</v>
          </cell>
          <cell r="N336">
            <v>2</v>
          </cell>
          <cell r="O336">
            <v>2</v>
          </cell>
          <cell r="P336">
            <v>2</v>
          </cell>
          <cell r="Q336">
            <v>2</v>
          </cell>
          <cell r="R336">
            <v>2</v>
          </cell>
          <cell r="S336">
            <v>2</v>
          </cell>
          <cell r="T336">
            <v>2</v>
          </cell>
          <cell r="U336">
            <v>2</v>
          </cell>
          <cell r="V336">
            <v>2</v>
          </cell>
          <cell r="W336">
            <v>2</v>
          </cell>
          <cell r="X336">
            <v>2</v>
          </cell>
          <cell r="Y336">
            <v>2</v>
          </cell>
          <cell r="Z336">
            <v>2</v>
          </cell>
          <cell r="AA336">
            <v>2</v>
          </cell>
          <cell r="AB336">
            <v>2</v>
          </cell>
          <cell r="AC336">
            <v>2</v>
          </cell>
          <cell r="AD336">
            <v>2</v>
          </cell>
          <cell r="AE336">
            <v>2</v>
          </cell>
          <cell r="AF336">
            <v>2</v>
          </cell>
          <cell r="AG336">
            <v>2</v>
          </cell>
          <cell r="AH336">
            <v>2</v>
          </cell>
          <cell r="AI336">
            <v>2</v>
          </cell>
          <cell r="AJ336">
            <v>2</v>
          </cell>
          <cell r="AK336">
            <v>2</v>
          </cell>
          <cell r="AL336">
            <v>2</v>
          </cell>
          <cell r="AM336">
            <v>2</v>
          </cell>
          <cell r="AN336">
            <v>2</v>
          </cell>
          <cell r="AO336">
            <v>2</v>
          </cell>
          <cell r="AP336">
            <v>2</v>
          </cell>
          <cell r="AQ336">
            <v>2</v>
          </cell>
          <cell r="AR336">
            <v>2</v>
          </cell>
          <cell r="AS336">
            <v>2</v>
          </cell>
          <cell r="AT336">
            <v>2</v>
          </cell>
          <cell r="AU336">
            <v>2</v>
          </cell>
          <cell r="AV336">
            <v>2</v>
          </cell>
          <cell r="AW336">
            <v>2</v>
          </cell>
          <cell r="AX336">
            <v>2</v>
          </cell>
          <cell r="AY336">
            <v>3</v>
          </cell>
          <cell r="AZ336">
            <v>3</v>
          </cell>
          <cell r="BA336">
            <v>8</v>
          </cell>
          <cell r="BB336">
            <v>13</v>
          </cell>
          <cell r="BC336">
            <v>13</v>
          </cell>
          <cell r="BD336">
            <v>18</v>
          </cell>
          <cell r="BE336">
            <v>28</v>
          </cell>
          <cell r="BF336">
            <v>2</v>
          </cell>
          <cell r="BG336">
            <v>13</v>
          </cell>
          <cell r="BH336">
            <v>3</v>
          </cell>
          <cell r="BI336">
            <v>2</v>
          </cell>
          <cell r="BJ336">
            <v>2</v>
          </cell>
          <cell r="BK336">
            <v>2</v>
          </cell>
          <cell r="BL336">
            <v>2</v>
          </cell>
          <cell r="BM336">
            <v>2</v>
          </cell>
          <cell r="BN336">
            <v>2</v>
          </cell>
          <cell r="BO336">
            <v>2</v>
          </cell>
          <cell r="BP336">
            <v>2</v>
          </cell>
          <cell r="BQ336">
            <v>1</v>
          </cell>
          <cell r="BR336">
            <v>1</v>
          </cell>
          <cell r="BS336">
            <v>3</v>
          </cell>
          <cell r="BT336">
            <v>13</v>
          </cell>
          <cell r="BU336">
            <v>23</v>
          </cell>
          <cell r="BV336">
            <v>48</v>
          </cell>
          <cell r="BW336">
            <v>13</v>
          </cell>
        </row>
        <row r="337">
          <cell r="A337">
            <v>328</v>
          </cell>
          <cell r="B337">
            <v>0</v>
          </cell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>
            <v>2</v>
          </cell>
          <cell r="H337">
            <v>2</v>
          </cell>
          <cell r="I337">
            <v>2</v>
          </cell>
          <cell r="J337">
            <v>2</v>
          </cell>
          <cell r="K337">
            <v>2</v>
          </cell>
          <cell r="L337">
            <v>2</v>
          </cell>
          <cell r="M337">
            <v>2</v>
          </cell>
          <cell r="N337">
            <v>2</v>
          </cell>
          <cell r="O337">
            <v>2</v>
          </cell>
          <cell r="P337">
            <v>2</v>
          </cell>
          <cell r="Q337">
            <v>2</v>
          </cell>
          <cell r="R337">
            <v>2</v>
          </cell>
          <cell r="S337">
            <v>2</v>
          </cell>
          <cell r="T337">
            <v>2</v>
          </cell>
          <cell r="U337">
            <v>2</v>
          </cell>
          <cell r="V337">
            <v>2</v>
          </cell>
          <cell r="W337">
            <v>2</v>
          </cell>
          <cell r="X337">
            <v>2</v>
          </cell>
          <cell r="Y337">
            <v>2</v>
          </cell>
          <cell r="Z337">
            <v>2</v>
          </cell>
          <cell r="AA337">
            <v>2</v>
          </cell>
          <cell r="AB337">
            <v>2</v>
          </cell>
          <cell r="AC337">
            <v>2</v>
          </cell>
          <cell r="AD337">
            <v>2</v>
          </cell>
          <cell r="AE337">
            <v>2</v>
          </cell>
          <cell r="AF337">
            <v>2</v>
          </cell>
          <cell r="AG337">
            <v>2</v>
          </cell>
          <cell r="AH337">
            <v>2</v>
          </cell>
          <cell r="AI337">
            <v>2</v>
          </cell>
          <cell r="AJ337">
            <v>2</v>
          </cell>
          <cell r="AK337">
            <v>2</v>
          </cell>
          <cell r="AL337">
            <v>2</v>
          </cell>
          <cell r="AM337">
            <v>2</v>
          </cell>
          <cell r="AN337">
            <v>2</v>
          </cell>
          <cell r="AO337">
            <v>2</v>
          </cell>
          <cell r="AP337">
            <v>2</v>
          </cell>
          <cell r="AQ337">
            <v>2</v>
          </cell>
          <cell r="AR337">
            <v>2</v>
          </cell>
          <cell r="AS337">
            <v>2</v>
          </cell>
          <cell r="AT337">
            <v>2</v>
          </cell>
          <cell r="AU337">
            <v>2</v>
          </cell>
          <cell r="AV337">
            <v>2</v>
          </cell>
          <cell r="AW337">
            <v>2</v>
          </cell>
          <cell r="AX337">
            <v>2</v>
          </cell>
          <cell r="AY337">
            <v>3</v>
          </cell>
          <cell r="AZ337">
            <v>3</v>
          </cell>
          <cell r="BA337">
            <v>8</v>
          </cell>
          <cell r="BB337">
            <v>13</v>
          </cell>
          <cell r="BC337">
            <v>13</v>
          </cell>
          <cell r="BD337">
            <v>18</v>
          </cell>
          <cell r="BE337">
            <v>28</v>
          </cell>
          <cell r="BF337">
            <v>2</v>
          </cell>
          <cell r="BG337">
            <v>13</v>
          </cell>
          <cell r="BH337">
            <v>3</v>
          </cell>
          <cell r="BI337">
            <v>2</v>
          </cell>
          <cell r="BJ337">
            <v>2</v>
          </cell>
          <cell r="BK337">
            <v>2</v>
          </cell>
          <cell r="BL337">
            <v>2</v>
          </cell>
          <cell r="BM337">
            <v>2</v>
          </cell>
          <cell r="BN337">
            <v>2</v>
          </cell>
          <cell r="BO337">
            <v>2</v>
          </cell>
          <cell r="BP337">
            <v>2</v>
          </cell>
          <cell r="BQ337">
            <v>1</v>
          </cell>
          <cell r="BR337">
            <v>1</v>
          </cell>
          <cell r="BS337">
            <v>3</v>
          </cell>
          <cell r="BT337">
            <v>13</v>
          </cell>
          <cell r="BU337">
            <v>23</v>
          </cell>
          <cell r="BV337">
            <v>48</v>
          </cell>
          <cell r="BW337">
            <v>13</v>
          </cell>
        </row>
        <row r="338">
          <cell r="A338">
            <v>329</v>
          </cell>
          <cell r="B338">
            <v>0</v>
          </cell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>
            <v>2</v>
          </cell>
          <cell r="H338">
            <v>2</v>
          </cell>
          <cell r="I338">
            <v>2</v>
          </cell>
          <cell r="J338">
            <v>2</v>
          </cell>
          <cell r="K338">
            <v>2</v>
          </cell>
          <cell r="L338">
            <v>2</v>
          </cell>
          <cell r="M338">
            <v>2</v>
          </cell>
          <cell r="N338">
            <v>2</v>
          </cell>
          <cell r="O338">
            <v>2</v>
          </cell>
          <cell r="P338">
            <v>2</v>
          </cell>
          <cell r="Q338">
            <v>2</v>
          </cell>
          <cell r="R338">
            <v>2</v>
          </cell>
          <cell r="S338">
            <v>2</v>
          </cell>
          <cell r="T338">
            <v>2</v>
          </cell>
          <cell r="U338">
            <v>2</v>
          </cell>
          <cell r="V338">
            <v>2</v>
          </cell>
          <cell r="W338">
            <v>2</v>
          </cell>
          <cell r="X338">
            <v>2</v>
          </cell>
          <cell r="Y338">
            <v>2</v>
          </cell>
          <cell r="Z338">
            <v>2</v>
          </cell>
          <cell r="AA338">
            <v>2</v>
          </cell>
          <cell r="AB338">
            <v>2</v>
          </cell>
          <cell r="AC338">
            <v>2</v>
          </cell>
          <cell r="AD338">
            <v>2</v>
          </cell>
          <cell r="AE338">
            <v>2</v>
          </cell>
          <cell r="AF338">
            <v>2</v>
          </cell>
          <cell r="AG338">
            <v>2</v>
          </cell>
          <cell r="AH338">
            <v>2</v>
          </cell>
          <cell r="AI338">
            <v>2</v>
          </cell>
          <cell r="AJ338">
            <v>2</v>
          </cell>
          <cell r="AK338">
            <v>2</v>
          </cell>
          <cell r="AL338">
            <v>2</v>
          </cell>
          <cell r="AM338">
            <v>2</v>
          </cell>
          <cell r="AN338">
            <v>2</v>
          </cell>
          <cell r="AO338">
            <v>2</v>
          </cell>
          <cell r="AP338">
            <v>2</v>
          </cell>
          <cell r="AQ338">
            <v>2</v>
          </cell>
          <cell r="AR338">
            <v>2</v>
          </cell>
          <cell r="AS338">
            <v>2</v>
          </cell>
          <cell r="AT338">
            <v>2</v>
          </cell>
          <cell r="AU338">
            <v>2</v>
          </cell>
          <cell r="AV338">
            <v>2</v>
          </cell>
          <cell r="AW338">
            <v>2</v>
          </cell>
          <cell r="AX338">
            <v>2</v>
          </cell>
          <cell r="AY338">
            <v>3</v>
          </cell>
          <cell r="AZ338">
            <v>3</v>
          </cell>
          <cell r="BA338">
            <v>8</v>
          </cell>
          <cell r="BB338">
            <v>13</v>
          </cell>
          <cell r="BC338">
            <v>13</v>
          </cell>
          <cell r="BD338">
            <v>18</v>
          </cell>
          <cell r="BE338">
            <v>28</v>
          </cell>
          <cell r="BF338">
            <v>2</v>
          </cell>
          <cell r="BG338">
            <v>13</v>
          </cell>
          <cell r="BH338">
            <v>3</v>
          </cell>
          <cell r="BI338">
            <v>2</v>
          </cell>
          <cell r="BJ338">
            <v>2</v>
          </cell>
          <cell r="BK338">
            <v>2</v>
          </cell>
          <cell r="BL338">
            <v>2</v>
          </cell>
          <cell r="BM338">
            <v>2</v>
          </cell>
          <cell r="BN338">
            <v>2</v>
          </cell>
          <cell r="BO338">
            <v>2</v>
          </cell>
          <cell r="BP338">
            <v>2</v>
          </cell>
          <cell r="BQ338">
            <v>1</v>
          </cell>
          <cell r="BR338">
            <v>1</v>
          </cell>
          <cell r="BS338">
            <v>3</v>
          </cell>
          <cell r="BT338">
            <v>13</v>
          </cell>
          <cell r="BU338">
            <v>23</v>
          </cell>
          <cell r="BV338">
            <v>48</v>
          </cell>
          <cell r="BW338">
            <v>13</v>
          </cell>
        </row>
        <row r="339">
          <cell r="A339">
            <v>330</v>
          </cell>
          <cell r="B339">
            <v>0</v>
          </cell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>
            <v>2</v>
          </cell>
          <cell r="H339">
            <v>2</v>
          </cell>
          <cell r="I339">
            <v>2</v>
          </cell>
          <cell r="J339">
            <v>2</v>
          </cell>
          <cell r="K339">
            <v>2</v>
          </cell>
          <cell r="L339">
            <v>2</v>
          </cell>
          <cell r="M339">
            <v>2</v>
          </cell>
          <cell r="N339">
            <v>2</v>
          </cell>
          <cell r="O339">
            <v>2</v>
          </cell>
          <cell r="P339">
            <v>2</v>
          </cell>
          <cell r="Q339">
            <v>2</v>
          </cell>
          <cell r="R339">
            <v>2</v>
          </cell>
          <cell r="S339">
            <v>2</v>
          </cell>
          <cell r="T339">
            <v>2</v>
          </cell>
          <cell r="U339">
            <v>2</v>
          </cell>
          <cell r="V339">
            <v>2</v>
          </cell>
          <cell r="W339">
            <v>2</v>
          </cell>
          <cell r="X339">
            <v>2</v>
          </cell>
          <cell r="Y339">
            <v>2</v>
          </cell>
          <cell r="Z339">
            <v>2</v>
          </cell>
          <cell r="AA339">
            <v>2</v>
          </cell>
          <cell r="AB339">
            <v>2</v>
          </cell>
          <cell r="AC339">
            <v>2</v>
          </cell>
          <cell r="AD339">
            <v>2</v>
          </cell>
          <cell r="AE339">
            <v>2</v>
          </cell>
          <cell r="AF339">
            <v>2</v>
          </cell>
          <cell r="AG339">
            <v>2</v>
          </cell>
          <cell r="AH339">
            <v>2</v>
          </cell>
          <cell r="AI339">
            <v>2</v>
          </cell>
          <cell r="AJ339">
            <v>2</v>
          </cell>
          <cell r="AK339">
            <v>2</v>
          </cell>
          <cell r="AL339">
            <v>2</v>
          </cell>
          <cell r="AM339">
            <v>2</v>
          </cell>
          <cell r="AN339">
            <v>2</v>
          </cell>
          <cell r="AO339">
            <v>2</v>
          </cell>
          <cell r="AP339">
            <v>2</v>
          </cell>
          <cell r="AQ339">
            <v>2</v>
          </cell>
          <cell r="AR339">
            <v>2</v>
          </cell>
          <cell r="AS339">
            <v>2</v>
          </cell>
          <cell r="AT339">
            <v>2</v>
          </cell>
          <cell r="AU339">
            <v>2</v>
          </cell>
          <cell r="AV339">
            <v>2</v>
          </cell>
          <cell r="AW339">
            <v>2</v>
          </cell>
          <cell r="AX339">
            <v>2</v>
          </cell>
          <cell r="AY339">
            <v>3</v>
          </cell>
          <cell r="AZ339">
            <v>3</v>
          </cell>
          <cell r="BA339">
            <v>8</v>
          </cell>
          <cell r="BB339">
            <v>13</v>
          </cell>
          <cell r="BC339">
            <v>13</v>
          </cell>
          <cell r="BD339">
            <v>18</v>
          </cell>
          <cell r="BE339">
            <v>28</v>
          </cell>
          <cell r="BF339">
            <v>2</v>
          </cell>
          <cell r="BG339">
            <v>13</v>
          </cell>
          <cell r="BH339">
            <v>3</v>
          </cell>
          <cell r="BI339">
            <v>2</v>
          </cell>
          <cell r="BJ339">
            <v>2</v>
          </cell>
          <cell r="BK339">
            <v>2</v>
          </cell>
          <cell r="BL339">
            <v>2</v>
          </cell>
          <cell r="BM339">
            <v>2</v>
          </cell>
          <cell r="BN339">
            <v>2</v>
          </cell>
          <cell r="BO339">
            <v>2</v>
          </cell>
          <cell r="BP339">
            <v>2</v>
          </cell>
          <cell r="BQ339">
            <v>1</v>
          </cell>
          <cell r="BR339">
            <v>1</v>
          </cell>
          <cell r="BS339">
            <v>3</v>
          </cell>
          <cell r="BT339">
            <v>13</v>
          </cell>
          <cell r="BU339">
            <v>23</v>
          </cell>
          <cell r="BV339">
            <v>48</v>
          </cell>
          <cell r="BW339">
            <v>13</v>
          </cell>
        </row>
        <row r="340">
          <cell r="A340">
            <v>331</v>
          </cell>
          <cell r="B340">
            <v>0</v>
          </cell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>
            <v>2</v>
          </cell>
          <cell r="H340">
            <v>2</v>
          </cell>
          <cell r="I340">
            <v>2</v>
          </cell>
          <cell r="J340">
            <v>2</v>
          </cell>
          <cell r="K340">
            <v>2</v>
          </cell>
          <cell r="L340">
            <v>2</v>
          </cell>
          <cell r="M340">
            <v>2</v>
          </cell>
          <cell r="N340">
            <v>2</v>
          </cell>
          <cell r="O340">
            <v>2</v>
          </cell>
          <cell r="P340">
            <v>2</v>
          </cell>
          <cell r="Q340">
            <v>2</v>
          </cell>
          <cell r="R340">
            <v>2</v>
          </cell>
          <cell r="S340">
            <v>2</v>
          </cell>
          <cell r="T340">
            <v>2</v>
          </cell>
          <cell r="U340">
            <v>2</v>
          </cell>
          <cell r="V340">
            <v>2</v>
          </cell>
          <cell r="W340">
            <v>2</v>
          </cell>
          <cell r="X340">
            <v>2</v>
          </cell>
          <cell r="Y340">
            <v>2</v>
          </cell>
          <cell r="Z340">
            <v>2</v>
          </cell>
          <cell r="AA340">
            <v>2</v>
          </cell>
          <cell r="AB340">
            <v>2</v>
          </cell>
          <cell r="AC340">
            <v>2</v>
          </cell>
          <cell r="AD340">
            <v>2</v>
          </cell>
          <cell r="AE340">
            <v>2</v>
          </cell>
          <cell r="AF340">
            <v>2</v>
          </cell>
          <cell r="AG340">
            <v>2</v>
          </cell>
          <cell r="AH340">
            <v>2</v>
          </cell>
          <cell r="AI340">
            <v>2</v>
          </cell>
          <cell r="AJ340">
            <v>2</v>
          </cell>
          <cell r="AK340">
            <v>2</v>
          </cell>
          <cell r="AL340">
            <v>2</v>
          </cell>
          <cell r="AM340">
            <v>2</v>
          </cell>
          <cell r="AN340">
            <v>2</v>
          </cell>
          <cell r="AO340">
            <v>2</v>
          </cell>
          <cell r="AP340">
            <v>2</v>
          </cell>
          <cell r="AQ340">
            <v>2</v>
          </cell>
          <cell r="AR340">
            <v>2</v>
          </cell>
          <cell r="AS340">
            <v>2</v>
          </cell>
          <cell r="AT340">
            <v>2</v>
          </cell>
          <cell r="AU340">
            <v>2</v>
          </cell>
          <cell r="AV340">
            <v>2</v>
          </cell>
          <cell r="AW340">
            <v>2</v>
          </cell>
          <cell r="AX340">
            <v>2</v>
          </cell>
          <cell r="AY340">
            <v>2</v>
          </cell>
          <cell r="AZ340">
            <v>2</v>
          </cell>
          <cell r="BA340">
            <v>7</v>
          </cell>
          <cell r="BB340">
            <v>12</v>
          </cell>
          <cell r="BC340">
            <v>12</v>
          </cell>
          <cell r="BD340">
            <v>17</v>
          </cell>
          <cell r="BE340">
            <v>27</v>
          </cell>
          <cell r="BF340">
            <v>2</v>
          </cell>
          <cell r="BG340">
            <v>12</v>
          </cell>
          <cell r="BH340">
            <v>2</v>
          </cell>
          <cell r="BI340">
            <v>2</v>
          </cell>
          <cell r="BJ340">
            <v>2</v>
          </cell>
          <cell r="BK340">
            <v>2</v>
          </cell>
          <cell r="BL340">
            <v>2</v>
          </cell>
          <cell r="BM340">
            <v>2</v>
          </cell>
          <cell r="BN340">
            <v>2</v>
          </cell>
          <cell r="BO340">
            <v>2</v>
          </cell>
          <cell r="BP340">
            <v>2</v>
          </cell>
          <cell r="BQ340">
            <v>1</v>
          </cell>
          <cell r="BR340">
            <v>1</v>
          </cell>
          <cell r="BS340">
            <v>2</v>
          </cell>
          <cell r="BT340">
            <v>12</v>
          </cell>
          <cell r="BU340">
            <v>22</v>
          </cell>
          <cell r="BV340">
            <v>47</v>
          </cell>
          <cell r="BW340">
            <v>12</v>
          </cell>
        </row>
        <row r="341">
          <cell r="A341">
            <v>332</v>
          </cell>
          <cell r="B341">
            <v>0</v>
          </cell>
          <cell r="C341">
            <v>1</v>
          </cell>
          <cell r="D341">
            <v>1</v>
          </cell>
          <cell r="E341">
            <v>1</v>
          </cell>
          <cell r="F341">
            <v>1</v>
          </cell>
          <cell r="G341">
            <v>2</v>
          </cell>
          <cell r="H341">
            <v>2</v>
          </cell>
          <cell r="I341">
            <v>2</v>
          </cell>
          <cell r="J341">
            <v>2</v>
          </cell>
          <cell r="K341">
            <v>2</v>
          </cell>
          <cell r="L341">
            <v>2</v>
          </cell>
          <cell r="M341">
            <v>2</v>
          </cell>
          <cell r="N341">
            <v>2</v>
          </cell>
          <cell r="O341">
            <v>2</v>
          </cell>
          <cell r="P341">
            <v>2</v>
          </cell>
          <cell r="Q341">
            <v>2</v>
          </cell>
          <cell r="R341">
            <v>2</v>
          </cell>
          <cell r="S341">
            <v>2</v>
          </cell>
          <cell r="T341">
            <v>2</v>
          </cell>
          <cell r="U341">
            <v>2</v>
          </cell>
          <cell r="V341">
            <v>2</v>
          </cell>
          <cell r="W341">
            <v>2</v>
          </cell>
          <cell r="X341">
            <v>2</v>
          </cell>
          <cell r="Y341">
            <v>2</v>
          </cell>
          <cell r="Z341">
            <v>2</v>
          </cell>
          <cell r="AA341">
            <v>2</v>
          </cell>
          <cell r="AB341">
            <v>2</v>
          </cell>
          <cell r="AC341">
            <v>2</v>
          </cell>
          <cell r="AD341">
            <v>2</v>
          </cell>
          <cell r="AE341">
            <v>2</v>
          </cell>
          <cell r="AF341">
            <v>2</v>
          </cell>
          <cell r="AG341">
            <v>2</v>
          </cell>
          <cell r="AH341">
            <v>2</v>
          </cell>
          <cell r="AI341">
            <v>2</v>
          </cell>
          <cell r="AJ341">
            <v>2</v>
          </cell>
          <cell r="AK341">
            <v>2</v>
          </cell>
          <cell r="AL341">
            <v>2</v>
          </cell>
          <cell r="AM341">
            <v>2</v>
          </cell>
          <cell r="AN341">
            <v>2</v>
          </cell>
          <cell r="AO341">
            <v>2</v>
          </cell>
          <cell r="AP341">
            <v>2</v>
          </cell>
          <cell r="AQ341">
            <v>2</v>
          </cell>
          <cell r="AR341">
            <v>2</v>
          </cell>
          <cell r="AS341">
            <v>2</v>
          </cell>
          <cell r="AT341">
            <v>2</v>
          </cell>
          <cell r="AU341">
            <v>2</v>
          </cell>
          <cell r="AV341">
            <v>2</v>
          </cell>
          <cell r="AW341">
            <v>2</v>
          </cell>
          <cell r="AX341">
            <v>2</v>
          </cell>
          <cell r="AY341">
            <v>2</v>
          </cell>
          <cell r="AZ341">
            <v>2</v>
          </cell>
          <cell r="BA341">
            <v>7</v>
          </cell>
          <cell r="BB341">
            <v>12</v>
          </cell>
          <cell r="BC341">
            <v>12</v>
          </cell>
          <cell r="BD341">
            <v>17</v>
          </cell>
          <cell r="BE341">
            <v>27</v>
          </cell>
          <cell r="BF341">
            <v>2</v>
          </cell>
          <cell r="BG341">
            <v>12</v>
          </cell>
          <cell r="BH341">
            <v>2</v>
          </cell>
          <cell r="BI341">
            <v>2</v>
          </cell>
          <cell r="BJ341">
            <v>2</v>
          </cell>
          <cell r="BK341">
            <v>2</v>
          </cell>
          <cell r="BL341">
            <v>2</v>
          </cell>
          <cell r="BM341">
            <v>2</v>
          </cell>
          <cell r="BN341">
            <v>2</v>
          </cell>
          <cell r="BO341">
            <v>2</v>
          </cell>
          <cell r="BP341">
            <v>2</v>
          </cell>
          <cell r="BQ341">
            <v>1</v>
          </cell>
          <cell r="BR341">
            <v>1</v>
          </cell>
          <cell r="BS341">
            <v>2</v>
          </cell>
          <cell r="BT341">
            <v>12</v>
          </cell>
          <cell r="BU341">
            <v>22</v>
          </cell>
          <cell r="BV341">
            <v>47</v>
          </cell>
          <cell r="BW341">
            <v>12</v>
          </cell>
        </row>
        <row r="342">
          <cell r="A342">
            <v>333</v>
          </cell>
          <cell r="B342">
            <v>0</v>
          </cell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>
            <v>2</v>
          </cell>
          <cell r="H342">
            <v>2</v>
          </cell>
          <cell r="I342">
            <v>2</v>
          </cell>
          <cell r="J342">
            <v>2</v>
          </cell>
          <cell r="K342">
            <v>2</v>
          </cell>
          <cell r="L342">
            <v>2</v>
          </cell>
          <cell r="M342">
            <v>2</v>
          </cell>
          <cell r="N342">
            <v>2</v>
          </cell>
          <cell r="O342">
            <v>2</v>
          </cell>
          <cell r="P342">
            <v>2</v>
          </cell>
          <cell r="Q342">
            <v>2</v>
          </cell>
          <cell r="R342">
            <v>2</v>
          </cell>
          <cell r="S342">
            <v>2</v>
          </cell>
          <cell r="T342">
            <v>2</v>
          </cell>
          <cell r="U342">
            <v>2</v>
          </cell>
          <cell r="V342">
            <v>2</v>
          </cell>
          <cell r="W342">
            <v>2</v>
          </cell>
          <cell r="X342">
            <v>2</v>
          </cell>
          <cell r="Y342">
            <v>2</v>
          </cell>
          <cell r="Z342">
            <v>2</v>
          </cell>
          <cell r="AA342">
            <v>2</v>
          </cell>
          <cell r="AB342">
            <v>2</v>
          </cell>
          <cell r="AC342">
            <v>2</v>
          </cell>
          <cell r="AD342">
            <v>2</v>
          </cell>
          <cell r="AE342">
            <v>2</v>
          </cell>
          <cell r="AF342">
            <v>2</v>
          </cell>
          <cell r="AG342">
            <v>2</v>
          </cell>
          <cell r="AH342">
            <v>2</v>
          </cell>
          <cell r="AI342">
            <v>2</v>
          </cell>
          <cell r="AJ342">
            <v>2</v>
          </cell>
          <cell r="AK342">
            <v>2</v>
          </cell>
          <cell r="AL342">
            <v>2</v>
          </cell>
          <cell r="AM342">
            <v>2</v>
          </cell>
          <cell r="AN342">
            <v>2</v>
          </cell>
          <cell r="AO342">
            <v>2</v>
          </cell>
          <cell r="AP342">
            <v>2</v>
          </cell>
          <cell r="AQ342">
            <v>2</v>
          </cell>
          <cell r="AR342">
            <v>2</v>
          </cell>
          <cell r="AS342">
            <v>2</v>
          </cell>
          <cell r="AT342">
            <v>2</v>
          </cell>
          <cell r="AU342">
            <v>2</v>
          </cell>
          <cell r="AV342">
            <v>2</v>
          </cell>
          <cell r="AW342">
            <v>2</v>
          </cell>
          <cell r="AX342">
            <v>2</v>
          </cell>
          <cell r="AY342">
            <v>2</v>
          </cell>
          <cell r="AZ342">
            <v>2</v>
          </cell>
          <cell r="BA342">
            <v>7</v>
          </cell>
          <cell r="BB342">
            <v>12</v>
          </cell>
          <cell r="BC342">
            <v>12</v>
          </cell>
          <cell r="BD342">
            <v>17</v>
          </cell>
          <cell r="BE342">
            <v>27</v>
          </cell>
          <cell r="BF342">
            <v>2</v>
          </cell>
          <cell r="BG342">
            <v>12</v>
          </cell>
          <cell r="BH342">
            <v>2</v>
          </cell>
          <cell r="BI342">
            <v>2</v>
          </cell>
          <cell r="BJ342">
            <v>2</v>
          </cell>
          <cell r="BK342">
            <v>2</v>
          </cell>
          <cell r="BL342">
            <v>2</v>
          </cell>
          <cell r="BM342">
            <v>2</v>
          </cell>
          <cell r="BN342">
            <v>2</v>
          </cell>
          <cell r="BO342">
            <v>2</v>
          </cell>
          <cell r="BP342">
            <v>2</v>
          </cell>
          <cell r="BQ342">
            <v>1</v>
          </cell>
          <cell r="BR342">
            <v>1</v>
          </cell>
          <cell r="BS342">
            <v>2</v>
          </cell>
          <cell r="BT342">
            <v>12</v>
          </cell>
          <cell r="BU342">
            <v>22</v>
          </cell>
          <cell r="BV342">
            <v>47</v>
          </cell>
          <cell r="BW342">
            <v>12</v>
          </cell>
        </row>
        <row r="343">
          <cell r="A343">
            <v>334</v>
          </cell>
          <cell r="B343">
            <v>0</v>
          </cell>
          <cell r="C343">
            <v>1</v>
          </cell>
          <cell r="D343">
            <v>1</v>
          </cell>
          <cell r="E343">
            <v>1</v>
          </cell>
          <cell r="F343">
            <v>1</v>
          </cell>
          <cell r="G343">
            <v>2</v>
          </cell>
          <cell r="H343">
            <v>2</v>
          </cell>
          <cell r="I343">
            <v>2</v>
          </cell>
          <cell r="J343">
            <v>2</v>
          </cell>
          <cell r="K343">
            <v>2</v>
          </cell>
          <cell r="L343">
            <v>2</v>
          </cell>
          <cell r="M343">
            <v>2</v>
          </cell>
          <cell r="N343">
            <v>2</v>
          </cell>
          <cell r="O343">
            <v>2</v>
          </cell>
          <cell r="P343">
            <v>2</v>
          </cell>
          <cell r="Q343">
            <v>2</v>
          </cell>
          <cell r="R343">
            <v>2</v>
          </cell>
          <cell r="S343">
            <v>2</v>
          </cell>
          <cell r="T343">
            <v>2</v>
          </cell>
          <cell r="U343">
            <v>2</v>
          </cell>
          <cell r="V343">
            <v>2</v>
          </cell>
          <cell r="W343">
            <v>2</v>
          </cell>
          <cell r="X343">
            <v>2</v>
          </cell>
          <cell r="Y343">
            <v>2</v>
          </cell>
          <cell r="Z343">
            <v>2</v>
          </cell>
          <cell r="AA343">
            <v>2</v>
          </cell>
          <cell r="AB343">
            <v>2</v>
          </cell>
          <cell r="AC343">
            <v>2</v>
          </cell>
          <cell r="AD343">
            <v>2</v>
          </cell>
          <cell r="AE343">
            <v>2</v>
          </cell>
          <cell r="AF343">
            <v>2</v>
          </cell>
          <cell r="AG343">
            <v>2</v>
          </cell>
          <cell r="AH343">
            <v>2</v>
          </cell>
          <cell r="AI343">
            <v>2</v>
          </cell>
          <cell r="AJ343">
            <v>2</v>
          </cell>
          <cell r="AK343">
            <v>2</v>
          </cell>
          <cell r="AL343">
            <v>2</v>
          </cell>
          <cell r="AM343">
            <v>2</v>
          </cell>
          <cell r="AN343">
            <v>2</v>
          </cell>
          <cell r="AO343">
            <v>2</v>
          </cell>
          <cell r="AP343">
            <v>2</v>
          </cell>
          <cell r="AQ343">
            <v>2</v>
          </cell>
          <cell r="AR343">
            <v>2</v>
          </cell>
          <cell r="AS343">
            <v>2</v>
          </cell>
          <cell r="AT343">
            <v>2</v>
          </cell>
          <cell r="AU343">
            <v>2</v>
          </cell>
          <cell r="AV343">
            <v>2</v>
          </cell>
          <cell r="AW343">
            <v>2</v>
          </cell>
          <cell r="AX343">
            <v>2</v>
          </cell>
          <cell r="AY343">
            <v>2</v>
          </cell>
          <cell r="AZ343">
            <v>2</v>
          </cell>
          <cell r="BA343">
            <v>7</v>
          </cell>
          <cell r="BB343">
            <v>12</v>
          </cell>
          <cell r="BC343">
            <v>12</v>
          </cell>
          <cell r="BD343">
            <v>17</v>
          </cell>
          <cell r="BE343">
            <v>27</v>
          </cell>
          <cell r="BF343">
            <v>2</v>
          </cell>
          <cell r="BG343">
            <v>12</v>
          </cell>
          <cell r="BH343">
            <v>2</v>
          </cell>
          <cell r="BI343">
            <v>2</v>
          </cell>
          <cell r="BJ343">
            <v>2</v>
          </cell>
          <cell r="BK343">
            <v>2</v>
          </cell>
          <cell r="BL343">
            <v>2</v>
          </cell>
          <cell r="BM343">
            <v>2</v>
          </cell>
          <cell r="BN343">
            <v>2</v>
          </cell>
          <cell r="BO343">
            <v>2</v>
          </cell>
          <cell r="BP343">
            <v>2</v>
          </cell>
          <cell r="BQ343">
            <v>1</v>
          </cell>
          <cell r="BR343">
            <v>1</v>
          </cell>
          <cell r="BS343">
            <v>2</v>
          </cell>
          <cell r="BT343">
            <v>12</v>
          </cell>
          <cell r="BU343">
            <v>22</v>
          </cell>
          <cell r="BV343">
            <v>47</v>
          </cell>
          <cell r="BW343">
            <v>12</v>
          </cell>
        </row>
        <row r="344">
          <cell r="A344">
            <v>335</v>
          </cell>
          <cell r="B344">
            <v>0</v>
          </cell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2</v>
          </cell>
          <cell r="H344">
            <v>2</v>
          </cell>
          <cell r="I344">
            <v>2</v>
          </cell>
          <cell r="J344">
            <v>2</v>
          </cell>
          <cell r="K344">
            <v>2</v>
          </cell>
          <cell r="L344">
            <v>2</v>
          </cell>
          <cell r="M344">
            <v>2</v>
          </cell>
          <cell r="N344">
            <v>2</v>
          </cell>
          <cell r="O344">
            <v>2</v>
          </cell>
          <cell r="P344">
            <v>2</v>
          </cell>
          <cell r="Q344">
            <v>2</v>
          </cell>
          <cell r="R344">
            <v>2</v>
          </cell>
          <cell r="S344">
            <v>2</v>
          </cell>
          <cell r="T344">
            <v>2</v>
          </cell>
          <cell r="U344">
            <v>2</v>
          </cell>
          <cell r="V344">
            <v>2</v>
          </cell>
          <cell r="W344">
            <v>2</v>
          </cell>
          <cell r="X344">
            <v>2</v>
          </cell>
          <cell r="Y344">
            <v>2</v>
          </cell>
          <cell r="Z344">
            <v>2</v>
          </cell>
          <cell r="AA344">
            <v>2</v>
          </cell>
          <cell r="AB344">
            <v>2</v>
          </cell>
          <cell r="AC344">
            <v>2</v>
          </cell>
          <cell r="AD344">
            <v>2</v>
          </cell>
          <cell r="AE344">
            <v>2</v>
          </cell>
          <cell r="AF344">
            <v>2</v>
          </cell>
          <cell r="AG344">
            <v>2</v>
          </cell>
          <cell r="AH344">
            <v>2</v>
          </cell>
          <cell r="AI344">
            <v>2</v>
          </cell>
          <cell r="AJ344">
            <v>2</v>
          </cell>
          <cell r="AK344">
            <v>2</v>
          </cell>
          <cell r="AL344">
            <v>2</v>
          </cell>
          <cell r="AM344">
            <v>2</v>
          </cell>
          <cell r="AN344">
            <v>2</v>
          </cell>
          <cell r="AO344">
            <v>2</v>
          </cell>
          <cell r="AP344">
            <v>2</v>
          </cell>
          <cell r="AQ344">
            <v>2</v>
          </cell>
          <cell r="AR344">
            <v>2</v>
          </cell>
          <cell r="AS344">
            <v>2</v>
          </cell>
          <cell r="AT344">
            <v>2</v>
          </cell>
          <cell r="AU344">
            <v>2</v>
          </cell>
          <cell r="AV344">
            <v>2</v>
          </cell>
          <cell r="AW344">
            <v>2</v>
          </cell>
          <cell r="AX344">
            <v>2</v>
          </cell>
          <cell r="AY344">
            <v>2</v>
          </cell>
          <cell r="AZ344">
            <v>2</v>
          </cell>
          <cell r="BA344">
            <v>7</v>
          </cell>
          <cell r="BB344">
            <v>12</v>
          </cell>
          <cell r="BC344">
            <v>12</v>
          </cell>
          <cell r="BD344">
            <v>17</v>
          </cell>
          <cell r="BE344">
            <v>27</v>
          </cell>
          <cell r="BF344">
            <v>2</v>
          </cell>
          <cell r="BG344">
            <v>12</v>
          </cell>
          <cell r="BH344">
            <v>2</v>
          </cell>
          <cell r="BI344">
            <v>2</v>
          </cell>
          <cell r="BJ344">
            <v>2</v>
          </cell>
          <cell r="BK344">
            <v>2</v>
          </cell>
          <cell r="BL344">
            <v>2</v>
          </cell>
          <cell r="BM344">
            <v>2</v>
          </cell>
          <cell r="BN344">
            <v>2</v>
          </cell>
          <cell r="BO344">
            <v>2</v>
          </cell>
          <cell r="BP344">
            <v>2</v>
          </cell>
          <cell r="BQ344">
            <v>1</v>
          </cell>
          <cell r="BR344">
            <v>1</v>
          </cell>
          <cell r="BS344">
            <v>2</v>
          </cell>
          <cell r="BT344">
            <v>12</v>
          </cell>
          <cell r="BU344">
            <v>22</v>
          </cell>
          <cell r="BV344">
            <v>47</v>
          </cell>
          <cell r="BW344">
            <v>12</v>
          </cell>
        </row>
        <row r="345">
          <cell r="A345">
            <v>336</v>
          </cell>
          <cell r="B345">
            <v>0</v>
          </cell>
          <cell r="C345">
            <v>1</v>
          </cell>
          <cell r="D345">
            <v>1</v>
          </cell>
          <cell r="E345">
            <v>1</v>
          </cell>
          <cell r="F345">
            <v>1</v>
          </cell>
          <cell r="G345">
            <v>2</v>
          </cell>
          <cell r="H345">
            <v>2</v>
          </cell>
          <cell r="I345">
            <v>2</v>
          </cell>
          <cell r="J345">
            <v>2</v>
          </cell>
          <cell r="K345">
            <v>2</v>
          </cell>
          <cell r="L345">
            <v>2</v>
          </cell>
          <cell r="M345">
            <v>2</v>
          </cell>
          <cell r="N345">
            <v>2</v>
          </cell>
          <cell r="O345">
            <v>2</v>
          </cell>
          <cell r="P345">
            <v>2</v>
          </cell>
          <cell r="Q345">
            <v>2</v>
          </cell>
          <cell r="R345">
            <v>2</v>
          </cell>
          <cell r="S345">
            <v>2</v>
          </cell>
          <cell r="T345">
            <v>2</v>
          </cell>
          <cell r="U345">
            <v>2</v>
          </cell>
          <cell r="V345">
            <v>2</v>
          </cell>
          <cell r="W345">
            <v>2</v>
          </cell>
          <cell r="X345">
            <v>2</v>
          </cell>
          <cell r="Y345">
            <v>2</v>
          </cell>
          <cell r="Z345">
            <v>2</v>
          </cell>
          <cell r="AA345">
            <v>2</v>
          </cell>
          <cell r="AB345">
            <v>2</v>
          </cell>
          <cell r="AC345">
            <v>2</v>
          </cell>
          <cell r="AD345">
            <v>2</v>
          </cell>
          <cell r="AE345">
            <v>2</v>
          </cell>
          <cell r="AF345">
            <v>2</v>
          </cell>
          <cell r="AG345">
            <v>2</v>
          </cell>
          <cell r="AH345">
            <v>2</v>
          </cell>
          <cell r="AI345">
            <v>2</v>
          </cell>
          <cell r="AJ345">
            <v>2</v>
          </cell>
          <cell r="AK345">
            <v>2</v>
          </cell>
          <cell r="AL345">
            <v>2</v>
          </cell>
          <cell r="AM345">
            <v>2</v>
          </cell>
          <cell r="AN345">
            <v>2</v>
          </cell>
          <cell r="AO345">
            <v>2</v>
          </cell>
          <cell r="AP345">
            <v>2</v>
          </cell>
          <cell r="AQ345">
            <v>2</v>
          </cell>
          <cell r="AR345">
            <v>2</v>
          </cell>
          <cell r="AS345">
            <v>2</v>
          </cell>
          <cell r="AT345">
            <v>2</v>
          </cell>
          <cell r="AU345">
            <v>2</v>
          </cell>
          <cell r="AV345">
            <v>2</v>
          </cell>
          <cell r="AW345">
            <v>2</v>
          </cell>
          <cell r="AX345">
            <v>2</v>
          </cell>
          <cell r="AY345">
            <v>2</v>
          </cell>
          <cell r="AZ345">
            <v>2</v>
          </cell>
          <cell r="BA345">
            <v>7</v>
          </cell>
          <cell r="BB345">
            <v>12</v>
          </cell>
          <cell r="BC345">
            <v>12</v>
          </cell>
          <cell r="BD345">
            <v>17</v>
          </cell>
          <cell r="BE345">
            <v>27</v>
          </cell>
          <cell r="BF345">
            <v>2</v>
          </cell>
          <cell r="BG345">
            <v>12</v>
          </cell>
          <cell r="BH345">
            <v>2</v>
          </cell>
          <cell r="BI345">
            <v>2</v>
          </cell>
          <cell r="BJ345">
            <v>2</v>
          </cell>
          <cell r="BK345">
            <v>2</v>
          </cell>
          <cell r="BL345">
            <v>2</v>
          </cell>
          <cell r="BM345">
            <v>2</v>
          </cell>
          <cell r="BN345">
            <v>2</v>
          </cell>
          <cell r="BO345">
            <v>2</v>
          </cell>
          <cell r="BP345">
            <v>2</v>
          </cell>
          <cell r="BQ345">
            <v>1</v>
          </cell>
          <cell r="BR345">
            <v>1</v>
          </cell>
          <cell r="BS345">
            <v>2</v>
          </cell>
          <cell r="BT345">
            <v>12</v>
          </cell>
          <cell r="BU345">
            <v>22</v>
          </cell>
          <cell r="BV345">
            <v>47</v>
          </cell>
          <cell r="BW345">
            <v>12</v>
          </cell>
        </row>
        <row r="346">
          <cell r="A346">
            <v>337</v>
          </cell>
          <cell r="B346">
            <v>0</v>
          </cell>
          <cell r="C346">
            <v>1</v>
          </cell>
          <cell r="D346">
            <v>1</v>
          </cell>
          <cell r="E346">
            <v>1</v>
          </cell>
          <cell r="F346">
            <v>1</v>
          </cell>
          <cell r="G346">
            <v>2</v>
          </cell>
          <cell r="H346">
            <v>2</v>
          </cell>
          <cell r="I346">
            <v>2</v>
          </cell>
          <cell r="J346">
            <v>2</v>
          </cell>
          <cell r="K346">
            <v>2</v>
          </cell>
          <cell r="L346">
            <v>2</v>
          </cell>
          <cell r="M346">
            <v>2</v>
          </cell>
          <cell r="N346">
            <v>2</v>
          </cell>
          <cell r="O346">
            <v>2</v>
          </cell>
          <cell r="P346">
            <v>2</v>
          </cell>
          <cell r="Q346">
            <v>2</v>
          </cell>
          <cell r="R346">
            <v>2</v>
          </cell>
          <cell r="S346">
            <v>2</v>
          </cell>
          <cell r="T346">
            <v>2</v>
          </cell>
          <cell r="U346">
            <v>2</v>
          </cell>
          <cell r="V346">
            <v>2</v>
          </cell>
          <cell r="W346">
            <v>2</v>
          </cell>
          <cell r="X346">
            <v>2</v>
          </cell>
          <cell r="Y346">
            <v>2</v>
          </cell>
          <cell r="Z346">
            <v>2</v>
          </cell>
          <cell r="AA346">
            <v>2</v>
          </cell>
          <cell r="AB346">
            <v>2</v>
          </cell>
          <cell r="AC346">
            <v>2</v>
          </cell>
          <cell r="AD346">
            <v>2</v>
          </cell>
          <cell r="AE346">
            <v>2</v>
          </cell>
          <cell r="AF346">
            <v>2</v>
          </cell>
          <cell r="AG346">
            <v>2</v>
          </cell>
          <cell r="AH346">
            <v>2</v>
          </cell>
          <cell r="AI346">
            <v>2</v>
          </cell>
          <cell r="AJ346">
            <v>2</v>
          </cell>
          <cell r="AK346">
            <v>2</v>
          </cell>
          <cell r="AL346">
            <v>2</v>
          </cell>
          <cell r="AM346">
            <v>2</v>
          </cell>
          <cell r="AN346">
            <v>2</v>
          </cell>
          <cell r="AO346">
            <v>2</v>
          </cell>
          <cell r="AP346">
            <v>2</v>
          </cell>
          <cell r="AQ346">
            <v>2</v>
          </cell>
          <cell r="AR346">
            <v>2</v>
          </cell>
          <cell r="AS346">
            <v>2</v>
          </cell>
          <cell r="AT346">
            <v>2</v>
          </cell>
          <cell r="AU346">
            <v>2</v>
          </cell>
          <cell r="AV346">
            <v>2</v>
          </cell>
          <cell r="AW346">
            <v>2</v>
          </cell>
          <cell r="AX346">
            <v>2</v>
          </cell>
          <cell r="AY346">
            <v>2</v>
          </cell>
          <cell r="AZ346">
            <v>2</v>
          </cell>
          <cell r="BA346">
            <v>7</v>
          </cell>
          <cell r="BB346">
            <v>12</v>
          </cell>
          <cell r="BC346">
            <v>12</v>
          </cell>
          <cell r="BD346">
            <v>17</v>
          </cell>
          <cell r="BE346">
            <v>27</v>
          </cell>
          <cell r="BF346">
            <v>2</v>
          </cell>
          <cell r="BG346">
            <v>12</v>
          </cell>
          <cell r="BH346">
            <v>2</v>
          </cell>
          <cell r="BI346">
            <v>2</v>
          </cell>
          <cell r="BJ346">
            <v>2</v>
          </cell>
          <cell r="BK346">
            <v>2</v>
          </cell>
          <cell r="BL346">
            <v>2</v>
          </cell>
          <cell r="BM346">
            <v>2</v>
          </cell>
          <cell r="BN346">
            <v>2</v>
          </cell>
          <cell r="BO346">
            <v>2</v>
          </cell>
          <cell r="BP346">
            <v>2</v>
          </cell>
          <cell r="BQ346">
            <v>1</v>
          </cell>
          <cell r="BR346">
            <v>1</v>
          </cell>
          <cell r="BS346">
            <v>2</v>
          </cell>
          <cell r="BT346">
            <v>12</v>
          </cell>
          <cell r="BU346">
            <v>22</v>
          </cell>
          <cell r="BV346">
            <v>47</v>
          </cell>
          <cell r="BW346">
            <v>12</v>
          </cell>
        </row>
        <row r="347">
          <cell r="A347">
            <v>338</v>
          </cell>
          <cell r="B347">
            <v>0</v>
          </cell>
          <cell r="C347">
            <v>1</v>
          </cell>
          <cell r="D347">
            <v>1</v>
          </cell>
          <cell r="E347">
            <v>1</v>
          </cell>
          <cell r="F347">
            <v>1</v>
          </cell>
          <cell r="G347">
            <v>2</v>
          </cell>
          <cell r="H347">
            <v>2</v>
          </cell>
          <cell r="I347">
            <v>2</v>
          </cell>
          <cell r="J347">
            <v>2</v>
          </cell>
          <cell r="K347">
            <v>2</v>
          </cell>
          <cell r="L347">
            <v>2</v>
          </cell>
          <cell r="M347">
            <v>2</v>
          </cell>
          <cell r="N347">
            <v>2</v>
          </cell>
          <cell r="O347">
            <v>2</v>
          </cell>
          <cell r="P347">
            <v>2</v>
          </cell>
          <cell r="Q347">
            <v>2</v>
          </cell>
          <cell r="R347">
            <v>2</v>
          </cell>
          <cell r="S347">
            <v>2</v>
          </cell>
          <cell r="T347">
            <v>2</v>
          </cell>
          <cell r="U347">
            <v>2</v>
          </cell>
          <cell r="V347">
            <v>2</v>
          </cell>
          <cell r="W347">
            <v>2</v>
          </cell>
          <cell r="X347">
            <v>2</v>
          </cell>
          <cell r="Y347">
            <v>2</v>
          </cell>
          <cell r="Z347">
            <v>2</v>
          </cell>
          <cell r="AA347">
            <v>2</v>
          </cell>
          <cell r="AB347">
            <v>2</v>
          </cell>
          <cell r="AC347">
            <v>2</v>
          </cell>
          <cell r="AD347">
            <v>2</v>
          </cell>
          <cell r="AE347">
            <v>2</v>
          </cell>
          <cell r="AF347">
            <v>2</v>
          </cell>
          <cell r="AG347">
            <v>2</v>
          </cell>
          <cell r="AH347">
            <v>2</v>
          </cell>
          <cell r="AI347">
            <v>2</v>
          </cell>
          <cell r="AJ347">
            <v>2</v>
          </cell>
          <cell r="AK347">
            <v>2</v>
          </cell>
          <cell r="AL347">
            <v>2</v>
          </cell>
          <cell r="AM347">
            <v>2</v>
          </cell>
          <cell r="AN347">
            <v>2</v>
          </cell>
          <cell r="AO347">
            <v>2</v>
          </cell>
          <cell r="AP347">
            <v>2</v>
          </cell>
          <cell r="AQ347">
            <v>2</v>
          </cell>
          <cell r="AR347">
            <v>2</v>
          </cell>
          <cell r="AS347">
            <v>2</v>
          </cell>
          <cell r="AT347">
            <v>2</v>
          </cell>
          <cell r="AU347">
            <v>2</v>
          </cell>
          <cell r="AV347">
            <v>2</v>
          </cell>
          <cell r="AW347">
            <v>2</v>
          </cell>
          <cell r="AX347">
            <v>2</v>
          </cell>
          <cell r="AY347">
            <v>2</v>
          </cell>
          <cell r="AZ347">
            <v>2</v>
          </cell>
          <cell r="BA347">
            <v>7</v>
          </cell>
          <cell r="BB347">
            <v>12</v>
          </cell>
          <cell r="BC347">
            <v>12</v>
          </cell>
          <cell r="BD347">
            <v>17</v>
          </cell>
          <cell r="BE347">
            <v>27</v>
          </cell>
          <cell r="BF347">
            <v>2</v>
          </cell>
          <cell r="BG347">
            <v>12</v>
          </cell>
          <cell r="BH347">
            <v>2</v>
          </cell>
          <cell r="BI347">
            <v>2</v>
          </cell>
          <cell r="BJ347">
            <v>2</v>
          </cell>
          <cell r="BK347">
            <v>2</v>
          </cell>
          <cell r="BL347">
            <v>2</v>
          </cell>
          <cell r="BM347">
            <v>2</v>
          </cell>
          <cell r="BN347">
            <v>2</v>
          </cell>
          <cell r="BO347">
            <v>2</v>
          </cell>
          <cell r="BP347">
            <v>2</v>
          </cell>
          <cell r="BQ347">
            <v>1</v>
          </cell>
          <cell r="BR347">
            <v>1</v>
          </cell>
          <cell r="BS347">
            <v>2</v>
          </cell>
          <cell r="BT347">
            <v>12</v>
          </cell>
          <cell r="BU347">
            <v>22</v>
          </cell>
          <cell r="BV347">
            <v>47</v>
          </cell>
          <cell r="BW347">
            <v>12</v>
          </cell>
        </row>
        <row r="348">
          <cell r="A348">
            <v>339</v>
          </cell>
          <cell r="B348">
            <v>0</v>
          </cell>
          <cell r="C348">
            <v>1</v>
          </cell>
          <cell r="D348">
            <v>1</v>
          </cell>
          <cell r="E348">
            <v>1</v>
          </cell>
          <cell r="F348">
            <v>1</v>
          </cell>
          <cell r="G348">
            <v>2</v>
          </cell>
          <cell r="H348">
            <v>2</v>
          </cell>
          <cell r="I348">
            <v>2</v>
          </cell>
          <cell r="J348">
            <v>2</v>
          </cell>
          <cell r="K348">
            <v>2</v>
          </cell>
          <cell r="L348">
            <v>2</v>
          </cell>
          <cell r="M348">
            <v>2</v>
          </cell>
          <cell r="N348">
            <v>2</v>
          </cell>
          <cell r="O348">
            <v>2</v>
          </cell>
          <cell r="P348">
            <v>2</v>
          </cell>
          <cell r="Q348">
            <v>2</v>
          </cell>
          <cell r="R348">
            <v>2</v>
          </cell>
          <cell r="S348">
            <v>2</v>
          </cell>
          <cell r="T348">
            <v>2</v>
          </cell>
          <cell r="U348">
            <v>2</v>
          </cell>
          <cell r="V348">
            <v>2</v>
          </cell>
          <cell r="W348">
            <v>2</v>
          </cell>
          <cell r="X348">
            <v>2</v>
          </cell>
          <cell r="Y348">
            <v>2</v>
          </cell>
          <cell r="Z348">
            <v>2</v>
          </cell>
          <cell r="AA348">
            <v>2</v>
          </cell>
          <cell r="AB348">
            <v>2</v>
          </cell>
          <cell r="AC348">
            <v>2</v>
          </cell>
          <cell r="AD348">
            <v>2</v>
          </cell>
          <cell r="AE348">
            <v>2</v>
          </cell>
          <cell r="AF348">
            <v>2</v>
          </cell>
          <cell r="AG348">
            <v>2</v>
          </cell>
          <cell r="AH348">
            <v>2</v>
          </cell>
          <cell r="AI348">
            <v>2</v>
          </cell>
          <cell r="AJ348">
            <v>2</v>
          </cell>
          <cell r="AK348">
            <v>2</v>
          </cell>
          <cell r="AL348">
            <v>2</v>
          </cell>
          <cell r="AM348">
            <v>2</v>
          </cell>
          <cell r="AN348">
            <v>2</v>
          </cell>
          <cell r="AO348">
            <v>2</v>
          </cell>
          <cell r="AP348">
            <v>2</v>
          </cell>
          <cell r="AQ348">
            <v>2</v>
          </cell>
          <cell r="AR348">
            <v>2</v>
          </cell>
          <cell r="AS348">
            <v>2</v>
          </cell>
          <cell r="AT348">
            <v>2</v>
          </cell>
          <cell r="AU348">
            <v>2</v>
          </cell>
          <cell r="AV348">
            <v>2</v>
          </cell>
          <cell r="AW348">
            <v>2</v>
          </cell>
          <cell r="AX348">
            <v>2</v>
          </cell>
          <cell r="AY348">
            <v>2</v>
          </cell>
          <cell r="AZ348">
            <v>2</v>
          </cell>
          <cell r="BA348">
            <v>7</v>
          </cell>
          <cell r="BB348">
            <v>12</v>
          </cell>
          <cell r="BC348">
            <v>12</v>
          </cell>
          <cell r="BD348">
            <v>17</v>
          </cell>
          <cell r="BE348">
            <v>27</v>
          </cell>
          <cell r="BF348">
            <v>2</v>
          </cell>
          <cell r="BG348">
            <v>12</v>
          </cell>
          <cell r="BH348">
            <v>2</v>
          </cell>
          <cell r="BI348">
            <v>2</v>
          </cell>
          <cell r="BJ348">
            <v>2</v>
          </cell>
          <cell r="BK348">
            <v>2</v>
          </cell>
          <cell r="BL348">
            <v>2</v>
          </cell>
          <cell r="BM348">
            <v>2</v>
          </cell>
          <cell r="BN348">
            <v>2</v>
          </cell>
          <cell r="BO348">
            <v>2</v>
          </cell>
          <cell r="BP348">
            <v>2</v>
          </cell>
          <cell r="BQ348">
            <v>1</v>
          </cell>
          <cell r="BR348">
            <v>1</v>
          </cell>
          <cell r="BS348">
            <v>2</v>
          </cell>
          <cell r="BT348">
            <v>12</v>
          </cell>
          <cell r="BU348">
            <v>22</v>
          </cell>
          <cell r="BV348">
            <v>47</v>
          </cell>
          <cell r="BW348">
            <v>12</v>
          </cell>
        </row>
        <row r="349">
          <cell r="A349">
            <v>340</v>
          </cell>
          <cell r="B349">
            <v>0</v>
          </cell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>
            <v>2</v>
          </cell>
          <cell r="H349">
            <v>2</v>
          </cell>
          <cell r="I349">
            <v>2</v>
          </cell>
          <cell r="J349">
            <v>2</v>
          </cell>
          <cell r="K349">
            <v>2</v>
          </cell>
          <cell r="L349">
            <v>2</v>
          </cell>
          <cell r="M349">
            <v>2</v>
          </cell>
          <cell r="N349">
            <v>2</v>
          </cell>
          <cell r="O349">
            <v>2</v>
          </cell>
          <cell r="P349">
            <v>2</v>
          </cell>
          <cell r="Q349">
            <v>2</v>
          </cell>
          <cell r="R349">
            <v>2</v>
          </cell>
          <cell r="S349">
            <v>2</v>
          </cell>
          <cell r="T349">
            <v>2</v>
          </cell>
          <cell r="U349">
            <v>2</v>
          </cell>
          <cell r="V349">
            <v>2</v>
          </cell>
          <cell r="W349">
            <v>2</v>
          </cell>
          <cell r="X349">
            <v>2</v>
          </cell>
          <cell r="Y349">
            <v>2</v>
          </cell>
          <cell r="Z349">
            <v>2</v>
          </cell>
          <cell r="AA349">
            <v>2</v>
          </cell>
          <cell r="AB349">
            <v>2</v>
          </cell>
          <cell r="AC349">
            <v>2</v>
          </cell>
          <cell r="AD349">
            <v>2</v>
          </cell>
          <cell r="AE349">
            <v>2</v>
          </cell>
          <cell r="AF349">
            <v>2</v>
          </cell>
          <cell r="AG349">
            <v>2</v>
          </cell>
          <cell r="AH349">
            <v>2</v>
          </cell>
          <cell r="AI349">
            <v>2</v>
          </cell>
          <cell r="AJ349">
            <v>2</v>
          </cell>
          <cell r="AK349">
            <v>2</v>
          </cell>
          <cell r="AL349">
            <v>2</v>
          </cell>
          <cell r="AM349">
            <v>2</v>
          </cell>
          <cell r="AN349">
            <v>2</v>
          </cell>
          <cell r="AO349">
            <v>2</v>
          </cell>
          <cell r="AP349">
            <v>2</v>
          </cell>
          <cell r="AQ349">
            <v>2</v>
          </cell>
          <cell r="AR349">
            <v>2</v>
          </cell>
          <cell r="AS349">
            <v>2</v>
          </cell>
          <cell r="AT349">
            <v>2</v>
          </cell>
          <cell r="AU349">
            <v>2</v>
          </cell>
          <cell r="AV349">
            <v>2</v>
          </cell>
          <cell r="AW349">
            <v>2</v>
          </cell>
          <cell r="AX349">
            <v>2</v>
          </cell>
          <cell r="AY349">
            <v>2</v>
          </cell>
          <cell r="AZ349">
            <v>2</v>
          </cell>
          <cell r="BA349">
            <v>7</v>
          </cell>
          <cell r="BB349">
            <v>12</v>
          </cell>
          <cell r="BC349">
            <v>12</v>
          </cell>
          <cell r="BD349">
            <v>17</v>
          </cell>
          <cell r="BE349">
            <v>27</v>
          </cell>
          <cell r="BF349">
            <v>2</v>
          </cell>
          <cell r="BG349">
            <v>12</v>
          </cell>
          <cell r="BH349">
            <v>2</v>
          </cell>
          <cell r="BI349">
            <v>2</v>
          </cell>
          <cell r="BJ349">
            <v>2</v>
          </cell>
          <cell r="BK349">
            <v>2</v>
          </cell>
          <cell r="BL349">
            <v>2</v>
          </cell>
          <cell r="BM349">
            <v>2</v>
          </cell>
          <cell r="BN349">
            <v>2</v>
          </cell>
          <cell r="BO349">
            <v>2</v>
          </cell>
          <cell r="BP349">
            <v>2</v>
          </cell>
          <cell r="BQ349">
            <v>1</v>
          </cell>
          <cell r="BR349">
            <v>1</v>
          </cell>
          <cell r="BS349">
            <v>2</v>
          </cell>
          <cell r="BT349">
            <v>12</v>
          </cell>
          <cell r="BU349">
            <v>22</v>
          </cell>
          <cell r="BV349">
            <v>47</v>
          </cell>
          <cell r="BW349">
            <v>12</v>
          </cell>
        </row>
        <row r="350">
          <cell r="A350">
            <v>341</v>
          </cell>
          <cell r="B350">
            <v>0</v>
          </cell>
          <cell r="C350">
            <v>1</v>
          </cell>
          <cell r="D350">
            <v>1</v>
          </cell>
          <cell r="E350">
            <v>1</v>
          </cell>
          <cell r="F350">
            <v>1</v>
          </cell>
          <cell r="G350">
            <v>2</v>
          </cell>
          <cell r="H350">
            <v>2</v>
          </cell>
          <cell r="I350">
            <v>2</v>
          </cell>
          <cell r="J350">
            <v>2</v>
          </cell>
          <cell r="K350">
            <v>2</v>
          </cell>
          <cell r="L350">
            <v>2</v>
          </cell>
          <cell r="M350">
            <v>2</v>
          </cell>
          <cell r="N350">
            <v>2</v>
          </cell>
          <cell r="O350">
            <v>2</v>
          </cell>
          <cell r="P350">
            <v>2</v>
          </cell>
          <cell r="Q350">
            <v>2</v>
          </cell>
          <cell r="R350">
            <v>2</v>
          </cell>
          <cell r="S350">
            <v>2</v>
          </cell>
          <cell r="T350">
            <v>2</v>
          </cell>
          <cell r="U350">
            <v>2</v>
          </cell>
          <cell r="V350">
            <v>2</v>
          </cell>
          <cell r="W350">
            <v>2</v>
          </cell>
          <cell r="X350">
            <v>2</v>
          </cell>
          <cell r="Y350">
            <v>2</v>
          </cell>
          <cell r="Z350">
            <v>2</v>
          </cell>
          <cell r="AA350">
            <v>2</v>
          </cell>
          <cell r="AB350">
            <v>2</v>
          </cell>
          <cell r="AC350">
            <v>2</v>
          </cell>
          <cell r="AD350">
            <v>2</v>
          </cell>
          <cell r="AE350">
            <v>2</v>
          </cell>
          <cell r="AF350">
            <v>2</v>
          </cell>
          <cell r="AG350">
            <v>2</v>
          </cell>
          <cell r="AH350">
            <v>2</v>
          </cell>
          <cell r="AI350">
            <v>2</v>
          </cell>
          <cell r="AJ350">
            <v>2</v>
          </cell>
          <cell r="AK350">
            <v>2</v>
          </cell>
          <cell r="AL350">
            <v>2</v>
          </cell>
          <cell r="AM350">
            <v>2</v>
          </cell>
          <cell r="AN350">
            <v>2</v>
          </cell>
          <cell r="AO350">
            <v>2</v>
          </cell>
          <cell r="AP350">
            <v>2</v>
          </cell>
          <cell r="AQ350">
            <v>2</v>
          </cell>
          <cell r="AR350">
            <v>2</v>
          </cell>
          <cell r="AS350">
            <v>2</v>
          </cell>
          <cell r="AT350">
            <v>2</v>
          </cell>
          <cell r="AU350">
            <v>2</v>
          </cell>
          <cell r="AV350">
            <v>2</v>
          </cell>
          <cell r="AW350">
            <v>2</v>
          </cell>
          <cell r="AX350">
            <v>2</v>
          </cell>
          <cell r="AY350">
            <v>2</v>
          </cell>
          <cell r="AZ350">
            <v>2</v>
          </cell>
          <cell r="BA350">
            <v>7</v>
          </cell>
          <cell r="BB350">
            <v>12</v>
          </cell>
          <cell r="BC350">
            <v>12</v>
          </cell>
          <cell r="BD350">
            <v>17</v>
          </cell>
          <cell r="BE350">
            <v>27</v>
          </cell>
          <cell r="BF350">
            <v>2</v>
          </cell>
          <cell r="BG350">
            <v>12</v>
          </cell>
          <cell r="BH350">
            <v>2</v>
          </cell>
          <cell r="BI350">
            <v>2</v>
          </cell>
          <cell r="BJ350">
            <v>2</v>
          </cell>
          <cell r="BK350">
            <v>2</v>
          </cell>
          <cell r="BL350">
            <v>2</v>
          </cell>
          <cell r="BM350">
            <v>2</v>
          </cell>
          <cell r="BN350">
            <v>2</v>
          </cell>
          <cell r="BO350">
            <v>2</v>
          </cell>
          <cell r="BP350">
            <v>2</v>
          </cell>
          <cell r="BQ350">
            <v>1</v>
          </cell>
          <cell r="BR350">
            <v>1</v>
          </cell>
          <cell r="BS350">
            <v>2</v>
          </cell>
          <cell r="BT350">
            <v>12</v>
          </cell>
          <cell r="BU350">
            <v>22</v>
          </cell>
          <cell r="BV350">
            <v>47</v>
          </cell>
          <cell r="BW350">
            <v>12</v>
          </cell>
        </row>
        <row r="351">
          <cell r="A351">
            <v>342</v>
          </cell>
          <cell r="B351">
            <v>0</v>
          </cell>
          <cell r="C351">
            <v>1</v>
          </cell>
          <cell r="D351">
            <v>1</v>
          </cell>
          <cell r="E351">
            <v>1</v>
          </cell>
          <cell r="F351">
            <v>1</v>
          </cell>
          <cell r="G351">
            <v>2</v>
          </cell>
          <cell r="H351">
            <v>2</v>
          </cell>
          <cell r="I351">
            <v>2</v>
          </cell>
          <cell r="J351">
            <v>2</v>
          </cell>
          <cell r="K351">
            <v>2</v>
          </cell>
          <cell r="L351">
            <v>2</v>
          </cell>
          <cell r="M351">
            <v>2</v>
          </cell>
          <cell r="N351">
            <v>2</v>
          </cell>
          <cell r="O351">
            <v>2</v>
          </cell>
          <cell r="P351">
            <v>2</v>
          </cell>
          <cell r="Q351">
            <v>2</v>
          </cell>
          <cell r="R351">
            <v>2</v>
          </cell>
          <cell r="S351">
            <v>2</v>
          </cell>
          <cell r="T351">
            <v>2</v>
          </cell>
          <cell r="U351">
            <v>2</v>
          </cell>
          <cell r="V351">
            <v>2</v>
          </cell>
          <cell r="W351">
            <v>2</v>
          </cell>
          <cell r="X351">
            <v>2</v>
          </cell>
          <cell r="Y351">
            <v>2</v>
          </cell>
          <cell r="Z351">
            <v>2</v>
          </cell>
          <cell r="AA351">
            <v>2</v>
          </cell>
          <cell r="AB351">
            <v>2</v>
          </cell>
          <cell r="AC351">
            <v>2</v>
          </cell>
          <cell r="AD351">
            <v>2</v>
          </cell>
          <cell r="AE351">
            <v>2</v>
          </cell>
          <cell r="AF351">
            <v>2</v>
          </cell>
          <cell r="AG351">
            <v>2</v>
          </cell>
          <cell r="AH351">
            <v>2</v>
          </cell>
          <cell r="AI351">
            <v>2</v>
          </cell>
          <cell r="AJ351">
            <v>2</v>
          </cell>
          <cell r="AK351">
            <v>2</v>
          </cell>
          <cell r="AL351">
            <v>2</v>
          </cell>
          <cell r="AM351">
            <v>2</v>
          </cell>
          <cell r="AN351">
            <v>2</v>
          </cell>
          <cell r="AO351">
            <v>2</v>
          </cell>
          <cell r="AP351">
            <v>2</v>
          </cell>
          <cell r="AQ351">
            <v>2</v>
          </cell>
          <cell r="AR351">
            <v>2</v>
          </cell>
          <cell r="AS351">
            <v>2</v>
          </cell>
          <cell r="AT351">
            <v>2</v>
          </cell>
          <cell r="AU351">
            <v>2</v>
          </cell>
          <cell r="AV351">
            <v>2</v>
          </cell>
          <cell r="AW351">
            <v>2</v>
          </cell>
          <cell r="AX351">
            <v>2</v>
          </cell>
          <cell r="AY351">
            <v>2</v>
          </cell>
          <cell r="AZ351">
            <v>2</v>
          </cell>
          <cell r="BA351">
            <v>7</v>
          </cell>
          <cell r="BB351">
            <v>12</v>
          </cell>
          <cell r="BC351">
            <v>12</v>
          </cell>
          <cell r="BD351">
            <v>17</v>
          </cell>
          <cell r="BE351">
            <v>27</v>
          </cell>
          <cell r="BF351">
            <v>2</v>
          </cell>
          <cell r="BG351">
            <v>12</v>
          </cell>
          <cell r="BH351">
            <v>2</v>
          </cell>
          <cell r="BI351">
            <v>2</v>
          </cell>
          <cell r="BJ351">
            <v>2</v>
          </cell>
          <cell r="BK351">
            <v>2</v>
          </cell>
          <cell r="BL351">
            <v>2</v>
          </cell>
          <cell r="BM351">
            <v>2</v>
          </cell>
          <cell r="BN351">
            <v>2</v>
          </cell>
          <cell r="BO351">
            <v>2</v>
          </cell>
          <cell r="BP351">
            <v>2</v>
          </cell>
          <cell r="BQ351">
            <v>1</v>
          </cell>
          <cell r="BR351">
            <v>1</v>
          </cell>
          <cell r="BS351">
            <v>2</v>
          </cell>
          <cell r="BT351">
            <v>12</v>
          </cell>
          <cell r="BU351">
            <v>22</v>
          </cell>
          <cell r="BV351">
            <v>47</v>
          </cell>
          <cell r="BW351">
            <v>12</v>
          </cell>
        </row>
        <row r="352">
          <cell r="A352">
            <v>343</v>
          </cell>
          <cell r="B352">
            <v>0</v>
          </cell>
          <cell r="C352">
            <v>1</v>
          </cell>
          <cell r="D352">
            <v>1</v>
          </cell>
          <cell r="E352">
            <v>1</v>
          </cell>
          <cell r="F352">
            <v>1</v>
          </cell>
          <cell r="G352">
            <v>2</v>
          </cell>
          <cell r="H352">
            <v>2</v>
          </cell>
          <cell r="I352">
            <v>2</v>
          </cell>
          <cell r="J352">
            <v>2</v>
          </cell>
          <cell r="K352">
            <v>2</v>
          </cell>
          <cell r="L352">
            <v>2</v>
          </cell>
          <cell r="M352">
            <v>2</v>
          </cell>
          <cell r="N352">
            <v>2</v>
          </cell>
          <cell r="O352">
            <v>2</v>
          </cell>
          <cell r="P352">
            <v>2</v>
          </cell>
          <cell r="Q352">
            <v>2</v>
          </cell>
          <cell r="R352">
            <v>2</v>
          </cell>
          <cell r="S352">
            <v>2</v>
          </cell>
          <cell r="T352">
            <v>2</v>
          </cell>
          <cell r="U352">
            <v>2</v>
          </cell>
          <cell r="V352">
            <v>2</v>
          </cell>
          <cell r="W352">
            <v>2</v>
          </cell>
          <cell r="X352">
            <v>2</v>
          </cell>
          <cell r="Y352">
            <v>2</v>
          </cell>
          <cell r="Z352">
            <v>2</v>
          </cell>
          <cell r="AA352">
            <v>2</v>
          </cell>
          <cell r="AB352">
            <v>2</v>
          </cell>
          <cell r="AC352">
            <v>2</v>
          </cell>
          <cell r="AD352">
            <v>2</v>
          </cell>
          <cell r="AE352">
            <v>2</v>
          </cell>
          <cell r="AF352">
            <v>2</v>
          </cell>
          <cell r="AG352">
            <v>2</v>
          </cell>
          <cell r="AH352">
            <v>2</v>
          </cell>
          <cell r="AI352">
            <v>2</v>
          </cell>
          <cell r="AJ352">
            <v>2</v>
          </cell>
          <cell r="AK352">
            <v>2</v>
          </cell>
          <cell r="AL352">
            <v>2</v>
          </cell>
          <cell r="AM352">
            <v>2</v>
          </cell>
          <cell r="AN352">
            <v>2</v>
          </cell>
          <cell r="AO352">
            <v>2</v>
          </cell>
          <cell r="AP352">
            <v>2</v>
          </cell>
          <cell r="AQ352">
            <v>2</v>
          </cell>
          <cell r="AR352">
            <v>2</v>
          </cell>
          <cell r="AS352">
            <v>2</v>
          </cell>
          <cell r="AT352">
            <v>2</v>
          </cell>
          <cell r="AU352">
            <v>2</v>
          </cell>
          <cell r="AV352">
            <v>2</v>
          </cell>
          <cell r="AW352">
            <v>2</v>
          </cell>
          <cell r="AX352">
            <v>2</v>
          </cell>
          <cell r="AY352">
            <v>2</v>
          </cell>
          <cell r="AZ352">
            <v>2</v>
          </cell>
          <cell r="BA352">
            <v>6</v>
          </cell>
          <cell r="BB352">
            <v>11</v>
          </cell>
          <cell r="BC352">
            <v>11</v>
          </cell>
          <cell r="BD352">
            <v>16</v>
          </cell>
          <cell r="BE352">
            <v>26</v>
          </cell>
          <cell r="BF352">
            <v>2</v>
          </cell>
          <cell r="BG352">
            <v>11</v>
          </cell>
          <cell r="BH352">
            <v>2</v>
          </cell>
          <cell r="BI352">
            <v>2</v>
          </cell>
          <cell r="BJ352">
            <v>2</v>
          </cell>
          <cell r="BK352">
            <v>2</v>
          </cell>
          <cell r="BL352">
            <v>2</v>
          </cell>
          <cell r="BM352">
            <v>2</v>
          </cell>
          <cell r="BN352">
            <v>2</v>
          </cell>
          <cell r="BO352">
            <v>2</v>
          </cell>
          <cell r="BP352">
            <v>2</v>
          </cell>
          <cell r="BQ352">
            <v>1</v>
          </cell>
          <cell r="BR352">
            <v>1</v>
          </cell>
          <cell r="BS352">
            <v>2</v>
          </cell>
          <cell r="BT352">
            <v>11</v>
          </cell>
          <cell r="BU352">
            <v>21</v>
          </cell>
          <cell r="BV352">
            <v>46</v>
          </cell>
          <cell r="BW352">
            <v>11</v>
          </cell>
        </row>
        <row r="353">
          <cell r="A353">
            <v>344</v>
          </cell>
          <cell r="B353">
            <v>0</v>
          </cell>
          <cell r="C353">
            <v>1</v>
          </cell>
          <cell r="D353">
            <v>1</v>
          </cell>
          <cell r="E353">
            <v>1</v>
          </cell>
          <cell r="F353">
            <v>1</v>
          </cell>
          <cell r="G353">
            <v>2</v>
          </cell>
          <cell r="H353">
            <v>2</v>
          </cell>
          <cell r="I353">
            <v>2</v>
          </cell>
          <cell r="J353">
            <v>2</v>
          </cell>
          <cell r="K353">
            <v>2</v>
          </cell>
          <cell r="L353">
            <v>2</v>
          </cell>
          <cell r="M353">
            <v>2</v>
          </cell>
          <cell r="N353">
            <v>2</v>
          </cell>
          <cell r="O353">
            <v>2</v>
          </cell>
          <cell r="P353">
            <v>2</v>
          </cell>
          <cell r="Q353">
            <v>2</v>
          </cell>
          <cell r="R353">
            <v>2</v>
          </cell>
          <cell r="S353">
            <v>2</v>
          </cell>
          <cell r="T353">
            <v>2</v>
          </cell>
          <cell r="U353">
            <v>2</v>
          </cell>
          <cell r="V353">
            <v>2</v>
          </cell>
          <cell r="W353">
            <v>2</v>
          </cell>
          <cell r="X353">
            <v>2</v>
          </cell>
          <cell r="Y353">
            <v>2</v>
          </cell>
          <cell r="Z353">
            <v>2</v>
          </cell>
          <cell r="AA353">
            <v>2</v>
          </cell>
          <cell r="AB353">
            <v>2</v>
          </cell>
          <cell r="AC353">
            <v>2</v>
          </cell>
          <cell r="AD353">
            <v>2</v>
          </cell>
          <cell r="AE353">
            <v>2</v>
          </cell>
          <cell r="AF353">
            <v>2</v>
          </cell>
          <cell r="AG353">
            <v>2</v>
          </cell>
          <cell r="AH353">
            <v>2</v>
          </cell>
          <cell r="AI353">
            <v>2</v>
          </cell>
          <cell r="AJ353">
            <v>2</v>
          </cell>
          <cell r="AK353">
            <v>2</v>
          </cell>
          <cell r="AL353">
            <v>2</v>
          </cell>
          <cell r="AM353">
            <v>2</v>
          </cell>
          <cell r="AN353">
            <v>2</v>
          </cell>
          <cell r="AO353">
            <v>2</v>
          </cell>
          <cell r="AP353">
            <v>2</v>
          </cell>
          <cell r="AQ353">
            <v>2</v>
          </cell>
          <cell r="AR353">
            <v>2</v>
          </cell>
          <cell r="AS353">
            <v>2</v>
          </cell>
          <cell r="AT353">
            <v>2</v>
          </cell>
          <cell r="AU353">
            <v>2</v>
          </cell>
          <cell r="AV353">
            <v>2</v>
          </cell>
          <cell r="AW353">
            <v>2</v>
          </cell>
          <cell r="AX353">
            <v>2</v>
          </cell>
          <cell r="AY353">
            <v>2</v>
          </cell>
          <cell r="AZ353">
            <v>2</v>
          </cell>
          <cell r="BA353">
            <v>6</v>
          </cell>
          <cell r="BB353">
            <v>11</v>
          </cell>
          <cell r="BC353">
            <v>11</v>
          </cell>
          <cell r="BD353">
            <v>16</v>
          </cell>
          <cell r="BE353">
            <v>26</v>
          </cell>
          <cell r="BF353">
            <v>2</v>
          </cell>
          <cell r="BG353">
            <v>11</v>
          </cell>
          <cell r="BH353">
            <v>2</v>
          </cell>
          <cell r="BI353">
            <v>2</v>
          </cell>
          <cell r="BJ353">
            <v>2</v>
          </cell>
          <cell r="BK353">
            <v>2</v>
          </cell>
          <cell r="BL353">
            <v>2</v>
          </cell>
          <cell r="BM353">
            <v>2</v>
          </cell>
          <cell r="BN353">
            <v>2</v>
          </cell>
          <cell r="BO353">
            <v>2</v>
          </cell>
          <cell r="BP353">
            <v>2</v>
          </cell>
          <cell r="BQ353">
            <v>1</v>
          </cell>
          <cell r="BR353">
            <v>1</v>
          </cell>
          <cell r="BS353">
            <v>2</v>
          </cell>
          <cell r="BT353">
            <v>11</v>
          </cell>
          <cell r="BU353">
            <v>21</v>
          </cell>
          <cell r="BV353">
            <v>46</v>
          </cell>
          <cell r="BW353">
            <v>11</v>
          </cell>
        </row>
        <row r="354">
          <cell r="A354">
            <v>345</v>
          </cell>
          <cell r="B354">
            <v>0</v>
          </cell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2</v>
          </cell>
          <cell r="H354">
            <v>2</v>
          </cell>
          <cell r="I354">
            <v>2</v>
          </cell>
          <cell r="J354">
            <v>2</v>
          </cell>
          <cell r="K354">
            <v>2</v>
          </cell>
          <cell r="L354">
            <v>2</v>
          </cell>
          <cell r="M354">
            <v>2</v>
          </cell>
          <cell r="N354">
            <v>2</v>
          </cell>
          <cell r="O354">
            <v>2</v>
          </cell>
          <cell r="P354">
            <v>2</v>
          </cell>
          <cell r="Q354">
            <v>2</v>
          </cell>
          <cell r="R354">
            <v>2</v>
          </cell>
          <cell r="S354">
            <v>2</v>
          </cell>
          <cell r="T354">
            <v>2</v>
          </cell>
          <cell r="U354">
            <v>2</v>
          </cell>
          <cell r="V354">
            <v>2</v>
          </cell>
          <cell r="W354">
            <v>2</v>
          </cell>
          <cell r="X354">
            <v>2</v>
          </cell>
          <cell r="Y354">
            <v>2</v>
          </cell>
          <cell r="Z354">
            <v>2</v>
          </cell>
          <cell r="AA354">
            <v>2</v>
          </cell>
          <cell r="AB354">
            <v>2</v>
          </cell>
          <cell r="AC354">
            <v>2</v>
          </cell>
          <cell r="AD354">
            <v>2</v>
          </cell>
          <cell r="AE354">
            <v>2</v>
          </cell>
          <cell r="AF354">
            <v>2</v>
          </cell>
          <cell r="AG354">
            <v>2</v>
          </cell>
          <cell r="AH354">
            <v>2</v>
          </cell>
          <cell r="AI354">
            <v>2</v>
          </cell>
          <cell r="AJ354">
            <v>2</v>
          </cell>
          <cell r="AK354">
            <v>2</v>
          </cell>
          <cell r="AL354">
            <v>2</v>
          </cell>
          <cell r="AM354">
            <v>2</v>
          </cell>
          <cell r="AN354">
            <v>2</v>
          </cell>
          <cell r="AO354">
            <v>2</v>
          </cell>
          <cell r="AP354">
            <v>2</v>
          </cell>
          <cell r="AQ354">
            <v>2</v>
          </cell>
          <cell r="AR354">
            <v>2</v>
          </cell>
          <cell r="AS354">
            <v>2</v>
          </cell>
          <cell r="AT354">
            <v>2</v>
          </cell>
          <cell r="AU354">
            <v>2</v>
          </cell>
          <cell r="AV354">
            <v>2</v>
          </cell>
          <cell r="AW354">
            <v>2</v>
          </cell>
          <cell r="AX354">
            <v>2</v>
          </cell>
          <cell r="AY354">
            <v>2</v>
          </cell>
          <cell r="AZ354">
            <v>2</v>
          </cell>
          <cell r="BA354">
            <v>6</v>
          </cell>
          <cell r="BB354">
            <v>11</v>
          </cell>
          <cell r="BC354">
            <v>11</v>
          </cell>
          <cell r="BD354">
            <v>16</v>
          </cell>
          <cell r="BE354">
            <v>26</v>
          </cell>
          <cell r="BF354">
            <v>2</v>
          </cell>
          <cell r="BG354">
            <v>11</v>
          </cell>
          <cell r="BH354">
            <v>2</v>
          </cell>
          <cell r="BI354">
            <v>2</v>
          </cell>
          <cell r="BJ354">
            <v>2</v>
          </cell>
          <cell r="BK354">
            <v>2</v>
          </cell>
          <cell r="BL354">
            <v>2</v>
          </cell>
          <cell r="BM354">
            <v>2</v>
          </cell>
          <cell r="BN354">
            <v>2</v>
          </cell>
          <cell r="BO354">
            <v>2</v>
          </cell>
          <cell r="BP354">
            <v>2</v>
          </cell>
          <cell r="BQ354">
            <v>1</v>
          </cell>
          <cell r="BR354">
            <v>1</v>
          </cell>
          <cell r="BS354">
            <v>2</v>
          </cell>
          <cell r="BT354">
            <v>11</v>
          </cell>
          <cell r="BU354">
            <v>21</v>
          </cell>
          <cell r="BV354">
            <v>46</v>
          </cell>
          <cell r="BW354">
            <v>11</v>
          </cell>
        </row>
        <row r="355">
          <cell r="A355">
            <v>346</v>
          </cell>
          <cell r="B355">
            <v>0</v>
          </cell>
          <cell r="C355">
            <v>1</v>
          </cell>
          <cell r="D355">
            <v>1</v>
          </cell>
          <cell r="E355">
            <v>1</v>
          </cell>
          <cell r="F355">
            <v>1</v>
          </cell>
          <cell r="G355">
            <v>2</v>
          </cell>
          <cell r="H355">
            <v>2</v>
          </cell>
          <cell r="I355">
            <v>2</v>
          </cell>
          <cell r="J355">
            <v>2</v>
          </cell>
          <cell r="K355">
            <v>2</v>
          </cell>
          <cell r="L355">
            <v>2</v>
          </cell>
          <cell r="M355">
            <v>2</v>
          </cell>
          <cell r="N355">
            <v>2</v>
          </cell>
          <cell r="O355">
            <v>2</v>
          </cell>
          <cell r="P355">
            <v>2</v>
          </cell>
          <cell r="Q355">
            <v>2</v>
          </cell>
          <cell r="R355">
            <v>2</v>
          </cell>
          <cell r="S355">
            <v>2</v>
          </cell>
          <cell r="T355">
            <v>2</v>
          </cell>
          <cell r="U355">
            <v>2</v>
          </cell>
          <cell r="V355">
            <v>2</v>
          </cell>
          <cell r="W355">
            <v>2</v>
          </cell>
          <cell r="X355">
            <v>2</v>
          </cell>
          <cell r="Y355">
            <v>2</v>
          </cell>
          <cell r="Z355">
            <v>2</v>
          </cell>
          <cell r="AA355">
            <v>2</v>
          </cell>
          <cell r="AB355">
            <v>2</v>
          </cell>
          <cell r="AC355">
            <v>2</v>
          </cell>
          <cell r="AD355">
            <v>2</v>
          </cell>
          <cell r="AE355">
            <v>2</v>
          </cell>
          <cell r="AF355">
            <v>2</v>
          </cell>
          <cell r="AG355">
            <v>2</v>
          </cell>
          <cell r="AH355">
            <v>2</v>
          </cell>
          <cell r="AI355">
            <v>2</v>
          </cell>
          <cell r="AJ355">
            <v>2</v>
          </cell>
          <cell r="AK355">
            <v>2</v>
          </cell>
          <cell r="AL355">
            <v>2</v>
          </cell>
          <cell r="AM355">
            <v>2</v>
          </cell>
          <cell r="AN355">
            <v>2</v>
          </cell>
          <cell r="AO355">
            <v>2</v>
          </cell>
          <cell r="AP355">
            <v>2</v>
          </cell>
          <cell r="AQ355">
            <v>2</v>
          </cell>
          <cell r="AR355">
            <v>2</v>
          </cell>
          <cell r="AS355">
            <v>2</v>
          </cell>
          <cell r="AT355">
            <v>2</v>
          </cell>
          <cell r="AU355">
            <v>2</v>
          </cell>
          <cell r="AV355">
            <v>2</v>
          </cell>
          <cell r="AW355">
            <v>2</v>
          </cell>
          <cell r="AX355">
            <v>2</v>
          </cell>
          <cell r="AY355">
            <v>2</v>
          </cell>
          <cell r="AZ355">
            <v>2</v>
          </cell>
          <cell r="BA355">
            <v>6</v>
          </cell>
          <cell r="BB355">
            <v>11</v>
          </cell>
          <cell r="BC355">
            <v>11</v>
          </cell>
          <cell r="BD355">
            <v>16</v>
          </cell>
          <cell r="BE355">
            <v>26</v>
          </cell>
          <cell r="BF355">
            <v>2</v>
          </cell>
          <cell r="BG355">
            <v>11</v>
          </cell>
          <cell r="BH355">
            <v>2</v>
          </cell>
          <cell r="BI355">
            <v>2</v>
          </cell>
          <cell r="BJ355">
            <v>2</v>
          </cell>
          <cell r="BK355">
            <v>2</v>
          </cell>
          <cell r="BL355">
            <v>2</v>
          </cell>
          <cell r="BM355">
            <v>2</v>
          </cell>
          <cell r="BN355">
            <v>2</v>
          </cell>
          <cell r="BO355">
            <v>2</v>
          </cell>
          <cell r="BP355">
            <v>2</v>
          </cell>
          <cell r="BQ355">
            <v>1</v>
          </cell>
          <cell r="BR355">
            <v>1</v>
          </cell>
          <cell r="BS355">
            <v>2</v>
          </cell>
          <cell r="BT355">
            <v>11</v>
          </cell>
          <cell r="BU355">
            <v>21</v>
          </cell>
          <cell r="BV355">
            <v>46</v>
          </cell>
          <cell r="BW355">
            <v>11</v>
          </cell>
        </row>
        <row r="356">
          <cell r="A356">
            <v>347</v>
          </cell>
          <cell r="B356">
            <v>0</v>
          </cell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2</v>
          </cell>
          <cell r="H356">
            <v>2</v>
          </cell>
          <cell r="I356">
            <v>2</v>
          </cell>
          <cell r="J356">
            <v>2</v>
          </cell>
          <cell r="K356">
            <v>2</v>
          </cell>
          <cell r="L356">
            <v>2</v>
          </cell>
          <cell r="M356">
            <v>2</v>
          </cell>
          <cell r="N356">
            <v>2</v>
          </cell>
          <cell r="O356">
            <v>2</v>
          </cell>
          <cell r="P356">
            <v>2</v>
          </cell>
          <cell r="Q356">
            <v>2</v>
          </cell>
          <cell r="R356">
            <v>2</v>
          </cell>
          <cell r="S356">
            <v>2</v>
          </cell>
          <cell r="T356">
            <v>2</v>
          </cell>
          <cell r="U356">
            <v>2</v>
          </cell>
          <cell r="V356">
            <v>2</v>
          </cell>
          <cell r="W356">
            <v>2</v>
          </cell>
          <cell r="X356">
            <v>2</v>
          </cell>
          <cell r="Y356">
            <v>2</v>
          </cell>
          <cell r="Z356">
            <v>2</v>
          </cell>
          <cell r="AA356">
            <v>2</v>
          </cell>
          <cell r="AB356">
            <v>2</v>
          </cell>
          <cell r="AC356">
            <v>2</v>
          </cell>
          <cell r="AD356">
            <v>2</v>
          </cell>
          <cell r="AE356">
            <v>2</v>
          </cell>
          <cell r="AF356">
            <v>2</v>
          </cell>
          <cell r="AG356">
            <v>2</v>
          </cell>
          <cell r="AH356">
            <v>2</v>
          </cell>
          <cell r="AI356">
            <v>2</v>
          </cell>
          <cell r="AJ356">
            <v>2</v>
          </cell>
          <cell r="AK356">
            <v>2</v>
          </cell>
          <cell r="AL356">
            <v>2</v>
          </cell>
          <cell r="AM356">
            <v>2</v>
          </cell>
          <cell r="AN356">
            <v>2</v>
          </cell>
          <cell r="AO356">
            <v>2</v>
          </cell>
          <cell r="AP356">
            <v>2</v>
          </cell>
          <cell r="AQ356">
            <v>2</v>
          </cell>
          <cell r="AR356">
            <v>2</v>
          </cell>
          <cell r="AS356">
            <v>2</v>
          </cell>
          <cell r="AT356">
            <v>2</v>
          </cell>
          <cell r="AU356">
            <v>2</v>
          </cell>
          <cell r="AV356">
            <v>2</v>
          </cell>
          <cell r="AW356">
            <v>2</v>
          </cell>
          <cell r="AX356">
            <v>2</v>
          </cell>
          <cell r="AY356">
            <v>2</v>
          </cell>
          <cell r="AZ356">
            <v>2</v>
          </cell>
          <cell r="BA356">
            <v>6</v>
          </cell>
          <cell r="BB356">
            <v>11</v>
          </cell>
          <cell r="BC356">
            <v>11</v>
          </cell>
          <cell r="BD356">
            <v>16</v>
          </cell>
          <cell r="BE356">
            <v>26</v>
          </cell>
          <cell r="BF356">
            <v>2</v>
          </cell>
          <cell r="BG356">
            <v>11</v>
          </cell>
          <cell r="BH356">
            <v>2</v>
          </cell>
          <cell r="BI356">
            <v>2</v>
          </cell>
          <cell r="BJ356">
            <v>2</v>
          </cell>
          <cell r="BK356">
            <v>2</v>
          </cell>
          <cell r="BL356">
            <v>2</v>
          </cell>
          <cell r="BM356">
            <v>2</v>
          </cell>
          <cell r="BN356">
            <v>2</v>
          </cell>
          <cell r="BO356">
            <v>2</v>
          </cell>
          <cell r="BP356">
            <v>2</v>
          </cell>
          <cell r="BQ356">
            <v>1</v>
          </cell>
          <cell r="BR356">
            <v>1</v>
          </cell>
          <cell r="BS356">
            <v>2</v>
          </cell>
          <cell r="BT356">
            <v>11</v>
          </cell>
          <cell r="BU356">
            <v>21</v>
          </cell>
          <cell r="BV356">
            <v>46</v>
          </cell>
          <cell r="BW356">
            <v>11</v>
          </cell>
        </row>
        <row r="357">
          <cell r="A357">
            <v>348</v>
          </cell>
          <cell r="B357">
            <v>0</v>
          </cell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2</v>
          </cell>
          <cell r="H357">
            <v>2</v>
          </cell>
          <cell r="I357">
            <v>2</v>
          </cell>
          <cell r="J357">
            <v>2</v>
          </cell>
          <cell r="K357">
            <v>2</v>
          </cell>
          <cell r="L357">
            <v>2</v>
          </cell>
          <cell r="M357">
            <v>2</v>
          </cell>
          <cell r="N357">
            <v>2</v>
          </cell>
          <cell r="O357">
            <v>2</v>
          </cell>
          <cell r="P357">
            <v>2</v>
          </cell>
          <cell r="Q357">
            <v>2</v>
          </cell>
          <cell r="R357">
            <v>2</v>
          </cell>
          <cell r="S357">
            <v>2</v>
          </cell>
          <cell r="T357">
            <v>2</v>
          </cell>
          <cell r="U357">
            <v>2</v>
          </cell>
          <cell r="V357">
            <v>2</v>
          </cell>
          <cell r="W357">
            <v>2</v>
          </cell>
          <cell r="X357">
            <v>2</v>
          </cell>
          <cell r="Y357">
            <v>2</v>
          </cell>
          <cell r="Z357">
            <v>2</v>
          </cell>
          <cell r="AA357">
            <v>2</v>
          </cell>
          <cell r="AB357">
            <v>2</v>
          </cell>
          <cell r="AC357">
            <v>2</v>
          </cell>
          <cell r="AD357">
            <v>2</v>
          </cell>
          <cell r="AE357">
            <v>2</v>
          </cell>
          <cell r="AF357">
            <v>2</v>
          </cell>
          <cell r="AG357">
            <v>2</v>
          </cell>
          <cell r="AH357">
            <v>2</v>
          </cell>
          <cell r="AI357">
            <v>2</v>
          </cell>
          <cell r="AJ357">
            <v>2</v>
          </cell>
          <cell r="AK357">
            <v>2</v>
          </cell>
          <cell r="AL357">
            <v>2</v>
          </cell>
          <cell r="AM357">
            <v>2</v>
          </cell>
          <cell r="AN357">
            <v>2</v>
          </cell>
          <cell r="AO357">
            <v>2</v>
          </cell>
          <cell r="AP357">
            <v>2</v>
          </cell>
          <cell r="AQ357">
            <v>2</v>
          </cell>
          <cell r="AR357">
            <v>2</v>
          </cell>
          <cell r="AS357">
            <v>2</v>
          </cell>
          <cell r="AT357">
            <v>2</v>
          </cell>
          <cell r="AU357">
            <v>2</v>
          </cell>
          <cell r="AV357">
            <v>2</v>
          </cell>
          <cell r="AW357">
            <v>2</v>
          </cell>
          <cell r="AX357">
            <v>2</v>
          </cell>
          <cell r="AY357">
            <v>2</v>
          </cell>
          <cell r="AZ357">
            <v>2</v>
          </cell>
          <cell r="BA357">
            <v>6</v>
          </cell>
          <cell r="BB357">
            <v>11</v>
          </cell>
          <cell r="BC357">
            <v>11</v>
          </cell>
          <cell r="BD357">
            <v>16</v>
          </cell>
          <cell r="BE357">
            <v>26</v>
          </cell>
          <cell r="BF357">
            <v>2</v>
          </cell>
          <cell r="BG357">
            <v>11</v>
          </cell>
          <cell r="BH357">
            <v>2</v>
          </cell>
          <cell r="BI357">
            <v>2</v>
          </cell>
          <cell r="BJ357">
            <v>2</v>
          </cell>
          <cell r="BK357">
            <v>2</v>
          </cell>
          <cell r="BL357">
            <v>2</v>
          </cell>
          <cell r="BM357">
            <v>2</v>
          </cell>
          <cell r="BN357">
            <v>2</v>
          </cell>
          <cell r="BO357">
            <v>2</v>
          </cell>
          <cell r="BP357">
            <v>2</v>
          </cell>
          <cell r="BQ357">
            <v>1</v>
          </cell>
          <cell r="BR357">
            <v>1</v>
          </cell>
          <cell r="BS357">
            <v>2</v>
          </cell>
          <cell r="BT357">
            <v>11</v>
          </cell>
          <cell r="BU357">
            <v>21</v>
          </cell>
          <cell r="BV357">
            <v>46</v>
          </cell>
          <cell r="BW357">
            <v>11</v>
          </cell>
        </row>
        <row r="358">
          <cell r="A358">
            <v>349</v>
          </cell>
          <cell r="B358">
            <v>0</v>
          </cell>
          <cell r="C358">
            <v>1</v>
          </cell>
          <cell r="D358">
            <v>1</v>
          </cell>
          <cell r="E358">
            <v>1</v>
          </cell>
          <cell r="F358">
            <v>1</v>
          </cell>
          <cell r="G358">
            <v>2</v>
          </cell>
          <cell r="H358">
            <v>2</v>
          </cell>
          <cell r="I358">
            <v>2</v>
          </cell>
          <cell r="J358">
            <v>2</v>
          </cell>
          <cell r="K358">
            <v>2</v>
          </cell>
          <cell r="L358">
            <v>2</v>
          </cell>
          <cell r="M358">
            <v>2</v>
          </cell>
          <cell r="N358">
            <v>2</v>
          </cell>
          <cell r="O358">
            <v>2</v>
          </cell>
          <cell r="P358">
            <v>2</v>
          </cell>
          <cell r="Q358">
            <v>2</v>
          </cell>
          <cell r="R358">
            <v>2</v>
          </cell>
          <cell r="S358">
            <v>2</v>
          </cell>
          <cell r="T358">
            <v>2</v>
          </cell>
          <cell r="U358">
            <v>2</v>
          </cell>
          <cell r="V358">
            <v>2</v>
          </cell>
          <cell r="W358">
            <v>2</v>
          </cell>
          <cell r="X358">
            <v>2</v>
          </cell>
          <cell r="Y358">
            <v>2</v>
          </cell>
          <cell r="Z358">
            <v>2</v>
          </cell>
          <cell r="AA358">
            <v>2</v>
          </cell>
          <cell r="AB358">
            <v>2</v>
          </cell>
          <cell r="AC358">
            <v>2</v>
          </cell>
          <cell r="AD358">
            <v>2</v>
          </cell>
          <cell r="AE358">
            <v>2</v>
          </cell>
          <cell r="AF358">
            <v>2</v>
          </cell>
          <cell r="AG358">
            <v>2</v>
          </cell>
          <cell r="AH358">
            <v>2</v>
          </cell>
          <cell r="AI358">
            <v>2</v>
          </cell>
          <cell r="AJ358">
            <v>2</v>
          </cell>
          <cell r="AK358">
            <v>2</v>
          </cell>
          <cell r="AL358">
            <v>2</v>
          </cell>
          <cell r="AM358">
            <v>2</v>
          </cell>
          <cell r="AN358">
            <v>2</v>
          </cell>
          <cell r="AO358">
            <v>2</v>
          </cell>
          <cell r="AP358">
            <v>2</v>
          </cell>
          <cell r="AQ358">
            <v>2</v>
          </cell>
          <cell r="AR358">
            <v>2</v>
          </cell>
          <cell r="AS358">
            <v>2</v>
          </cell>
          <cell r="AT358">
            <v>2</v>
          </cell>
          <cell r="AU358">
            <v>2</v>
          </cell>
          <cell r="AV358">
            <v>2</v>
          </cell>
          <cell r="AW358">
            <v>2</v>
          </cell>
          <cell r="AX358">
            <v>2</v>
          </cell>
          <cell r="AY358">
            <v>2</v>
          </cell>
          <cell r="AZ358">
            <v>2</v>
          </cell>
          <cell r="BA358">
            <v>6</v>
          </cell>
          <cell r="BB358">
            <v>11</v>
          </cell>
          <cell r="BC358">
            <v>11</v>
          </cell>
          <cell r="BD358">
            <v>16</v>
          </cell>
          <cell r="BE358">
            <v>26</v>
          </cell>
          <cell r="BF358">
            <v>2</v>
          </cell>
          <cell r="BG358">
            <v>11</v>
          </cell>
          <cell r="BH358">
            <v>2</v>
          </cell>
          <cell r="BI358">
            <v>2</v>
          </cell>
          <cell r="BJ358">
            <v>2</v>
          </cell>
          <cell r="BK358">
            <v>2</v>
          </cell>
          <cell r="BL358">
            <v>2</v>
          </cell>
          <cell r="BM358">
            <v>2</v>
          </cell>
          <cell r="BN358">
            <v>2</v>
          </cell>
          <cell r="BO358">
            <v>2</v>
          </cell>
          <cell r="BP358">
            <v>2</v>
          </cell>
          <cell r="BQ358">
            <v>1</v>
          </cell>
          <cell r="BR358">
            <v>1</v>
          </cell>
          <cell r="BS358">
            <v>2</v>
          </cell>
          <cell r="BT358">
            <v>11</v>
          </cell>
          <cell r="BU358">
            <v>21</v>
          </cell>
          <cell r="BV358">
            <v>46</v>
          </cell>
          <cell r="BW358">
            <v>11</v>
          </cell>
        </row>
        <row r="359">
          <cell r="A359">
            <v>350</v>
          </cell>
          <cell r="B359">
            <v>0</v>
          </cell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2</v>
          </cell>
          <cell r="H359">
            <v>2</v>
          </cell>
          <cell r="I359">
            <v>2</v>
          </cell>
          <cell r="J359">
            <v>2</v>
          </cell>
          <cell r="K359">
            <v>2</v>
          </cell>
          <cell r="L359">
            <v>2</v>
          </cell>
          <cell r="M359">
            <v>2</v>
          </cell>
          <cell r="N359">
            <v>2</v>
          </cell>
          <cell r="O359">
            <v>2</v>
          </cell>
          <cell r="P359">
            <v>2</v>
          </cell>
          <cell r="Q359">
            <v>2</v>
          </cell>
          <cell r="R359">
            <v>2</v>
          </cell>
          <cell r="S359">
            <v>2</v>
          </cell>
          <cell r="T359">
            <v>2</v>
          </cell>
          <cell r="U359">
            <v>2</v>
          </cell>
          <cell r="V359">
            <v>2</v>
          </cell>
          <cell r="W359">
            <v>2</v>
          </cell>
          <cell r="X359">
            <v>2</v>
          </cell>
          <cell r="Y359">
            <v>2</v>
          </cell>
          <cell r="Z359">
            <v>2</v>
          </cell>
          <cell r="AA359">
            <v>2</v>
          </cell>
          <cell r="AB359">
            <v>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>
            <v>2</v>
          </cell>
          <cell r="AH359">
            <v>2</v>
          </cell>
          <cell r="AI359">
            <v>2</v>
          </cell>
          <cell r="AJ359">
            <v>2</v>
          </cell>
          <cell r="AK359">
            <v>2</v>
          </cell>
          <cell r="AL359">
            <v>2</v>
          </cell>
          <cell r="AM359">
            <v>2</v>
          </cell>
          <cell r="AN359">
            <v>2</v>
          </cell>
          <cell r="AO359">
            <v>2</v>
          </cell>
          <cell r="AP359">
            <v>2</v>
          </cell>
          <cell r="AQ359">
            <v>2</v>
          </cell>
          <cell r="AR359">
            <v>2</v>
          </cell>
          <cell r="AS359">
            <v>2</v>
          </cell>
          <cell r="AT359">
            <v>2</v>
          </cell>
          <cell r="AU359">
            <v>2</v>
          </cell>
          <cell r="AV359">
            <v>2</v>
          </cell>
          <cell r="AW359">
            <v>2</v>
          </cell>
          <cell r="AX359">
            <v>2</v>
          </cell>
          <cell r="AY359">
            <v>2</v>
          </cell>
          <cell r="AZ359">
            <v>2</v>
          </cell>
          <cell r="BA359">
            <v>6</v>
          </cell>
          <cell r="BB359">
            <v>11</v>
          </cell>
          <cell r="BC359">
            <v>11</v>
          </cell>
          <cell r="BD359">
            <v>16</v>
          </cell>
          <cell r="BE359">
            <v>26</v>
          </cell>
          <cell r="BF359">
            <v>2</v>
          </cell>
          <cell r="BG359">
            <v>11</v>
          </cell>
          <cell r="BH359">
            <v>2</v>
          </cell>
          <cell r="BI359">
            <v>2</v>
          </cell>
          <cell r="BJ359">
            <v>2</v>
          </cell>
          <cell r="BK359">
            <v>2</v>
          </cell>
          <cell r="BL359">
            <v>2</v>
          </cell>
          <cell r="BM359">
            <v>2</v>
          </cell>
          <cell r="BN359">
            <v>2</v>
          </cell>
          <cell r="BO359">
            <v>2</v>
          </cell>
          <cell r="BP359">
            <v>2</v>
          </cell>
          <cell r="BQ359">
            <v>1</v>
          </cell>
          <cell r="BR359">
            <v>1</v>
          </cell>
          <cell r="BS359">
            <v>2</v>
          </cell>
          <cell r="BT359">
            <v>11</v>
          </cell>
          <cell r="BU359">
            <v>21</v>
          </cell>
          <cell r="BV359">
            <v>46</v>
          </cell>
          <cell r="BW359">
            <v>11</v>
          </cell>
        </row>
        <row r="360">
          <cell r="A360">
            <v>351</v>
          </cell>
          <cell r="B360">
            <v>0</v>
          </cell>
          <cell r="C360">
            <v>1</v>
          </cell>
          <cell r="D360">
            <v>1</v>
          </cell>
          <cell r="E360">
            <v>1</v>
          </cell>
          <cell r="F360">
            <v>1</v>
          </cell>
          <cell r="G360">
            <v>2</v>
          </cell>
          <cell r="H360">
            <v>2</v>
          </cell>
          <cell r="I360">
            <v>2</v>
          </cell>
          <cell r="J360">
            <v>2</v>
          </cell>
          <cell r="K360">
            <v>2</v>
          </cell>
          <cell r="L360">
            <v>2</v>
          </cell>
          <cell r="M360">
            <v>2</v>
          </cell>
          <cell r="N360">
            <v>2</v>
          </cell>
          <cell r="O360">
            <v>2</v>
          </cell>
          <cell r="P360">
            <v>2</v>
          </cell>
          <cell r="Q360">
            <v>2</v>
          </cell>
          <cell r="R360">
            <v>2</v>
          </cell>
          <cell r="S360">
            <v>2</v>
          </cell>
          <cell r="T360">
            <v>2</v>
          </cell>
          <cell r="U360">
            <v>2</v>
          </cell>
          <cell r="V360">
            <v>2</v>
          </cell>
          <cell r="W360">
            <v>2</v>
          </cell>
          <cell r="X360">
            <v>2</v>
          </cell>
          <cell r="Y360">
            <v>2</v>
          </cell>
          <cell r="Z360">
            <v>2</v>
          </cell>
          <cell r="AA360">
            <v>2</v>
          </cell>
          <cell r="AB360">
            <v>2</v>
          </cell>
          <cell r="AC360">
            <v>2</v>
          </cell>
          <cell r="AD360">
            <v>2</v>
          </cell>
          <cell r="AE360">
            <v>2</v>
          </cell>
          <cell r="AF360">
            <v>2</v>
          </cell>
          <cell r="AG360">
            <v>2</v>
          </cell>
          <cell r="AH360">
            <v>2</v>
          </cell>
          <cell r="AI360">
            <v>2</v>
          </cell>
          <cell r="AJ360">
            <v>2</v>
          </cell>
          <cell r="AK360">
            <v>2</v>
          </cell>
          <cell r="AL360">
            <v>2</v>
          </cell>
          <cell r="AM360">
            <v>2</v>
          </cell>
          <cell r="AN360">
            <v>2</v>
          </cell>
          <cell r="AO360">
            <v>2</v>
          </cell>
          <cell r="AP360">
            <v>2</v>
          </cell>
          <cell r="AQ360">
            <v>2</v>
          </cell>
          <cell r="AR360">
            <v>2</v>
          </cell>
          <cell r="AS360">
            <v>2</v>
          </cell>
          <cell r="AT360">
            <v>2</v>
          </cell>
          <cell r="AU360">
            <v>2</v>
          </cell>
          <cell r="AV360">
            <v>2</v>
          </cell>
          <cell r="AW360">
            <v>2</v>
          </cell>
          <cell r="AX360">
            <v>2</v>
          </cell>
          <cell r="AY360">
            <v>2</v>
          </cell>
          <cell r="AZ360">
            <v>2</v>
          </cell>
          <cell r="BA360">
            <v>6</v>
          </cell>
          <cell r="BB360">
            <v>11</v>
          </cell>
          <cell r="BC360">
            <v>11</v>
          </cell>
          <cell r="BD360">
            <v>16</v>
          </cell>
          <cell r="BE360">
            <v>26</v>
          </cell>
          <cell r="BF360">
            <v>2</v>
          </cell>
          <cell r="BG360">
            <v>11</v>
          </cell>
          <cell r="BH360">
            <v>2</v>
          </cell>
          <cell r="BI360">
            <v>2</v>
          </cell>
          <cell r="BJ360">
            <v>2</v>
          </cell>
          <cell r="BK360">
            <v>2</v>
          </cell>
          <cell r="BL360">
            <v>2</v>
          </cell>
          <cell r="BM360">
            <v>2</v>
          </cell>
          <cell r="BN360">
            <v>2</v>
          </cell>
          <cell r="BO360">
            <v>2</v>
          </cell>
          <cell r="BP360">
            <v>2</v>
          </cell>
          <cell r="BQ360">
            <v>1</v>
          </cell>
          <cell r="BR360">
            <v>1</v>
          </cell>
          <cell r="BS360">
            <v>2</v>
          </cell>
          <cell r="BT360">
            <v>11</v>
          </cell>
          <cell r="BU360">
            <v>21</v>
          </cell>
          <cell r="BV360">
            <v>46</v>
          </cell>
          <cell r="BW360">
            <v>11</v>
          </cell>
        </row>
        <row r="361">
          <cell r="A361">
            <v>352</v>
          </cell>
          <cell r="B361">
            <v>0</v>
          </cell>
          <cell r="C361">
            <v>1</v>
          </cell>
          <cell r="D361">
            <v>1</v>
          </cell>
          <cell r="E361">
            <v>1</v>
          </cell>
          <cell r="F361">
            <v>1</v>
          </cell>
          <cell r="G361">
            <v>2</v>
          </cell>
          <cell r="H361">
            <v>2</v>
          </cell>
          <cell r="I361">
            <v>2</v>
          </cell>
          <cell r="J361">
            <v>2</v>
          </cell>
          <cell r="K361">
            <v>2</v>
          </cell>
          <cell r="L361">
            <v>2</v>
          </cell>
          <cell r="M361">
            <v>2</v>
          </cell>
          <cell r="N361">
            <v>2</v>
          </cell>
          <cell r="O361">
            <v>2</v>
          </cell>
          <cell r="P361">
            <v>2</v>
          </cell>
          <cell r="Q361">
            <v>2</v>
          </cell>
          <cell r="R361">
            <v>2</v>
          </cell>
          <cell r="S361">
            <v>2</v>
          </cell>
          <cell r="T361">
            <v>2</v>
          </cell>
          <cell r="U361">
            <v>2</v>
          </cell>
          <cell r="V361">
            <v>2</v>
          </cell>
          <cell r="W361">
            <v>2</v>
          </cell>
          <cell r="X361">
            <v>2</v>
          </cell>
          <cell r="Y361">
            <v>2</v>
          </cell>
          <cell r="Z361">
            <v>2</v>
          </cell>
          <cell r="AA361">
            <v>2</v>
          </cell>
          <cell r="AB361">
            <v>2</v>
          </cell>
          <cell r="AC361">
            <v>2</v>
          </cell>
          <cell r="AD361">
            <v>2</v>
          </cell>
          <cell r="AE361">
            <v>2</v>
          </cell>
          <cell r="AF361">
            <v>2</v>
          </cell>
          <cell r="AG361">
            <v>2</v>
          </cell>
          <cell r="AH361">
            <v>2</v>
          </cell>
          <cell r="AI361">
            <v>2</v>
          </cell>
          <cell r="AJ361">
            <v>2</v>
          </cell>
          <cell r="AK361">
            <v>2</v>
          </cell>
          <cell r="AL361">
            <v>2</v>
          </cell>
          <cell r="AM361">
            <v>2</v>
          </cell>
          <cell r="AN361">
            <v>2</v>
          </cell>
          <cell r="AO361">
            <v>2</v>
          </cell>
          <cell r="AP361">
            <v>2</v>
          </cell>
          <cell r="AQ361">
            <v>2</v>
          </cell>
          <cell r="AR361">
            <v>2</v>
          </cell>
          <cell r="AS361">
            <v>2</v>
          </cell>
          <cell r="AT361">
            <v>2</v>
          </cell>
          <cell r="AU361">
            <v>2</v>
          </cell>
          <cell r="AV361">
            <v>2</v>
          </cell>
          <cell r="AW361">
            <v>2</v>
          </cell>
          <cell r="AX361">
            <v>2</v>
          </cell>
          <cell r="AY361">
            <v>2</v>
          </cell>
          <cell r="AZ361">
            <v>2</v>
          </cell>
          <cell r="BA361">
            <v>6</v>
          </cell>
          <cell r="BB361">
            <v>11</v>
          </cell>
          <cell r="BC361">
            <v>11</v>
          </cell>
          <cell r="BD361">
            <v>16</v>
          </cell>
          <cell r="BE361">
            <v>26</v>
          </cell>
          <cell r="BF361">
            <v>2</v>
          </cell>
          <cell r="BG361">
            <v>11</v>
          </cell>
          <cell r="BH361">
            <v>2</v>
          </cell>
          <cell r="BI361">
            <v>2</v>
          </cell>
          <cell r="BJ361">
            <v>2</v>
          </cell>
          <cell r="BK361">
            <v>2</v>
          </cell>
          <cell r="BL361">
            <v>2</v>
          </cell>
          <cell r="BM361">
            <v>2</v>
          </cell>
          <cell r="BN361">
            <v>2</v>
          </cell>
          <cell r="BO361">
            <v>2</v>
          </cell>
          <cell r="BP361">
            <v>2</v>
          </cell>
          <cell r="BQ361">
            <v>1</v>
          </cell>
          <cell r="BR361">
            <v>1</v>
          </cell>
          <cell r="BS361">
            <v>2</v>
          </cell>
          <cell r="BT361">
            <v>11</v>
          </cell>
          <cell r="BU361">
            <v>21</v>
          </cell>
          <cell r="BV361">
            <v>46</v>
          </cell>
          <cell r="BW361">
            <v>11</v>
          </cell>
        </row>
        <row r="362">
          <cell r="A362">
            <v>353</v>
          </cell>
          <cell r="B362">
            <v>0</v>
          </cell>
          <cell r="C362">
            <v>1</v>
          </cell>
          <cell r="D362">
            <v>1</v>
          </cell>
          <cell r="E362">
            <v>1</v>
          </cell>
          <cell r="F362">
            <v>1</v>
          </cell>
          <cell r="G362">
            <v>2</v>
          </cell>
          <cell r="H362">
            <v>2</v>
          </cell>
          <cell r="I362">
            <v>2</v>
          </cell>
          <cell r="J362">
            <v>2</v>
          </cell>
          <cell r="K362">
            <v>2</v>
          </cell>
          <cell r="L362">
            <v>2</v>
          </cell>
          <cell r="M362">
            <v>2</v>
          </cell>
          <cell r="N362">
            <v>2</v>
          </cell>
          <cell r="O362">
            <v>2</v>
          </cell>
          <cell r="P362">
            <v>2</v>
          </cell>
          <cell r="Q362">
            <v>2</v>
          </cell>
          <cell r="R362">
            <v>2</v>
          </cell>
          <cell r="S362">
            <v>2</v>
          </cell>
          <cell r="T362">
            <v>2</v>
          </cell>
          <cell r="U362">
            <v>2</v>
          </cell>
          <cell r="V362">
            <v>2</v>
          </cell>
          <cell r="W362">
            <v>2</v>
          </cell>
          <cell r="X362">
            <v>2</v>
          </cell>
          <cell r="Y362">
            <v>2</v>
          </cell>
          <cell r="Z362">
            <v>2</v>
          </cell>
          <cell r="AA362">
            <v>2</v>
          </cell>
          <cell r="AB362">
            <v>2</v>
          </cell>
          <cell r="AC362">
            <v>2</v>
          </cell>
          <cell r="AD362">
            <v>2</v>
          </cell>
          <cell r="AE362">
            <v>2</v>
          </cell>
          <cell r="AF362">
            <v>2</v>
          </cell>
          <cell r="AG362">
            <v>2</v>
          </cell>
          <cell r="AH362">
            <v>2</v>
          </cell>
          <cell r="AI362">
            <v>2</v>
          </cell>
          <cell r="AJ362">
            <v>2</v>
          </cell>
          <cell r="AK362">
            <v>2</v>
          </cell>
          <cell r="AL362">
            <v>2</v>
          </cell>
          <cell r="AM362">
            <v>2</v>
          </cell>
          <cell r="AN362">
            <v>2</v>
          </cell>
          <cell r="AO362">
            <v>2</v>
          </cell>
          <cell r="AP362">
            <v>2</v>
          </cell>
          <cell r="AQ362">
            <v>2</v>
          </cell>
          <cell r="AR362">
            <v>2</v>
          </cell>
          <cell r="AS362">
            <v>2</v>
          </cell>
          <cell r="AT362">
            <v>2</v>
          </cell>
          <cell r="AU362">
            <v>2</v>
          </cell>
          <cell r="AV362">
            <v>2</v>
          </cell>
          <cell r="AW362">
            <v>2</v>
          </cell>
          <cell r="AX362">
            <v>2</v>
          </cell>
          <cell r="AY362">
            <v>2</v>
          </cell>
          <cell r="AZ362">
            <v>2</v>
          </cell>
          <cell r="BA362">
            <v>6</v>
          </cell>
          <cell r="BB362">
            <v>11</v>
          </cell>
          <cell r="BC362">
            <v>11</v>
          </cell>
          <cell r="BD362">
            <v>16</v>
          </cell>
          <cell r="BE362">
            <v>26</v>
          </cell>
          <cell r="BF362">
            <v>2</v>
          </cell>
          <cell r="BG362">
            <v>11</v>
          </cell>
          <cell r="BH362">
            <v>2</v>
          </cell>
          <cell r="BI362">
            <v>2</v>
          </cell>
          <cell r="BJ362">
            <v>2</v>
          </cell>
          <cell r="BK362">
            <v>2</v>
          </cell>
          <cell r="BL362">
            <v>2</v>
          </cell>
          <cell r="BM362">
            <v>2</v>
          </cell>
          <cell r="BN362">
            <v>2</v>
          </cell>
          <cell r="BO362">
            <v>2</v>
          </cell>
          <cell r="BP362">
            <v>2</v>
          </cell>
          <cell r="BQ362">
            <v>1</v>
          </cell>
          <cell r="BR362">
            <v>1</v>
          </cell>
          <cell r="BS362">
            <v>2</v>
          </cell>
          <cell r="BT362">
            <v>11</v>
          </cell>
          <cell r="BU362">
            <v>21</v>
          </cell>
          <cell r="BV362">
            <v>46</v>
          </cell>
          <cell r="BW362">
            <v>11</v>
          </cell>
        </row>
        <row r="363">
          <cell r="A363">
            <v>354</v>
          </cell>
          <cell r="B363">
            <v>0</v>
          </cell>
          <cell r="C363">
            <v>1</v>
          </cell>
          <cell r="D363">
            <v>1</v>
          </cell>
          <cell r="E363">
            <v>1</v>
          </cell>
          <cell r="F363">
            <v>1</v>
          </cell>
          <cell r="G363">
            <v>2</v>
          </cell>
          <cell r="H363">
            <v>2</v>
          </cell>
          <cell r="I363">
            <v>2</v>
          </cell>
          <cell r="J363">
            <v>2</v>
          </cell>
          <cell r="K363">
            <v>2</v>
          </cell>
          <cell r="L363">
            <v>2</v>
          </cell>
          <cell r="M363">
            <v>2</v>
          </cell>
          <cell r="N363">
            <v>2</v>
          </cell>
          <cell r="O363">
            <v>2</v>
          </cell>
          <cell r="P363">
            <v>2</v>
          </cell>
          <cell r="Q363">
            <v>2</v>
          </cell>
          <cell r="R363">
            <v>2</v>
          </cell>
          <cell r="S363">
            <v>2</v>
          </cell>
          <cell r="T363">
            <v>2</v>
          </cell>
          <cell r="U363">
            <v>2</v>
          </cell>
          <cell r="V363">
            <v>2</v>
          </cell>
          <cell r="W363">
            <v>2</v>
          </cell>
          <cell r="X363">
            <v>2</v>
          </cell>
          <cell r="Y363">
            <v>2</v>
          </cell>
          <cell r="Z363">
            <v>2</v>
          </cell>
          <cell r="AA363">
            <v>2</v>
          </cell>
          <cell r="AB363">
            <v>2</v>
          </cell>
          <cell r="AC363">
            <v>2</v>
          </cell>
          <cell r="AD363">
            <v>2</v>
          </cell>
          <cell r="AE363">
            <v>2</v>
          </cell>
          <cell r="AF363">
            <v>2</v>
          </cell>
          <cell r="AG363">
            <v>2</v>
          </cell>
          <cell r="AH363">
            <v>2</v>
          </cell>
          <cell r="AI363">
            <v>2</v>
          </cell>
          <cell r="AJ363">
            <v>2</v>
          </cell>
          <cell r="AK363">
            <v>2</v>
          </cell>
          <cell r="AL363">
            <v>2</v>
          </cell>
          <cell r="AM363">
            <v>2</v>
          </cell>
          <cell r="AN363">
            <v>2</v>
          </cell>
          <cell r="AO363">
            <v>2</v>
          </cell>
          <cell r="AP363">
            <v>2</v>
          </cell>
          <cell r="AQ363">
            <v>2</v>
          </cell>
          <cell r="AR363">
            <v>2</v>
          </cell>
          <cell r="AS363">
            <v>2</v>
          </cell>
          <cell r="AT363">
            <v>2</v>
          </cell>
          <cell r="AU363">
            <v>2</v>
          </cell>
          <cell r="AV363">
            <v>2</v>
          </cell>
          <cell r="AW363">
            <v>2</v>
          </cell>
          <cell r="AX363">
            <v>2</v>
          </cell>
          <cell r="AY363">
            <v>2</v>
          </cell>
          <cell r="AZ363">
            <v>2</v>
          </cell>
          <cell r="BA363">
            <v>6</v>
          </cell>
          <cell r="BB363">
            <v>11</v>
          </cell>
          <cell r="BC363">
            <v>11</v>
          </cell>
          <cell r="BD363">
            <v>16</v>
          </cell>
          <cell r="BE363">
            <v>26</v>
          </cell>
          <cell r="BF363">
            <v>2</v>
          </cell>
          <cell r="BG363">
            <v>11</v>
          </cell>
          <cell r="BH363">
            <v>2</v>
          </cell>
          <cell r="BI363">
            <v>2</v>
          </cell>
          <cell r="BJ363">
            <v>2</v>
          </cell>
          <cell r="BK363">
            <v>2</v>
          </cell>
          <cell r="BL363">
            <v>2</v>
          </cell>
          <cell r="BM363">
            <v>2</v>
          </cell>
          <cell r="BN363">
            <v>2</v>
          </cell>
          <cell r="BO363">
            <v>2</v>
          </cell>
          <cell r="BP363">
            <v>2</v>
          </cell>
          <cell r="BQ363">
            <v>1</v>
          </cell>
          <cell r="BR363">
            <v>1</v>
          </cell>
          <cell r="BS363">
            <v>2</v>
          </cell>
          <cell r="BT363">
            <v>11</v>
          </cell>
          <cell r="BU363">
            <v>21</v>
          </cell>
          <cell r="BV363">
            <v>46</v>
          </cell>
          <cell r="BW363">
            <v>11</v>
          </cell>
        </row>
        <row r="364">
          <cell r="A364">
            <v>355</v>
          </cell>
          <cell r="B364">
            <v>0</v>
          </cell>
          <cell r="C364">
            <v>1</v>
          </cell>
          <cell r="D364">
            <v>1</v>
          </cell>
          <cell r="E364">
            <v>1</v>
          </cell>
          <cell r="F364">
            <v>1</v>
          </cell>
          <cell r="G364">
            <v>2</v>
          </cell>
          <cell r="H364">
            <v>2</v>
          </cell>
          <cell r="I364">
            <v>2</v>
          </cell>
          <cell r="J364">
            <v>2</v>
          </cell>
          <cell r="K364">
            <v>2</v>
          </cell>
          <cell r="L364">
            <v>2</v>
          </cell>
          <cell r="M364">
            <v>2</v>
          </cell>
          <cell r="N364">
            <v>2</v>
          </cell>
          <cell r="O364">
            <v>2</v>
          </cell>
          <cell r="P364">
            <v>2</v>
          </cell>
          <cell r="Q364">
            <v>2</v>
          </cell>
          <cell r="R364">
            <v>2</v>
          </cell>
          <cell r="S364">
            <v>2</v>
          </cell>
          <cell r="T364">
            <v>2</v>
          </cell>
          <cell r="U364">
            <v>2</v>
          </cell>
          <cell r="V364">
            <v>2</v>
          </cell>
          <cell r="W364">
            <v>2</v>
          </cell>
          <cell r="X364">
            <v>2</v>
          </cell>
          <cell r="Y364">
            <v>2</v>
          </cell>
          <cell r="Z364">
            <v>2</v>
          </cell>
          <cell r="AA364">
            <v>2</v>
          </cell>
          <cell r="AB364">
            <v>2</v>
          </cell>
          <cell r="AC364">
            <v>2</v>
          </cell>
          <cell r="AD364">
            <v>2</v>
          </cell>
          <cell r="AE364">
            <v>2</v>
          </cell>
          <cell r="AF364">
            <v>2</v>
          </cell>
          <cell r="AG364">
            <v>2</v>
          </cell>
          <cell r="AH364">
            <v>2</v>
          </cell>
          <cell r="AI364">
            <v>2</v>
          </cell>
          <cell r="AJ364">
            <v>2</v>
          </cell>
          <cell r="AK364">
            <v>2</v>
          </cell>
          <cell r="AL364">
            <v>2</v>
          </cell>
          <cell r="AM364">
            <v>2</v>
          </cell>
          <cell r="AN364">
            <v>2</v>
          </cell>
          <cell r="AO364">
            <v>2</v>
          </cell>
          <cell r="AP364">
            <v>2</v>
          </cell>
          <cell r="AQ364">
            <v>2</v>
          </cell>
          <cell r="AR364">
            <v>2</v>
          </cell>
          <cell r="AS364">
            <v>2</v>
          </cell>
          <cell r="AT364">
            <v>2</v>
          </cell>
          <cell r="AU364">
            <v>2</v>
          </cell>
          <cell r="AV364">
            <v>2</v>
          </cell>
          <cell r="AW364">
            <v>2</v>
          </cell>
          <cell r="AX364">
            <v>2</v>
          </cell>
          <cell r="AY364">
            <v>2</v>
          </cell>
          <cell r="AZ364">
            <v>2</v>
          </cell>
          <cell r="BA364">
            <v>5</v>
          </cell>
          <cell r="BB364">
            <v>10</v>
          </cell>
          <cell r="BC364">
            <v>10</v>
          </cell>
          <cell r="BD364">
            <v>15</v>
          </cell>
          <cell r="BE364">
            <v>25</v>
          </cell>
          <cell r="BF364">
            <v>2</v>
          </cell>
          <cell r="BG364">
            <v>10</v>
          </cell>
          <cell r="BH364">
            <v>2</v>
          </cell>
          <cell r="BI364">
            <v>2</v>
          </cell>
          <cell r="BJ364">
            <v>2</v>
          </cell>
          <cell r="BK364">
            <v>2</v>
          </cell>
          <cell r="BL364">
            <v>2</v>
          </cell>
          <cell r="BM364">
            <v>2</v>
          </cell>
          <cell r="BN364">
            <v>2</v>
          </cell>
          <cell r="BO364">
            <v>2</v>
          </cell>
          <cell r="BP364">
            <v>2</v>
          </cell>
          <cell r="BQ364">
            <v>1</v>
          </cell>
          <cell r="BR364">
            <v>1</v>
          </cell>
          <cell r="BS364">
            <v>2</v>
          </cell>
          <cell r="BT364">
            <v>10</v>
          </cell>
          <cell r="BU364">
            <v>20</v>
          </cell>
          <cell r="BV364">
            <v>45</v>
          </cell>
          <cell r="BW364">
            <v>10</v>
          </cell>
        </row>
        <row r="365">
          <cell r="A365">
            <v>356</v>
          </cell>
          <cell r="B365">
            <v>0</v>
          </cell>
          <cell r="C365">
            <v>1</v>
          </cell>
          <cell r="D365">
            <v>1</v>
          </cell>
          <cell r="E365">
            <v>1</v>
          </cell>
          <cell r="F365">
            <v>1</v>
          </cell>
          <cell r="G365">
            <v>2</v>
          </cell>
          <cell r="H365">
            <v>2</v>
          </cell>
          <cell r="I365">
            <v>2</v>
          </cell>
          <cell r="J365">
            <v>2</v>
          </cell>
          <cell r="K365">
            <v>2</v>
          </cell>
          <cell r="L365">
            <v>2</v>
          </cell>
          <cell r="M365">
            <v>2</v>
          </cell>
          <cell r="N365">
            <v>2</v>
          </cell>
          <cell r="O365">
            <v>2</v>
          </cell>
          <cell r="P365">
            <v>2</v>
          </cell>
          <cell r="Q365">
            <v>2</v>
          </cell>
          <cell r="R365">
            <v>2</v>
          </cell>
          <cell r="S365">
            <v>2</v>
          </cell>
          <cell r="T365">
            <v>2</v>
          </cell>
          <cell r="U365">
            <v>2</v>
          </cell>
          <cell r="V365">
            <v>2</v>
          </cell>
          <cell r="W365">
            <v>2</v>
          </cell>
          <cell r="X365">
            <v>2</v>
          </cell>
          <cell r="Y365">
            <v>2</v>
          </cell>
          <cell r="Z365">
            <v>2</v>
          </cell>
          <cell r="AA365">
            <v>2</v>
          </cell>
          <cell r="AB365">
            <v>2</v>
          </cell>
          <cell r="AC365">
            <v>2</v>
          </cell>
          <cell r="AD365">
            <v>2</v>
          </cell>
          <cell r="AE365">
            <v>2</v>
          </cell>
          <cell r="AF365">
            <v>2</v>
          </cell>
          <cell r="AG365">
            <v>2</v>
          </cell>
          <cell r="AH365">
            <v>2</v>
          </cell>
          <cell r="AI365">
            <v>2</v>
          </cell>
          <cell r="AJ365">
            <v>2</v>
          </cell>
          <cell r="AK365">
            <v>2</v>
          </cell>
          <cell r="AL365">
            <v>2</v>
          </cell>
          <cell r="AM365">
            <v>2</v>
          </cell>
          <cell r="AN365">
            <v>2</v>
          </cell>
          <cell r="AO365">
            <v>2</v>
          </cell>
          <cell r="AP365">
            <v>2</v>
          </cell>
          <cell r="AQ365">
            <v>2</v>
          </cell>
          <cell r="AR365">
            <v>2</v>
          </cell>
          <cell r="AS365">
            <v>2</v>
          </cell>
          <cell r="AT365">
            <v>2</v>
          </cell>
          <cell r="AU365">
            <v>2</v>
          </cell>
          <cell r="AV365">
            <v>2</v>
          </cell>
          <cell r="AW365">
            <v>2</v>
          </cell>
          <cell r="AX365">
            <v>2</v>
          </cell>
          <cell r="AY365">
            <v>2</v>
          </cell>
          <cell r="AZ365">
            <v>2</v>
          </cell>
          <cell r="BA365">
            <v>5</v>
          </cell>
          <cell r="BB365">
            <v>10</v>
          </cell>
          <cell r="BC365">
            <v>10</v>
          </cell>
          <cell r="BD365">
            <v>15</v>
          </cell>
          <cell r="BE365">
            <v>25</v>
          </cell>
          <cell r="BF365">
            <v>2</v>
          </cell>
          <cell r="BG365">
            <v>10</v>
          </cell>
          <cell r="BH365">
            <v>2</v>
          </cell>
          <cell r="BI365">
            <v>2</v>
          </cell>
          <cell r="BJ365">
            <v>2</v>
          </cell>
          <cell r="BK365">
            <v>2</v>
          </cell>
          <cell r="BL365">
            <v>2</v>
          </cell>
          <cell r="BM365">
            <v>2</v>
          </cell>
          <cell r="BN365">
            <v>2</v>
          </cell>
          <cell r="BO365">
            <v>2</v>
          </cell>
          <cell r="BP365">
            <v>2</v>
          </cell>
          <cell r="BQ365">
            <v>1</v>
          </cell>
          <cell r="BR365">
            <v>1</v>
          </cell>
          <cell r="BS365">
            <v>2</v>
          </cell>
          <cell r="BT365">
            <v>10</v>
          </cell>
          <cell r="BU365">
            <v>20</v>
          </cell>
          <cell r="BV365">
            <v>45</v>
          </cell>
          <cell r="BW365">
            <v>10</v>
          </cell>
        </row>
        <row r="366">
          <cell r="A366">
            <v>357</v>
          </cell>
          <cell r="B366">
            <v>0</v>
          </cell>
          <cell r="C366">
            <v>1</v>
          </cell>
          <cell r="D366">
            <v>1</v>
          </cell>
          <cell r="E366">
            <v>1</v>
          </cell>
          <cell r="F366">
            <v>1</v>
          </cell>
          <cell r="G366">
            <v>2</v>
          </cell>
          <cell r="H366">
            <v>2</v>
          </cell>
          <cell r="I366">
            <v>2</v>
          </cell>
          <cell r="J366">
            <v>2</v>
          </cell>
          <cell r="K366">
            <v>2</v>
          </cell>
          <cell r="L366">
            <v>2</v>
          </cell>
          <cell r="M366">
            <v>2</v>
          </cell>
          <cell r="N366">
            <v>2</v>
          </cell>
          <cell r="O366">
            <v>2</v>
          </cell>
          <cell r="P366">
            <v>2</v>
          </cell>
          <cell r="Q366">
            <v>2</v>
          </cell>
          <cell r="R366">
            <v>2</v>
          </cell>
          <cell r="S366">
            <v>2</v>
          </cell>
          <cell r="T366">
            <v>2</v>
          </cell>
          <cell r="U366">
            <v>2</v>
          </cell>
          <cell r="V366">
            <v>2</v>
          </cell>
          <cell r="W366">
            <v>2</v>
          </cell>
          <cell r="X366">
            <v>2</v>
          </cell>
          <cell r="Y366">
            <v>2</v>
          </cell>
          <cell r="Z366">
            <v>2</v>
          </cell>
          <cell r="AA366">
            <v>2</v>
          </cell>
          <cell r="AB366">
            <v>2</v>
          </cell>
          <cell r="AC366">
            <v>2</v>
          </cell>
          <cell r="AD366">
            <v>2</v>
          </cell>
          <cell r="AE366">
            <v>2</v>
          </cell>
          <cell r="AF366">
            <v>2</v>
          </cell>
          <cell r="AG366">
            <v>2</v>
          </cell>
          <cell r="AH366">
            <v>2</v>
          </cell>
          <cell r="AI366">
            <v>2</v>
          </cell>
          <cell r="AJ366">
            <v>2</v>
          </cell>
          <cell r="AK366">
            <v>2</v>
          </cell>
          <cell r="AL366">
            <v>2</v>
          </cell>
          <cell r="AM366">
            <v>2</v>
          </cell>
          <cell r="AN366">
            <v>2</v>
          </cell>
          <cell r="AO366">
            <v>2</v>
          </cell>
          <cell r="AP366">
            <v>2</v>
          </cell>
          <cell r="AQ366">
            <v>2</v>
          </cell>
          <cell r="AR366">
            <v>2</v>
          </cell>
          <cell r="AS366">
            <v>2</v>
          </cell>
          <cell r="AT366">
            <v>2</v>
          </cell>
          <cell r="AU366">
            <v>2</v>
          </cell>
          <cell r="AV366">
            <v>2</v>
          </cell>
          <cell r="AW366">
            <v>2</v>
          </cell>
          <cell r="AX366">
            <v>2</v>
          </cell>
          <cell r="AY366">
            <v>2</v>
          </cell>
          <cell r="AZ366">
            <v>2</v>
          </cell>
          <cell r="BA366">
            <v>5</v>
          </cell>
          <cell r="BB366">
            <v>10</v>
          </cell>
          <cell r="BC366">
            <v>10</v>
          </cell>
          <cell r="BD366">
            <v>15</v>
          </cell>
          <cell r="BE366">
            <v>25</v>
          </cell>
          <cell r="BF366">
            <v>2</v>
          </cell>
          <cell r="BG366">
            <v>10</v>
          </cell>
          <cell r="BH366">
            <v>2</v>
          </cell>
          <cell r="BI366">
            <v>2</v>
          </cell>
          <cell r="BJ366">
            <v>2</v>
          </cell>
          <cell r="BK366">
            <v>2</v>
          </cell>
          <cell r="BL366">
            <v>2</v>
          </cell>
          <cell r="BM366">
            <v>2</v>
          </cell>
          <cell r="BN366">
            <v>2</v>
          </cell>
          <cell r="BO366">
            <v>2</v>
          </cell>
          <cell r="BP366">
            <v>2</v>
          </cell>
          <cell r="BQ366">
            <v>1</v>
          </cell>
          <cell r="BR366">
            <v>1</v>
          </cell>
          <cell r="BS366">
            <v>2</v>
          </cell>
          <cell r="BT366">
            <v>10</v>
          </cell>
          <cell r="BU366">
            <v>20</v>
          </cell>
          <cell r="BV366">
            <v>45</v>
          </cell>
          <cell r="BW366">
            <v>10</v>
          </cell>
        </row>
        <row r="367">
          <cell r="A367">
            <v>358</v>
          </cell>
          <cell r="B367">
            <v>0</v>
          </cell>
          <cell r="C367">
            <v>1</v>
          </cell>
          <cell r="D367">
            <v>1</v>
          </cell>
          <cell r="E367">
            <v>1</v>
          </cell>
          <cell r="F367">
            <v>1</v>
          </cell>
          <cell r="G367">
            <v>2</v>
          </cell>
          <cell r="H367">
            <v>2</v>
          </cell>
          <cell r="I367">
            <v>2</v>
          </cell>
          <cell r="J367">
            <v>2</v>
          </cell>
          <cell r="K367">
            <v>2</v>
          </cell>
          <cell r="L367">
            <v>2</v>
          </cell>
          <cell r="M367">
            <v>2</v>
          </cell>
          <cell r="N367">
            <v>2</v>
          </cell>
          <cell r="O367">
            <v>2</v>
          </cell>
          <cell r="P367">
            <v>2</v>
          </cell>
          <cell r="Q367">
            <v>2</v>
          </cell>
          <cell r="R367">
            <v>2</v>
          </cell>
          <cell r="S367">
            <v>2</v>
          </cell>
          <cell r="T367">
            <v>2</v>
          </cell>
          <cell r="U367">
            <v>2</v>
          </cell>
          <cell r="V367">
            <v>2</v>
          </cell>
          <cell r="W367">
            <v>2</v>
          </cell>
          <cell r="X367">
            <v>2</v>
          </cell>
          <cell r="Y367">
            <v>2</v>
          </cell>
          <cell r="Z367">
            <v>2</v>
          </cell>
          <cell r="AA367">
            <v>2</v>
          </cell>
          <cell r="AB367">
            <v>2</v>
          </cell>
          <cell r="AC367">
            <v>2</v>
          </cell>
          <cell r="AD367">
            <v>2</v>
          </cell>
          <cell r="AE367">
            <v>2</v>
          </cell>
          <cell r="AF367">
            <v>2</v>
          </cell>
          <cell r="AG367">
            <v>2</v>
          </cell>
          <cell r="AH367">
            <v>2</v>
          </cell>
          <cell r="AI367">
            <v>2</v>
          </cell>
          <cell r="AJ367">
            <v>2</v>
          </cell>
          <cell r="AK367">
            <v>2</v>
          </cell>
          <cell r="AL367">
            <v>2</v>
          </cell>
          <cell r="AM367">
            <v>2</v>
          </cell>
          <cell r="AN367">
            <v>2</v>
          </cell>
          <cell r="AO367">
            <v>2</v>
          </cell>
          <cell r="AP367">
            <v>2</v>
          </cell>
          <cell r="AQ367">
            <v>2</v>
          </cell>
          <cell r="AR367">
            <v>2</v>
          </cell>
          <cell r="AS367">
            <v>2</v>
          </cell>
          <cell r="AT367">
            <v>2</v>
          </cell>
          <cell r="AU367">
            <v>2</v>
          </cell>
          <cell r="AV367">
            <v>2</v>
          </cell>
          <cell r="AW367">
            <v>2</v>
          </cell>
          <cell r="AX367">
            <v>2</v>
          </cell>
          <cell r="AY367">
            <v>2</v>
          </cell>
          <cell r="AZ367">
            <v>2</v>
          </cell>
          <cell r="BA367">
            <v>5</v>
          </cell>
          <cell r="BB367">
            <v>10</v>
          </cell>
          <cell r="BC367">
            <v>10</v>
          </cell>
          <cell r="BD367">
            <v>15</v>
          </cell>
          <cell r="BE367">
            <v>25</v>
          </cell>
          <cell r="BF367">
            <v>2</v>
          </cell>
          <cell r="BG367">
            <v>10</v>
          </cell>
          <cell r="BH367">
            <v>2</v>
          </cell>
          <cell r="BI367">
            <v>2</v>
          </cell>
          <cell r="BJ367">
            <v>2</v>
          </cell>
          <cell r="BK367">
            <v>2</v>
          </cell>
          <cell r="BL367">
            <v>2</v>
          </cell>
          <cell r="BM367">
            <v>2</v>
          </cell>
          <cell r="BN367">
            <v>2</v>
          </cell>
          <cell r="BO367">
            <v>2</v>
          </cell>
          <cell r="BP367">
            <v>2</v>
          </cell>
          <cell r="BQ367">
            <v>1</v>
          </cell>
          <cell r="BR367">
            <v>1</v>
          </cell>
          <cell r="BS367">
            <v>2</v>
          </cell>
          <cell r="BT367">
            <v>10</v>
          </cell>
          <cell r="BU367">
            <v>20</v>
          </cell>
          <cell r="BV367">
            <v>45</v>
          </cell>
          <cell r="BW367">
            <v>10</v>
          </cell>
        </row>
        <row r="368">
          <cell r="A368">
            <v>359</v>
          </cell>
          <cell r="B368">
            <v>0</v>
          </cell>
          <cell r="C368">
            <v>1</v>
          </cell>
          <cell r="D368">
            <v>1</v>
          </cell>
          <cell r="E368">
            <v>1</v>
          </cell>
          <cell r="F368">
            <v>1</v>
          </cell>
          <cell r="G368">
            <v>2</v>
          </cell>
          <cell r="H368">
            <v>2</v>
          </cell>
          <cell r="I368">
            <v>2</v>
          </cell>
          <cell r="J368">
            <v>2</v>
          </cell>
          <cell r="K368">
            <v>2</v>
          </cell>
          <cell r="L368">
            <v>2</v>
          </cell>
          <cell r="M368">
            <v>2</v>
          </cell>
          <cell r="N368">
            <v>2</v>
          </cell>
          <cell r="O368">
            <v>2</v>
          </cell>
          <cell r="P368">
            <v>2</v>
          </cell>
          <cell r="Q368">
            <v>2</v>
          </cell>
          <cell r="R368">
            <v>2</v>
          </cell>
          <cell r="S368">
            <v>2</v>
          </cell>
          <cell r="T368">
            <v>2</v>
          </cell>
          <cell r="U368">
            <v>2</v>
          </cell>
          <cell r="V368">
            <v>2</v>
          </cell>
          <cell r="W368">
            <v>2</v>
          </cell>
          <cell r="X368">
            <v>2</v>
          </cell>
          <cell r="Y368">
            <v>2</v>
          </cell>
          <cell r="Z368">
            <v>2</v>
          </cell>
          <cell r="AA368">
            <v>2</v>
          </cell>
          <cell r="AB368">
            <v>2</v>
          </cell>
          <cell r="AC368">
            <v>2</v>
          </cell>
          <cell r="AD368">
            <v>2</v>
          </cell>
          <cell r="AE368">
            <v>2</v>
          </cell>
          <cell r="AF368">
            <v>2</v>
          </cell>
          <cell r="AG368">
            <v>2</v>
          </cell>
          <cell r="AH368">
            <v>2</v>
          </cell>
          <cell r="AI368">
            <v>2</v>
          </cell>
          <cell r="AJ368">
            <v>2</v>
          </cell>
          <cell r="AK368">
            <v>2</v>
          </cell>
          <cell r="AL368">
            <v>2</v>
          </cell>
          <cell r="AM368">
            <v>2</v>
          </cell>
          <cell r="AN368">
            <v>2</v>
          </cell>
          <cell r="AO368">
            <v>2</v>
          </cell>
          <cell r="AP368">
            <v>2</v>
          </cell>
          <cell r="AQ368">
            <v>2</v>
          </cell>
          <cell r="AR368">
            <v>2</v>
          </cell>
          <cell r="AS368">
            <v>2</v>
          </cell>
          <cell r="AT368">
            <v>2</v>
          </cell>
          <cell r="AU368">
            <v>2</v>
          </cell>
          <cell r="AV368">
            <v>2</v>
          </cell>
          <cell r="AW368">
            <v>2</v>
          </cell>
          <cell r="AX368">
            <v>2</v>
          </cell>
          <cell r="AY368">
            <v>2</v>
          </cell>
          <cell r="AZ368">
            <v>2</v>
          </cell>
          <cell r="BA368">
            <v>5</v>
          </cell>
          <cell r="BB368">
            <v>10</v>
          </cell>
          <cell r="BC368">
            <v>10</v>
          </cell>
          <cell r="BD368">
            <v>15</v>
          </cell>
          <cell r="BE368">
            <v>25</v>
          </cell>
          <cell r="BF368">
            <v>2</v>
          </cell>
          <cell r="BG368">
            <v>10</v>
          </cell>
          <cell r="BH368">
            <v>2</v>
          </cell>
          <cell r="BI368">
            <v>2</v>
          </cell>
          <cell r="BJ368">
            <v>2</v>
          </cell>
          <cell r="BK368">
            <v>2</v>
          </cell>
          <cell r="BL368">
            <v>2</v>
          </cell>
          <cell r="BM368">
            <v>2</v>
          </cell>
          <cell r="BN368">
            <v>2</v>
          </cell>
          <cell r="BO368">
            <v>2</v>
          </cell>
          <cell r="BP368">
            <v>2</v>
          </cell>
          <cell r="BQ368">
            <v>1</v>
          </cell>
          <cell r="BR368">
            <v>1</v>
          </cell>
          <cell r="BS368">
            <v>2</v>
          </cell>
          <cell r="BT368">
            <v>10</v>
          </cell>
          <cell r="BU368">
            <v>20</v>
          </cell>
          <cell r="BV368">
            <v>45</v>
          </cell>
          <cell r="BW368">
            <v>10</v>
          </cell>
        </row>
        <row r="369">
          <cell r="A369">
            <v>360</v>
          </cell>
          <cell r="B369">
            <v>0</v>
          </cell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2</v>
          </cell>
          <cell r="H369">
            <v>2</v>
          </cell>
          <cell r="I369">
            <v>2</v>
          </cell>
          <cell r="J369">
            <v>2</v>
          </cell>
          <cell r="K369">
            <v>2</v>
          </cell>
          <cell r="L369">
            <v>2</v>
          </cell>
          <cell r="M369">
            <v>2</v>
          </cell>
          <cell r="N369">
            <v>2</v>
          </cell>
          <cell r="O369">
            <v>2</v>
          </cell>
          <cell r="P369">
            <v>2</v>
          </cell>
          <cell r="Q369">
            <v>2</v>
          </cell>
          <cell r="R369">
            <v>2</v>
          </cell>
          <cell r="S369">
            <v>2</v>
          </cell>
          <cell r="T369">
            <v>2</v>
          </cell>
          <cell r="U369">
            <v>2</v>
          </cell>
          <cell r="V369">
            <v>2</v>
          </cell>
          <cell r="W369">
            <v>2</v>
          </cell>
          <cell r="X369">
            <v>2</v>
          </cell>
          <cell r="Y369">
            <v>2</v>
          </cell>
          <cell r="Z369">
            <v>2</v>
          </cell>
          <cell r="AA369">
            <v>2</v>
          </cell>
          <cell r="AB369">
            <v>2</v>
          </cell>
          <cell r="AC369">
            <v>2</v>
          </cell>
          <cell r="AD369">
            <v>2</v>
          </cell>
          <cell r="AE369">
            <v>2</v>
          </cell>
          <cell r="AF369">
            <v>2</v>
          </cell>
          <cell r="AG369">
            <v>2</v>
          </cell>
          <cell r="AH369">
            <v>2</v>
          </cell>
          <cell r="AI369">
            <v>2</v>
          </cell>
          <cell r="AJ369">
            <v>2</v>
          </cell>
          <cell r="AK369">
            <v>2</v>
          </cell>
          <cell r="AL369">
            <v>2</v>
          </cell>
          <cell r="AM369">
            <v>2</v>
          </cell>
          <cell r="AN369">
            <v>2</v>
          </cell>
          <cell r="AO369">
            <v>2</v>
          </cell>
          <cell r="AP369">
            <v>2</v>
          </cell>
          <cell r="AQ369">
            <v>2</v>
          </cell>
          <cell r="AR369">
            <v>2</v>
          </cell>
          <cell r="AS369">
            <v>2</v>
          </cell>
          <cell r="AT369">
            <v>2</v>
          </cell>
          <cell r="AU369">
            <v>2</v>
          </cell>
          <cell r="AV369">
            <v>2</v>
          </cell>
          <cell r="AW369">
            <v>2</v>
          </cell>
          <cell r="AX369">
            <v>2</v>
          </cell>
          <cell r="AY369">
            <v>2</v>
          </cell>
          <cell r="AZ369">
            <v>2</v>
          </cell>
          <cell r="BA369">
            <v>5</v>
          </cell>
          <cell r="BB369">
            <v>10</v>
          </cell>
          <cell r="BC369">
            <v>10</v>
          </cell>
          <cell r="BD369">
            <v>15</v>
          </cell>
          <cell r="BE369">
            <v>25</v>
          </cell>
          <cell r="BF369">
            <v>2</v>
          </cell>
          <cell r="BG369">
            <v>10</v>
          </cell>
          <cell r="BH369">
            <v>2</v>
          </cell>
          <cell r="BI369">
            <v>2</v>
          </cell>
          <cell r="BJ369">
            <v>2</v>
          </cell>
          <cell r="BK369">
            <v>2</v>
          </cell>
          <cell r="BL369">
            <v>2</v>
          </cell>
          <cell r="BM369">
            <v>2</v>
          </cell>
          <cell r="BN369">
            <v>2</v>
          </cell>
          <cell r="BO369">
            <v>2</v>
          </cell>
          <cell r="BP369">
            <v>2</v>
          </cell>
          <cell r="BQ369">
            <v>1</v>
          </cell>
          <cell r="BR369">
            <v>1</v>
          </cell>
          <cell r="BS369">
            <v>2</v>
          </cell>
          <cell r="BT369">
            <v>10</v>
          </cell>
          <cell r="BU369">
            <v>20</v>
          </cell>
          <cell r="BV369">
            <v>45</v>
          </cell>
          <cell r="BW369">
            <v>10</v>
          </cell>
        </row>
        <row r="370">
          <cell r="A370">
            <v>361</v>
          </cell>
          <cell r="B370">
            <v>0</v>
          </cell>
          <cell r="C370">
            <v>1</v>
          </cell>
          <cell r="D370">
            <v>1</v>
          </cell>
          <cell r="E370">
            <v>1</v>
          </cell>
          <cell r="F370">
            <v>1</v>
          </cell>
          <cell r="G370">
            <v>2</v>
          </cell>
          <cell r="H370">
            <v>2</v>
          </cell>
          <cell r="I370">
            <v>2</v>
          </cell>
          <cell r="J370">
            <v>2</v>
          </cell>
          <cell r="K370">
            <v>2</v>
          </cell>
          <cell r="L370">
            <v>2</v>
          </cell>
          <cell r="M370">
            <v>2</v>
          </cell>
          <cell r="N370">
            <v>2</v>
          </cell>
          <cell r="O370">
            <v>2</v>
          </cell>
          <cell r="P370">
            <v>2</v>
          </cell>
          <cell r="Q370">
            <v>2</v>
          </cell>
          <cell r="R370">
            <v>2</v>
          </cell>
          <cell r="S370">
            <v>2</v>
          </cell>
          <cell r="T370">
            <v>2</v>
          </cell>
          <cell r="U370">
            <v>2</v>
          </cell>
          <cell r="V370">
            <v>2</v>
          </cell>
          <cell r="W370">
            <v>2</v>
          </cell>
          <cell r="X370">
            <v>2</v>
          </cell>
          <cell r="Y370">
            <v>2</v>
          </cell>
          <cell r="Z370">
            <v>2</v>
          </cell>
          <cell r="AA370">
            <v>2</v>
          </cell>
          <cell r="AB370">
            <v>2</v>
          </cell>
          <cell r="AC370">
            <v>2</v>
          </cell>
          <cell r="AD370">
            <v>2</v>
          </cell>
          <cell r="AE370">
            <v>2</v>
          </cell>
          <cell r="AF370">
            <v>2</v>
          </cell>
          <cell r="AG370">
            <v>2</v>
          </cell>
          <cell r="AH370">
            <v>2</v>
          </cell>
          <cell r="AI370">
            <v>2</v>
          </cell>
          <cell r="AJ370">
            <v>2</v>
          </cell>
          <cell r="AK370">
            <v>2</v>
          </cell>
          <cell r="AL370">
            <v>2</v>
          </cell>
          <cell r="AM370">
            <v>2</v>
          </cell>
          <cell r="AN370">
            <v>2</v>
          </cell>
          <cell r="AO370">
            <v>2</v>
          </cell>
          <cell r="AP370">
            <v>2</v>
          </cell>
          <cell r="AQ370">
            <v>2</v>
          </cell>
          <cell r="AR370">
            <v>2</v>
          </cell>
          <cell r="AS370">
            <v>2</v>
          </cell>
          <cell r="AT370">
            <v>2</v>
          </cell>
          <cell r="AU370">
            <v>2</v>
          </cell>
          <cell r="AV370">
            <v>2</v>
          </cell>
          <cell r="AW370">
            <v>2</v>
          </cell>
          <cell r="AX370">
            <v>2</v>
          </cell>
          <cell r="AY370">
            <v>2</v>
          </cell>
          <cell r="AZ370">
            <v>2</v>
          </cell>
          <cell r="BA370">
            <v>5</v>
          </cell>
          <cell r="BB370">
            <v>10</v>
          </cell>
          <cell r="BC370">
            <v>10</v>
          </cell>
          <cell r="BD370">
            <v>15</v>
          </cell>
          <cell r="BE370">
            <v>25</v>
          </cell>
          <cell r="BF370">
            <v>2</v>
          </cell>
          <cell r="BG370">
            <v>10</v>
          </cell>
          <cell r="BH370">
            <v>2</v>
          </cell>
          <cell r="BI370">
            <v>2</v>
          </cell>
          <cell r="BJ370">
            <v>2</v>
          </cell>
          <cell r="BK370">
            <v>2</v>
          </cell>
          <cell r="BL370">
            <v>2</v>
          </cell>
          <cell r="BM370">
            <v>2</v>
          </cell>
          <cell r="BN370">
            <v>2</v>
          </cell>
          <cell r="BO370">
            <v>2</v>
          </cell>
          <cell r="BP370">
            <v>2</v>
          </cell>
          <cell r="BQ370">
            <v>1</v>
          </cell>
          <cell r="BR370">
            <v>1</v>
          </cell>
          <cell r="BS370">
            <v>2</v>
          </cell>
          <cell r="BT370">
            <v>10</v>
          </cell>
          <cell r="BU370">
            <v>20</v>
          </cell>
          <cell r="BV370">
            <v>45</v>
          </cell>
          <cell r="BW370">
            <v>10</v>
          </cell>
        </row>
        <row r="371">
          <cell r="A371">
            <v>362</v>
          </cell>
          <cell r="B371">
            <v>0</v>
          </cell>
          <cell r="C371">
            <v>1</v>
          </cell>
          <cell r="D371">
            <v>1</v>
          </cell>
          <cell r="E371">
            <v>1</v>
          </cell>
          <cell r="F371">
            <v>1</v>
          </cell>
          <cell r="G371">
            <v>2</v>
          </cell>
          <cell r="H371">
            <v>2</v>
          </cell>
          <cell r="I371">
            <v>2</v>
          </cell>
          <cell r="J371">
            <v>2</v>
          </cell>
          <cell r="K371">
            <v>2</v>
          </cell>
          <cell r="L371">
            <v>2</v>
          </cell>
          <cell r="M371">
            <v>2</v>
          </cell>
          <cell r="N371">
            <v>2</v>
          </cell>
          <cell r="O371">
            <v>2</v>
          </cell>
          <cell r="P371">
            <v>2</v>
          </cell>
          <cell r="Q371">
            <v>2</v>
          </cell>
          <cell r="R371">
            <v>2</v>
          </cell>
          <cell r="S371">
            <v>2</v>
          </cell>
          <cell r="T371">
            <v>2</v>
          </cell>
          <cell r="U371">
            <v>2</v>
          </cell>
          <cell r="V371">
            <v>2</v>
          </cell>
          <cell r="W371">
            <v>2</v>
          </cell>
          <cell r="X371">
            <v>2</v>
          </cell>
          <cell r="Y371">
            <v>2</v>
          </cell>
          <cell r="Z371">
            <v>2</v>
          </cell>
          <cell r="AA371">
            <v>2</v>
          </cell>
          <cell r="AB371">
            <v>2</v>
          </cell>
          <cell r="AC371">
            <v>2</v>
          </cell>
          <cell r="AD371">
            <v>2</v>
          </cell>
          <cell r="AE371">
            <v>2</v>
          </cell>
          <cell r="AF371">
            <v>2</v>
          </cell>
          <cell r="AG371">
            <v>2</v>
          </cell>
          <cell r="AH371">
            <v>2</v>
          </cell>
          <cell r="AI371">
            <v>2</v>
          </cell>
          <cell r="AJ371">
            <v>2</v>
          </cell>
          <cell r="AK371">
            <v>2</v>
          </cell>
          <cell r="AL371">
            <v>2</v>
          </cell>
          <cell r="AM371">
            <v>2</v>
          </cell>
          <cell r="AN371">
            <v>2</v>
          </cell>
          <cell r="AO371">
            <v>2</v>
          </cell>
          <cell r="AP371">
            <v>2</v>
          </cell>
          <cell r="AQ371">
            <v>2</v>
          </cell>
          <cell r="AR371">
            <v>2</v>
          </cell>
          <cell r="AS371">
            <v>2</v>
          </cell>
          <cell r="AT371">
            <v>2</v>
          </cell>
          <cell r="AU371">
            <v>2</v>
          </cell>
          <cell r="AV371">
            <v>2</v>
          </cell>
          <cell r="AW371">
            <v>2</v>
          </cell>
          <cell r="AX371">
            <v>2</v>
          </cell>
          <cell r="AY371">
            <v>2</v>
          </cell>
          <cell r="AZ371">
            <v>2</v>
          </cell>
          <cell r="BA371">
            <v>5</v>
          </cell>
          <cell r="BB371">
            <v>10</v>
          </cell>
          <cell r="BC371">
            <v>10</v>
          </cell>
          <cell r="BD371">
            <v>15</v>
          </cell>
          <cell r="BE371">
            <v>25</v>
          </cell>
          <cell r="BF371">
            <v>2</v>
          </cell>
          <cell r="BG371">
            <v>10</v>
          </cell>
          <cell r="BH371">
            <v>2</v>
          </cell>
          <cell r="BI371">
            <v>2</v>
          </cell>
          <cell r="BJ371">
            <v>2</v>
          </cell>
          <cell r="BK371">
            <v>2</v>
          </cell>
          <cell r="BL371">
            <v>2</v>
          </cell>
          <cell r="BM371">
            <v>2</v>
          </cell>
          <cell r="BN371">
            <v>2</v>
          </cell>
          <cell r="BO371">
            <v>2</v>
          </cell>
          <cell r="BP371">
            <v>2</v>
          </cell>
          <cell r="BQ371">
            <v>1</v>
          </cell>
          <cell r="BR371">
            <v>1</v>
          </cell>
          <cell r="BS371">
            <v>2</v>
          </cell>
          <cell r="BT371">
            <v>10</v>
          </cell>
          <cell r="BU371">
            <v>20</v>
          </cell>
          <cell r="BV371">
            <v>45</v>
          </cell>
          <cell r="BW371">
            <v>10</v>
          </cell>
        </row>
        <row r="372">
          <cell r="A372">
            <v>363</v>
          </cell>
          <cell r="B372">
            <v>0</v>
          </cell>
          <cell r="C372">
            <v>1</v>
          </cell>
          <cell r="D372">
            <v>1</v>
          </cell>
          <cell r="E372">
            <v>1</v>
          </cell>
          <cell r="F372">
            <v>1</v>
          </cell>
          <cell r="G372">
            <v>2</v>
          </cell>
          <cell r="H372">
            <v>2</v>
          </cell>
          <cell r="I372">
            <v>2</v>
          </cell>
          <cell r="J372">
            <v>2</v>
          </cell>
          <cell r="K372">
            <v>2</v>
          </cell>
          <cell r="L372">
            <v>2</v>
          </cell>
          <cell r="M372">
            <v>2</v>
          </cell>
          <cell r="N372">
            <v>2</v>
          </cell>
          <cell r="O372">
            <v>2</v>
          </cell>
          <cell r="P372">
            <v>2</v>
          </cell>
          <cell r="Q372">
            <v>2</v>
          </cell>
          <cell r="R372">
            <v>2</v>
          </cell>
          <cell r="S372">
            <v>2</v>
          </cell>
          <cell r="T372">
            <v>2</v>
          </cell>
          <cell r="U372">
            <v>2</v>
          </cell>
          <cell r="V372">
            <v>2</v>
          </cell>
          <cell r="W372">
            <v>2</v>
          </cell>
          <cell r="X372">
            <v>2</v>
          </cell>
          <cell r="Y372">
            <v>2</v>
          </cell>
          <cell r="Z372">
            <v>2</v>
          </cell>
          <cell r="AA372">
            <v>2</v>
          </cell>
          <cell r="AB372">
            <v>2</v>
          </cell>
          <cell r="AC372">
            <v>2</v>
          </cell>
          <cell r="AD372">
            <v>2</v>
          </cell>
          <cell r="AE372">
            <v>2</v>
          </cell>
          <cell r="AF372">
            <v>2</v>
          </cell>
          <cell r="AG372">
            <v>2</v>
          </cell>
          <cell r="AH372">
            <v>2</v>
          </cell>
          <cell r="AI372">
            <v>2</v>
          </cell>
          <cell r="AJ372">
            <v>2</v>
          </cell>
          <cell r="AK372">
            <v>2</v>
          </cell>
          <cell r="AL372">
            <v>2</v>
          </cell>
          <cell r="AM372">
            <v>2</v>
          </cell>
          <cell r="AN372">
            <v>2</v>
          </cell>
          <cell r="AO372">
            <v>2</v>
          </cell>
          <cell r="AP372">
            <v>2</v>
          </cell>
          <cell r="AQ372">
            <v>2</v>
          </cell>
          <cell r="AR372">
            <v>2</v>
          </cell>
          <cell r="AS372">
            <v>2</v>
          </cell>
          <cell r="AT372">
            <v>2</v>
          </cell>
          <cell r="AU372">
            <v>2</v>
          </cell>
          <cell r="AV372">
            <v>2</v>
          </cell>
          <cell r="AW372">
            <v>2</v>
          </cell>
          <cell r="AX372">
            <v>2</v>
          </cell>
          <cell r="AY372">
            <v>2</v>
          </cell>
          <cell r="AZ372">
            <v>2</v>
          </cell>
          <cell r="BA372">
            <v>5</v>
          </cell>
          <cell r="BB372">
            <v>10</v>
          </cell>
          <cell r="BC372">
            <v>10</v>
          </cell>
          <cell r="BD372">
            <v>15</v>
          </cell>
          <cell r="BE372">
            <v>25</v>
          </cell>
          <cell r="BF372">
            <v>2</v>
          </cell>
          <cell r="BG372">
            <v>10</v>
          </cell>
          <cell r="BH372">
            <v>2</v>
          </cell>
          <cell r="BI372">
            <v>2</v>
          </cell>
          <cell r="BJ372">
            <v>2</v>
          </cell>
          <cell r="BK372">
            <v>2</v>
          </cell>
          <cell r="BL372">
            <v>2</v>
          </cell>
          <cell r="BM372">
            <v>2</v>
          </cell>
          <cell r="BN372">
            <v>2</v>
          </cell>
          <cell r="BO372">
            <v>2</v>
          </cell>
          <cell r="BP372">
            <v>2</v>
          </cell>
          <cell r="BQ372">
            <v>1</v>
          </cell>
          <cell r="BR372">
            <v>1</v>
          </cell>
          <cell r="BS372">
            <v>2</v>
          </cell>
          <cell r="BT372">
            <v>10</v>
          </cell>
          <cell r="BU372">
            <v>20</v>
          </cell>
          <cell r="BV372">
            <v>45</v>
          </cell>
          <cell r="BW372">
            <v>10</v>
          </cell>
        </row>
        <row r="373">
          <cell r="A373">
            <v>364</v>
          </cell>
          <cell r="B373">
            <v>0</v>
          </cell>
          <cell r="C373">
            <v>1</v>
          </cell>
          <cell r="D373">
            <v>1</v>
          </cell>
          <cell r="E373">
            <v>1</v>
          </cell>
          <cell r="F373">
            <v>1</v>
          </cell>
          <cell r="G373">
            <v>2</v>
          </cell>
          <cell r="H373">
            <v>2</v>
          </cell>
          <cell r="I373">
            <v>2</v>
          </cell>
          <cell r="J373">
            <v>2</v>
          </cell>
          <cell r="K373">
            <v>2</v>
          </cell>
          <cell r="L373">
            <v>2</v>
          </cell>
          <cell r="M373">
            <v>2</v>
          </cell>
          <cell r="N373">
            <v>2</v>
          </cell>
          <cell r="O373">
            <v>2</v>
          </cell>
          <cell r="P373">
            <v>2</v>
          </cell>
          <cell r="Q373">
            <v>2</v>
          </cell>
          <cell r="R373">
            <v>2</v>
          </cell>
          <cell r="S373">
            <v>2</v>
          </cell>
          <cell r="T373">
            <v>2</v>
          </cell>
          <cell r="U373">
            <v>2</v>
          </cell>
          <cell r="V373">
            <v>2</v>
          </cell>
          <cell r="W373">
            <v>2</v>
          </cell>
          <cell r="X373">
            <v>2</v>
          </cell>
          <cell r="Y373">
            <v>2</v>
          </cell>
          <cell r="Z373">
            <v>2</v>
          </cell>
          <cell r="AA373">
            <v>2</v>
          </cell>
          <cell r="AB373">
            <v>2</v>
          </cell>
          <cell r="AC373">
            <v>2</v>
          </cell>
          <cell r="AD373">
            <v>2</v>
          </cell>
          <cell r="AE373">
            <v>2</v>
          </cell>
          <cell r="AF373">
            <v>2</v>
          </cell>
          <cell r="AG373">
            <v>2</v>
          </cell>
          <cell r="AH373">
            <v>2</v>
          </cell>
          <cell r="AI373">
            <v>2</v>
          </cell>
          <cell r="AJ373">
            <v>2</v>
          </cell>
          <cell r="AK373">
            <v>2</v>
          </cell>
          <cell r="AL373">
            <v>2</v>
          </cell>
          <cell r="AM373">
            <v>2</v>
          </cell>
          <cell r="AN373">
            <v>2</v>
          </cell>
          <cell r="AO373">
            <v>2</v>
          </cell>
          <cell r="AP373">
            <v>2</v>
          </cell>
          <cell r="AQ373">
            <v>2</v>
          </cell>
          <cell r="AR373">
            <v>2</v>
          </cell>
          <cell r="AS373">
            <v>2</v>
          </cell>
          <cell r="AT373">
            <v>2</v>
          </cell>
          <cell r="AU373">
            <v>2</v>
          </cell>
          <cell r="AV373">
            <v>2</v>
          </cell>
          <cell r="AW373">
            <v>2</v>
          </cell>
          <cell r="AX373">
            <v>2</v>
          </cell>
          <cell r="AY373">
            <v>2</v>
          </cell>
          <cell r="AZ373">
            <v>2</v>
          </cell>
          <cell r="BA373">
            <v>5</v>
          </cell>
          <cell r="BB373">
            <v>10</v>
          </cell>
          <cell r="BC373">
            <v>10</v>
          </cell>
          <cell r="BD373">
            <v>15</v>
          </cell>
          <cell r="BE373">
            <v>25</v>
          </cell>
          <cell r="BF373">
            <v>2</v>
          </cell>
          <cell r="BG373">
            <v>10</v>
          </cell>
          <cell r="BH373">
            <v>2</v>
          </cell>
          <cell r="BI373">
            <v>2</v>
          </cell>
          <cell r="BJ373">
            <v>2</v>
          </cell>
          <cell r="BK373">
            <v>2</v>
          </cell>
          <cell r="BL373">
            <v>2</v>
          </cell>
          <cell r="BM373">
            <v>2</v>
          </cell>
          <cell r="BN373">
            <v>2</v>
          </cell>
          <cell r="BO373">
            <v>2</v>
          </cell>
          <cell r="BP373">
            <v>2</v>
          </cell>
          <cell r="BQ373">
            <v>1</v>
          </cell>
          <cell r="BR373">
            <v>1</v>
          </cell>
          <cell r="BS373">
            <v>2</v>
          </cell>
          <cell r="BT373">
            <v>10</v>
          </cell>
          <cell r="BU373">
            <v>20</v>
          </cell>
          <cell r="BV373">
            <v>45</v>
          </cell>
          <cell r="BW373">
            <v>10</v>
          </cell>
        </row>
        <row r="374">
          <cell r="A374">
            <v>365</v>
          </cell>
          <cell r="B374">
            <v>0</v>
          </cell>
          <cell r="C374">
            <v>1</v>
          </cell>
          <cell r="D374">
            <v>1</v>
          </cell>
          <cell r="E374">
            <v>1</v>
          </cell>
          <cell r="F374">
            <v>1</v>
          </cell>
          <cell r="G374">
            <v>2</v>
          </cell>
          <cell r="H374">
            <v>2</v>
          </cell>
          <cell r="I374">
            <v>2</v>
          </cell>
          <cell r="J374">
            <v>2</v>
          </cell>
          <cell r="K374">
            <v>2</v>
          </cell>
          <cell r="L374">
            <v>2</v>
          </cell>
          <cell r="M374">
            <v>2</v>
          </cell>
          <cell r="N374">
            <v>2</v>
          </cell>
          <cell r="O374">
            <v>2</v>
          </cell>
          <cell r="P374">
            <v>2</v>
          </cell>
          <cell r="Q374">
            <v>2</v>
          </cell>
          <cell r="R374">
            <v>2</v>
          </cell>
          <cell r="S374">
            <v>2</v>
          </cell>
          <cell r="T374">
            <v>2</v>
          </cell>
          <cell r="U374">
            <v>2</v>
          </cell>
          <cell r="V374">
            <v>2</v>
          </cell>
          <cell r="W374">
            <v>2</v>
          </cell>
          <cell r="X374">
            <v>2</v>
          </cell>
          <cell r="Y374">
            <v>2</v>
          </cell>
          <cell r="Z374">
            <v>2</v>
          </cell>
          <cell r="AA374">
            <v>2</v>
          </cell>
          <cell r="AB374">
            <v>2</v>
          </cell>
          <cell r="AC374">
            <v>2</v>
          </cell>
          <cell r="AD374">
            <v>2</v>
          </cell>
          <cell r="AE374">
            <v>2</v>
          </cell>
          <cell r="AF374">
            <v>2</v>
          </cell>
          <cell r="AG374">
            <v>2</v>
          </cell>
          <cell r="AH374">
            <v>2</v>
          </cell>
          <cell r="AI374">
            <v>2</v>
          </cell>
          <cell r="AJ374">
            <v>2</v>
          </cell>
          <cell r="AK374">
            <v>2</v>
          </cell>
          <cell r="AL374">
            <v>2</v>
          </cell>
          <cell r="AM374">
            <v>2</v>
          </cell>
          <cell r="AN374">
            <v>2</v>
          </cell>
          <cell r="AO374">
            <v>2</v>
          </cell>
          <cell r="AP374">
            <v>2</v>
          </cell>
          <cell r="AQ374">
            <v>2</v>
          </cell>
          <cell r="AR374">
            <v>2</v>
          </cell>
          <cell r="AS374">
            <v>2</v>
          </cell>
          <cell r="AT374">
            <v>2</v>
          </cell>
          <cell r="AU374">
            <v>2</v>
          </cell>
          <cell r="AV374">
            <v>2</v>
          </cell>
          <cell r="AW374">
            <v>2</v>
          </cell>
          <cell r="AX374">
            <v>2</v>
          </cell>
          <cell r="AY374">
            <v>2</v>
          </cell>
          <cell r="AZ374">
            <v>2</v>
          </cell>
          <cell r="BA374">
            <v>5</v>
          </cell>
          <cell r="BB374">
            <v>10</v>
          </cell>
          <cell r="BC374">
            <v>10</v>
          </cell>
          <cell r="BD374">
            <v>15</v>
          </cell>
          <cell r="BE374">
            <v>25</v>
          </cell>
          <cell r="BF374">
            <v>2</v>
          </cell>
          <cell r="BG374">
            <v>10</v>
          </cell>
          <cell r="BH374">
            <v>2</v>
          </cell>
          <cell r="BI374">
            <v>2</v>
          </cell>
          <cell r="BJ374">
            <v>2</v>
          </cell>
          <cell r="BK374">
            <v>2</v>
          </cell>
          <cell r="BL374">
            <v>2</v>
          </cell>
          <cell r="BM374">
            <v>2</v>
          </cell>
          <cell r="BN374">
            <v>2</v>
          </cell>
          <cell r="BO374">
            <v>2</v>
          </cell>
          <cell r="BP374">
            <v>2</v>
          </cell>
          <cell r="BQ374">
            <v>1</v>
          </cell>
          <cell r="BR374">
            <v>1</v>
          </cell>
          <cell r="BS374">
            <v>2</v>
          </cell>
          <cell r="BT374">
            <v>10</v>
          </cell>
          <cell r="BU374">
            <v>20</v>
          </cell>
          <cell r="BV374">
            <v>45</v>
          </cell>
          <cell r="BW374">
            <v>10</v>
          </cell>
        </row>
        <row r="375">
          <cell r="A375">
            <v>366</v>
          </cell>
          <cell r="B375">
            <v>0</v>
          </cell>
          <cell r="C375">
            <v>1</v>
          </cell>
          <cell r="D375">
            <v>1</v>
          </cell>
          <cell r="E375">
            <v>1</v>
          </cell>
          <cell r="F375">
            <v>1</v>
          </cell>
          <cell r="G375">
            <v>2</v>
          </cell>
          <cell r="H375">
            <v>2</v>
          </cell>
          <cell r="I375">
            <v>2</v>
          </cell>
          <cell r="J375">
            <v>2</v>
          </cell>
          <cell r="K375">
            <v>2</v>
          </cell>
          <cell r="L375">
            <v>2</v>
          </cell>
          <cell r="M375">
            <v>2</v>
          </cell>
          <cell r="N375">
            <v>2</v>
          </cell>
          <cell r="O375">
            <v>2</v>
          </cell>
          <cell r="P375">
            <v>2</v>
          </cell>
          <cell r="Q375">
            <v>2</v>
          </cell>
          <cell r="R375">
            <v>2</v>
          </cell>
          <cell r="S375">
            <v>2</v>
          </cell>
          <cell r="T375">
            <v>2</v>
          </cell>
          <cell r="U375">
            <v>2</v>
          </cell>
          <cell r="V375">
            <v>2</v>
          </cell>
          <cell r="W375">
            <v>2</v>
          </cell>
          <cell r="X375">
            <v>2</v>
          </cell>
          <cell r="Y375">
            <v>2</v>
          </cell>
          <cell r="Z375">
            <v>2</v>
          </cell>
          <cell r="AA375">
            <v>2</v>
          </cell>
          <cell r="AB375">
            <v>2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>
            <v>2</v>
          </cell>
          <cell r="AH375">
            <v>2</v>
          </cell>
          <cell r="AI375">
            <v>2</v>
          </cell>
          <cell r="AJ375">
            <v>2</v>
          </cell>
          <cell r="AK375">
            <v>2</v>
          </cell>
          <cell r="AL375">
            <v>2</v>
          </cell>
          <cell r="AM375">
            <v>2</v>
          </cell>
          <cell r="AN375">
            <v>2</v>
          </cell>
          <cell r="AO375">
            <v>2</v>
          </cell>
          <cell r="AP375">
            <v>2</v>
          </cell>
          <cell r="AQ375">
            <v>2</v>
          </cell>
          <cell r="AR375">
            <v>2</v>
          </cell>
          <cell r="AS375">
            <v>2</v>
          </cell>
          <cell r="AT375">
            <v>2</v>
          </cell>
          <cell r="AU375">
            <v>2</v>
          </cell>
          <cell r="AV375">
            <v>2</v>
          </cell>
          <cell r="AW375">
            <v>2</v>
          </cell>
          <cell r="AX375">
            <v>2</v>
          </cell>
          <cell r="AY375">
            <v>2</v>
          </cell>
          <cell r="AZ375">
            <v>2</v>
          </cell>
          <cell r="BA375">
            <v>5</v>
          </cell>
          <cell r="BB375">
            <v>10</v>
          </cell>
          <cell r="BC375">
            <v>10</v>
          </cell>
          <cell r="BD375">
            <v>15</v>
          </cell>
          <cell r="BE375">
            <v>25</v>
          </cell>
          <cell r="BF375">
            <v>2</v>
          </cell>
          <cell r="BG375">
            <v>10</v>
          </cell>
          <cell r="BH375">
            <v>2</v>
          </cell>
          <cell r="BI375">
            <v>2</v>
          </cell>
          <cell r="BJ375">
            <v>2</v>
          </cell>
          <cell r="BK375">
            <v>2</v>
          </cell>
          <cell r="BL375">
            <v>2</v>
          </cell>
          <cell r="BM375">
            <v>2</v>
          </cell>
          <cell r="BN375">
            <v>2</v>
          </cell>
          <cell r="BO375">
            <v>2</v>
          </cell>
          <cell r="BP375">
            <v>2</v>
          </cell>
          <cell r="BQ375">
            <v>1</v>
          </cell>
          <cell r="BR375">
            <v>1</v>
          </cell>
          <cell r="BS375">
            <v>2</v>
          </cell>
          <cell r="BT375">
            <v>10</v>
          </cell>
          <cell r="BU375">
            <v>20</v>
          </cell>
          <cell r="BV375">
            <v>45</v>
          </cell>
          <cell r="BW375">
            <v>10</v>
          </cell>
        </row>
        <row r="376">
          <cell r="A376">
            <v>367</v>
          </cell>
          <cell r="B376">
            <v>0</v>
          </cell>
          <cell r="C376">
            <v>1</v>
          </cell>
          <cell r="D376">
            <v>1</v>
          </cell>
          <cell r="E376">
            <v>1</v>
          </cell>
          <cell r="F376">
            <v>1</v>
          </cell>
          <cell r="G376">
            <v>2</v>
          </cell>
          <cell r="H376">
            <v>2</v>
          </cell>
          <cell r="I376">
            <v>2</v>
          </cell>
          <cell r="J376">
            <v>2</v>
          </cell>
          <cell r="K376">
            <v>2</v>
          </cell>
          <cell r="L376">
            <v>2</v>
          </cell>
          <cell r="M376">
            <v>2</v>
          </cell>
          <cell r="N376">
            <v>2</v>
          </cell>
          <cell r="O376">
            <v>2</v>
          </cell>
          <cell r="P376">
            <v>2</v>
          </cell>
          <cell r="Q376">
            <v>2</v>
          </cell>
          <cell r="R376">
            <v>2</v>
          </cell>
          <cell r="S376">
            <v>2</v>
          </cell>
          <cell r="T376">
            <v>2</v>
          </cell>
          <cell r="U376">
            <v>2</v>
          </cell>
          <cell r="V376">
            <v>2</v>
          </cell>
          <cell r="W376">
            <v>2</v>
          </cell>
          <cell r="X376">
            <v>2</v>
          </cell>
          <cell r="Y376">
            <v>2</v>
          </cell>
          <cell r="Z376">
            <v>2</v>
          </cell>
          <cell r="AA376">
            <v>2</v>
          </cell>
          <cell r="AB376">
            <v>2</v>
          </cell>
          <cell r="AC376">
            <v>2</v>
          </cell>
          <cell r="AD376">
            <v>2</v>
          </cell>
          <cell r="AE376">
            <v>2</v>
          </cell>
          <cell r="AF376">
            <v>2</v>
          </cell>
          <cell r="AG376">
            <v>2</v>
          </cell>
          <cell r="AH376">
            <v>2</v>
          </cell>
          <cell r="AI376">
            <v>2</v>
          </cell>
          <cell r="AJ376">
            <v>2</v>
          </cell>
          <cell r="AK376">
            <v>2</v>
          </cell>
          <cell r="AL376">
            <v>2</v>
          </cell>
          <cell r="AM376">
            <v>2</v>
          </cell>
          <cell r="AN376">
            <v>2</v>
          </cell>
          <cell r="AO376">
            <v>2</v>
          </cell>
          <cell r="AP376">
            <v>2</v>
          </cell>
          <cell r="AQ376">
            <v>2</v>
          </cell>
          <cell r="AR376">
            <v>2</v>
          </cell>
          <cell r="AS376">
            <v>2</v>
          </cell>
          <cell r="AT376">
            <v>2</v>
          </cell>
          <cell r="AU376">
            <v>2</v>
          </cell>
          <cell r="AV376">
            <v>2</v>
          </cell>
          <cell r="AW376">
            <v>2</v>
          </cell>
          <cell r="AX376">
            <v>2</v>
          </cell>
          <cell r="AY376">
            <v>2</v>
          </cell>
          <cell r="AZ376">
            <v>2</v>
          </cell>
          <cell r="BA376">
            <v>4</v>
          </cell>
          <cell r="BB376">
            <v>9</v>
          </cell>
          <cell r="BC376">
            <v>9</v>
          </cell>
          <cell r="BD376">
            <v>14</v>
          </cell>
          <cell r="BE376">
            <v>24</v>
          </cell>
          <cell r="BF376">
            <v>2</v>
          </cell>
          <cell r="BG376">
            <v>9</v>
          </cell>
          <cell r="BH376">
            <v>2</v>
          </cell>
          <cell r="BI376">
            <v>2</v>
          </cell>
          <cell r="BJ376">
            <v>2</v>
          </cell>
          <cell r="BK376">
            <v>2</v>
          </cell>
          <cell r="BL376">
            <v>2</v>
          </cell>
          <cell r="BM376">
            <v>2</v>
          </cell>
          <cell r="BN376">
            <v>2</v>
          </cell>
          <cell r="BO376">
            <v>2</v>
          </cell>
          <cell r="BP376">
            <v>2</v>
          </cell>
          <cell r="BQ376">
            <v>1</v>
          </cell>
          <cell r="BR376">
            <v>1</v>
          </cell>
          <cell r="BS376">
            <v>2</v>
          </cell>
          <cell r="BT376">
            <v>9</v>
          </cell>
          <cell r="BU376">
            <v>19</v>
          </cell>
          <cell r="BV376">
            <v>44</v>
          </cell>
          <cell r="BW376">
            <v>9</v>
          </cell>
        </row>
        <row r="377">
          <cell r="A377">
            <v>368</v>
          </cell>
          <cell r="B377">
            <v>0</v>
          </cell>
          <cell r="C377">
            <v>1</v>
          </cell>
          <cell r="D377">
            <v>1</v>
          </cell>
          <cell r="E377">
            <v>1</v>
          </cell>
          <cell r="F377">
            <v>1</v>
          </cell>
          <cell r="G377">
            <v>2</v>
          </cell>
          <cell r="H377">
            <v>2</v>
          </cell>
          <cell r="I377">
            <v>2</v>
          </cell>
          <cell r="J377">
            <v>2</v>
          </cell>
          <cell r="K377">
            <v>2</v>
          </cell>
          <cell r="L377">
            <v>2</v>
          </cell>
          <cell r="M377">
            <v>2</v>
          </cell>
          <cell r="N377">
            <v>2</v>
          </cell>
          <cell r="O377">
            <v>2</v>
          </cell>
          <cell r="P377">
            <v>2</v>
          </cell>
          <cell r="Q377">
            <v>2</v>
          </cell>
          <cell r="R377">
            <v>2</v>
          </cell>
          <cell r="S377">
            <v>2</v>
          </cell>
          <cell r="T377">
            <v>2</v>
          </cell>
          <cell r="U377">
            <v>2</v>
          </cell>
          <cell r="V377">
            <v>2</v>
          </cell>
          <cell r="W377">
            <v>2</v>
          </cell>
          <cell r="X377">
            <v>2</v>
          </cell>
          <cell r="Y377">
            <v>2</v>
          </cell>
          <cell r="Z377">
            <v>2</v>
          </cell>
          <cell r="AA377">
            <v>2</v>
          </cell>
          <cell r="AB377">
            <v>2</v>
          </cell>
          <cell r="AC377">
            <v>2</v>
          </cell>
          <cell r="AD377">
            <v>2</v>
          </cell>
          <cell r="AE377">
            <v>2</v>
          </cell>
          <cell r="AF377">
            <v>2</v>
          </cell>
          <cell r="AG377">
            <v>2</v>
          </cell>
          <cell r="AH377">
            <v>2</v>
          </cell>
          <cell r="AI377">
            <v>2</v>
          </cell>
          <cell r="AJ377">
            <v>2</v>
          </cell>
          <cell r="AK377">
            <v>2</v>
          </cell>
          <cell r="AL377">
            <v>2</v>
          </cell>
          <cell r="AM377">
            <v>2</v>
          </cell>
          <cell r="AN377">
            <v>2</v>
          </cell>
          <cell r="AO377">
            <v>2</v>
          </cell>
          <cell r="AP377">
            <v>2</v>
          </cell>
          <cell r="AQ377">
            <v>2</v>
          </cell>
          <cell r="AR377">
            <v>2</v>
          </cell>
          <cell r="AS377">
            <v>2</v>
          </cell>
          <cell r="AT377">
            <v>2</v>
          </cell>
          <cell r="AU377">
            <v>2</v>
          </cell>
          <cell r="AV377">
            <v>2</v>
          </cell>
          <cell r="AW377">
            <v>2</v>
          </cell>
          <cell r="AX377">
            <v>2</v>
          </cell>
          <cell r="AY377">
            <v>2</v>
          </cell>
          <cell r="AZ377">
            <v>2</v>
          </cell>
          <cell r="BA377">
            <v>4</v>
          </cell>
          <cell r="BB377">
            <v>9</v>
          </cell>
          <cell r="BC377">
            <v>9</v>
          </cell>
          <cell r="BD377">
            <v>14</v>
          </cell>
          <cell r="BE377">
            <v>24</v>
          </cell>
          <cell r="BF377">
            <v>2</v>
          </cell>
          <cell r="BG377">
            <v>9</v>
          </cell>
          <cell r="BH377">
            <v>2</v>
          </cell>
          <cell r="BI377">
            <v>2</v>
          </cell>
          <cell r="BJ377">
            <v>2</v>
          </cell>
          <cell r="BK377">
            <v>2</v>
          </cell>
          <cell r="BL377">
            <v>2</v>
          </cell>
          <cell r="BM377">
            <v>2</v>
          </cell>
          <cell r="BN377">
            <v>2</v>
          </cell>
          <cell r="BO377">
            <v>2</v>
          </cell>
          <cell r="BP377">
            <v>2</v>
          </cell>
          <cell r="BQ377">
            <v>1</v>
          </cell>
          <cell r="BR377">
            <v>1</v>
          </cell>
          <cell r="BS377">
            <v>2</v>
          </cell>
          <cell r="BT377">
            <v>9</v>
          </cell>
          <cell r="BU377">
            <v>19</v>
          </cell>
          <cell r="BV377">
            <v>44</v>
          </cell>
          <cell r="BW377">
            <v>9</v>
          </cell>
        </row>
        <row r="378">
          <cell r="A378">
            <v>369</v>
          </cell>
          <cell r="B378">
            <v>0</v>
          </cell>
          <cell r="C378">
            <v>1</v>
          </cell>
          <cell r="D378">
            <v>1</v>
          </cell>
          <cell r="E378">
            <v>1</v>
          </cell>
          <cell r="F378">
            <v>1</v>
          </cell>
          <cell r="G378">
            <v>2</v>
          </cell>
          <cell r="H378">
            <v>2</v>
          </cell>
          <cell r="I378">
            <v>2</v>
          </cell>
          <cell r="J378">
            <v>2</v>
          </cell>
          <cell r="K378">
            <v>2</v>
          </cell>
          <cell r="L378">
            <v>2</v>
          </cell>
          <cell r="M378">
            <v>2</v>
          </cell>
          <cell r="N378">
            <v>2</v>
          </cell>
          <cell r="O378">
            <v>2</v>
          </cell>
          <cell r="P378">
            <v>2</v>
          </cell>
          <cell r="Q378">
            <v>2</v>
          </cell>
          <cell r="R378">
            <v>2</v>
          </cell>
          <cell r="S378">
            <v>2</v>
          </cell>
          <cell r="T378">
            <v>2</v>
          </cell>
          <cell r="U378">
            <v>2</v>
          </cell>
          <cell r="V378">
            <v>2</v>
          </cell>
          <cell r="W378">
            <v>2</v>
          </cell>
          <cell r="X378">
            <v>2</v>
          </cell>
          <cell r="Y378">
            <v>2</v>
          </cell>
          <cell r="Z378">
            <v>2</v>
          </cell>
          <cell r="AA378">
            <v>2</v>
          </cell>
          <cell r="AB378">
            <v>2</v>
          </cell>
          <cell r="AC378">
            <v>2</v>
          </cell>
          <cell r="AD378">
            <v>2</v>
          </cell>
          <cell r="AE378">
            <v>2</v>
          </cell>
          <cell r="AF378">
            <v>2</v>
          </cell>
          <cell r="AG378">
            <v>2</v>
          </cell>
          <cell r="AH378">
            <v>2</v>
          </cell>
          <cell r="AI378">
            <v>2</v>
          </cell>
          <cell r="AJ378">
            <v>2</v>
          </cell>
          <cell r="AK378">
            <v>2</v>
          </cell>
          <cell r="AL378">
            <v>2</v>
          </cell>
          <cell r="AM378">
            <v>2</v>
          </cell>
          <cell r="AN378">
            <v>2</v>
          </cell>
          <cell r="AO378">
            <v>2</v>
          </cell>
          <cell r="AP378">
            <v>2</v>
          </cell>
          <cell r="AQ378">
            <v>2</v>
          </cell>
          <cell r="AR378">
            <v>2</v>
          </cell>
          <cell r="AS378">
            <v>2</v>
          </cell>
          <cell r="AT378">
            <v>2</v>
          </cell>
          <cell r="AU378">
            <v>2</v>
          </cell>
          <cell r="AV378">
            <v>2</v>
          </cell>
          <cell r="AW378">
            <v>2</v>
          </cell>
          <cell r="AX378">
            <v>2</v>
          </cell>
          <cell r="AY378">
            <v>2</v>
          </cell>
          <cell r="AZ378">
            <v>2</v>
          </cell>
          <cell r="BA378">
            <v>4</v>
          </cell>
          <cell r="BB378">
            <v>9</v>
          </cell>
          <cell r="BC378">
            <v>9</v>
          </cell>
          <cell r="BD378">
            <v>14</v>
          </cell>
          <cell r="BE378">
            <v>24</v>
          </cell>
          <cell r="BF378">
            <v>2</v>
          </cell>
          <cell r="BG378">
            <v>9</v>
          </cell>
          <cell r="BH378">
            <v>2</v>
          </cell>
          <cell r="BI378">
            <v>2</v>
          </cell>
          <cell r="BJ378">
            <v>2</v>
          </cell>
          <cell r="BK378">
            <v>2</v>
          </cell>
          <cell r="BL378">
            <v>2</v>
          </cell>
          <cell r="BM378">
            <v>2</v>
          </cell>
          <cell r="BN378">
            <v>2</v>
          </cell>
          <cell r="BO378">
            <v>2</v>
          </cell>
          <cell r="BP378">
            <v>2</v>
          </cell>
          <cell r="BQ378">
            <v>1</v>
          </cell>
          <cell r="BR378">
            <v>1</v>
          </cell>
          <cell r="BS378">
            <v>2</v>
          </cell>
          <cell r="BT378">
            <v>9</v>
          </cell>
          <cell r="BU378">
            <v>19</v>
          </cell>
          <cell r="BV378">
            <v>44</v>
          </cell>
          <cell r="BW378">
            <v>9</v>
          </cell>
        </row>
        <row r="379">
          <cell r="A379">
            <v>370</v>
          </cell>
          <cell r="B379">
            <v>0</v>
          </cell>
          <cell r="C379">
            <v>1</v>
          </cell>
          <cell r="D379">
            <v>1</v>
          </cell>
          <cell r="E379">
            <v>1</v>
          </cell>
          <cell r="F379">
            <v>1</v>
          </cell>
          <cell r="G379">
            <v>2</v>
          </cell>
          <cell r="H379">
            <v>2</v>
          </cell>
          <cell r="I379">
            <v>2</v>
          </cell>
          <cell r="J379">
            <v>2</v>
          </cell>
          <cell r="K379">
            <v>2</v>
          </cell>
          <cell r="L379">
            <v>2</v>
          </cell>
          <cell r="M379">
            <v>2</v>
          </cell>
          <cell r="N379">
            <v>2</v>
          </cell>
          <cell r="O379">
            <v>2</v>
          </cell>
          <cell r="P379">
            <v>2</v>
          </cell>
          <cell r="Q379">
            <v>2</v>
          </cell>
          <cell r="R379">
            <v>2</v>
          </cell>
          <cell r="S379">
            <v>2</v>
          </cell>
          <cell r="T379">
            <v>2</v>
          </cell>
          <cell r="U379">
            <v>2</v>
          </cell>
          <cell r="V379">
            <v>2</v>
          </cell>
          <cell r="W379">
            <v>2</v>
          </cell>
          <cell r="X379">
            <v>2</v>
          </cell>
          <cell r="Y379">
            <v>2</v>
          </cell>
          <cell r="Z379">
            <v>2</v>
          </cell>
          <cell r="AA379">
            <v>2</v>
          </cell>
          <cell r="AB379">
            <v>2</v>
          </cell>
          <cell r="AC379">
            <v>2</v>
          </cell>
          <cell r="AD379">
            <v>2</v>
          </cell>
          <cell r="AE379">
            <v>2</v>
          </cell>
          <cell r="AF379">
            <v>2</v>
          </cell>
          <cell r="AG379">
            <v>2</v>
          </cell>
          <cell r="AH379">
            <v>2</v>
          </cell>
          <cell r="AI379">
            <v>2</v>
          </cell>
          <cell r="AJ379">
            <v>2</v>
          </cell>
          <cell r="AK379">
            <v>2</v>
          </cell>
          <cell r="AL379">
            <v>2</v>
          </cell>
          <cell r="AM379">
            <v>2</v>
          </cell>
          <cell r="AN379">
            <v>2</v>
          </cell>
          <cell r="AO379">
            <v>2</v>
          </cell>
          <cell r="AP379">
            <v>2</v>
          </cell>
          <cell r="AQ379">
            <v>2</v>
          </cell>
          <cell r="AR379">
            <v>2</v>
          </cell>
          <cell r="AS379">
            <v>2</v>
          </cell>
          <cell r="AT379">
            <v>2</v>
          </cell>
          <cell r="AU379">
            <v>2</v>
          </cell>
          <cell r="AV379">
            <v>2</v>
          </cell>
          <cell r="AW379">
            <v>2</v>
          </cell>
          <cell r="AX379">
            <v>2</v>
          </cell>
          <cell r="AY379">
            <v>2</v>
          </cell>
          <cell r="AZ379">
            <v>2</v>
          </cell>
          <cell r="BA379">
            <v>4</v>
          </cell>
          <cell r="BB379">
            <v>9</v>
          </cell>
          <cell r="BC379">
            <v>9</v>
          </cell>
          <cell r="BD379">
            <v>14</v>
          </cell>
          <cell r="BE379">
            <v>24</v>
          </cell>
          <cell r="BF379">
            <v>2</v>
          </cell>
          <cell r="BG379">
            <v>9</v>
          </cell>
          <cell r="BH379">
            <v>2</v>
          </cell>
          <cell r="BI379">
            <v>2</v>
          </cell>
          <cell r="BJ379">
            <v>2</v>
          </cell>
          <cell r="BK379">
            <v>2</v>
          </cell>
          <cell r="BL379">
            <v>2</v>
          </cell>
          <cell r="BM379">
            <v>2</v>
          </cell>
          <cell r="BN379">
            <v>2</v>
          </cell>
          <cell r="BO379">
            <v>2</v>
          </cell>
          <cell r="BP379">
            <v>2</v>
          </cell>
          <cell r="BQ379">
            <v>1</v>
          </cell>
          <cell r="BR379">
            <v>1</v>
          </cell>
          <cell r="BS379">
            <v>2</v>
          </cell>
          <cell r="BT379">
            <v>9</v>
          </cell>
          <cell r="BU379">
            <v>19</v>
          </cell>
          <cell r="BV379">
            <v>44</v>
          </cell>
          <cell r="BW379">
            <v>9</v>
          </cell>
        </row>
        <row r="380">
          <cell r="A380">
            <v>371</v>
          </cell>
          <cell r="B380">
            <v>0</v>
          </cell>
          <cell r="C380">
            <v>1</v>
          </cell>
          <cell r="D380">
            <v>1</v>
          </cell>
          <cell r="E380">
            <v>1</v>
          </cell>
          <cell r="F380">
            <v>1</v>
          </cell>
          <cell r="G380">
            <v>2</v>
          </cell>
          <cell r="H380">
            <v>2</v>
          </cell>
          <cell r="I380">
            <v>2</v>
          </cell>
          <cell r="J380">
            <v>2</v>
          </cell>
          <cell r="K380">
            <v>2</v>
          </cell>
          <cell r="L380">
            <v>2</v>
          </cell>
          <cell r="M380">
            <v>2</v>
          </cell>
          <cell r="N380">
            <v>2</v>
          </cell>
          <cell r="O380">
            <v>2</v>
          </cell>
          <cell r="P380">
            <v>2</v>
          </cell>
          <cell r="Q380">
            <v>2</v>
          </cell>
          <cell r="R380">
            <v>2</v>
          </cell>
          <cell r="S380">
            <v>2</v>
          </cell>
          <cell r="T380">
            <v>2</v>
          </cell>
          <cell r="U380">
            <v>2</v>
          </cell>
          <cell r="V380">
            <v>2</v>
          </cell>
          <cell r="W380">
            <v>2</v>
          </cell>
          <cell r="X380">
            <v>2</v>
          </cell>
          <cell r="Y380">
            <v>2</v>
          </cell>
          <cell r="Z380">
            <v>2</v>
          </cell>
          <cell r="AA380">
            <v>2</v>
          </cell>
          <cell r="AB380">
            <v>2</v>
          </cell>
          <cell r="AC380">
            <v>2</v>
          </cell>
          <cell r="AD380">
            <v>2</v>
          </cell>
          <cell r="AE380">
            <v>2</v>
          </cell>
          <cell r="AF380">
            <v>2</v>
          </cell>
          <cell r="AG380">
            <v>2</v>
          </cell>
          <cell r="AH380">
            <v>2</v>
          </cell>
          <cell r="AI380">
            <v>2</v>
          </cell>
          <cell r="AJ380">
            <v>2</v>
          </cell>
          <cell r="AK380">
            <v>2</v>
          </cell>
          <cell r="AL380">
            <v>2</v>
          </cell>
          <cell r="AM380">
            <v>2</v>
          </cell>
          <cell r="AN380">
            <v>2</v>
          </cell>
          <cell r="AO380">
            <v>2</v>
          </cell>
          <cell r="AP380">
            <v>2</v>
          </cell>
          <cell r="AQ380">
            <v>2</v>
          </cell>
          <cell r="AR380">
            <v>2</v>
          </cell>
          <cell r="AS380">
            <v>2</v>
          </cell>
          <cell r="AT380">
            <v>2</v>
          </cell>
          <cell r="AU380">
            <v>2</v>
          </cell>
          <cell r="AV380">
            <v>2</v>
          </cell>
          <cell r="AW380">
            <v>2</v>
          </cell>
          <cell r="AX380">
            <v>2</v>
          </cell>
          <cell r="AY380">
            <v>2</v>
          </cell>
          <cell r="AZ380">
            <v>2</v>
          </cell>
          <cell r="BA380">
            <v>4</v>
          </cell>
          <cell r="BB380">
            <v>9</v>
          </cell>
          <cell r="BC380">
            <v>9</v>
          </cell>
          <cell r="BD380">
            <v>14</v>
          </cell>
          <cell r="BE380">
            <v>24</v>
          </cell>
          <cell r="BF380">
            <v>2</v>
          </cell>
          <cell r="BG380">
            <v>9</v>
          </cell>
          <cell r="BH380">
            <v>2</v>
          </cell>
          <cell r="BI380">
            <v>2</v>
          </cell>
          <cell r="BJ380">
            <v>2</v>
          </cell>
          <cell r="BK380">
            <v>2</v>
          </cell>
          <cell r="BL380">
            <v>2</v>
          </cell>
          <cell r="BM380">
            <v>2</v>
          </cell>
          <cell r="BN380">
            <v>2</v>
          </cell>
          <cell r="BO380">
            <v>2</v>
          </cell>
          <cell r="BP380">
            <v>2</v>
          </cell>
          <cell r="BQ380">
            <v>1</v>
          </cell>
          <cell r="BR380">
            <v>1</v>
          </cell>
          <cell r="BS380">
            <v>2</v>
          </cell>
          <cell r="BT380">
            <v>9</v>
          </cell>
          <cell r="BU380">
            <v>19</v>
          </cell>
          <cell r="BV380">
            <v>44</v>
          </cell>
          <cell r="BW380">
            <v>9</v>
          </cell>
        </row>
        <row r="381">
          <cell r="A381">
            <v>372</v>
          </cell>
          <cell r="B381">
            <v>0</v>
          </cell>
          <cell r="C381">
            <v>1</v>
          </cell>
          <cell r="D381">
            <v>1</v>
          </cell>
          <cell r="E381">
            <v>1</v>
          </cell>
          <cell r="F381">
            <v>1</v>
          </cell>
          <cell r="G381">
            <v>2</v>
          </cell>
          <cell r="H381">
            <v>2</v>
          </cell>
          <cell r="I381">
            <v>2</v>
          </cell>
          <cell r="J381">
            <v>2</v>
          </cell>
          <cell r="K381">
            <v>2</v>
          </cell>
          <cell r="L381">
            <v>2</v>
          </cell>
          <cell r="M381">
            <v>2</v>
          </cell>
          <cell r="N381">
            <v>2</v>
          </cell>
          <cell r="O381">
            <v>2</v>
          </cell>
          <cell r="P381">
            <v>2</v>
          </cell>
          <cell r="Q381">
            <v>2</v>
          </cell>
          <cell r="R381">
            <v>2</v>
          </cell>
          <cell r="S381">
            <v>2</v>
          </cell>
          <cell r="T381">
            <v>2</v>
          </cell>
          <cell r="U381">
            <v>2</v>
          </cell>
          <cell r="V381">
            <v>2</v>
          </cell>
          <cell r="W381">
            <v>2</v>
          </cell>
          <cell r="X381">
            <v>2</v>
          </cell>
          <cell r="Y381">
            <v>2</v>
          </cell>
          <cell r="Z381">
            <v>2</v>
          </cell>
          <cell r="AA381">
            <v>2</v>
          </cell>
          <cell r="AB381">
            <v>2</v>
          </cell>
          <cell r="AC381">
            <v>2</v>
          </cell>
          <cell r="AD381">
            <v>2</v>
          </cell>
          <cell r="AE381">
            <v>2</v>
          </cell>
          <cell r="AF381">
            <v>2</v>
          </cell>
          <cell r="AG381">
            <v>2</v>
          </cell>
          <cell r="AH381">
            <v>2</v>
          </cell>
          <cell r="AI381">
            <v>2</v>
          </cell>
          <cell r="AJ381">
            <v>2</v>
          </cell>
          <cell r="AK381">
            <v>2</v>
          </cell>
          <cell r="AL381">
            <v>2</v>
          </cell>
          <cell r="AM381">
            <v>2</v>
          </cell>
          <cell r="AN381">
            <v>2</v>
          </cell>
          <cell r="AO381">
            <v>2</v>
          </cell>
          <cell r="AP381">
            <v>2</v>
          </cell>
          <cell r="AQ381">
            <v>2</v>
          </cell>
          <cell r="AR381">
            <v>2</v>
          </cell>
          <cell r="AS381">
            <v>2</v>
          </cell>
          <cell r="AT381">
            <v>2</v>
          </cell>
          <cell r="AU381">
            <v>2</v>
          </cell>
          <cell r="AV381">
            <v>2</v>
          </cell>
          <cell r="AW381">
            <v>2</v>
          </cell>
          <cell r="AX381">
            <v>2</v>
          </cell>
          <cell r="AY381">
            <v>2</v>
          </cell>
          <cell r="AZ381">
            <v>2</v>
          </cell>
          <cell r="BA381">
            <v>4</v>
          </cell>
          <cell r="BB381">
            <v>9</v>
          </cell>
          <cell r="BC381">
            <v>9</v>
          </cell>
          <cell r="BD381">
            <v>14</v>
          </cell>
          <cell r="BE381">
            <v>24</v>
          </cell>
          <cell r="BF381">
            <v>2</v>
          </cell>
          <cell r="BG381">
            <v>9</v>
          </cell>
          <cell r="BH381">
            <v>2</v>
          </cell>
          <cell r="BI381">
            <v>2</v>
          </cell>
          <cell r="BJ381">
            <v>2</v>
          </cell>
          <cell r="BK381">
            <v>2</v>
          </cell>
          <cell r="BL381">
            <v>2</v>
          </cell>
          <cell r="BM381">
            <v>2</v>
          </cell>
          <cell r="BN381">
            <v>2</v>
          </cell>
          <cell r="BO381">
            <v>2</v>
          </cell>
          <cell r="BP381">
            <v>2</v>
          </cell>
          <cell r="BQ381">
            <v>1</v>
          </cell>
          <cell r="BR381">
            <v>1</v>
          </cell>
          <cell r="BS381">
            <v>2</v>
          </cell>
          <cell r="BT381">
            <v>9</v>
          </cell>
          <cell r="BU381">
            <v>19</v>
          </cell>
          <cell r="BV381">
            <v>44</v>
          </cell>
          <cell r="BW381">
            <v>9</v>
          </cell>
        </row>
        <row r="382">
          <cell r="A382">
            <v>373</v>
          </cell>
          <cell r="B382">
            <v>0</v>
          </cell>
          <cell r="C382">
            <v>1</v>
          </cell>
          <cell r="D382">
            <v>1</v>
          </cell>
          <cell r="E382">
            <v>1</v>
          </cell>
          <cell r="F382">
            <v>1</v>
          </cell>
          <cell r="G382">
            <v>2</v>
          </cell>
          <cell r="H382">
            <v>2</v>
          </cell>
          <cell r="I382">
            <v>2</v>
          </cell>
          <cell r="J382">
            <v>2</v>
          </cell>
          <cell r="K382">
            <v>2</v>
          </cell>
          <cell r="L382">
            <v>2</v>
          </cell>
          <cell r="M382">
            <v>2</v>
          </cell>
          <cell r="N382">
            <v>2</v>
          </cell>
          <cell r="O382">
            <v>2</v>
          </cell>
          <cell r="P382">
            <v>2</v>
          </cell>
          <cell r="Q382">
            <v>2</v>
          </cell>
          <cell r="R382">
            <v>2</v>
          </cell>
          <cell r="S382">
            <v>2</v>
          </cell>
          <cell r="T382">
            <v>2</v>
          </cell>
          <cell r="U382">
            <v>2</v>
          </cell>
          <cell r="V382">
            <v>2</v>
          </cell>
          <cell r="W382">
            <v>2</v>
          </cell>
          <cell r="X382">
            <v>2</v>
          </cell>
          <cell r="Y382">
            <v>2</v>
          </cell>
          <cell r="Z382">
            <v>2</v>
          </cell>
          <cell r="AA382">
            <v>2</v>
          </cell>
          <cell r="AB382">
            <v>2</v>
          </cell>
          <cell r="AC382">
            <v>2</v>
          </cell>
          <cell r="AD382">
            <v>2</v>
          </cell>
          <cell r="AE382">
            <v>2</v>
          </cell>
          <cell r="AF382">
            <v>2</v>
          </cell>
          <cell r="AG382">
            <v>2</v>
          </cell>
          <cell r="AH382">
            <v>2</v>
          </cell>
          <cell r="AI382">
            <v>2</v>
          </cell>
          <cell r="AJ382">
            <v>2</v>
          </cell>
          <cell r="AK382">
            <v>2</v>
          </cell>
          <cell r="AL382">
            <v>2</v>
          </cell>
          <cell r="AM382">
            <v>2</v>
          </cell>
          <cell r="AN382">
            <v>2</v>
          </cell>
          <cell r="AO382">
            <v>2</v>
          </cell>
          <cell r="AP382">
            <v>2</v>
          </cell>
          <cell r="AQ382">
            <v>2</v>
          </cell>
          <cell r="AR382">
            <v>2</v>
          </cell>
          <cell r="AS382">
            <v>2</v>
          </cell>
          <cell r="AT382">
            <v>2</v>
          </cell>
          <cell r="AU382">
            <v>2</v>
          </cell>
          <cell r="AV382">
            <v>2</v>
          </cell>
          <cell r="AW382">
            <v>2</v>
          </cell>
          <cell r="AX382">
            <v>2</v>
          </cell>
          <cell r="AY382">
            <v>2</v>
          </cell>
          <cell r="AZ382">
            <v>2</v>
          </cell>
          <cell r="BA382">
            <v>4</v>
          </cell>
          <cell r="BB382">
            <v>9</v>
          </cell>
          <cell r="BC382">
            <v>9</v>
          </cell>
          <cell r="BD382">
            <v>14</v>
          </cell>
          <cell r="BE382">
            <v>24</v>
          </cell>
          <cell r="BF382">
            <v>2</v>
          </cell>
          <cell r="BG382">
            <v>9</v>
          </cell>
          <cell r="BH382">
            <v>2</v>
          </cell>
          <cell r="BI382">
            <v>2</v>
          </cell>
          <cell r="BJ382">
            <v>2</v>
          </cell>
          <cell r="BK382">
            <v>2</v>
          </cell>
          <cell r="BL382">
            <v>2</v>
          </cell>
          <cell r="BM382">
            <v>2</v>
          </cell>
          <cell r="BN382">
            <v>2</v>
          </cell>
          <cell r="BO382">
            <v>2</v>
          </cell>
          <cell r="BP382">
            <v>2</v>
          </cell>
          <cell r="BQ382">
            <v>1</v>
          </cell>
          <cell r="BR382">
            <v>1</v>
          </cell>
          <cell r="BS382">
            <v>2</v>
          </cell>
          <cell r="BT382">
            <v>9</v>
          </cell>
          <cell r="BU382">
            <v>19</v>
          </cell>
          <cell r="BV382">
            <v>44</v>
          </cell>
          <cell r="BW382">
            <v>9</v>
          </cell>
        </row>
        <row r="383">
          <cell r="A383">
            <v>374</v>
          </cell>
          <cell r="B383">
            <v>0</v>
          </cell>
          <cell r="C383">
            <v>1</v>
          </cell>
          <cell r="D383">
            <v>1</v>
          </cell>
          <cell r="E383">
            <v>1</v>
          </cell>
          <cell r="F383">
            <v>1</v>
          </cell>
          <cell r="G383">
            <v>2</v>
          </cell>
          <cell r="H383">
            <v>2</v>
          </cell>
          <cell r="I383">
            <v>2</v>
          </cell>
          <cell r="J383">
            <v>2</v>
          </cell>
          <cell r="K383">
            <v>2</v>
          </cell>
          <cell r="L383">
            <v>2</v>
          </cell>
          <cell r="M383">
            <v>2</v>
          </cell>
          <cell r="N383">
            <v>2</v>
          </cell>
          <cell r="O383">
            <v>2</v>
          </cell>
          <cell r="P383">
            <v>2</v>
          </cell>
          <cell r="Q383">
            <v>2</v>
          </cell>
          <cell r="R383">
            <v>2</v>
          </cell>
          <cell r="S383">
            <v>2</v>
          </cell>
          <cell r="T383">
            <v>2</v>
          </cell>
          <cell r="U383">
            <v>2</v>
          </cell>
          <cell r="V383">
            <v>2</v>
          </cell>
          <cell r="W383">
            <v>2</v>
          </cell>
          <cell r="X383">
            <v>2</v>
          </cell>
          <cell r="Y383">
            <v>2</v>
          </cell>
          <cell r="Z383">
            <v>2</v>
          </cell>
          <cell r="AA383">
            <v>2</v>
          </cell>
          <cell r="AB383">
            <v>2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>
            <v>2</v>
          </cell>
          <cell r="AH383">
            <v>2</v>
          </cell>
          <cell r="AI383">
            <v>2</v>
          </cell>
          <cell r="AJ383">
            <v>2</v>
          </cell>
          <cell r="AK383">
            <v>2</v>
          </cell>
          <cell r="AL383">
            <v>2</v>
          </cell>
          <cell r="AM383">
            <v>2</v>
          </cell>
          <cell r="AN383">
            <v>2</v>
          </cell>
          <cell r="AO383">
            <v>2</v>
          </cell>
          <cell r="AP383">
            <v>2</v>
          </cell>
          <cell r="AQ383">
            <v>2</v>
          </cell>
          <cell r="AR383">
            <v>2</v>
          </cell>
          <cell r="AS383">
            <v>2</v>
          </cell>
          <cell r="AT383">
            <v>2</v>
          </cell>
          <cell r="AU383">
            <v>2</v>
          </cell>
          <cell r="AV383">
            <v>2</v>
          </cell>
          <cell r="AW383">
            <v>2</v>
          </cell>
          <cell r="AX383">
            <v>2</v>
          </cell>
          <cell r="AY383">
            <v>2</v>
          </cell>
          <cell r="AZ383">
            <v>2</v>
          </cell>
          <cell r="BA383">
            <v>4</v>
          </cell>
          <cell r="BB383">
            <v>9</v>
          </cell>
          <cell r="BC383">
            <v>9</v>
          </cell>
          <cell r="BD383">
            <v>14</v>
          </cell>
          <cell r="BE383">
            <v>24</v>
          </cell>
          <cell r="BF383">
            <v>2</v>
          </cell>
          <cell r="BG383">
            <v>9</v>
          </cell>
          <cell r="BH383">
            <v>2</v>
          </cell>
          <cell r="BI383">
            <v>2</v>
          </cell>
          <cell r="BJ383">
            <v>2</v>
          </cell>
          <cell r="BK383">
            <v>2</v>
          </cell>
          <cell r="BL383">
            <v>2</v>
          </cell>
          <cell r="BM383">
            <v>2</v>
          </cell>
          <cell r="BN383">
            <v>2</v>
          </cell>
          <cell r="BO383">
            <v>2</v>
          </cell>
          <cell r="BP383">
            <v>2</v>
          </cell>
          <cell r="BQ383">
            <v>1</v>
          </cell>
          <cell r="BR383">
            <v>1</v>
          </cell>
          <cell r="BS383">
            <v>2</v>
          </cell>
          <cell r="BT383">
            <v>9</v>
          </cell>
          <cell r="BU383">
            <v>19</v>
          </cell>
          <cell r="BV383">
            <v>44</v>
          </cell>
          <cell r="BW383">
            <v>9</v>
          </cell>
        </row>
        <row r="384">
          <cell r="A384">
            <v>375</v>
          </cell>
          <cell r="B384">
            <v>0</v>
          </cell>
          <cell r="C384">
            <v>1</v>
          </cell>
          <cell r="D384">
            <v>1</v>
          </cell>
          <cell r="E384">
            <v>1</v>
          </cell>
          <cell r="F384">
            <v>1</v>
          </cell>
          <cell r="G384">
            <v>2</v>
          </cell>
          <cell r="H384">
            <v>2</v>
          </cell>
          <cell r="I384">
            <v>2</v>
          </cell>
          <cell r="J384">
            <v>2</v>
          </cell>
          <cell r="K384">
            <v>2</v>
          </cell>
          <cell r="L384">
            <v>2</v>
          </cell>
          <cell r="M384">
            <v>2</v>
          </cell>
          <cell r="N384">
            <v>2</v>
          </cell>
          <cell r="O384">
            <v>2</v>
          </cell>
          <cell r="P384">
            <v>2</v>
          </cell>
          <cell r="Q384">
            <v>2</v>
          </cell>
          <cell r="R384">
            <v>2</v>
          </cell>
          <cell r="S384">
            <v>2</v>
          </cell>
          <cell r="T384">
            <v>2</v>
          </cell>
          <cell r="U384">
            <v>2</v>
          </cell>
          <cell r="V384">
            <v>2</v>
          </cell>
          <cell r="W384">
            <v>2</v>
          </cell>
          <cell r="X384">
            <v>2</v>
          </cell>
          <cell r="Y384">
            <v>2</v>
          </cell>
          <cell r="Z384">
            <v>2</v>
          </cell>
          <cell r="AA384">
            <v>2</v>
          </cell>
          <cell r="AB384">
            <v>2</v>
          </cell>
          <cell r="AC384">
            <v>2</v>
          </cell>
          <cell r="AD384">
            <v>2</v>
          </cell>
          <cell r="AE384">
            <v>2</v>
          </cell>
          <cell r="AF384">
            <v>2</v>
          </cell>
          <cell r="AG384">
            <v>2</v>
          </cell>
          <cell r="AH384">
            <v>2</v>
          </cell>
          <cell r="AI384">
            <v>2</v>
          </cell>
          <cell r="AJ384">
            <v>2</v>
          </cell>
          <cell r="AK384">
            <v>2</v>
          </cell>
          <cell r="AL384">
            <v>2</v>
          </cell>
          <cell r="AM384">
            <v>2</v>
          </cell>
          <cell r="AN384">
            <v>2</v>
          </cell>
          <cell r="AO384">
            <v>2</v>
          </cell>
          <cell r="AP384">
            <v>2</v>
          </cell>
          <cell r="AQ384">
            <v>2</v>
          </cell>
          <cell r="AR384">
            <v>2</v>
          </cell>
          <cell r="AS384">
            <v>2</v>
          </cell>
          <cell r="AT384">
            <v>2</v>
          </cell>
          <cell r="AU384">
            <v>2</v>
          </cell>
          <cell r="AV384">
            <v>2</v>
          </cell>
          <cell r="AW384">
            <v>2</v>
          </cell>
          <cell r="AX384">
            <v>2</v>
          </cell>
          <cell r="AY384">
            <v>2</v>
          </cell>
          <cell r="AZ384">
            <v>2</v>
          </cell>
          <cell r="BA384">
            <v>4</v>
          </cell>
          <cell r="BB384">
            <v>9</v>
          </cell>
          <cell r="BC384">
            <v>9</v>
          </cell>
          <cell r="BD384">
            <v>14</v>
          </cell>
          <cell r="BE384">
            <v>24</v>
          </cell>
          <cell r="BF384">
            <v>2</v>
          </cell>
          <cell r="BG384">
            <v>9</v>
          </cell>
          <cell r="BH384">
            <v>2</v>
          </cell>
          <cell r="BI384">
            <v>2</v>
          </cell>
          <cell r="BJ384">
            <v>2</v>
          </cell>
          <cell r="BK384">
            <v>2</v>
          </cell>
          <cell r="BL384">
            <v>2</v>
          </cell>
          <cell r="BM384">
            <v>2</v>
          </cell>
          <cell r="BN384">
            <v>2</v>
          </cell>
          <cell r="BO384">
            <v>2</v>
          </cell>
          <cell r="BP384">
            <v>2</v>
          </cell>
          <cell r="BQ384">
            <v>1</v>
          </cell>
          <cell r="BR384">
            <v>1</v>
          </cell>
          <cell r="BS384">
            <v>2</v>
          </cell>
          <cell r="BT384">
            <v>9</v>
          </cell>
          <cell r="BU384">
            <v>19</v>
          </cell>
          <cell r="BV384">
            <v>44</v>
          </cell>
          <cell r="BW384">
            <v>9</v>
          </cell>
        </row>
        <row r="385">
          <cell r="A385">
            <v>376</v>
          </cell>
          <cell r="B385">
            <v>0</v>
          </cell>
          <cell r="C385">
            <v>1</v>
          </cell>
          <cell r="D385">
            <v>1</v>
          </cell>
          <cell r="E385">
            <v>1</v>
          </cell>
          <cell r="F385">
            <v>1</v>
          </cell>
          <cell r="G385">
            <v>2</v>
          </cell>
          <cell r="H385">
            <v>2</v>
          </cell>
          <cell r="I385">
            <v>2</v>
          </cell>
          <cell r="J385">
            <v>2</v>
          </cell>
          <cell r="K385">
            <v>2</v>
          </cell>
          <cell r="L385">
            <v>2</v>
          </cell>
          <cell r="M385">
            <v>2</v>
          </cell>
          <cell r="N385">
            <v>2</v>
          </cell>
          <cell r="O385">
            <v>2</v>
          </cell>
          <cell r="P385">
            <v>2</v>
          </cell>
          <cell r="Q385">
            <v>2</v>
          </cell>
          <cell r="R385">
            <v>2</v>
          </cell>
          <cell r="S385">
            <v>2</v>
          </cell>
          <cell r="T385">
            <v>2</v>
          </cell>
          <cell r="U385">
            <v>2</v>
          </cell>
          <cell r="V385">
            <v>2</v>
          </cell>
          <cell r="W385">
            <v>2</v>
          </cell>
          <cell r="X385">
            <v>2</v>
          </cell>
          <cell r="Y385">
            <v>2</v>
          </cell>
          <cell r="Z385">
            <v>2</v>
          </cell>
          <cell r="AA385">
            <v>2</v>
          </cell>
          <cell r="AB385">
            <v>2</v>
          </cell>
          <cell r="AC385">
            <v>2</v>
          </cell>
          <cell r="AD385">
            <v>2</v>
          </cell>
          <cell r="AE385">
            <v>2</v>
          </cell>
          <cell r="AF385">
            <v>2</v>
          </cell>
          <cell r="AG385">
            <v>2</v>
          </cell>
          <cell r="AH385">
            <v>2</v>
          </cell>
          <cell r="AI385">
            <v>2</v>
          </cell>
          <cell r="AJ385">
            <v>2</v>
          </cell>
          <cell r="AK385">
            <v>2</v>
          </cell>
          <cell r="AL385">
            <v>2</v>
          </cell>
          <cell r="AM385">
            <v>2</v>
          </cell>
          <cell r="AN385">
            <v>2</v>
          </cell>
          <cell r="AO385">
            <v>2</v>
          </cell>
          <cell r="AP385">
            <v>2</v>
          </cell>
          <cell r="AQ385">
            <v>2</v>
          </cell>
          <cell r="AR385">
            <v>2</v>
          </cell>
          <cell r="AS385">
            <v>2</v>
          </cell>
          <cell r="AT385">
            <v>2</v>
          </cell>
          <cell r="AU385">
            <v>2</v>
          </cell>
          <cell r="AV385">
            <v>2</v>
          </cell>
          <cell r="AW385">
            <v>2</v>
          </cell>
          <cell r="AX385">
            <v>2</v>
          </cell>
          <cell r="AY385">
            <v>2</v>
          </cell>
          <cell r="AZ385">
            <v>2</v>
          </cell>
          <cell r="BA385">
            <v>4</v>
          </cell>
          <cell r="BB385">
            <v>9</v>
          </cell>
          <cell r="BC385">
            <v>9</v>
          </cell>
          <cell r="BD385">
            <v>14</v>
          </cell>
          <cell r="BE385">
            <v>24</v>
          </cell>
          <cell r="BF385">
            <v>2</v>
          </cell>
          <cell r="BG385">
            <v>9</v>
          </cell>
          <cell r="BH385">
            <v>2</v>
          </cell>
          <cell r="BI385">
            <v>2</v>
          </cell>
          <cell r="BJ385">
            <v>2</v>
          </cell>
          <cell r="BK385">
            <v>2</v>
          </cell>
          <cell r="BL385">
            <v>2</v>
          </cell>
          <cell r="BM385">
            <v>2</v>
          </cell>
          <cell r="BN385">
            <v>2</v>
          </cell>
          <cell r="BO385">
            <v>2</v>
          </cell>
          <cell r="BP385">
            <v>2</v>
          </cell>
          <cell r="BQ385">
            <v>1</v>
          </cell>
          <cell r="BR385">
            <v>1</v>
          </cell>
          <cell r="BS385">
            <v>2</v>
          </cell>
          <cell r="BT385">
            <v>9</v>
          </cell>
          <cell r="BU385">
            <v>19</v>
          </cell>
          <cell r="BV385">
            <v>44</v>
          </cell>
          <cell r="BW385">
            <v>9</v>
          </cell>
        </row>
        <row r="386">
          <cell r="A386">
            <v>377</v>
          </cell>
          <cell r="B386">
            <v>0</v>
          </cell>
          <cell r="C386">
            <v>1</v>
          </cell>
          <cell r="D386">
            <v>1</v>
          </cell>
          <cell r="E386">
            <v>1</v>
          </cell>
          <cell r="F386">
            <v>1</v>
          </cell>
          <cell r="G386">
            <v>2</v>
          </cell>
          <cell r="H386">
            <v>2</v>
          </cell>
          <cell r="I386">
            <v>2</v>
          </cell>
          <cell r="J386">
            <v>2</v>
          </cell>
          <cell r="K386">
            <v>2</v>
          </cell>
          <cell r="L386">
            <v>2</v>
          </cell>
          <cell r="M386">
            <v>2</v>
          </cell>
          <cell r="N386">
            <v>2</v>
          </cell>
          <cell r="O386">
            <v>2</v>
          </cell>
          <cell r="P386">
            <v>2</v>
          </cell>
          <cell r="Q386">
            <v>2</v>
          </cell>
          <cell r="R386">
            <v>2</v>
          </cell>
          <cell r="S386">
            <v>2</v>
          </cell>
          <cell r="T386">
            <v>2</v>
          </cell>
          <cell r="U386">
            <v>2</v>
          </cell>
          <cell r="V386">
            <v>2</v>
          </cell>
          <cell r="W386">
            <v>2</v>
          </cell>
          <cell r="X386">
            <v>2</v>
          </cell>
          <cell r="Y386">
            <v>2</v>
          </cell>
          <cell r="Z386">
            <v>2</v>
          </cell>
          <cell r="AA386">
            <v>2</v>
          </cell>
          <cell r="AB386">
            <v>2</v>
          </cell>
          <cell r="AC386">
            <v>2</v>
          </cell>
          <cell r="AD386">
            <v>2</v>
          </cell>
          <cell r="AE386">
            <v>2</v>
          </cell>
          <cell r="AF386">
            <v>2</v>
          </cell>
          <cell r="AG386">
            <v>2</v>
          </cell>
          <cell r="AH386">
            <v>2</v>
          </cell>
          <cell r="AI386">
            <v>2</v>
          </cell>
          <cell r="AJ386">
            <v>2</v>
          </cell>
          <cell r="AK386">
            <v>2</v>
          </cell>
          <cell r="AL386">
            <v>2</v>
          </cell>
          <cell r="AM386">
            <v>2</v>
          </cell>
          <cell r="AN386">
            <v>2</v>
          </cell>
          <cell r="AO386">
            <v>2</v>
          </cell>
          <cell r="AP386">
            <v>2</v>
          </cell>
          <cell r="AQ386">
            <v>2</v>
          </cell>
          <cell r="AR386">
            <v>2</v>
          </cell>
          <cell r="AS386">
            <v>2</v>
          </cell>
          <cell r="AT386">
            <v>2</v>
          </cell>
          <cell r="AU386">
            <v>2</v>
          </cell>
          <cell r="AV386">
            <v>2</v>
          </cell>
          <cell r="AW386">
            <v>2</v>
          </cell>
          <cell r="AX386">
            <v>2</v>
          </cell>
          <cell r="AY386">
            <v>2</v>
          </cell>
          <cell r="AZ386">
            <v>2</v>
          </cell>
          <cell r="BA386">
            <v>4</v>
          </cell>
          <cell r="BB386">
            <v>9</v>
          </cell>
          <cell r="BC386">
            <v>9</v>
          </cell>
          <cell r="BD386">
            <v>14</v>
          </cell>
          <cell r="BE386">
            <v>24</v>
          </cell>
          <cell r="BF386">
            <v>2</v>
          </cell>
          <cell r="BG386">
            <v>9</v>
          </cell>
          <cell r="BH386">
            <v>2</v>
          </cell>
          <cell r="BI386">
            <v>2</v>
          </cell>
          <cell r="BJ386">
            <v>2</v>
          </cell>
          <cell r="BK386">
            <v>2</v>
          </cell>
          <cell r="BL386">
            <v>2</v>
          </cell>
          <cell r="BM386">
            <v>2</v>
          </cell>
          <cell r="BN386">
            <v>2</v>
          </cell>
          <cell r="BO386">
            <v>2</v>
          </cell>
          <cell r="BP386">
            <v>2</v>
          </cell>
          <cell r="BQ386">
            <v>1</v>
          </cell>
          <cell r="BR386">
            <v>1</v>
          </cell>
          <cell r="BS386">
            <v>2</v>
          </cell>
          <cell r="BT386">
            <v>9</v>
          </cell>
          <cell r="BU386">
            <v>19</v>
          </cell>
          <cell r="BV386">
            <v>44</v>
          </cell>
          <cell r="BW386">
            <v>9</v>
          </cell>
        </row>
        <row r="387">
          <cell r="A387">
            <v>378</v>
          </cell>
          <cell r="B387">
            <v>0</v>
          </cell>
          <cell r="C387">
            <v>1</v>
          </cell>
          <cell r="D387">
            <v>1</v>
          </cell>
          <cell r="E387">
            <v>1</v>
          </cell>
          <cell r="F387">
            <v>1</v>
          </cell>
          <cell r="G387">
            <v>2</v>
          </cell>
          <cell r="H387">
            <v>2</v>
          </cell>
          <cell r="I387">
            <v>2</v>
          </cell>
          <cell r="J387">
            <v>2</v>
          </cell>
          <cell r="K387">
            <v>2</v>
          </cell>
          <cell r="L387">
            <v>2</v>
          </cell>
          <cell r="M387">
            <v>2</v>
          </cell>
          <cell r="N387">
            <v>2</v>
          </cell>
          <cell r="O387">
            <v>2</v>
          </cell>
          <cell r="P387">
            <v>2</v>
          </cell>
          <cell r="Q387">
            <v>2</v>
          </cell>
          <cell r="R387">
            <v>2</v>
          </cell>
          <cell r="S387">
            <v>2</v>
          </cell>
          <cell r="T387">
            <v>2</v>
          </cell>
          <cell r="U387">
            <v>2</v>
          </cell>
          <cell r="V387">
            <v>2</v>
          </cell>
          <cell r="W387">
            <v>2</v>
          </cell>
          <cell r="X387">
            <v>2</v>
          </cell>
          <cell r="Y387">
            <v>2</v>
          </cell>
          <cell r="Z387">
            <v>2</v>
          </cell>
          <cell r="AA387">
            <v>2</v>
          </cell>
          <cell r="AB387">
            <v>2</v>
          </cell>
          <cell r="AC387">
            <v>2</v>
          </cell>
          <cell r="AD387">
            <v>2</v>
          </cell>
          <cell r="AE387">
            <v>2</v>
          </cell>
          <cell r="AF387">
            <v>2</v>
          </cell>
          <cell r="AG387">
            <v>2</v>
          </cell>
          <cell r="AH387">
            <v>2</v>
          </cell>
          <cell r="AI387">
            <v>2</v>
          </cell>
          <cell r="AJ387">
            <v>2</v>
          </cell>
          <cell r="AK387">
            <v>2</v>
          </cell>
          <cell r="AL387">
            <v>2</v>
          </cell>
          <cell r="AM387">
            <v>2</v>
          </cell>
          <cell r="AN387">
            <v>2</v>
          </cell>
          <cell r="AO387">
            <v>2</v>
          </cell>
          <cell r="AP387">
            <v>2</v>
          </cell>
          <cell r="AQ387">
            <v>2</v>
          </cell>
          <cell r="AR387">
            <v>2</v>
          </cell>
          <cell r="AS387">
            <v>2</v>
          </cell>
          <cell r="AT387">
            <v>2</v>
          </cell>
          <cell r="AU387">
            <v>2</v>
          </cell>
          <cell r="AV387">
            <v>2</v>
          </cell>
          <cell r="AW387">
            <v>2</v>
          </cell>
          <cell r="AX387">
            <v>2</v>
          </cell>
          <cell r="AY387">
            <v>2</v>
          </cell>
          <cell r="AZ387">
            <v>2</v>
          </cell>
          <cell r="BA387">
            <v>4</v>
          </cell>
          <cell r="BB387">
            <v>9</v>
          </cell>
          <cell r="BC387">
            <v>9</v>
          </cell>
          <cell r="BD387">
            <v>14</v>
          </cell>
          <cell r="BE387">
            <v>24</v>
          </cell>
          <cell r="BF387">
            <v>2</v>
          </cell>
          <cell r="BG387">
            <v>9</v>
          </cell>
          <cell r="BH387">
            <v>2</v>
          </cell>
          <cell r="BI387">
            <v>2</v>
          </cell>
          <cell r="BJ387">
            <v>2</v>
          </cell>
          <cell r="BK387">
            <v>2</v>
          </cell>
          <cell r="BL387">
            <v>2</v>
          </cell>
          <cell r="BM387">
            <v>2</v>
          </cell>
          <cell r="BN387">
            <v>2</v>
          </cell>
          <cell r="BO387">
            <v>2</v>
          </cell>
          <cell r="BP387">
            <v>2</v>
          </cell>
          <cell r="BQ387">
            <v>1</v>
          </cell>
          <cell r="BR387">
            <v>1</v>
          </cell>
          <cell r="BS387">
            <v>2</v>
          </cell>
          <cell r="BT387">
            <v>9</v>
          </cell>
          <cell r="BU387">
            <v>19</v>
          </cell>
          <cell r="BV387">
            <v>44</v>
          </cell>
          <cell r="BW387">
            <v>9</v>
          </cell>
        </row>
        <row r="388">
          <cell r="A388">
            <v>379</v>
          </cell>
          <cell r="B388">
            <v>0</v>
          </cell>
          <cell r="C388">
            <v>1</v>
          </cell>
          <cell r="D388">
            <v>1</v>
          </cell>
          <cell r="E388">
            <v>1</v>
          </cell>
          <cell r="F388">
            <v>1</v>
          </cell>
          <cell r="G388">
            <v>2</v>
          </cell>
          <cell r="H388">
            <v>2</v>
          </cell>
          <cell r="I388">
            <v>2</v>
          </cell>
          <cell r="J388">
            <v>2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2</v>
          </cell>
          <cell r="Q388">
            <v>2</v>
          </cell>
          <cell r="R388">
            <v>2</v>
          </cell>
          <cell r="S388">
            <v>2</v>
          </cell>
          <cell r="T388">
            <v>2</v>
          </cell>
          <cell r="U388">
            <v>2</v>
          </cell>
          <cell r="V388">
            <v>2</v>
          </cell>
          <cell r="W388">
            <v>2</v>
          </cell>
          <cell r="X388">
            <v>2</v>
          </cell>
          <cell r="Y388">
            <v>2</v>
          </cell>
          <cell r="Z388">
            <v>2</v>
          </cell>
          <cell r="AA388">
            <v>2</v>
          </cell>
          <cell r="AB388">
            <v>2</v>
          </cell>
          <cell r="AC388">
            <v>2</v>
          </cell>
          <cell r="AD388">
            <v>2</v>
          </cell>
          <cell r="AE388">
            <v>2</v>
          </cell>
          <cell r="AF388">
            <v>2</v>
          </cell>
          <cell r="AG388">
            <v>2</v>
          </cell>
          <cell r="AH388">
            <v>2</v>
          </cell>
          <cell r="AI388">
            <v>2</v>
          </cell>
          <cell r="AJ388">
            <v>2</v>
          </cell>
          <cell r="AK388">
            <v>2</v>
          </cell>
          <cell r="AL388">
            <v>2</v>
          </cell>
          <cell r="AM388">
            <v>2</v>
          </cell>
          <cell r="AN388">
            <v>2</v>
          </cell>
          <cell r="AO388">
            <v>2</v>
          </cell>
          <cell r="AP388">
            <v>2</v>
          </cell>
          <cell r="AQ388">
            <v>2</v>
          </cell>
          <cell r="AR388">
            <v>2</v>
          </cell>
          <cell r="AS388">
            <v>2</v>
          </cell>
          <cell r="AT388">
            <v>2</v>
          </cell>
          <cell r="AU388">
            <v>2</v>
          </cell>
          <cell r="AV388">
            <v>2</v>
          </cell>
          <cell r="AW388">
            <v>2</v>
          </cell>
          <cell r="AX388">
            <v>2</v>
          </cell>
          <cell r="AY388">
            <v>2</v>
          </cell>
          <cell r="AZ388">
            <v>2</v>
          </cell>
          <cell r="BA388">
            <v>3</v>
          </cell>
          <cell r="BB388">
            <v>8</v>
          </cell>
          <cell r="BC388">
            <v>8</v>
          </cell>
          <cell r="BD388">
            <v>13</v>
          </cell>
          <cell r="BE388">
            <v>23</v>
          </cell>
          <cell r="BF388">
            <v>2</v>
          </cell>
          <cell r="BG388">
            <v>8</v>
          </cell>
          <cell r="BH388">
            <v>2</v>
          </cell>
          <cell r="BI388">
            <v>2</v>
          </cell>
          <cell r="BJ388">
            <v>2</v>
          </cell>
          <cell r="BK388">
            <v>2</v>
          </cell>
          <cell r="BL388">
            <v>2</v>
          </cell>
          <cell r="BM388">
            <v>2</v>
          </cell>
          <cell r="BN388">
            <v>2</v>
          </cell>
          <cell r="BO388">
            <v>2</v>
          </cell>
          <cell r="BP388">
            <v>2</v>
          </cell>
          <cell r="BQ388">
            <v>1</v>
          </cell>
          <cell r="BR388">
            <v>1</v>
          </cell>
          <cell r="BS388">
            <v>2</v>
          </cell>
          <cell r="BT388">
            <v>8</v>
          </cell>
          <cell r="BU388">
            <v>18</v>
          </cell>
          <cell r="BV388">
            <v>43</v>
          </cell>
          <cell r="BW388">
            <v>8</v>
          </cell>
        </row>
        <row r="389">
          <cell r="A389">
            <v>380</v>
          </cell>
          <cell r="B389">
            <v>0</v>
          </cell>
          <cell r="C389">
            <v>1</v>
          </cell>
          <cell r="D389">
            <v>1</v>
          </cell>
          <cell r="E389">
            <v>1</v>
          </cell>
          <cell r="F389">
            <v>1</v>
          </cell>
          <cell r="G389">
            <v>2</v>
          </cell>
          <cell r="H389">
            <v>2</v>
          </cell>
          <cell r="I389">
            <v>2</v>
          </cell>
          <cell r="J389">
            <v>2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2</v>
          </cell>
          <cell r="Q389">
            <v>2</v>
          </cell>
          <cell r="R389">
            <v>2</v>
          </cell>
          <cell r="S389">
            <v>2</v>
          </cell>
          <cell r="T389">
            <v>2</v>
          </cell>
          <cell r="U389">
            <v>2</v>
          </cell>
          <cell r="V389">
            <v>2</v>
          </cell>
          <cell r="W389">
            <v>2</v>
          </cell>
          <cell r="X389">
            <v>2</v>
          </cell>
          <cell r="Y389">
            <v>2</v>
          </cell>
          <cell r="Z389">
            <v>2</v>
          </cell>
          <cell r="AA389">
            <v>2</v>
          </cell>
          <cell r="AB389">
            <v>2</v>
          </cell>
          <cell r="AC389">
            <v>2</v>
          </cell>
          <cell r="AD389">
            <v>2</v>
          </cell>
          <cell r="AE389">
            <v>2</v>
          </cell>
          <cell r="AF389">
            <v>2</v>
          </cell>
          <cell r="AG389">
            <v>2</v>
          </cell>
          <cell r="AH389">
            <v>2</v>
          </cell>
          <cell r="AI389">
            <v>2</v>
          </cell>
          <cell r="AJ389">
            <v>2</v>
          </cell>
          <cell r="AK389">
            <v>2</v>
          </cell>
          <cell r="AL389">
            <v>2</v>
          </cell>
          <cell r="AM389">
            <v>2</v>
          </cell>
          <cell r="AN389">
            <v>2</v>
          </cell>
          <cell r="AO389">
            <v>2</v>
          </cell>
          <cell r="AP389">
            <v>2</v>
          </cell>
          <cell r="AQ389">
            <v>2</v>
          </cell>
          <cell r="AR389">
            <v>2</v>
          </cell>
          <cell r="AS389">
            <v>2</v>
          </cell>
          <cell r="AT389">
            <v>2</v>
          </cell>
          <cell r="AU389">
            <v>2</v>
          </cell>
          <cell r="AV389">
            <v>2</v>
          </cell>
          <cell r="AW389">
            <v>2</v>
          </cell>
          <cell r="AX389">
            <v>2</v>
          </cell>
          <cell r="AY389">
            <v>2</v>
          </cell>
          <cell r="AZ389">
            <v>2</v>
          </cell>
          <cell r="BA389">
            <v>3</v>
          </cell>
          <cell r="BB389">
            <v>8</v>
          </cell>
          <cell r="BC389">
            <v>8</v>
          </cell>
          <cell r="BD389">
            <v>13</v>
          </cell>
          <cell r="BE389">
            <v>23</v>
          </cell>
          <cell r="BF389">
            <v>2</v>
          </cell>
          <cell r="BG389">
            <v>8</v>
          </cell>
          <cell r="BH389">
            <v>2</v>
          </cell>
          <cell r="BI389">
            <v>2</v>
          </cell>
          <cell r="BJ389">
            <v>2</v>
          </cell>
          <cell r="BK389">
            <v>2</v>
          </cell>
          <cell r="BL389">
            <v>2</v>
          </cell>
          <cell r="BM389">
            <v>2</v>
          </cell>
          <cell r="BN389">
            <v>2</v>
          </cell>
          <cell r="BO389">
            <v>2</v>
          </cell>
          <cell r="BP389">
            <v>2</v>
          </cell>
          <cell r="BQ389">
            <v>1</v>
          </cell>
          <cell r="BR389">
            <v>1</v>
          </cell>
          <cell r="BS389">
            <v>2</v>
          </cell>
          <cell r="BT389">
            <v>8</v>
          </cell>
          <cell r="BU389">
            <v>18</v>
          </cell>
          <cell r="BV389">
            <v>43</v>
          </cell>
          <cell r="BW389">
            <v>8</v>
          </cell>
        </row>
        <row r="390">
          <cell r="A390">
            <v>381</v>
          </cell>
          <cell r="B390">
            <v>0</v>
          </cell>
          <cell r="C390">
            <v>1</v>
          </cell>
          <cell r="D390">
            <v>1</v>
          </cell>
          <cell r="E390">
            <v>1</v>
          </cell>
          <cell r="F390">
            <v>1</v>
          </cell>
          <cell r="G390">
            <v>2</v>
          </cell>
          <cell r="H390">
            <v>2</v>
          </cell>
          <cell r="I390">
            <v>2</v>
          </cell>
          <cell r="J390">
            <v>2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2</v>
          </cell>
          <cell r="Q390">
            <v>2</v>
          </cell>
          <cell r="R390">
            <v>2</v>
          </cell>
          <cell r="S390">
            <v>2</v>
          </cell>
          <cell r="T390">
            <v>2</v>
          </cell>
          <cell r="U390">
            <v>2</v>
          </cell>
          <cell r="V390">
            <v>2</v>
          </cell>
          <cell r="W390">
            <v>2</v>
          </cell>
          <cell r="X390">
            <v>2</v>
          </cell>
          <cell r="Y390">
            <v>2</v>
          </cell>
          <cell r="Z390">
            <v>2</v>
          </cell>
          <cell r="AA390">
            <v>2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2</v>
          </cell>
          <cell r="AG390">
            <v>2</v>
          </cell>
          <cell r="AH390">
            <v>2</v>
          </cell>
          <cell r="AI390">
            <v>2</v>
          </cell>
          <cell r="AJ390">
            <v>2</v>
          </cell>
          <cell r="AK390">
            <v>2</v>
          </cell>
          <cell r="AL390">
            <v>2</v>
          </cell>
          <cell r="AM390">
            <v>2</v>
          </cell>
          <cell r="AN390">
            <v>2</v>
          </cell>
          <cell r="AO390">
            <v>2</v>
          </cell>
          <cell r="AP390">
            <v>2</v>
          </cell>
          <cell r="AQ390">
            <v>2</v>
          </cell>
          <cell r="AR390">
            <v>2</v>
          </cell>
          <cell r="AS390">
            <v>2</v>
          </cell>
          <cell r="AT390">
            <v>2</v>
          </cell>
          <cell r="AU390">
            <v>2</v>
          </cell>
          <cell r="AV390">
            <v>2</v>
          </cell>
          <cell r="AW390">
            <v>2</v>
          </cell>
          <cell r="AX390">
            <v>2</v>
          </cell>
          <cell r="AY390">
            <v>2</v>
          </cell>
          <cell r="AZ390">
            <v>2</v>
          </cell>
          <cell r="BA390">
            <v>3</v>
          </cell>
          <cell r="BB390">
            <v>8</v>
          </cell>
          <cell r="BC390">
            <v>8</v>
          </cell>
          <cell r="BD390">
            <v>13</v>
          </cell>
          <cell r="BE390">
            <v>23</v>
          </cell>
          <cell r="BF390">
            <v>2</v>
          </cell>
          <cell r="BG390">
            <v>8</v>
          </cell>
          <cell r="BH390">
            <v>2</v>
          </cell>
          <cell r="BI390">
            <v>2</v>
          </cell>
          <cell r="BJ390">
            <v>2</v>
          </cell>
          <cell r="BK390">
            <v>2</v>
          </cell>
          <cell r="BL390">
            <v>2</v>
          </cell>
          <cell r="BM390">
            <v>2</v>
          </cell>
          <cell r="BN390">
            <v>2</v>
          </cell>
          <cell r="BO390">
            <v>2</v>
          </cell>
          <cell r="BP390">
            <v>2</v>
          </cell>
          <cell r="BQ390">
            <v>1</v>
          </cell>
          <cell r="BR390">
            <v>1</v>
          </cell>
          <cell r="BS390">
            <v>2</v>
          </cell>
          <cell r="BT390">
            <v>8</v>
          </cell>
          <cell r="BU390">
            <v>18</v>
          </cell>
          <cell r="BV390">
            <v>43</v>
          </cell>
          <cell r="BW390">
            <v>8</v>
          </cell>
        </row>
        <row r="391">
          <cell r="A391">
            <v>382</v>
          </cell>
          <cell r="B391">
            <v>0</v>
          </cell>
          <cell r="C391">
            <v>1</v>
          </cell>
          <cell r="D391">
            <v>1</v>
          </cell>
          <cell r="E391">
            <v>1</v>
          </cell>
          <cell r="F391">
            <v>1</v>
          </cell>
          <cell r="G391">
            <v>2</v>
          </cell>
          <cell r="H391">
            <v>2</v>
          </cell>
          <cell r="I391">
            <v>2</v>
          </cell>
          <cell r="J391">
            <v>2</v>
          </cell>
          <cell r="K391">
            <v>2</v>
          </cell>
          <cell r="L391">
            <v>2</v>
          </cell>
          <cell r="M391">
            <v>2</v>
          </cell>
          <cell r="N391">
            <v>2</v>
          </cell>
          <cell r="O391">
            <v>2</v>
          </cell>
          <cell r="P391">
            <v>2</v>
          </cell>
          <cell r="Q391">
            <v>2</v>
          </cell>
          <cell r="R391">
            <v>2</v>
          </cell>
          <cell r="S391">
            <v>2</v>
          </cell>
          <cell r="T391">
            <v>2</v>
          </cell>
          <cell r="U391">
            <v>2</v>
          </cell>
          <cell r="V391">
            <v>2</v>
          </cell>
          <cell r="W391">
            <v>2</v>
          </cell>
          <cell r="X391">
            <v>2</v>
          </cell>
          <cell r="Y391">
            <v>2</v>
          </cell>
          <cell r="Z391">
            <v>2</v>
          </cell>
          <cell r="AA391">
            <v>2</v>
          </cell>
          <cell r="AB391">
            <v>2</v>
          </cell>
          <cell r="AC391">
            <v>2</v>
          </cell>
          <cell r="AD391">
            <v>2</v>
          </cell>
          <cell r="AE391">
            <v>2</v>
          </cell>
          <cell r="AF391">
            <v>2</v>
          </cell>
          <cell r="AG391">
            <v>2</v>
          </cell>
          <cell r="AH391">
            <v>2</v>
          </cell>
          <cell r="AI391">
            <v>2</v>
          </cell>
          <cell r="AJ391">
            <v>2</v>
          </cell>
          <cell r="AK391">
            <v>2</v>
          </cell>
          <cell r="AL391">
            <v>2</v>
          </cell>
          <cell r="AM391">
            <v>2</v>
          </cell>
          <cell r="AN391">
            <v>2</v>
          </cell>
          <cell r="AO391">
            <v>2</v>
          </cell>
          <cell r="AP391">
            <v>2</v>
          </cell>
          <cell r="AQ391">
            <v>2</v>
          </cell>
          <cell r="AR391">
            <v>2</v>
          </cell>
          <cell r="AS391">
            <v>2</v>
          </cell>
          <cell r="AT391">
            <v>2</v>
          </cell>
          <cell r="AU391">
            <v>2</v>
          </cell>
          <cell r="AV391">
            <v>2</v>
          </cell>
          <cell r="AW391">
            <v>2</v>
          </cell>
          <cell r="AX391">
            <v>2</v>
          </cell>
          <cell r="AY391">
            <v>2</v>
          </cell>
          <cell r="AZ391">
            <v>2</v>
          </cell>
          <cell r="BA391">
            <v>3</v>
          </cell>
          <cell r="BB391">
            <v>8</v>
          </cell>
          <cell r="BC391">
            <v>8</v>
          </cell>
          <cell r="BD391">
            <v>13</v>
          </cell>
          <cell r="BE391">
            <v>23</v>
          </cell>
          <cell r="BF391">
            <v>2</v>
          </cell>
          <cell r="BG391">
            <v>8</v>
          </cell>
          <cell r="BH391">
            <v>2</v>
          </cell>
          <cell r="BI391">
            <v>2</v>
          </cell>
          <cell r="BJ391">
            <v>2</v>
          </cell>
          <cell r="BK391">
            <v>2</v>
          </cell>
          <cell r="BL391">
            <v>2</v>
          </cell>
          <cell r="BM391">
            <v>2</v>
          </cell>
          <cell r="BN391">
            <v>2</v>
          </cell>
          <cell r="BO391">
            <v>2</v>
          </cell>
          <cell r="BP391">
            <v>2</v>
          </cell>
          <cell r="BQ391">
            <v>1</v>
          </cell>
          <cell r="BR391">
            <v>1</v>
          </cell>
          <cell r="BS391">
            <v>2</v>
          </cell>
          <cell r="BT391">
            <v>8</v>
          </cell>
          <cell r="BU391">
            <v>18</v>
          </cell>
          <cell r="BV391">
            <v>43</v>
          </cell>
          <cell r="BW391">
            <v>8</v>
          </cell>
        </row>
        <row r="392">
          <cell r="A392">
            <v>383</v>
          </cell>
          <cell r="B392">
            <v>0</v>
          </cell>
          <cell r="C392">
            <v>1</v>
          </cell>
          <cell r="D392">
            <v>1</v>
          </cell>
          <cell r="E392">
            <v>1</v>
          </cell>
          <cell r="F392">
            <v>1</v>
          </cell>
          <cell r="G392">
            <v>2</v>
          </cell>
          <cell r="H392">
            <v>2</v>
          </cell>
          <cell r="I392">
            <v>2</v>
          </cell>
          <cell r="J392">
            <v>2</v>
          </cell>
          <cell r="K392">
            <v>2</v>
          </cell>
          <cell r="L392">
            <v>2</v>
          </cell>
          <cell r="M392">
            <v>2</v>
          </cell>
          <cell r="N392">
            <v>2</v>
          </cell>
          <cell r="O392">
            <v>2</v>
          </cell>
          <cell r="P392">
            <v>2</v>
          </cell>
          <cell r="Q392">
            <v>2</v>
          </cell>
          <cell r="R392">
            <v>2</v>
          </cell>
          <cell r="S392">
            <v>2</v>
          </cell>
          <cell r="T392">
            <v>2</v>
          </cell>
          <cell r="U392">
            <v>2</v>
          </cell>
          <cell r="V392">
            <v>2</v>
          </cell>
          <cell r="W392">
            <v>2</v>
          </cell>
          <cell r="X392">
            <v>2</v>
          </cell>
          <cell r="Y392">
            <v>2</v>
          </cell>
          <cell r="Z392">
            <v>2</v>
          </cell>
          <cell r="AA392">
            <v>2</v>
          </cell>
          <cell r="AB392">
            <v>2</v>
          </cell>
          <cell r="AC392">
            <v>2</v>
          </cell>
          <cell r="AD392">
            <v>2</v>
          </cell>
          <cell r="AE392">
            <v>2</v>
          </cell>
          <cell r="AF392">
            <v>2</v>
          </cell>
          <cell r="AG392">
            <v>2</v>
          </cell>
          <cell r="AH392">
            <v>2</v>
          </cell>
          <cell r="AI392">
            <v>2</v>
          </cell>
          <cell r="AJ392">
            <v>2</v>
          </cell>
          <cell r="AK392">
            <v>2</v>
          </cell>
          <cell r="AL392">
            <v>2</v>
          </cell>
          <cell r="AM392">
            <v>2</v>
          </cell>
          <cell r="AN392">
            <v>2</v>
          </cell>
          <cell r="AO392">
            <v>2</v>
          </cell>
          <cell r="AP392">
            <v>2</v>
          </cell>
          <cell r="AQ392">
            <v>2</v>
          </cell>
          <cell r="AR392">
            <v>2</v>
          </cell>
          <cell r="AS392">
            <v>2</v>
          </cell>
          <cell r="AT392">
            <v>2</v>
          </cell>
          <cell r="AU392">
            <v>2</v>
          </cell>
          <cell r="AV392">
            <v>2</v>
          </cell>
          <cell r="AW392">
            <v>2</v>
          </cell>
          <cell r="AX392">
            <v>2</v>
          </cell>
          <cell r="AY392">
            <v>2</v>
          </cell>
          <cell r="AZ392">
            <v>2</v>
          </cell>
          <cell r="BA392">
            <v>3</v>
          </cell>
          <cell r="BB392">
            <v>8</v>
          </cell>
          <cell r="BC392">
            <v>8</v>
          </cell>
          <cell r="BD392">
            <v>13</v>
          </cell>
          <cell r="BE392">
            <v>23</v>
          </cell>
          <cell r="BF392">
            <v>2</v>
          </cell>
          <cell r="BG392">
            <v>8</v>
          </cell>
          <cell r="BH392">
            <v>2</v>
          </cell>
          <cell r="BI392">
            <v>2</v>
          </cell>
          <cell r="BJ392">
            <v>2</v>
          </cell>
          <cell r="BK392">
            <v>2</v>
          </cell>
          <cell r="BL392">
            <v>2</v>
          </cell>
          <cell r="BM392">
            <v>2</v>
          </cell>
          <cell r="BN392">
            <v>2</v>
          </cell>
          <cell r="BO392">
            <v>2</v>
          </cell>
          <cell r="BP392">
            <v>2</v>
          </cell>
          <cell r="BQ392">
            <v>1</v>
          </cell>
          <cell r="BR392">
            <v>1</v>
          </cell>
          <cell r="BS392">
            <v>2</v>
          </cell>
          <cell r="BT392">
            <v>8</v>
          </cell>
          <cell r="BU392">
            <v>18</v>
          </cell>
          <cell r="BV392">
            <v>43</v>
          </cell>
          <cell r="BW392">
            <v>8</v>
          </cell>
        </row>
        <row r="393">
          <cell r="A393">
            <v>384</v>
          </cell>
          <cell r="B393">
            <v>0</v>
          </cell>
          <cell r="C393">
            <v>1</v>
          </cell>
          <cell r="D393">
            <v>1</v>
          </cell>
          <cell r="E393">
            <v>1</v>
          </cell>
          <cell r="F393">
            <v>1</v>
          </cell>
          <cell r="G393">
            <v>2</v>
          </cell>
          <cell r="H393">
            <v>2</v>
          </cell>
          <cell r="I393">
            <v>2</v>
          </cell>
          <cell r="J393">
            <v>2</v>
          </cell>
          <cell r="K393">
            <v>2</v>
          </cell>
          <cell r="L393">
            <v>2</v>
          </cell>
          <cell r="M393">
            <v>2</v>
          </cell>
          <cell r="N393">
            <v>2</v>
          </cell>
          <cell r="O393">
            <v>2</v>
          </cell>
          <cell r="P393">
            <v>2</v>
          </cell>
          <cell r="Q393">
            <v>2</v>
          </cell>
          <cell r="R393">
            <v>2</v>
          </cell>
          <cell r="S393">
            <v>2</v>
          </cell>
          <cell r="T393">
            <v>2</v>
          </cell>
          <cell r="U393">
            <v>2</v>
          </cell>
          <cell r="V393">
            <v>2</v>
          </cell>
          <cell r="W393">
            <v>2</v>
          </cell>
          <cell r="X393">
            <v>2</v>
          </cell>
          <cell r="Y393">
            <v>2</v>
          </cell>
          <cell r="Z393">
            <v>2</v>
          </cell>
          <cell r="AA393">
            <v>2</v>
          </cell>
          <cell r="AB393">
            <v>2</v>
          </cell>
          <cell r="AC393">
            <v>2</v>
          </cell>
          <cell r="AD393">
            <v>2</v>
          </cell>
          <cell r="AE393">
            <v>2</v>
          </cell>
          <cell r="AF393">
            <v>2</v>
          </cell>
          <cell r="AG393">
            <v>2</v>
          </cell>
          <cell r="AH393">
            <v>2</v>
          </cell>
          <cell r="AI393">
            <v>2</v>
          </cell>
          <cell r="AJ393">
            <v>2</v>
          </cell>
          <cell r="AK393">
            <v>2</v>
          </cell>
          <cell r="AL393">
            <v>2</v>
          </cell>
          <cell r="AM393">
            <v>2</v>
          </cell>
          <cell r="AN393">
            <v>2</v>
          </cell>
          <cell r="AO393">
            <v>2</v>
          </cell>
          <cell r="AP393">
            <v>2</v>
          </cell>
          <cell r="AQ393">
            <v>2</v>
          </cell>
          <cell r="AR393">
            <v>2</v>
          </cell>
          <cell r="AS393">
            <v>2</v>
          </cell>
          <cell r="AT393">
            <v>2</v>
          </cell>
          <cell r="AU393">
            <v>2</v>
          </cell>
          <cell r="AV393">
            <v>2</v>
          </cell>
          <cell r="AW393">
            <v>2</v>
          </cell>
          <cell r="AX393">
            <v>2</v>
          </cell>
          <cell r="AY393">
            <v>2</v>
          </cell>
          <cell r="AZ393">
            <v>2</v>
          </cell>
          <cell r="BA393">
            <v>3</v>
          </cell>
          <cell r="BB393">
            <v>8</v>
          </cell>
          <cell r="BC393">
            <v>8</v>
          </cell>
          <cell r="BD393">
            <v>13</v>
          </cell>
          <cell r="BE393">
            <v>23</v>
          </cell>
          <cell r="BF393">
            <v>2</v>
          </cell>
          <cell r="BG393">
            <v>8</v>
          </cell>
          <cell r="BH393">
            <v>2</v>
          </cell>
          <cell r="BI393">
            <v>2</v>
          </cell>
          <cell r="BJ393">
            <v>2</v>
          </cell>
          <cell r="BK393">
            <v>2</v>
          </cell>
          <cell r="BL393">
            <v>2</v>
          </cell>
          <cell r="BM393">
            <v>2</v>
          </cell>
          <cell r="BN393">
            <v>2</v>
          </cell>
          <cell r="BO393">
            <v>2</v>
          </cell>
          <cell r="BP393">
            <v>2</v>
          </cell>
          <cell r="BQ393">
            <v>1</v>
          </cell>
          <cell r="BR393">
            <v>1</v>
          </cell>
          <cell r="BS393">
            <v>2</v>
          </cell>
          <cell r="BT393">
            <v>8</v>
          </cell>
          <cell r="BU393">
            <v>18</v>
          </cell>
          <cell r="BV393">
            <v>43</v>
          </cell>
          <cell r="BW393">
            <v>8</v>
          </cell>
        </row>
        <row r="394">
          <cell r="A394">
            <v>385</v>
          </cell>
          <cell r="B394">
            <v>0</v>
          </cell>
          <cell r="C394">
            <v>1</v>
          </cell>
          <cell r="D394">
            <v>1</v>
          </cell>
          <cell r="E394">
            <v>1</v>
          </cell>
          <cell r="F394">
            <v>1</v>
          </cell>
          <cell r="G394">
            <v>2</v>
          </cell>
          <cell r="H394">
            <v>2</v>
          </cell>
          <cell r="I394">
            <v>2</v>
          </cell>
          <cell r="J394">
            <v>2</v>
          </cell>
          <cell r="K394">
            <v>2</v>
          </cell>
          <cell r="L394">
            <v>2</v>
          </cell>
          <cell r="M394">
            <v>2</v>
          </cell>
          <cell r="N394">
            <v>2</v>
          </cell>
          <cell r="O394">
            <v>2</v>
          </cell>
          <cell r="P394">
            <v>2</v>
          </cell>
          <cell r="Q394">
            <v>2</v>
          </cell>
          <cell r="R394">
            <v>2</v>
          </cell>
          <cell r="S394">
            <v>2</v>
          </cell>
          <cell r="T394">
            <v>2</v>
          </cell>
          <cell r="U394">
            <v>2</v>
          </cell>
          <cell r="V394">
            <v>2</v>
          </cell>
          <cell r="W394">
            <v>2</v>
          </cell>
          <cell r="X394">
            <v>2</v>
          </cell>
          <cell r="Y394">
            <v>2</v>
          </cell>
          <cell r="Z394">
            <v>2</v>
          </cell>
          <cell r="AA394">
            <v>2</v>
          </cell>
          <cell r="AB394">
            <v>2</v>
          </cell>
          <cell r="AC394">
            <v>2</v>
          </cell>
          <cell r="AD394">
            <v>2</v>
          </cell>
          <cell r="AE394">
            <v>2</v>
          </cell>
          <cell r="AF394">
            <v>2</v>
          </cell>
          <cell r="AG394">
            <v>2</v>
          </cell>
          <cell r="AH394">
            <v>2</v>
          </cell>
          <cell r="AI394">
            <v>2</v>
          </cell>
          <cell r="AJ394">
            <v>2</v>
          </cell>
          <cell r="AK394">
            <v>2</v>
          </cell>
          <cell r="AL394">
            <v>2</v>
          </cell>
          <cell r="AM394">
            <v>2</v>
          </cell>
          <cell r="AN394">
            <v>2</v>
          </cell>
          <cell r="AO394">
            <v>2</v>
          </cell>
          <cell r="AP394">
            <v>2</v>
          </cell>
          <cell r="AQ394">
            <v>2</v>
          </cell>
          <cell r="AR394">
            <v>2</v>
          </cell>
          <cell r="AS394">
            <v>2</v>
          </cell>
          <cell r="AT394">
            <v>2</v>
          </cell>
          <cell r="AU394">
            <v>2</v>
          </cell>
          <cell r="AV394">
            <v>2</v>
          </cell>
          <cell r="AW394">
            <v>2</v>
          </cell>
          <cell r="AX394">
            <v>2</v>
          </cell>
          <cell r="AY394">
            <v>2</v>
          </cell>
          <cell r="AZ394">
            <v>2</v>
          </cell>
          <cell r="BA394">
            <v>3</v>
          </cell>
          <cell r="BB394">
            <v>8</v>
          </cell>
          <cell r="BC394">
            <v>8</v>
          </cell>
          <cell r="BD394">
            <v>13</v>
          </cell>
          <cell r="BE394">
            <v>23</v>
          </cell>
          <cell r="BF394">
            <v>2</v>
          </cell>
          <cell r="BG394">
            <v>8</v>
          </cell>
          <cell r="BH394">
            <v>2</v>
          </cell>
          <cell r="BI394">
            <v>2</v>
          </cell>
          <cell r="BJ394">
            <v>2</v>
          </cell>
          <cell r="BK394">
            <v>2</v>
          </cell>
          <cell r="BL394">
            <v>2</v>
          </cell>
          <cell r="BM394">
            <v>2</v>
          </cell>
          <cell r="BN394">
            <v>2</v>
          </cell>
          <cell r="BO394">
            <v>2</v>
          </cell>
          <cell r="BP394">
            <v>2</v>
          </cell>
          <cell r="BQ394">
            <v>1</v>
          </cell>
          <cell r="BR394">
            <v>1</v>
          </cell>
          <cell r="BS394">
            <v>2</v>
          </cell>
          <cell r="BT394">
            <v>8</v>
          </cell>
          <cell r="BU394">
            <v>18</v>
          </cell>
          <cell r="BV394">
            <v>43</v>
          </cell>
          <cell r="BW394">
            <v>8</v>
          </cell>
        </row>
        <row r="395">
          <cell r="A395">
            <v>386</v>
          </cell>
          <cell r="B395">
            <v>0</v>
          </cell>
          <cell r="C395">
            <v>1</v>
          </cell>
          <cell r="D395">
            <v>1</v>
          </cell>
          <cell r="E395">
            <v>1</v>
          </cell>
          <cell r="F395">
            <v>1</v>
          </cell>
          <cell r="G395">
            <v>2</v>
          </cell>
          <cell r="H395">
            <v>2</v>
          </cell>
          <cell r="I395">
            <v>2</v>
          </cell>
          <cell r="J395">
            <v>2</v>
          </cell>
          <cell r="K395">
            <v>2</v>
          </cell>
          <cell r="L395">
            <v>2</v>
          </cell>
          <cell r="M395">
            <v>2</v>
          </cell>
          <cell r="N395">
            <v>2</v>
          </cell>
          <cell r="O395">
            <v>2</v>
          </cell>
          <cell r="P395">
            <v>2</v>
          </cell>
          <cell r="Q395">
            <v>2</v>
          </cell>
          <cell r="R395">
            <v>2</v>
          </cell>
          <cell r="S395">
            <v>2</v>
          </cell>
          <cell r="T395">
            <v>2</v>
          </cell>
          <cell r="U395">
            <v>2</v>
          </cell>
          <cell r="V395">
            <v>2</v>
          </cell>
          <cell r="W395">
            <v>2</v>
          </cell>
          <cell r="X395">
            <v>2</v>
          </cell>
          <cell r="Y395">
            <v>2</v>
          </cell>
          <cell r="Z395">
            <v>2</v>
          </cell>
          <cell r="AA395">
            <v>2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2</v>
          </cell>
          <cell r="AG395">
            <v>2</v>
          </cell>
          <cell r="AH395">
            <v>2</v>
          </cell>
          <cell r="AI395">
            <v>2</v>
          </cell>
          <cell r="AJ395">
            <v>2</v>
          </cell>
          <cell r="AK395">
            <v>2</v>
          </cell>
          <cell r="AL395">
            <v>2</v>
          </cell>
          <cell r="AM395">
            <v>2</v>
          </cell>
          <cell r="AN395">
            <v>2</v>
          </cell>
          <cell r="AO395">
            <v>2</v>
          </cell>
          <cell r="AP395">
            <v>2</v>
          </cell>
          <cell r="AQ395">
            <v>2</v>
          </cell>
          <cell r="AR395">
            <v>2</v>
          </cell>
          <cell r="AS395">
            <v>2</v>
          </cell>
          <cell r="AT395">
            <v>2</v>
          </cell>
          <cell r="AU395">
            <v>2</v>
          </cell>
          <cell r="AV395">
            <v>2</v>
          </cell>
          <cell r="AW395">
            <v>2</v>
          </cell>
          <cell r="AX395">
            <v>2</v>
          </cell>
          <cell r="AY395">
            <v>2</v>
          </cell>
          <cell r="AZ395">
            <v>2</v>
          </cell>
          <cell r="BA395">
            <v>3</v>
          </cell>
          <cell r="BB395">
            <v>8</v>
          </cell>
          <cell r="BC395">
            <v>8</v>
          </cell>
          <cell r="BD395">
            <v>13</v>
          </cell>
          <cell r="BE395">
            <v>23</v>
          </cell>
          <cell r="BF395">
            <v>2</v>
          </cell>
          <cell r="BG395">
            <v>8</v>
          </cell>
          <cell r="BH395">
            <v>2</v>
          </cell>
          <cell r="BI395">
            <v>2</v>
          </cell>
          <cell r="BJ395">
            <v>2</v>
          </cell>
          <cell r="BK395">
            <v>2</v>
          </cell>
          <cell r="BL395">
            <v>2</v>
          </cell>
          <cell r="BM395">
            <v>2</v>
          </cell>
          <cell r="BN395">
            <v>2</v>
          </cell>
          <cell r="BO395">
            <v>2</v>
          </cell>
          <cell r="BP395">
            <v>2</v>
          </cell>
          <cell r="BQ395">
            <v>1</v>
          </cell>
          <cell r="BR395">
            <v>1</v>
          </cell>
          <cell r="BS395">
            <v>2</v>
          </cell>
          <cell r="BT395">
            <v>8</v>
          </cell>
          <cell r="BU395">
            <v>18</v>
          </cell>
          <cell r="BV395">
            <v>43</v>
          </cell>
          <cell r="BW395">
            <v>8</v>
          </cell>
        </row>
        <row r="396">
          <cell r="A396">
            <v>387</v>
          </cell>
          <cell r="B396">
            <v>0</v>
          </cell>
          <cell r="C396">
            <v>1</v>
          </cell>
          <cell r="D396">
            <v>1</v>
          </cell>
          <cell r="E396">
            <v>1</v>
          </cell>
          <cell r="F396">
            <v>1</v>
          </cell>
          <cell r="G396">
            <v>2</v>
          </cell>
          <cell r="H396">
            <v>2</v>
          </cell>
          <cell r="I396">
            <v>2</v>
          </cell>
          <cell r="J396">
            <v>2</v>
          </cell>
          <cell r="K396">
            <v>2</v>
          </cell>
          <cell r="L396">
            <v>2</v>
          </cell>
          <cell r="M396">
            <v>2</v>
          </cell>
          <cell r="N396">
            <v>2</v>
          </cell>
          <cell r="O396">
            <v>2</v>
          </cell>
          <cell r="P396">
            <v>2</v>
          </cell>
          <cell r="Q396">
            <v>2</v>
          </cell>
          <cell r="R396">
            <v>2</v>
          </cell>
          <cell r="S396">
            <v>2</v>
          </cell>
          <cell r="T396">
            <v>2</v>
          </cell>
          <cell r="U396">
            <v>2</v>
          </cell>
          <cell r="V396">
            <v>2</v>
          </cell>
          <cell r="W396">
            <v>2</v>
          </cell>
          <cell r="X396">
            <v>2</v>
          </cell>
          <cell r="Y396">
            <v>2</v>
          </cell>
          <cell r="Z396">
            <v>2</v>
          </cell>
          <cell r="AA396">
            <v>2</v>
          </cell>
          <cell r="AB396">
            <v>2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>
            <v>2</v>
          </cell>
          <cell r="AH396">
            <v>2</v>
          </cell>
          <cell r="AI396">
            <v>2</v>
          </cell>
          <cell r="AJ396">
            <v>2</v>
          </cell>
          <cell r="AK396">
            <v>2</v>
          </cell>
          <cell r="AL396">
            <v>2</v>
          </cell>
          <cell r="AM396">
            <v>2</v>
          </cell>
          <cell r="AN396">
            <v>2</v>
          </cell>
          <cell r="AO396">
            <v>2</v>
          </cell>
          <cell r="AP396">
            <v>2</v>
          </cell>
          <cell r="AQ396">
            <v>2</v>
          </cell>
          <cell r="AR396">
            <v>2</v>
          </cell>
          <cell r="AS396">
            <v>2</v>
          </cell>
          <cell r="AT396">
            <v>2</v>
          </cell>
          <cell r="AU396">
            <v>2</v>
          </cell>
          <cell r="AV396">
            <v>2</v>
          </cell>
          <cell r="AW396">
            <v>2</v>
          </cell>
          <cell r="AX396">
            <v>2</v>
          </cell>
          <cell r="AY396">
            <v>2</v>
          </cell>
          <cell r="AZ396">
            <v>2</v>
          </cell>
          <cell r="BA396">
            <v>3</v>
          </cell>
          <cell r="BB396">
            <v>8</v>
          </cell>
          <cell r="BC396">
            <v>8</v>
          </cell>
          <cell r="BD396">
            <v>13</v>
          </cell>
          <cell r="BE396">
            <v>23</v>
          </cell>
          <cell r="BF396">
            <v>2</v>
          </cell>
          <cell r="BG396">
            <v>8</v>
          </cell>
          <cell r="BH396">
            <v>2</v>
          </cell>
          <cell r="BI396">
            <v>2</v>
          </cell>
          <cell r="BJ396">
            <v>2</v>
          </cell>
          <cell r="BK396">
            <v>2</v>
          </cell>
          <cell r="BL396">
            <v>2</v>
          </cell>
          <cell r="BM396">
            <v>2</v>
          </cell>
          <cell r="BN396">
            <v>2</v>
          </cell>
          <cell r="BO396">
            <v>2</v>
          </cell>
          <cell r="BP396">
            <v>2</v>
          </cell>
          <cell r="BQ396">
            <v>1</v>
          </cell>
          <cell r="BR396">
            <v>1</v>
          </cell>
          <cell r="BS396">
            <v>2</v>
          </cell>
          <cell r="BT396">
            <v>8</v>
          </cell>
          <cell r="BU396">
            <v>18</v>
          </cell>
          <cell r="BV396">
            <v>43</v>
          </cell>
          <cell r="BW396">
            <v>8</v>
          </cell>
        </row>
        <row r="397">
          <cell r="A397">
            <v>388</v>
          </cell>
          <cell r="B397">
            <v>0</v>
          </cell>
          <cell r="C397">
            <v>1</v>
          </cell>
          <cell r="D397">
            <v>1</v>
          </cell>
          <cell r="E397">
            <v>1</v>
          </cell>
          <cell r="F397">
            <v>1</v>
          </cell>
          <cell r="G397">
            <v>2</v>
          </cell>
          <cell r="H397">
            <v>2</v>
          </cell>
          <cell r="I397">
            <v>2</v>
          </cell>
          <cell r="J397">
            <v>2</v>
          </cell>
          <cell r="K397">
            <v>2</v>
          </cell>
          <cell r="L397">
            <v>2</v>
          </cell>
          <cell r="M397">
            <v>2</v>
          </cell>
          <cell r="N397">
            <v>2</v>
          </cell>
          <cell r="O397">
            <v>2</v>
          </cell>
          <cell r="P397">
            <v>2</v>
          </cell>
          <cell r="Q397">
            <v>2</v>
          </cell>
          <cell r="R397">
            <v>2</v>
          </cell>
          <cell r="S397">
            <v>2</v>
          </cell>
          <cell r="T397">
            <v>2</v>
          </cell>
          <cell r="U397">
            <v>2</v>
          </cell>
          <cell r="V397">
            <v>2</v>
          </cell>
          <cell r="W397">
            <v>2</v>
          </cell>
          <cell r="X397">
            <v>2</v>
          </cell>
          <cell r="Y397">
            <v>2</v>
          </cell>
          <cell r="Z397">
            <v>2</v>
          </cell>
          <cell r="AA397">
            <v>2</v>
          </cell>
          <cell r="AB397">
            <v>2</v>
          </cell>
          <cell r="AC397">
            <v>2</v>
          </cell>
          <cell r="AD397">
            <v>2</v>
          </cell>
          <cell r="AE397">
            <v>2</v>
          </cell>
          <cell r="AF397">
            <v>2</v>
          </cell>
          <cell r="AG397">
            <v>2</v>
          </cell>
          <cell r="AH397">
            <v>2</v>
          </cell>
          <cell r="AI397">
            <v>2</v>
          </cell>
          <cell r="AJ397">
            <v>2</v>
          </cell>
          <cell r="AK397">
            <v>2</v>
          </cell>
          <cell r="AL397">
            <v>2</v>
          </cell>
          <cell r="AM397">
            <v>2</v>
          </cell>
          <cell r="AN397">
            <v>2</v>
          </cell>
          <cell r="AO397">
            <v>2</v>
          </cell>
          <cell r="AP397">
            <v>2</v>
          </cell>
          <cell r="AQ397">
            <v>2</v>
          </cell>
          <cell r="AR397">
            <v>2</v>
          </cell>
          <cell r="AS397">
            <v>2</v>
          </cell>
          <cell r="AT397">
            <v>2</v>
          </cell>
          <cell r="AU397">
            <v>2</v>
          </cell>
          <cell r="AV397">
            <v>2</v>
          </cell>
          <cell r="AW397">
            <v>2</v>
          </cell>
          <cell r="AX397">
            <v>2</v>
          </cell>
          <cell r="AY397">
            <v>2</v>
          </cell>
          <cell r="AZ397">
            <v>2</v>
          </cell>
          <cell r="BA397">
            <v>3</v>
          </cell>
          <cell r="BB397">
            <v>8</v>
          </cell>
          <cell r="BC397">
            <v>8</v>
          </cell>
          <cell r="BD397">
            <v>13</v>
          </cell>
          <cell r="BE397">
            <v>23</v>
          </cell>
          <cell r="BF397">
            <v>2</v>
          </cell>
          <cell r="BG397">
            <v>8</v>
          </cell>
          <cell r="BH397">
            <v>2</v>
          </cell>
          <cell r="BI397">
            <v>2</v>
          </cell>
          <cell r="BJ397">
            <v>2</v>
          </cell>
          <cell r="BK397">
            <v>2</v>
          </cell>
          <cell r="BL397">
            <v>2</v>
          </cell>
          <cell r="BM397">
            <v>2</v>
          </cell>
          <cell r="BN397">
            <v>2</v>
          </cell>
          <cell r="BO397">
            <v>2</v>
          </cell>
          <cell r="BP397">
            <v>2</v>
          </cell>
          <cell r="BQ397">
            <v>1</v>
          </cell>
          <cell r="BR397">
            <v>1</v>
          </cell>
          <cell r="BS397">
            <v>2</v>
          </cell>
          <cell r="BT397">
            <v>8</v>
          </cell>
          <cell r="BU397">
            <v>18</v>
          </cell>
          <cell r="BV397">
            <v>43</v>
          </cell>
          <cell r="BW397">
            <v>8</v>
          </cell>
        </row>
        <row r="398">
          <cell r="A398">
            <v>389</v>
          </cell>
          <cell r="B398">
            <v>0</v>
          </cell>
          <cell r="C398">
            <v>1</v>
          </cell>
          <cell r="D398">
            <v>1</v>
          </cell>
          <cell r="E398">
            <v>1</v>
          </cell>
          <cell r="F398">
            <v>1</v>
          </cell>
          <cell r="G398">
            <v>2</v>
          </cell>
          <cell r="H398">
            <v>2</v>
          </cell>
          <cell r="I398">
            <v>2</v>
          </cell>
          <cell r="J398">
            <v>2</v>
          </cell>
          <cell r="K398">
            <v>2</v>
          </cell>
          <cell r="L398">
            <v>2</v>
          </cell>
          <cell r="M398">
            <v>2</v>
          </cell>
          <cell r="N398">
            <v>2</v>
          </cell>
          <cell r="O398">
            <v>2</v>
          </cell>
          <cell r="P398">
            <v>2</v>
          </cell>
          <cell r="Q398">
            <v>2</v>
          </cell>
          <cell r="R398">
            <v>2</v>
          </cell>
          <cell r="S398">
            <v>2</v>
          </cell>
          <cell r="T398">
            <v>2</v>
          </cell>
          <cell r="U398">
            <v>2</v>
          </cell>
          <cell r="V398">
            <v>2</v>
          </cell>
          <cell r="W398">
            <v>2</v>
          </cell>
          <cell r="X398">
            <v>2</v>
          </cell>
          <cell r="Y398">
            <v>2</v>
          </cell>
          <cell r="Z398">
            <v>2</v>
          </cell>
          <cell r="AA398">
            <v>2</v>
          </cell>
          <cell r="AB398">
            <v>2</v>
          </cell>
          <cell r="AC398">
            <v>2</v>
          </cell>
          <cell r="AD398">
            <v>2</v>
          </cell>
          <cell r="AE398">
            <v>2</v>
          </cell>
          <cell r="AF398">
            <v>2</v>
          </cell>
          <cell r="AG398">
            <v>2</v>
          </cell>
          <cell r="AH398">
            <v>2</v>
          </cell>
          <cell r="AI398">
            <v>2</v>
          </cell>
          <cell r="AJ398">
            <v>2</v>
          </cell>
          <cell r="AK398">
            <v>2</v>
          </cell>
          <cell r="AL398">
            <v>2</v>
          </cell>
          <cell r="AM398">
            <v>2</v>
          </cell>
          <cell r="AN398">
            <v>2</v>
          </cell>
          <cell r="AO398">
            <v>2</v>
          </cell>
          <cell r="AP398">
            <v>2</v>
          </cell>
          <cell r="AQ398">
            <v>2</v>
          </cell>
          <cell r="AR398">
            <v>2</v>
          </cell>
          <cell r="AS398">
            <v>2</v>
          </cell>
          <cell r="AT398">
            <v>2</v>
          </cell>
          <cell r="AU398">
            <v>2</v>
          </cell>
          <cell r="AV398">
            <v>2</v>
          </cell>
          <cell r="AW398">
            <v>2</v>
          </cell>
          <cell r="AX398">
            <v>2</v>
          </cell>
          <cell r="AY398">
            <v>2</v>
          </cell>
          <cell r="AZ398">
            <v>2</v>
          </cell>
          <cell r="BA398">
            <v>3</v>
          </cell>
          <cell r="BB398">
            <v>8</v>
          </cell>
          <cell r="BC398">
            <v>8</v>
          </cell>
          <cell r="BD398">
            <v>13</v>
          </cell>
          <cell r="BE398">
            <v>23</v>
          </cell>
          <cell r="BF398">
            <v>2</v>
          </cell>
          <cell r="BG398">
            <v>8</v>
          </cell>
          <cell r="BH398">
            <v>2</v>
          </cell>
          <cell r="BI398">
            <v>2</v>
          </cell>
          <cell r="BJ398">
            <v>2</v>
          </cell>
          <cell r="BK398">
            <v>2</v>
          </cell>
          <cell r="BL398">
            <v>2</v>
          </cell>
          <cell r="BM398">
            <v>2</v>
          </cell>
          <cell r="BN398">
            <v>2</v>
          </cell>
          <cell r="BO398">
            <v>2</v>
          </cell>
          <cell r="BP398">
            <v>2</v>
          </cell>
          <cell r="BQ398">
            <v>1</v>
          </cell>
          <cell r="BR398">
            <v>1</v>
          </cell>
          <cell r="BS398">
            <v>2</v>
          </cell>
          <cell r="BT398">
            <v>8</v>
          </cell>
          <cell r="BU398">
            <v>18</v>
          </cell>
          <cell r="BV398">
            <v>43</v>
          </cell>
          <cell r="BW398">
            <v>8</v>
          </cell>
        </row>
        <row r="399">
          <cell r="A399">
            <v>390</v>
          </cell>
          <cell r="B399">
            <v>0</v>
          </cell>
          <cell r="C399">
            <v>1</v>
          </cell>
          <cell r="D399">
            <v>1</v>
          </cell>
          <cell r="E399">
            <v>1</v>
          </cell>
          <cell r="F399">
            <v>1</v>
          </cell>
          <cell r="G399">
            <v>2</v>
          </cell>
          <cell r="H399">
            <v>2</v>
          </cell>
          <cell r="I399">
            <v>2</v>
          </cell>
          <cell r="J399">
            <v>2</v>
          </cell>
          <cell r="K399">
            <v>2</v>
          </cell>
          <cell r="L399">
            <v>2</v>
          </cell>
          <cell r="M399">
            <v>2</v>
          </cell>
          <cell r="N399">
            <v>2</v>
          </cell>
          <cell r="O399">
            <v>2</v>
          </cell>
          <cell r="P399">
            <v>2</v>
          </cell>
          <cell r="Q399">
            <v>2</v>
          </cell>
          <cell r="R399">
            <v>2</v>
          </cell>
          <cell r="S399">
            <v>2</v>
          </cell>
          <cell r="T399">
            <v>2</v>
          </cell>
          <cell r="U399">
            <v>2</v>
          </cell>
          <cell r="V399">
            <v>2</v>
          </cell>
          <cell r="W399">
            <v>2</v>
          </cell>
          <cell r="X399">
            <v>2</v>
          </cell>
          <cell r="Y399">
            <v>2</v>
          </cell>
          <cell r="Z399">
            <v>2</v>
          </cell>
          <cell r="AA399">
            <v>2</v>
          </cell>
          <cell r="AB399">
            <v>2</v>
          </cell>
          <cell r="AC399">
            <v>2</v>
          </cell>
          <cell r="AD399">
            <v>2</v>
          </cell>
          <cell r="AE399">
            <v>2</v>
          </cell>
          <cell r="AF399">
            <v>2</v>
          </cell>
          <cell r="AG399">
            <v>2</v>
          </cell>
          <cell r="AH399">
            <v>2</v>
          </cell>
          <cell r="AI399">
            <v>2</v>
          </cell>
          <cell r="AJ399">
            <v>2</v>
          </cell>
          <cell r="AK399">
            <v>2</v>
          </cell>
          <cell r="AL399">
            <v>2</v>
          </cell>
          <cell r="AM399">
            <v>2</v>
          </cell>
          <cell r="AN399">
            <v>2</v>
          </cell>
          <cell r="AO399">
            <v>2</v>
          </cell>
          <cell r="AP399">
            <v>2</v>
          </cell>
          <cell r="AQ399">
            <v>2</v>
          </cell>
          <cell r="AR399">
            <v>2</v>
          </cell>
          <cell r="AS399">
            <v>2</v>
          </cell>
          <cell r="AT399">
            <v>2</v>
          </cell>
          <cell r="AU399">
            <v>2</v>
          </cell>
          <cell r="AV399">
            <v>2</v>
          </cell>
          <cell r="AW399">
            <v>2</v>
          </cell>
          <cell r="AX399">
            <v>2</v>
          </cell>
          <cell r="AY399">
            <v>2</v>
          </cell>
          <cell r="AZ399">
            <v>2</v>
          </cell>
          <cell r="BA399">
            <v>3</v>
          </cell>
          <cell r="BB399">
            <v>8</v>
          </cell>
          <cell r="BC399">
            <v>8</v>
          </cell>
          <cell r="BD399">
            <v>13</v>
          </cell>
          <cell r="BE399">
            <v>23</v>
          </cell>
          <cell r="BF399">
            <v>2</v>
          </cell>
          <cell r="BG399">
            <v>8</v>
          </cell>
          <cell r="BH399">
            <v>2</v>
          </cell>
          <cell r="BI399">
            <v>2</v>
          </cell>
          <cell r="BJ399">
            <v>2</v>
          </cell>
          <cell r="BK399">
            <v>2</v>
          </cell>
          <cell r="BL399">
            <v>2</v>
          </cell>
          <cell r="BM399">
            <v>2</v>
          </cell>
          <cell r="BN399">
            <v>2</v>
          </cell>
          <cell r="BO399">
            <v>2</v>
          </cell>
          <cell r="BP399">
            <v>2</v>
          </cell>
          <cell r="BQ399">
            <v>1</v>
          </cell>
          <cell r="BR399">
            <v>1</v>
          </cell>
          <cell r="BS399">
            <v>2</v>
          </cell>
          <cell r="BT399">
            <v>8</v>
          </cell>
          <cell r="BU399">
            <v>18</v>
          </cell>
          <cell r="BV399">
            <v>43</v>
          </cell>
          <cell r="BW399">
            <v>8</v>
          </cell>
        </row>
        <row r="400">
          <cell r="A400">
            <v>391</v>
          </cell>
          <cell r="B400">
            <v>0</v>
          </cell>
          <cell r="C400">
            <v>1</v>
          </cell>
          <cell r="D400">
            <v>1</v>
          </cell>
          <cell r="E400">
            <v>1</v>
          </cell>
          <cell r="F400">
            <v>1</v>
          </cell>
          <cell r="G400">
            <v>2</v>
          </cell>
          <cell r="H400">
            <v>2</v>
          </cell>
          <cell r="I400">
            <v>2</v>
          </cell>
          <cell r="J400">
            <v>2</v>
          </cell>
          <cell r="K400">
            <v>2</v>
          </cell>
          <cell r="L400">
            <v>2</v>
          </cell>
          <cell r="M400">
            <v>2</v>
          </cell>
          <cell r="N400">
            <v>2</v>
          </cell>
          <cell r="O400">
            <v>2</v>
          </cell>
          <cell r="P400">
            <v>2</v>
          </cell>
          <cell r="Q400">
            <v>2</v>
          </cell>
          <cell r="R400">
            <v>2</v>
          </cell>
          <cell r="S400">
            <v>2</v>
          </cell>
          <cell r="T400">
            <v>2</v>
          </cell>
          <cell r="U400">
            <v>2</v>
          </cell>
          <cell r="V400">
            <v>2</v>
          </cell>
          <cell r="W400">
            <v>2</v>
          </cell>
          <cell r="X400">
            <v>2</v>
          </cell>
          <cell r="Y400">
            <v>2</v>
          </cell>
          <cell r="Z400">
            <v>2</v>
          </cell>
          <cell r="AA400">
            <v>2</v>
          </cell>
          <cell r="AB400">
            <v>2</v>
          </cell>
          <cell r="AC400">
            <v>2</v>
          </cell>
          <cell r="AD400">
            <v>2</v>
          </cell>
          <cell r="AE400">
            <v>2</v>
          </cell>
          <cell r="AF400">
            <v>2</v>
          </cell>
          <cell r="AG400">
            <v>2</v>
          </cell>
          <cell r="AH400">
            <v>2</v>
          </cell>
          <cell r="AI400">
            <v>2</v>
          </cell>
          <cell r="AJ400">
            <v>2</v>
          </cell>
          <cell r="AK400">
            <v>2</v>
          </cell>
          <cell r="AL400">
            <v>2</v>
          </cell>
          <cell r="AM400">
            <v>2</v>
          </cell>
          <cell r="AN400">
            <v>2</v>
          </cell>
          <cell r="AO400">
            <v>2</v>
          </cell>
          <cell r="AP400">
            <v>2</v>
          </cell>
          <cell r="AQ400">
            <v>2</v>
          </cell>
          <cell r="AR400">
            <v>2</v>
          </cell>
          <cell r="AS400">
            <v>2</v>
          </cell>
          <cell r="AT400">
            <v>2</v>
          </cell>
          <cell r="AU400">
            <v>2</v>
          </cell>
          <cell r="AV400">
            <v>2</v>
          </cell>
          <cell r="AW400">
            <v>2</v>
          </cell>
          <cell r="AX400">
            <v>2</v>
          </cell>
          <cell r="AY400">
            <v>2</v>
          </cell>
          <cell r="AZ400">
            <v>2</v>
          </cell>
          <cell r="BA400">
            <v>2</v>
          </cell>
          <cell r="BB400">
            <v>7</v>
          </cell>
          <cell r="BC400">
            <v>7</v>
          </cell>
          <cell r="BD400">
            <v>12</v>
          </cell>
          <cell r="BE400">
            <v>22</v>
          </cell>
          <cell r="BF400">
            <v>2</v>
          </cell>
          <cell r="BG400">
            <v>7</v>
          </cell>
          <cell r="BH400">
            <v>2</v>
          </cell>
          <cell r="BI400">
            <v>2</v>
          </cell>
          <cell r="BJ400">
            <v>2</v>
          </cell>
          <cell r="BK400">
            <v>2</v>
          </cell>
          <cell r="BL400">
            <v>2</v>
          </cell>
          <cell r="BM400">
            <v>2</v>
          </cell>
          <cell r="BN400">
            <v>2</v>
          </cell>
          <cell r="BO400">
            <v>2</v>
          </cell>
          <cell r="BP400">
            <v>2</v>
          </cell>
          <cell r="BQ400">
            <v>1</v>
          </cell>
          <cell r="BR400">
            <v>1</v>
          </cell>
          <cell r="BS400">
            <v>2</v>
          </cell>
          <cell r="BT400">
            <v>7</v>
          </cell>
          <cell r="BU400">
            <v>17</v>
          </cell>
          <cell r="BV400">
            <v>42</v>
          </cell>
          <cell r="BW400">
            <v>7</v>
          </cell>
        </row>
        <row r="401">
          <cell r="A401">
            <v>392</v>
          </cell>
          <cell r="B401">
            <v>0</v>
          </cell>
          <cell r="C401">
            <v>1</v>
          </cell>
          <cell r="D401">
            <v>1</v>
          </cell>
          <cell r="E401">
            <v>1</v>
          </cell>
          <cell r="F401">
            <v>1</v>
          </cell>
          <cell r="G401">
            <v>2</v>
          </cell>
          <cell r="H401">
            <v>2</v>
          </cell>
          <cell r="I401">
            <v>2</v>
          </cell>
          <cell r="J401">
            <v>2</v>
          </cell>
          <cell r="K401">
            <v>2</v>
          </cell>
          <cell r="L401">
            <v>2</v>
          </cell>
          <cell r="M401">
            <v>2</v>
          </cell>
          <cell r="N401">
            <v>2</v>
          </cell>
          <cell r="O401">
            <v>2</v>
          </cell>
          <cell r="P401">
            <v>2</v>
          </cell>
          <cell r="Q401">
            <v>2</v>
          </cell>
          <cell r="R401">
            <v>2</v>
          </cell>
          <cell r="S401">
            <v>2</v>
          </cell>
          <cell r="T401">
            <v>2</v>
          </cell>
          <cell r="U401">
            <v>2</v>
          </cell>
          <cell r="V401">
            <v>2</v>
          </cell>
          <cell r="W401">
            <v>2</v>
          </cell>
          <cell r="X401">
            <v>2</v>
          </cell>
          <cell r="Y401">
            <v>2</v>
          </cell>
          <cell r="Z401">
            <v>2</v>
          </cell>
          <cell r="AA401">
            <v>2</v>
          </cell>
          <cell r="AB401">
            <v>2</v>
          </cell>
          <cell r="AC401">
            <v>2</v>
          </cell>
          <cell r="AD401">
            <v>2</v>
          </cell>
          <cell r="AE401">
            <v>2</v>
          </cell>
          <cell r="AF401">
            <v>2</v>
          </cell>
          <cell r="AG401">
            <v>2</v>
          </cell>
          <cell r="AH401">
            <v>2</v>
          </cell>
          <cell r="AI401">
            <v>2</v>
          </cell>
          <cell r="AJ401">
            <v>2</v>
          </cell>
          <cell r="AK401">
            <v>2</v>
          </cell>
          <cell r="AL401">
            <v>2</v>
          </cell>
          <cell r="AM401">
            <v>2</v>
          </cell>
          <cell r="AN401">
            <v>2</v>
          </cell>
          <cell r="AO401">
            <v>2</v>
          </cell>
          <cell r="AP401">
            <v>2</v>
          </cell>
          <cell r="AQ401">
            <v>2</v>
          </cell>
          <cell r="AR401">
            <v>2</v>
          </cell>
          <cell r="AS401">
            <v>2</v>
          </cell>
          <cell r="AT401">
            <v>2</v>
          </cell>
          <cell r="AU401">
            <v>2</v>
          </cell>
          <cell r="AV401">
            <v>2</v>
          </cell>
          <cell r="AW401">
            <v>2</v>
          </cell>
          <cell r="AX401">
            <v>2</v>
          </cell>
          <cell r="AY401">
            <v>2</v>
          </cell>
          <cell r="AZ401">
            <v>2</v>
          </cell>
          <cell r="BA401">
            <v>2</v>
          </cell>
          <cell r="BB401">
            <v>7</v>
          </cell>
          <cell r="BC401">
            <v>7</v>
          </cell>
          <cell r="BD401">
            <v>12</v>
          </cell>
          <cell r="BE401">
            <v>22</v>
          </cell>
          <cell r="BF401">
            <v>2</v>
          </cell>
          <cell r="BG401">
            <v>7</v>
          </cell>
          <cell r="BH401">
            <v>2</v>
          </cell>
          <cell r="BI401">
            <v>2</v>
          </cell>
          <cell r="BJ401">
            <v>2</v>
          </cell>
          <cell r="BK401">
            <v>2</v>
          </cell>
          <cell r="BL401">
            <v>2</v>
          </cell>
          <cell r="BM401">
            <v>2</v>
          </cell>
          <cell r="BN401">
            <v>2</v>
          </cell>
          <cell r="BO401">
            <v>2</v>
          </cell>
          <cell r="BP401">
            <v>2</v>
          </cell>
          <cell r="BQ401">
            <v>1</v>
          </cell>
          <cell r="BR401">
            <v>1</v>
          </cell>
          <cell r="BS401">
            <v>2</v>
          </cell>
          <cell r="BT401">
            <v>7</v>
          </cell>
          <cell r="BU401">
            <v>17</v>
          </cell>
          <cell r="BV401">
            <v>42</v>
          </cell>
          <cell r="BW401">
            <v>7</v>
          </cell>
        </row>
        <row r="402">
          <cell r="A402">
            <v>393</v>
          </cell>
          <cell r="B402">
            <v>0</v>
          </cell>
          <cell r="C402">
            <v>1</v>
          </cell>
          <cell r="D402">
            <v>1</v>
          </cell>
          <cell r="E402">
            <v>1</v>
          </cell>
          <cell r="F402">
            <v>1</v>
          </cell>
          <cell r="G402">
            <v>2</v>
          </cell>
          <cell r="H402">
            <v>2</v>
          </cell>
          <cell r="I402">
            <v>2</v>
          </cell>
          <cell r="J402">
            <v>2</v>
          </cell>
          <cell r="K402">
            <v>2</v>
          </cell>
          <cell r="L402">
            <v>2</v>
          </cell>
          <cell r="M402">
            <v>2</v>
          </cell>
          <cell r="N402">
            <v>2</v>
          </cell>
          <cell r="O402">
            <v>2</v>
          </cell>
          <cell r="P402">
            <v>2</v>
          </cell>
          <cell r="Q402">
            <v>2</v>
          </cell>
          <cell r="R402">
            <v>2</v>
          </cell>
          <cell r="S402">
            <v>2</v>
          </cell>
          <cell r="T402">
            <v>2</v>
          </cell>
          <cell r="U402">
            <v>2</v>
          </cell>
          <cell r="V402">
            <v>2</v>
          </cell>
          <cell r="W402">
            <v>2</v>
          </cell>
          <cell r="X402">
            <v>2</v>
          </cell>
          <cell r="Y402">
            <v>2</v>
          </cell>
          <cell r="Z402">
            <v>2</v>
          </cell>
          <cell r="AA402">
            <v>2</v>
          </cell>
          <cell r="AB402">
            <v>2</v>
          </cell>
          <cell r="AC402">
            <v>2</v>
          </cell>
          <cell r="AD402">
            <v>2</v>
          </cell>
          <cell r="AE402">
            <v>2</v>
          </cell>
          <cell r="AF402">
            <v>2</v>
          </cell>
          <cell r="AG402">
            <v>2</v>
          </cell>
          <cell r="AH402">
            <v>2</v>
          </cell>
          <cell r="AI402">
            <v>2</v>
          </cell>
          <cell r="AJ402">
            <v>2</v>
          </cell>
          <cell r="AK402">
            <v>2</v>
          </cell>
          <cell r="AL402">
            <v>2</v>
          </cell>
          <cell r="AM402">
            <v>2</v>
          </cell>
          <cell r="AN402">
            <v>2</v>
          </cell>
          <cell r="AO402">
            <v>2</v>
          </cell>
          <cell r="AP402">
            <v>2</v>
          </cell>
          <cell r="AQ402">
            <v>2</v>
          </cell>
          <cell r="AR402">
            <v>2</v>
          </cell>
          <cell r="AS402">
            <v>2</v>
          </cell>
          <cell r="AT402">
            <v>2</v>
          </cell>
          <cell r="AU402">
            <v>2</v>
          </cell>
          <cell r="AV402">
            <v>2</v>
          </cell>
          <cell r="AW402">
            <v>2</v>
          </cell>
          <cell r="AX402">
            <v>2</v>
          </cell>
          <cell r="AY402">
            <v>2</v>
          </cell>
          <cell r="AZ402">
            <v>2</v>
          </cell>
          <cell r="BA402">
            <v>2</v>
          </cell>
          <cell r="BB402">
            <v>7</v>
          </cell>
          <cell r="BC402">
            <v>7</v>
          </cell>
          <cell r="BD402">
            <v>12</v>
          </cell>
          <cell r="BE402">
            <v>22</v>
          </cell>
          <cell r="BF402">
            <v>2</v>
          </cell>
          <cell r="BG402">
            <v>7</v>
          </cell>
          <cell r="BH402">
            <v>2</v>
          </cell>
          <cell r="BI402">
            <v>2</v>
          </cell>
          <cell r="BJ402">
            <v>2</v>
          </cell>
          <cell r="BK402">
            <v>2</v>
          </cell>
          <cell r="BL402">
            <v>2</v>
          </cell>
          <cell r="BM402">
            <v>2</v>
          </cell>
          <cell r="BN402">
            <v>2</v>
          </cell>
          <cell r="BO402">
            <v>2</v>
          </cell>
          <cell r="BP402">
            <v>2</v>
          </cell>
          <cell r="BQ402">
            <v>1</v>
          </cell>
          <cell r="BR402">
            <v>1</v>
          </cell>
          <cell r="BS402">
            <v>2</v>
          </cell>
          <cell r="BT402">
            <v>7</v>
          </cell>
          <cell r="BU402">
            <v>17</v>
          </cell>
          <cell r="BV402">
            <v>42</v>
          </cell>
          <cell r="BW402">
            <v>7</v>
          </cell>
        </row>
        <row r="403">
          <cell r="A403">
            <v>394</v>
          </cell>
          <cell r="B403">
            <v>0</v>
          </cell>
          <cell r="C403">
            <v>1</v>
          </cell>
          <cell r="D403">
            <v>1</v>
          </cell>
          <cell r="E403">
            <v>1</v>
          </cell>
          <cell r="F403">
            <v>1</v>
          </cell>
          <cell r="G403">
            <v>2</v>
          </cell>
          <cell r="H403">
            <v>2</v>
          </cell>
          <cell r="I403">
            <v>2</v>
          </cell>
          <cell r="J403">
            <v>2</v>
          </cell>
          <cell r="K403">
            <v>2</v>
          </cell>
          <cell r="L403">
            <v>2</v>
          </cell>
          <cell r="M403">
            <v>2</v>
          </cell>
          <cell r="N403">
            <v>2</v>
          </cell>
          <cell r="O403">
            <v>2</v>
          </cell>
          <cell r="P403">
            <v>2</v>
          </cell>
          <cell r="Q403">
            <v>2</v>
          </cell>
          <cell r="R403">
            <v>2</v>
          </cell>
          <cell r="S403">
            <v>2</v>
          </cell>
          <cell r="T403">
            <v>2</v>
          </cell>
          <cell r="U403">
            <v>2</v>
          </cell>
          <cell r="V403">
            <v>2</v>
          </cell>
          <cell r="W403">
            <v>2</v>
          </cell>
          <cell r="X403">
            <v>2</v>
          </cell>
          <cell r="Y403">
            <v>2</v>
          </cell>
          <cell r="Z403">
            <v>2</v>
          </cell>
          <cell r="AA403">
            <v>2</v>
          </cell>
          <cell r="AB403">
            <v>2</v>
          </cell>
          <cell r="AC403">
            <v>2</v>
          </cell>
          <cell r="AD403">
            <v>2</v>
          </cell>
          <cell r="AE403">
            <v>2</v>
          </cell>
          <cell r="AF403">
            <v>2</v>
          </cell>
          <cell r="AG403">
            <v>2</v>
          </cell>
          <cell r="AH403">
            <v>2</v>
          </cell>
          <cell r="AI403">
            <v>2</v>
          </cell>
          <cell r="AJ403">
            <v>2</v>
          </cell>
          <cell r="AK403">
            <v>2</v>
          </cell>
          <cell r="AL403">
            <v>2</v>
          </cell>
          <cell r="AM403">
            <v>2</v>
          </cell>
          <cell r="AN403">
            <v>2</v>
          </cell>
          <cell r="AO403">
            <v>2</v>
          </cell>
          <cell r="AP403">
            <v>2</v>
          </cell>
          <cell r="AQ403">
            <v>2</v>
          </cell>
          <cell r="AR403">
            <v>2</v>
          </cell>
          <cell r="AS403">
            <v>2</v>
          </cell>
          <cell r="AT403">
            <v>2</v>
          </cell>
          <cell r="AU403">
            <v>2</v>
          </cell>
          <cell r="AV403">
            <v>2</v>
          </cell>
          <cell r="AW403">
            <v>2</v>
          </cell>
          <cell r="AX403">
            <v>2</v>
          </cell>
          <cell r="AY403">
            <v>2</v>
          </cell>
          <cell r="AZ403">
            <v>2</v>
          </cell>
          <cell r="BA403">
            <v>2</v>
          </cell>
          <cell r="BB403">
            <v>7</v>
          </cell>
          <cell r="BC403">
            <v>7</v>
          </cell>
          <cell r="BD403">
            <v>12</v>
          </cell>
          <cell r="BE403">
            <v>22</v>
          </cell>
          <cell r="BF403">
            <v>2</v>
          </cell>
          <cell r="BG403">
            <v>7</v>
          </cell>
          <cell r="BH403">
            <v>2</v>
          </cell>
          <cell r="BI403">
            <v>2</v>
          </cell>
          <cell r="BJ403">
            <v>2</v>
          </cell>
          <cell r="BK403">
            <v>2</v>
          </cell>
          <cell r="BL403">
            <v>2</v>
          </cell>
          <cell r="BM403">
            <v>2</v>
          </cell>
          <cell r="BN403">
            <v>2</v>
          </cell>
          <cell r="BO403">
            <v>2</v>
          </cell>
          <cell r="BP403">
            <v>2</v>
          </cell>
          <cell r="BQ403">
            <v>1</v>
          </cell>
          <cell r="BR403">
            <v>1</v>
          </cell>
          <cell r="BS403">
            <v>2</v>
          </cell>
          <cell r="BT403">
            <v>7</v>
          </cell>
          <cell r="BU403">
            <v>17</v>
          </cell>
          <cell r="BV403">
            <v>42</v>
          </cell>
          <cell r="BW403">
            <v>7</v>
          </cell>
        </row>
        <row r="404">
          <cell r="A404">
            <v>395</v>
          </cell>
          <cell r="B404">
            <v>0</v>
          </cell>
          <cell r="C404">
            <v>1</v>
          </cell>
          <cell r="D404">
            <v>1</v>
          </cell>
          <cell r="E404">
            <v>1</v>
          </cell>
          <cell r="F404">
            <v>1</v>
          </cell>
          <cell r="G404">
            <v>2</v>
          </cell>
          <cell r="H404">
            <v>2</v>
          </cell>
          <cell r="I404">
            <v>2</v>
          </cell>
          <cell r="J404">
            <v>2</v>
          </cell>
          <cell r="K404">
            <v>2</v>
          </cell>
          <cell r="L404">
            <v>2</v>
          </cell>
          <cell r="M404">
            <v>2</v>
          </cell>
          <cell r="N404">
            <v>2</v>
          </cell>
          <cell r="O404">
            <v>2</v>
          </cell>
          <cell r="P404">
            <v>2</v>
          </cell>
          <cell r="Q404">
            <v>2</v>
          </cell>
          <cell r="R404">
            <v>2</v>
          </cell>
          <cell r="S404">
            <v>2</v>
          </cell>
          <cell r="T404">
            <v>2</v>
          </cell>
          <cell r="U404">
            <v>2</v>
          </cell>
          <cell r="V404">
            <v>2</v>
          </cell>
          <cell r="W404">
            <v>2</v>
          </cell>
          <cell r="X404">
            <v>2</v>
          </cell>
          <cell r="Y404">
            <v>2</v>
          </cell>
          <cell r="Z404">
            <v>2</v>
          </cell>
          <cell r="AA404">
            <v>2</v>
          </cell>
          <cell r="AB404">
            <v>2</v>
          </cell>
          <cell r="AC404">
            <v>2</v>
          </cell>
          <cell r="AD404">
            <v>2</v>
          </cell>
          <cell r="AE404">
            <v>2</v>
          </cell>
          <cell r="AF404">
            <v>2</v>
          </cell>
          <cell r="AG404">
            <v>2</v>
          </cell>
          <cell r="AH404">
            <v>2</v>
          </cell>
          <cell r="AI404">
            <v>2</v>
          </cell>
          <cell r="AJ404">
            <v>2</v>
          </cell>
          <cell r="AK404">
            <v>2</v>
          </cell>
          <cell r="AL404">
            <v>2</v>
          </cell>
          <cell r="AM404">
            <v>2</v>
          </cell>
          <cell r="AN404">
            <v>2</v>
          </cell>
          <cell r="AO404">
            <v>2</v>
          </cell>
          <cell r="AP404">
            <v>2</v>
          </cell>
          <cell r="AQ404">
            <v>2</v>
          </cell>
          <cell r="AR404">
            <v>2</v>
          </cell>
          <cell r="AS404">
            <v>2</v>
          </cell>
          <cell r="AT404">
            <v>2</v>
          </cell>
          <cell r="AU404">
            <v>2</v>
          </cell>
          <cell r="AV404">
            <v>2</v>
          </cell>
          <cell r="AW404">
            <v>2</v>
          </cell>
          <cell r="AX404">
            <v>2</v>
          </cell>
          <cell r="AY404">
            <v>2</v>
          </cell>
          <cell r="AZ404">
            <v>2</v>
          </cell>
          <cell r="BA404">
            <v>2</v>
          </cell>
          <cell r="BB404">
            <v>7</v>
          </cell>
          <cell r="BC404">
            <v>7</v>
          </cell>
          <cell r="BD404">
            <v>12</v>
          </cell>
          <cell r="BE404">
            <v>22</v>
          </cell>
          <cell r="BF404">
            <v>2</v>
          </cell>
          <cell r="BG404">
            <v>7</v>
          </cell>
          <cell r="BH404">
            <v>2</v>
          </cell>
          <cell r="BI404">
            <v>2</v>
          </cell>
          <cell r="BJ404">
            <v>2</v>
          </cell>
          <cell r="BK404">
            <v>2</v>
          </cell>
          <cell r="BL404">
            <v>2</v>
          </cell>
          <cell r="BM404">
            <v>2</v>
          </cell>
          <cell r="BN404">
            <v>2</v>
          </cell>
          <cell r="BO404">
            <v>2</v>
          </cell>
          <cell r="BP404">
            <v>2</v>
          </cell>
          <cell r="BQ404">
            <v>1</v>
          </cell>
          <cell r="BR404">
            <v>1</v>
          </cell>
          <cell r="BS404">
            <v>2</v>
          </cell>
          <cell r="BT404">
            <v>7</v>
          </cell>
          <cell r="BU404">
            <v>17</v>
          </cell>
          <cell r="BV404">
            <v>42</v>
          </cell>
          <cell r="BW404">
            <v>7</v>
          </cell>
        </row>
        <row r="405">
          <cell r="A405">
            <v>396</v>
          </cell>
          <cell r="B405">
            <v>0</v>
          </cell>
          <cell r="C405">
            <v>1</v>
          </cell>
          <cell r="D405">
            <v>1</v>
          </cell>
          <cell r="E405">
            <v>1</v>
          </cell>
          <cell r="F405">
            <v>1</v>
          </cell>
          <cell r="G405">
            <v>2</v>
          </cell>
          <cell r="H405">
            <v>2</v>
          </cell>
          <cell r="I405">
            <v>2</v>
          </cell>
          <cell r="J405">
            <v>2</v>
          </cell>
          <cell r="K405">
            <v>2</v>
          </cell>
          <cell r="L405">
            <v>2</v>
          </cell>
          <cell r="M405">
            <v>2</v>
          </cell>
          <cell r="N405">
            <v>2</v>
          </cell>
          <cell r="O405">
            <v>2</v>
          </cell>
          <cell r="P405">
            <v>2</v>
          </cell>
          <cell r="Q405">
            <v>2</v>
          </cell>
          <cell r="R405">
            <v>2</v>
          </cell>
          <cell r="S405">
            <v>2</v>
          </cell>
          <cell r="T405">
            <v>2</v>
          </cell>
          <cell r="U405">
            <v>2</v>
          </cell>
          <cell r="V405">
            <v>2</v>
          </cell>
          <cell r="W405">
            <v>2</v>
          </cell>
          <cell r="X405">
            <v>2</v>
          </cell>
          <cell r="Y405">
            <v>2</v>
          </cell>
          <cell r="Z405">
            <v>2</v>
          </cell>
          <cell r="AA405">
            <v>2</v>
          </cell>
          <cell r="AB405">
            <v>2</v>
          </cell>
          <cell r="AC405">
            <v>2</v>
          </cell>
          <cell r="AD405">
            <v>2</v>
          </cell>
          <cell r="AE405">
            <v>2</v>
          </cell>
          <cell r="AF405">
            <v>2</v>
          </cell>
          <cell r="AG405">
            <v>2</v>
          </cell>
          <cell r="AH405">
            <v>2</v>
          </cell>
          <cell r="AI405">
            <v>2</v>
          </cell>
          <cell r="AJ405">
            <v>2</v>
          </cell>
          <cell r="AK405">
            <v>2</v>
          </cell>
          <cell r="AL405">
            <v>2</v>
          </cell>
          <cell r="AM405">
            <v>2</v>
          </cell>
          <cell r="AN405">
            <v>2</v>
          </cell>
          <cell r="AO405">
            <v>2</v>
          </cell>
          <cell r="AP405">
            <v>2</v>
          </cell>
          <cell r="AQ405">
            <v>2</v>
          </cell>
          <cell r="AR405">
            <v>2</v>
          </cell>
          <cell r="AS405">
            <v>2</v>
          </cell>
          <cell r="AT405">
            <v>2</v>
          </cell>
          <cell r="AU405">
            <v>2</v>
          </cell>
          <cell r="AV405">
            <v>2</v>
          </cell>
          <cell r="AW405">
            <v>2</v>
          </cell>
          <cell r="AX405">
            <v>2</v>
          </cell>
          <cell r="AY405">
            <v>2</v>
          </cell>
          <cell r="AZ405">
            <v>2</v>
          </cell>
          <cell r="BA405">
            <v>2</v>
          </cell>
          <cell r="BB405">
            <v>7</v>
          </cell>
          <cell r="BC405">
            <v>7</v>
          </cell>
          <cell r="BD405">
            <v>12</v>
          </cell>
          <cell r="BE405">
            <v>22</v>
          </cell>
          <cell r="BF405">
            <v>2</v>
          </cell>
          <cell r="BG405">
            <v>7</v>
          </cell>
          <cell r="BH405">
            <v>2</v>
          </cell>
          <cell r="BI405">
            <v>2</v>
          </cell>
          <cell r="BJ405">
            <v>2</v>
          </cell>
          <cell r="BK405">
            <v>2</v>
          </cell>
          <cell r="BL405">
            <v>2</v>
          </cell>
          <cell r="BM405">
            <v>2</v>
          </cell>
          <cell r="BN405">
            <v>2</v>
          </cell>
          <cell r="BO405">
            <v>2</v>
          </cell>
          <cell r="BP405">
            <v>2</v>
          </cell>
          <cell r="BQ405">
            <v>1</v>
          </cell>
          <cell r="BR405">
            <v>1</v>
          </cell>
          <cell r="BS405">
            <v>2</v>
          </cell>
          <cell r="BT405">
            <v>7</v>
          </cell>
          <cell r="BU405">
            <v>17</v>
          </cell>
          <cell r="BV405">
            <v>42</v>
          </cell>
          <cell r="BW405">
            <v>7</v>
          </cell>
        </row>
        <row r="406">
          <cell r="A406">
            <v>397</v>
          </cell>
          <cell r="B406">
            <v>0</v>
          </cell>
          <cell r="C406">
            <v>1</v>
          </cell>
          <cell r="D406">
            <v>1</v>
          </cell>
          <cell r="E406">
            <v>1</v>
          </cell>
          <cell r="F406">
            <v>1</v>
          </cell>
          <cell r="G406">
            <v>2</v>
          </cell>
          <cell r="H406">
            <v>2</v>
          </cell>
          <cell r="I406">
            <v>2</v>
          </cell>
          <cell r="J406">
            <v>2</v>
          </cell>
          <cell r="K406">
            <v>2</v>
          </cell>
          <cell r="L406">
            <v>2</v>
          </cell>
          <cell r="M406">
            <v>2</v>
          </cell>
          <cell r="N406">
            <v>2</v>
          </cell>
          <cell r="O406">
            <v>2</v>
          </cell>
          <cell r="P406">
            <v>2</v>
          </cell>
          <cell r="Q406">
            <v>2</v>
          </cell>
          <cell r="R406">
            <v>2</v>
          </cell>
          <cell r="S406">
            <v>2</v>
          </cell>
          <cell r="T406">
            <v>2</v>
          </cell>
          <cell r="U406">
            <v>2</v>
          </cell>
          <cell r="V406">
            <v>2</v>
          </cell>
          <cell r="W406">
            <v>2</v>
          </cell>
          <cell r="X406">
            <v>2</v>
          </cell>
          <cell r="Y406">
            <v>2</v>
          </cell>
          <cell r="Z406">
            <v>2</v>
          </cell>
          <cell r="AA406">
            <v>2</v>
          </cell>
          <cell r="AB406">
            <v>2</v>
          </cell>
          <cell r="AC406">
            <v>2</v>
          </cell>
          <cell r="AD406">
            <v>2</v>
          </cell>
          <cell r="AE406">
            <v>2</v>
          </cell>
          <cell r="AF406">
            <v>2</v>
          </cell>
          <cell r="AG406">
            <v>2</v>
          </cell>
          <cell r="AH406">
            <v>2</v>
          </cell>
          <cell r="AI406">
            <v>2</v>
          </cell>
          <cell r="AJ406">
            <v>2</v>
          </cell>
          <cell r="AK406">
            <v>2</v>
          </cell>
          <cell r="AL406">
            <v>2</v>
          </cell>
          <cell r="AM406">
            <v>2</v>
          </cell>
          <cell r="AN406">
            <v>2</v>
          </cell>
          <cell r="AO406">
            <v>2</v>
          </cell>
          <cell r="AP406">
            <v>2</v>
          </cell>
          <cell r="AQ406">
            <v>2</v>
          </cell>
          <cell r="AR406">
            <v>2</v>
          </cell>
          <cell r="AS406">
            <v>2</v>
          </cell>
          <cell r="AT406">
            <v>2</v>
          </cell>
          <cell r="AU406">
            <v>2</v>
          </cell>
          <cell r="AV406">
            <v>2</v>
          </cell>
          <cell r="AW406">
            <v>2</v>
          </cell>
          <cell r="AX406">
            <v>2</v>
          </cell>
          <cell r="AY406">
            <v>2</v>
          </cell>
          <cell r="AZ406">
            <v>2</v>
          </cell>
          <cell r="BA406">
            <v>2</v>
          </cell>
          <cell r="BB406">
            <v>7</v>
          </cell>
          <cell r="BC406">
            <v>7</v>
          </cell>
          <cell r="BD406">
            <v>12</v>
          </cell>
          <cell r="BE406">
            <v>22</v>
          </cell>
          <cell r="BF406">
            <v>2</v>
          </cell>
          <cell r="BG406">
            <v>7</v>
          </cell>
          <cell r="BH406">
            <v>2</v>
          </cell>
          <cell r="BI406">
            <v>2</v>
          </cell>
          <cell r="BJ406">
            <v>2</v>
          </cell>
          <cell r="BK406">
            <v>2</v>
          </cell>
          <cell r="BL406">
            <v>2</v>
          </cell>
          <cell r="BM406">
            <v>2</v>
          </cell>
          <cell r="BN406">
            <v>2</v>
          </cell>
          <cell r="BO406">
            <v>2</v>
          </cell>
          <cell r="BP406">
            <v>2</v>
          </cell>
          <cell r="BQ406">
            <v>1</v>
          </cell>
          <cell r="BR406">
            <v>1</v>
          </cell>
          <cell r="BS406">
            <v>2</v>
          </cell>
          <cell r="BT406">
            <v>7</v>
          </cell>
          <cell r="BU406">
            <v>17</v>
          </cell>
          <cell r="BV406">
            <v>42</v>
          </cell>
          <cell r="BW406">
            <v>7</v>
          </cell>
        </row>
        <row r="407">
          <cell r="A407">
            <v>398</v>
          </cell>
          <cell r="B407">
            <v>0</v>
          </cell>
          <cell r="C407">
            <v>1</v>
          </cell>
          <cell r="D407">
            <v>1</v>
          </cell>
          <cell r="E407">
            <v>1</v>
          </cell>
          <cell r="F407">
            <v>1</v>
          </cell>
          <cell r="G407">
            <v>2</v>
          </cell>
          <cell r="H407">
            <v>2</v>
          </cell>
          <cell r="I407">
            <v>2</v>
          </cell>
          <cell r="J407">
            <v>2</v>
          </cell>
          <cell r="K407">
            <v>2</v>
          </cell>
          <cell r="L407">
            <v>2</v>
          </cell>
          <cell r="M407">
            <v>2</v>
          </cell>
          <cell r="N407">
            <v>2</v>
          </cell>
          <cell r="O407">
            <v>2</v>
          </cell>
          <cell r="P407">
            <v>2</v>
          </cell>
          <cell r="Q407">
            <v>2</v>
          </cell>
          <cell r="R407">
            <v>2</v>
          </cell>
          <cell r="S407">
            <v>2</v>
          </cell>
          <cell r="T407">
            <v>2</v>
          </cell>
          <cell r="U407">
            <v>2</v>
          </cell>
          <cell r="V407">
            <v>2</v>
          </cell>
          <cell r="W407">
            <v>2</v>
          </cell>
          <cell r="X407">
            <v>2</v>
          </cell>
          <cell r="Y407">
            <v>2</v>
          </cell>
          <cell r="Z407">
            <v>2</v>
          </cell>
          <cell r="AA407">
            <v>2</v>
          </cell>
          <cell r="AB407">
            <v>2</v>
          </cell>
          <cell r="AC407">
            <v>2</v>
          </cell>
          <cell r="AD407">
            <v>2</v>
          </cell>
          <cell r="AE407">
            <v>2</v>
          </cell>
          <cell r="AF407">
            <v>2</v>
          </cell>
          <cell r="AG407">
            <v>2</v>
          </cell>
          <cell r="AH407">
            <v>2</v>
          </cell>
          <cell r="AI407">
            <v>2</v>
          </cell>
          <cell r="AJ407">
            <v>2</v>
          </cell>
          <cell r="AK407">
            <v>2</v>
          </cell>
          <cell r="AL407">
            <v>2</v>
          </cell>
          <cell r="AM407">
            <v>2</v>
          </cell>
          <cell r="AN407">
            <v>2</v>
          </cell>
          <cell r="AO407">
            <v>2</v>
          </cell>
          <cell r="AP407">
            <v>2</v>
          </cell>
          <cell r="AQ407">
            <v>2</v>
          </cell>
          <cell r="AR407">
            <v>2</v>
          </cell>
          <cell r="AS407">
            <v>2</v>
          </cell>
          <cell r="AT407">
            <v>2</v>
          </cell>
          <cell r="AU407">
            <v>2</v>
          </cell>
          <cell r="AV407">
            <v>2</v>
          </cell>
          <cell r="AW407">
            <v>2</v>
          </cell>
          <cell r="AX407">
            <v>2</v>
          </cell>
          <cell r="AY407">
            <v>2</v>
          </cell>
          <cell r="AZ407">
            <v>2</v>
          </cell>
          <cell r="BA407">
            <v>2</v>
          </cell>
          <cell r="BB407">
            <v>7</v>
          </cell>
          <cell r="BC407">
            <v>7</v>
          </cell>
          <cell r="BD407">
            <v>12</v>
          </cell>
          <cell r="BE407">
            <v>22</v>
          </cell>
          <cell r="BF407">
            <v>2</v>
          </cell>
          <cell r="BG407">
            <v>7</v>
          </cell>
          <cell r="BH407">
            <v>2</v>
          </cell>
          <cell r="BI407">
            <v>2</v>
          </cell>
          <cell r="BJ407">
            <v>2</v>
          </cell>
          <cell r="BK407">
            <v>2</v>
          </cell>
          <cell r="BL407">
            <v>2</v>
          </cell>
          <cell r="BM407">
            <v>2</v>
          </cell>
          <cell r="BN407">
            <v>2</v>
          </cell>
          <cell r="BO407">
            <v>2</v>
          </cell>
          <cell r="BP407">
            <v>2</v>
          </cell>
          <cell r="BQ407">
            <v>1</v>
          </cell>
          <cell r="BR407">
            <v>1</v>
          </cell>
          <cell r="BS407">
            <v>2</v>
          </cell>
          <cell r="BT407">
            <v>7</v>
          </cell>
          <cell r="BU407">
            <v>17</v>
          </cell>
          <cell r="BV407">
            <v>42</v>
          </cell>
          <cell r="BW407">
            <v>7</v>
          </cell>
        </row>
        <row r="408">
          <cell r="A408">
            <v>399</v>
          </cell>
          <cell r="B408">
            <v>0</v>
          </cell>
          <cell r="C408">
            <v>1</v>
          </cell>
          <cell r="D408">
            <v>1</v>
          </cell>
          <cell r="E408">
            <v>1</v>
          </cell>
          <cell r="F408">
            <v>1</v>
          </cell>
          <cell r="G408">
            <v>2</v>
          </cell>
          <cell r="H408">
            <v>2</v>
          </cell>
          <cell r="I408">
            <v>2</v>
          </cell>
          <cell r="J408">
            <v>2</v>
          </cell>
          <cell r="K408">
            <v>2</v>
          </cell>
          <cell r="L408">
            <v>2</v>
          </cell>
          <cell r="M408">
            <v>2</v>
          </cell>
          <cell r="N408">
            <v>2</v>
          </cell>
          <cell r="O408">
            <v>2</v>
          </cell>
          <cell r="P408">
            <v>2</v>
          </cell>
          <cell r="Q408">
            <v>2</v>
          </cell>
          <cell r="R408">
            <v>2</v>
          </cell>
          <cell r="S408">
            <v>2</v>
          </cell>
          <cell r="T408">
            <v>2</v>
          </cell>
          <cell r="U408">
            <v>2</v>
          </cell>
          <cell r="V408">
            <v>2</v>
          </cell>
          <cell r="W408">
            <v>2</v>
          </cell>
          <cell r="X408">
            <v>2</v>
          </cell>
          <cell r="Y408">
            <v>2</v>
          </cell>
          <cell r="Z408">
            <v>2</v>
          </cell>
          <cell r="AA408">
            <v>2</v>
          </cell>
          <cell r="AB408">
            <v>2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>
            <v>2</v>
          </cell>
          <cell r="AH408">
            <v>2</v>
          </cell>
          <cell r="AI408">
            <v>2</v>
          </cell>
          <cell r="AJ408">
            <v>2</v>
          </cell>
          <cell r="AK408">
            <v>2</v>
          </cell>
          <cell r="AL408">
            <v>2</v>
          </cell>
          <cell r="AM408">
            <v>2</v>
          </cell>
          <cell r="AN408">
            <v>2</v>
          </cell>
          <cell r="AO408">
            <v>2</v>
          </cell>
          <cell r="AP408">
            <v>2</v>
          </cell>
          <cell r="AQ408">
            <v>2</v>
          </cell>
          <cell r="AR408">
            <v>2</v>
          </cell>
          <cell r="AS408">
            <v>2</v>
          </cell>
          <cell r="AT408">
            <v>2</v>
          </cell>
          <cell r="AU408">
            <v>2</v>
          </cell>
          <cell r="AV408">
            <v>2</v>
          </cell>
          <cell r="AW408">
            <v>2</v>
          </cell>
          <cell r="AX408">
            <v>2</v>
          </cell>
          <cell r="AY408">
            <v>2</v>
          </cell>
          <cell r="AZ408">
            <v>2</v>
          </cell>
          <cell r="BA408">
            <v>2</v>
          </cell>
          <cell r="BB408">
            <v>7</v>
          </cell>
          <cell r="BC408">
            <v>7</v>
          </cell>
          <cell r="BD408">
            <v>12</v>
          </cell>
          <cell r="BE408">
            <v>22</v>
          </cell>
          <cell r="BF408">
            <v>2</v>
          </cell>
          <cell r="BG408">
            <v>7</v>
          </cell>
          <cell r="BH408">
            <v>2</v>
          </cell>
          <cell r="BI408">
            <v>2</v>
          </cell>
          <cell r="BJ408">
            <v>2</v>
          </cell>
          <cell r="BK408">
            <v>2</v>
          </cell>
          <cell r="BL408">
            <v>2</v>
          </cell>
          <cell r="BM408">
            <v>2</v>
          </cell>
          <cell r="BN408">
            <v>2</v>
          </cell>
          <cell r="BO408">
            <v>2</v>
          </cell>
          <cell r="BP408">
            <v>2</v>
          </cell>
          <cell r="BQ408">
            <v>1</v>
          </cell>
          <cell r="BR408">
            <v>1</v>
          </cell>
          <cell r="BS408">
            <v>2</v>
          </cell>
          <cell r="BT408">
            <v>7</v>
          </cell>
          <cell r="BU408">
            <v>17</v>
          </cell>
          <cell r="BV408">
            <v>42</v>
          </cell>
          <cell r="BW408">
            <v>7</v>
          </cell>
        </row>
        <row r="409">
          <cell r="A409">
            <v>400</v>
          </cell>
          <cell r="B409">
            <v>0</v>
          </cell>
          <cell r="C409">
            <v>1</v>
          </cell>
          <cell r="D409">
            <v>1</v>
          </cell>
          <cell r="E409">
            <v>1</v>
          </cell>
          <cell r="F409">
            <v>1</v>
          </cell>
          <cell r="G409">
            <v>2</v>
          </cell>
          <cell r="H409">
            <v>2</v>
          </cell>
          <cell r="I409">
            <v>2</v>
          </cell>
          <cell r="J409">
            <v>2</v>
          </cell>
          <cell r="K409">
            <v>2</v>
          </cell>
          <cell r="L409">
            <v>2</v>
          </cell>
          <cell r="M409">
            <v>2</v>
          </cell>
          <cell r="N409">
            <v>2</v>
          </cell>
          <cell r="O409">
            <v>2</v>
          </cell>
          <cell r="P409">
            <v>2</v>
          </cell>
          <cell r="Q409">
            <v>2</v>
          </cell>
          <cell r="R409">
            <v>2</v>
          </cell>
          <cell r="S409">
            <v>2</v>
          </cell>
          <cell r="T409">
            <v>2</v>
          </cell>
          <cell r="U409">
            <v>2</v>
          </cell>
          <cell r="V409">
            <v>2</v>
          </cell>
          <cell r="W409">
            <v>2</v>
          </cell>
          <cell r="X409">
            <v>2</v>
          </cell>
          <cell r="Y409">
            <v>2</v>
          </cell>
          <cell r="Z409">
            <v>2</v>
          </cell>
          <cell r="AA409">
            <v>2</v>
          </cell>
          <cell r="AB409">
            <v>2</v>
          </cell>
          <cell r="AC409">
            <v>2</v>
          </cell>
          <cell r="AD409">
            <v>2</v>
          </cell>
          <cell r="AE409">
            <v>2</v>
          </cell>
          <cell r="AF409">
            <v>2</v>
          </cell>
          <cell r="AG409">
            <v>2</v>
          </cell>
          <cell r="AH409">
            <v>2</v>
          </cell>
          <cell r="AI409">
            <v>2</v>
          </cell>
          <cell r="AJ409">
            <v>2</v>
          </cell>
          <cell r="AK409">
            <v>2</v>
          </cell>
          <cell r="AL409">
            <v>2</v>
          </cell>
          <cell r="AM409">
            <v>2</v>
          </cell>
          <cell r="AN409">
            <v>2</v>
          </cell>
          <cell r="AO409">
            <v>2</v>
          </cell>
          <cell r="AP409">
            <v>2</v>
          </cell>
          <cell r="AQ409">
            <v>2</v>
          </cell>
          <cell r="AR409">
            <v>2</v>
          </cell>
          <cell r="AS409">
            <v>2</v>
          </cell>
          <cell r="AT409">
            <v>2</v>
          </cell>
          <cell r="AU409">
            <v>2</v>
          </cell>
          <cell r="AV409">
            <v>2</v>
          </cell>
          <cell r="AW409">
            <v>2</v>
          </cell>
          <cell r="AX409">
            <v>2</v>
          </cell>
          <cell r="AY409">
            <v>2</v>
          </cell>
          <cell r="AZ409">
            <v>2</v>
          </cell>
          <cell r="BA409">
            <v>2</v>
          </cell>
          <cell r="BB409">
            <v>7</v>
          </cell>
          <cell r="BC409">
            <v>7</v>
          </cell>
          <cell r="BD409">
            <v>12</v>
          </cell>
          <cell r="BE409">
            <v>22</v>
          </cell>
          <cell r="BF409">
            <v>2</v>
          </cell>
          <cell r="BG409">
            <v>7</v>
          </cell>
          <cell r="BH409">
            <v>2</v>
          </cell>
          <cell r="BI409">
            <v>2</v>
          </cell>
          <cell r="BJ409">
            <v>2</v>
          </cell>
          <cell r="BK409">
            <v>2</v>
          </cell>
          <cell r="BL409">
            <v>2</v>
          </cell>
          <cell r="BM409">
            <v>2</v>
          </cell>
          <cell r="BN409">
            <v>2</v>
          </cell>
          <cell r="BO409">
            <v>2</v>
          </cell>
          <cell r="BP409">
            <v>2</v>
          </cell>
          <cell r="BQ409">
            <v>1</v>
          </cell>
          <cell r="BR409">
            <v>1</v>
          </cell>
          <cell r="BS409">
            <v>2</v>
          </cell>
          <cell r="BT409">
            <v>7</v>
          </cell>
          <cell r="BU409">
            <v>17</v>
          </cell>
          <cell r="BV409">
            <v>42</v>
          </cell>
          <cell r="BW409">
            <v>7</v>
          </cell>
        </row>
        <row r="410">
          <cell r="A410">
            <v>401</v>
          </cell>
          <cell r="B410">
            <v>0</v>
          </cell>
          <cell r="C410">
            <v>1</v>
          </cell>
          <cell r="D410">
            <v>1</v>
          </cell>
          <cell r="E410">
            <v>1</v>
          </cell>
          <cell r="F410">
            <v>1</v>
          </cell>
          <cell r="G410">
            <v>2</v>
          </cell>
          <cell r="H410">
            <v>2</v>
          </cell>
          <cell r="I410">
            <v>2</v>
          </cell>
          <cell r="J410">
            <v>2</v>
          </cell>
          <cell r="K410">
            <v>2</v>
          </cell>
          <cell r="L410">
            <v>2</v>
          </cell>
          <cell r="M410">
            <v>2</v>
          </cell>
          <cell r="N410">
            <v>2</v>
          </cell>
          <cell r="O410">
            <v>2</v>
          </cell>
          <cell r="P410">
            <v>2</v>
          </cell>
          <cell r="Q410">
            <v>2</v>
          </cell>
          <cell r="R410">
            <v>2</v>
          </cell>
          <cell r="S410">
            <v>2</v>
          </cell>
          <cell r="T410">
            <v>2</v>
          </cell>
          <cell r="U410">
            <v>2</v>
          </cell>
          <cell r="V410">
            <v>2</v>
          </cell>
          <cell r="W410">
            <v>2</v>
          </cell>
          <cell r="X410">
            <v>2</v>
          </cell>
          <cell r="Y410">
            <v>2</v>
          </cell>
          <cell r="Z410">
            <v>2</v>
          </cell>
          <cell r="AA410">
            <v>2</v>
          </cell>
          <cell r="AB410">
            <v>2</v>
          </cell>
          <cell r="AC410">
            <v>2</v>
          </cell>
          <cell r="AD410">
            <v>2</v>
          </cell>
          <cell r="AE410">
            <v>2</v>
          </cell>
          <cell r="AF410">
            <v>2</v>
          </cell>
          <cell r="AG410">
            <v>2</v>
          </cell>
          <cell r="AH410">
            <v>2</v>
          </cell>
          <cell r="AI410">
            <v>2</v>
          </cell>
          <cell r="AJ410">
            <v>2</v>
          </cell>
          <cell r="AK410">
            <v>2</v>
          </cell>
          <cell r="AL410">
            <v>2</v>
          </cell>
          <cell r="AM410">
            <v>2</v>
          </cell>
          <cell r="AN410">
            <v>2</v>
          </cell>
          <cell r="AO410">
            <v>2</v>
          </cell>
          <cell r="AP410">
            <v>2</v>
          </cell>
          <cell r="AQ410">
            <v>2</v>
          </cell>
          <cell r="AR410">
            <v>2</v>
          </cell>
          <cell r="AS410">
            <v>2</v>
          </cell>
          <cell r="AT410">
            <v>2</v>
          </cell>
          <cell r="AU410">
            <v>2</v>
          </cell>
          <cell r="AV410">
            <v>2</v>
          </cell>
          <cell r="AW410">
            <v>2</v>
          </cell>
          <cell r="AX410">
            <v>2</v>
          </cell>
          <cell r="AY410">
            <v>2</v>
          </cell>
          <cell r="AZ410">
            <v>2</v>
          </cell>
          <cell r="BA410">
            <v>2</v>
          </cell>
          <cell r="BB410">
            <v>7</v>
          </cell>
          <cell r="BC410">
            <v>7</v>
          </cell>
          <cell r="BD410">
            <v>12</v>
          </cell>
          <cell r="BE410">
            <v>22</v>
          </cell>
          <cell r="BF410">
            <v>2</v>
          </cell>
          <cell r="BG410">
            <v>7</v>
          </cell>
          <cell r="BH410">
            <v>2</v>
          </cell>
          <cell r="BI410">
            <v>2</v>
          </cell>
          <cell r="BJ410">
            <v>2</v>
          </cell>
          <cell r="BK410">
            <v>2</v>
          </cell>
          <cell r="BL410">
            <v>2</v>
          </cell>
          <cell r="BM410">
            <v>2</v>
          </cell>
          <cell r="BN410">
            <v>2</v>
          </cell>
          <cell r="BO410">
            <v>2</v>
          </cell>
          <cell r="BP410">
            <v>2</v>
          </cell>
          <cell r="BQ410">
            <v>1</v>
          </cell>
          <cell r="BR410">
            <v>1</v>
          </cell>
          <cell r="BS410">
            <v>2</v>
          </cell>
          <cell r="BT410">
            <v>7</v>
          </cell>
          <cell r="BU410">
            <v>17</v>
          </cell>
          <cell r="BV410">
            <v>42</v>
          </cell>
          <cell r="BW410">
            <v>7</v>
          </cell>
        </row>
        <row r="411">
          <cell r="A411">
            <v>402</v>
          </cell>
          <cell r="B411">
            <v>0</v>
          </cell>
          <cell r="C411">
            <v>1</v>
          </cell>
          <cell r="D411">
            <v>1</v>
          </cell>
          <cell r="E411">
            <v>1</v>
          </cell>
          <cell r="F411">
            <v>1</v>
          </cell>
          <cell r="G411">
            <v>2</v>
          </cell>
          <cell r="H411">
            <v>2</v>
          </cell>
          <cell r="I411">
            <v>2</v>
          </cell>
          <cell r="J411">
            <v>2</v>
          </cell>
          <cell r="K411">
            <v>2</v>
          </cell>
          <cell r="L411">
            <v>2</v>
          </cell>
          <cell r="M411">
            <v>2</v>
          </cell>
          <cell r="N411">
            <v>2</v>
          </cell>
          <cell r="O411">
            <v>2</v>
          </cell>
          <cell r="P411">
            <v>2</v>
          </cell>
          <cell r="Q411">
            <v>2</v>
          </cell>
          <cell r="R411">
            <v>2</v>
          </cell>
          <cell r="S411">
            <v>2</v>
          </cell>
          <cell r="T411">
            <v>2</v>
          </cell>
          <cell r="U411">
            <v>2</v>
          </cell>
          <cell r="V411">
            <v>2</v>
          </cell>
          <cell r="W411">
            <v>2</v>
          </cell>
          <cell r="X411">
            <v>2</v>
          </cell>
          <cell r="Y411">
            <v>2</v>
          </cell>
          <cell r="Z411">
            <v>2</v>
          </cell>
          <cell r="AA411">
            <v>2</v>
          </cell>
          <cell r="AB411">
            <v>2</v>
          </cell>
          <cell r="AC411">
            <v>2</v>
          </cell>
          <cell r="AD411">
            <v>2</v>
          </cell>
          <cell r="AE411">
            <v>2</v>
          </cell>
          <cell r="AF411">
            <v>2</v>
          </cell>
          <cell r="AG411">
            <v>2</v>
          </cell>
          <cell r="AH411">
            <v>2</v>
          </cell>
          <cell r="AI411">
            <v>2</v>
          </cell>
          <cell r="AJ411">
            <v>2</v>
          </cell>
          <cell r="AK411">
            <v>2</v>
          </cell>
          <cell r="AL411">
            <v>2</v>
          </cell>
          <cell r="AM411">
            <v>2</v>
          </cell>
          <cell r="AN411">
            <v>2</v>
          </cell>
          <cell r="AO411">
            <v>2</v>
          </cell>
          <cell r="AP411">
            <v>2</v>
          </cell>
          <cell r="AQ411">
            <v>2</v>
          </cell>
          <cell r="AR411">
            <v>2</v>
          </cell>
          <cell r="AS411">
            <v>2</v>
          </cell>
          <cell r="AT411">
            <v>2</v>
          </cell>
          <cell r="AU411">
            <v>2</v>
          </cell>
          <cell r="AV411">
            <v>2</v>
          </cell>
          <cell r="AW411">
            <v>2</v>
          </cell>
          <cell r="AX411">
            <v>2</v>
          </cell>
          <cell r="AY411">
            <v>2</v>
          </cell>
          <cell r="AZ411">
            <v>2</v>
          </cell>
          <cell r="BA411">
            <v>2</v>
          </cell>
          <cell r="BB411">
            <v>7</v>
          </cell>
          <cell r="BC411">
            <v>7</v>
          </cell>
          <cell r="BD411">
            <v>12</v>
          </cell>
          <cell r="BE411">
            <v>22</v>
          </cell>
          <cell r="BF411">
            <v>2</v>
          </cell>
          <cell r="BG411">
            <v>7</v>
          </cell>
          <cell r="BH411">
            <v>2</v>
          </cell>
          <cell r="BI411">
            <v>2</v>
          </cell>
          <cell r="BJ411">
            <v>2</v>
          </cell>
          <cell r="BK411">
            <v>2</v>
          </cell>
          <cell r="BL411">
            <v>2</v>
          </cell>
          <cell r="BM411">
            <v>2</v>
          </cell>
          <cell r="BN411">
            <v>2</v>
          </cell>
          <cell r="BO411">
            <v>2</v>
          </cell>
          <cell r="BP411">
            <v>2</v>
          </cell>
          <cell r="BQ411">
            <v>1</v>
          </cell>
          <cell r="BR411">
            <v>1</v>
          </cell>
          <cell r="BS411">
            <v>2</v>
          </cell>
          <cell r="BT411">
            <v>7</v>
          </cell>
          <cell r="BU411">
            <v>17</v>
          </cell>
          <cell r="BV411">
            <v>42</v>
          </cell>
          <cell r="BW411">
            <v>7</v>
          </cell>
        </row>
        <row r="412">
          <cell r="A412">
            <v>403</v>
          </cell>
          <cell r="B412">
            <v>0</v>
          </cell>
          <cell r="C412">
            <v>1</v>
          </cell>
          <cell r="D412">
            <v>1</v>
          </cell>
          <cell r="E412">
            <v>1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</v>
          </cell>
          <cell r="U412">
            <v>2</v>
          </cell>
          <cell r="V412">
            <v>2</v>
          </cell>
          <cell r="W412">
            <v>2</v>
          </cell>
          <cell r="X412">
            <v>2</v>
          </cell>
          <cell r="Y412">
            <v>2</v>
          </cell>
          <cell r="Z412">
            <v>2</v>
          </cell>
          <cell r="AA412">
            <v>2</v>
          </cell>
          <cell r="AB412">
            <v>2</v>
          </cell>
          <cell r="AC412">
            <v>2</v>
          </cell>
          <cell r="AD412">
            <v>2</v>
          </cell>
          <cell r="AE412">
            <v>2</v>
          </cell>
          <cell r="AF412">
            <v>2</v>
          </cell>
          <cell r="AG412">
            <v>2</v>
          </cell>
          <cell r="AH412">
            <v>2</v>
          </cell>
          <cell r="AI412">
            <v>2</v>
          </cell>
          <cell r="AJ412">
            <v>2</v>
          </cell>
          <cell r="AK412">
            <v>2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T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AZ412">
            <v>2</v>
          </cell>
          <cell r="BA412">
            <v>2</v>
          </cell>
          <cell r="BB412">
            <v>6</v>
          </cell>
          <cell r="BC412">
            <v>6</v>
          </cell>
          <cell r="BD412">
            <v>11</v>
          </cell>
          <cell r="BE412">
            <v>21</v>
          </cell>
          <cell r="BF412">
            <v>2</v>
          </cell>
          <cell r="BG412">
            <v>6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2</v>
          </cell>
          <cell r="BN412">
            <v>2</v>
          </cell>
          <cell r="BO412">
            <v>2</v>
          </cell>
          <cell r="BP412">
            <v>2</v>
          </cell>
          <cell r="BQ412">
            <v>1</v>
          </cell>
          <cell r="BR412">
            <v>1</v>
          </cell>
          <cell r="BS412">
            <v>2</v>
          </cell>
          <cell r="BT412">
            <v>6</v>
          </cell>
          <cell r="BU412">
            <v>16</v>
          </cell>
          <cell r="BV412">
            <v>41</v>
          </cell>
          <cell r="BW412">
            <v>6</v>
          </cell>
        </row>
        <row r="413">
          <cell r="A413">
            <v>404</v>
          </cell>
          <cell r="B413">
            <v>0</v>
          </cell>
          <cell r="C413">
            <v>1</v>
          </cell>
          <cell r="D413">
            <v>1</v>
          </cell>
          <cell r="E413">
            <v>1</v>
          </cell>
          <cell r="F413">
            <v>1</v>
          </cell>
          <cell r="G413">
            <v>2</v>
          </cell>
          <cell r="H413">
            <v>2</v>
          </cell>
          <cell r="I413">
            <v>2</v>
          </cell>
          <cell r="J413">
            <v>2</v>
          </cell>
          <cell r="K413">
            <v>2</v>
          </cell>
          <cell r="L413">
            <v>2</v>
          </cell>
          <cell r="M413">
            <v>2</v>
          </cell>
          <cell r="N413">
            <v>2</v>
          </cell>
          <cell r="O413">
            <v>2</v>
          </cell>
          <cell r="P413">
            <v>2</v>
          </cell>
          <cell r="Q413">
            <v>2</v>
          </cell>
          <cell r="R413">
            <v>2</v>
          </cell>
          <cell r="S413">
            <v>2</v>
          </cell>
          <cell r="T413">
            <v>2</v>
          </cell>
          <cell r="U413">
            <v>2</v>
          </cell>
          <cell r="V413">
            <v>2</v>
          </cell>
          <cell r="W413">
            <v>2</v>
          </cell>
          <cell r="X413">
            <v>2</v>
          </cell>
          <cell r="Y413">
            <v>2</v>
          </cell>
          <cell r="Z413">
            <v>2</v>
          </cell>
          <cell r="AA413">
            <v>2</v>
          </cell>
          <cell r="AB413">
            <v>2</v>
          </cell>
          <cell r="AC413">
            <v>2</v>
          </cell>
          <cell r="AD413">
            <v>2</v>
          </cell>
          <cell r="AE413">
            <v>2</v>
          </cell>
          <cell r="AF413">
            <v>2</v>
          </cell>
          <cell r="AG413">
            <v>2</v>
          </cell>
          <cell r="AH413">
            <v>2</v>
          </cell>
          <cell r="AI413">
            <v>2</v>
          </cell>
          <cell r="AJ413">
            <v>2</v>
          </cell>
          <cell r="AK413">
            <v>2</v>
          </cell>
          <cell r="AL413">
            <v>2</v>
          </cell>
          <cell r="AM413">
            <v>2</v>
          </cell>
          <cell r="AN413">
            <v>2</v>
          </cell>
          <cell r="AO413">
            <v>2</v>
          </cell>
          <cell r="AP413">
            <v>2</v>
          </cell>
          <cell r="AQ413">
            <v>2</v>
          </cell>
          <cell r="AR413">
            <v>2</v>
          </cell>
          <cell r="AS413">
            <v>2</v>
          </cell>
          <cell r="AT413">
            <v>2</v>
          </cell>
          <cell r="AU413">
            <v>2</v>
          </cell>
          <cell r="AV413">
            <v>2</v>
          </cell>
          <cell r="AW413">
            <v>2</v>
          </cell>
          <cell r="AX413">
            <v>2</v>
          </cell>
          <cell r="AY413">
            <v>2</v>
          </cell>
          <cell r="AZ413">
            <v>2</v>
          </cell>
          <cell r="BA413">
            <v>2</v>
          </cell>
          <cell r="BB413">
            <v>6</v>
          </cell>
          <cell r="BC413">
            <v>6</v>
          </cell>
          <cell r="BD413">
            <v>11</v>
          </cell>
          <cell r="BE413">
            <v>21</v>
          </cell>
          <cell r="BF413">
            <v>2</v>
          </cell>
          <cell r="BG413">
            <v>6</v>
          </cell>
          <cell r="BH413">
            <v>2</v>
          </cell>
          <cell r="BI413">
            <v>2</v>
          </cell>
          <cell r="BJ413">
            <v>2</v>
          </cell>
          <cell r="BK413">
            <v>2</v>
          </cell>
          <cell r="BL413">
            <v>2</v>
          </cell>
          <cell r="BM413">
            <v>2</v>
          </cell>
          <cell r="BN413">
            <v>2</v>
          </cell>
          <cell r="BO413">
            <v>2</v>
          </cell>
          <cell r="BP413">
            <v>2</v>
          </cell>
          <cell r="BQ413">
            <v>1</v>
          </cell>
          <cell r="BR413">
            <v>1</v>
          </cell>
          <cell r="BS413">
            <v>2</v>
          </cell>
          <cell r="BT413">
            <v>6</v>
          </cell>
          <cell r="BU413">
            <v>16</v>
          </cell>
          <cell r="BV413">
            <v>41</v>
          </cell>
          <cell r="BW413">
            <v>6</v>
          </cell>
        </row>
        <row r="414">
          <cell r="A414">
            <v>405</v>
          </cell>
          <cell r="B414">
            <v>0</v>
          </cell>
          <cell r="C414">
            <v>1</v>
          </cell>
          <cell r="D414">
            <v>1</v>
          </cell>
          <cell r="E414">
            <v>1</v>
          </cell>
          <cell r="F414">
            <v>1</v>
          </cell>
          <cell r="G414">
            <v>2</v>
          </cell>
          <cell r="H414">
            <v>2</v>
          </cell>
          <cell r="I414">
            <v>2</v>
          </cell>
          <cell r="J414">
            <v>2</v>
          </cell>
          <cell r="K414">
            <v>2</v>
          </cell>
          <cell r="L414">
            <v>2</v>
          </cell>
          <cell r="M414">
            <v>2</v>
          </cell>
          <cell r="N414">
            <v>2</v>
          </cell>
          <cell r="O414">
            <v>2</v>
          </cell>
          <cell r="P414">
            <v>2</v>
          </cell>
          <cell r="Q414">
            <v>2</v>
          </cell>
          <cell r="R414">
            <v>2</v>
          </cell>
          <cell r="S414">
            <v>2</v>
          </cell>
          <cell r="T414">
            <v>2</v>
          </cell>
          <cell r="U414">
            <v>2</v>
          </cell>
          <cell r="V414">
            <v>2</v>
          </cell>
          <cell r="W414">
            <v>2</v>
          </cell>
          <cell r="X414">
            <v>2</v>
          </cell>
          <cell r="Y414">
            <v>2</v>
          </cell>
          <cell r="Z414">
            <v>2</v>
          </cell>
          <cell r="AA414">
            <v>2</v>
          </cell>
          <cell r="AB414">
            <v>2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>
            <v>2</v>
          </cell>
          <cell r="AH414">
            <v>2</v>
          </cell>
          <cell r="AI414">
            <v>2</v>
          </cell>
          <cell r="AJ414">
            <v>2</v>
          </cell>
          <cell r="AK414">
            <v>2</v>
          </cell>
          <cell r="AL414">
            <v>2</v>
          </cell>
          <cell r="AM414">
            <v>2</v>
          </cell>
          <cell r="AN414">
            <v>2</v>
          </cell>
          <cell r="AO414">
            <v>2</v>
          </cell>
          <cell r="AP414">
            <v>2</v>
          </cell>
          <cell r="AQ414">
            <v>2</v>
          </cell>
          <cell r="AR414">
            <v>2</v>
          </cell>
          <cell r="AS414">
            <v>2</v>
          </cell>
          <cell r="AT414">
            <v>2</v>
          </cell>
          <cell r="AU414">
            <v>2</v>
          </cell>
          <cell r="AV414">
            <v>2</v>
          </cell>
          <cell r="AW414">
            <v>2</v>
          </cell>
          <cell r="AX414">
            <v>2</v>
          </cell>
          <cell r="AY414">
            <v>2</v>
          </cell>
          <cell r="AZ414">
            <v>2</v>
          </cell>
          <cell r="BA414">
            <v>2</v>
          </cell>
          <cell r="BB414">
            <v>6</v>
          </cell>
          <cell r="BC414">
            <v>6</v>
          </cell>
          <cell r="BD414">
            <v>11</v>
          </cell>
          <cell r="BE414">
            <v>21</v>
          </cell>
          <cell r="BF414">
            <v>2</v>
          </cell>
          <cell r="BG414">
            <v>6</v>
          </cell>
          <cell r="BH414">
            <v>2</v>
          </cell>
          <cell r="BI414">
            <v>2</v>
          </cell>
          <cell r="BJ414">
            <v>2</v>
          </cell>
          <cell r="BK414">
            <v>2</v>
          </cell>
          <cell r="BL414">
            <v>2</v>
          </cell>
          <cell r="BM414">
            <v>2</v>
          </cell>
          <cell r="BN414">
            <v>2</v>
          </cell>
          <cell r="BO414">
            <v>2</v>
          </cell>
          <cell r="BP414">
            <v>2</v>
          </cell>
          <cell r="BQ414">
            <v>1</v>
          </cell>
          <cell r="BR414">
            <v>1</v>
          </cell>
          <cell r="BS414">
            <v>2</v>
          </cell>
          <cell r="BT414">
            <v>6</v>
          </cell>
          <cell r="BU414">
            <v>16</v>
          </cell>
          <cell r="BV414">
            <v>41</v>
          </cell>
          <cell r="BW414">
            <v>6</v>
          </cell>
        </row>
        <row r="415">
          <cell r="A415">
            <v>406</v>
          </cell>
          <cell r="B415">
            <v>0</v>
          </cell>
          <cell r="C415">
            <v>1</v>
          </cell>
          <cell r="D415">
            <v>1</v>
          </cell>
          <cell r="E415">
            <v>1</v>
          </cell>
          <cell r="F415">
            <v>1</v>
          </cell>
          <cell r="G415">
            <v>2</v>
          </cell>
          <cell r="H415">
            <v>2</v>
          </cell>
          <cell r="I415">
            <v>2</v>
          </cell>
          <cell r="J415">
            <v>2</v>
          </cell>
          <cell r="K415">
            <v>2</v>
          </cell>
          <cell r="L415">
            <v>2</v>
          </cell>
          <cell r="M415">
            <v>2</v>
          </cell>
          <cell r="N415">
            <v>2</v>
          </cell>
          <cell r="O415">
            <v>2</v>
          </cell>
          <cell r="P415">
            <v>2</v>
          </cell>
          <cell r="Q415">
            <v>2</v>
          </cell>
          <cell r="R415">
            <v>2</v>
          </cell>
          <cell r="S415">
            <v>2</v>
          </cell>
          <cell r="T415">
            <v>2</v>
          </cell>
          <cell r="U415">
            <v>2</v>
          </cell>
          <cell r="V415">
            <v>2</v>
          </cell>
          <cell r="W415">
            <v>2</v>
          </cell>
          <cell r="X415">
            <v>2</v>
          </cell>
          <cell r="Y415">
            <v>2</v>
          </cell>
          <cell r="Z415">
            <v>2</v>
          </cell>
          <cell r="AA415">
            <v>2</v>
          </cell>
          <cell r="AB415">
            <v>2</v>
          </cell>
          <cell r="AC415">
            <v>2</v>
          </cell>
          <cell r="AD415">
            <v>2</v>
          </cell>
          <cell r="AE415">
            <v>2</v>
          </cell>
          <cell r="AF415">
            <v>2</v>
          </cell>
          <cell r="AG415">
            <v>2</v>
          </cell>
          <cell r="AH415">
            <v>2</v>
          </cell>
          <cell r="AI415">
            <v>2</v>
          </cell>
          <cell r="AJ415">
            <v>2</v>
          </cell>
          <cell r="AK415">
            <v>2</v>
          </cell>
          <cell r="AL415">
            <v>2</v>
          </cell>
          <cell r="AM415">
            <v>2</v>
          </cell>
          <cell r="AN415">
            <v>2</v>
          </cell>
          <cell r="AO415">
            <v>2</v>
          </cell>
          <cell r="AP415">
            <v>2</v>
          </cell>
          <cell r="AQ415">
            <v>2</v>
          </cell>
          <cell r="AR415">
            <v>2</v>
          </cell>
          <cell r="AS415">
            <v>2</v>
          </cell>
          <cell r="AT415">
            <v>2</v>
          </cell>
          <cell r="AU415">
            <v>2</v>
          </cell>
          <cell r="AV415">
            <v>2</v>
          </cell>
          <cell r="AW415">
            <v>2</v>
          </cell>
          <cell r="AX415">
            <v>2</v>
          </cell>
          <cell r="AY415">
            <v>2</v>
          </cell>
          <cell r="AZ415">
            <v>2</v>
          </cell>
          <cell r="BA415">
            <v>2</v>
          </cell>
          <cell r="BB415">
            <v>6</v>
          </cell>
          <cell r="BC415">
            <v>6</v>
          </cell>
          <cell r="BD415">
            <v>11</v>
          </cell>
          <cell r="BE415">
            <v>21</v>
          </cell>
          <cell r="BF415">
            <v>2</v>
          </cell>
          <cell r="BG415">
            <v>6</v>
          </cell>
          <cell r="BH415">
            <v>2</v>
          </cell>
          <cell r="BI415">
            <v>2</v>
          </cell>
          <cell r="BJ415">
            <v>2</v>
          </cell>
          <cell r="BK415">
            <v>2</v>
          </cell>
          <cell r="BL415">
            <v>2</v>
          </cell>
          <cell r="BM415">
            <v>2</v>
          </cell>
          <cell r="BN415">
            <v>2</v>
          </cell>
          <cell r="BO415">
            <v>2</v>
          </cell>
          <cell r="BP415">
            <v>2</v>
          </cell>
          <cell r="BQ415">
            <v>1</v>
          </cell>
          <cell r="BR415">
            <v>1</v>
          </cell>
          <cell r="BS415">
            <v>2</v>
          </cell>
          <cell r="BT415">
            <v>6</v>
          </cell>
          <cell r="BU415">
            <v>16</v>
          </cell>
          <cell r="BV415">
            <v>41</v>
          </cell>
          <cell r="BW415">
            <v>6</v>
          </cell>
        </row>
        <row r="416">
          <cell r="A416">
            <v>407</v>
          </cell>
          <cell r="B416">
            <v>0</v>
          </cell>
          <cell r="C416">
            <v>1</v>
          </cell>
          <cell r="D416">
            <v>1</v>
          </cell>
          <cell r="E416">
            <v>1</v>
          </cell>
          <cell r="F416">
            <v>1</v>
          </cell>
          <cell r="G416">
            <v>2</v>
          </cell>
          <cell r="H416">
            <v>2</v>
          </cell>
          <cell r="I416">
            <v>2</v>
          </cell>
          <cell r="J416">
            <v>2</v>
          </cell>
          <cell r="K416">
            <v>2</v>
          </cell>
          <cell r="L416">
            <v>2</v>
          </cell>
          <cell r="M416">
            <v>2</v>
          </cell>
          <cell r="N416">
            <v>2</v>
          </cell>
          <cell r="O416">
            <v>2</v>
          </cell>
          <cell r="P416">
            <v>2</v>
          </cell>
          <cell r="Q416">
            <v>2</v>
          </cell>
          <cell r="R416">
            <v>2</v>
          </cell>
          <cell r="S416">
            <v>2</v>
          </cell>
          <cell r="T416">
            <v>2</v>
          </cell>
          <cell r="U416">
            <v>2</v>
          </cell>
          <cell r="V416">
            <v>2</v>
          </cell>
          <cell r="W416">
            <v>2</v>
          </cell>
          <cell r="X416">
            <v>2</v>
          </cell>
          <cell r="Y416">
            <v>2</v>
          </cell>
          <cell r="Z416">
            <v>2</v>
          </cell>
          <cell r="AA416">
            <v>2</v>
          </cell>
          <cell r="AB416">
            <v>2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>
            <v>2</v>
          </cell>
          <cell r="AH416">
            <v>2</v>
          </cell>
          <cell r="AI416">
            <v>2</v>
          </cell>
          <cell r="AJ416">
            <v>2</v>
          </cell>
          <cell r="AK416">
            <v>2</v>
          </cell>
          <cell r="AL416">
            <v>2</v>
          </cell>
          <cell r="AM416">
            <v>2</v>
          </cell>
          <cell r="AN416">
            <v>2</v>
          </cell>
          <cell r="AO416">
            <v>2</v>
          </cell>
          <cell r="AP416">
            <v>2</v>
          </cell>
          <cell r="AQ416">
            <v>2</v>
          </cell>
          <cell r="AR416">
            <v>2</v>
          </cell>
          <cell r="AS416">
            <v>2</v>
          </cell>
          <cell r="AT416">
            <v>2</v>
          </cell>
          <cell r="AU416">
            <v>2</v>
          </cell>
          <cell r="AV416">
            <v>2</v>
          </cell>
          <cell r="AW416">
            <v>2</v>
          </cell>
          <cell r="AX416">
            <v>2</v>
          </cell>
          <cell r="AY416">
            <v>2</v>
          </cell>
          <cell r="AZ416">
            <v>2</v>
          </cell>
          <cell r="BA416">
            <v>2</v>
          </cell>
          <cell r="BB416">
            <v>6</v>
          </cell>
          <cell r="BC416">
            <v>6</v>
          </cell>
          <cell r="BD416">
            <v>11</v>
          </cell>
          <cell r="BE416">
            <v>21</v>
          </cell>
          <cell r="BF416">
            <v>2</v>
          </cell>
          <cell r="BG416">
            <v>6</v>
          </cell>
          <cell r="BH416">
            <v>2</v>
          </cell>
          <cell r="BI416">
            <v>2</v>
          </cell>
          <cell r="BJ416">
            <v>2</v>
          </cell>
          <cell r="BK416">
            <v>2</v>
          </cell>
          <cell r="BL416">
            <v>2</v>
          </cell>
          <cell r="BM416">
            <v>2</v>
          </cell>
          <cell r="BN416">
            <v>2</v>
          </cell>
          <cell r="BO416">
            <v>2</v>
          </cell>
          <cell r="BP416">
            <v>2</v>
          </cell>
          <cell r="BQ416">
            <v>1</v>
          </cell>
          <cell r="BR416">
            <v>1</v>
          </cell>
          <cell r="BS416">
            <v>2</v>
          </cell>
          <cell r="BT416">
            <v>6</v>
          </cell>
          <cell r="BU416">
            <v>16</v>
          </cell>
          <cell r="BV416">
            <v>41</v>
          </cell>
          <cell r="BW416">
            <v>6</v>
          </cell>
        </row>
        <row r="417">
          <cell r="A417">
            <v>408</v>
          </cell>
          <cell r="B417">
            <v>0</v>
          </cell>
          <cell r="C417">
            <v>1</v>
          </cell>
          <cell r="D417">
            <v>1</v>
          </cell>
          <cell r="E417">
            <v>1</v>
          </cell>
          <cell r="F417">
            <v>1</v>
          </cell>
          <cell r="G417">
            <v>2</v>
          </cell>
          <cell r="H417">
            <v>2</v>
          </cell>
          <cell r="I417">
            <v>2</v>
          </cell>
          <cell r="J417">
            <v>2</v>
          </cell>
          <cell r="K417">
            <v>2</v>
          </cell>
          <cell r="L417">
            <v>2</v>
          </cell>
          <cell r="M417">
            <v>2</v>
          </cell>
          <cell r="N417">
            <v>2</v>
          </cell>
          <cell r="O417">
            <v>2</v>
          </cell>
          <cell r="P417">
            <v>2</v>
          </cell>
          <cell r="Q417">
            <v>2</v>
          </cell>
          <cell r="R417">
            <v>2</v>
          </cell>
          <cell r="S417">
            <v>2</v>
          </cell>
          <cell r="T417">
            <v>2</v>
          </cell>
          <cell r="U417">
            <v>2</v>
          </cell>
          <cell r="V417">
            <v>2</v>
          </cell>
          <cell r="W417">
            <v>2</v>
          </cell>
          <cell r="X417">
            <v>2</v>
          </cell>
          <cell r="Y417">
            <v>2</v>
          </cell>
          <cell r="Z417">
            <v>2</v>
          </cell>
          <cell r="AA417">
            <v>2</v>
          </cell>
          <cell r="AB417">
            <v>2</v>
          </cell>
          <cell r="AC417">
            <v>2</v>
          </cell>
          <cell r="AD417">
            <v>2</v>
          </cell>
          <cell r="AE417">
            <v>2</v>
          </cell>
          <cell r="AF417">
            <v>2</v>
          </cell>
          <cell r="AG417">
            <v>2</v>
          </cell>
          <cell r="AH417">
            <v>2</v>
          </cell>
          <cell r="AI417">
            <v>2</v>
          </cell>
          <cell r="AJ417">
            <v>2</v>
          </cell>
          <cell r="AK417">
            <v>2</v>
          </cell>
          <cell r="AL417">
            <v>2</v>
          </cell>
          <cell r="AM417">
            <v>2</v>
          </cell>
          <cell r="AN417">
            <v>2</v>
          </cell>
          <cell r="AO417">
            <v>2</v>
          </cell>
          <cell r="AP417">
            <v>2</v>
          </cell>
          <cell r="AQ417">
            <v>2</v>
          </cell>
          <cell r="AR417">
            <v>2</v>
          </cell>
          <cell r="AS417">
            <v>2</v>
          </cell>
          <cell r="AT417">
            <v>2</v>
          </cell>
          <cell r="AU417">
            <v>2</v>
          </cell>
          <cell r="AV417">
            <v>2</v>
          </cell>
          <cell r="AW417">
            <v>2</v>
          </cell>
          <cell r="AX417">
            <v>2</v>
          </cell>
          <cell r="AY417">
            <v>2</v>
          </cell>
          <cell r="AZ417">
            <v>2</v>
          </cell>
          <cell r="BA417">
            <v>2</v>
          </cell>
          <cell r="BB417">
            <v>6</v>
          </cell>
          <cell r="BC417">
            <v>6</v>
          </cell>
          <cell r="BD417">
            <v>11</v>
          </cell>
          <cell r="BE417">
            <v>21</v>
          </cell>
          <cell r="BF417">
            <v>2</v>
          </cell>
          <cell r="BG417">
            <v>6</v>
          </cell>
          <cell r="BH417">
            <v>2</v>
          </cell>
          <cell r="BI417">
            <v>2</v>
          </cell>
          <cell r="BJ417">
            <v>2</v>
          </cell>
          <cell r="BK417">
            <v>2</v>
          </cell>
          <cell r="BL417">
            <v>2</v>
          </cell>
          <cell r="BM417">
            <v>2</v>
          </cell>
          <cell r="BN417">
            <v>2</v>
          </cell>
          <cell r="BO417">
            <v>2</v>
          </cell>
          <cell r="BP417">
            <v>2</v>
          </cell>
          <cell r="BQ417">
            <v>1</v>
          </cell>
          <cell r="BR417">
            <v>1</v>
          </cell>
          <cell r="BS417">
            <v>2</v>
          </cell>
          <cell r="BT417">
            <v>6</v>
          </cell>
          <cell r="BU417">
            <v>16</v>
          </cell>
          <cell r="BV417">
            <v>41</v>
          </cell>
          <cell r="BW417">
            <v>6</v>
          </cell>
        </row>
        <row r="418">
          <cell r="A418">
            <v>409</v>
          </cell>
          <cell r="B418">
            <v>0</v>
          </cell>
          <cell r="C418">
            <v>1</v>
          </cell>
          <cell r="D418">
            <v>1</v>
          </cell>
          <cell r="E418">
            <v>1</v>
          </cell>
          <cell r="F418">
            <v>1</v>
          </cell>
          <cell r="G418">
            <v>2</v>
          </cell>
          <cell r="H418">
            <v>2</v>
          </cell>
          <cell r="I418">
            <v>2</v>
          </cell>
          <cell r="J418">
            <v>2</v>
          </cell>
          <cell r="K418">
            <v>2</v>
          </cell>
          <cell r="L418">
            <v>2</v>
          </cell>
          <cell r="M418">
            <v>2</v>
          </cell>
          <cell r="N418">
            <v>2</v>
          </cell>
          <cell r="O418">
            <v>2</v>
          </cell>
          <cell r="P418">
            <v>2</v>
          </cell>
          <cell r="Q418">
            <v>2</v>
          </cell>
          <cell r="R418">
            <v>2</v>
          </cell>
          <cell r="S418">
            <v>2</v>
          </cell>
          <cell r="T418">
            <v>2</v>
          </cell>
          <cell r="U418">
            <v>2</v>
          </cell>
          <cell r="V418">
            <v>2</v>
          </cell>
          <cell r="W418">
            <v>2</v>
          </cell>
          <cell r="X418">
            <v>2</v>
          </cell>
          <cell r="Y418">
            <v>2</v>
          </cell>
          <cell r="Z418">
            <v>2</v>
          </cell>
          <cell r="AA418">
            <v>2</v>
          </cell>
          <cell r="AB418">
            <v>2</v>
          </cell>
          <cell r="AC418">
            <v>2</v>
          </cell>
          <cell r="AD418">
            <v>2</v>
          </cell>
          <cell r="AE418">
            <v>2</v>
          </cell>
          <cell r="AF418">
            <v>2</v>
          </cell>
          <cell r="AG418">
            <v>2</v>
          </cell>
          <cell r="AH418">
            <v>2</v>
          </cell>
          <cell r="AI418">
            <v>2</v>
          </cell>
          <cell r="AJ418">
            <v>2</v>
          </cell>
          <cell r="AK418">
            <v>2</v>
          </cell>
          <cell r="AL418">
            <v>2</v>
          </cell>
          <cell r="AM418">
            <v>2</v>
          </cell>
          <cell r="AN418">
            <v>2</v>
          </cell>
          <cell r="AO418">
            <v>2</v>
          </cell>
          <cell r="AP418">
            <v>2</v>
          </cell>
          <cell r="AQ418">
            <v>2</v>
          </cell>
          <cell r="AR418">
            <v>2</v>
          </cell>
          <cell r="AS418">
            <v>2</v>
          </cell>
          <cell r="AT418">
            <v>2</v>
          </cell>
          <cell r="AU418">
            <v>2</v>
          </cell>
          <cell r="AV418">
            <v>2</v>
          </cell>
          <cell r="AW418">
            <v>2</v>
          </cell>
          <cell r="AX418">
            <v>2</v>
          </cell>
          <cell r="AY418">
            <v>2</v>
          </cell>
          <cell r="AZ418">
            <v>2</v>
          </cell>
          <cell r="BA418">
            <v>2</v>
          </cell>
          <cell r="BB418">
            <v>6</v>
          </cell>
          <cell r="BC418">
            <v>6</v>
          </cell>
          <cell r="BD418">
            <v>11</v>
          </cell>
          <cell r="BE418">
            <v>21</v>
          </cell>
          <cell r="BF418">
            <v>2</v>
          </cell>
          <cell r="BG418">
            <v>6</v>
          </cell>
          <cell r="BH418">
            <v>2</v>
          </cell>
          <cell r="BI418">
            <v>2</v>
          </cell>
          <cell r="BS418">
            <v>2</v>
          </cell>
          <cell r="BT418">
            <v>6</v>
          </cell>
          <cell r="BU418">
            <v>16</v>
          </cell>
          <cell r="BV418">
            <v>41</v>
          </cell>
          <cell r="BW418">
            <v>6</v>
          </cell>
        </row>
        <row r="419">
          <cell r="A419">
            <v>410</v>
          </cell>
          <cell r="B419">
            <v>0</v>
          </cell>
          <cell r="C419">
            <v>1</v>
          </cell>
          <cell r="D419">
            <v>1</v>
          </cell>
          <cell r="E419">
            <v>1</v>
          </cell>
          <cell r="F419">
            <v>1</v>
          </cell>
          <cell r="G419">
            <v>2</v>
          </cell>
          <cell r="H419">
            <v>2</v>
          </cell>
          <cell r="I419">
            <v>2</v>
          </cell>
          <cell r="J419">
            <v>2</v>
          </cell>
          <cell r="K419">
            <v>2</v>
          </cell>
          <cell r="L419">
            <v>2</v>
          </cell>
          <cell r="M419">
            <v>2</v>
          </cell>
          <cell r="N419">
            <v>2</v>
          </cell>
          <cell r="O419">
            <v>2</v>
          </cell>
          <cell r="P419">
            <v>2</v>
          </cell>
          <cell r="Q419">
            <v>2</v>
          </cell>
          <cell r="R419">
            <v>2</v>
          </cell>
          <cell r="S419">
            <v>2</v>
          </cell>
          <cell r="T419">
            <v>2</v>
          </cell>
          <cell r="U419">
            <v>2</v>
          </cell>
          <cell r="V419">
            <v>2</v>
          </cell>
          <cell r="W419">
            <v>2</v>
          </cell>
          <cell r="X419">
            <v>2</v>
          </cell>
          <cell r="Y419">
            <v>2</v>
          </cell>
          <cell r="Z419">
            <v>2</v>
          </cell>
          <cell r="AA419">
            <v>2</v>
          </cell>
          <cell r="AB419">
            <v>2</v>
          </cell>
          <cell r="AC419">
            <v>2</v>
          </cell>
          <cell r="AD419">
            <v>2</v>
          </cell>
          <cell r="AE419">
            <v>2</v>
          </cell>
          <cell r="AF419">
            <v>2</v>
          </cell>
          <cell r="AG419">
            <v>2</v>
          </cell>
          <cell r="AH419">
            <v>2</v>
          </cell>
          <cell r="AI419">
            <v>2</v>
          </cell>
          <cell r="AJ419">
            <v>2</v>
          </cell>
          <cell r="AK419">
            <v>2</v>
          </cell>
          <cell r="AL419">
            <v>2</v>
          </cell>
          <cell r="AM419">
            <v>2</v>
          </cell>
          <cell r="AN419">
            <v>2</v>
          </cell>
          <cell r="AO419">
            <v>2</v>
          </cell>
          <cell r="AP419">
            <v>2</v>
          </cell>
          <cell r="AQ419">
            <v>2</v>
          </cell>
          <cell r="AR419">
            <v>2</v>
          </cell>
          <cell r="AS419">
            <v>2</v>
          </cell>
          <cell r="AT419">
            <v>2</v>
          </cell>
          <cell r="AU419">
            <v>2</v>
          </cell>
          <cell r="AV419">
            <v>2</v>
          </cell>
          <cell r="AW419">
            <v>2</v>
          </cell>
          <cell r="AX419">
            <v>2</v>
          </cell>
          <cell r="AY419">
            <v>2</v>
          </cell>
          <cell r="AZ419">
            <v>2</v>
          </cell>
          <cell r="BA419">
            <v>2</v>
          </cell>
          <cell r="BB419">
            <v>6</v>
          </cell>
          <cell r="BC419">
            <v>6</v>
          </cell>
          <cell r="BD419">
            <v>11</v>
          </cell>
          <cell r="BE419">
            <v>21</v>
          </cell>
          <cell r="BF419">
            <v>2</v>
          </cell>
          <cell r="BG419">
            <v>6</v>
          </cell>
          <cell r="BH419">
            <v>2</v>
          </cell>
          <cell r="BI419">
            <v>2</v>
          </cell>
          <cell r="BS419">
            <v>2</v>
          </cell>
          <cell r="BT419">
            <v>6</v>
          </cell>
          <cell r="BU419">
            <v>16</v>
          </cell>
          <cell r="BV419">
            <v>41</v>
          </cell>
          <cell r="BW419">
            <v>6</v>
          </cell>
        </row>
        <row r="420">
          <cell r="A420">
            <v>411</v>
          </cell>
          <cell r="B420">
            <v>0</v>
          </cell>
          <cell r="C420">
            <v>1</v>
          </cell>
          <cell r="D420">
            <v>1</v>
          </cell>
          <cell r="E420">
            <v>1</v>
          </cell>
          <cell r="F420">
            <v>1</v>
          </cell>
          <cell r="G420">
            <v>2</v>
          </cell>
          <cell r="H420">
            <v>2</v>
          </cell>
          <cell r="I420">
            <v>2</v>
          </cell>
          <cell r="J420">
            <v>2</v>
          </cell>
          <cell r="K420">
            <v>2</v>
          </cell>
          <cell r="L420">
            <v>2</v>
          </cell>
          <cell r="M420">
            <v>2</v>
          </cell>
          <cell r="N420">
            <v>2</v>
          </cell>
          <cell r="O420">
            <v>2</v>
          </cell>
          <cell r="P420">
            <v>2</v>
          </cell>
          <cell r="Q420">
            <v>2</v>
          </cell>
          <cell r="R420">
            <v>2</v>
          </cell>
          <cell r="S420">
            <v>2</v>
          </cell>
          <cell r="T420">
            <v>2</v>
          </cell>
          <cell r="U420">
            <v>2</v>
          </cell>
          <cell r="V420">
            <v>2</v>
          </cell>
          <cell r="W420">
            <v>2</v>
          </cell>
          <cell r="X420">
            <v>2</v>
          </cell>
          <cell r="Y420">
            <v>2</v>
          </cell>
          <cell r="Z420">
            <v>2</v>
          </cell>
          <cell r="AA420">
            <v>2</v>
          </cell>
          <cell r="AB420">
            <v>2</v>
          </cell>
          <cell r="AC420">
            <v>2</v>
          </cell>
          <cell r="AD420">
            <v>2</v>
          </cell>
          <cell r="AE420">
            <v>2</v>
          </cell>
          <cell r="AF420">
            <v>2</v>
          </cell>
          <cell r="AG420">
            <v>2</v>
          </cell>
          <cell r="AH420">
            <v>2</v>
          </cell>
          <cell r="AI420">
            <v>2</v>
          </cell>
          <cell r="AJ420">
            <v>2</v>
          </cell>
          <cell r="AK420">
            <v>2</v>
          </cell>
          <cell r="AL420">
            <v>2</v>
          </cell>
          <cell r="AM420">
            <v>2</v>
          </cell>
          <cell r="AN420">
            <v>2</v>
          </cell>
          <cell r="AO420">
            <v>2</v>
          </cell>
          <cell r="AP420">
            <v>2</v>
          </cell>
          <cell r="AQ420">
            <v>2</v>
          </cell>
          <cell r="AR420">
            <v>2</v>
          </cell>
          <cell r="AS420">
            <v>2</v>
          </cell>
          <cell r="AT420">
            <v>2</v>
          </cell>
          <cell r="AU420">
            <v>2</v>
          </cell>
          <cell r="AV420">
            <v>2</v>
          </cell>
          <cell r="AW420">
            <v>2</v>
          </cell>
          <cell r="AX420">
            <v>2</v>
          </cell>
          <cell r="AY420">
            <v>2</v>
          </cell>
          <cell r="AZ420">
            <v>2</v>
          </cell>
          <cell r="BA420">
            <v>2</v>
          </cell>
          <cell r="BB420">
            <v>6</v>
          </cell>
          <cell r="BC420">
            <v>6</v>
          </cell>
          <cell r="BD420">
            <v>11</v>
          </cell>
          <cell r="BE420">
            <v>21</v>
          </cell>
          <cell r="BF420">
            <v>2</v>
          </cell>
          <cell r="BG420">
            <v>6</v>
          </cell>
          <cell r="BH420">
            <v>2</v>
          </cell>
          <cell r="BI420">
            <v>2</v>
          </cell>
          <cell r="BS420">
            <v>2</v>
          </cell>
          <cell r="BT420">
            <v>6</v>
          </cell>
          <cell r="BU420">
            <v>16</v>
          </cell>
          <cell r="BV420">
            <v>41</v>
          </cell>
          <cell r="BW420">
            <v>6</v>
          </cell>
        </row>
        <row r="421">
          <cell r="A421">
            <v>412</v>
          </cell>
          <cell r="B421">
            <v>0</v>
          </cell>
          <cell r="C421">
            <v>1</v>
          </cell>
          <cell r="D421">
            <v>1</v>
          </cell>
          <cell r="E421">
            <v>1</v>
          </cell>
          <cell r="F421">
            <v>1</v>
          </cell>
          <cell r="G421">
            <v>2</v>
          </cell>
          <cell r="H421">
            <v>2</v>
          </cell>
          <cell r="I421">
            <v>2</v>
          </cell>
          <cell r="J421">
            <v>2</v>
          </cell>
          <cell r="K421">
            <v>2</v>
          </cell>
          <cell r="L421">
            <v>2</v>
          </cell>
          <cell r="M421">
            <v>2</v>
          </cell>
          <cell r="N421">
            <v>2</v>
          </cell>
          <cell r="O421">
            <v>2</v>
          </cell>
          <cell r="P421">
            <v>2</v>
          </cell>
          <cell r="Q421">
            <v>2</v>
          </cell>
          <cell r="R421">
            <v>2</v>
          </cell>
          <cell r="S421">
            <v>2</v>
          </cell>
          <cell r="T421">
            <v>2</v>
          </cell>
          <cell r="U421">
            <v>2</v>
          </cell>
          <cell r="V421">
            <v>2</v>
          </cell>
          <cell r="W421">
            <v>2</v>
          </cell>
          <cell r="X421">
            <v>2</v>
          </cell>
          <cell r="Y421">
            <v>2</v>
          </cell>
          <cell r="Z421">
            <v>2</v>
          </cell>
          <cell r="AA421">
            <v>2</v>
          </cell>
          <cell r="AB421">
            <v>2</v>
          </cell>
          <cell r="AC421">
            <v>2</v>
          </cell>
          <cell r="AD421">
            <v>2</v>
          </cell>
          <cell r="AE421">
            <v>2</v>
          </cell>
          <cell r="AF421">
            <v>2</v>
          </cell>
          <cell r="AG421">
            <v>2</v>
          </cell>
          <cell r="AH421">
            <v>2</v>
          </cell>
          <cell r="AI421">
            <v>2</v>
          </cell>
          <cell r="AJ421">
            <v>2</v>
          </cell>
          <cell r="AK421">
            <v>2</v>
          </cell>
          <cell r="AL421">
            <v>2</v>
          </cell>
          <cell r="AM421">
            <v>2</v>
          </cell>
          <cell r="AN421">
            <v>2</v>
          </cell>
          <cell r="AO421">
            <v>2</v>
          </cell>
          <cell r="AP421">
            <v>2</v>
          </cell>
          <cell r="AQ421">
            <v>2</v>
          </cell>
          <cell r="AR421">
            <v>2</v>
          </cell>
          <cell r="AS421">
            <v>2</v>
          </cell>
          <cell r="AT421">
            <v>2</v>
          </cell>
          <cell r="AU421">
            <v>2</v>
          </cell>
          <cell r="AV421">
            <v>2</v>
          </cell>
          <cell r="AW421">
            <v>2</v>
          </cell>
          <cell r="AX421">
            <v>2</v>
          </cell>
          <cell r="AY421">
            <v>2</v>
          </cell>
          <cell r="AZ421">
            <v>2</v>
          </cell>
          <cell r="BA421">
            <v>2</v>
          </cell>
          <cell r="BB421">
            <v>6</v>
          </cell>
          <cell r="BC421">
            <v>6</v>
          </cell>
          <cell r="BD421">
            <v>11</v>
          </cell>
          <cell r="BE421">
            <v>21</v>
          </cell>
          <cell r="BF421">
            <v>2</v>
          </cell>
          <cell r="BG421">
            <v>6</v>
          </cell>
          <cell r="BH421">
            <v>2</v>
          </cell>
          <cell r="BI421">
            <v>2</v>
          </cell>
          <cell r="BS421">
            <v>2</v>
          </cell>
          <cell r="BT421">
            <v>6</v>
          </cell>
          <cell r="BU421">
            <v>16</v>
          </cell>
          <cell r="BV421">
            <v>41</v>
          </cell>
          <cell r="BW421">
            <v>6</v>
          </cell>
        </row>
        <row r="422">
          <cell r="A422">
            <v>413</v>
          </cell>
          <cell r="B422">
            <v>0</v>
          </cell>
          <cell r="C422">
            <v>1</v>
          </cell>
          <cell r="D422">
            <v>1</v>
          </cell>
          <cell r="E422">
            <v>1</v>
          </cell>
          <cell r="F422">
            <v>1</v>
          </cell>
          <cell r="G422">
            <v>2</v>
          </cell>
          <cell r="H422">
            <v>2</v>
          </cell>
          <cell r="I422">
            <v>2</v>
          </cell>
          <cell r="J422">
            <v>2</v>
          </cell>
          <cell r="K422">
            <v>2</v>
          </cell>
          <cell r="L422">
            <v>2</v>
          </cell>
          <cell r="M422">
            <v>2</v>
          </cell>
          <cell r="N422">
            <v>2</v>
          </cell>
          <cell r="O422">
            <v>2</v>
          </cell>
          <cell r="P422">
            <v>2</v>
          </cell>
          <cell r="Q422">
            <v>2</v>
          </cell>
          <cell r="R422">
            <v>2</v>
          </cell>
          <cell r="S422">
            <v>2</v>
          </cell>
          <cell r="T422">
            <v>2</v>
          </cell>
          <cell r="U422">
            <v>2</v>
          </cell>
          <cell r="V422">
            <v>2</v>
          </cell>
          <cell r="W422">
            <v>2</v>
          </cell>
          <cell r="X422">
            <v>2</v>
          </cell>
          <cell r="Y422">
            <v>2</v>
          </cell>
          <cell r="Z422">
            <v>2</v>
          </cell>
          <cell r="AA422">
            <v>2</v>
          </cell>
          <cell r="AB422">
            <v>2</v>
          </cell>
          <cell r="AC422">
            <v>2</v>
          </cell>
          <cell r="AD422">
            <v>2</v>
          </cell>
          <cell r="AE422">
            <v>2</v>
          </cell>
          <cell r="AF422">
            <v>2</v>
          </cell>
          <cell r="AG422">
            <v>2</v>
          </cell>
          <cell r="AH422">
            <v>2</v>
          </cell>
          <cell r="AI422">
            <v>2</v>
          </cell>
          <cell r="AJ422">
            <v>2</v>
          </cell>
          <cell r="AK422">
            <v>2</v>
          </cell>
          <cell r="AL422">
            <v>2</v>
          </cell>
          <cell r="AM422">
            <v>2</v>
          </cell>
          <cell r="AN422">
            <v>2</v>
          </cell>
          <cell r="AO422">
            <v>2</v>
          </cell>
          <cell r="AP422">
            <v>2</v>
          </cell>
          <cell r="AQ422">
            <v>2</v>
          </cell>
          <cell r="AR422">
            <v>2</v>
          </cell>
          <cell r="AS422">
            <v>2</v>
          </cell>
          <cell r="AT422">
            <v>2</v>
          </cell>
          <cell r="AU422">
            <v>2</v>
          </cell>
          <cell r="AV422">
            <v>2</v>
          </cell>
          <cell r="AW422">
            <v>2</v>
          </cell>
          <cell r="AX422">
            <v>2</v>
          </cell>
          <cell r="AY422">
            <v>2</v>
          </cell>
          <cell r="AZ422">
            <v>2</v>
          </cell>
          <cell r="BA422">
            <v>2</v>
          </cell>
          <cell r="BB422">
            <v>6</v>
          </cell>
          <cell r="BC422">
            <v>6</v>
          </cell>
          <cell r="BD422">
            <v>11</v>
          </cell>
          <cell r="BE422">
            <v>21</v>
          </cell>
          <cell r="BF422">
            <v>2</v>
          </cell>
          <cell r="BG422">
            <v>6</v>
          </cell>
          <cell r="BH422">
            <v>2</v>
          </cell>
          <cell r="BI422">
            <v>2</v>
          </cell>
          <cell r="BS422">
            <v>2</v>
          </cell>
          <cell r="BT422">
            <v>6</v>
          </cell>
          <cell r="BU422">
            <v>16</v>
          </cell>
          <cell r="BV422">
            <v>41</v>
          </cell>
          <cell r="BW422">
            <v>6</v>
          </cell>
        </row>
        <row r="423">
          <cell r="A423">
            <v>414</v>
          </cell>
          <cell r="B423">
            <v>0</v>
          </cell>
          <cell r="C423">
            <v>1</v>
          </cell>
          <cell r="D423">
            <v>1</v>
          </cell>
          <cell r="E423">
            <v>1</v>
          </cell>
          <cell r="F423">
            <v>1</v>
          </cell>
          <cell r="G423">
            <v>2</v>
          </cell>
          <cell r="H423">
            <v>2</v>
          </cell>
          <cell r="I423">
            <v>2</v>
          </cell>
          <cell r="J423">
            <v>2</v>
          </cell>
          <cell r="K423">
            <v>2</v>
          </cell>
          <cell r="L423">
            <v>2</v>
          </cell>
          <cell r="M423">
            <v>2</v>
          </cell>
          <cell r="N423">
            <v>2</v>
          </cell>
          <cell r="O423">
            <v>2</v>
          </cell>
          <cell r="P423">
            <v>2</v>
          </cell>
          <cell r="Q423">
            <v>2</v>
          </cell>
          <cell r="R423">
            <v>2</v>
          </cell>
          <cell r="S423">
            <v>2</v>
          </cell>
          <cell r="T423">
            <v>2</v>
          </cell>
          <cell r="U423">
            <v>2</v>
          </cell>
          <cell r="V423">
            <v>2</v>
          </cell>
          <cell r="W423">
            <v>2</v>
          </cell>
          <cell r="X423">
            <v>2</v>
          </cell>
          <cell r="Y423">
            <v>2</v>
          </cell>
          <cell r="Z423">
            <v>2</v>
          </cell>
          <cell r="AA423">
            <v>2</v>
          </cell>
          <cell r="AB423">
            <v>2</v>
          </cell>
          <cell r="AC423">
            <v>2</v>
          </cell>
          <cell r="AD423">
            <v>2</v>
          </cell>
          <cell r="AE423">
            <v>2</v>
          </cell>
          <cell r="AF423">
            <v>2</v>
          </cell>
          <cell r="AG423">
            <v>2</v>
          </cell>
          <cell r="AH423">
            <v>2</v>
          </cell>
          <cell r="AI423">
            <v>2</v>
          </cell>
          <cell r="AJ423">
            <v>2</v>
          </cell>
          <cell r="AK423">
            <v>2</v>
          </cell>
          <cell r="AL423">
            <v>2</v>
          </cell>
          <cell r="AM423">
            <v>2</v>
          </cell>
          <cell r="AN423">
            <v>2</v>
          </cell>
          <cell r="AO423">
            <v>2</v>
          </cell>
          <cell r="AP423">
            <v>2</v>
          </cell>
          <cell r="AQ423">
            <v>2</v>
          </cell>
          <cell r="AR423">
            <v>2</v>
          </cell>
          <cell r="AS423">
            <v>2</v>
          </cell>
          <cell r="AT423">
            <v>2</v>
          </cell>
          <cell r="AU423">
            <v>2</v>
          </cell>
          <cell r="AV423">
            <v>2</v>
          </cell>
          <cell r="AW423">
            <v>2</v>
          </cell>
          <cell r="AX423">
            <v>2</v>
          </cell>
          <cell r="AY423">
            <v>2</v>
          </cell>
          <cell r="AZ423">
            <v>2</v>
          </cell>
          <cell r="BA423">
            <v>2</v>
          </cell>
          <cell r="BB423">
            <v>6</v>
          </cell>
          <cell r="BC423">
            <v>6</v>
          </cell>
          <cell r="BD423">
            <v>11</v>
          </cell>
          <cell r="BE423">
            <v>21</v>
          </cell>
          <cell r="BF423">
            <v>2</v>
          </cell>
          <cell r="BG423">
            <v>6</v>
          </cell>
          <cell r="BH423">
            <v>2</v>
          </cell>
          <cell r="BI423">
            <v>2</v>
          </cell>
          <cell r="BS423">
            <v>2</v>
          </cell>
          <cell r="BT423">
            <v>6</v>
          </cell>
          <cell r="BU423">
            <v>16</v>
          </cell>
          <cell r="BV423">
            <v>41</v>
          </cell>
          <cell r="BW423">
            <v>6</v>
          </cell>
        </row>
        <row r="424">
          <cell r="A424">
            <v>415</v>
          </cell>
          <cell r="B424">
            <v>0</v>
          </cell>
          <cell r="C424">
            <v>1</v>
          </cell>
          <cell r="D424">
            <v>1</v>
          </cell>
          <cell r="E424">
            <v>1</v>
          </cell>
          <cell r="F424">
            <v>1</v>
          </cell>
          <cell r="G424">
            <v>2</v>
          </cell>
          <cell r="H424">
            <v>2</v>
          </cell>
          <cell r="I424">
            <v>2</v>
          </cell>
          <cell r="J424">
            <v>2</v>
          </cell>
          <cell r="K424">
            <v>2</v>
          </cell>
          <cell r="L424">
            <v>2</v>
          </cell>
          <cell r="M424">
            <v>2</v>
          </cell>
          <cell r="N424">
            <v>2</v>
          </cell>
          <cell r="O424">
            <v>2</v>
          </cell>
          <cell r="P424">
            <v>2</v>
          </cell>
          <cell r="Q424">
            <v>2</v>
          </cell>
          <cell r="R424">
            <v>2</v>
          </cell>
          <cell r="S424">
            <v>2</v>
          </cell>
          <cell r="T424">
            <v>2</v>
          </cell>
          <cell r="U424">
            <v>2</v>
          </cell>
          <cell r="V424">
            <v>2</v>
          </cell>
          <cell r="W424">
            <v>2</v>
          </cell>
          <cell r="X424">
            <v>2</v>
          </cell>
          <cell r="Y424">
            <v>2</v>
          </cell>
          <cell r="Z424">
            <v>2</v>
          </cell>
          <cell r="AA424">
            <v>2</v>
          </cell>
          <cell r="AB424">
            <v>2</v>
          </cell>
          <cell r="AC424">
            <v>2</v>
          </cell>
          <cell r="AD424">
            <v>2</v>
          </cell>
          <cell r="AE424">
            <v>2</v>
          </cell>
          <cell r="AF424">
            <v>2</v>
          </cell>
          <cell r="AG424">
            <v>2</v>
          </cell>
          <cell r="AH424">
            <v>2</v>
          </cell>
          <cell r="AI424">
            <v>2</v>
          </cell>
          <cell r="AJ424">
            <v>2</v>
          </cell>
          <cell r="AK424">
            <v>2</v>
          </cell>
          <cell r="AL424">
            <v>2</v>
          </cell>
          <cell r="AM424">
            <v>2</v>
          </cell>
          <cell r="AN424">
            <v>2</v>
          </cell>
          <cell r="AO424">
            <v>2</v>
          </cell>
          <cell r="AP424">
            <v>2</v>
          </cell>
          <cell r="AQ424">
            <v>2</v>
          </cell>
          <cell r="AR424">
            <v>2</v>
          </cell>
          <cell r="AS424">
            <v>2</v>
          </cell>
          <cell r="AT424">
            <v>2</v>
          </cell>
          <cell r="AU424">
            <v>2</v>
          </cell>
          <cell r="AV424">
            <v>2</v>
          </cell>
          <cell r="AW424">
            <v>2</v>
          </cell>
          <cell r="AX424">
            <v>2</v>
          </cell>
          <cell r="AY424">
            <v>2</v>
          </cell>
          <cell r="AZ424">
            <v>2</v>
          </cell>
          <cell r="BA424">
            <v>2</v>
          </cell>
          <cell r="BB424">
            <v>5</v>
          </cell>
          <cell r="BC424">
            <v>5</v>
          </cell>
          <cell r="BD424">
            <v>10</v>
          </cell>
          <cell r="BE424">
            <v>20</v>
          </cell>
          <cell r="BF424">
            <v>2</v>
          </cell>
          <cell r="BG424">
            <v>5</v>
          </cell>
          <cell r="BH424">
            <v>2</v>
          </cell>
          <cell r="BI424">
            <v>2</v>
          </cell>
          <cell r="BS424">
            <v>2</v>
          </cell>
          <cell r="BT424">
            <v>5</v>
          </cell>
          <cell r="BU424">
            <v>15</v>
          </cell>
          <cell r="BV424">
            <v>40</v>
          </cell>
          <cell r="BW424">
            <v>5</v>
          </cell>
        </row>
        <row r="425">
          <cell r="A425">
            <v>416</v>
          </cell>
          <cell r="B425">
            <v>0</v>
          </cell>
          <cell r="C425">
            <v>1</v>
          </cell>
          <cell r="D425">
            <v>1</v>
          </cell>
          <cell r="E425">
            <v>1</v>
          </cell>
          <cell r="F425">
            <v>1</v>
          </cell>
          <cell r="G425">
            <v>2</v>
          </cell>
          <cell r="H425">
            <v>2</v>
          </cell>
          <cell r="I425">
            <v>2</v>
          </cell>
          <cell r="J425">
            <v>2</v>
          </cell>
          <cell r="K425">
            <v>2</v>
          </cell>
          <cell r="L425">
            <v>2</v>
          </cell>
          <cell r="M425">
            <v>2</v>
          </cell>
          <cell r="N425">
            <v>2</v>
          </cell>
          <cell r="O425">
            <v>2</v>
          </cell>
          <cell r="P425">
            <v>2</v>
          </cell>
          <cell r="Q425">
            <v>2</v>
          </cell>
          <cell r="R425">
            <v>2</v>
          </cell>
          <cell r="S425">
            <v>2</v>
          </cell>
          <cell r="T425">
            <v>2</v>
          </cell>
          <cell r="U425">
            <v>2</v>
          </cell>
          <cell r="V425">
            <v>2</v>
          </cell>
          <cell r="W425">
            <v>2</v>
          </cell>
          <cell r="X425">
            <v>2</v>
          </cell>
          <cell r="Y425">
            <v>2</v>
          </cell>
          <cell r="Z425">
            <v>2</v>
          </cell>
          <cell r="AA425">
            <v>2</v>
          </cell>
          <cell r="AB425">
            <v>2</v>
          </cell>
          <cell r="AC425">
            <v>2</v>
          </cell>
          <cell r="AD425">
            <v>2</v>
          </cell>
          <cell r="AE425">
            <v>2</v>
          </cell>
          <cell r="AF425">
            <v>2</v>
          </cell>
          <cell r="AG425">
            <v>2</v>
          </cell>
          <cell r="AH425">
            <v>2</v>
          </cell>
          <cell r="AI425">
            <v>2</v>
          </cell>
          <cell r="AJ425">
            <v>2</v>
          </cell>
          <cell r="AK425">
            <v>2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2</v>
          </cell>
          <cell r="AS425">
            <v>2</v>
          </cell>
          <cell r="AT425">
            <v>2</v>
          </cell>
          <cell r="AU425">
            <v>2</v>
          </cell>
          <cell r="AV425">
            <v>2</v>
          </cell>
          <cell r="AW425">
            <v>2</v>
          </cell>
          <cell r="AX425">
            <v>2</v>
          </cell>
          <cell r="AY425">
            <v>2</v>
          </cell>
          <cell r="AZ425">
            <v>2</v>
          </cell>
          <cell r="BA425">
            <v>2</v>
          </cell>
          <cell r="BB425">
            <v>5</v>
          </cell>
          <cell r="BC425">
            <v>5</v>
          </cell>
          <cell r="BD425">
            <v>10</v>
          </cell>
          <cell r="BE425">
            <v>20</v>
          </cell>
          <cell r="BF425">
            <v>2</v>
          </cell>
          <cell r="BG425">
            <v>5</v>
          </cell>
          <cell r="BH425">
            <v>2</v>
          </cell>
          <cell r="BI425">
            <v>2</v>
          </cell>
          <cell r="BS425">
            <v>2</v>
          </cell>
          <cell r="BT425">
            <v>5</v>
          </cell>
          <cell r="BU425">
            <v>15</v>
          </cell>
          <cell r="BV425">
            <v>40</v>
          </cell>
          <cell r="BW425">
            <v>5</v>
          </cell>
        </row>
        <row r="426">
          <cell r="A426">
            <v>417</v>
          </cell>
          <cell r="B426">
            <v>0</v>
          </cell>
          <cell r="C426">
            <v>1</v>
          </cell>
          <cell r="D426">
            <v>1</v>
          </cell>
          <cell r="E426">
            <v>1</v>
          </cell>
          <cell r="F426">
            <v>1</v>
          </cell>
          <cell r="G426">
            <v>2</v>
          </cell>
          <cell r="H426">
            <v>2</v>
          </cell>
          <cell r="I426">
            <v>2</v>
          </cell>
          <cell r="J426">
            <v>2</v>
          </cell>
          <cell r="K426">
            <v>2</v>
          </cell>
          <cell r="L426">
            <v>2</v>
          </cell>
          <cell r="M426">
            <v>2</v>
          </cell>
          <cell r="N426">
            <v>2</v>
          </cell>
          <cell r="O426">
            <v>2</v>
          </cell>
          <cell r="P426">
            <v>2</v>
          </cell>
          <cell r="Q426">
            <v>2</v>
          </cell>
          <cell r="R426">
            <v>2</v>
          </cell>
          <cell r="S426">
            <v>2</v>
          </cell>
          <cell r="T426">
            <v>2</v>
          </cell>
          <cell r="U426">
            <v>2</v>
          </cell>
          <cell r="V426">
            <v>2</v>
          </cell>
          <cell r="W426">
            <v>2</v>
          </cell>
          <cell r="X426">
            <v>2</v>
          </cell>
          <cell r="Y426">
            <v>2</v>
          </cell>
          <cell r="Z426">
            <v>2</v>
          </cell>
          <cell r="AA426">
            <v>2</v>
          </cell>
          <cell r="AB426">
            <v>2</v>
          </cell>
          <cell r="AC426">
            <v>2</v>
          </cell>
          <cell r="AD426">
            <v>2</v>
          </cell>
          <cell r="AE426">
            <v>2</v>
          </cell>
          <cell r="AF426">
            <v>2</v>
          </cell>
          <cell r="AG426">
            <v>2</v>
          </cell>
          <cell r="AH426">
            <v>2</v>
          </cell>
          <cell r="AI426">
            <v>2</v>
          </cell>
          <cell r="AJ426">
            <v>2</v>
          </cell>
          <cell r="AK426">
            <v>2</v>
          </cell>
          <cell r="AL426">
            <v>2</v>
          </cell>
          <cell r="AM426">
            <v>2</v>
          </cell>
          <cell r="AN426">
            <v>2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2</v>
          </cell>
          <cell r="AU426">
            <v>2</v>
          </cell>
          <cell r="AV426">
            <v>2</v>
          </cell>
          <cell r="AW426">
            <v>2</v>
          </cell>
          <cell r="AX426">
            <v>2</v>
          </cell>
          <cell r="AY426">
            <v>2</v>
          </cell>
          <cell r="AZ426">
            <v>2</v>
          </cell>
          <cell r="BA426">
            <v>2</v>
          </cell>
          <cell r="BB426">
            <v>5</v>
          </cell>
          <cell r="BC426">
            <v>5</v>
          </cell>
          <cell r="BD426">
            <v>10</v>
          </cell>
          <cell r="BE426">
            <v>20</v>
          </cell>
          <cell r="BF426">
            <v>2</v>
          </cell>
          <cell r="BG426">
            <v>5</v>
          </cell>
          <cell r="BH426">
            <v>2</v>
          </cell>
          <cell r="BI426">
            <v>2</v>
          </cell>
          <cell r="BS426">
            <v>2</v>
          </cell>
          <cell r="BT426">
            <v>5</v>
          </cell>
          <cell r="BU426">
            <v>15</v>
          </cell>
          <cell r="BV426">
            <v>40</v>
          </cell>
          <cell r="BW426">
            <v>5</v>
          </cell>
        </row>
        <row r="427">
          <cell r="A427">
            <v>418</v>
          </cell>
          <cell r="B427">
            <v>0</v>
          </cell>
          <cell r="C427">
            <v>1</v>
          </cell>
          <cell r="D427">
            <v>1</v>
          </cell>
          <cell r="E427">
            <v>1</v>
          </cell>
          <cell r="F427">
            <v>1</v>
          </cell>
          <cell r="G427">
            <v>2</v>
          </cell>
          <cell r="H427">
            <v>2</v>
          </cell>
          <cell r="I427">
            <v>2</v>
          </cell>
          <cell r="J427">
            <v>2</v>
          </cell>
          <cell r="K427">
            <v>2</v>
          </cell>
          <cell r="L427">
            <v>2</v>
          </cell>
          <cell r="M427">
            <v>2</v>
          </cell>
          <cell r="N427">
            <v>2</v>
          </cell>
          <cell r="O427">
            <v>2</v>
          </cell>
          <cell r="P427">
            <v>2</v>
          </cell>
          <cell r="Q427">
            <v>2</v>
          </cell>
          <cell r="R427">
            <v>2</v>
          </cell>
          <cell r="S427">
            <v>2</v>
          </cell>
          <cell r="T427">
            <v>2</v>
          </cell>
          <cell r="U427">
            <v>2</v>
          </cell>
          <cell r="V427">
            <v>2</v>
          </cell>
          <cell r="W427">
            <v>2</v>
          </cell>
          <cell r="X427">
            <v>2</v>
          </cell>
          <cell r="Y427">
            <v>2</v>
          </cell>
          <cell r="Z427">
            <v>2</v>
          </cell>
          <cell r="AA427">
            <v>2</v>
          </cell>
          <cell r="AB427">
            <v>2</v>
          </cell>
          <cell r="AC427">
            <v>2</v>
          </cell>
          <cell r="AD427">
            <v>2</v>
          </cell>
          <cell r="AE427">
            <v>2</v>
          </cell>
          <cell r="AF427">
            <v>2</v>
          </cell>
          <cell r="AG427">
            <v>2</v>
          </cell>
          <cell r="AH427">
            <v>2</v>
          </cell>
          <cell r="AI427">
            <v>2</v>
          </cell>
          <cell r="AJ427">
            <v>2</v>
          </cell>
          <cell r="AK427">
            <v>2</v>
          </cell>
          <cell r="AL427">
            <v>2</v>
          </cell>
          <cell r="AM427">
            <v>2</v>
          </cell>
          <cell r="AN427">
            <v>2</v>
          </cell>
          <cell r="AO427">
            <v>2</v>
          </cell>
          <cell r="AP427">
            <v>2</v>
          </cell>
          <cell r="AQ427">
            <v>2</v>
          </cell>
          <cell r="AR427">
            <v>2</v>
          </cell>
          <cell r="AS427">
            <v>2</v>
          </cell>
          <cell r="AT427">
            <v>2</v>
          </cell>
          <cell r="AU427">
            <v>2</v>
          </cell>
          <cell r="AV427">
            <v>2</v>
          </cell>
          <cell r="AW427">
            <v>2</v>
          </cell>
          <cell r="AX427">
            <v>2</v>
          </cell>
          <cell r="AY427">
            <v>2</v>
          </cell>
          <cell r="AZ427">
            <v>2</v>
          </cell>
          <cell r="BA427">
            <v>2</v>
          </cell>
          <cell r="BB427">
            <v>5</v>
          </cell>
          <cell r="BC427">
            <v>5</v>
          </cell>
          <cell r="BD427">
            <v>10</v>
          </cell>
          <cell r="BE427">
            <v>20</v>
          </cell>
          <cell r="BF427">
            <v>2</v>
          </cell>
          <cell r="BG427">
            <v>5</v>
          </cell>
          <cell r="BH427">
            <v>2</v>
          </cell>
          <cell r="BI427">
            <v>2</v>
          </cell>
          <cell r="BS427">
            <v>2</v>
          </cell>
          <cell r="BT427">
            <v>5</v>
          </cell>
          <cell r="BU427">
            <v>15</v>
          </cell>
          <cell r="BV427">
            <v>40</v>
          </cell>
          <cell r="BW427">
            <v>5</v>
          </cell>
        </row>
        <row r="428">
          <cell r="A428">
            <v>419</v>
          </cell>
          <cell r="B428">
            <v>0</v>
          </cell>
          <cell r="C428">
            <v>1</v>
          </cell>
          <cell r="D428">
            <v>1</v>
          </cell>
          <cell r="E428">
            <v>1</v>
          </cell>
          <cell r="F428">
            <v>1</v>
          </cell>
          <cell r="G428">
            <v>2</v>
          </cell>
          <cell r="H428">
            <v>2</v>
          </cell>
          <cell r="I428">
            <v>2</v>
          </cell>
          <cell r="J428">
            <v>2</v>
          </cell>
          <cell r="K428">
            <v>2</v>
          </cell>
          <cell r="L428">
            <v>2</v>
          </cell>
          <cell r="M428">
            <v>2</v>
          </cell>
          <cell r="N428">
            <v>2</v>
          </cell>
          <cell r="O428">
            <v>2</v>
          </cell>
          <cell r="P428">
            <v>2</v>
          </cell>
          <cell r="Q428">
            <v>2</v>
          </cell>
          <cell r="R428">
            <v>2</v>
          </cell>
          <cell r="S428">
            <v>2</v>
          </cell>
          <cell r="T428">
            <v>2</v>
          </cell>
          <cell r="U428">
            <v>2</v>
          </cell>
          <cell r="V428">
            <v>2</v>
          </cell>
          <cell r="W428">
            <v>2</v>
          </cell>
          <cell r="X428">
            <v>2</v>
          </cell>
          <cell r="Y428">
            <v>2</v>
          </cell>
          <cell r="Z428">
            <v>2</v>
          </cell>
          <cell r="AA428">
            <v>2</v>
          </cell>
          <cell r="AB428">
            <v>2</v>
          </cell>
          <cell r="AC428">
            <v>2</v>
          </cell>
          <cell r="AD428">
            <v>2</v>
          </cell>
          <cell r="AE428">
            <v>2</v>
          </cell>
          <cell r="AF428">
            <v>2</v>
          </cell>
          <cell r="AG428">
            <v>2</v>
          </cell>
          <cell r="AH428">
            <v>2</v>
          </cell>
          <cell r="AI428">
            <v>2</v>
          </cell>
          <cell r="AJ428">
            <v>2</v>
          </cell>
          <cell r="AK428">
            <v>2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2</v>
          </cell>
          <cell r="AQ428">
            <v>2</v>
          </cell>
          <cell r="AR428">
            <v>2</v>
          </cell>
          <cell r="AS428">
            <v>2</v>
          </cell>
          <cell r="AT428">
            <v>2</v>
          </cell>
          <cell r="AU428">
            <v>2</v>
          </cell>
          <cell r="AV428">
            <v>2</v>
          </cell>
          <cell r="AW428">
            <v>2</v>
          </cell>
          <cell r="AX428">
            <v>2</v>
          </cell>
          <cell r="AY428">
            <v>2</v>
          </cell>
          <cell r="AZ428">
            <v>2</v>
          </cell>
          <cell r="BA428">
            <v>2</v>
          </cell>
          <cell r="BB428">
            <v>5</v>
          </cell>
          <cell r="BC428">
            <v>5</v>
          </cell>
          <cell r="BD428">
            <v>10</v>
          </cell>
          <cell r="BE428">
            <v>20</v>
          </cell>
          <cell r="BF428">
            <v>2</v>
          </cell>
          <cell r="BG428">
            <v>5</v>
          </cell>
          <cell r="BH428">
            <v>2</v>
          </cell>
          <cell r="BI428">
            <v>2</v>
          </cell>
          <cell r="BS428">
            <v>2</v>
          </cell>
          <cell r="BT428">
            <v>5</v>
          </cell>
          <cell r="BU428">
            <v>15</v>
          </cell>
          <cell r="BV428">
            <v>40</v>
          </cell>
          <cell r="BW428">
            <v>5</v>
          </cell>
        </row>
        <row r="429">
          <cell r="A429">
            <v>420</v>
          </cell>
          <cell r="B429">
            <v>0</v>
          </cell>
          <cell r="C429">
            <v>1</v>
          </cell>
          <cell r="D429">
            <v>1</v>
          </cell>
          <cell r="E429">
            <v>1</v>
          </cell>
          <cell r="F429">
            <v>1</v>
          </cell>
          <cell r="G429">
            <v>2</v>
          </cell>
          <cell r="H429">
            <v>2</v>
          </cell>
          <cell r="I429">
            <v>2</v>
          </cell>
          <cell r="J429">
            <v>2</v>
          </cell>
          <cell r="K429">
            <v>2</v>
          </cell>
          <cell r="L429">
            <v>2</v>
          </cell>
          <cell r="M429">
            <v>2</v>
          </cell>
          <cell r="N429">
            <v>2</v>
          </cell>
          <cell r="O429">
            <v>2</v>
          </cell>
          <cell r="P429">
            <v>2</v>
          </cell>
          <cell r="Q429">
            <v>2</v>
          </cell>
          <cell r="R429">
            <v>2</v>
          </cell>
          <cell r="S429">
            <v>2</v>
          </cell>
          <cell r="T429">
            <v>2</v>
          </cell>
          <cell r="U429">
            <v>2</v>
          </cell>
          <cell r="V429">
            <v>2</v>
          </cell>
          <cell r="W429">
            <v>2</v>
          </cell>
          <cell r="X429">
            <v>2</v>
          </cell>
          <cell r="Y429">
            <v>2</v>
          </cell>
          <cell r="Z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2</v>
          </cell>
          <cell r="AH429">
            <v>2</v>
          </cell>
          <cell r="AI429">
            <v>2</v>
          </cell>
          <cell r="AJ429">
            <v>2</v>
          </cell>
          <cell r="AK429">
            <v>2</v>
          </cell>
          <cell r="AL429">
            <v>2</v>
          </cell>
          <cell r="AM429">
            <v>2</v>
          </cell>
          <cell r="AN429">
            <v>2</v>
          </cell>
          <cell r="AO429">
            <v>2</v>
          </cell>
          <cell r="AP429">
            <v>2</v>
          </cell>
          <cell r="AQ429">
            <v>2</v>
          </cell>
          <cell r="AR429">
            <v>2</v>
          </cell>
          <cell r="AS429">
            <v>2</v>
          </cell>
          <cell r="AT429">
            <v>2</v>
          </cell>
          <cell r="AU429">
            <v>2</v>
          </cell>
          <cell r="AV429">
            <v>2</v>
          </cell>
          <cell r="AW429">
            <v>2</v>
          </cell>
          <cell r="AX429">
            <v>2</v>
          </cell>
          <cell r="AY429">
            <v>2</v>
          </cell>
          <cell r="AZ429">
            <v>2</v>
          </cell>
          <cell r="BA429">
            <v>2</v>
          </cell>
          <cell r="BB429">
            <v>5</v>
          </cell>
          <cell r="BC429">
            <v>5</v>
          </cell>
          <cell r="BD429">
            <v>10</v>
          </cell>
          <cell r="BE429">
            <v>20</v>
          </cell>
          <cell r="BF429">
            <v>2</v>
          </cell>
          <cell r="BG429">
            <v>5</v>
          </cell>
          <cell r="BH429">
            <v>2</v>
          </cell>
          <cell r="BI429">
            <v>2</v>
          </cell>
          <cell r="BS429">
            <v>2</v>
          </cell>
          <cell r="BT429">
            <v>5</v>
          </cell>
          <cell r="BU429">
            <v>15</v>
          </cell>
          <cell r="BV429">
            <v>40</v>
          </cell>
          <cell r="BW429">
            <v>5</v>
          </cell>
        </row>
        <row r="430">
          <cell r="A430">
            <v>421</v>
          </cell>
          <cell r="B430">
            <v>0</v>
          </cell>
          <cell r="C430">
            <v>1</v>
          </cell>
          <cell r="D430">
            <v>1</v>
          </cell>
          <cell r="E430">
            <v>1</v>
          </cell>
          <cell r="F430">
            <v>1</v>
          </cell>
          <cell r="G430">
            <v>2</v>
          </cell>
          <cell r="H430">
            <v>2</v>
          </cell>
          <cell r="I430">
            <v>2</v>
          </cell>
          <cell r="J430">
            <v>2</v>
          </cell>
          <cell r="K430">
            <v>2</v>
          </cell>
          <cell r="L430">
            <v>2</v>
          </cell>
          <cell r="M430">
            <v>2</v>
          </cell>
          <cell r="N430">
            <v>2</v>
          </cell>
          <cell r="O430">
            <v>2</v>
          </cell>
          <cell r="P430">
            <v>2</v>
          </cell>
          <cell r="Q430">
            <v>2</v>
          </cell>
          <cell r="R430">
            <v>2</v>
          </cell>
          <cell r="S430">
            <v>2</v>
          </cell>
          <cell r="T430">
            <v>2</v>
          </cell>
          <cell r="U430">
            <v>2</v>
          </cell>
          <cell r="V430">
            <v>2</v>
          </cell>
          <cell r="W430">
            <v>2</v>
          </cell>
          <cell r="X430">
            <v>2</v>
          </cell>
          <cell r="Y430">
            <v>2</v>
          </cell>
          <cell r="Z430">
            <v>2</v>
          </cell>
          <cell r="AA430">
            <v>2</v>
          </cell>
          <cell r="AB430">
            <v>2</v>
          </cell>
          <cell r="AC430">
            <v>2</v>
          </cell>
          <cell r="AD430">
            <v>2</v>
          </cell>
          <cell r="AE430">
            <v>2</v>
          </cell>
          <cell r="AF430">
            <v>2</v>
          </cell>
          <cell r="AG430">
            <v>2</v>
          </cell>
          <cell r="AH430">
            <v>2</v>
          </cell>
          <cell r="AI430">
            <v>2</v>
          </cell>
          <cell r="AJ430">
            <v>2</v>
          </cell>
          <cell r="AK430">
            <v>2</v>
          </cell>
          <cell r="AL430">
            <v>2</v>
          </cell>
          <cell r="AM430">
            <v>2</v>
          </cell>
          <cell r="AN430">
            <v>2</v>
          </cell>
          <cell r="AO430">
            <v>2</v>
          </cell>
          <cell r="AP430">
            <v>2</v>
          </cell>
          <cell r="AQ430">
            <v>2</v>
          </cell>
          <cell r="AR430">
            <v>2</v>
          </cell>
          <cell r="AS430">
            <v>2</v>
          </cell>
          <cell r="AT430">
            <v>2</v>
          </cell>
          <cell r="AU430">
            <v>2</v>
          </cell>
          <cell r="AV430">
            <v>2</v>
          </cell>
          <cell r="AW430">
            <v>2</v>
          </cell>
          <cell r="AX430">
            <v>2</v>
          </cell>
          <cell r="AY430">
            <v>2</v>
          </cell>
          <cell r="AZ430">
            <v>2</v>
          </cell>
          <cell r="BA430">
            <v>2</v>
          </cell>
          <cell r="BB430">
            <v>5</v>
          </cell>
          <cell r="BC430">
            <v>5</v>
          </cell>
          <cell r="BD430">
            <v>10</v>
          </cell>
          <cell r="BE430">
            <v>20</v>
          </cell>
          <cell r="BF430">
            <v>2</v>
          </cell>
          <cell r="BG430">
            <v>5</v>
          </cell>
          <cell r="BH430">
            <v>2</v>
          </cell>
          <cell r="BI430">
            <v>2</v>
          </cell>
          <cell r="BS430">
            <v>2</v>
          </cell>
          <cell r="BT430">
            <v>5</v>
          </cell>
          <cell r="BU430">
            <v>15</v>
          </cell>
          <cell r="BV430">
            <v>40</v>
          </cell>
          <cell r="BW430">
            <v>5</v>
          </cell>
        </row>
        <row r="431">
          <cell r="A431">
            <v>422</v>
          </cell>
          <cell r="B431">
            <v>0</v>
          </cell>
          <cell r="C431">
            <v>1</v>
          </cell>
          <cell r="D431">
            <v>1</v>
          </cell>
          <cell r="E431">
            <v>1</v>
          </cell>
          <cell r="F431">
            <v>1</v>
          </cell>
          <cell r="G431">
            <v>2</v>
          </cell>
          <cell r="H431">
            <v>2</v>
          </cell>
          <cell r="I431">
            <v>2</v>
          </cell>
          <cell r="J431">
            <v>2</v>
          </cell>
          <cell r="K431">
            <v>2</v>
          </cell>
          <cell r="L431">
            <v>2</v>
          </cell>
          <cell r="M431">
            <v>2</v>
          </cell>
          <cell r="N431">
            <v>2</v>
          </cell>
          <cell r="O431">
            <v>2</v>
          </cell>
          <cell r="P431">
            <v>2</v>
          </cell>
          <cell r="Q431">
            <v>2</v>
          </cell>
          <cell r="R431">
            <v>2</v>
          </cell>
          <cell r="S431">
            <v>2</v>
          </cell>
          <cell r="T431">
            <v>2</v>
          </cell>
          <cell r="U431">
            <v>2</v>
          </cell>
          <cell r="V431">
            <v>2</v>
          </cell>
          <cell r="W431">
            <v>2</v>
          </cell>
          <cell r="X431">
            <v>2</v>
          </cell>
          <cell r="Y431">
            <v>2</v>
          </cell>
          <cell r="Z431">
            <v>2</v>
          </cell>
          <cell r="AA431">
            <v>2</v>
          </cell>
          <cell r="AB431">
            <v>2</v>
          </cell>
          <cell r="AC431">
            <v>2</v>
          </cell>
          <cell r="AD431">
            <v>2</v>
          </cell>
          <cell r="AE431">
            <v>2</v>
          </cell>
          <cell r="AF431">
            <v>2</v>
          </cell>
          <cell r="AG431">
            <v>2</v>
          </cell>
          <cell r="AH431">
            <v>2</v>
          </cell>
          <cell r="AI431">
            <v>2</v>
          </cell>
          <cell r="AJ431">
            <v>2</v>
          </cell>
          <cell r="AK431">
            <v>2</v>
          </cell>
          <cell r="AL431">
            <v>2</v>
          </cell>
          <cell r="AM431">
            <v>2</v>
          </cell>
          <cell r="AN431">
            <v>2</v>
          </cell>
          <cell r="AO431">
            <v>2</v>
          </cell>
          <cell r="AP431">
            <v>2</v>
          </cell>
          <cell r="AQ431">
            <v>2</v>
          </cell>
          <cell r="AR431">
            <v>2</v>
          </cell>
          <cell r="AS431">
            <v>2</v>
          </cell>
          <cell r="AT431">
            <v>2</v>
          </cell>
          <cell r="AU431">
            <v>2</v>
          </cell>
          <cell r="AV431">
            <v>2</v>
          </cell>
          <cell r="AW431">
            <v>2</v>
          </cell>
          <cell r="AX431">
            <v>2</v>
          </cell>
          <cell r="AY431">
            <v>2</v>
          </cell>
          <cell r="AZ431">
            <v>2</v>
          </cell>
          <cell r="BA431">
            <v>2</v>
          </cell>
          <cell r="BB431">
            <v>5</v>
          </cell>
          <cell r="BC431">
            <v>5</v>
          </cell>
          <cell r="BD431">
            <v>10</v>
          </cell>
          <cell r="BE431">
            <v>20</v>
          </cell>
          <cell r="BF431">
            <v>2</v>
          </cell>
          <cell r="BG431">
            <v>5</v>
          </cell>
          <cell r="BH431">
            <v>2</v>
          </cell>
          <cell r="BI431">
            <v>2</v>
          </cell>
          <cell r="BS431">
            <v>2</v>
          </cell>
          <cell r="BT431">
            <v>5</v>
          </cell>
          <cell r="BU431">
            <v>15</v>
          </cell>
          <cell r="BV431">
            <v>40</v>
          </cell>
          <cell r="BW431">
            <v>5</v>
          </cell>
        </row>
        <row r="432">
          <cell r="A432">
            <v>423</v>
          </cell>
          <cell r="B432">
            <v>0</v>
          </cell>
          <cell r="C432">
            <v>1</v>
          </cell>
          <cell r="D432">
            <v>1</v>
          </cell>
          <cell r="E432">
            <v>1</v>
          </cell>
          <cell r="F432">
            <v>1</v>
          </cell>
          <cell r="G432">
            <v>2</v>
          </cell>
          <cell r="H432">
            <v>2</v>
          </cell>
          <cell r="I432">
            <v>2</v>
          </cell>
          <cell r="J432">
            <v>2</v>
          </cell>
          <cell r="K432">
            <v>2</v>
          </cell>
          <cell r="L432">
            <v>2</v>
          </cell>
          <cell r="M432">
            <v>2</v>
          </cell>
          <cell r="N432">
            <v>2</v>
          </cell>
          <cell r="O432">
            <v>2</v>
          </cell>
          <cell r="P432">
            <v>2</v>
          </cell>
          <cell r="Q432">
            <v>2</v>
          </cell>
          <cell r="R432">
            <v>2</v>
          </cell>
          <cell r="S432">
            <v>2</v>
          </cell>
          <cell r="T432">
            <v>2</v>
          </cell>
          <cell r="U432">
            <v>2</v>
          </cell>
          <cell r="V432">
            <v>2</v>
          </cell>
          <cell r="W432">
            <v>2</v>
          </cell>
          <cell r="X432">
            <v>2</v>
          </cell>
          <cell r="Y432">
            <v>2</v>
          </cell>
          <cell r="Z432">
            <v>2</v>
          </cell>
          <cell r="AA432">
            <v>2</v>
          </cell>
          <cell r="AB432">
            <v>2</v>
          </cell>
          <cell r="AC432">
            <v>2</v>
          </cell>
          <cell r="AD432">
            <v>2</v>
          </cell>
          <cell r="AE432">
            <v>2</v>
          </cell>
          <cell r="AF432">
            <v>2</v>
          </cell>
          <cell r="AG432">
            <v>2</v>
          </cell>
          <cell r="AH432">
            <v>2</v>
          </cell>
          <cell r="AI432">
            <v>2</v>
          </cell>
          <cell r="AJ432">
            <v>2</v>
          </cell>
          <cell r="AK432">
            <v>2</v>
          </cell>
          <cell r="AL432">
            <v>2</v>
          </cell>
          <cell r="AM432">
            <v>2</v>
          </cell>
          <cell r="AN432">
            <v>2</v>
          </cell>
          <cell r="AO432">
            <v>2</v>
          </cell>
          <cell r="AP432">
            <v>2</v>
          </cell>
          <cell r="AQ432">
            <v>2</v>
          </cell>
          <cell r="AR432">
            <v>2</v>
          </cell>
          <cell r="AS432">
            <v>2</v>
          </cell>
          <cell r="AT432">
            <v>2</v>
          </cell>
          <cell r="AU432">
            <v>2</v>
          </cell>
          <cell r="AV432">
            <v>2</v>
          </cell>
          <cell r="AW432">
            <v>2</v>
          </cell>
          <cell r="AX432">
            <v>2</v>
          </cell>
          <cell r="AY432">
            <v>2</v>
          </cell>
          <cell r="AZ432">
            <v>2</v>
          </cell>
          <cell r="BA432">
            <v>2</v>
          </cell>
          <cell r="BB432">
            <v>5</v>
          </cell>
          <cell r="BC432">
            <v>5</v>
          </cell>
          <cell r="BD432">
            <v>10</v>
          </cell>
          <cell r="BE432">
            <v>20</v>
          </cell>
          <cell r="BF432">
            <v>2</v>
          </cell>
          <cell r="BG432">
            <v>5</v>
          </cell>
          <cell r="BH432">
            <v>2</v>
          </cell>
          <cell r="BI432">
            <v>2</v>
          </cell>
          <cell r="BS432">
            <v>2</v>
          </cell>
          <cell r="BT432">
            <v>5</v>
          </cell>
          <cell r="BU432">
            <v>15</v>
          </cell>
          <cell r="BV432">
            <v>40</v>
          </cell>
          <cell r="BW432">
            <v>5</v>
          </cell>
        </row>
        <row r="433">
          <cell r="A433">
            <v>424</v>
          </cell>
          <cell r="B433">
            <v>0</v>
          </cell>
          <cell r="C433">
            <v>1</v>
          </cell>
          <cell r="D433">
            <v>1</v>
          </cell>
          <cell r="E433">
            <v>1</v>
          </cell>
          <cell r="F433">
            <v>1</v>
          </cell>
          <cell r="G433">
            <v>2</v>
          </cell>
          <cell r="H433">
            <v>2</v>
          </cell>
          <cell r="I433">
            <v>2</v>
          </cell>
          <cell r="J433">
            <v>2</v>
          </cell>
          <cell r="K433">
            <v>2</v>
          </cell>
          <cell r="L433">
            <v>2</v>
          </cell>
          <cell r="M433">
            <v>2</v>
          </cell>
          <cell r="N433">
            <v>2</v>
          </cell>
          <cell r="O433">
            <v>2</v>
          </cell>
          <cell r="P433">
            <v>2</v>
          </cell>
          <cell r="Q433">
            <v>2</v>
          </cell>
          <cell r="R433">
            <v>2</v>
          </cell>
          <cell r="S433">
            <v>2</v>
          </cell>
          <cell r="T433">
            <v>2</v>
          </cell>
          <cell r="U433">
            <v>2</v>
          </cell>
          <cell r="V433">
            <v>2</v>
          </cell>
          <cell r="W433">
            <v>2</v>
          </cell>
          <cell r="X433">
            <v>2</v>
          </cell>
          <cell r="Y433">
            <v>2</v>
          </cell>
          <cell r="Z433">
            <v>2</v>
          </cell>
          <cell r="AA433">
            <v>2</v>
          </cell>
          <cell r="AB433">
            <v>2</v>
          </cell>
          <cell r="AC433">
            <v>2</v>
          </cell>
          <cell r="AD433">
            <v>2</v>
          </cell>
          <cell r="AE433">
            <v>2</v>
          </cell>
          <cell r="AF433">
            <v>2</v>
          </cell>
          <cell r="AG433">
            <v>2</v>
          </cell>
          <cell r="AH433">
            <v>2</v>
          </cell>
          <cell r="AI433">
            <v>2</v>
          </cell>
          <cell r="AJ433">
            <v>2</v>
          </cell>
          <cell r="AK433">
            <v>2</v>
          </cell>
          <cell r="AL433">
            <v>2</v>
          </cell>
          <cell r="AM433">
            <v>2</v>
          </cell>
          <cell r="AN433">
            <v>2</v>
          </cell>
          <cell r="AO433">
            <v>2</v>
          </cell>
          <cell r="AP433">
            <v>2</v>
          </cell>
          <cell r="AQ433">
            <v>2</v>
          </cell>
          <cell r="AR433">
            <v>2</v>
          </cell>
          <cell r="AS433">
            <v>2</v>
          </cell>
          <cell r="AT433">
            <v>2</v>
          </cell>
          <cell r="AU433">
            <v>2</v>
          </cell>
          <cell r="AV433">
            <v>2</v>
          </cell>
          <cell r="AW433">
            <v>2</v>
          </cell>
          <cell r="AX433">
            <v>2</v>
          </cell>
          <cell r="AY433">
            <v>2</v>
          </cell>
          <cell r="AZ433">
            <v>2</v>
          </cell>
          <cell r="BA433">
            <v>2</v>
          </cell>
          <cell r="BB433">
            <v>5</v>
          </cell>
          <cell r="BC433">
            <v>5</v>
          </cell>
          <cell r="BD433">
            <v>10</v>
          </cell>
          <cell r="BE433">
            <v>20</v>
          </cell>
          <cell r="BF433">
            <v>2</v>
          </cell>
          <cell r="BG433">
            <v>5</v>
          </cell>
          <cell r="BH433">
            <v>2</v>
          </cell>
          <cell r="BI433">
            <v>2</v>
          </cell>
          <cell r="BS433">
            <v>2</v>
          </cell>
          <cell r="BT433">
            <v>5</v>
          </cell>
          <cell r="BU433">
            <v>15</v>
          </cell>
          <cell r="BV433">
            <v>40</v>
          </cell>
          <cell r="BW433">
            <v>5</v>
          </cell>
        </row>
        <row r="434">
          <cell r="A434">
            <v>425</v>
          </cell>
          <cell r="B434">
            <v>0</v>
          </cell>
          <cell r="C434">
            <v>1</v>
          </cell>
          <cell r="D434">
            <v>1</v>
          </cell>
          <cell r="E434">
            <v>1</v>
          </cell>
          <cell r="F434">
            <v>1</v>
          </cell>
          <cell r="G434">
            <v>2</v>
          </cell>
          <cell r="H434">
            <v>2</v>
          </cell>
          <cell r="I434">
            <v>2</v>
          </cell>
          <cell r="J434">
            <v>2</v>
          </cell>
          <cell r="K434">
            <v>2</v>
          </cell>
          <cell r="L434">
            <v>2</v>
          </cell>
          <cell r="M434">
            <v>2</v>
          </cell>
          <cell r="N434">
            <v>2</v>
          </cell>
          <cell r="O434">
            <v>2</v>
          </cell>
          <cell r="P434">
            <v>2</v>
          </cell>
          <cell r="Q434">
            <v>2</v>
          </cell>
          <cell r="R434">
            <v>2</v>
          </cell>
          <cell r="S434">
            <v>2</v>
          </cell>
          <cell r="T434">
            <v>2</v>
          </cell>
          <cell r="U434">
            <v>2</v>
          </cell>
          <cell r="V434">
            <v>2</v>
          </cell>
          <cell r="W434">
            <v>2</v>
          </cell>
          <cell r="X434">
            <v>2</v>
          </cell>
          <cell r="Y434">
            <v>2</v>
          </cell>
          <cell r="Z434">
            <v>2</v>
          </cell>
          <cell r="AA434">
            <v>2</v>
          </cell>
          <cell r="AB434">
            <v>2</v>
          </cell>
          <cell r="AC434">
            <v>2</v>
          </cell>
          <cell r="AD434">
            <v>2</v>
          </cell>
          <cell r="AE434">
            <v>2</v>
          </cell>
          <cell r="AF434">
            <v>2</v>
          </cell>
          <cell r="AG434">
            <v>2</v>
          </cell>
          <cell r="AH434">
            <v>2</v>
          </cell>
          <cell r="AI434">
            <v>2</v>
          </cell>
          <cell r="AJ434">
            <v>2</v>
          </cell>
          <cell r="AK434">
            <v>2</v>
          </cell>
          <cell r="AL434">
            <v>2</v>
          </cell>
          <cell r="AM434">
            <v>2</v>
          </cell>
          <cell r="AN434">
            <v>2</v>
          </cell>
          <cell r="AO434">
            <v>2</v>
          </cell>
          <cell r="AP434">
            <v>2</v>
          </cell>
          <cell r="AQ434">
            <v>2</v>
          </cell>
          <cell r="AR434">
            <v>2</v>
          </cell>
          <cell r="AS434">
            <v>2</v>
          </cell>
          <cell r="AT434">
            <v>2</v>
          </cell>
          <cell r="AU434">
            <v>2</v>
          </cell>
          <cell r="AV434">
            <v>2</v>
          </cell>
          <cell r="AW434">
            <v>2</v>
          </cell>
          <cell r="AX434">
            <v>2</v>
          </cell>
          <cell r="AY434">
            <v>2</v>
          </cell>
          <cell r="AZ434">
            <v>2</v>
          </cell>
          <cell r="BA434">
            <v>2</v>
          </cell>
          <cell r="BB434">
            <v>5</v>
          </cell>
          <cell r="BC434">
            <v>5</v>
          </cell>
          <cell r="BD434">
            <v>10</v>
          </cell>
          <cell r="BE434">
            <v>20</v>
          </cell>
          <cell r="BF434">
            <v>2</v>
          </cell>
          <cell r="BG434">
            <v>5</v>
          </cell>
          <cell r="BH434">
            <v>2</v>
          </cell>
          <cell r="BI434">
            <v>2</v>
          </cell>
          <cell r="BS434">
            <v>2</v>
          </cell>
          <cell r="BT434">
            <v>5</v>
          </cell>
          <cell r="BU434">
            <v>15</v>
          </cell>
          <cell r="BV434">
            <v>40</v>
          </cell>
          <cell r="BW434">
            <v>5</v>
          </cell>
        </row>
        <row r="435">
          <cell r="A435">
            <v>426</v>
          </cell>
          <cell r="B435">
            <v>0</v>
          </cell>
          <cell r="C435">
            <v>1</v>
          </cell>
          <cell r="D435">
            <v>1</v>
          </cell>
          <cell r="E435">
            <v>1</v>
          </cell>
          <cell r="F435">
            <v>1</v>
          </cell>
          <cell r="G435">
            <v>2</v>
          </cell>
          <cell r="H435">
            <v>2</v>
          </cell>
          <cell r="I435">
            <v>2</v>
          </cell>
          <cell r="J435">
            <v>2</v>
          </cell>
          <cell r="K435">
            <v>2</v>
          </cell>
          <cell r="L435">
            <v>2</v>
          </cell>
          <cell r="M435">
            <v>2</v>
          </cell>
          <cell r="N435">
            <v>2</v>
          </cell>
          <cell r="O435">
            <v>2</v>
          </cell>
          <cell r="P435">
            <v>2</v>
          </cell>
          <cell r="Q435">
            <v>2</v>
          </cell>
          <cell r="R435">
            <v>2</v>
          </cell>
          <cell r="S435">
            <v>2</v>
          </cell>
          <cell r="T435">
            <v>2</v>
          </cell>
          <cell r="U435">
            <v>2</v>
          </cell>
          <cell r="V435">
            <v>2</v>
          </cell>
          <cell r="W435">
            <v>2</v>
          </cell>
          <cell r="X435">
            <v>2</v>
          </cell>
          <cell r="Y435">
            <v>2</v>
          </cell>
          <cell r="Z435">
            <v>2</v>
          </cell>
          <cell r="AA435">
            <v>2</v>
          </cell>
          <cell r="AB435">
            <v>2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2</v>
          </cell>
          <cell r="AK435">
            <v>2</v>
          </cell>
          <cell r="AL435">
            <v>2</v>
          </cell>
          <cell r="AM435">
            <v>2</v>
          </cell>
          <cell r="AN435">
            <v>2</v>
          </cell>
          <cell r="AO435">
            <v>2</v>
          </cell>
          <cell r="AP435">
            <v>2</v>
          </cell>
          <cell r="AQ435">
            <v>2</v>
          </cell>
          <cell r="AR435">
            <v>2</v>
          </cell>
          <cell r="AS435">
            <v>2</v>
          </cell>
          <cell r="AT435">
            <v>2</v>
          </cell>
          <cell r="AU435">
            <v>2</v>
          </cell>
          <cell r="AV435">
            <v>2</v>
          </cell>
          <cell r="AW435">
            <v>2</v>
          </cell>
          <cell r="AX435">
            <v>2</v>
          </cell>
          <cell r="AY435">
            <v>2</v>
          </cell>
          <cell r="AZ435">
            <v>2</v>
          </cell>
          <cell r="BA435">
            <v>2</v>
          </cell>
          <cell r="BB435">
            <v>5</v>
          </cell>
          <cell r="BC435">
            <v>5</v>
          </cell>
          <cell r="BD435">
            <v>10</v>
          </cell>
          <cell r="BE435">
            <v>20</v>
          </cell>
          <cell r="BF435">
            <v>2</v>
          </cell>
          <cell r="BG435">
            <v>5</v>
          </cell>
          <cell r="BH435">
            <v>2</v>
          </cell>
          <cell r="BI435">
            <v>2</v>
          </cell>
          <cell r="BS435">
            <v>2</v>
          </cell>
          <cell r="BT435">
            <v>5</v>
          </cell>
          <cell r="BU435">
            <v>15</v>
          </cell>
          <cell r="BV435">
            <v>40</v>
          </cell>
          <cell r="BW435">
            <v>5</v>
          </cell>
        </row>
        <row r="436">
          <cell r="A436">
            <v>427</v>
          </cell>
          <cell r="B436">
            <v>0</v>
          </cell>
          <cell r="C436">
            <v>1</v>
          </cell>
          <cell r="D436">
            <v>1</v>
          </cell>
          <cell r="E436">
            <v>1</v>
          </cell>
          <cell r="F436">
            <v>1</v>
          </cell>
          <cell r="G436">
            <v>2</v>
          </cell>
          <cell r="H436">
            <v>2</v>
          </cell>
          <cell r="I436">
            <v>2</v>
          </cell>
          <cell r="J436">
            <v>2</v>
          </cell>
          <cell r="K436">
            <v>2</v>
          </cell>
          <cell r="L436">
            <v>2</v>
          </cell>
          <cell r="M436">
            <v>2</v>
          </cell>
          <cell r="N436">
            <v>2</v>
          </cell>
          <cell r="O436">
            <v>2</v>
          </cell>
          <cell r="P436">
            <v>2</v>
          </cell>
          <cell r="Q436">
            <v>2</v>
          </cell>
          <cell r="R436">
            <v>2</v>
          </cell>
          <cell r="S436">
            <v>2</v>
          </cell>
          <cell r="T436">
            <v>2</v>
          </cell>
          <cell r="U436">
            <v>2</v>
          </cell>
          <cell r="V436">
            <v>2</v>
          </cell>
          <cell r="W436">
            <v>2</v>
          </cell>
          <cell r="X436">
            <v>2</v>
          </cell>
          <cell r="Y436">
            <v>2</v>
          </cell>
          <cell r="Z436">
            <v>2</v>
          </cell>
          <cell r="AA436">
            <v>2</v>
          </cell>
          <cell r="AB436">
            <v>2</v>
          </cell>
          <cell r="AC436">
            <v>2</v>
          </cell>
          <cell r="AD436">
            <v>2</v>
          </cell>
          <cell r="AE436">
            <v>2</v>
          </cell>
          <cell r="AF436">
            <v>2</v>
          </cell>
          <cell r="AG436">
            <v>2</v>
          </cell>
          <cell r="AH436">
            <v>2</v>
          </cell>
          <cell r="AI436">
            <v>2</v>
          </cell>
          <cell r="AJ436">
            <v>2</v>
          </cell>
          <cell r="AK436">
            <v>2</v>
          </cell>
          <cell r="AL436">
            <v>2</v>
          </cell>
          <cell r="AM436">
            <v>2</v>
          </cell>
          <cell r="AN436">
            <v>2</v>
          </cell>
          <cell r="AO436">
            <v>2</v>
          </cell>
          <cell r="AP436">
            <v>2</v>
          </cell>
          <cell r="AQ436">
            <v>2</v>
          </cell>
          <cell r="AR436">
            <v>2</v>
          </cell>
          <cell r="AS436">
            <v>2</v>
          </cell>
          <cell r="AT436">
            <v>2</v>
          </cell>
          <cell r="AU436">
            <v>2</v>
          </cell>
          <cell r="AV436">
            <v>2</v>
          </cell>
          <cell r="AW436">
            <v>2</v>
          </cell>
          <cell r="AX436">
            <v>2</v>
          </cell>
          <cell r="AY436">
            <v>2</v>
          </cell>
          <cell r="AZ436">
            <v>2</v>
          </cell>
          <cell r="BA436">
            <v>2</v>
          </cell>
          <cell r="BB436">
            <v>4</v>
          </cell>
          <cell r="BC436">
            <v>4</v>
          </cell>
          <cell r="BD436">
            <v>9</v>
          </cell>
          <cell r="BE436">
            <v>19</v>
          </cell>
          <cell r="BF436">
            <v>2</v>
          </cell>
          <cell r="BG436">
            <v>4</v>
          </cell>
          <cell r="BH436">
            <v>2</v>
          </cell>
          <cell r="BI436">
            <v>2</v>
          </cell>
          <cell r="BS436">
            <v>2</v>
          </cell>
          <cell r="BT436">
            <v>4</v>
          </cell>
          <cell r="BU436">
            <v>14</v>
          </cell>
          <cell r="BV436">
            <v>39</v>
          </cell>
          <cell r="BW436">
            <v>4</v>
          </cell>
        </row>
        <row r="437">
          <cell r="A437">
            <v>428</v>
          </cell>
          <cell r="B437">
            <v>0</v>
          </cell>
          <cell r="C437">
            <v>1</v>
          </cell>
          <cell r="D437">
            <v>1</v>
          </cell>
          <cell r="E437">
            <v>1</v>
          </cell>
          <cell r="F437">
            <v>1</v>
          </cell>
          <cell r="G437">
            <v>2</v>
          </cell>
          <cell r="H437">
            <v>2</v>
          </cell>
          <cell r="I437">
            <v>2</v>
          </cell>
          <cell r="J437">
            <v>2</v>
          </cell>
          <cell r="K437">
            <v>2</v>
          </cell>
          <cell r="L437">
            <v>2</v>
          </cell>
          <cell r="M437">
            <v>2</v>
          </cell>
          <cell r="N437">
            <v>2</v>
          </cell>
          <cell r="O437">
            <v>2</v>
          </cell>
          <cell r="P437">
            <v>2</v>
          </cell>
          <cell r="Q437">
            <v>2</v>
          </cell>
          <cell r="R437">
            <v>2</v>
          </cell>
          <cell r="S437">
            <v>2</v>
          </cell>
          <cell r="T437">
            <v>2</v>
          </cell>
          <cell r="U437">
            <v>2</v>
          </cell>
          <cell r="V437">
            <v>2</v>
          </cell>
          <cell r="W437">
            <v>2</v>
          </cell>
          <cell r="X437">
            <v>2</v>
          </cell>
          <cell r="Y437">
            <v>2</v>
          </cell>
          <cell r="Z437">
            <v>2</v>
          </cell>
          <cell r="AA437">
            <v>2</v>
          </cell>
          <cell r="AB437">
            <v>2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2</v>
          </cell>
          <cell r="AH437">
            <v>2</v>
          </cell>
          <cell r="AI437">
            <v>2</v>
          </cell>
          <cell r="AJ437">
            <v>2</v>
          </cell>
          <cell r="AK437">
            <v>2</v>
          </cell>
          <cell r="AL437">
            <v>2</v>
          </cell>
          <cell r="AM437">
            <v>2</v>
          </cell>
          <cell r="AN437">
            <v>2</v>
          </cell>
          <cell r="AO437">
            <v>2</v>
          </cell>
          <cell r="AP437">
            <v>2</v>
          </cell>
          <cell r="AQ437">
            <v>2</v>
          </cell>
          <cell r="AR437">
            <v>2</v>
          </cell>
          <cell r="AS437">
            <v>2</v>
          </cell>
          <cell r="AT437">
            <v>2</v>
          </cell>
          <cell r="AU437">
            <v>2</v>
          </cell>
          <cell r="AV437">
            <v>2</v>
          </cell>
          <cell r="AW437">
            <v>2</v>
          </cell>
          <cell r="AX437">
            <v>2</v>
          </cell>
          <cell r="AY437">
            <v>2</v>
          </cell>
          <cell r="AZ437">
            <v>2</v>
          </cell>
          <cell r="BA437">
            <v>2</v>
          </cell>
          <cell r="BB437">
            <v>4</v>
          </cell>
          <cell r="BC437">
            <v>4</v>
          </cell>
          <cell r="BD437">
            <v>9</v>
          </cell>
          <cell r="BE437">
            <v>19</v>
          </cell>
          <cell r="BF437">
            <v>2</v>
          </cell>
          <cell r="BG437">
            <v>4</v>
          </cell>
          <cell r="BH437">
            <v>2</v>
          </cell>
          <cell r="BI437">
            <v>2</v>
          </cell>
          <cell r="BS437">
            <v>2</v>
          </cell>
          <cell r="BT437">
            <v>4</v>
          </cell>
          <cell r="BU437">
            <v>14</v>
          </cell>
          <cell r="BV437">
            <v>39</v>
          </cell>
          <cell r="BW437">
            <v>4</v>
          </cell>
        </row>
        <row r="438">
          <cell r="A438">
            <v>429</v>
          </cell>
          <cell r="B438">
            <v>0</v>
          </cell>
          <cell r="C438">
            <v>1</v>
          </cell>
          <cell r="D438">
            <v>1</v>
          </cell>
          <cell r="E438">
            <v>1</v>
          </cell>
          <cell r="F438">
            <v>1</v>
          </cell>
          <cell r="G438">
            <v>2</v>
          </cell>
          <cell r="H438">
            <v>2</v>
          </cell>
          <cell r="I438">
            <v>2</v>
          </cell>
          <cell r="J438">
            <v>2</v>
          </cell>
          <cell r="K438">
            <v>2</v>
          </cell>
          <cell r="L438">
            <v>2</v>
          </cell>
          <cell r="M438">
            <v>2</v>
          </cell>
          <cell r="N438">
            <v>2</v>
          </cell>
          <cell r="O438">
            <v>2</v>
          </cell>
          <cell r="P438">
            <v>2</v>
          </cell>
          <cell r="Q438">
            <v>2</v>
          </cell>
          <cell r="R438">
            <v>2</v>
          </cell>
          <cell r="S438">
            <v>2</v>
          </cell>
          <cell r="T438">
            <v>2</v>
          </cell>
          <cell r="U438">
            <v>2</v>
          </cell>
          <cell r="V438">
            <v>2</v>
          </cell>
          <cell r="W438">
            <v>2</v>
          </cell>
          <cell r="X438">
            <v>2</v>
          </cell>
          <cell r="Y438">
            <v>2</v>
          </cell>
          <cell r="Z438">
            <v>2</v>
          </cell>
          <cell r="AA438">
            <v>2</v>
          </cell>
          <cell r="AB438">
            <v>2</v>
          </cell>
          <cell r="AC438">
            <v>2</v>
          </cell>
          <cell r="AD438">
            <v>2</v>
          </cell>
          <cell r="AE438">
            <v>2</v>
          </cell>
          <cell r="AF438">
            <v>2</v>
          </cell>
          <cell r="AG438">
            <v>2</v>
          </cell>
          <cell r="AH438">
            <v>2</v>
          </cell>
          <cell r="AI438">
            <v>2</v>
          </cell>
          <cell r="AJ438">
            <v>2</v>
          </cell>
          <cell r="AK438">
            <v>2</v>
          </cell>
          <cell r="AL438">
            <v>2</v>
          </cell>
          <cell r="AM438">
            <v>2</v>
          </cell>
          <cell r="AN438">
            <v>2</v>
          </cell>
          <cell r="AO438">
            <v>2</v>
          </cell>
          <cell r="AP438">
            <v>2</v>
          </cell>
          <cell r="AQ438">
            <v>2</v>
          </cell>
          <cell r="AR438">
            <v>2</v>
          </cell>
          <cell r="AS438">
            <v>2</v>
          </cell>
          <cell r="AT438">
            <v>2</v>
          </cell>
          <cell r="AU438">
            <v>2</v>
          </cell>
          <cell r="AV438">
            <v>2</v>
          </cell>
          <cell r="AW438">
            <v>2</v>
          </cell>
          <cell r="AX438">
            <v>2</v>
          </cell>
          <cell r="AY438">
            <v>2</v>
          </cell>
          <cell r="AZ438">
            <v>2</v>
          </cell>
          <cell r="BA438">
            <v>2</v>
          </cell>
          <cell r="BB438">
            <v>4</v>
          </cell>
          <cell r="BC438">
            <v>4</v>
          </cell>
          <cell r="BD438">
            <v>9</v>
          </cell>
          <cell r="BE438">
            <v>19</v>
          </cell>
          <cell r="BF438">
            <v>2</v>
          </cell>
          <cell r="BG438">
            <v>4</v>
          </cell>
          <cell r="BH438">
            <v>2</v>
          </cell>
          <cell r="BI438">
            <v>2</v>
          </cell>
          <cell r="BS438">
            <v>2</v>
          </cell>
          <cell r="BT438">
            <v>4</v>
          </cell>
          <cell r="BU438">
            <v>14</v>
          </cell>
          <cell r="BV438">
            <v>39</v>
          </cell>
          <cell r="BW438">
            <v>4</v>
          </cell>
        </row>
        <row r="439">
          <cell r="A439">
            <v>430</v>
          </cell>
          <cell r="B439">
            <v>0</v>
          </cell>
          <cell r="C439">
            <v>1</v>
          </cell>
          <cell r="D439">
            <v>1</v>
          </cell>
          <cell r="E439">
            <v>1</v>
          </cell>
          <cell r="F439">
            <v>1</v>
          </cell>
          <cell r="G439">
            <v>2</v>
          </cell>
          <cell r="H439">
            <v>2</v>
          </cell>
          <cell r="I439">
            <v>2</v>
          </cell>
          <cell r="J439">
            <v>2</v>
          </cell>
          <cell r="K439">
            <v>2</v>
          </cell>
          <cell r="L439">
            <v>2</v>
          </cell>
          <cell r="M439">
            <v>2</v>
          </cell>
          <cell r="N439">
            <v>2</v>
          </cell>
          <cell r="O439">
            <v>2</v>
          </cell>
          <cell r="P439">
            <v>2</v>
          </cell>
          <cell r="Q439">
            <v>2</v>
          </cell>
          <cell r="R439">
            <v>2</v>
          </cell>
          <cell r="S439">
            <v>2</v>
          </cell>
          <cell r="T439">
            <v>2</v>
          </cell>
          <cell r="U439">
            <v>2</v>
          </cell>
          <cell r="V439">
            <v>2</v>
          </cell>
          <cell r="W439">
            <v>2</v>
          </cell>
          <cell r="X439">
            <v>2</v>
          </cell>
          <cell r="Y439">
            <v>2</v>
          </cell>
          <cell r="Z439">
            <v>2</v>
          </cell>
          <cell r="AA439">
            <v>2</v>
          </cell>
          <cell r="AB439">
            <v>2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2</v>
          </cell>
          <cell r="AM439">
            <v>2</v>
          </cell>
          <cell r="AN439">
            <v>2</v>
          </cell>
          <cell r="AO439">
            <v>2</v>
          </cell>
          <cell r="AP439">
            <v>2</v>
          </cell>
          <cell r="AQ439">
            <v>2</v>
          </cell>
          <cell r="AR439">
            <v>2</v>
          </cell>
          <cell r="AS439">
            <v>2</v>
          </cell>
          <cell r="AT439">
            <v>2</v>
          </cell>
          <cell r="AU439">
            <v>2</v>
          </cell>
          <cell r="AV439">
            <v>2</v>
          </cell>
          <cell r="AW439">
            <v>2</v>
          </cell>
          <cell r="AX439">
            <v>2</v>
          </cell>
          <cell r="AY439">
            <v>2</v>
          </cell>
          <cell r="AZ439">
            <v>2</v>
          </cell>
          <cell r="BA439">
            <v>2</v>
          </cell>
          <cell r="BB439">
            <v>4</v>
          </cell>
          <cell r="BC439">
            <v>4</v>
          </cell>
          <cell r="BD439">
            <v>9</v>
          </cell>
          <cell r="BE439">
            <v>19</v>
          </cell>
          <cell r="BF439">
            <v>2</v>
          </cell>
          <cell r="BG439">
            <v>4</v>
          </cell>
          <cell r="BH439">
            <v>2</v>
          </cell>
          <cell r="BI439">
            <v>2</v>
          </cell>
          <cell r="BS439">
            <v>2</v>
          </cell>
          <cell r="BT439">
            <v>4</v>
          </cell>
          <cell r="BU439">
            <v>14</v>
          </cell>
          <cell r="BV439">
            <v>39</v>
          </cell>
          <cell r="BW439">
            <v>4</v>
          </cell>
        </row>
        <row r="440">
          <cell r="A440">
            <v>431</v>
          </cell>
          <cell r="B440">
            <v>0</v>
          </cell>
          <cell r="C440">
            <v>1</v>
          </cell>
          <cell r="D440">
            <v>1</v>
          </cell>
          <cell r="E440">
            <v>1</v>
          </cell>
          <cell r="F440">
            <v>1</v>
          </cell>
          <cell r="G440">
            <v>2</v>
          </cell>
          <cell r="H440">
            <v>2</v>
          </cell>
          <cell r="I440">
            <v>2</v>
          </cell>
          <cell r="J440">
            <v>2</v>
          </cell>
          <cell r="K440">
            <v>2</v>
          </cell>
          <cell r="L440">
            <v>2</v>
          </cell>
          <cell r="M440">
            <v>2</v>
          </cell>
          <cell r="N440">
            <v>2</v>
          </cell>
          <cell r="O440">
            <v>2</v>
          </cell>
          <cell r="P440">
            <v>2</v>
          </cell>
          <cell r="Q440">
            <v>2</v>
          </cell>
          <cell r="R440">
            <v>2</v>
          </cell>
          <cell r="S440">
            <v>2</v>
          </cell>
          <cell r="T440">
            <v>2</v>
          </cell>
          <cell r="U440">
            <v>2</v>
          </cell>
          <cell r="V440">
            <v>2</v>
          </cell>
          <cell r="W440">
            <v>2</v>
          </cell>
          <cell r="X440">
            <v>2</v>
          </cell>
          <cell r="Y440">
            <v>2</v>
          </cell>
          <cell r="Z440">
            <v>2</v>
          </cell>
          <cell r="AA440">
            <v>2</v>
          </cell>
          <cell r="AB440">
            <v>2</v>
          </cell>
          <cell r="AC440">
            <v>2</v>
          </cell>
          <cell r="AD440">
            <v>2</v>
          </cell>
          <cell r="AE440">
            <v>2</v>
          </cell>
          <cell r="AF440">
            <v>2</v>
          </cell>
          <cell r="AG440">
            <v>2</v>
          </cell>
          <cell r="AH440">
            <v>2</v>
          </cell>
          <cell r="AI440">
            <v>2</v>
          </cell>
          <cell r="AJ440">
            <v>2</v>
          </cell>
          <cell r="AK440">
            <v>2</v>
          </cell>
          <cell r="AL440">
            <v>2</v>
          </cell>
          <cell r="AM440">
            <v>2</v>
          </cell>
          <cell r="AN440">
            <v>2</v>
          </cell>
          <cell r="AO440">
            <v>2</v>
          </cell>
          <cell r="AP440">
            <v>2</v>
          </cell>
          <cell r="AQ440">
            <v>2</v>
          </cell>
          <cell r="AR440">
            <v>2</v>
          </cell>
          <cell r="AS440">
            <v>2</v>
          </cell>
          <cell r="AT440">
            <v>2</v>
          </cell>
          <cell r="AU440">
            <v>2</v>
          </cell>
          <cell r="AV440">
            <v>2</v>
          </cell>
          <cell r="AW440">
            <v>2</v>
          </cell>
          <cell r="AX440">
            <v>2</v>
          </cell>
          <cell r="AY440">
            <v>2</v>
          </cell>
          <cell r="AZ440">
            <v>2</v>
          </cell>
          <cell r="BA440">
            <v>2</v>
          </cell>
          <cell r="BB440">
            <v>4</v>
          </cell>
          <cell r="BC440">
            <v>4</v>
          </cell>
          <cell r="BD440">
            <v>9</v>
          </cell>
          <cell r="BE440">
            <v>19</v>
          </cell>
          <cell r="BF440">
            <v>2</v>
          </cell>
          <cell r="BG440">
            <v>4</v>
          </cell>
          <cell r="BH440">
            <v>2</v>
          </cell>
          <cell r="BI440">
            <v>2</v>
          </cell>
          <cell r="BS440">
            <v>2</v>
          </cell>
          <cell r="BT440">
            <v>4</v>
          </cell>
          <cell r="BU440">
            <v>14</v>
          </cell>
          <cell r="BV440">
            <v>39</v>
          </cell>
          <cell r="BW440">
            <v>4</v>
          </cell>
        </row>
        <row r="441">
          <cell r="A441">
            <v>432</v>
          </cell>
          <cell r="B441">
            <v>0</v>
          </cell>
          <cell r="C441">
            <v>1</v>
          </cell>
          <cell r="D441">
            <v>1</v>
          </cell>
          <cell r="E441">
            <v>1</v>
          </cell>
          <cell r="F441">
            <v>1</v>
          </cell>
          <cell r="G441">
            <v>2</v>
          </cell>
          <cell r="H441">
            <v>2</v>
          </cell>
          <cell r="I441">
            <v>2</v>
          </cell>
          <cell r="J441">
            <v>2</v>
          </cell>
          <cell r="K441">
            <v>2</v>
          </cell>
          <cell r="L441">
            <v>2</v>
          </cell>
          <cell r="M441">
            <v>2</v>
          </cell>
          <cell r="N441">
            <v>2</v>
          </cell>
          <cell r="O441">
            <v>2</v>
          </cell>
          <cell r="P441">
            <v>2</v>
          </cell>
          <cell r="Q441">
            <v>2</v>
          </cell>
          <cell r="R441">
            <v>2</v>
          </cell>
          <cell r="S441">
            <v>2</v>
          </cell>
          <cell r="T441">
            <v>2</v>
          </cell>
          <cell r="U441">
            <v>2</v>
          </cell>
          <cell r="V441">
            <v>2</v>
          </cell>
          <cell r="W441">
            <v>2</v>
          </cell>
          <cell r="X441">
            <v>2</v>
          </cell>
          <cell r="Y441">
            <v>2</v>
          </cell>
          <cell r="Z441">
            <v>2</v>
          </cell>
          <cell r="AA441">
            <v>2</v>
          </cell>
          <cell r="AB441">
            <v>2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2</v>
          </cell>
          <cell r="AM441">
            <v>2</v>
          </cell>
          <cell r="AN441">
            <v>2</v>
          </cell>
          <cell r="AO441">
            <v>2</v>
          </cell>
          <cell r="AP441">
            <v>2</v>
          </cell>
          <cell r="AQ441">
            <v>2</v>
          </cell>
          <cell r="AR441">
            <v>2</v>
          </cell>
          <cell r="AS441">
            <v>2</v>
          </cell>
          <cell r="AT441">
            <v>2</v>
          </cell>
          <cell r="AU441">
            <v>2</v>
          </cell>
          <cell r="AV441">
            <v>2</v>
          </cell>
          <cell r="AW441">
            <v>2</v>
          </cell>
          <cell r="AX441">
            <v>2</v>
          </cell>
          <cell r="AY441">
            <v>2</v>
          </cell>
          <cell r="AZ441">
            <v>2</v>
          </cell>
          <cell r="BA441">
            <v>2</v>
          </cell>
          <cell r="BB441">
            <v>4</v>
          </cell>
          <cell r="BC441">
            <v>4</v>
          </cell>
          <cell r="BD441">
            <v>9</v>
          </cell>
          <cell r="BE441">
            <v>19</v>
          </cell>
          <cell r="BF441">
            <v>2</v>
          </cell>
          <cell r="BG441">
            <v>4</v>
          </cell>
          <cell r="BH441">
            <v>2</v>
          </cell>
          <cell r="BI441">
            <v>2</v>
          </cell>
          <cell r="BS441">
            <v>2</v>
          </cell>
          <cell r="BT441">
            <v>4</v>
          </cell>
          <cell r="BU441">
            <v>14</v>
          </cell>
          <cell r="BV441">
            <v>39</v>
          </cell>
          <cell r="BW441">
            <v>4</v>
          </cell>
        </row>
        <row r="442">
          <cell r="A442">
            <v>433</v>
          </cell>
          <cell r="B442">
            <v>0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2</v>
          </cell>
          <cell r="H442">
            <v>2</v>
          </cell>
          <cell r="I442">
            <v>2</v>
          </cell>
          <cell r="J442">
            <v>2</v>
          </cell>
          <cell r="K442">
            <v>2</v>
          </cell>
          <cell r="L442">
            <v>2</v>
          </cell>
          <cell r="M442">
            <v>2</v>
          </cell>
          <cell r="N442">
            <v>2</v>
          </cell>
          <cell r="O442">
            <v>2</v>
          </cell>
          <cell r="P442">
            <v>2</v>
          </cell>
          <cell r="Q442">
            <v>2</v>
          </cell>
          <cell r="R442">
            <v>2</v>
          </cell>
          <cell r="S442">
            <v>2</v>
          </cell>
          <cell r="T442">
            <v>2</v>
          </cell>
          <cell r="U442">
            <v>2</v>
          </cell>
          <cell r="V442">
            <v>2</v>
          </cell>
          <cell r="W442">
            <v>2</v>
          </cell>
          <cell r="X442">
            <v>2</v>
          </cell>
          <cell r="Y442">
            <v>2</v>
          </cell>
          <cell r="Z442">
            <v>2</v>
          </cell>
          <cell r="AA442">
            <v>2</v>
          </cell>
          <cell r="AB442">
            <v>2</v>
          </cell>
          <cell r="AC442">
            <v>2</v>
          </cell>
          <cell r="AD442">
            <v>2</v>
          </cell>
          <cell r="AE442">
            <v>2</v>
          </cell>
          <cell r="AF442">
            <v>2</v>
          </cell>
          <cell r="AG442">
            <v>2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2</v>
          </cell>
          <cell r="AP442">
            <v>2</v>
          </cell>
          <cell r="AQ442">
            <v>2</v>
          </cell>
          <cell r="AR442">
            <v>2</v>
          </cell>
          <cell r="AS442">
            <v>2</v>
          </cell>
          <cell r="AT442">
            <v>2</v>
          </cell>
          <cell r="AU442">
            <v>2</v>
          </cell>
          <cell r="AV442">
            <v>2</v>
          </cell>
          <cell r="AW442">
            <v>2</v>
          </cell>
          <cell r="AX442">
            <v>2</v>
          </cell>
          <cell r="AY442">
            <v>2</v>
          </cell>
          <cell r="AZ442">
            <v>2</v>
          </cell>
          <cell r="BA442">
            <v>2</v>
          </cell>
          <cell r="BB442">
            <v>4</v>
          </cell>
          <cell r="BC442">
            <v>4</v>
          </cell>
          <cell r="BD442">
            <v>9</v>
          </cell>
          <cell r="BE442">
            <v>19</v>
          </cell>
          <cell r="BF442">
            <v>2</v>
          </cell>
          <cell r="BG442">
            <v>4</v>
          </cell>
          <cell r="BH442">
            <v>2</v>
          </cell>
          <cell r="BI442">
            <v>2</v>
          </cell>
          <cell r="BS442">
            <v>2</v>
          </cell>
          <cell r="BT442">
            <v>4</v>
          </cell>
          <cell r="BU442">
            <v>14</v>
          </cell>
          <cell r="BV442">
            <v>39</v>
          </cell>
          <cell r="BW442">
            <v>4</v>
          </cell>
        </row>
        <row r="443">
          <cell r="A443">
            <v>434</v>
          </cell>
          <cell r="B443">
            <v>0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2</v>
          </cell>
          <cell r="H443">
            <v>2</v>
          </cell>
          <cell r="I443">
            <v>2</v>
          </cell>
          <cell r="J443">
            <v>2</v>
          </cell>
          <cell r="K443">
            <v>2</v>
          </cell>
          <cell r="L443">
            <v>2</v>
          </cell>
          <cell r="M443">
            <v>2</v>
          </cell>
          <cell r="N443">
            <v>2</v>
          </cell>
          <cell r="O443">
            <v>2</v>
          </cell>
          <cell r="P443">
            <v>2</v>
          </cell>
          <cell r="Q443">
            <v>2</v>
          </cell>
          <cell r="R443">
            <v>2</v>
          </cell>
          <cell r="S443">
            <v>2</v>
          </cell>
          <cell r="T443">
            <v>2</v>
          </cell>
          <cell r="U443">
            <v>2</v>
          </cell>
          <cell r="V443">
            <v>2</v>
          </cell>
          <cell r="W443">
            <v>2</v>
          </cell>
          <cell r="X443">
            <v>2</v>
          </cell>
          <cell r="Y443">
            <v>2</v>
          </cell>
          <cell r="Z443">
            <v>2</v>
          </cell>
          <cell r="AA443">
            <v>2</v>
          </cell>
          <cell r="AB443">
            <v>2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2</v>
          </cell>
          <cell r="AI443">
            <v>2</v>
          </cell>
          <cell r="AJ443">
            <v>2</v>
          </cell>
          <cell r="AK443">
            <v>2</v>
          </cell>
          <cell r="AL443">
            <v>2</v>
          </cell>
          <cell r="AM443">
            <v>2</v>
          </cell>
          <cell r="AN443">
            <v>2</v>
          </cell>
          <cell r="AO443">
            <v>2</v>
          </cell>
          <cell r="AP443">
            <v>2</v>
          </cell>
          <cell r="AQ443">
            <v>2</v>
          </cell>
          <cell r="AR443">
            <v>2</v>
          </cell>
          <cell r="AS443">
            <v>2</v>
          </cell>
          <cell r="AT443">
            <v>2</v>
          </cell>
          <cell r="AU443">
            <v>2</v>
          </cell>
          <cell r="AV443">
            <v>2</v>
          </cell>
          <cell r="AW443">
            <v>2</v>
          </cell>
          <cell r="AX443">
            <v>2</v>
          </cell>
          <cell r="AY443">
            <v>2</v>
          </cell>
          <cell r="AZ443">
            <v>2</v>
          </cell>
          <cell r="BA443">
            <v>2</v>
          </cell>
          <cell r="BB443">
            <v>4</v>
          </cell>
          <cell r="BC443">
            <v>4</v>
          </cell>
          <cell r="BD443">
            <v>9</v>
          </cell>
          <cell r="BE443">
            <v>19</v>
          </cell>
          <cell r="BF443">
            <v>2</v>
          </cell>
          <cell r="BG443">
            <v>4</v>
          </cell>
          <cell r="BH443">
            <v>2</v>
          </cell>
          <cell r="BI443">
            <v>2</v>
          </cell>
          <cell r="BS443">
            <v>2</v>
          </cell>
          <cell r="BT443">
            <v>4</v>
          </cell>
          <cell r="BU443">
            <v>14</v>
          </cell>
          <cell r="BV443">
            <v>39</v>
          </cell>
          <cell r="BW443">
            <v>4</v>
          </cell>
        </row>
        <row r="444">
          <cell r="A444">
            <v>435</v>
          </cell>
          <cell r="B444">
            <v>0</v>
          </cell>
          <cell r="C444">
            <v>1</v>
          </cell>
          <cell r="D444">
            <v>1</v>
          </cell>
          <cell r="E444">
            <v>1</v>
          </cell>
          <cell r="F444">
            <v>1</v>
          </cell>
          <cell r="G444">
            <v>2</v>
          </cell>
          <cell r="H444">
            <v>2</v>
          </cell>
          <cell r="I444">
            <v>2</v>
          </cell>
          <cell r="J444">
            <v>2</v>
          </cell>
          <cell r="K444">
            <v>2</v>
          </cell>
          <cell r="L444">
            <v>2</v>
          </cell>
          <cell r="M444">
            <v>2</v>
          </cell>
          <cell r="N444">
            <v>2</v>
          </cell>
          <cell r="O444">
            <v>2</v>
          </cell>
          <cell r="P444">
            <v>2</v>
          </cell>
          <cell r="Q444">
            <v>2</v>
          </cell>
          <cell r="R444">
            <v>2</v>
          </cell>
          <cell r="S444">
            <v>2</v>
          </cell>
          <cell r="T444">
            <v>2</v>
          </cell>
          <cell r="U444">
            <v>2</v>
          </cell>
          <cell r="V444">
            <v>2</v>
          </cell>
          <cell r="W444">
            <v>2</v>
          </cell>
          <cell r="X444">
            <v>2</v>
          </cell>
          <cell r="Y444">
            <v>2</v>
          </cell>
          <cell r="Z444">
            <v>2</v>
          </cell>
          <cell r="AA444">
            <v>2</v>
          </cell>
          <cell r="AB444">
            <v>2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2</v>
          </cell>
          <cell r="AK444">
            <v>2</v>
          </cell>
          <cell r="AL444">
            <v>2</v>
          </cell>
          <cell r="AM444">
            <v>2</v>
          </cell>
          <cell r="AN444">
            <v>2</v>
          </cell>
          <cell r="AO444">
            <v>2</v>
          </cell>
          <cell r="AP444">
            <v>2</v>
          </cell>
          <cell r="AQ444">
            <v>2</v>
          </cell>
          <cell r="AR444">
            <v>2</v>
          </cell>
          <cell r="AS444">
            <v>2</v>
          </cell>
          <cell r="AT444">
            <v>2</v>
          </cell>
          <cell r="AU444">
            <v>2</v>
          </cell>
          <cell r="AV444">
            <v>2</v>
          </cell>
          <cell r="AW444">
            <v>2</v>
          </cell>
          <cell r="AX444">
            <v>2</v>
          </cell>
          <cell r="AY444">
            <v>2</v>
          </cell>
          <cell r="AZ444">
            <v>2</v>
          </cell>
          <cell r="BA444">
            <v>2</v>
          </cell>
          <cell r="BB444">
            <v>4</v>
          </cell>
          <cell r="BC444">
            <v>4</v>
          </cell>
          <cell r="BD444">
            <v>9</v>
          </cell>
          <cell r="BE444">
            <v>19</v>
          </cell>
          <cell r="BF444">
            <v>2</v>
          </cell>
          <cell r="BG444">
            <v>4</v>
          </cell>
          <cell r="BH444">
            <v>2</v>
          </cell>
          <cell r="BI444">
            <v>2</v>
          </cell>
          <cell r="BS444">
            <v>2</v>
          </cell>
          <cell r="BT444">
            <v>4</v>
          </cell>
          <cell r="BU444">
            <v>14</v>
          </cell>
          <cell r="BV444">
            <v>39</v>
          </cell>
          <cell r="BW444">
            <v>4</v>
          </cell>
        </row>
        <row r="445">
          <cell r="A445">
            <v>436</v>
          </cell>
          <cell r="B445">
            <v>0</v>
          </cell>
          <cell r="C445">
            <v>1</v>
          </cell>
          <cell r="D445">
            <v>1</v>
          </cell>
          <cell r="E445">
            <v>1</v>
          </cell>
          <cell r="F445">
            <v>1</v>
          </cell>
          <cell r="G445">
            <v>2</v>
          </cell>
          <cell r="H445">
            <v>2</v>
          </cell>
          <cell r="I445">
            <v>2</v>
          </cell>
          <cell r="J445">
            <v>2</v>
          </cell>
          <cell r="K445">
            <v>2</v>
          </cell>
          <cell r="L445">
            <v>2</v>
          </cell>
          <cell r="M445">
            <v>2</v>
          </cell>
          <cell r="N445">
            <v>2</v>
          </cell>
          <cell r="O445">
            <v>2</v>
          </cell>
          <cell r="P445">
            <v>2</v>
          </cell>
          <cell r="Q445">
            <v>2</v>
          </cell>
          <cell r="R445">
            <v>2</v>
          </cell>
          <cell r="S445">
            <v>2</v>
          </cell>
          <cell r="T445">
            <v>2</v>
          </cell>
          <cell r="U445">
            <v>2</v>
          </cell>
          <cell r="V445">
            <v>2</v>
          </cell>
          <cell r="W445">
            <v>2</v>
          </cell>
          <cell r="X445">
            <v>2</v>
          </cell>
          <cell r="Y445">
            <v>2</v>
          </cell>
          <cell r="Z445">
            <v>2</v>
          </cell>
          <cell r="AA445">
            <v>2</v>
          </cell>
          <cell r="AB445">
            <v>2</v>
          </cell>
          <cell r="AC445">
            <v>2</v>
          </cell>
          <cell r="AD445">
            <v>2</v>
          </cell>
          <cell r="AE445">
            <v>2</v>
          </cell>
          <cell r="AF445">
            <v>2</v>
          </cell>
          <cell r="AG445">
            <v>2</v>
          </cell>
          <cell r="AH445">
            <v>2</v>
          </cell>
          <cell r="AI445">
            <v>2</v>
          </cell>
          <cell r="AJ445">
            <v>2</v>
          </cell>
          <cell r="AK445">
            <v>2</v>
          </cell>
          <cell r="AL445">
            <v>2</v>
          </cell>
          <cell r="AM445">
            <v>2</v>
          </cell>
          <cell r="AN445">
            <v>2</v>
          </cell>
          <cell r="AO445">
            <v>2</v>
          </cell>
          <cell r="AP445">
            <v>2</v>
          </cell>
          <cell r="AQ445">
            <v>2</v>
          </cell>
          <cell r="AR445">
            <v>2</v>
          </cell>
          <cell r="AS445">
            <v>2</v>
          </cell>
          <cell r="AT445">
            <v>2</v>
          </cell>
          <cell r="AU445">
            <v>2</v>
          </cell>
          <cell r="AV445">
            <v>2</v>
          </cell>
          <cell r="AW445">
            <v>2</v>
          </cell>
          <cell r="AX445">
            <v>2</v>
          </cell>
          <cell r="AY445">
            <v>2</v>
          </cell>
          <cell r="AZ445">
            <v>2</v>
          </cell>
          <cell r="BA445">
            <v>2</v>
          </cell>
          <cell r="BB445">
            <v>4</v>
          </cell>
          <cell r="BC445">
            <v>4</v>
          </cell>
          <cell r="BD445">
            <v>9</v>
          </cell>
          <cell r="BE445">
            <v>19</v>
          </cell>
          <cell r="BF445">
            <v>2</v>
          </cell>
          <cell r="BG445">
            <v>4</v>
          </cell>
          <cell r="BH445">
            <v>2</v>
          </cell>
          <cell r="BI445">
            <v>2</v>
          </cell>
          <cell r="BS445">
            <v>2</v>
          </cell>
          <cell r="BT445">
            <v>4</v>
          </cell>
          <cell r="BU445">
            <v>14</v>
          </cell>
          <cell r="BV445">
            <v>39</v>
          </cell>
          <cell r="BW445">
            <v>4</v>
          </cell>
        </row>
        <row r="446">
          <cell r="A446">
            <v>437</v>
          </cell>
          <cell r="B446">
            <v>0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2</v>
          </cell>
          <cell r="H446">
            <v>2</v>
          </cell>
          <cell r="I446">
            <v>2</v>
          </cell>
          <cell r="J446">
            <v>2</v>
          </cell>
          <cell r="K446">
            <v>2</v>
          </cell>
          <cell r="L446">
            <v>2</v>
          </cell>
          <cell r="M446">
            <v>2</v>
          </cell>
          <cell r="N446">
            <v>2</v>
          </cell>
          <cell r="O446">
            <v>2</v>
          </cell>
          <cell r="P446">
            <v>2</v>
          </cell>
          <cell r="Q446">
            <v>2</v>
          </cell>
          <cell r="R446">
            <v>2</v>
          </cell>
          <cell r="S446">
            <v>2</v>
          </cell>
          <cell r="T446">
            <v>2</v>
          </cell>
          <cell r="U446">
            <v>2</v>
          </cell>
          <cell r="V446">
            <v>2</v>
          </cell>
          <cell r="W446">
            <v>2</v>
          </cell>
          <cell r="X446">
            <v>2</v>
          </cell>
          <cell r="Y446">
            <v>2</v>
          </cell>
          <cell r="Z446">
            <v>2</v>
          </cell>
          <cell r="AA446">
            <v>2</v>
          </cell>
          <cell r="AB446">
            <v>2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2</v>
          </cell>
          <cell r="AH446">
            <v>2</v>
          </cell>
          <cell r="AI446">
            <v>2</v>
          </cell>
          <cell r="AJ446">
            <v>2</v>
          </cell>
          <cell r="AK446">
            <v>2</v>
          </cell>
          <cell r="AL446">
            <v>2</v>
          </cell>
          <cell r="AM446">
            <v>2</v>
          </cell>
          <cell r="AN446">
            <v>2</v>
          </cell>
          <cell r="AO446">
            <v>2</v>
          </cell>
          <cell r="AP446">
            <v>2</v>
          </cell>
          <cell r="AQ446">
            <v>2</v>
          </cell>
          <cell r="AR446">
            <v>2</v>
          </cell>
          <cell r="AS446">
            <v>2</v>
          </cell>
          <cell r="AT446">
            <v>2</v>
          </cell>
          <cell r="AU446">
            <v>2</v>
          </cell>
          <cell r="AV446">
            <v>2</v>
          </cell>
          <cell r="AW446">
            <v>2</v>
          </cell>
          <cell r="AX446">
            <v>2</v>
          </cell>
          <cell r="AY446">
            <v>2</v>
          </cell>
          <cell r="AZ446">
            <v>2</v>
          </cell>
          <cell r="BA446">
            <v>2</v>
          </cell>
          <cell r="BB446">
            <v>4</v>
          </cell>
          <cell r="BC446">
            <v>4</v>
          </cell>
          <cell r="BD446">
            <v>9</v>
          </cell>
          <cell r="BE446">
            <v>19</v>
          </cell>
          <cell r="BF446">
            <v>2</v>
          </cell>
          <cell r="BG446">
            <v>4</v>
          </cell>
          <cell r="BH446">
            <v>2</v>
          </cell>
          <cell r="BI446">
            <v>2</v>
          </cell>
          <cell r="BS446">
            <v>2</v>
          </cell>
          <cell r="BT446">
            <v>4</v>
          </cell>
          <cell r="BU446">
            <v>14</v>
          </cell>
          <cell r="BV446">
            <v>39</v>
          </cell>
          <cell r="BW446">
            <v>4</v>
          </cell>
        </row>
        <row r="447">
          <cell r="A447">
            <v>438</v>
          </cell>
          <cell r="B447">
            <v>0</v>
          </cell>
          <cell r="C447">
            <v>1</v>
          </cell>
          <cell r="D447">
            <v>1</v>
          </cell>
          <cell r="E447">
            <v>1</v>
          </cell>
          <cell r="F447">
            <v>1</v>
          </cell>
          <cell r="G447">
            <v>2</v>
          </cell>
          <cell r="H447">
            <v>2</v>
          </cell>
          <cell r="I447">
            <v>2</v>
          </cell>
          <cell r="J447">
            <v>2</v>
          </cell>
          <cell r="K447">
            <v>2</v>
          </cell>
          <cell r="L447">
            <v>2</v>
          </cell>
          <cell r="M447">
            <v>2</v>
          </cell>
          <cell r="N447">
            <v>2</v>
          </cell>
          <cell r="O447">
            <v>2</v>
          </cell>
          <cell r="P447">
            <v>2</v>
          </cell>
          <cell r="Q447">
            <v>2</v>
          </cell>
          <cell r="R447">
            <v>2</v>
          </cell>
          <cell r="S447">
            <v>2</v>
          </cell>
          <cell r="T447">
            <v>2</v>
          </cell>
          <cell r="U447">
            <v>2</v>
          </cell>
          <cell r="V447">
            <v>2</v>
          </cell>
          <cell r="W447">
            <v>2</v>
          </cell>
          <cell r="X447">
            <v>2</v>
          </cell>
          <cell r="Y447">
            <v>2</v>
          </cell>
          <cell r="Z447">
            <v>2</v>
          </cell>
          <cell r="AA447">
            <v>2</v>
          </cell>
          <cell r="AB447">
            <v>2</v>
          </cell>
          <cell r="AC447">
            <v>2</v>
          </cell>
          <cell r="AD447">
            <v>2</v>
          </cell>
          <cell r="AE447">
            <v>2</v>
          </cell>
          <cell r="AF447">
            <v>2</v>
          </cell>
          <cell r="AG447">
            <v>2</v>
          </cell>
          <cell r="AH447">
            <v>2</v>
          </cell>
          <cell r="AI447">
            <v>2</v>
          </cell>
          <cell r="AJ447">
            <v>2</v>
          </cell>
          <cell r="AK447">
            <v>2</v>
          </cell>
          <cell r="AL447">
            <v>2</v>
          </cell>
          <cell r="AM447">
            <v>2</v>
          </cell>
          <cell r="AN447">
            <v>2</v>
          </cell>
          <cell r="AO447">
            <v>2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2</v>
          </cell>
          <cell r="AV447">
            <v>2</v>
          </cell>
          <cell r="AW447">
            <v>2</v>
          </cell>
          <cell r="AX447">
            <v>2</v>
          </cell>
          <cell r="AY447">
            <v>2</v>
          </cell>
          <cell r="AZ447">
            <v>2</v>
          </cell>
          <cell r="BA447">
            <v>2</v>
          </cell>
          <cell r="BB447">
            <v>4</v>
          </cell>
          <cell r="BC447">
            <v>4</v>
          </cell>
          <cell r="BD447">
            <v>9</v>
          </cell>
          <cell r="BE447">
            <v>19</v>
          </cell>
          <cell r="BF447">
            <v>2</v>
          </cell>
          <cell r="BG447">
            <v>4</v>
          </cell>
          <cell r="BH447">
            <v>2</v>
          </cell>
          <cell r="BI447">
            <v>2</v>
          </cell>
          <cell r="BS447">
            <v>2</v>
          </cell>
          <cell r="BT447">
            <v>4</v>
          </cell>
          <cell r="BU447">
            <v>14</v>
          </cell>
          <cell r="BV447">
            <v>39</v>
          </cell>
          <cell r="BW447">
            <v>4</v>
          </cell>
        </row>
        <row r="448">
          <cell r="A448">
            <v>439</v>
          </cell>
          <cell r="B448">
            <v>0</v>
          </cell>
          <cell r="C448">
            <v>1</v>
          </cell>
          <cell r="D448">
            <v>1</v>
          </cell>
          <cell r="E448">
            <v>1</v>
          </cell>
          <cell r="F448">
            <v>1</v>
          </cell>
          <cell r="G448">
            <v>2</v>
          </cell>
          <cell r="H448">
            <v>2</v>
          </cell>
          <cell r="I448">
            <v>2</v>
          </cell>
          <cell r="J448">
            <v>2</v>
          </cell>
          <cell r="K448">
            <v>2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P448">
            <v>2</v>
          </cell>
          <cell r="Q448">
            <v>2</v>
          </cell>
          <cell r="R448">
            <v>2</v>
          </cell>
          <cell r="S448">
            <v>2</v>
          </cell>
          <cell r="T448">
            <v>2</v>
          </cell>
          <cell r="U448">
            <v>2</v>
          </cell>
          <cell r="V448">
            <v>2</v>
          </cell>
          <cell r="W448">
            <v>2</v>
          </cell>
          <cell r="X448">
            <v>2</v>
          </cell>
          <cell r="Y448">
            <v>2</v>
          </cell>
          <cell r="Z448">
            <v>2</v>
          </cell>
          <cell r="AA448">
            <v>2</v>
          </cell>
          <cell r="AB448">
            <v>2</v>
          </cell>
          <cell r="AC448">
            <v>2</v>
          </cell>
          <cell r="AD448">
            <v>2</v>
          </cell>
          <cell r="AE448">
            <v>2</v>
          </cell>
          <cell r="AF448">
            <v>2</v>
          </cell>
          <cell r="AG448">
            <v>2</v>
          </cell>
          <cell r="AH448">
            <v>2</v>
          </cell>
          <cell r="AI448">
            <v>2</v>
          </cell>
          <cell r="AJ448">
            <v>2</v>
          </cell>
          <cell r="AK448">
            <v>2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2</v>
          </cell>
          <cell r="AQ448">
            <v>2</v>
          </cell>
          <cell r="AR448">
            <v>2</v>
          </cell>
          <cell r="AS448">
            <v>2</v>
          </cell>
          <cell r="AT448">
            <v>2</v>
          </cell>
          <cell r="AU448">
            <v>2</v>
          </cell>
          <cell r="AV448">
            <v>2</v>
          </cell>
          <cell r="AW448">
            <v>2</v>
          </cell>
          <cell r="AX448">
            <v>2</v>
          </cell>
          <cell r="AY448">
            <v>2</v>
          </cell>
          <cell r="AZ448">
            <v>2</v>
          </cell>
          <cell r="BA448">
            <v>2</v>
          </cell>
          <cell r="BB448">
            <v>3</v>
          </cell>
          <cell r="BC448">
            <v>3</v>
          </cell>
          <cell r="BD448">
            <v>8</v>
          </cell>
          <cell r="BE448">
            <v>18</v>
          </cell>
          <cell r="BF448">
            <v>2</v>
          </cell>
          <cell r="BG448">
            <v>3</v>
          </cell>
          <cell r="BH448">
            <v>2</v>
          </cell>
          <cell r="BI448">
            <v>2</v>
          </cell>
          <cell r="BS448">
            <v>2</v>
          </cell>
          <cell r="BT448">
            <v>3</v>
          </cell>
          <cell r="BU448">
            <v>13</v>
          </cell>
          <cell r="BV448">
            <v>38</v>
          </cell>
          <cell r="BW448">
            <v>3</v>
          </cell>
        </row>
        <row r="449">
          <cell r="A449">
            <v>440</v>
          </cell>
          <cell r="B449">
            <v>0</v>
          </cell>
          <cell r="C449">
            <v>1</v>
          </cell>
          <cell r="D449">
            <v>1</v>
          </cell>
          <cell r="E449">
            <v>1</v>
          </cell>
          <cell r="F449">
            <v>1</v>
          </cell>
          <cell r="G449">
            <v>2</v>
          </cell>
          <cell r="H449">
            <v>2</v>
          </cell>
          <cell r="I449">
            <v>2</v>
          </cell>
          <cell r="J449">
            <v>2</v>
          </cell>
          <cell r="K449">
            <v>2</v>
          </cell>
          <cell r="L449">
            <v>2</v>
          </cell>
          <cell r="M449">
            <v>2</v>
          </cell>
          <cell r="N449">
            <v>2</v>
          </cell>
          <cell r="O449">
            <v>2</v>
          </cell>
          <cell r="P449">
            <v>2</v>
          </cell>
          <cell r="Q449">
            <v>2</v>
          </cell>
          <cell r="R449">
            <v>2</v>
          </cell>
          <cell r="S449">
            <v>2</v>
          </cell>
          <cell r="T449">
            <v>2</v>
          </cell>
          <cell r="U449">
            <v>2</v>
          </cell>
          <cell r="V449">
            <v>2</v>
          </cell>
          <cell r="W449">
            <v>2</v>
          </cell>
          <cell r="X449">
            <v>2</v>
          </cell>
          <cell r="Y449">
            <v>2</v>
          </cell>
          <cell r="Z449">
            <v>2</v>
          </cell>
          <cell r="AA449">
            <v>2</v>
          </cell>
          <cell r="AB449">
            <v>2</v>
          </cell>
          <cell r="AC449">
            <v>2</v>
          </cell>
          <cell r="AD449">
            <v>2</v>
          </cell>
          <cell r="AE449">
            <v>2</v>
          </cell>
          <cell r="AF449">
            <v>2</v>
          </cell>
          <cell r="AG449">
            <v>2</v>
          </cell>
          <cell r="AH449">
            <v>2</v>
          </cell>
          <cell r="AI449">
            <v>2</v>
          </cell>
          <cell r="AJ449">
            <v>2</v>
          </cell>
          <cell r="AK449">
            <v>2</v>
          </cell>
          <cell r="AL449">
            <v>2</v>
          </cell>
          <cell r="AM449">
            <v>2</v>
          </cell>
          <cell r="AN449">
            <v>2</v>
          </cell>
          <cell r="AO449">
            <v>2</v>
          </cell>
          <cell r="AP449">
            <v>2</v>
          </cell>
          <cell r="AQ449">
            <v>2</v>
          </cell>
          <cell r="AR449">
            <v>2</v>
          </cell>
          <cell r="AS449">
            <v>2</v>
          </cell>
          <cell r="AT449">
            <v>2</v>
          </cell>
          <cell r="AU449">
            <v>2</v>
          </cell>
          <cell r="AV449">
            <v>2</v>
          </cell>
          <cell r="AW449">
            <v>2</v>
          </cell>
          <cell r="AX449">
            <v>2</v>
          </cell>
          <cell r="AY449">
            <v>2</v>
          </cell>
          <cell r="AZ449">
            <v>2</v>
          </cell>
          <cell r="BA449">
            <v>2</v>
          </cell>
          <cell r="BB449">
            <v>3</v>
          </cell>
          <cell r="BC449">
            <v>3</v>
          </cell>
          <cell r="BD449">
            <v>8</v>
          </cell>
          <cell r="BE449">
            <v>18</v>
          </cell>
          <cell r="BF449">
            <v>2</v>
          </cell>
          <cell r="BG449">
            <v>3</v>
          </cell>
          <cell r="BH449">
            <v>2</v>
          </cell>
          <cell r="BI449">
            <v>2</v>
          </cell>
          <cell r="BS449">
            <v>2</v>
          </cell>
          <cell r="BT449">
            <v>3</v>
          </cell>
          <cell r="BU449">
            <v>13</v>
          </cell>
          <cell r="BV449">
            <v>38</v>
          </cell>
          <cell r="BW449">
            <v>3</v>
          </cell>
        </row>
        <row r="450">
          <cell r="A450">
            <v>441</v>
          </cell>
          <cell r="B450">
            <v>0</v>
          </cell>
          <cell r="C450">
            <v>1</v>
          </cell>
          <cell r="D450">
            <v>1</v>
          </cell>
          <cell r="E450">
            <v>1</v>
          </cell>
          <cell r="F450">
            <v>1</v>
          </cell>
          <cell r="G450">
            <v>2</v>
          </cell>
          <cell r="H450">
            <v>2</v>
          </cell>
          <cell r="I450">
            <v>2</v>
          </cell>
          <cell r="J450">
            <v>2</v>
          </cell>
          <cell r="K450">
            <v>2</v>
          </cell>
          <cell r="L450">
            <v>2</v>
          </cell>
          <cell r="M450">
            <v>2</v>
          </cell>
          <cell r="N450">
            <v>2</v>
          </cell>
          <cell r="O450">
            <v>2</v>
          </cell>
          <cell r="P450">
            <v>2</v>
          </cell>
          <cell r="Q450">
            <v>2</v>
          </cell>
          <cell r="R450">
            <v>2</v>
          </cell>
          <cell r="S450">
            <v>2</v>
          </cell>
          <cell r="T450">
            <v>2</v>
          </cell>
          <cell r="U450">
            <v>2</v>
          </cell>
          <cell r="V450">
            <v>2</v>
          </cell>
          <cell r="W450">
            <v>2</v>
          </cell>
          <cell r="X450">
            <v>2</v>
          </cell>
          <cell r="Y450">
            <v>2</v>
          </cell>
          <cell r="Z450">
            <v>2</v>
          </cell>
          <cell r="AA450">
            <v>2</v>
          </cell>
          <cell r="AB450">
            <v>2</v>
          </cell>
          <cell r="AC450">
            <v>2</v>
          </cell>
          <cell r="AD450">
            <v>2</v>
          </cell>
          <cell r="AE450">
            <v>2</v>
          </cell>
          <cell r="AF450">
            <v>2</v>
          </cell>
          <cell r="AG450">
            <v>2</v>
          </cell>
          <cell r="AH450">
            <v>2</v>
          </cell>
          <cell r="AI450">
            <v>2</v>
          </cell>
          <cell r="AJ450">
            <v>2</v>
          </cell>
          <cell r="AK450">
            <v>2</v>
          </cell>
          <cell r="AL450">
            <v>2</v>
          </cell>
          <cell r="AM450">
            <v>2</v>
          </cell>
          <cell r="AN450">
            <v>2</v>
          </cell>
          <cell r="AO450">
            <v>2</v>
          </cell>
          <cell r="AP450">
            <v>2</v>
          </cell>
          <cell r="AQ450">
            <v>2</v>
          </cell>
          <cell r="AR450">
            <v>2</v>
          </cell>
          <cell r="AS450">
            <v>2</v>
          </cell>
          <cell r="AT450">
            <v>2</v>
          </cell>
          <cell r="AU450">
            <v>2</v>
          </cell>
          <cell r="AV450">
            <v>2</v>
          </cell>
          <cell r="AW450">
            <v>2</v>
          </cell>
          <cell r="AX450">
            <v>2</v>
          </cell>
          <cell r="AY450">
            <v>2</v>
          </cell>
          <cell r="AZ450">
            <v>2</v>
          </cell>
          <cell r="BA450">
            <v>2</v>
          </cell>
          <cell r="BB450">
            <v>3</v>
          </cell>
          <cell r="BC450">
            <v>3</v>
          </cell>
          <cell r="BD450">
            <v>8</v>
          </cell>
          <cell r="BE450">
            <v>18</v>
          </cell>
          <cell r="BF450">
            <v>2</v>
          </cell>
          <cell r="BG450">
            <v>3</v>
          </cell>
          <cell r="BH450">
            <v>2</v>
          </cell>
          <cell r="BI450">
            <v>2</v>
          </cell>
          <cell r="BS450">
            <v>2</v>
          </cell>
          <cell r="BT450">
            <v>3</v>
          </cell>
          <cell r="BU450">
            <v>13</v>
          </cell>
          <cell r="BV450">
            <v>38</v>
          </cell>
          <cell r="BW450">
            <v>3</v>
          </cell>
        </row>
        <row r="451">
          <cell r="A451">
            <v>442</v>
          </cell>
          <cell r="B451">
            <v>0</v>
          </cell>
          <cell r="C451">
            <v>1</v>
          </cell>
          <cell r="D451">
            <v>1</v>
          </cell>
          <cell r="E451">
            <v>1</v>
          </cell>
          <cell r="F451">
            <v>1</v>
          </cell>
          <cell r="G451">
            <v>2</v>
          </cell>
          <cell r="H451">
            <v>2</v>
          </cell>
          <cell r="I451">
            <v>2</v>
          </cell>
          <cell r="J451">
            <v>2</v>
          </cell>
          <cell r="K451">
            <v>2</v>
          </cell>
          <cell r="L451">
            <v>2</v>
          </cell>
          <cell r="M451">
            <v>2</v>
          </cell>
          <cell r="N451">
            <v>2</v>
          </cell>
          <cell r="O451">
            <v>2</v>
          </cell>
          <cell r="P451">
            <v>2</v>
          </cell>
          <cell r="Q451">
            <v>2</v>
          </cell>
          <cell r="R451">
            <v>2</v>
          </cell>
          <cell r="S451">
            <v>2</v>
          </cell>
          <cell r="T451">
            <v>2</v>
          </cell>
          <cell r="U451">
            <v>2</v>
          </cell>
          <cell r="V451">
            <v>2</v>
          </cell>
          <cell r="W451">
            <v>2</v>
          </cell>
          <cell r="X451">
            <v>2</v>
          </cell>
          <cell r="Y451">
            <v>2</v>
          </cell>
          <cell r="Z451">
            <v>2</v>
          </cell>
          <cell r="AA451">
            <v>2</v>
          </cell>
          <cell r="AB451">
            <v>2</v>
          </cell>
          <cell r="AC451">
            <v>2</v>
          </cell>
          <cell r="AD451">
            <v>2</v>
          </cell>
          <cell r="AE451">
            <v>2</v>
          </cell>
          <cell r="AF451">
            <v>2</v>
          </cell>
          <cell r="AG451">
            <v>2</v>
          </cell>
          <cell r="AH451">
            <v>2</v>
          </cell>
          <cell r="AI451">
            <v>2</v>
          </cell>
          <cell r="AJ451">
            <v>2</v>
          </cell>
          <cell r="AK451">
            <v>2</v>
          </cell>
          <cell r="AL451">
            <v>2</v>
          </cell>
          <cell r="AM451">
            <v>2</v>
          </cell>
          <cell r="AN451">
            <v>2</v>
          </cell>
          <cell r="AO451">
            <v>2</v>
          </cell>
          <cell r="AP451">
            <v>2</v>
          </cell>
          <cell r="AQ451">
            <v>2</v>
          </cell>
          <cell r="AR451">
            <v>2</v>
          </cell>
          <cell r="AS451">
            <v>2</v>
          </cell>
          <cell r="AT451">
            <v>2</v>
          </cell>
          <cell r="AU451">
            <v>2</v>
          </cell>
          <cell r="AV451">
            <v>2</v>
          </cell>
          <cell r="AW451">
            <v>2</v>
          </cell>
          <cell r="AX451">
            <v>2</v>
          </cell>
          <cell r="AY451">
            <v>2</v>
          </cell>
          <cell r="AZ451">
            <v>2</v>
          </cell>
          <cell r="BA451">
            <v>2</v>
          </cell>
          <cell r="BB451">
            <v>3</v>
          </cell>
          <cell r="BC451">
            <v>3</v>
          </cell>
          <cell r="BD451">
            <v>8</v>
          </cell>
          <cell r="BE451">
            <v>18</v>
          </cell>
          <cell r="BF451">
            <v>2</v>
          </cell>
          <cell r="BG451">
            <v>3</v>
          </cell>
          <cell r="BH451">
            <v>2</v>
          </cell>
          <cell r="BI451">
            <v>2</v>
          </cell>
          <cell r="BS451">
            <v>2</v>
          </cell>
          <cell r="BT451">
            <v>3</v>
          </cell>
          <cell r="BU451">
            <v>13</v>
          </cell>
          <cell r="BV451">
            <v>38</v>
          </cell>
          <cell r="BW451">
            <v>3</v>
          </cell>
        </row>
        <row r="452">
          <cell r="A452">
            <v>443</v>
          </cell>
          <cell r="B452">
            <v>0</v>
          </cell>
          <cell r="C452">
            <v>1</v>
          </cell>
          <cell r="D452">
            <v>1</v>
          </cell>
          <cell r="E452">
            <v>1</v>
          </cell>
          <cell r="F452">
            <v>1</v>
          </cell>
          <cell r="G452">
            <v>2</v>
          </cell>
          <cell r="H452">
            <v>2</v>
          </cell>
          <cell r="I452">
            <v>2</v>
          </cell>
          <cell r="J452">
            <v>2</v>
          </cell>
          <cell r="K452">
            <v>2</v>
          </cell>
          <cell r="L452">
            <v>2</v>
          </cell>
          <cell r="M452">
            <v>2</v>
          </cell>
          <cell r="N452">
            <v>2</v>
          </cell>
          <cell r="O452">
            <v>2</v>
          </cell>
          <cell r="P452">
            <v>2</v>
          </cell>
          <cell r="Q452">
            <v>2</v>
          </cell>
          <cell r="R452">
            <v>2</v>
          </cell>
          <cell r="S452">
            <v>2</v>
          </cell>
          <cell r="T452">
            <v>2</v>
          </cell>
          <cell r="U452">
            <v>2</v>
          </cell>
          <cell r="V452">
            <v>2</v>
          </cell>
          <cell r="W452">
            <v>2</v>
          </cell>
          <cell r="X452">
            <v>2</v>
          </cell>
          <cell r="Y452">
            <v>2</v>
          </cell>
          <cell r="Z452">
            <v>2</v>
          </cell>
          <cell r="AA452">
            <v>2</v>
          </cell>
          <cell r="AB452">
            <v>2</v>
          </cell>
          <cell r="AC452">
            <v>2</v>
          </cell>
          <cell r="AD452">
            <v>2</v>
          </cell>
          <cell r="AE452">
            <v>2</v>
          </cell>
          <cell r="AF452">
            <v>2</v>
          </cell>
          <cell r="AG452">
            <v>2</v>
          </cell>
          <cell r="AH452">
            <v>2</v>
          </cell>
          <cell r="AI452">
            <v>2</v>
          </cell>
          <cell r="AJ452">
            <v>2</v>
          </cell>
          <cell r="AK452">
            <v>2</v>
          </cell>
          <cell r="AL452">
            <v>2</v>
          </cell>
          <cell r="AM452">
            <v>2</v>
          </cell>
          <cell r="AN452">
            <v>2</v>
          </cell>
          <cell r="AO452">
            <v>2</v>
          </cell>
          <cell r="AP452">
            <v>2</v>
          </cell>
          <cell r="AQ452">
            <v>2</v>
          </cell>
          <cell r="AR452">
            <v>2</v>
          </cell>
          <cell r="AS452">
            <v>2</v>
          </cell>
          <cell r="AT452">
            <v>2</v>
          </cell>
          <cell r="AU452">
            <v>2</v>
          </cell>
          <cell r="AV452">
            <v>2</v>
          </cell>
          <cell r="AW452">
            <v>2</v>
          </cell>
          <cell r="AX452">
            <v>2</v>
          </cell>
          <cell r="AY452">
            <v>2</v>
          </cell>
          <cell r="AZ452">
            <v>2</v>
          </cell>
          <cell r="BA452">
            <v>2</v>
          </cell>
          <cell r="BB452">
            <v>3</v>
          </cell>
          <cell r="BC452">
            <v>3</v>
          </cell>
          <cell r="BD452">
            <v>8</v>
          </cell>
          <cell r="BE452">
            <v>18</v>
          </cell>
          <cell r="BF452">
            <v>2</v>
          </cell>
          <cell r="BG452">
            <v>3</v>
          </cell>
          <cell r="BH452">
            <v>2</v>
          </cell>
          <cell r="BI452">
            <v>2</v>
          </cell>
          <cell r="BS452">
            <v>2</v>
          </cell>
          <cell r="BT452">
            <v>3</v>
          </cell>
          <cell r="BU452">
            <v>13</v>
          </cell>
          <cell r="BV452">
            <v>38</v>
          </cell>
          <cell r="BW452">
            <v>3</v>
          </cell>
        </row>
        <row r="453">
          <cell r="A453">
            <v>444</v>
          </cell>
          <cell r="B453">
            <v>0</v>
          </cell>
          <cell r="C453">
            <v>1</v>
          </cell>
          <cell r="D453">
            <v>1</v>
          </cell>
          <cell r="E453">
            <v>1</v>
          </cell>
          <cell r="F453">
            <v>1</v>
          </cell>
          <cell r="G453">
            <v>2</v>
          </cell>
          <cell r="H453">
            <v>2</v>
          </cell>
          <cell r="I453">
            <v>2</v>
          </cell>
          <cell r="J453">
            <v>2</v>
          </cell>
          <cell r="K453">
            <v>2</v>
          </cell>
          <cell r="L453">
            <v>2</v>
          </cell>
          <cell r="M453">
            <v>2</v>
          </cell>
          <cell r="N453">
            <v>2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2</v>
          </cell>
          <cell r="U453">
            <v>2</v>
          </cell>
          <cell r="V453">
            <v>2</v>
          </cell>
          <cell r="W453">
            <v>2</v>
          </cell>
          <cell r="X453">
            <v>2</v>
          </cell>
          <cell r="Y453">
            <v>2</v>
          </cell>
          <cell r="Z453">
            <v>2</v>
          </cell>
          <cell r="AA453">
            <v>2</v>
          </cell>
          <cell r="AB453">
            <v>2</v>
          </cell>
          <cell r="AC453">
            <v>2</v>
          </cell>
          <cell r="AD453">
            <v>2</v>
          </cell>
          <cell r="AE453">
            <v>2</v>
          </cell>
          <cell r="AF453">
            <v>2</v>
          </cell>
          <cell r="AG453">
            <v>2</v>
          </cell>
          <cell r="AH453">
            <v>2</v>
          </cell>
          <cell r="AI453">
            <v>2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2</v>
          </cell>
          <cell r="AO453">
            <v>2</v>
          </cell>
          <cell r="AP453">
            <v>2</v>
          </cell>
          <cell r="AQ453">
            <v>2</v>
          </cell>
          <cell r="AR453">
            <v>2</v>
          </cell>
          <cell r="AS453">
            <v>2</v>
          </cell>
          <cell r="AT453">
            <v>2</v>
          </cell>
          <cell r="AU453">
            <v>2</v>
          </cell>
          <cell r="AV453">
            <v>2</v>
          </cell>
          <cell r="AW453">
            <v>2</v>
          </cell>
          <cell r="AX453">
            <v>2</v>
          </cell>
          <cell r="AY453">
            <v>2</v>
          </cell>
          <cell r="AZ453">
            <v>2</v>
          </cell>
          <cell r="BA453">
            <v>2</v>
          </cell>
          <cell r="BB453">
            <v>3</v>
          </cell>
          <cell r="BC453">
            <v>3</v>
          </cell>
          <cell r="BD453">
            <v>8</v>
          </cell>
          <cell r="BE453">
            <v>18</v>
          </cell>
          <cell r="BF453">
            <v>2</v>
          </cell>
          <cell r="BG453">
            <v>3</v>
          </cell>
          <cell r="BH453">
            <v>2</v>
          </cell>
          <cell r="BI453">
            <v>2</v>
          </cell>
          <cell r="BS453">
            <v>2</v>
          </cell>
          <cell r="BT453">
            <v>3</v>
          </cell>
          <cell r="BU453">
            <v>13</v>
          </cell>
          <cell r="BV453">
            <v>38</v>
          </cell>
          <cell r="BW453">
            <v>3</v>
          </cell>
        </row>
        <row r="454">
          <cell r="A454">
            <v>445</v>
          </cell>
          <cell r="B454">
            <v>0</v>
          </cell>
          <cell r="C454">
            <v>1</v>
          </cell>
          <cell r="D454">
            <v>1</v>
          </cell>
          <cell r="E454">
            <v>1</v>
          </cell>
          <cell r="F454">
            <v>1</v>
          </cell>
          <cell r="G454">
            <v>2</v>
          </cell>
          <cell r="H454">
            <v>2</v>
          </cell>
          <cell r="I454">
            <v>2</v>
          </cell>
          <cell r="J454">
            <v>2</v>
          </cell>
          <cell r="K454">
            <v>2</v>
          </cell>
          <cell r="L454">
            <v>2</v>
          </cell>
          <cell r="M454">
            <v>2</v>
          </cell>
          <cell r="N454">
            <v>2</v>
          </cell>
          <cell r="O454">
            <v>2</v>
          </cell>
          <cell r="P454">
            <v>2</v>
          </cell>
          <cell r="Q454">
            <v>2</v>
          </cell>
          <cell r="R454">
            <v>2</v>
          </cell>
          <cell r="S454">
            <v>2</v>
          </cell>
          <cell r="T454">
            <v>2</v>
          </cell>
          <cell r="U454">
            <v>2</v>
          </cell>
          <cell r="V454">
            <v>2</v>
          </cell>
          <cell r="W454">
            <v>2</v>
          </cell>
          <cell r="X454">
            <v>2</v>
          </cell>
          <cell r="Y454">
            <v>2</v>
          </cell>
          <cell r="Z454">
            <v>2</v>
          </cell>
          <cell r="AA454">
            <v>2</v>
          </cell>
          <cell r="AB454">
            <v>2</v>
          </cell>
          <cell r="AC454">
            <v>2</v>
          </cell>
          <cell r="AD454">
            <v>2</v>
          </cell>
          <cell r="AE454">
            <v>2</v>
          </cell>
          <cell r="AF454">
            <v>2</v>
          </cell>
          <cell r="AG454">
            <v>2</v>
          </cell>
          <cell r="AH454">
            <v>2</v>
          </cell>
          <cell r="AI454">
            <v>2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2</v>
          </cell>
          <cell r="AO454">
            <v>2</v>
          </cell>
          <cell r="AP454">
            <v>2</v>
          </cell>
          <cell r="AQ454">
            <v>2</v>
          </cell>
          <cell r="AR454">
            <v>2</v>
          </cell>
          <cell r="AS454">
            <v>2</v>
          </cell>
          <cell r="AT454">
            <v>2</v>
          </cell>
          <cell r="AU454">
            <v>2</v>
          </cell>
          <cell r="AV454">
            <v>2</v>
          </cell>
          <cell r="AW454">
            <v>2</v>
          </cell>
          <cell r="AX454">
            <v>2</v>
          </cell>
          <cell r="AY454">
            <v>2</v>
          </cell>
          <cell r="AZ454">
            <v>2</v>
          </cell>
          <cell r="BA454">
            <v>2</v>
          </cell>
          <cell r="BB454">
            <v>3</v>
          </cell>
          <cell r="BC454">
            <v>3</v>
          </cell>
          <cell r="BD454">
            <v>8</v>
          </cell>
          <cell r="BE454">
            <v>18</v>
          </cell>
          <cell r="BF454">
            <v>2</v>
          </cell>
          <cell r="BG454">
            <v>3</v>
          </cell>
          <cell r="BH454">
            <v>2</v>
          </cell>
          <cell r="BI454">
            <v>2</v>
          </cell>
          <cell r="BS454">
            <v>2</v>
          </cell>
          <cell r="BT454">
            <v>3</v>
          </cell>
          <cell r="BU454">
            <v>13</v>
          </cell>
          <cell r="BV454">
            <v>38</v>
          </cell>
          <cell r="BW454">
            <v>3</v>
          </cell>
        </row>
        <row r="455">
          <cell r="A455">
            <v>446</v>
          </cell>
          <cell r="B455">
            <v>0</v>
          </cell>
          <cell r="C455">
            <v>1</v>
          </cell>
          <cell r="D455">
            <v>1</v>
          </cell>
          <cell r="E455">
            <v>1</v>
          </cell>
          <cell r="F455">
            <v>1</v>
          </cell>
          <cell r="G455">
            <v>2</v>
          </cell>
          <cell r="H455">
            <v>2</v>
          </cell>
          <cell r="I455">
            <v>2</v>
          </cell>
          <cell r="J455">
            <v>2</v>
          </cell>
          <cell r="K455">
            <v>2</v>
          </cell>
          <cell r="L455">
            <v>2</v>
          </cell>
          <cell r="M455">
            <v>2</v>
          </cell>
          <cell r="N455">
            <v>2</v>
          </cell>
          <cell r="O455">
            <v>2</v>
          </cell>
          <cell r="P455">
            <v>2</v>
          </cell>
          <cell r="Q455">
            <v>2</v>
          </cell>
          <cell r="R455">
            <v>2</v>
          </cell>
          <cell r="S455">
            <v>2</v>
          </cell>
          <cell r="T455">
            <v>2</v>
          </cell>
          <cell r="U455">
            <v>2</v>
          </cell>
          <cell r="V455">
            <v>2</v>
          </cell>
          <cell r="W455">
            <v>2</v>
          </cell>
          <cell r="X455">
            <v>2</v>
          </cell>
          <cell r="Y455">
            <v>2</v>
          </cell>
          <cell r="Z455">
            <v>2</v>
          </cell>
          <cell r="AA455">
            <v>2</v>
          </cell>
          <cell r="AB455">
            <v>2</v>
          </cell>
          <cell r="AC455">
            <v>2</v>
          </cell>
          <cell r="AD455">
            <v>2</v>
          </cell>
          <cell r="AE455">
            <v>2</v>
          </cell>
          <cell r="AF455">
            <v>2</v>
          </cell>
          <cell r="AG455">
            <v>2</v>
          </cell>
          <cell r="AH455">
            <v>2</v>
          </cell>
          <cell r="AI455">
            <v>2</v>
          </cell>
          <cell r="AJ455">
            <v>2</v>
          </cell>
          <cell r="AK455">
            <v>2</v>
          </cell>
          <cell r="AL455">
            <v>2</v>
          </cell>
          <cell r="AM455">
            <v>2</v>
          </cell>
          <cell r="AN455">
            <v>2</v>
          </cell>
          <cell r="AO455">
            <v>2</v>
          </cell>
          <cell r="AP455">
            <v>2</v>
          </cell>
          <cell r="AQ455">
            <v>2</v>
          </cell>
          <cell r="AR455">
            <v>2</v>
          </cell>
          <cell r="AS455">
            <v>2</v>
          </cell>
          <cell r="AT455">
            <v>2</v>
          </cell>
          <cell r="AU455">
            <v>2</v>
          </cell>
          <cell r="AV455">
            <v>2</v>
          </cell>
          <cell r="AW455">
            <v>2</v>
          </cell>
          <cell r="AX455">
            <v>2</v>
          </cell>
          <cell r="AY455">
            <v>2</v>
          </cell>
          <cell r="AZ455">
            <v>2</v>
          </cell>
          <cell r="BA455">
            <v>2</v>
          </cell>
          <cell r="BB455">
            <v>3</v>
          </cell>
          <cell r="BC455">
            <v>3</v>
          </cell>
          <cell r="BD455">
            <v>8</v>
          </cell>
          <cell r="BE455">
            <v>18</v>
          </cell>
          <cell r="BF455">
            <v>2</v>
          </cell>
          <cell r="BG455">
            <v>3</v>
          </cell>
          <cell r="BH455">
            <v>2</v>
          </cell>
          <cell r="BI455">
            <v>2</v>
          </cell>
          <cell r="BS455">
            <v>2</v>
          </cell>
          <cell r="BT455">
            <v>3</v>
          </cell>
          <cell r="BU455">
            <v>13</v>
          </cell>
          <cell r="BV455">
            <v>38</v>
          </cell>
          <cell r="BW455">
            <v>3</v>
          </cell>
        </row>
        <row r="456">
          <cell r="A456">
            <v>447</v>
          </cell>
          <cell r="B456">
            <v>0</v>
          </cell>
          <cell r="C456">
            <v>1</v>
          </cell>
          <cell r="D456">
            <v>1</v>
          </cell>
          <cell r="E456">
            <v>1</v>
          </cell>
          <cell r="F456">
            <v>1</v>
          </cell>
          <cell r="G456">
            <v>2</v>
          </cell>
          <cell r="H456">
            <v>2</v>
          </cell>
          <cell r="I456">
            <v>2</v>
          </cell>
          <cell r="J456">
            <v>2</v>
          </cell>
          <cell r="K456">
            <v>2</v>
          </cell>
          <cell r="L456">
            <v>2</v>
          </cell>
          <cell r="M456">
            <v>2</v>
          </cell>
          <cell r="N456">
            <v>2</v>
          </cell>
          <cell r="O456">
            <v>2</v>
          </cell>
          <cell r="P456">
            <v>2</v>
          </cell>
          <cell r="Q456">
            <v>2</v>
          </cell>
          <cell r="R456">
            <v>2</v>
          </cell>
          <cell r="S456">
            <v>2</v>
          </cell>
          <cell r="T456">
            <v>2</v>
          </cell>
          <cell r="U456">
            <v>2</v>
          </cell>
          <cell r="V456">
            <v>2</v>
          </cell>
          <cell r="W456">
            <v>2</v>
          </cell>
          <cell r="X456">
            <v>2</v>
          </cell>
          <cell r="Y456">
            <v>2</v>
          </cell>
          <cell r="Z456">
            <v>2</v>
          </cell>
          <cell r="AA456">
            <v>2</v>
          </cell>
          <cell r="AB456">
            <v>2</v>
          </cell>
          <cell r="AC456">
            <v>2</v>
          </cell>
          <cell r="AD456">
            <v>2</v>
          </cell>
          <cell r="AE456">
            <v>2</v>
          </cell>
          <cell r="AF456">
            <v>2</v>
          </cell>
          <cell r="AG456">
            <v>2</v>
          </cell>
          <cell r="AH456">
            <v>2</v>
          </cell>
          <cell r="AI456">
            <v>2</v>
          </cell>
          <cell r="AJ456">
            <v>2</v>
          </cell>
          <cell r="AK456">
            <v>2</v>
          </cell>
          <cell r="AL456">
            <v>2</v>
          </cell>
          <cell r="AM456">
            <v>2</v>
          </cell>
          <cell r="AN456">
            <v>2</v>
          </cell>
          <cell r="AO456">
            <v>2</v>
          </cell>
          <cell r="AP456">
            <v>2</v>
          </cell>
          <cell r="AQ456">
            <v>2</v>
          </cell>
          <cell r="AR456">
            <v>2</v>
          </cell>
          <cell r="AS456">
            <v>2</v>
          </cell>
          <cell r="AT456">
            <v>2</v>
          </cell>
          <cell r="AU456">
            <v>2</v>
          </cell>
          <cell r="AV456">
            <v>2</v>
          </cell>
          <cell r="AW456">
            <v>2</v>
          </cell>
          <cell r="AX456">
            <v>2</v>
          </cell>
          <cell r="AY456">
            <v>2</v>
          </cell>
          <cell r="AZ456">
            <v>2</v>
          </cell>
          <cell r="BA456">
            <v>2</v>
          </cell>
          <cell r="BB456">
            <v>3</v>
          </cell>
          <cell r="BC456">
            <v>3</v>
          </cell>
          <cell r="BD456">
            <v>8</v>
          </cell>
          <cell r="BE456">
            <v>18</v>
          </cell>
          <cell r="BF456">
            <v>2</v>
          </cell>
          <cell r="BG456">
            <v>3</v>
          </cell>
          <cell r="BH456">
            <v>2</v>
          </cell>
          <cell r="BI456">
            <v>2</v>
          </cell>
          <cell r="BS456">
            <v>2</v>
          </cell>
          <cell r="BT456">
            <v>3</v>
          </cell>
          <cell r="BU456">
            <v>13</v>
          </cell>
          <cell r="BV456">
            <v>38</v>
          </cell>
          <cell r="BW456">
            <v>3</v>
          </cell>
        </row>
        <row r="457">
          <cell r="A457">
            <v>448</v>
          </cell>
          <cell r="B457">
            <v>0</v>
          </cell>
          <cell r="C457">
            <v>1</v>
          </cell>
          <cell r="D457">
            <v>1</v>
          </cell>
          <cell r="E457">
            <v>1</v>
          </cell>
          <cell r="F457">
            <v>1</v>
          </cell>
          <cell r="G457">
            <v>2</v>
          </cell>
          <cell r="H457">
            <v>2</v>
          </cell>
          <cell r="I457">
            <v>2</v>
          </cell>
          <cell r="J457">
            <v>2</v>
          </cell>
          <cell r="K457">
            <v>2</v>
          </cell>
          <cell r="L457">
            <v>2</v>
          </cell>
          <cell r="M457">
            <v>2</v>
          </cell>
          <cell r="N457">
            <v>2</v>
          </cell>
          <cell r="O457">
            <v>2</v>
          </cell>
          <cell r="P457">
            <v>2</v>
          </cell>
          <cell r="Q457">
            <v>2</v>
          </cell>
          <cell r="R457">
            <v>2</v>
          </cell>
          <cell r="S457">
            <v>2</v>
          </cell>
          <cell r="T457">
            <v>2</v>
          </cell>
          <cell r="U457">
            <v>2</v>
          </cell>
          <cell r="V457">
            <v>2</v>
          </cell>
          <cell r="W457">
            <v>2</v>
          </cell>
          <cell r="X457">
            <v>2</v>
          </cell>
          <cell r="Y457">
            <v>2</v>
          </cell>
          <cell r="Z457">
            <v>2</v>
          </cell>
          <cell r="AA457">
            <v>2</v>
          </cell>
          <cell r="AB457">
            <v>2</v>
          </cell>
          <cell r="AC457">
            <v>2</v>
          </cell>
          <cell r="AD457">
            <v>2</v>
          </cell>
          <cell r="AE457">
            <v>2</v>
          </cell>
          <cell r="AF457">
            <v>2</v>
          </cell>
          <cell r="AG457">
            <v>2</v>
          </cell>
          <cell r="AH457">
            <v>2</v>
          </cell>
          <cell r="AI457">
            <v>2</v>
          </cell>
          <cell r="AJ457">
            <v>2</v>
          </cell>
          <cell r="AK457">
            <v>2</v>
          </cell>
          <cell r="AL457">
            <v>2</v>
          </cell>
          <cell r="AM457">
            <v>2</v>
          </cell>
          <cell r="AN457">
            <v>2</v>
          </cell>
          <cell r="AO457">
            <v>2</v>
          </cell>
          <cell r="AP457">
            <v>2</v>
          </cell>
          <cell r="AQ457">
            <v>2</v>
          </cell>
          <cell r="AR457">
            <v>2</v>
          </cell>
          <cell r="AS457">
            <v>2</v>
          </cell>
          <cell r="AT457">
            <v>2</v>
          </cell>
          <cell r="AU457">
            <v>2</v>
          </cell>
          <cell r="AV457">
            <v>2</v>
          </cell>
          <cell r="AW457">
            <v>2</v>
          </cell>
          <cell r="AX457">
            <v>2</v>
          </cell>
          <cell r="AY457">
            <v>2</v>
          </cell>
          <cell r="AZ457">
            <v>2</v>
          </cell>
          <cell r="BA457">
            <v>2</v>
          </cell>
          <cell r="BB457">
            <v>3</v>
          </cell>
          <cell r="BC457">
            <v>3</v>
          </cell>
          <cell r="BD457">
            <v>8</v>
          </cell>
          <cell r="BE457">
            <v>18</v>
          </cell>
          <cell r="BF457">
            <v>2</v>
          </cell>
          <cell r="BG457">
            <v>3</v>
          </cell>
          <cell r="BH457">
            <v>2</v>
          </cell>
          <cell r="BI457">
            <v>2</v>
          </cell>
          <cell r="BS457">
            <v>2</v>
          </cell>
          <cell r="BT457">
            <v>3</v>
          </cell>
          <cell r="BU457">
            <v>13</v>
          </cell>
          <cell r="BV457">
            <v>38</v>
          </cell>
          <cell r="BW457">
            <v>3</v>
          </cell>
        </row>
        <row r="458">
          <cell r="A458">
            <v>449</v>
          </cell>
          <cell r="B458">
            <v>0</v>
          </cell>
          <cell r="C458">
            <v>1</v>
          </cell>
          <cell r="D458">
            <v>1</v>
          </cell>
          <cell r="E458">
            <v>1</v>
          </cell>
          <cell r="F458">
            <v>1</v>
          </cell>
          <cell r="G458">
            <v>2</v>
          </cell>
          <cell r="H458">
            <v>2</v>
          </cell>
          <cell r="I458">
            <v>2</v>
          </cell>
          <cell r="J458">
            <v>2</v>
          </cell>
          <cell r="K458">
            <v>2</v>
          </cell>
          <cell r="L458">
            <v>2</v>
          </cell>
          <cell r="M458">
            <v>2</v>
          </cell>
          <cell r="N458">
            <v>2</v>
          </cell>
          <cell r="O458">
            <v>2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2</v>
          </cell>
          <cell r="U458">
            <v>2</v>
          </cell>
          <cell r="V458">
            <v>2</v>
          </cell>
          <cell r="W458">
            <v>2</v>
          </cell>
          <cell r="X458">
            <v>2</v>
          </cell>
          <cell r="Y458">
            <v>2</v>
          </cell>
          <cell r="Z458">
            <v>2</v>
          </cell>
          <cell r="AA458">
            <v>2</v>
          </cell>
          <cell r="AB458">
            <v>2</v>
          </cell>
          <cell r="AC458">
            <v>2</v>
          </cell>
          <cell r="AD458">
            <v>2</v>
          </cell>
          <cell r="AE458">
            <v>2</v>
          </cell>
          <cell r="AF458">
            <v>2</v>
          </cell>
          <cell r="AG458">
            <v>2</v>
          </cell>
          <cell r="AH458">
            <v>2</v>
          </cell>
          <cell r="AI458">
            <v>2</v>
          </cell>
          <cell r="AJ458">
            <v>2</v>
          </cell>
          <cell r="AK458">
            <v>2</v>
          </cell>
          <cell r="AL458">
            <v>2</v>
          </cell>
          <cell r="AM458">
            <v>2</v>
          </cell>
          <cell r="AN458">
            <v>2</v>
          </cell>
          <cell r="AO458">
            <v>2</v>
          </cell>
          <cell r="AP458">
            <v>2</v>
          </cell>
          <cell r="AQ458">
            <v>2</v>
          </cell>
          <cell r="AR458">
            <v>2</v>
          </cell>
          <cell r="AS458">
            <v>2</v>
          </cell>
          <cell r="AT458">
            <v>2</v>
          </cell>
          <cell r="AU458">
            <v>2</v>
          </cell>
          <cell r="AV458">
            <v>2</v>
          </cell>
          <cell r="AW458">
            <v>2</v>
          </cell>
          <cell r="AX458">
            <v>2</v>
          </cell>
          <cell r="AY458">
            <v>2</v>
          </cell>
          <cell r="AZ458">
            <v>2</v>
          </cell>
          <cell r="BA458">
            <v>2</v>
          </cell>
          <cell r="BB458">
            <v>3</v>
          </cell>
          <cell r="BC458">
            <v>3</v>
          </cell>
          <cell r="BD458">
            <v>8</v>
          </cell>
          <cell r="BE458">
            <v>18</v>
          </cell>
          <cell r="BF458">
            <v>2</v>
          </cell>
          <cell r="BG458">
            <v>3</v>
          </cell>
          <cell r="BH458">
            <v>2</v>
          </cell>
          <cell r="BI458">
            <v>2</v>
          </cell>
          <cell r="BS458">
            <v>2</v>
          </cell>
          <cell r="BT458">
            <v>3</v>
          </cell>
          <cell r="BU458">
            <v>13</v>
          </cell>
          <cell r="BV458">
            <v>38</v>
          </cell>
          <cell r="BW458">
            <v>3</v>
          </cell>
        </row>
        <row r="459">
          <cell r="A459">
            <v>450</v>
          </cell>
          <cell r="B459">
            <v>0</v>
          </cell>
          <cell r="C459">
            <v>1</v>
          </cell>
          <cell r="D459">
            <v>1</v>
          </cell>
          <cell r="E459">
            <v>1</v>
          </cell>
          <cell r="F459">
            <v>1</v>
          </cell>
          <cell r="G459">
            <v>2</v>
          </cell>
          <cell r="H459">
            <v>2</v>
          </cell>
          <cell r="I459">
            <v>2</v>
          </cell>
          <cell r="J459">
            <v>2</v>
          </cell>
          <cell r="K459">
            <v>2</v>
          </cell>
          <cell r="L459">
            <v>2</v>
          </cell>
          <cell r="M459">
            <v>2</v>
          </cell>
          <cell r="N459">
            <v>2</v>
          </cell>
          <cell r="O459">
            <v>2</v>
          </cell>
          <cell r="P459">
            <v>2</v>
          </cell>
          <cell r="Q459">
            <v>2</v>
          </cell>
          <cell r="R459">
            <v>2</v>
          </cell>
          <cell r="S459">
            <v>2</v>
          </cell>
          <cell r="T459">
            <v>2</v>
          </cell>
          <cell r="U459">
            <v>2</v>
          </cell>
          <cell r="V459">
            <v>2</v>
          </cell>
          <cell r="W459">
            <v>2</v>
          </cell>
          <cell r="X459">
            <v>2</v>
          </cell>
          <cell r="Y459">
            <v>2</v>
          </cell>
          <cell r="Z459">
            <v>2</v>
          </cell>
          <cell r="AA459">
            <v>2</v>
          </cell>
          <cell r="AB459">
            <v>2</v>
          </cell>
          <cell r="AC459">
            <v>2</v>
          </cell>
          <cell r="AD459">
            <v>2</v>
          </cell>
          <cell r="AE459">
            <v>2</v>
          </cell>
          <cell r="AF459">
            <v>2</v>
          </cell>
          <cell r="AG459">
            <v>2</v>
          </cell>
          <cell r="AH459">
            <v>2</v>
          </cell>
          <cell r="AI459">
            <v>2</v>
          </cell>
          <cell r="AJ459">
            <v>2</v>
          </cell>
          <cell r="AK459">
            <v>2</v>
          </cell>
          <cell r="AL459">
            <v>2</v>
          </cell>
          <cell r="AM459">
            <v>2</v>
          </cell>
          <cell r="AN459">
            <v>2</v>
          </cell>
          <cell r="AO459">
            <v>2</v>
          </cell>
          <cell r="AP459">
            <v>2</v>
          </cell>
          <cell r="AQ459">
            <v>2</v>
          </cell>
          <cell r="AR459">
            <v>2</v>
          </cell>
          <cell r="AS459">
            <v>2</v>
          </cell>
          <cell r="AT459">
            <v>2</v>
          </cell>
          <cell r="AU459">
            <v>2</v>
          </cell>
          <cell r="AV459">
            <v>2</v>
          </cell>
          <cell r="AW459">
            <v>2</v>
          </cell>
          <cell r="AX459">
            <v>2</v>
          </cell>
          <cell r="AY459">
            <v>2</v>
          </cell>
          <cell r="AZ459">
            <v>2</v>
          </cell>
          <cell r="BA459">
            <v>2</v>
          </cell>
          <cell r="BB459">
            <v>3</v>
          </cell>
          <cell r="BC459">
            <v>3</v>
          </cell>
          <cell r="BD459">
            <v>8</v>
          </cell>
          <cell r="BE459">
            <v>18</v>
          </cell>
          <cell r="BF459">
            <v>2</v>
          </cell>
          <cell r="BG459">
            <v>3</v>
          </cell>
          <cell r="BH459">
            <v>2</v>
          </cell>
          <cell r="BI459">
            <v>2</v>
          </cell>
          <cell r="BS459">
            <v>2</v>
          </cell>
          <cell r="BT459">
            <v>3</v>
          </cell>
          <cell r="BU459">
            <v>13</v>
          </cell>
          <cell r="BV459">
            <v>38</v>
          </cell>
          <cell r="BW459">
            <v>3</v>
          </cell>
        </row>
        <row r="460">
          <cell r="A460">
            <v>451</v>
          </cell>
          <cell r="B460">
            <v>0</v>
          </cell>
          <cell r="C460">
            <v>1</v>
          </cell>
          <cell r="D460">
            <v>1</v>
          </cell>
          <cell r="E460">
            <v>1</v>
          </cell>
          <cell r="F460">
            <v>1</v>
          </cell>
          <cell r="G460">
            <v>2</v>
          </cell>
          <cell r="H460">
            <v>2</v>
          </cell>
          <cell r="I460">
            <v>2</v>
          </cell>
          <cell r="J460">
            <v>2</v>
          </cell>
          <cell r="K460">
            <v>2</v>
          </cell>
          <cell r="L460">
            <v>2</v>
          </cell>
          <cell r="M460">
            <v>2</v>
          </cell>
          <cell r="N460">
            <v>2</v>
          </cell>
          <cell r="O460">
            <v>2</v>
          </cell>
          <cell r="P460">
            <v>2</v>
          </cell>
          <cell r="Q460">
            <v>2</v>
          </cell>
          <cell r="R460">
            <v>2</v>
          </cell>
          <cell r="S460">
            <v>2</v>
          </cell>
          <cell r="T460">
            <v>2</v>
          </cell>
          <cell r="U460">
            <v>2</v>
          </cell>
          <cell r="V460">
            <v>2</v>
          </cell>
          <cell r="W460">
            <v>2</v>
          </cell>
          <cell r="X460">
            <v>2</v>
          </cell>
          <cell r="Y460">
            <v>2</v>
          </cell>
          <cell r="Z460">
            <v>2</v>
          </cell>
          <cell r="AA460">
            <v>2</v>
          </cell>
          <cell r="AB460">
            <v>2</v>
          </cell>
          <cell r="AC460">
            <v>2</v>
          </cell>
          <cell r="AD460">
            <v>2</v>
          </cell>
          <cell r="AE460">
            <v>2</v>
          </cell>
          <cell r="AF460">
            <v>2</v>
          </cell>
          <cell r="AG460">
            <v>2</v>
          </cell>
          <cell r="AH460">
            <v>2</v>
          </cell>
          <cell r="AI460">
            <v>2</v>
          </cell>
          <cell r="AJ460">
            <v>2</v>
          </cell>
          <cell r="AK460">
            <v>2</v>
          </cell>
          <cell r="AL460">
            <v>2</v>
          </cell>
          <cell r="AM460">
            <v>2</v>
          </cell>
          <cell r="AN460">
            <v>2</v>
          </cell>
          <cell r="AO460">
            <v>2</v>
          </cell>
          <cell r="AP460">
            <v>2</v>
          </cell>
          <cell r="AQ460">
            <v>2</v>
          </cell>
          <cell r="AR460">
            <v>2</v>
          </cell>
          <cell r="AS460">
            <v>2</v>
          </cell>
          <cell r="AT460">
            <v>2</v>
          </cell>
          <cell r="AU460">
            <v>2</v>
          </cell>
          <cell r="AV460">
            <v>2</v>
          </cell>
          <cell r="AW460">
            <v>2</v>
          </cell>
          <cell r="AX460">
            <v>2</v>
          </cell>
          <cell r="AY460">
            <v>2</v>
          </cell>
          <cell r="AZ460">
            <v>2</v>
          </cell>
          <cell r="BA460">
            <v>2</v>
          </cell>
          <cell r="BB460">
            <v>2</v>
          </cell>
          <cell r="BC460">
            <v>2</v>
          </cell>
          <cell r="BD460">
            <v>7</v>
          </cell>
          <cell r="BE460">
            <v>17</v>
          </cell>
          <cell r="BF460">
            <v>2</v>
          </cell>
          <cell r="BG460">
            <v>2</v>
          </cell>
          <cell r="BH460">
            <v>2</v>
          </cell>
          <cell r="BI460">
            <v>2</v>
          </cell>
          <cell r="BS460">
            <v>2</v>
          </cell>
          <cell r="BT460">
            <v>2</v>
          </cell>
          <cell r="BU460">
            <v>12</v>
          </cell>
          <cell r="BV460">
            <v>37</v>
          </cell>
          <cell r="BW460">
            <v>2</v>
          </cell>
        </row>
        <row r="461">
          <cell r="A461">
            <v>452</v>
          </cell>
          <cell r="B461">
            <v>0</v>
          </cell>
          <cell r="C461">
            <v>1</v>
          </cell>
          <cell r="D461">
            <v>1</v>
          </cell>
          <cell r="E461">
            <v>1</v>
          </cell>
          <cell r="F461">
            <v>1</v>
          </cell>
          <cell r="G461">
            <v>2</v>
          </cell>
          <cell r="H461">
            <v>2</v>
          </cell>
          <cell r="I461">
            <v>2</v>
          </cell>
          <cell r="J461">
            <v>2</v>
          </cell>
          <cell r="K461">
            <v>2</v>
          </cell>
          <cell r="L461">
            <v>2</v>
          </cell>
          <cell r="M461">
            <v>2</v>
          </cell>
          <cell r="N461">
            <v>2</v>
          </cell>
          <cell r="O461">
            <v>2</v>
          </cell>
          <cell r="P461">
            <v>2</v>
          </cell>
          <cell r="Q461">
            <v>2</v>
          </cell>
          <cell r="R461">
            <v>2</v>
          </cell>
          <cell r="S461">
            <v>2</v>
          </cell>
          <cell r="T461">
            <v>2</v>
          </cell>
          <cell r="U461">
            <v>2</v>
          </cell>
          <cell r="V461">
            <v>2</v>
          </cell>
          <cell r="W461">
            <v>2</v>
          </cell>
          <cell r="X461">
            <v>2</v>
          </cell>
          <cell r="Y461">
            <v>2</v>
          </cell>
          <cell r="Z461">
            <v>2</v>
          </cell>
          <cell r="AA461">
            <v>2</v>
          </cell>
          <cell r="AB461">
            <v>2</v>
          </cell>
          <cell r="AC461">
            <v>2</v>
          </cell>
          <cell r="AD461">
            <v>2</v>
          </cell>
          <cell r="AE461">
            <v>2</v>
          </cell>
          <cell r="AF461">
            <v>2</v>
          </cell>
          <cell r="AG461">
            <v>2</v>
          </cell>
          <cell r="AH461">
            <v>2</v>
          </cell>
          <cell r="AI461">
            <v>2</v>
          </cell>
          <cell r="AJ461">
            <v>2</v>
          </cell>
          <cell r="AK461">
            <v>2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2</v>
          </cell>
          <cell r="AS461">
            <v>2</v>
          </cell>
          <cell r="AT461">
            <v>2</v>
          </cell>
          <cell r="AU461">
            <v>2</v>
          </cell>
          <cell r="AV461">
            <v>2</v>
          </cell>
          <cell r="AW461">
            <v>2</v>
          </cell>
          <cell r="AX461">
            <v>2</v>
          </cell>
          <cell r="AY461">
            <v>2</v>
          </cell>
          <cell r="AZ461">
            <v>2</v>
          </cell>
          <cell r="BA461">
            <v>2</v>
          </cell>
          <cell r="BB461">
            <v>2</v>
          </cell>
          <cell r="BC461">
            <v>2</v>
          </cell>
          <cell r="BD461">
            <v>7</v>
          </cell>
          <cell r="BE461">
            <v>17</v>
          </cell>
          <cell r="BF461">
            <v>2</v>
          </cell>
          <cell r="BG461">
            <v>2</v>
          </cell>
          <cell r="BH461">
            <v>2</v>
          </cell>
          <cell r="BI461">
            <v>2</v>
          </cell>
          <cell r="BS461">
            <v>2</v>
          </cell>
          <cell r="BT461">
            <v>2</v>
          </cell>
          <cell r="BU461">
            <v>12</v>
          </cell>
          <cell r="BV461">
            <v>37</v>
          </cell>
          <cell r="BW461">
            <v>2</v>
          </cell>
        </row>
        <row r="462">
          <cell r="A462">
            <v>453</v>
          </cell>
          <cell r="B462">
            <v>0</v>
          </cell>
          <cell r="C462">
            <v>1</v>
          </cell>
          <cell r="D462">
            <v>1</v>
          </cell>
          <cell r="E462">
            <v>1</v>
          </cell>
          <cell r="F462">
            <v>1</v>
          </cell>
          <cell r="G462">
            <v>2</v>
          </cell>
          <cell r="H462">
            <v>2</v>
          </cell>
          <cell r="I462">
            <v>2</v>
          </cell>
          <cell r="J462">
            <v>2</v>
          </cell>
          <cell r="K462">
            <v>2</v>
          </cell>
          <cell r="L462">
            <v>2</v>
          </cell>
          <cell r="M462">
            <v>2</v>
          </cell>
          <cell r="N462">
            <v>2</v>
          </cell>
          <cell r="O462">
            <v>2</v>
          </cell>
          <cell r="P462">
            <v>2</v>
          </cell>
          <cell r="Q462">
            <v>2</v>
          </cell>
          <cell r="R462">
            <v>2</v>
          </cell>
          <cell r="S462">
            <v>2</v>
          </cell>
          <cell r="T462">
            <v>2</v>
          </cell>
          <cell r="U462">
            <v>2</v>
          </cell>
          <cell r="V462">
            <v>2</v>
          </cell>
          <cell r="W462">
            <v>2</v>
          </cell>
          <cell r="X462">
            <v>2</v>
          </cell>
          <cell r="Y462">
            <v>2</v>
          </cell>
          <cell r="Z462">
            <v>2</v>
          </cell>
          <cell r="AA462">
            <v>2</v>
          </cell>
          <cell r="AB462">
            <v>2</v>
          </cell>
          <cell r="AC462">
            <v>2</v>
          </cell>
          <cell r="AD462">
            <v>2</v>
          </cell>
          <cell r="AE462">
            <v>2</v>
          </cell>
          <cell r="AF462">
            <v>2</v>
          </cell>
          <cell r="AG462">
            <v>2</v>
          </cell>
          <cell r="AH462">
            <v>2</v>
          </cell>
          <cell r="AI462">
            <v>2</v>
          </cell>
          <cell r="AJ462">
            <v>2</v>
          </cell>
          <cell r="AK462">
            <v>2</v>
          </cell>
          <cell r="AL462">
            <v>2</v>
          </cell>
          <cell r="AM462">
            <v>2</v>
          </cell>
          <cell r="AN462">
            <v>2</v>
          </cell>
          <cell r="AO462">
            <v>2</v>
          </cell>
          <cell r="AP462">
            <v>2</v>
          </cell>
          <cell r="AQ462">
            <v>2</v>
          </cell>
          <cell r="AR462">
            <v>2</v>
          </cell>
          <cell r="AS462">
            <v>2</v>
          </cell>
          <cell r="AT462">
            <v>2</v>
          </cell>
          <cell r="AU462">
            <v>2</v>
          </cell>
          <cell r="AV462">
            <v>2</v>
          </cell>
          <cell r="AW462">
            <v>2</v>
          </cell>
          <cell r="AX462">
            <v>2</v>
          </cell>
          <cell r="AY462">
            <v>2</v>
          </cell>
          <cell r="AZ462">
            <v>2</v>
          </cell>
          <cell r="BA462">
            <v>2</v>
          </cell>
          <cell r="BB462">
            <v>2</v>
          </cell>
          <cell r="BC462">
            <v>2</v>
          </cell>
          <cell r="BD462">
            <v>7</v>
          </cell>
          <cell r="BE462">
            <v>17</v>
          </cell>
          <cell r="BF462">
            <v>2</v>
          </cell>
          <cell r="BG462">
            <v>2</v>
          </cell>
          <cell r="BH462">
            <v>2</v>
          </cell>
          <cell r="BI462">
            <v>2</v>
          </cell>
          <cell r="BS462">
            <v>2</v>
          </cell>
          <cell r="BT462">
            <v>2</v>
          </cell>
          <cell r="BU462">
            <v>12</v>
          </cell>
          <cell r="BV462">
            <v>37</v>
          </cell>
          <cell r="BW462">
            <v>2</v>
          </cell>
        </row>
        <row r="463">
          <cell r="A463">
            <v>454</v>
          </cell>
          <cell r="B463">
            <v>0</v>
          </cell>
          <cell r="C463">
            <v>1</v>
          </cell>
          <cell r="D463">
            <v>1</v>
          </cell>
          <cell r="E463">
            <v>1</v>
          </cell>
          <cell r="F463">
            <v>1</v>
          </cell>
          <cell r="G463">
            <v>2</v>
          </cell>
          <cell r="H463">
            <v>2</v>
          </cell>
          <cell r="I463">
            <v>2</v>
          </cell>
          <cell r="J463">
            <v>2</v>
          </cell>
          <cell r="K463">
            <v>2</v>
          </cell>
          <cell r="L463">
            <v>2</v>
          </cell>
          <cell r="M463">
            <v>2</v>
          </cell>
          <cell r="N463">
            <v>2</v>
          </cell>
          <cell r="O463">
            <v>2</v>
          </cell>
          <cell r="P463">
            <v>2</v>
          </cell>
          <cell r="Q463">
            <v>2</v>
          </cell>
          <cell r="R463">
            <v>2</v>
          </cell>
          <cell r="S463">
            <v>2</v>
          </cell>
          <cell r="T463">
            <v>2</v>
          </cell>
          <cell r="U463">
            <v>2</v>
          </cell>
          <cell r="V463">
            <v>2</v>
          </cell>
          <cell r="W463">
            <v>2</v>
          </cell>
          <cell r="X463">
            <v>2</v>
          </cell>
          <cell r="Y463">
            <v>2</v>
          </cell>
          <cell r="Z463">
            <v>2</v>
          </cell>
          <cell r="AA463">
            <v>2</v>
          </cell>
          <cell r="AB463">
            <v>2</v>
          </cell>
          <cell r="AC463">
            <v>2</v>
          </cell>
          <cell r="AD463">
            <v>2</v>
          </cell>
          <cell r="AE463">
            <v>2</v>
          </cell>
          <cell r="AF463">
            <v>2</v>
          </cell>
          <cell r="AG463">
            <v>2</v>
          </cell>
          <cell r="AH463">
            <v>2</v>
          </cell>
          <cell r="AI463">
            <v>2</v>
          </cell>
          <cell r="AJ463">
            <v>2</v>
          </cell>
          <cell r="AK463">
            <v>2</v>
          </cell>
          <cell r="AL463">
            <v>2</v>
          </cell>
          <cell r="AM463">
            <v>2</v>
          </cell>
          <cell r="AN463">
            <v>2</v>
          </cell>
          <cell r="AO463">
            <v>2</v>
          </cell>
          <cell r="AP463">
            <v>2</v>
          </cell>
          <cell r="AQ463">
            <v>2</v>
          </cell>
          <cell r="AR463">
            <v>2</v>
          </cell>
          <cell r="AS463">
            <v>2</v>
          </cell>
          <cell r="AT463">
            <v>2</v>
          </cell>
          <cell r="AU463">
            <v>2</v>
          </cell>
          <cell r="AV463">
            <v>2</v>
          </cell>
          <cell r="AW463">
            <v>2</v>
          </cell>
          <cell r="AX463">
            <v>2</v>
          </cell>
          <cell r="AY463">
            <v>2</v>
          </cell>
          <cell r="AZ463">
            <v>2</v>
          </cell>
          <cell r="BA463">
            <v>2</v>
          </cell>
          <cell r="BB463">
            <v>2</v>
          </cell>
          <cell r="BC463">
            <v>2</v>
          </cell>
          <cell r="BD463">
            <v>7</v>
          </cell>
          <cell r="BE463">
            <v>17</v>
          </cell>
          <cell r="BF463">
            <v>2</v>
          </cell>
          <cell r="BG463">
            <v>2</v>
          </cell>
          <cell r="BH463">
            <v>2</v>
          </cell>
          <cell r="BI463">
            <v>2</v>
          </cell>
          <cell r="BS463">
            <v>2</v>
          </cell>
          <cell r="BT463">
            <v>2</v>
          </cell>
          <cell r="BU463">
            <v>12</v>
          </cell>
          <cell r="BV463">
            <v>37</v>
          </cell>
          <cell r="BW463">
            <v>2</v>
          </cell>
        </row>
        <row r="464">
          <cell r="A464">
            <v>455</v>
          </cell>
          <cell r="B464">
            <v>0</v>
          </cell>
          <cell r="C464">
            <v>1</v>
          </cell>
          <cell r="D464">
            <v>1</v>
          </cell>
          <cell r="E464">
            <v>1</v>
          </cell>
          <cell r="F464">
            <v>1</v>
          </cell>
          <cell r="G464">
            <v>2</v>
          </cell>
          <cell r="H464">
            <v>2</v>
          </cell>
          <cell r="I464">
            <v>2</v>
          </cell>
          <cell r="J464">
            <v>2</v>
          </cell>
          <cell r="K464">
            <v>2</v>
          </cell>
          <cell r="L464">
            <v>2</v>
          </cell>
          <cell r="M464">
            <v>2</v>
          </cell>
          <cell r="N464">
            <v>2</v>
          </cell>
          <cell r="O464">
            <v>2</v>
          </cell>
          <cell r="P464">
            <v>2</v>
          </cell>
          <cell r="Q464">
            <v>2</v>
          </cell>
          <cell r="R464">
            <v>2</v>
          </cell>
          <cell r="S464">
            <v>2</v>
          </cell>
          <cell r="T464">
            <v>2</v>
          </cell>
          <cell r="U464">
            <v>2</v>
          </cell>
          <cell r="V464">
            <v>2</v>
          </cell>
          <cell r="W464">
            <v>2</v>
          </cell>
          <cell r="X464">
            <v>2</v>
          </cell>
          <cell r="Y464">
            <v>2</v>
          </cell>
          <cell r="Z464">
            <v>2</v>
          </cell>
          <cell r="AA464">
            <v>2</v>
          </cell>
          <cell r="AB464">
            <v>2</v>
          </cell>
          <cell r="AC464">
            <v>2</v>
          </cell>
          <cell r="AD464">
            <v>2</v>
          </cell>
          <cell r="AE464">
            <v>2</v>
          </cell>
          <cell r="AF464">
            <v>2</v>
          </cell>
          <cell r="AG464">
            <v>2</v>
          </cell>
          <cell r="AH464">
            <v>2</v>
          </cell>
          <cell r="AI464">
            <v>2</v>
          </cell>
          <cell r="AJ464">
            <v>2</v>
          </cell>
          <cell r="AK464">
            <v>2</v>
          </cell>
          <cell r="AL464">
            <v>2</v>
          </cell>
          <cell r="AM464">
            <v>2</v>
          </cell>
          <cell r="AN464">
            <v>2</v>
          </cell>
          <cell r="AO464">
            <v>2</v>
          </cell>
          <cell r="AP464">
            <v>2</v>
          </cell>
          <cell r="AQ464">
            <v>2</v>
          </cell>
          <cell r="AR464">
            <v>2</v>
          </cell>
          <cell r="AS464">
            <v>2</v>
          </cell>
          <cell r="AT464">
            <v>2</v>
          </cell>
          <cell r="AU464">
            <v>2</v>
          </cell>
          <cell r="AV464">
            <v>2</v>
          </cell>
          <cell r="AW464">
            <v>2</v>
          </cell>
          <cell r="AX464">
            <v>2</v>
          </cell>
          <cell r="AY464">
            <v>2</v>
          </cell>
          <cell r="AZ464">
            <v>2</v>
          </cell>
          <cell r="BA464">
            <v>2</v>
          </cell>
          <cell r="BB464">
            <v>2</v>
          </cell>
          <cell r="BC464">
            <v>2</v>
          </cell>
          <cell r="BD464">
            <v>7</v>
          </cell>
          <cell r="BE464">
            <v>17</v>
          </cell>
          <cell r="BF464">
            <v>2</v>
          </cell>
          <cell r="BG464">
            <v>2</v>
          </cell>
          <cell r="BH464">
            <v>2</v>
          </cell>
          <cell r="BI464">
            <v>2</v>
          </cell>
          <cell r="BS464">
            <v>2</v>
          </cell>
          <cell r="BT464">
            <v>2</v>
          </cell>
          <cell r="BU464">
            <v>12</v>
          </cell>
          <cell r="BV464">
            <v>37</v>
          </cell>
          <cell r="BW464">
            <v>2</v>
          </cell>
        </row>
        <row r="465">
          <cell r="A465">
            <v>456</v>
          </cell>
          <cell r="B465">
            <v>0</v>
          </cell>
          <cell r="C465">
            <v>1</v>
          </cell>
          <cell r="D465">
            <v>1</v>
          </cell>
          <cell r="E465">
            <v>1</v>
          </cell>
          <cell r="F465">
            <v>1</v>
          </cell>
          <cell r="G465">
            <v>2</v>
          </cell>
          <cell r="H465">
            <v>2</v>
          </cell>
          <cell r="I465">
            <v>2</v>
          </cell>
          <cell r="J465">
            <v>2</v>
          </cell>
          <cell r="K465">
            <v>2</v>
          </cell>
          <cell r="L465">
            <v>2</v>
          </cell>
          <cell r="M465">
            <v>2</v>
          </cell>
          <cell r="N465">
            <v>2</v>
          </cell>
          <cell r="O465">
            <v>2</v>
          </cell>
          <cell r="P465">
            <v>2</v>
          </cell>
          <cell r="Q465">
            <v>2</v>
          </cell>
          <cell r="R465">
            <v>2</v>
          </cell>
          <cell r="S465">
            <v>2</v>
          </cell>
          <cell r="T465">
            <v>2</v>
          </cell>
          <cell r="U465">
            <v>2</v>
          </cell>
          <cell r="V465">
            <v>2</v>
          </cell>
          <cell r="W465">
            <v>2</v>
          </cell>
          <cell r="X465">
            <v>2</v>
          </cell>
          <cell r="Y465">
            <v>2</v>
          </cell>
          <cell r="Z465">
            <v>2</v>
          </cell>
          <cell r="AA465">
            <v>2</v>
          </cell>
          <cell r="AB465">
            <v>2</v>
          </cell>
          <cell r="AC465">
            <v>2</v>
          </cell>
          <cell r="AD465">
            <v>2</v>
          </cell>
          <cell r="AE465">
            <v>2</v>
          </cell>
          <cell r="AF465">
            <v>2</v>
          </cell>
          <cell r="AG465">
            <v>2</v>
          </cell>
          <cell r="AH465">
            <v>2</v>
          </cell>
          <cell r="AI465">
            <v>2</v>
          </cell>
          <cell r="AJ465">
            <v>2</v>
          </cell>
          <cell r="AK465">
            <v>2</v>
          </cell>
          <cell r="AL465">
            <v>2</v>
          </cell>
          <cell r="AM465">
            <v>2</v>
          </cell>
          <cell r="AN465">
            <v>2</v>
          </cell>
          <cell r="AO465">
            <v>2</v>
          </cell>
          <cell r="AP465">
            <v>2</v>
          </cell>
          <cell r="AQ465">
            <v>2</v>
          </cell>
          <cell r="AR465">
            <v>2</v>
          </cell>
          <cell r="AS465">
            <v>2</v>
          </cell>
          <cell r="AT465">
            <v>2</v>
          </cell>
          <cell r="AU465">
            <v>2</v>
          </cell>
          <cell r="AV465">
            <v>2</v>
          </cell>
          <cell r="AW465">
            <v>2</v>
          </cell>
          <cell r="AX465">
            <v>2</v>
          </cell>
          <cell r="AY465">
            <v>2</v>
          </cell>
          <cell r="AZ465">
            <v>2</v>
          </cell>
          <cell r="BA465">
            <v>2</v>
          </cell>
          <cell r="BB465">
            <v>2</v>
          </cell>
          <cell r="BC465">
            <v>2</v>
          </cell>
          <cell r="BD465">
            <v>7</v>
          </cell>
          <cell r="BE465">
            <v>17</v>
          </cell>
          <cell r="BF465">
            <v>2</v>
          </cell>
          <cell r="BG465">
            <v>2</v>
          </cell>
          <cell r="BH465">
            <v>2</v>
          </cell>
          <cell r="BI465">
            <v>2</v>
          </cell>
          <cell r="BS465">
            <v>2</v>
          </cell>
          <cell r="BT465">
            <v>2</v>
          </cell>
          <cell r="BU465">
            <v>12</v>
          </cell>
          <cell r="BV465">
            <v>37</v>
          </cell>
          <cell r="BW465">
            <v>2</v>
          </cell>
        </row>
        <row r="466">
          <cell r="A466">
            <v>457</v>
          </cell>
          <cell r="B466">
            <v>0</v>
          </cell>
          <cell r="C466">
            <v>1</v>
          </cell>
          <cell r="D466">
            <v>1</v>
          </cell>
          <cell r="E466">
            <v>1</v>
          </cell>
          <cell r="F466">
            <v>1</v>
          </cell>
          <cell r="G466">
            <v>2</v>
          </cell>
          <cell r="H466">
            <v>2</v>
          </cell>
          <cell r="I466">
            <v>2</v>
          </cell>
          <cell r="J466">
            <v>2</v>
          </cell>
          <cell r="K466">
            <v>2</v>
          </cell>
          <cell r="L466">
            <v>2</v>
          </cell>
          <cell r="M466">
            <v>2</v>
          </cell>
          <cell r="N466">
            <v>2</v>
          </cell>
          <cell r="O466">
            <v>2</v>
          </cell>
          <cell r="P466">
            <v>2</v>
          </cell>
          <cell r="Q466">
            <v>2</v>
          </cell>
          <cell r="R466">
            <v>2</v>
          </cell>
          <cell r="S466">
            <v>2</v>
          </cell>
          <cell r="T466">
            <v>2</v>
          </cell>
          <cell r="U466">
            <v>2</v>
          </cell>
          <cell r="V466">
            <v>2</v>
          </cell>
          <cell r="W466">
            <v>2</v>
          </cell>
          <cell r="X466">
            <v>2</v>
          </cell>
          <cell r="Y466">
            <v>2</v>
          </cell>
          <cell r="Z466">
            <v>2</v>
          </cell>
          <cell r="AA466">
            <v>2</v>
          </cell>
          <cell r="AB466">
            <v>2</v>
          </cell>
          <cell r="AC466">
            <v>2</v>
          </cell>
          <cell r="AD466">
            <v>2</v>
          </cell>
          <cell r="AE466">
            <v>2</v>
          </cell>
          <cell r="AF466">
            <v>2</v>
          </cell>
          <cell r="AG466">
            <v>2</v>
          </cell>
          <cell r="AH466">
            <v>2</v>
          </cell>
          <cell r="AI466">
            <v>2</v>
          </cell>
          <cell r="AJ466">
            <v>2</v>
          </cell>
          <cell r="AK466">
            <v>2</v>
          </cell>
          <cell r="AL466">
            <v>2</v>
          </cell>
          <cell r="AM466">
            <v>2</v>
          </cell>
          <cell r="AN466">
            <v>2</v>
          </cell>
          <cell r="AO466">
            <v>2</v>
          </cell>
          <cell r="AP466">
            <v>2</v>
          </cell>
          <cell r="AQ466">
            <v>2</v>
          </cell>
          <cell r="AR466">
            <v>2</v>
          </cell>
          <cell r="AS466">
            <v>2</v>
          </cell>
          <cell r="AT466">
            <v>2</v>
          </cell>
          <cell r="AU466">
            <v>2</v>
          </cell>
          <cell r="AV466">
            <v>2</v>
          </cell>
          <cell r="AW466">
            <v>2</v>
          </cell>
          <cell r="AX466">
            <v>2</v>
          </cell>
          <cell r="AY466">
            <v>2</v>
          </cell>
          <cell r="AZ466">
            <v>2</v>
          </cell>
          <cell r="BA466">
            <v>2</v>
          </cell>
          <cell r="BB466">
            <v>2</v>
          </cell>
          <cell r="BC466">
            <v>2</v>
          </cell>
          <cell r="BD466">
            <v>7</v>
          </cell>
          <cell r="BE466">
            <v>17</v>
          </cell>
          <cell r="BF466">
            <v>2</v>
          </cell>
          <cell r="BG466">
            <v>2</v>
          </cell>
          <cell r="BH466">
            <v>2</v>
          </cell>
          <cell r="BI466">
            <v>2</v>
          </cell>
          <cell r="BS466">
            <v>2</v>
          </cell>
          <cell r="BT466">
            <v>2</v>
          </cell>
          <cell r="BU466">
            <v>12</v>
          </cell>
          <cell r="BV466">
            <v>37</v>
          </cell>
          <cell r="BW466">
            <v>2</v>
          </cell>
        </row>
        <row r="467">
          <cell r="A467">
            <v>458</v>
          </cell>
          <cell r="B467">
            <v>0</v>
          </cell>
          <cell r="C467">
            <v>1</v>
          </cell>
          <cell r="D467">
            <v>1</v>
          </cell>
          <cell r="E467">
            <v>1</v>
          </cell>
          <cell r="F467">
            <v>1</v>
          </cell>
          <cell r="G467">
            <v>2</v>
          </cell>
          <cell r="H467">
            <v>2</v>
          </cell>
          <cell r="I467">
            <v>2</v>
          </cell>
          <cell r="J467">
            <v>2</v>
          </cell>
          <cell r="K467">
            <v>2</v>
          </cell>
          <cell r="L467">
            <v>2</v>
          </cell>
          <cell r="M467">
            <v>2</v>
          </cell>
          <cell r="N467">
            <v>2</v>
          </cell>
          <cell r="O467">
            <v>2</v>
          </cell>
          <cell r="P467">
            <v>2</v>
          </cell>
          <cell r="Q467">
            <v>2</v>
          </cell>
          <cell r="R467">
            <v>2</v>
          </cell>
          <cell r="S467">
            <v>2</v>
          </cell>
          <cell r="T467">
            <v>2</v>
          </cell>
          <cell r="U467">
            <v>2</v>
          </cell>
          <cell r="V467">
            <v>2</v>
          </cell>
          <cell r="W467">
            <v>2</v>
          </cell>
          <cell r="X467">
            <v>2</v>
          </cell>
          <cell r="Y467">
            <v>2</v>
          </cell>
          <cell r="Z467">
            <v>2</v>
          </cell>
          <cell r="AA467">
            <v>2</v>
          </cell>
          <cell r="AB467">
            <v>2</v>
          </cell>
          <cell r="AC467">
            <v>2</v>
          </cell>
          <cell r="AD467">
            <v>2</v>
          </cell>
          <cell r="AE467">
            <v>2</v>
          </cell>
          <cell r="AF467">
            <v>2</v>
          </cell>
          <cell r="AG467">
            <v>2</v>
          </cell>
          <cell r="AH467">
            <v>2</v>
          </cell>
          <cell r="AI467">
            <v>2</v>
          </cell>
          <cell r="AJ467">
            <v>2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2</v>
          </cell>
          <cell r="AQ467">
            <v>2</v>
          </cell>
          <cell r="AR467">
            <v>2</v>
          </cell>
          <cell r="AS467">
            <v>2</v>
          </cell>
          <cell r="AT467">
            <v>2</v>
          </cell>
          <cell r="AU467">
            <v>2</v>
          </cell>
          <cell r="AV467">
            <v>2</v>
          </cell>
          <cell r="AW467">
            <v>2</v>
          </cell>
          <cell r="AX467">
            <v>2</v>
          </cell>
          <cell r="AY467">
            <v>2</v>
          </cell>
          <cell r="AZ467">
            <v>2</v>
          </cell>
          <cell r="BA467">
            <v>2</v>
          </cell>
          <cell r="BB467">
            <v>2</v>
          </cell>
          <cell r="BC467">
            <v>2</v>
          </cell>
          <cell r="BD467">
            <v>7</v>
          </cell>
          <cell r="BE467">
            <v>17</v>
          </cell>
          <cell r="BF467">
            <v>2</v>
          </cell>
          <cell r="BG467">
            <v>2</v>
          </cell>
          <cell r="BH467">
            <v>2</v>
          </cell>
          <cell r="BI467">
            <v>2</v>
          </cell>
          <cell r="BS467">
            <v>2</v>
          </cell>
          <cell r="BT467">
            <v>2</v>
          </cell>
          <cell r="BU467">
            <v>12</v>
          </cell>
          <cell r="BV467">
            <v>37</v>
          </cell>
          <cell r="BW467">
            <v>2</v>
          </cell>
        </row>
        <row r="468">
          <cell r="A468">
            <v>459</v>
          </cell>
          <cell r="B468">
            <v>0</v>
          </cell>
          <cell r="C468">
            <v>1</v>
          </cell>
          <cell r="D468">
            <v>1</v>
          </cell>
          <cell r="E468">
            <v>1</v>
          </cell>
          <cell r="F468">
            <v>1</v>
          </cell>
          <cell r="G468">
            <v>2</v>
          </cell>
          <cell r="H468">
            <v>2</v>
          </cell>
          <cell r="I468">
            <v>2</v>
          </cell>
          <cell r="J468">
            <v>2</v>
          </cell>
          <cell r="K468">
            <v>2</v>
          </cell>
          <cell r="L468">
            <v>2</v>
          </cell>
          <cell r="M468">
            <v>2</v>
          </cell>
          <cell r="N468">
            <v>2</v>
          </cell>
          <cell r="O468">
            <v>2</v>
          </cell>
          <cell r="P468">
            <v>2</v>
          </cell>
          <cell r="Q468">
            <v>2</v>
          </cell>
          <cell r="R468">
            <v>2</v>
          </cell>
          <cell r="S468">
            <v>2</v>
          </cell>
          <cell r="T468">
            <v>2</v>
          </cell>
          <cell r="U468">
            <v>2</v>
          </cell>
          <cell r="V468">
            <v>2</v>
          </cell>
          <cell r="W468">
            <v>2</v>
          </cell>
          <cell r="X468">
            <v>2</v>
          </cell>
          <cell r="Y468">
            <v>2</v>
          </cell>
          <cell r="Z468">
            <v>2</v>
          </cell>
          <cell r="AA468">
            <v>2</v>
          </cell>
          <cell r="AB468">
            <v>2</v>
          </cell>
          <cell r="AC468">
            <v>2</v>
          </cell>
          <cell r="AD468">
            <v>2</v>
          </cell>
          <cell r="AE468">
            <v>2</v>
          </cell>
          <cell r="AF468">
            <v>2</v>
          </cell>
          <cell r="AG468">
            <v>2</v>
          </cell>
          <cell r="AH468">
            <v>2</v>
          </cell>
          <cell r="AI468">
            <v>2</v>
          </cell>
          <cell r="AJ468">
            <v>2</v>
          </cell>
          <cell r="AK468">
            <v>2</v>
          </cell>
          <cell r="AL468">
            <v>2</v>
          </cell>
          <cell r="AM468">
            <v>2</v>
          </cell>
          <cell r="AN468">
            <v>2</v>
          </cell>
          <cell r="AO468">
            <v>2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2</v>
          </cell>
          <cell r="AU468">
            <v>2</v>
          </cell>
          <cell r="AV468">
            <v>2</v>
          </cell>
          <cell r="AW468">
            <v>2</v>
          </cell>
          <cell r="AX468">
            <v>2</v>
          </cell>
          <cell r="AY468">
            <v>2</v>
          </cell>
          <cell r="AZ468">
            <v>2</v>
          </cell>
          <cell r="BA468">
            <v>2</v>
          </cell>
          <cell r="BB468">
            <v>2</v>
          </cell>
          <cell r="BC468">
            <v>2</v>
          </cell>
          <cell r="BD468">
            <v>7</v>
          </cell>
          <cell r="BE468">
            <v>17</v>
          </cell>
          <cell r="BF468">
            <v>2</v>
          </cell>
          <cell r="BG468">
            <v>2</v>
          </cell>
          <cell r="BH468">
            <v>2</v>
          </cell>
          <cell r="BI468">
            <v>2</v>
          </cell>
          <cell r="BS468">
            <v>2</v>
          </cell>
          <cell r="BT468">
            <v>2</v>
          </cell>
          <cell r="BU468">
            <v>12</v>
          </cell>
          <cell r="BV468">
            <v>37</v>
          </cell>
          <cell r="BW468">
            <v>2</v>
          </cell>
        </row>
        <row r="469">
          <cell r="A469">
            <v>460</v>
          </cell>
          <cell r="B469">
            <v>0</v>
          </cell>
          <cell r="C469">
            <v>1</v>
          </cell>
          <cell r="D469">
            <v>1</v>
          </cell>
          <cell r="E469">
            <v>1</v>
          </cell>
          <cell r="F469">
            <v>1</v>
          </cell>
          <cell r="G469">
            <v>2</v>
          </cell>
          <cell r="H469">
            <v>2</v>
          </cell>
          <cell r="I469">
            <v>2</v>
          </cell>
          <cell r="J469">
            <v>2</v>
          </cell>
          <cell r="K469">
            <v>2</v>
          </cell>
          <cell r="L469">
            <v>2</v>
          </cell>
          <cell r="M469">
            <v>2</v>
          </cell>
          <cell r="N469">
            <v>2</v>
          </cell>
          <cell r="O469">
            <v>2</v>
          </cell>
          <cell r="P469">
            <v>2</v>
          </cell>
          <cell r="Q469">
            <v>2</v>
          </cell>
          <cell r="R469">
            <v>2</v>
          </cell>
          <cell r="S469">
            <v>2</v>
          </cell>
          <cell r="T469">
            <v>2</v>
          </cell>
          <cell r="U469">
            <v>2</v>
          </cell>
          <cell r="V469">
            <v>2</v>
          </cell>
          <cell r="W469">
            <v>2</v>
          </cell>
          <cell r="X469">
            <v>2</v>
          </cell>
          <cell r="Y469">
            <v>2</v>
          </cell>
          <cell r="Z469">
            <v>2</v>
          </cell>
          <cell r="AA469">
            <v>2</v>
          </cell>
          <cell r="AB469">
            <v>2</v>
          </cell>
          <cell r="AC469">
            <v>2</v>
          </cell>
          <cell r="AD469">
            <v>2</v>
          </cell>
          <cell r="AE469">
            <v>2</v>
          </cell>
          <cell r="AF469">
            <v>2</v>
          </cell>
          <cell r="AG469">
            <v>2</v>
          </cell>
          <cell r="AH469">
            <v>2</v>
          </cell>
          <cell r="AI469">
            <v>2</v>
          </cell>
          <cell r="AJ469">
            <v>2</v>
          </cell>
          <cell r="AK469">
            <v>2</v>
          </cell>
          <cell r="AL469">
            <v>2</v>
          </cell>
          <cell r="AM469">
            <v>2</v>
          </cell>
          <cell r="AN469">
            <v>2</v>
          </cell>
          <cell r="AO469">
            <v>2</v>
          </cell>
          <cell r="AP469">
            <v>2</v>
          </cell>
          <cell r="AQ469">
            <v>2</v>
          </cell>
          <cell r="AR469">
            <v>2</v>
          </cell>
          <cell r="AS469">
            <v>2</v>
          </cell>
          <cell r="AT469">
            <v>2</v>
          </cell>
          <cell r="AU469">
            <v>2</v>
          </cell>
          <cell r="AV469">
            <v>2</v>
          </cell>
          <cell r="AW469">
            <v>2</v>
          </cell>
          <cell r="AX469">
            <v>2</v>
          </cell>
          <cell r="AY469">
            <v>2</v>
          </cell>
          <cell r="AZ469">
            <v>2</v>
          </cell>
          <cell r="BA469">
            <v>2</v>
          </cell>
          <cell r="BB469">
            <v>2</v>
          </cell>
          <cell r="BC469">
            <v>2</v>
          </cell>
          <cell r="BD469">
            <v>7</v>
          </cell>
          <cell r="BE469">
            <v>17</v>
          </cell>
          <cell r="BF469">
            <v>2</v>
          </cell>
          <cell r="BG469">
            <v>2</v>
          </cell>
          <cell r="BH469">
            <v>2</v>
          </cell>
          <cell r="BI469">
            <v>2</v>
          </cell>
          <cell r="BS469">
            <v>2</v>
          </cell>
          <cell r="BT469">
            <v>2</v>
          </cell>
          <cell r="BU469">
            <v>12</v>
          </cell>
          <cell r="BV469">
            <v>37</v>
          </cell>
          <cell r="BW469">
            <v>2</v>
          </cell>
        </row>
        <row r="470">
          <cell r="A470">
            <v>461</v>
          </cell>
          <cell r="B470">
            <v>0</v>
          </cell>
          <cell r="C470">
            <v>1</v>
          </cell>
          <cell r="D470">
            <v>1</v>
          </cell>
          <cell r="E470">
            <v>1</v>
          </cell>
          <cell r="F470">
            <v>1</v>
          </cell>
          <cell r="G470">
            <v>2</v>
          </cell>
          <cell r="H470">
            <v>2</v>
          </cell>
          <cell r="I470">
            <v>2</v>
          </cell>
          <cell r="J470">
            <v>2</v>
          </cell>
          <cell r="K470">
            <v>2</v>
          </cell>
          <cell r="L470">
            <v>2</v>
          </cell>
          <cell r="M470">
            <v>2</v>
          </cell>
          <cell r="N470">
            <v>2</v>
          </cell>
          <cell r="O470">
            <v>2</v>
          </cell>
          <cell r="P470">
            <v>2</v>
          </cell>
          <cell r="Q470">
            <v>2</v>
          </cell>
          <cell r="R470">
            <v>2</v>
          </cell>
          <cell r="S470">
            <v>2</v>
          </cell>
          <cell r="T470">
            <v>2</v>
          </cell>
          <cell r="U470">
            <v>2</v>
          </cell>
          <cell r="V470">
            <v>2</v>
          </cell>
          <cell r="W470">
            <v>2</v>
          </cell>
          <cell r="X470">
            <v>2</v>
          </cell>
          <cell r="Y470">
            <v>2</v>
          </cell>
          <cell r="Z470">
            <v>2</v>
          </cell>
          <cell r="AA470">
            <v>2</v>
          </cell>
          <cell r="AB470">
            <v>2</v>
          </cell>
          <cell r="AC470">
            <v>2</v>
          </cell>
          <cell r="AD470">
            <v>2</v>
          </cell>
          <cell r="AE470">
            <v>2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2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2</v>
          </cell>
          <cell r="AT470">
            <v>2</v>
          </cell>
          <cell r="AU470">
            <v>2</v>
          </cell>
          <cell r="AV470">
            <v>2</v>
          </cell>
          <cell r="AW470">
            <v>2</v>
          </cell>
          <cell r="AX470">
            <v>2</v>
          </cell>
          <cell r="AY470">
            <v>2</v>
          </cell>
          <cell r="AZ470">
            <v>2</v>
          </cell>
          <cell r="BA470">
            <v>2</v>
          </cell>
          <cell r="BB470">
            <v>2</v>
          </cell>
          <cell r="BC470">
            <v>2</v>
          </cell>
          <cell r="BD470">
            <v>7</v>
          </cell>
          <cell r="BE470">
            <v>17</v>
          </cell>
          <cell r="BF470">
            <v>2</v>
          </cell>
          <cell r="BG470">
            <v>2</v>
          </cell>
          <cell r="BH470">
            <v>2</v>
          </cell>
          <cell r="BI470">
            <v>2</v>
          </cell>
          <cell r="BS470">
            <v>2</v>
          </cell>
          <cell r="BT470">
            <v>2</v>
          </cell>
          <cell r="BU470">
            <v>12</v>
          </cell>
          <cell r="BV470">
            <v>37</v>
          </cell>
          <cell r="BW470">
            <v>2</v>
          </cell>
        </row>
        <row r="471">
          <cell r="A471">
            <v>462</v>
          </cell>
          <cell r="B471">
            <v>0</v>
          </cell>
          <cell r="C471">
            <v>1</v>
          </cell>
          <cell r="D471">
            <v>1</v>
          </cell>
          <cell r="E471">
            <v>1</v>
          </cell>
          <cell r="F471">
            <v>1</v>
          </cell>
          <cell r="G471">
            <v>2</v>
          </cell>
          <cell r="H471">
            <v>2</v>
          </cell>
          <cell r="I471">
            <v>2</v>
          </cell>
          <cell r="J471">
            <v>2</v>
          </cell>
          <cell r="K471">
            <v>2</v>
          </cell>
          <cell r="L471">
            <v>2</v>
          </cell>
          <cell r="M471">
            <v>2</v>
          </cell>
          <cell r="N471">
            <v>2</v>
          </cell>
          <cell r="O471">
            <v>2</v>
          </cell>
          <cell r="P471">
            <v>2</v>
          </cell>
          <cell r="Q471">
            <v>2</v>
          </cell>
          <cell r="R471">
            <v>2</v>
          </cell>
          <cell r="S471">
            <v>2</v>
          </cell>
          <cell r="T471">
            <v>2</v>
          </cell>
          <cell r="U471">
            <v>2</v>
          </cell>
          <cell r="V471">
            <v>2</v>
          </cell>
          <cell r="W471">
            <v>2</v>
          </cell>
          <cell r="X471">
            <v>2</v>
          </cell>
          <cell r="Y471">
            <v>2</v>
          </cell>
          <cell r="Z471">
            <v>2</v>
          </cell>
          <cell r="AA471">
            <v>2</v>
          </cell>
          <cell r="AB471">
            <v>2</v>
          </cell>
          <cell r="AC471">
            <v>2</v>
          </cell>
          <cell r="AD471">
            <v>2</v>
          </cell>
          <cell r="AE471">
            <v>2</v>
          </cell>
          <cell r="AF471">
            <v>2</v>
          </cell>
          <cell r="AG471">
            <v>2</v>
          </cell>
          <cell r="AH471">
            <v>2</v>
          </cell>
          <cell r="AI471">
            <v>2</v>
          </cell>
          <cell r="AJ471">
            <v>2</v>
          </cell>
          <cell r="AK471">
            <v>2</v>
          </cell>
          <cell r="AL471">
            <v>2</v>
          </cell>
          <cell r="AM471">
            <v>2</v>
          </cell>
          <cell r="AN471">
            <v>2</v>
          </cell>
          <cell r="AO471">
            <v>2</v>
          </cell>
          <cell r="AP471">
            <v>2</v>
          </cell>
          <cell r="AQ471">
            <v>2</v>
          </cell>
          <cell r="AR471">
            <v>2</v>
          </cell>
          <cell r="AS471">
            <v>2</v>
          </cell>
          <cell r="AT471">
            <v>2</v>
          </cell>
          <cell r="AU471">
            <v>2</v>
          </cell>
          <cell r="AV471">
            <v>2</v>
          </cell>
          <cell r="AW471">
            <v>2</v>
          </cell>
          <cell r="AX471">
            <v>2</v>
          </cell>
          <cell r="AY471">
            <v>2</v>
          </cell>
          <cell r="AZ471">
            <v>2</v>
          </cell>
          <cell r="BA471">
            <v>2</v>
          </cell>
          <cell r="BB471">
            <v>2</v>
          </cell>
          <cell r="BC471">
            <v>2</v>
          </cell>
          <cell r="BD471">
            <v>7</v>
          </cell>
          <cell r="BE471">
            <v>17</v>
          </cell>
          <cell r="BF471">
            <v>2</v>
          </cell>
          <cell r="BG471">
            <v>2</v>
          </cell>
          <cell r="BH471">
            <v>2</v>
          </cell>
          <cell r="BI471">
            <v>2</v>
          </cell>
          <cell r="BS471">
            <v>2</v>
          </cell>
          <cell r="BT471">
            <v>2</v>
          </cell>
          <cell r="BU471">
            <v>12</v>
          </cell>
          <cell r="BV471">
            <v>37</v>
          </cell>
          <cell r="BW471">
            <v>2</v>
          </cell>
        </row>
        <row r="472">
          <cell r="A472">
            <v>463</v>
          </cell>
          <cell r="B472">
            <v>0</v>
          </cell>
          <cell r="C472">
            <v>1</v>
          </cell>
          <cell r="D472">
            <v>1</v>
          </cell>
          <cell r="E472">
            <v>1</v>
          </cell>
          <cell r="F472">
            <v>1</v>
          </cell>
          <cell r="G472">
            <v>2</v>
          </cell>
          <cell r="H472">
            <v>2</v>
          </cell>
          <cell r="I472">
            <v>2</v>
          </cell>
          <cell r="J472">
            <v>2</v>
          </cell>
          <cell r="K472">
            <v>2</v>
          </cell>
          <cell r="L472">
            <v>2</v>
          </cell>
          <cell r="M472">
            <v>2</v>
          </cell>
          <cell r="N472">
            <v>2</v>
          </cell>
          <cell r="O472">
            <v>2</v>
          </cell>
          <cell r="P472">
            <v>2</v>
          </cell>
          <cell r="Q472">
            <v>2</v>
          </cell>
          <cell r="R472">
            <v>2</v>
          </cell>
          <cell r="S472">
            <v>2</v>
          </cell>
          <cell r="T472">
            <v>2</v>
          </cell>
          <cell r="U472">
            <v>2</v>
          </cell>
          <cell r="V472">
            <v>2</v>
          </cell>
          <cell r="W472">
            <v>2</v>
          </cell>
          <cell r="X472">
            <v>2</v>
          </cell>
          <cell r="Y472">
            <v>2</v>
          </cell>
          <cell r="Z472">
            <v>2</v>
          </cell>
          <cell r="AA472">
            <v>2</v>
          </cell>
          <cell r="AB472">
            <v>2</v>
          </cell>
          <cell r="AC472">
            <v>2</v>
          </cell>
          <cell r="AD472">
            <v>2</v>
          </cell>
          <cell r="AE472">
            <v>2</v>
          </cell>
          <cell r="AF472">
            <v>2</v>
          </cell>
          <cell r="AG472">
            <v>2</v>
          </cell>
          <cell r="AH472">
            <v>2</v>
          </cell>
          <cell r="AI472">
            <v>2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2</v>
          </cell>
          <cell r="AS472">
            <v>2</v>
          </cell>
          <cell r="AT472">
            <v>2</v>
          </cell>
          <cell r="AU472">
            <v>2</v>
          </cell>
          <cell r="AV472">
            <v>2</v>
          </cell>
          <cell r="AW472">
            <v>2</v>
          </cell>
          <cell r="AX472">
            <v>2</v>
          </cell>
          <cell r="AY472">
            <v>2</v>
          </cell>
          <cell r="AZ472">
            <v>2</v>
          </cell>
          <cell r="BA472">
            <v>2</v>
          </cell>
          <cell r="BB472">
            <v>2</v>
          </cell>
          <cell r="BC472">
            <v>2</v>
          </cell>
          <cell r="BD472">
            <v>6</v>
          </cell>
          <cell r="BE472">
            <v>16</v>
          </cell>
          <cell r="BF472">
            <v>2</v>
          </cell>
          <cell r="BG472">
            <v>2</v>
          </cell>
          <cell r="BH472">
            <v>2</v>
          </cell>
          <cell r="BI472">
            <v>2</v>
          </cell>
          <cell r="BS472">
            <v>2</v>
          </cell>
          <cell r="BT472">
            <v>2</v>
          </cell>
          <cell r="BU472">
            <v>11</v>
          </cell>
          <cell r="BV472">
            <v>36</v>
          </cell>
          <cell r="BW472">
            <v>2</v>
          </cell>
        </row>
        <row r="473">
          <cell r="A473">
            <v>464</v>
          </cell>
          <cell r="B473">
            <v>0</v>
          </cell>
          <cell r="C473">
            <v>1</v>
          </cell>
          <cell r="D473">
            <v>1</v>
          </cell>
          <cell r="E473">
            <v>1</v>
          </cell>
          <cell r="F473">
            <v>1</v>
          </cell>
          <cell r="G473">
            <v>2</v>
          </cell>
          <cell r="H473">
            <v>2</v>
          </cell>
          <cell r="I473">
            <v>2</v>
          </cell>
          <cell r="J473">
            <v>2</v>
          </cell>
          <cell r="K473">
            <v>2</v>
          </cell>
          <cell r="L473">
            <v>2</v>
          </cell>
          <cell r="M473">
            <v>2</v>
          </cell>
          <cell r="N473">
            <v>2</v>
          </cell>
          <cell r="O473">
            <v>2</v>
          </cell>
          <cell r="P473">
            <v>2</v>
          </cell>
          <cell r="Q473">
            <v>2</v>
          </cell>
          <cell r="R473">
            <v>2</v>
          </cell>
          <cell r="S473">
            <v>2</v>
          </cell>
          <cell r="T473">
            <v>2</v>
          </cell>
          <cell r="U473">
            <v>2</v>
          </cell>
          <cell r="V473">
            <v>2</v>
          </cell>
          <cell r="W473">
            <v>2</v>
          </cell>
          <cell r="X473">
            <v>2</v>
          </cell>
          <cell r="Y473">
            <v>2</v>
          </cell>
          <cell r="Z473">
            <v>2</v>
          </cell>
          <cell r="AA473">
            <v>2</v>
          </cell>
          <cell r="AB473">
            <v>2</v>
          </cell>
          <cell r="AC473">
            <v>2</v>
          </cell>
          <cell r="AD473">
            <v>2</v>
          </cell>
          <cell r="AE473">
            <v>2</v>
          </cell>
          <cell r="AF473">
            <v>2</v>
          </cell>
          <cell r="AG473">
            <v>2</v>
          </cell>
          <cell r="AH473">
            <v>2</v>
          </cell>
          <cell r="AI473">
            <v>2</v>
          </cell>
          <cell r="AJ473">
            <v>2</v>
          </cell>
          <cell r="AK473">
            <v>2</v>
          </cell>
          <cell r="AL473">
            <v>2</v>
          </cell>
          <cell r="AM473">
            <v>2</v>
          </cell>
          <cell r="AN473">
            <v>2</v>
          </cell>
          <cell r="AO473">
            <v>2</v>
          </cell>
          <cell r="AP473">
            <v>2</v>
          </cell>
          <cell r="AQ473">
            <v>2</v>
          </cell>
          <cell r="AR473">
            <v>2</v>
          </cell>
          <cell r="AS473">
            <v>2</v>
          </cell>
          <cell r="AT473">
            <v>2</v>
          </cell>
          <cell r="AU473">
            <v>2</v>
          </cell>
          <cell r="AV473">
            <v>2</v>
          </cell>
          <cell r="AW473">
            <v>2</v>
          </cell>
          <cell r="AX473">
            <v>2</v>
          </cell>
          <cell r="AY473">
            <v>2</v>
          </cell>
          <cell r="AZ473">
            <v>2</v>
          </cell>
          <cell r="BA473">
            <v>2</v>
          </cell>
          <cell r="BB473">
            <v>2</v>
          </cell>
          <cell r="BC473">
            <v>2</v>
          </cell>
          <cell r="BD473">
            <v>6</v>
          </cell>
          <cell r="BE473">
            <v>16</v>
          </cell>
          <cell r="BF473">
            <v>2</v>
          </cell>
          <cell r="BG473">
            <v>2</v>
          </cell>
          <cell r="BH473">
            <v>2</v>
          </cell>
          <cell r="BI473">
            <v>2</v>
          </cell>
          <cell r="BS473">
            <v>2</v>
          </cell>
          <cell r="BT473">
            <v>2</v>
          </cell>
          <cell r="BU473">
            <v>11</v>
          </cell>
          <cell r="BV473">
            <v>36</v>
          </cell>
          <cell r="BW473">
            <v>2</v>
          </cell>
        </row>
        <row r="474">
          <cell r="A474">
            <v>465</v>
          </cell>
          <cell r="B474">
            <v>0</v>
          </cell>
          <cell r="C474">
            <v>1</v>
          </cell>
          <cell r="D474">
            <v>1</v>
          </cell>
          <cell r="E474">
            <v>1</v>
          </cell>
          <cell r="F474">
            <v>1</v>
          </cell>
          <cell r="G474">
            <v>2</v>
          </cell>
          <cell r="H474">
            <v>2</v>
          </cell>
          <cell r="I474">
            <v>2</v>
          </cell>
          <cell r="J474">
            <v>2</v>
          </cell>
          <cell r="K474">
            <v>2</v>
          </cell>
          <cell r="L474">
            <v>2</v>
          </cell>
          <cell r="M474">
            <v>2</v>
          </cell>
          <cell r="N474">
            <v>2</v>
          </cell>
          <cell r="O474">
            <v>2</v>
          </cell>
          <cell r="P474">
            <v>2</v>
          </cell>
          <cell r="Q474">
            <v>2</v>
          </cell>
          <cell r="R474">
            <v>2</v>
          </cell>
          <cell r="S474">
            <v>2</v>
          </cell>
          <cell r="T474">
            <v>2</v>
          </cell>
          <cell r="U474">
            <v>2</v>
          </cell>
          <cell r="V474">
            <v>2</v>
          </cell>
          <cell r="W474">
            <v>2</v>
          </cell>
          <cell r="X474">
            <v>2</v>
          </cell>
          <cell r="Y474">
            <v>2</v>
          </cell>
          <cell r="Z474">
            <v>2</v>
          </cell>
          <cell r="AA474">
            <v>2</v>
          </cell>
          <cell r="AB474">
            <v>2</v>
          </cell>
          <cell r="AC474">
            <v>2</v>
          </cell>
          <cell r="AD474">
            <v>2</v>
          </cell>
          <cell r="AE474">
            <v>2</v>
          </cell>
          <cell r="AF474">
            <v>2</v>
          </cell>
          <cell r="AG474">
            <v>2</v>
          </cell>
          <cell r="AH474">
            <v>2</v>
          </cell>
          <cell r="AI474">
            <v>2</v>
          </cell>
          <cell r="AJ474">
            <v>2</v>
          </cell>
          <cell r="AK474">
            <v>2</v>
          </cell>
          <cell r="AL474">
            <v>2</v>
          </cell>
          <cell r="AM474">
            <v>2</v>
          </cell>
          <cell r="AN474">
            <v>2</v>
          </cell>
          <cell r="AO474">
            <v>2</v>
          </cell>
          <cell r="AP474">
            <v>2</v>
          </cell>
          <cell r="AQ474">
            <v>2</v>
          </cell>
          <cell r="AR474">
            <v>2</v>
          </cell>
          <cell r="AS474">
            <v>2</v>
          </cell>
          <cell r="AT474">
            <v>2</v>
          </cell>
          <cell r="AU474">
            <v>2</v>
          </cell>
          <cell r="AV474">
            <v>2</v>
          </cell>
          <cell r="AW474">
            <v>2</v>
          </cell>
          <cell r="AX474">
            <v>2</v>
          </cell>
          <cell r="AY474">
            <v>2</v>
          </cell>
          <cell r="AZ474">
            <v>2</v>
          </cell>
          <cell r="BA474">
            <v>2</v>
          </cell>
          <cell r="BB474">
            <v>2</v>
          </cell>
          <cell r="BC474">
            <v>2</v>
          </cell>
          <cell r="BD474">
            <v>6</v>
          </cell>
          <cell r="BE474">
            <v>16</v>
          </cell>
          <cell r="BF474">
            <v>2</v>
          </cell>
          <cell r="BG474">
            <v>2</v>
          </cell>
          <cell r="BH474">
            <v>2</v>
          </cell>
          <cell r="BI474">
            <v>2</v>
          </cell>
          <cell r="BS474">
            <v>2</v>
          </cell>
          <cell r="BT474">
            <v>2</v>
          </cell>
          <cell r="BU474">
            <v>11</v>
          </cell>
          <cell r="BV474">
            <v>36</v>
          </cell>
          <cell r="BW474">
            <v>2</v>
          </cell>
        </row>
        <row r="475">
          <cell r="A475">
            <v>466</v>
          </cell>
          <cell r="B475">
            <v>0</v>
          </cell>
          <cell r="C475">
            <v>1</v>
          </cell>
          <cell r="D475">
            <v>1</v>
          </cell>
          <cell r="E475">
            <v>1</v>
          </cell>
          <cell r="F475">
            <v>1</v>
          </cell>
          <cell r="G475">
            <v>2</v>
          </cell>
          <cell r="H475">
            <v>2</v>
          </cell>
          <cell r="I475">
            <v>2</v>
          </cell>
          <cell r="J475">
            <v>2</v>
          </cell>
          <cell r="K475">
            <v>2</v>
          </cell>
          <cell r="L475">
            <v>2</v>
          </cell>
          <cell r="M475">
            <v>2</v>
          </cell>
          <cell r="N475">
            <v>2</v>
          </cell>
          <cell r="O475">
            <v>2</v>
          </cell>
          <cell r="P475">
            <v>2</v>
          </cell>
          <cell r="Q475">
            <v>2</v>
          </cell>
          <cell r="R475">
            <v>2</v>
          </cell>
          <cell r="S475">
            <v>2</v>
          </cell>
          <cell r="T475">
            <v>2</v>
          </cell>
          <cell r="U475">
            <v>2</v>
          </cell>
          <cell r="V475">
            <v>2</v>
          </cell>
          <cell r="W475">
            <v>2</v>
          </cell>
          <cell r="X475">
            <v>2</v>
          </cell>
          <cell r="Y475">
            <v>2</v>
          </cell>
          <cell r="Z475">
            <v>2</v>
          </cell>
          <cell r="AA475">
            <v>2</v>
          </cell>
          <cell r="AB475">
            <v>2</v>
          </cell>
          <cell r="AC475">
            <v>2</v>
          </cell>
          <cell r="AD475">
            <v>2</v>
          </cell>
          <cell r="AE475">
            <v>2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2</v>
          </cell>
          <cell r="AK475">
            <v>2</v>
          </cell>
          <cell r="AL475">
            <v>2</v>
          </cell>
          <cell r="AM475">
            <v>2</v>
          </cell>
          <cell r="AN475">
            <v>2</v>
          </cell>
          <cell r="AO475">
            <v>2</v>
          </cell>
          <cell r="AP475">
            <v>2</v>
          </cell>
          <cell r="AQ475">
            <v>2</v>
          </cell>
          <cell r="AR475">
            <v>2</v>
          </cell>
          <cell r="AS475">
            <v>2</v>
          </cell>
          <cell r="AT475">
            <v>2</v>
          </cell>
          <cell r="AU475">
            <v>2</v>
          </cell>
          <cell r="AV475">
            <v>2</v>
          </cell>
          <cell r="AW475">
            <v>2</v>
          </cell>
          <cell r="AX475">
            <v>2</v>
          </cell>
          <cell r="AY475">
            <v>2</v>
          </cell>
          <cell r="AZ475">
            <v>2</v>
          </cell>
          <cell r="BA475">
            <v>2</v>
          </cell>
          <cell r="BB475">
            <v>2</v>
          </cell>
          <cell r="BC475">
            <v>2</v>
          </cell>
          <cell r="BD475">
            <v>6</v>
          </cell>
          <cell r="BE475">
            <v>16</v>
          </cell>
          <cell r="BF475">
            <v>2</v>
          </cell>
          <cell r="BG475">
            <v>2</v>
          </cell>
          <cell r="BH475">
            <v>2</v>
          </cell>
          <cell r="BI475">
            <v>2</v>
          </cell>
          <cell r="BS475">
            <v>2</v>
          </cell>
          <cell r="BT475">
            <v>2</v>
          </cell>
          <cell r="BU475">
            <v>11</v>
          </cell>
          <cell r="BV475">
            <v>36</v>
          </cell>
          <cell r="BW475">
            <v>2</v>
          </cell>
        </row>
        <row r="476">
          <cell r="A476">
            <v>467</v>
          </cell>
          <cell r="B476">
            <v>0</v>
          </cell>
          <cell r="C476">
            <v>1</v>
          </cell>
          <cell r="D476">
            <v>1</v>
          </cell>
          <cell r="E476">
            <v>1</v>
          </cell>
          <cell r="F476">
            <v>1</v>
          </cell>
          <cell r="G476">
            <v>2</v>
          </cell>
          <cell r="H476">
            <v>2</v>
          </cell>
          <cell r="I476">
            <v>2</v>
          </cell>
          <cell r="J476">
            <v>2</v>
          </cell>
          <cell r="K476">
            <v>2</v>
          </cell>
          <cell r="L476">
            <v>2</v>
          </cell>
          <cell r="M476">
            <v>2</v>
          </cell>
          <cell r="N476">
            <v>2</v>
          </cell>
          <cell r="O476">
            <v>2</v>
          </cell>
          <cell r="P476">
            <v>2</v>
          </cell>
          <cell r="Q476">
            <v>2</v>
          </cell>
          <cell r="R476">
            <v>2</v>
          </cell>
          <cell r="S476">
            <v>2</v>
          </cell>
          <cell r="T476">
            <v>2</v>
          </cell>
          <cell r="U476">
            <v>2</v>
          </cell>
          <cell r="V476">
            <v>2</v>
          </cell>
          <cell r="W476">
            <v>2</v>
          </cell>
          <cell r="X476">
            <v>2</v>
          </cell>
          <cell r="Y476">
            <v>2</v>
          </cell>
          <cell r="Z476">
            <v>2</v>
          </cell>
          <cell r="AA476">
            <v>2</v>
          </cell>
          <cell r="AB476">
            <v>2</v>
          </cell>
          <cell r="AC476">
            <v>2</v>
          </cell>
          <cell r="AD476">
            <v>2</v>
          </cell>
          <cell r="AE476">
            <v>2</v>
          </cell>
          <cell r="AF476">
            <v>2</v>
          </cell>
          <cell r="AG476">
            <v>2</v>
          </cell>
          <cell r="AH476">
            <v>2</v>
          </cell>
          <cell r="AI476">
            <v>2</v>
          </cell>
          <cell r="AJ476">
            <v>2</v>
          </cell>
          <cell r="AK476">
            <v>2</v>
          </cell>
          <cell r="AL476">
            <v>2</v>
          </cell>
          <cell r="AM476">
            <v>2</v>
          </cell>
          <cell r="AN476">
            <v>2</v>
          </cell>
          <cell r="AO476">
            <v>2</v>
          </cell>
          <cell r="AP476">
            <v>2</v>
          </cell>
          <cell r="AQ476">
            <v>2</v>
          </cell>
          <cell r="AR476">
            <v>2</v>
          </cell>
          <cell r="AS476">
            <v>2</v>
          </cell>
          <cell r="AT476">
            <v>2</v>
          </cell>
          <cell r="AU476">
            <v>2</v>
          </cell>
          <cell r="AV476">
            <v>2</v>
          </cell>
          <cell r="AW476">
            <v>2</v>
          </cell>
          <cell r="AX476">
            <v>2</v>
          </cell>
          <cell r="AY476">
            <v>2</v>
          </cell>
          <cell r="AZ476">
            <v>2</v>
          </cell>
          <cell r="BA476">
            <v>2</v>
          </cell>
          <cell r="BB476">
            <v>2</v>
          </cell>
          <cell r="BC476">
            <v>2</v>
          </cell>
          <cell r="BD476">
            <v>6</v>
          </cell>
          <cell r="BE476">
            <v>16</v>
          </cell>
          <cell r="BF476">
            <v>2</v>
          </cell>
          <cell r="BG476">
            <v>2</v>
          </cell>
          <cell r="BH476">
            <v>2</v>
          </cell>
          <cell r="BI476">
            <v>2</v>
          </cell>
          <cell r="BS476">
            <v>2</v>
          </cell>
          <cell r="BT476">
            <v>2</v>
          </cell>
          <cell r="BU476">
            <v>11</v>
          </cell>
          <cell r="BV476">
            <v>36</v>
          </cell>
          <cell r="BW476">
            <v>2</v>
          </cell>
        </row>
        <row r="477">
          <cell r="A477">
            <v>468</v>
          </cell>
          <cell r="B477">
            <v>0</v>
          </cell>
          <cell r="C477">
            <v>1</v>
          </cell>
          <cell r="D477">
            <v>1</v>
          </cell>
          <cell r="E477">
            <v>1</v>
          </cell>
          <cell r="F477">
            <v>1</v>
          </cell>
          <cell r="G477">
            <v>2</v>
          </cell>
          <cell r="H477">
            <v>2</v>
          </cell>
          <cell r="I477">
            <v>2</v>
          </cell>
          <cell r="J477">
            <v>2</v>
          </cell>
          <cell r="K477">
            <v>2</v>
          </cell>
          <cell r="L477">
            <v>2</v>
          </cell>
          <cell r="M477">
            <v>2</v>
          </cell>
          <cell r="N477">
            <v>2</v>
          </cell>
          <cell r="O477">
            <v>2</v>
          </cell>
          <cell r="P477">
            <v>2</v>
          </cell>
          <cell r="Q477">
            <v>2</v>
          </cell>
          <cell r="R477">
            <v>2</v>
          </cell>
          <cell r="S477">
            <v>2</v>
          </cell>
          <cell r="T477">
            <v>2</v>
          </cell>
          <cell r="U477">
            <v>2</v>
          </cell>
          <cell r="V477">
            <v>2</v>
          </cell>
          <cell r="W477">
            <v>2</v>
          </cell>
          <cell r="X477">
            <v>2</v>
          </cell>
          <cell r="Y477">
            <v>2</v>
          </cell>
          <cell r="Z477">
            <v>2</v>
          </cell>
          <cell r="AA477">
            <v>2</v>
          </cell>
          <cell r="AB477">
            <v>2</v>
          </cell>
          <cell r="AC477">
            <v>2</v>
          </cell>
          <cell r="AD477">
            <v>2</v>
          </cell>
          <cell r="AE477">
            <v>2</v>
          </cell>
          <cell r="AF477">
            <v>2</v>
          </cell>
          <cell r="AG477">
            <v>2</v>
          </cell>
          <cell r="AH477">
            <v>2</v>
          </cell>
          <cell r="AI477">
            <v>2</v>
          </cell>
          <cell r="AJ477">
            <v>2</v>
          </cell>
          <cell r="AK477">
            <v>2</v>
          </cell>
          <cell r="AL477">
            <v>2</v>
          </cell>
          <cell r="AM477">
            <v>2</v>
          </cell>
          <cell r="AN477">
            <v>2</v>
          </cell>
          <cell r="AO477">
            <v>2</v>
          </cell>
          <cell r="AP477">
            <v>2</v>
          </cell>
          <cell r="AQ477">
            <v>2</v>
          </cell>
          <cell r="AR477">
            <v>2</v>
          </cell>
          <cell r="AS477">
            <v>2</v>
          </cell>
          <cell r="AT477">
            <v>2</v>
          </cell>
          <cell r="AU477">
            <v>2</v>
          </cell>
          <cell r="AV477">
            <v>2</v>
          </cell>
          <cell r="AW477">
            <v>2</v>
          </cell>
          <cell r="AX477">
            <v>2</v>
          </cell>
          <cell r="AY477">
            <v>2</v>
          </cell>
          <cell r="AZ477">
            <v>2</v>
          </cell>
          <cell r="BA477">
            <v>2</v>
          </cell>
          <cell r="BB477">
            <v>2</v>
          </cell>
          <cell r="BC477">
            <v>2</v>
          </cell>
          <cell r="BD477">
            <v>6</v>
          </cell>
          <cell r="BE477">
            <v>16</v>
          </cell>
          <cell r="BF477">
            <v>2</v>
          </cell>
          <cell r="BG477">
            <v>2</v>
          </cell>
          <cell r="BH477">
            <v>2</v>
          </cell>
          <cell r="BI477">
            <v>2</v>
          </cell>
          <cell r="BS477">
            <v>2</v>
          </cell>
          <cell r="BT477">
            <v>2</v>
          </cell>
          <cell r="BU477">
            <v>11</v>
          </cell>
          <cell r="BV477">
            <v>36</v>
          </cell>
          <cell r="BW477">
            <v>2</v>
          </cell>
        </row>
        <row r="478">
          <cell r="A478">
            <v>469</v>
          </cell>
          <cell r="B478">
            <v>0</v>
          </cell>
          <cell r="C478">
            <v>1</v>
          </cell>
          <cell r="D478">
            <v>1</v>
          </cell>
          <cell r="E478">
            <v>1</v>
          </cell>
          <cell r="F478">
            <v>1</v>
          </cell>
          <cell r="G478">
            <v>2</v>
          </cell>
          <cell r="H478">
            <v>2</v>
          </cell>
          <cell r="I478">
            <v>2</v>
          </cell>
          <cell r="J478">
            <v>2</v>
          </cell>
          <cell r="K478">
            <v>2</v>
          </cell>
          <cell r="L478">
            <v>2</v>
          </cell>
          <cell r="M478">
            <v>2</v>
          </cell>
          <cell r="N478">
            <v>2</v>
          </cell>
          <cell r="O478">
            <v>2</v>
          </cell>
          <cell r="P478">
            <v>2</v>
          </cell>
          <cell r="Q478">
            <v>2</v>
          </cell>
          <cell r="R478">
            <v>2</v>
          </cell>
          <cell r="S478">
            <v>2</v>
          </cell>
          <cell r="T478">
            <v>2</v>
          </cell>
          <cell r="U478">
            <v>2</v>
          </cell>
          <cell r="V478">
            <v>2</v>
          </cell>
          <cell r="W478">
            <v>2</v>
          </cell>
          <cell r="X478">
            <v>2</v>
          </cell>
          <cell r="Y478">
            <v>2</v>
          </cell>
          <cell r="Z478">
            <v>2</v>
          </cell>
          <cell r="AA478">
            <v>2</v>
          </cell>
          <cell r="AB478">
            <v>2</v>
          </cell>
          <cell r="AC478">
            <v>2</v>
          </cell>
          <cell r="AD478">
            <v>2</v>
          </cell>
          <cell r="AE478">
            <v>2</v>
          </cell>
          <cell r="AF478">
            <v>2</v>
          </cell>
          <cell r="AG478">
            <v>2</v>
          </cell>
          <cell r="AH478">
            <v>2</v>
          </cell>
          <cell r="AI478">
            <v>2</v>
          </cell>
          <cell r="AJ478">
            <v>2</v>
          </cell>
          <cell r="AK478">
            <v>2</v>
          </cell>
          <cell r="AL478">
            <v>2</v>
          </cell>
          <cell r="AM478">
            <v>2</v>
          </cell>
          <cell r="AN478">
            <v>2</v>
          </cell>
          <cell r="AO478">
            <v>2</v>
          </cell>
          <cell r="AP478">
            <v>2</v>
          </cell>
          <cell r="AQ478">
            <v>2</v>
          </cell>
          <cell r="AR478">
            <v>2</v>
          </cell>
          <cell r="AS478">
            <v>2</v>
          </cell>
          <cell r="AT478">
            <v>2</v>
          </cell>
          <cell r="AU478">
            <v>2</v>
          </cell>
          <cell r="AV478">
            <v>2</v>
          </cell>
          <cell r="AW478">
            <v>2</v>
          </cell>
          <cell r="AX478">
            <v>2</v>
          </cell>
          <cell r="AY478">
            <v>2</v>
          </cell>
          <cell r="AZ478">
            <v>2</v>
          </cell>
          <cell r="BA478">
            <v>2</v>
          </cell>
          <cell r="BB478">
            <v>2</v>
          </cell>
          <cell r="BC478">
            <v>2</v>
          </cell>
          <cell r="BD478">
            <v>6</v>
          </cell>
          <cell r="BE478">
            <v>16</v>
          </cell>
          <cell r="BF478">
            <v>2</v>
          </cell>
          <cell r="BG478">
            <v>2</v>
          </cell>
          <cell r="BH478">
            <v>2</v>
          </cell>
          <cell r="BI478">
            <v>2</v>
          </cell>
          <cell r="BS478">
            <v>2</v>
          </cell>
          <cell r="BT478">
            <v>2</v>
          </cell>
          <cell r="BU478">
            <v>11</v>
          </cell>
          <cell r="BV478">
            <v>36</v>
          </cell>
          <cell r="BW478">
            <v>2</v>
          </cell>
        </row>
        <row r="479">
          <cell r="A479">
            <v>470</v>
          </cell>
          <cell r="B479">
            <v>0</v>
          </cell>
          <cell r="C479">
            <v>1</v>
          </cell>
          <cell r="D479">
            <v>1</v>
          </cell>
          <cell r="E479">
            <v>1</v>
          </cell>
          <cell r="F479">
            <v>1</v>
          </cell>
          <cell r="G479">
            <v>2</v>
          </cell>
          <cell r="H479">
            <v>2</v>
          </cell>
          <cell r="I479">
            <v>2</v>
          </cell>
          <cell r="J479">
            <v>2</v>
          </cell>
          <cell r="K479">
            <v>2</v>
          </cell>
          <cell r="L479">
            <v>2</v>
          </cell>
          <cell r="M479">
            <v>2</v>
          </cell>
          <cell r="N479">
            <v>2</v>
          </cell>
          <cell r="O479">
            <v>2</v>
          </cell>
          <cell r="P479">
            <v>2</v>
          </cell>
          <cell r="Q479">
            <v>2</v>
          </cell>
          <cell r="R479">
            <v>2</v>
          </cell>
          <cell r="S479">
            <v>2</v>
          </cell>
          <cell r="T479">
            <v>2</v>
          </cell>
          <cell r="U479">
            <v>2</v>
          </cell>
          <cell r="V479">
            <v>2</v>
          </cell>
          <cell r="W479">
            <v>2</v>
          </cell>
          <cell r="X479">
            <v>2</v>
          </cell>
          <cell r="Y479">
            <v>2</v>
          </cell>
          <cell r="Z479">
            <v>2</v>
          </cell>
          <cell r="AA479">
            <v>2</v>
          </cell>
          <cell r="AB479">
            <v>2</v>
          </cell>
          <cell r="AC479">
            <v>2</v>
          </cell>
          <cell r="AD479">
            <v>2</v>
          </cell>
          <cell r="AE479">
            <v>2</v>
          </cell>
          <cell r="AF479">
            <v>2</v>
          </cell>
          <cell r="AG479">
            <v>2</v>
          </cell>
          <cell r="AH479">
            <v>2</v>
          </cell>
          <cell r="AI479">
            <v>2</v>
          </cell>
          <cell r="AJ479">
            <v>2</v>
          </cell>
          <cell r="AK479">
            <v>2</v>
          </cell>
          <cell r="AL479">
            <v>2</v>
          </cell>
          <cell r="AM479">
            <v>2</v>
          </cell>
          <cell r="AN479">
            <v>2</v>
          </cell>
          <cell r="AO479">
            <v>2</v>
          </cell>
          <cell r="AP479">
            <v>2</v>
          </cell>
          <cell r="AQ479">
            <v>2</v>
          </cell>
          <cell r="AR479">
            <v>2</v>
          </cell>
          <cell r="AS479">
            <v>2</v>
          </cell>
          <cell r="AT479">
            <v>2</v>
          </cell>
          <cell r="AU479">
            <v>2</v>
          </cell>
          <cell r="AV479">
            <v>2</v>
          </cell>
          <cell r="AW479">
            <v>2</v>
          </cell>
          <cell r="AX479">
            <v>2</v>
          </cell>
          <cell r="AY479">
            <v>2</v>
          </cell>
          <cell r="AZ479">
            <v>2</v>
          </cell>
          <cell r="BA479">
            <v>2</v>
          </cell>
          <cell r="BB479">
            <v>2</v>
          </cell>
          <cell r="BC479">
            <v>2</v>
          </cell>
          <cell r="BD479">
            <v>6</v>
          </cell>
          <cell r="BE479">
            <v>16</v>
          </cell>
          <cell r="BF479">
            <v>2</v>
          </cell>
          <cell r="BG479">
            <v>2</v>
          </cell>
          <cell r="BH479">
            <v>2</v>
          </cell>
          <cell r="BI479">
            <v>2</v>
          </cell>
          <cell r="BS479">
            <v>2</v>
          </cell>
          <cell r="BT479">
            <v>2</v>
          </cell>
          <cell r="BU479">
            <v>11</v>
          </cell>
          <cell r="BV479">
            <v>36</v>
          </cell>
          <cell r="BW479">
            <v>2</v>
          </cell>
        </row>
        <row r="480">
          <cell r="A480">
            <v>471</v>
          </cell>
          <cell r="B480">
            <v>0</v>
          </cell>
          <cell r="C480">
            <v>1</v>
          </cell>
          <cell r="D480">
            <v>1</v>
          </cell>
          <cell r="E480">
            <v>1</v>
          </cell>
          <cell r="F480">
            <v>1</v>
          </cell>
          <cell r="G480">
            <v>2</v>
          </cell>
          <cell r="H480">
            <v>2</v>
          </cell>
          <cell r="I480">
            <v>2</v>
          </cell>
          <cell r="J480">
            <v>2</v>
          </cell>
          <cell r="K480">
            <v>2</v>
          </cell>
          <cell r="L480">
            <v>2</v>
          </cell>
          <cell r="M480">
            <v>2</v>
          </cell>
          <cell r="N480">
            <v>2</v>
          </cell>
          <cell r="O480">
            <v>2</v>
          </cell>
          <cell r="P480">
            <v>2</v>
          </cell>
          <cell r="Q480">
            <v>2</v>
          </cell>
          <cell r="R480">
            <v>2</v>
          </cell>
          <cell r="S480">
            <v>2</v>
          </cell>
          <cell r="T480">
            <v>2</v>
          </cell>
          <cell r="U480">
            <v>2</v>
          </cell>
          <cell r="V480">
            <v>2</v>
          </cell>
          <cell r="W480">
            <v>2</v>
          </cell>
          <cell r="X480">
            <v>2</v>
          </cell>
          <cell r="Y480">
            <v>2</v>
          </cell>
          <cell r="Z480">
            <v>2</v>
          </cell>
          <cell r="AA480">
            <v>2</v>
          </cell>
          <cell r="AB480">
            <v>2</v>
          </cell>
          <cell r="AC480">
            <v>2</v>
          </cell>
          <cell r="AD480">
            <v>2</v>
          </cell>
          <cell r="AE480">
            <v>2</v>
          </cell>
          <cell r="AF480">
            <v>2</v>
          </cell>
          <cell r="AG480">
            <v>2</v>
          </cell>
          <cell r="AH480">
            <v>2</v>
          </cell>
          <cell r="AI480">
            <v>2</v>
          </cell>
          <cell r="AJ480">
            <v>2</v>
          </cell>
          <cell r="AK480">
            <v>2</v>
          </cell>
          <cell r="AL480">
            <v>2</v>
          </cell>
          <cell r="AM480">
            <v>2</v>
          </cell>
          <cell r="AN480">
            <v>2</v>
          </cell>
          <cell r="AO480">
            <v>2</v>
          </cell>
          <cell r="AP480">
            <v>2</v>
          </cell>
          <cell r="AQ480">
            <v>2</v>
          </cell>
          <cell r="AR480">
            <v>2</v>
          </cell>
          <cell r="AS480">
            <v>2</v>
          </cell>
          <cell r="AT480">
            <v>2</v>
          </cell>
          <cell r="AU480">
            <v>2</v>
          </cell>
          <cell r="AV480">
            <v>2</v>
          </cell>
          <cell r="AW480">
            <v>2</v>
          </cell>
          <cell r="AX480">
            <v>2</v>
          </cell>
          <cell r="AY480">
            <v>2</v>
          </cell>
          <cell r="AZ480">
            <v>2</v>
          </cell>
          <cell r="BA480">
            <v>2</v>
          </cell>
          <cell r="BB480">
            <v>2</v>
          </cell>
          <cell r="BC480">
            <v>2</v>
          </cell>
          <cell r="BD480">
            <v>6</v>
          </cell>
          <cell r="BE480">
            <v>16</v>
          </cell>
          <cell r="BF480">
            <v>2</v>
          </cell>
          <cell r="BG480">
            <v>2</v>
          </cell>
          <cell r="BH480">
            <v>2</v>
          </cell>
          <cell r="BI480">
            <v>2</v>
          </cell>
          <cell r="BS480">
            <v>2</v>
          </cell>
          <cell r="BT480">
            <v>2</v>
          </cell>
          <cell r="BU480">
            <v>11</v>
          </cell>
          <cell r="BV480">
            <v>36</v>
          </cell>
          <cell r="BW480">
            <v>2</v>
          </cell>
        </row>
        <row r="481">
          <cell r="A481">
            <v>472</v>
          </cell>
          <cell r="B481">
            <v>0</v>
          </cell>
          <cell r="C481">
            <v>1</v>
          </cell>
          <cell r="D481">
            <v>1</v>
          </cell>
          <cell r="E481">
            <v>1</v>
          </cell>
          <cell r="F481">
            <v>1</v>
          </cell>
          <cell r="G481">
            <v>2</v>
          </cell>
          <cell r="H481">
            <v>2</v>
          </cell>
          <cell r="I481">
            <v>2</v>
          </cell>
          <cell r="J481">
            <v>2</v>
          </cell>
          <cell r="K481">
            <v>2</v>
          </cell>
          <cell r="L481">
            <v>2</v>
          </cell>
          <cell r="M481">
            <v>2</v>
          </cell>
          <cell r="N481">
            <v>2</v>
          </cell>
          <cell r="O481">
            <v>2</v>
          </cell>
          <cell r="P481">
            <v>2</v>
          </cell>
          <cell r="Q481">
            <v>2</v>
          </cell>
          <cell r="R481">
            <v>2</v>
          </cell>
          <cell r="S481">
            <v>2</v>
          </cell>
          <cell r="T481">
            <v>2</v>
          </cell>
          <cell r="U481">
            <v>2</v>
          </cell>
          <cell r="V481">
            <v>2</v>
          </cell>
          <cell r="W481">
            <v>2</v>
          </cell>
          <cell r="X481">
            <v>2</v>
          </cell>
          <cell r="Y481">
            <v>2</v>
          </cell>
          <cell r="Z481">
            <v>2</v>
          </cell>
          <cell r="AA481">
            <v>2</v>
          </cell>
          <cell r="AB481">
            <v>2</v>
          </cell>
          <cell r="AC481">
            <v>2</v>
          </cell>
          <cell r="AD481">
            <v>2</v>
          </cell>
          <cell r="AE481">
            <v>2</v>
          </cell>
          <cell r="AF481">
            <v>2</v>
          </cell>
          <cell r="AG481">
            <v>2</v>
          </cell>
          <cell r="AH481">
            <v>2</v>
          </cell>
          <cell r="AI481">
            <v>2</v>
          </cell>
          <cell r="AJ481">
            <v>2</v>
          </cell>
          <cell r="AK481">
            <v>2</v>
          </cell>
          <cell r="AL481">
            <v>2</v>
          </cell>
          <cell r="AM481">
            <v>2</v>
          </cell>
          <cell r="AN481">
            <v>2</v>
          </cell>
          <cell r="AO481">
            <v>2</v>
          </cell>
          <cell r="AP481">
            <v>2</v>
          </cell>
          <cell r="AQ481">
            <v>2</v>
          </cell>
          <cell r="AR481">
            <v>2</v>
          </cell>
          <cell r="AS481">
            <v>2</v>
          </cell>
          <cell r="AT481">
            <v>2</v>
          </cell>
          <cell r="AU481">
            <v>2</v>
          </cell>
          <cell r="AV481">
            <v>2</v>
          </cell>
          <cell r="AW481">
            <v>2</v>
          </cell>
          <cell r="AX481">
            <v>2</v>
          </cell>
          <cell r="AY481">
            <v>2</v>
          </cell>
          <cell r="AZ481">
            <v>2</v>
          </cell>
          <cell r="BA481">
            <v>2</v>
          </cell>
          <cell r="BB481">
            <v>2</v>
          </cell>
          <cell r="BC481">
            <v>2</v>
          </cell>
          <cell r="BD481">
            <v>6</v>
          </cell>
          <cell r="BE481">
            <v>16</v>
          </cell>
          <cell r="BF481">
            <v>2</v>
          </cell>
          <cell r="BG481">
            <v>2</v>
          </cell>
          <cell r="BH481">
            <v>2</v>
          </cell>
          <cell r="BI481">
            <v>2</v>
          </cell>
          <cell r="BS481">
            <v>2</v>
          </cell>
          <cell r="BT481">
            <v>2</v>
          </cell>
          <cell r="BU481">
            <v>11</v>
          </cell>
          <cell r="BV481">
            <v>36</v>
          </cell>
          <cell r="BW481">
            <v>2</v>
          </cell>
        </row>
        <row r="482">
          <cell r="A482">
            <v>473</v>
          </cell>
          <cell r="B482">
            <v>0</v>
          </cell>
          <cell r="C482">
            <v>1</v>
          </cell>
          <cell r="D482">
            <v>1</v>
          </cell>
          <cell r="E482">
            <v>1</v>
          </cell>
          <cell r="F482">
            <v>1</v>
          </cell>
          <cell r="G482">
            <v>2</v>
          </cell>
          <cell r="H482">
            <v>2</v>
          </cell>
          <cell r="I482">
            <v>2</v>
          </cell>
          <cell r="J482">
            <v>2</v>
          </cell>
          <cell r="K482">
            <v>2</v>
          </cell>
          <cell r="L482">
            <v>2</v>
          </cell>
          <cell r="M482">
            <v>2</v>
          </cell>
          <cell r="N482">
            <v>2</v>
          </cell>
          <cell r="O482">
            <v>2</v>
          </cell>
          <cell r="P482">
            <v>2</v>
          </cell>
          <cell r="Q482">
            <v>2</v>
          </cell>
          <cell r="R482">
            <v>2</v>
          </cell>
          <cell r="S482">
            <v>2</v>
          </cell>
          <cell r="T482">
            <v>2</v>
          </cell>
          <cell r="U482">
            <v>2</v>
          </cell>
          <cell r="V482">
            <v>2</v>
          </cell>
          <cell r="W482">
            <v>2</v>
          </cell>
          <cell r="X482">
            <v>2</v>
          </cell>
          <cell r="Y482">
            <v>2</v>
          </cell>
          <cell r="Z482">
            <v>2</v>
          </cell>
          <cell r="AA482">
            <v>2</v>
          </cell>
          <cell r="AB482">
            <v>2</v>
          </cell>
          <cell r="AC482">
            <v>2</v>
          </cell>
          <cell r="AD482">
            <v>2</v>
          </cell>
          <cell r="AE482">
            <v>2</v>
          </cell>
          <cell r="AF482">
            <v>2</v>
          </cell>
          <cell r="AG482">
            <v>2</v>
          </cell>
          <cell r="AH482">
            <v>2</v>
          </cell>
          <cell r="AI482">
            <v>2</v>
          </cell>
          <cell r="AJ482">
            <v>2</v>
          </cell>
          <cell r="AK482">
            <v>2</v>
          </cell>
          <cell r="AL482">
            <v>2</v>
          </cell>
          <cell r="AM482">
            <v>2</v>
          </cell>
          <cell r="AN482">
            <v>2</v>
          </cell>
          <cell r="AO482">
            <v>2</v>
          </cell>
          <cell r="AP482">
            <v>2</v>
          </cell>
          <cell r="AQ482">
            <v>2</v>
          </cell>
          <cell r="AR482">
            <v>2</v>
          </cell>
          <cell r="AS482">
            <v>2</v>
          </cell>
          <cell r="AT482">
            <v>2</v>
          </cell>
          <cell r="AU482">
            <v>2</v>
          </cell>
          <cell r="AV482">
            <v>2</v>
          </cell>
          <cell r="AW482">
            <v>2</v>
          </cell>
          <cell r="AX482">
            <v>2</v>
          </cell>
          <cell r="AY482">
            <v>2</v>
          </cell>
          <cell r="AZ482">
            <v>2</v>
          </cell>
          <cell r="BA482">
            <v>2</v>
          </cell>
          <cell r="BB482">
            <v>2</v>
          </cell>
          <cell r="BC482">
            <v>2</v>
          </cell>
          <cell r="BD482">
            <v>6</v>
          </cell>
          <cell r="BE482">
            <v>16</v>
          </cell>
          <cell r="BF482">
            <v>2</v>
          </cell>
          <cell r="BG482">
            <v>2</v>
          </cell>
          <cell r="BH482">
            <v>2</v>
          </cell>
          <cell r="BI482">
            <v>2</v>
          </cell>
          <cell r="BS482">
            <v>2</v>
          </cell>
          <cell r="BT482">
            <v>2</v>
          </cell>
          <cell r="BU482">
            <v>11</v>
          </cell>
          <cell r="BV482">
            <v>36</v>
          </cell>
          <cell r="BW482">
            <v>2</v>
          </cell>
        </row>
        <row r="483">
          <cell r="A483">
            <v>474</v>
          </cell>
          <cell r="B483">
            <v>0</v>
          </cell>
          <cell r="C483">
            <v>1</v>
          </cell>
          <cell r="D483">
            <v>1</v>
          </cell>
          <cell r="E483">
            <v>1</v>
          </cell>
          <cell r="F483">
            <v>1</v>
          </cell>
          <cell r="G483">
            <v>2</v>
          </cell>
          <cell r="H483">
            <v>2</v>
          </cell>
          <cell r="I483">
            <v>2</v>
          </cell>
          <cell r="J483">
            <v>2</v>
          </cell>
          <cell r="K483">
            <v>2</v>
          </cell>
          <cell r="L483">
            <v>2</v>
          </cell>
          <cell r="M483">
            <v>2</v>
          </cell>
          <cell r="N483">
            <v>2</v>
          </cell>
          <cell r="O483">
            <v>2</v>
          </cell>
          <cell r="P483">
            <v>2</v>
          </cell>
          <cell r="Q483">
            <v>2</v>
          </cell>
          <cell r="R483">
            <v>2</v>
          </cell>
          <cell r="S483">
            <v>2</v>
          </cell>
          <cell r="T483">
            <v>2</v>
          </cell>
          <cell r="U483">
            <v>2</v>
          </cell>
          <cell r="V483">
            <v>2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2</v>
          </cell>
          <cell r="AB483">
            <v>2</v>
          </cell>
          <cell r="AC483">
            <v>2</v>
          </cell>
          <cell r="AD483">
            <v>2</v>
          </cell>
          <cell r="AE483">
            <v>2</v>
          </cell>
          <cell r="AF483">
            <v>2</v>
          </cell>
          <cell r="AG483">
            <v>2</v>
          </cell>
          <cell r="AH483">
            <v>2</v>
          </cell>
          <cell r="AI483">
            <v>2</v>
          </cell>
          <cell r="AJ483">
            <v>2</v>
          </cell>
          <cell r="AK483">
            <v>2</v>
          </cell>
          <cell r="AL483">
            <v>2</v>
          </cell>
          <cell r="AM483">
            <v>2</v>
          </cell>
          <cell r="AN483">
            <v>2</v>
          </cell>
          <cell r="AO483">
            <v>2</v>
          </cell>
          <cell r="AP483">
            <v>2</v>
          </cell>
          <cell r="AQ483">
            <v>2</v>
          </cell>
          <cell r="AR483">
            <v>2</v>
          </cell>
          <cell r="AS483">
            <v>2</v>
          </cell>
          <cell r="AT483">
            <v>2</v>
          </cell>
          <cell r="AU483">
            <v>2</v>
          </cell>
          <cell r="AV483">
            <v>2</v>
          </cell>
          <cell r="AW483">
            <v>2</v>
          </cell>
          <cell r="AX483">
            <v>2</v>
          </cell>
          <cell r="AY483">
            <v>2</v>
          </cell>
          <cell r="AZ483">
            <v>2</v>
          </cell>
          <cell r="BA483">
            <v>2</v>
          </cell>
          <cell r="BB483">
            <v>2</v>
          </cell>
          <cell r="BC483">
            <v>2</v>
          </cell>
          <cell r="BD483">
            <v>6</v>
          </cell>
          <cell r="BE483">
            <v>16</v>
          </cell>
          <cell r="BF483">
            <v>2</v>
          </cell>
          <cell r="BG483">
            <v>2</v>
          </cell>
          <cell r="BH483">
            <v>2</v>
          </cell>
          <cell r="BI483">
            <v>2</v>
          </cell>
          <cell r="BS483">
            <v>2</v>
          </cell>
          <cell r="BT483">
            <v>2</v>
          </cell>
          <cell r="BU483">
            <v>11</v>
          </cell>
          <cell r="BV483">
            <v>36</v>
          </cell>
          <cell r="BW483">
            <v>2</v>
          </cell>
        </row>
        <row r="484">
          <cell r="A484">
            <v>475</v>
          </cell>
          <cell r="B484">
            <v>0</v>
          </cell>
          <cell r="C484">
            <v>1</v>
          </cell>
          <cell r="D484">
            <v>1</v>
          </cell>
          <cell r="E484">
            <v>1</v>
          </cell>
          <cell r="F484">
            <v>1</v>
          </cell>
          <cell r="G484">
            <v>2</v>
          </cell>
          <cell r="H484">
            <v>2</v>
          </cell>
          <cell r="I484">
            <v>2</v>
          </cell>
          <cell r="J484">
            <v>2</v>
          </cell>
          <cell r="K484">
            <v>2</v>
          </cell>
          <cell r="L484">
            <v>2</v>
          </cell>
          <cell r="M484">
            <v>2</v>
          </cell>
          <cell r="N484">
            <v>2</v>
          </cell>
          <cell r="O484">
            <v>2</v>
          </cell>
          <cell r="P484">
            <v>2</v>
          </cell>
          <cell r="Q484">
            <v>2</v>
          </cell>
          <cell r="R484">
            <v>2</v>
          </cell>
          <cell r="S484">
            <v>2</v>
          </cell>
          <cell r="T484">
            <v>2</v>
          </cell>
          <cell r="U484">
            <v>2</v>
          </cell>
          <cell r="V484">
            <v>2</v>
          </cell>
          <cell r="W484">
            <v>2</v>
          </cell>
          <cell r="X484">
            <v>2</v>
          </cell>
          <cell r="Y484">
            <v>2</v>
          </cell>
          <cell r="Z484">
            <v>2</v>
          </cell>
          <cell r="AA484">
            <v>2</v>
          </cell>
          <cell r="AB484">
            <v>2</v>
          </cell>
          <cell r="AC484">
            <v>2</v>
          </cell>
          <cell r="AD484">
            <v>2</v>
          </cell>
          <cell r="AE484">
            <v>2</v>
          </cell>
          <cell r="AF484">
            <v>2</v>
          </cell>
          <cell r="AG484">
            <v>2</v>
          </cell>
          <cell r="AH484">
            <v>2</v>
          </cell>
          <cell r="AI484">
            <v>2</v>
          </cell>
          <cell r="AJ484">
            <v>2</v>
          </cell>
          <cell r="AK484">
            <v>2</v>
          </cell>
          <cell r="AL484">
            <v>2</v>
          </cell>
          <cell r="AM484">
            <v>2</v>
          </cell>
          <cell r="AN484">
            <v>2</v>
          </cell>
          <cell r="AO484">
            <v>2</v>
          </cell>
          <cell r="AP484">
            <v>2</v>
          </cell>
          <cell r="AQ484">
            <v>2</v>
          </cell>
          <cell r="AR484">
            <v>2</v>
          </cell>
          <cell r="AS484">
            <v>2</v>
          </cell>
          <cell r="AT484">
            <v>2</v>
          </cell>
          <cell r="AU484">
            <v>2</v>
          </cell>
          <cell r="AV484">
            <v>2</v>
          </cell>
          <cell r="AW484">
            <v>2</v>
          </cell>
          <cell r="AX484">
            <v>2</v>
          </cell>
          <cell r="AY484">
            <v>2</v>
          </cell>
          <cell r="AZ484">
            <v>2</v>
          </cell>
          <cell r="BA484">
            <v>2</v>
          </cell>
          <cell r="BB484">
            <v>2</v>
          </cell>
          <cell r="BC484">
            <v>2</v>
          </cell>
          <cell r="BD484">
            <v>5</v>
          </cell>
          <cell r="BE484">
            <v>15</v>
          </cell>
          <cell r="BF484">
            <v>2</v>
          </cell>
          <cell r="BG484">
            <v>2</v>
          </cell>
          <cell r="BH484">
            <v>2</v>
          </cell>
          <cell r="BI484">
            <v>2</v>
          </cell>
          <cell r="BS484">
            <v>2</v>
          </cell>
          <cell r="BT484">
            <v>2</v>
          </cell>
          <cell r="BU484">
            <v>10</v>
          </cell>
          <cell r="BV484">
            <v>35</v>
          </cell>
          <cell r="BW484">
            <v>2</v>
          </cell>
        </row>
        <row r="485">
          <cell r="A485">
            <v>476</v>
          </cell>
          <cell r="B485">
            <v>0</v>
          </cell>
          <cell r="C485">
            <v>1</v>
          </cell>
          <cell r="D485">
            <v>1</v>
          </cell>
          <cell r="E485">
            <v>1</v>
          </cell>
          <cell r="F485">
            <v>1</v>
          </cell>
          <cell r="G485">
            <v>2</v>
          </cell>
          <cell r="H485">
            <v>2</v>
          </cell>
          <cell r="I485">
            <v>2</v>
          </cell>
          <cell r="J485">
            <v>2</v>
          </cell>
          <cell r="K485">
            <v>2</v>
          </cell>
          <cell r="L485">
            <v>2</v>
          </cell>
          <cell r="M485">
            <v>2</v>
          </cell>
          <cell r="N485">
            <v>2</v>
          </cell>
          <cell r="O485">
            <v>2</v>
          </cell>
          <cell r="P485">
            <v>2</v>
          </cell>
          <cell r="Q485">
            <v>2</v>
          </cell>
          <cell r="R485">
            <v>2</v>
          </cell>
          <cell r="S485">
            <v>2</v>
          </cell>
          <cell r="T485">
            <v>2</v>
          </cell>
          <cell r="U485">
            <v>2</v>
          </cell>
          <cell r="V485">
            <v>2</v>
          </cell>
          <cell r="W485">
            <v>2</v>
          </cell>
          <cell r="X485">
            <v>2</v>
          </cell>
          <cell r="Y485">
            <v>2</v>
          </cell>
          <cell r="Z485">
            <v>2</v>
          </cell>
          <cell r="AA485">
            <v>2</v>
          </cell>
          <cell r="AB485">
            <v>2</v>
          </cell>
          <cell r="AC485">
            <v>2</v>
          </cell>
          <cell r="AD485">
            <v>2</v>
          </cell>
          <cell r="AE485">
            <v>2</v>
          </cell>
          <cell r="AF485">
            <v>2</v>
          </cell>
          <cell r="AG485">
            <v>2</v>
          </cell>
          <cell r="AH485">
            <v>2</v>
          </cell>
          <cell r="AI485">
            <v>2</v>
          </cell>
          <cell r="AJ485">
            <v>2</v>
          </cell>
          <cell r="AK485">
            <v>2</v>
          </cell>
          <cell r="AL485">
            <v>2</v>
          </cell>
          <cell r="AM485">
            <v>2</v>
          </cell>
          <cell r="AN485">
            <v>2</v>
          </cell>
          <cell r="AO485">
            <v>2</v>
          </cell>
          <cell r="AP485">
            <v>2</v>
          </cell>
          <cell r="AQ485">
            <v>2</v>
          </cell>
          <cell r="AR485">
            <v>2</v>
          </cell>
          <cell r="AS485">
            <v>2</v>
          </cell>
          <cell r="AT485">
            <v>2</v>
          </cell>
          <cell r="AU485">
            <v>2</v>
          </cell>
          <cell r="AV485">
            <v>2</v>
          </cell>
          <cell r="AW485">
            <v>2</v>
          </cell>
          <cell r="AX485">
            <v>2</v>
          </cell>
          <cell r="AY485">
            <v>2</v>
          </cell>
          <cell r="AZ485">
            <v>2</v>
          </cell>
          <cell r="BA485">
            <v>2</v>
          </cell>
          <cell r="BB485">
            <v>2</v>
          </cell>
          <cell r="BC485">
            <v>2</v>
          </cell>
          <cell r="BD485">
            <v>5</v>
          </cell>
          <cell r="BE485">
            <v>15</v>
          </cell>
          <cell r="BF485">
            <v>2</v>
          </cell>
          <cell r="BG485">
            <v>2</v>
          </cell>
          <cell r="BH485">
            <v>2</v>
          </cell>
          <cell r="BI485">
            <v>2</v>
          </cell>
          <cell r="BS485">
            <v>2</v>
          </cell>
          <cell r="BT485">
            <v>2</v>
          </cell>
          <cell r="BU485">
            <v>10</v>
          </cell>
          <cell r="BV485">
            <v>35</v>
          </cell>
          <cell r="BW485">
            <v>2</v>
          </cell>
        </row>
        <row r="486">
          <cell r="A486">
            <v>477</v>
          </cell>
          <cell r="B486">
            <v>0</v>
          </cell>
          <cell r="C486">
            <v>1</v>
          </cell>
          <cell r="D486">
            <v>1</v>
          </cell>
          <cell r="E486">
            <v>1</v>
          </cell>
          <cell r="F486">
            <v>1</v>
          </cell>
          <cell r="G486">
            <v>2</v>
          </cell>
          <cell r="H486">
            <v>2</v>
          </cell>
          <cell r="I486">
            <v>2</v>
          </cell>
          <cell r="J486">
            <v>2</v>
          </cell>
          <cell r="K486">
            <v>2</v>
          </cell>
          <cell r="L486">
            <v>2</v>
          </cell>
          <cell r="M486">
            <v>2</v>
          </cell>
          <cell r="N486">
            <v>2</v>
          </cell>
          <cell r="O486">
            <v>2</v>
          </cell>
          <cell r="P486">
            <v>2</v>
          </cell>
          <cell r="Q486">
            <v>2</v>
          </cell>
          <cell r="R486">
            <v>2</v>
          </cell>
          <cell r="S486">
            <v>2</v>
          </cell>
          <cell r="T486">
            <v>2</v>
          </cell>
          <cell r="U486">
            <v>2</v>
          </cell>
          <cell r="V486">
            <v>2</v>
          </cell>
          <cell r="W486">
            <v>2</v>
          </cell>
          <cell r="X486">
            <v>2</v>
          </cell>
          <cell r="Y486">
            <v>2</v>
          </cell>
          <cell r="Z486">
            <v>2</v>
          </cell>
          <cell r="AA486">
            <v>2</v>
          </cell>
          <cell r="AB486">
            <v>2</v>
          </cell>
          <cell r="AC486">
            <v>2</v>
          </cell>
          <cell r="AD486">
            <v>2</v>
          </cell>
          <cell r="AE486">
            <v>2</v>
          </cell>
          <cell r="AF486">
            <v>2</v>
          </cell>
          <cell r="AG486">
            <v>2</v>
          </cell>
          <cell r="AH486">
            <v>2</v>
          </cell>
          <cell r="AI486">
            <v>2</v>
          </cell>
          <cell r="AJ486">
            <v>2</v>
          </cell>
          <cell r="AK486">
            <v>2</v>
          </cell>
          <cell r="AL486">
            <v>2</v>
          </cell>
          <cell r="AM486">
            <v>2</v>
          </cell>
          <cell r="AN486">
            <v>2</v>
          </cell>
          <cell r="AO486">
            <v>2</v>
          </cell>
          <cell r="AP486">
            <v>2</v>
          </cell>
          <cell r="AQ486">
            <v>2</v>
          </cell>
          <cell r="AR486">
            <v>2</v>
          </cell>
          <cell r="AS486">
            <v>2</v>
          </cell>
          <cell r="AT486">
            <v>2</v>
          </cell>
          <cell r="AU486">
            <v>2</v>
          </cell>
          <cell r="AV486">
            <v>2</v>
          </cell>
          <cell r="AW486">
            <v>2</v>
          </cell>
          <cell r="AX486">
            <v>2</v>
          </cell>
          <cell r="AY486">
            <v>2</v>
          </cell>
          <cell r="AZ486">
            <v>2</v>
          </cell>
          <cell r="BA486">
            <v>2</v>
          </cell>
          <cell r="BB486">
            <v>2</v>
          </cell>
          <cell r="BC486">
            <v>2</v>
          </cell>
          <cell r="BD486">
            <v>5</v>
          </cell>
          <cell r="BE486">
            <v>15</v>
          </cell>
          <cell r="BF486">
            <v>2</v>
          </cell>
          <cell r="BG486">
            <v>2</v>
          </cell>
          <cell r="BH486">
            <v>2</v>
          </cell>
          <cell r="BI486">
            <v>2</v>
          </cell>
          <cell r="BS486">
            <v>2</v>
          </cell>
          <cell r="BT486">
            <v>2</v>
          </cell>
          <cell r="BU486">
            <v>10</v>
          </cell>
          <cell r="BV486">
            <v>35</v>
          </cell>
          <cell r="BW486">
            <v>2</v>
          </cell>
        </row>
        <row r="487">
          <cell r="A487">
            <v>478</v>
          </cell>
          <cell r="B487">
            <v>0</v>
          </cell>
          <cell r="C487">
            <v>1</v>
          </cell>
          <cell r="D487">
            <v>1</v>
          </cell>
          <cell r="E487">
            <v>1</v>
          </cell>
          <cell r="F487">
            <v>1</v>
          </cell>
          <cell r="G487">
            <v>2</v>
          </cell>
          <cell r="H487">
            <v>2</v>
          </cell>
          <cell r="I487">
            <v>2</v>
          </cell>
          <cell r="J487">
            <v>2</v>
          </cell>
          <cell r="K487">
            <v>2</v>
          </cell>
          <cell r="L487">
            <v>2</v>
          </cell>
          <cell r="M487">
            <v>2</v>
          </cell>
          <cell r="N487">
            <v>2</v>
          </cell>
          <cell r="O487">
            <v>2</v>
          </cell>
          <cell r="P487">
            <v>2</v>
          </cell>
          <cell r="Q487">
            <v>2</v>
          </cell>
          <cell r="R487">
            <v>2</v>
          </cell>
          <cell r="S487">
            <v>2</v>
          </cell>
          <cell r="T487">
            <v>2</v>
          </cell>
          <cell r="U487">
            <v>2</v>
          </cell>
          <cell r="V487">
            <v>2</v>
          </cell>
          <cell r="W487">
            <v>2</v>
          </cell>
          <cell r="X487">
            <v>2</v>
          </cell>
          <cell r="Y487">
            <v>2</v>
          </cell>
          <cell r="Z487">
            <v>2</v>
          </cell>
          <cell r="AA487">
            <v>2</v>
          </cell>
          <cell r="AB487">
            <v>2</v>
          </cell>
          <cell r="AC487">
            <v>2</v>
          </cell>
          <cell r="AD487">
            <v>2</v>
          </cell>
          <cell r="AE487">
            <v>2</v>
          </cell>
          <cell r="AF487">
            <v>2</v>
          </cell>
          <cell r="AG487">
            <v>2</v>
          </cell>
          <cell r="AH487">
            <v>2</v>
          </cell>
          <cell r="AI487">
            <v>2</v>
          </cell>
          <cell r="AJ487">
            <v>2</v>
          </cell>
          <cell r="AK487">
            <v>2</v>
          </cell>
          <cell r="AL487">
            <v>2</v>
          </cell>
          <cell r="AM487">
            <v>2</v>
          </cell>
          <cell r="AN487">
            <v>2</v>
          </cell>
          <cell r="AO487">
            <v>2</v>
          </cell>
          <cell r="AP487">
            <v>2</v>
          </cell>
          <cell r="AQ487">
            <v>2</v>
          </cell>
          <cell r="AR487">
            <v>2</v>
          </cell>
          <cell r="AS487">
            <v>2</v>
          </cell>
          <cell r="AT487">
            <v>2</v>
          </cell>
          <cell r="AU487">
            <v>2</v>
          </cell>
          <cell r="AV487">
            <v>2</v>
          </cell>
          <cell r="AW487">
            <v>2</v>
          </cell>
          <cell r="AX487">
            <v>2</v>
          </cell>
          <cell r="AY487">
            <v>2</v>
          </cell>
          <cell r="AZ487">
            <v>2</v>
          </cell>
          <cell r="BA487">
            <v>2</v>
          </cell>
          <cell r="BB487">
            <v>2</v>
          </cell>
          <cell r="BC487">
            <v>2</v>
          </cell>
          <cell r="BD487">
            <v>5</v>
          </cell>
          <cell r="BE487">
            <v>15</v>
          </cell>
          <cell r="BF487">
            <v>2</v>
          </cell>
          <cell r="BG487">
            <v>2</v>
          </cell>
          <cell r="BH487">
            <v>2</v>
          </cell>
          <cell r="BI487">
            <v>2</v>
          </cell>
          <cell r="BS487">
            <v>2</v>
          </cell>
          <cell r="BT487">
            <v>2</v>
          </cell>
          <cell r="BU487">
            <v>10</v>
          </cell>
          <cell r="BV487">
            <v>35</v>
          </cell>
          <cell r="BW487">
            <v>2</v>
          </cell>
        </row>
        <row r="488">
          <cell r="A488">
            <v>479</v>
          </cell>
          <cell r="B488">
            <v>0</v>
          </cell>
          <cell r="C488">
            <v>1</v>
          </cell>
          <cell r="D488">
            <v>1</v>
          </cell>
          <cell r="E488">
            <v>1</v>
          </cell>
          <cell r="F488">
            <v>1</v>
          </cell>
          <cell r="G488">
            <v>2</v>
          </cell>
          <cell r="H488">
            <v>2</v>
          </cell>
          <cell r="I488">
            <v>2</v>
          </cell>
          <cell r="J488">
            <v>2</v>
          </cell>
          <cell r="K488">
            <v>2</v>
          </cell>
          <cell r="L488">
            <v>2</v>
          </cell>
          <cell r="M488">
            <v>2</v>
          </cell>
          <cell r="N488">
            <v>2</v>
          </cell>
          <cell r="O488">
            <v>2</v>
          </cell>
          <cell r="P488">
            <v>2</v>
          </cell>
          <cell r="Q488">
            <v>2</v>
          </cell>
          <cell r="R488">
            <v>2</v>
          </cell>
          <cell r="S488">
            <v>2</v>
          </cell>
          <cell r="T488">
            <v>2</v>
          </cell>
          <cell r="U488">
            <v>2</v>
          </cell>
          <cell r="V488">
            <v>2</v>
          </cell>
          <cell r="W488">
            <v>2</v>
          </cell>
          <cell r="X488">
            <v>2</v>
          </cell>
          <cell r="Y488">
            <v>2</v>
          </cell>
          <cell r="Z488">
            <v>2</v>
          </cell>
          <cell r="AA488">
            <v>2</v>
          </cell>
          <cell r="AB488">
            <v>2</v>
          </cell>
          <cell r="AC488">
            <v>2</v>
          </cell>
          <cell r="AD488">
            <v>2</v>
          </cell>
          <cell r="AE488">
            <v>2</v>
          </cell>
          <cell r="AF488">
            <v>2</v>
          </cell>
          <cell r="AG488">
            <v>2</v>
          </cell>
          <cell r="AH488">
            <v>2</v>
          </cell>
          <cell r="AI488">
            <v>2</v>
          </cell>
          <cell r="AJ488">
            <v>2</v>
          </cell>
          <cell r="AK488">
            <v>2</v>
          </cell>
          <cell r="AL488">
            <v>2</v>
          </cell>
          <cell r="AM488">
            <v>2</v>
          </cell>
          <cell r="AN488">
            <v>2</v>
          </cell>
          <cell r="AO488">
            <v>2</v>
          </cell>
          <cell r="AP488">
            <v>2</v>
          </cell>
          <cell r="AQ488">
            <v>2</v>
          </cell>
          <cell r="AR488">
            <v>2</v>
          </cell>
          <cell r="AS488">
            <v>2</v>
          </cell>
          <cell r="AT488">
            <v>2</v>
          </cell>
          <cell r="AU488">
            <v>2</v>
          </cell>
          <cell r="AV488">
            <v>2</v>
          </cell>
          <cell r="AW488">
            <v>2</v>
          </cell>
          <cell r="AX488">
            <v>2</v>
          </cell>
          <cell r="AY488">
            <v>2</v>
          </cell>
          <cell r="AZ488">
            <v>2</v>
          </cell>
          <cell r="BA488">
            <v>2</v>
          </cell>
          <cell r="BB488">
            <v>2</v>
          </cell>
          <cell r="BC488">
            <v>2</v>
          </cell>
          <cell r="BD488">
            <v>5</v>
          </cell>
          <cell r="BE488">
            <v>15</v>
          </cell>
          <cell r="BF488">
            <v>2</v>
          </cell>
          <cell r="BG488">
            <v>2</v>
          </cell>
          <cell r="BH488">
            <v>2</v>
          </cell>
          <cell r="BI488">
            <v>2</v>
          </cell>
          <cell r="BS488">
            <v>2</v>
          </cell>
          <cell r="BT488">
            <v>2</v>
          </cell>
          <cell r="BU488">
            <v>10</v>
          </cell>
          <cell r="BV488">
            <v>35</v>
          </cell>
          <cell r="BW488">
            <v>2</v>
          </cell>
        </row>
        <row r="489">
          <cell r="A489">
            <v>480</v>
          </cell>
          <cell r="B489">
            <v>0</v>
          </cell>
          <cell r="C489">
            <v>1</v>
          </cell>
          <cell r="D489">
            <v>1</v>
          </cell>
          <cell r="E489">
            <v>1</v>
          </cell>
          <cell r="F489">
            <v>1</v>
          </cell>
          <cell r="G489">
            <v>2</v>
          </cell>
          <cell r="H489">
            <v>2</v>
          </cell>
          <cell r="I489">
            <v>2</v>
          </cell>
          <cell r="J489">
            <v>2</v>
          </cell>
          <cell r="K489">
            <v>2</v>
          </cell>
          <cell r="L489">
            <v>2</v>
          </cell>
          <cell r="M489">
            <v>2</v>
          </cell>
          <cell r="N489">
            <v>2</v>
          </cell>
          <cell r="O489">
            <v>2</v>
          </cell>
          <cell r="P489">
            <v>2</v>
          </cell>
          <cell r="Q489">
            <v>2</v>
          </cell>
          <cell r="R489">
            <v>2</v>
          </cell>
          <cell r="S489">
            <v>2</v>
          </cell>
          <cell r="T489">
            <v>2</v>
          </cell>
          <cell r="U489">
            <v>2</v>
          </cell>
          <cell r="V489">
            <v>2</v>
          </cell>
          <cell r="W489">
            <v>2</v>
          </cell>
          <cell r="X489">
            <v>2</v>
          </cell>
          <cell r="Y489">
            <v>2</v>
          </cell>
          <cell r="Z489">
            <v>2</v>
          </cell>
          <cell r="AA489">
            <v>2</v>
          </cell>
          <cell r="AB489">
            <v>2</v>
          </cell>
          <cell r="AC489">
            <v>2</v>
          </cell>
          <cell r="AD489">
            <v>2</v>
          </cell>
          <cell r="AE489">
            <v>2</v>
          </cell>
          <cell r="AF489">
            <v>2</v>
          </cell>
          <cell r="AG489">
            <v>2</v>
          </cell>
          <cell r="AH489">
            <v>2</v>
          </cell>
          <cell r="AI489">
            <v>2</v>
          </cell>
          <cell r="AJ489">
            <v>2</v>
          </cell>
          <cell r="AK489">
            <v>2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2</v>
          </cell>
          <cell r="AS489">
            <v>2</v>
          </cell>
          <cell r="AT489">
            <v>2</v>
          </cell>
          <cell r="AU489">
            <v>2</v>
          </cell>
          <cell r="AV489">
            <v>2</v>
          </cell>
          <cell r="AW489">
            <v>2</v>
          </cell>
          <cell r="AX489">
            <v>2</v>
          </cell>
          <cell r="AY489">
            <v>2</v>
          </cell>
          <cell r="AZ489">
            <v>2</v>
          </cell>
          <cell r="BA489">
            <v>2</v>
          </cell>
          <cell r="BB489">
            <v>2</v>
          </cell>
          <cell r="BC489">
            <v>2</v>
          </cell>
          <cell r="BD489">
            <v>5</v>
          </cell>
          <cell r="BE489">
            <v>15</v>
          </cell>
          <cell r="BF489">
            <v>2</v>
          </cell>
          <cell r="BG489">
            <v>2</v>
          </cell>
          <cell r="BH489">
            <v>2</v>
          </cell>
          <cell r="BI489">
            <v>2</v>
          </cell>
          <cell r="BS489">
            <v>2</v>
          </cell>
          <cell r="BT489">
            <v>2</v>
          </cell>
          <cell r="BU489">
            <v>10</v>
          </cell>
          <cell r="BV489">
            <v>35</v>
          </cell>
          <cell r="BW489">
            <v>2</v>
          </cell>
        </row>
        <row r="490">
          <cell r="A490">
            <v>481</v>
          </cell>
          <cell r="B490">
            <v>0</v>
          </cell>
          <cell r="C490">
            <v>1</v>
          </cell>
          <cell r="D490">
            <v>1</v>
          </cell>
          <cell r="E490">
            <v>1</v>
          </cell>
          <cell r="F490">
            <v>1</v>
          </cell>
          <cell r="G490">
            <v>2</v>
          </cell>
          <cell r="H490">
            <v>2</v>
          </cell>
          <cell r="I490">
            <v>2</v>
          </cell>
          <cell r="J490">
            <v>2</v>
          </cell>
          <cell r="K490">
            <v>2</v>
          </cell>
          <cell r="L490">
            <v>2</v>
          </cell>
          <cell r="M490">
            <v>2</v>
          </cell>
          <cell r="N490">
            <v>2</v>
          </cell>
          <cell r="O490">
            <v>2</v>
          </cell>
          <cell r="P490">
            <v>2</v>
          </cell>
          <cell r="Q490">
            <v>2</v>
          </cell>
          <cell r="R490">
            <v>2</v>
          </cell>
          <cell r="S490">
            <v>2</v>
          </cell>
          <cell r="T490">
            <v>2</v>
          </cell>
          <cell r="U490">
            <v>2</v>
          </cell>
          <cell r="V490">
            <v>2</v>
          </cell>
          <cell r="W490">
            <v>2</v>
          </cell>
          <cell r="X490">
            <v>2</v>
          </cell>
          <cell r="Y490">
            <v>2</v>
          </cell>
          <cell r="Z490">
            <v>2</v>
          </cell>
          <cell r="AA490">
            <v>2</v>
          </cell>
          <cell r="AB490">
            <v>2</v>
          </cell>
          <cell r="AC490">
            <v>2</v>
          </cell>
          <cell r="AD490">
            <v>2</v>
          </cell>
          <cell r="AE490">
            <v>2</v>
          </cell>
          <cell r="AF490">
            <v>2</v>
          </cell>
          <cell r="AG490">
            <v>2</v>
          </cell>
          <cell r="AH490">
            <v>2</v>
          </cell>
          <cell r="AI490">
            <v>2</v>
          </cell>
          <cell r="AJ490">
            <v>2</v>
          </cell>
          <cell r="AK490">
            <v>2</v>
          </cell>
          <cell r="AL490">
            <v>2</v>
          </cell>
          <cell r="AM490">
            <v>2</v>
          </cell>
          <cell r="AN490">
            <v>2</v>
          </cell>
          <cell r="AO490">
            <v>2</v>
          </cell>
          <cell r="AP490">
            <v>2</v>
          </cell>
          <cell r="AQ490">
            <v>2</v>
          </cell>
          <cell r="AR490">
            <v>2</v>
          </cell>
          <cell r="AS490">
            <v>2</v>
          </cell>
          <cell r="AT490">
            <v>2</v>
          </cell>
          <cell r="AU490">
            <v>2</v>
          </cell>
          <cell r="AV490">
            <v>2</v>
          </cell>
          <cell r="AW490">
            <v>2</v>
          </cell>
          <cell r="AX490">
            <v>2</v>
          </cell>
          <cell r="AY490">
            <v>2</v>
          </cell>
          <cell r="AZ490">
            <v>2</v>
          </cell>
          <cell r="BA490">
            <v>2</v>
          </cell>
          <cell r="BB490">
            <v>2</v>
          </cell>
          <cell r="BC490">
            <v>2</v>
          </cell>
          <cell r="BD490">
            <v>5</v>
          </cell>
          <cell r="BE490">
            <v>15</v>
          </cell>
          <cell r="BF490">
            <v>2</v>
          </cell>
          <cell r="BG490">
            <v>2</v>
          </cell>
          <cell r="BH490">
            <v>2</v>
          </cell>
          <cell r="BI490">
            <v>2</v>
          </cell>
          <cell r="BS490">
            <v>2</v>
          </cell>
          <cell r="BT490">
            <v>2</v>
          </cell>
          <cell r="BU490">
            <v>10</v>
          </cell>
          <cell r="BV490">
            <v>35</v>
          </cell>
          <cell r="BW490">
            <v>2</v>
          </cell>
        </row>
        <row r="491">
          <cell r="A491">
            <v>482</v>
          </cell>
          <cell r="B491">
            <v>0</v>
          </cell>
          <cell r="C491">
            <v>1</v>
          </cell>
          <cell r="D491">
            <v>1</v>
          </cell>
          <cell r="E491">
            <v>1</v>
          </cell>
          <cell r="F491">
            <v>1</v>
          </cell>
          <cell r="G491">
            <v>2</v>
          </cell>
          <cell r="H491">
            <v>2</v>
          </cell>
          <cell r="I491">
            <v>2</v>
          </cell>
          <cell r="J491">
            <v>2</v>
          </cell>
          <cell r="K491">
            <v>2</v>
          </cell>
          <cell r="L491">
            <v>2</v>
          </cell>
          <cell r="M491">
            <v>2</v>
          </cell>
          <cell r="N491">
            <v>2</v>
          </cell>
          <cell r="O491">
            <v>2</v>
          </cell>
          <cell r="P491">
            <v>2</v>
          </cell>
          <cell r="Q491">
            <v>2</v>
          </cell>
          <cell r="R491">
            <v>2</v>
          </cell>
          <cell r="S491">
            <v>2</v>
          </cell>
          <cell r="T491">
            <v>2</v>
          </cell>
          <cell r="U491">
            <v>2</v>
          </cell>
          <cell r="V491">
            <v>2</v>
          </cell>
          <cell r="W491">
            <v>2</v>
          </cell>
          <cell r="X491">
            <v>2</v>
          </cell>
          <cell r="Y491">
            <v>2</v>
          </cell>
          <cell r="Z491">
            <v>2</v>
          </cell>
          <cell r="AA491">
            <v>2</v>
          </cell>
          <cell r="AB491">
            <v>2</v>
          </cell>
          <cell r="AC491">
            <v>2</v>
          </cell>
          <cell r="AD491">
            <v>2</v>
          </cell>
          <cell r="AE491">
            <v>2</v>
          </cell>
          <cell r="AF491">
            <v>2</v>
          </cell>
          <cell r="AG491">
            <v>2</v>
          </cell>
          <cell r="AH491">
            <v>2</v>
          </cell>
          <cell r="AI491">
            <v>2</v>
          </cell>
          <cell r="AJ491">
            <v>2</v>
          </cell>
          <cell r="AK491">
            <v>2</v>
          </cell>
          <cell r="AL491">
            <v>2</v>
          </cell>
          <cell r="AM491">
            <v>2</v>
          </cell>
          <cell r="AN491">
            <v>2</v>
          </cell>
          <cell r="AO491">
            <v>2</v>
          </cell>
          <cell r="AP491">
            <v>2</v>
          </cell>
          <cell r="AQ491">
            <v>2</v>
          </cell>
          <cell r="AR491">
            <v>2</v>
          </cell>
          <cell r="AS491">
            <v>2</v>
          </cell>
          <cell r="AT491">
            <v>2</v>
          </cell>
          <cell r="AU491">
            <v>2</v>
          </cell>
          <cell r="AV491">
            <v>2</v>
          </cell>
          <cell r="AW491">
            <v>2</v>
          </cell>
          <cell r="AX491">
            <v>2</v>
          </cell>
          <cell r="AY491">
            <v>2</v>
          </cell>
          <cell r="AZ491">
            <v>2</v>
          </cell>
          <cell r="BA491">
            <v>2</v>
          </cell>
          <cell r="BB491">
            <v>2</v>
          </cell>
          <cell r="BC491">
            <v>2</v>
          </cell>
          <cell r="BD491">
            <v>5</v>
          </cell>
          <cell r="BE491">
            <v>15</v>
          </cell>
          <cell r="BF491">
            <v>2</v>
          </cell>
          <cell r="BG491">
            <v>2</v>
          </cell>
          <cell r="BH491">
            <v>2</v>
          </cell>
          <cell r="BI491">
            <v>2</v>
          </cell>
          <cell r="BS491">
            <v>2</v>
          </cell>
          <cell r="BT491">
            <v>2</v>
          </cell>
          <cell r="BU491">
            <v>10</v>
          </cell>
          <cell r="BV491">
            <v>35</v>
          </cell>
          <cell r="BW491">
            <v>2</v>
          </cell>
        </row>
        <row r="492">
          <cell r="A492">
            <v>483</v>
          </cell>
          <cell r="B492">
            <v>0</v>
          </cell>
          <cell r="C492">
            <v>1</v>
          </cell>
          <cell r="D492">
            <v>1</v>
          </cell>
          <cell r="E492">
            <v>1</v>
          </cell>
          <cell r="F492">
            <v>1</v>
          </cell>
          <cell r="G492">
            <v>2</v>
          </cell>
          <cell r="H492">
            <v>2</v>
          </cell>
          <cell r="I492">
            <v>2</v>
          </cell>
          <cell r="J492">
            <v>2</v>
          </cell>
          <cell r="K492">
            <v>2</v>
          </cell>
          <cell r="L492">
            <v>2</v>
          </cell>
          <cell r="M492">
            <v>2</v>
          </cell>
          <cell r="N492">
            <v>2</v>
          </cell>
          <cell r="O492">
            <v>2</v>
          </cell>
          <cell r="P492">
            <v>2</v>
          </cell>
          <cell r="Q492">
            <v>2</v>
          </cell>
          <cell r="R492">
            <v>2</v>
          </cell>
          <cell r="S492">
            <v>2</v>
          </cell>
          <cell r="T492">
            <v>2</v>
          </cell>
          <cell r="U492">
            <v>2</v>
          </cell>
          <cell r="V492">
            <v>2</v>
          </cell>
          <cell r="W492">
            <v>2</v>
          </cell>
          <cell r="X492">
            <v>2</v>
          </cell>
          <cell r="Y492">
            <v>2</v>
          </cell>
          <cell r="Z492">
            <v>2</v>
          </cell>
          <cell r="AA492">
            <v>2</v>
          </cell>
          <cell r="AB492">
            <v>2</v>
          </cell>
          <cell r="AC492">
            <v>2</v>
          </cell>
          <cell r="AD492">
            <v>2</v>
          </cell>
          <cell r="AE492">
            <v>2</v>
          </cell>
          <cell r="AF492">
            <v>2</v>
          </cell>
          <cell r="AG492">
            <v>2</v>
          </cell>
          <cell r="AH492">
            <v>2</v>
          </cell>
          <cell r="AI492">
            <v>2</v>
          </cell>
          <cell r="AJ492">
            <v>2</v>
          </cell>
          <cell r="AK492">
            <v>2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2</v>
          </cell>
          <cell r="AQ492">
            <v>2</v>
          </cell>
          <cell r="AR492">
            <v>2</v>
          </cell>
          <cell r="AS492">
            <v>2</v>
          </cell>
          <cell r="AT492">
            <v>2</v>
          </cell>
          <cell r="AU492">
            <v>2</v>
          </cell>
          <cell r="AV492">
            <v>2</v>
          </cell>
          <cell r="AW492">
            <v>2</v>
          </cell>
          <cell r="AX492">
            <v>2</v>
          </cell>
          <cell r="AY492">
            <v>2</v>
          </cell>
          <cell r="AZ492">
            <v>2</v>
          </cell>
          <cell r="BA492">
            <v>2</v>
          </cell>
          <cell r="BB492">
            <v>2</v>
          </cell>
          <cell r="BC492">
            <v>2</v>
          </cell>
          <cell r="BD492">
            <v>5</v>
          </cell>
          <cell r="BE492">
            <v>15</v>
          </cell>
          <cell r="BF492">
            <v>2</v>
          </cell>
          <cell r="BG492">
            <v>2</v>
          </cell>
          <cell r="BH492">
            <v>2</v>
          </cell>
          <cell r="BI492">
            <v>2</v>
          </cell>
          <cell r="BS492">
            <v>2</v>
          </cell>
          <cell r="BT492">
            <v>2</v>
          </cell>
          <cell r="BU492">
            <v>10</v>
          </cell>
          <cell r="BV492">
            <v>35</v>
          </cell>
          <cell r="BW492">
            <v>2</v>
          </cell>
        </row>
        <row r="493">
          <cell r="A493">
            <v>484</v>
          </cell>
          <cell r="B493">
            <v>0</v>
          </cell>
          <cell r="C493">
            <v>1</v>
          </cell>
          <cell r="D493">
            <v>1</v>
          </cell>
          <cell r="E493">
            <v>1</v>
          </cell>
          <cell r="F493">
            <v>1</v>
          </cell>
          <cell r="G493">
            <v>2</v>
          </cell>
          <cell r="H493">
            <v>2</v>
          </cell>
          <cell r="I493">
            <v>2</v>
          </cell>
          <cell r="J493">
            <v>2</v>
          </cell>
          <cell r="K493">
            <v>2</v>
          </cell>
          <cell r="L493">
            <v>2</v>
          </cell>
          <cell r="M493">
            <v>2</v>
          </cell>
          <cell r="N493">
            <v>2</v>
          </cell>
          <cell r="O493">
            <v>2</v>
          </cell>
          <cell r="P493">
            <v>2</v>
          </cell>
          <cell r="Q493">
            <v>2</v>
          </cell>
          <cell r="R493">
            <v>2</v>
          </cell>
          <cell r="S493">
            <v>2</v>
          </cell>
          <cell r="T493">
            <v>2</v>
          </cell>
          <cell r="U493">
            <v>2</v>
          </cell>
          <cell r="V493">
            <v>2</v>
          </cell>
          <cell r="W493">
            <v>2</v>
          </cell>
          <cell r="X493">
            <v>2</v>
          </cell>
          <cell r="Y493">
            <v>2</v>
          </cell>
          <cell r="Z493">
            <v>2</v>
          </cell>
          <cell r="AA493">
            <v>2</v>
          </cell>
          <cell r="AB493">
            <v>2</v>
          </cell>
          <cell r="AC493">
            <v>2</v>
          </cell>
          <cell r="AD493">
            <v>2</v>
          </cell>
          <cell r="AE493">
            <v>2</v>
          </cell>
          <cell r="AF493">
            <v>2</v>
          </cell>
          <cell r="AG493">
            <v>2</v>
          </cell>
          <cell r="AH493">
            <v>2</v>
          </cell>
          <cell r="AI493">
            <v>2</v>
          </cell>
          <cell r="AJ493">
            <v>2</v>
          </cell>
          <cell r="AK493">
            <v>2</v>
          </cell>
          <cell r="AL493">
            <v>2</v>
          </cell>
          <cell r="AM493">
            <v>2</v>
          </cell>
          <cell r="AN493">
            <v>2</v>
          </cell>
          <cell r="AO493">
            <v>2</v>
          </cell>
          <cell r="AP493">
            <v>2</v>
          </cell>
          <cell r="AQ493">
            <v>2</v>
          </cell>
          <cell r="AR493">
            <v>2</v>
          </cell>
          <cell r="AS493">
            <v>2</v>
          </cell>
          <cell r="AT493">
            <v>2</v>
          </cell>
          <cell r="AU493">
            <v>2</v>
          </cell>
          <cell r="AV493">
            <v>2</v>
          </cell>
          <cell r="AW493">
            <v>2</v>
          </cell>
          <cell r="AX493">
            <v>2</v>
          </cell>
          <cell r="AY493">
            <v>2</v>
          </cell>
          <cell r="AZ493">
            <v>2</v>
          </cell>
          <cell r="BA493">
            <v>2</v>
          </cell>
          <cell r="BB493">
            <v>2</v>
          </cell>
          <cell r="BC493">
            <v>2</v>
          </cell>
          <cell r="BD493">
            <v>5</v>
          </cell>
          <cell r="BE493">
            <v>15</v>
          </cell>
          <cell r="BF493">
            <v>2</v>
          </cell>
          <cell r="BG493">
            <v>2</v>
          </cell>
          <cell r="BH493">
            <v>2</v>
          </cell>
          <cell r="BI493">
            <v>2</v>
          </cell>
          <cell r="BS493">
            <v>2</v>
          </cell>
          <cell r="BT493">
            <v>2</v>
          </cell>
          <cell r="BU493">
            <v>10</v>
          </cell>
          <cell r="BV493">
            <v>35</v>
          </cell>
          <cell r="BW493">
            <v>2</v>
          </cell>
        </row>
        <row r="494">
          <cell r="A494">
            <v>485</v>
          </cell>
          <cell r="B494">
            <v>0</v>
          </cell>
          <cell r="C494">
            <v>1</v>
          </cell>
          <cell r="D494">
            <v>1</v>
          </cell>
          <cell r="E494">
            <v>1</v>
          </cell>
          <cell r="F494">
            <v>1</v>
          </cell>
          <cell r="G494">
            <v>2</v>
          </cell>
          <cell r="H494">
            <v>2</v>
          </cell>
          <cell r="I494">
            <v>2</v>
          </cell>
          <cell r="J494">
            <v>2</v>
          </cell>
          <cell r="K494">
            <v>2</v>
          </cell>
          <cell r="L494">
            <v>2</v>
          </cell>
          <cell r="M494">
            <v>2</v>
          </cell>
          <cell r="N494">
            <v>2</v>
          </cell>
          <cell r="O494">
            <v>2</v>
          </cell>
          <cell r="P494">
            <v>2</v>
          </cell>
          <cell r="Q494">
            <v>2</v>
          </cell>
          <cell r="R494">
            <v>2</v>
          </cell>
          <cell r="S494">
            <v>2</v>
          </cell>
          <cell r="T494">
            <v>2</v>
          </cell>
          <cell r="U494">
            <v>2</v>
          </cell>
          <cell r="V494">
            <v>2</v>
          </cell>
          <cell r="W494">
            <v>2</v>
          </cell>
          <cell r="X494">
            <v>2</v>
          </cell>
          <cell r="Y494">
            <v>2</v>
          </cell>
          <cell r="Z494">
            <v>2</v>
          </cell>
          <cell r="AA494">
            <v>2</v>
          </cell>
          <cell r="AB494">
            <v>2</v>
          </cell>
          <cell r="AC494">
            <v>2</v>
          </cell>
          <cell r="AD494">
            <v>2</v>
          </cell>
          <cell r="AE494">
            <v>2</v>
          </cell>
          <cell r="AF494">
            <v>2</v>
          </cell>
          <cell r="AG494">
            <v>2</v>
          </cell>
          <cell r="AH494">
            <v>2</v>
          </cell>
          <cell r="AI494">
            <v>2</v>
          </cell>
          <cell r="AJ494">
            <v>2</v>
          </cell>
          <cell r="AK494">
            <v>2</v>
          </cell>
          <cell r="AL494">
            <v>2</v>
          </cell>
          <cell r="AM494">
            <v>2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2</v>
          </cell>
          <cell r="AT494">
            <v>2</v>
          </cell>
          <cell r="AU494">
            <v>2</v>
          </cell>
          <cell r="AV494">
            <v>2</v>
          </cell>
          <cell r="AW494">
            <v>2</v>
          </cell>
          <cell r="AX494">
            <v>2</v>
          </cell>
          <cell r="AY494">
            <v>2</v>
          </cell>
          <cell r="AZ494">
            <v>2</v>
          </cell>
          <cell r="BA494">
            <v>2</v>
          </cell>
          <cell r="BB494">
            <v>2</v>
          </cell>
          <cell r="BC494">
            <v>2</v>
          </cell>
          <cell r="BD494">
            <v>5</v>
          </cell>
          <cell r="BE494">
            <v>15</v>
          </cell>
          <cell r="BF494">
            <v>2</v>
          </cell>
          <cell r="BG494">
            <v>2</v>
          </cell>
          <cell r="BH494">
            <v>2</v>
          </cell>
          <cell r="BI494">
            <v>2</v>
          </cell>
          <cell r="BS494">
            <v>2</v>
          </cell>
          <cell r="BT494">
            <v>2</v>
          </cell>
          <cell r="BU494">
            <v>10</v>
          </cell>
          <cell r="BV494">
            <v>35</v>
          </cell>
          <cell r="BW494">
            <v>2</v>
          </cell>
        </row>
        <row r="495">
          <cell r="A495">
            <v>486</v>
          </cell>
          <cell r="B495">
            <v>0</v>
          </cell>
          <cell r="C495">
            <v>1</v>
          </cell>
          <cell r="D495">
            <v>1</v>
          </cell>
          <cell r="E495">
            <v>1</v>
          </cell>
          <cell r="F495">
            <v>1</v>
          </cell>
          <cell r="G495">
            <v>2</v>
          </cell>
          <cell r="H495">
            <v>2</v>
          </cell>
          <cell r="I495">
            <v>2</v>
          </cell>
          <cell r="J495">
            <v>2</v>
          </cell>
          <cell r="K495">
            <v>2</v>
          </cell>
          <cell r="L495">
            <v>2</v>
          </cell>
          <cell r="M495">
            <v>2</v>
          </cell>
          <cell r="N495">
            <v>2</v>
          </cell>
          <cell r="O495">
            <v>2</v>
          </cell>
          <cell r="P495">
            <v>2</v>
          </cell>
          <cell r="Q495">
            <v>2</v>
          </cell>
          <cell r="R495">
            <v>2</v>
          </cell>
          <cell r="S495">
            <v>2</v>
          </cell>
          <cell r="T495">
            <v>2</v>
          </cell>
          <cell r="U495">
            <v>2</v>
          </cell>
          <cell r="V495">
            <v>2</v>
          </cell>
          <cell r="W495">
            <v>2</v>
          </cell>
          <cell r="X495">
            <v>2</v>
          </cell>
          <cell r="Y495">
            <v>2</v>
          </cell>
          <cell r="Z495">
            <v>2</v>
          </cell>
          <cell r="AA495">
            <v>2</v>
          </cell>
          <cell r="AB495">
            <v>2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2</v>
          </cell>
          <cell r="AH495">
            <v>2</v>
          </cell>
          <cell r="AI495">
            <v>2</v>
          </cell>
          <cell r="AJ495">
            <v>2</v>
          </cell>
          <cell r="AK495">
            <v>2</v>
          </cell>
          <cell r="AL495">
            <v>2</v>
          </cell>
          <cell r="AM495">
            <v>2</v>
          </cell>
          <cell r="AN495">
            <v>2</v>
          </cell>
          <cell r="AO495">
            <v>2</v>
          </cell>
          <cell r="AP495">
            <v>2</v>
          </cell>
          <cell r="AQ495">
            <v>2</v>
          </cell>
          <cell r="AR495">
            <v>2</v>
          </cell>
          <cell r="AS495">
            <v>2</v>
          </cell>
          <cell r="AT495">
            <v>2</v>
          </cell>
          <cell r="AU495">
            <v>2</v>
          </cell>
          <cell r="AV495">
            <v>2</v>
          </cell>
          <cell r="AW495">
            <v>2</v>
          </cell>
          <cell r="AX495">
            <v>2</v>
          </cell>
          <cell r="AY495">
            <v>2</v>
          </cell>
          <cell r="AZ495">
            <v>2</v>
          </cell>
          <cell r="BA495">
            <v>2</v>
          </cell>
          <cell r="BB495">
            <v>2</v>
          </cell>
          <cell r="BC495">
            <v>2</v>
          </cell>
          <cell r="BD495">
            <v>5</v>
          </cell>
          <cell r="BE495">
            <v>15</v>
          </cell>
          <cell r="BF495">
            <v>2</v>
          </cell>
          <cell r="BG495">
            <v>2</v>
          </cell>
          <cell r="BH495">
            <v>2</v>
          </cell>
          <cell r="BI495">
            <v>2</v>
          </cell>
          <cell r="BS495">
            <v>2</v>
          </cell>
          <cell r="BT495">
            <v>2</v>
          </cell>
          <cell r="BU495">
            <v>10</v>
          </cell>
          <cell r="BV495">
            <v>35</v>
          </cell>
          <cell r="BW495">
            <v>2</v>
          </cell>
        </row>
        <row r="496">
          <cell r="A496">
            <v>487</v>
          </cell>
          <cell r="B496">
            <v>0</v>
          </cell>
          <cell r="C496">
            <v>1</v>
          </cell>
          <cell r="D496">
            <v>1</v>
          </cell>
          <cell r="E496">
            <v>1</v>
          </cell>
          <cell r="F496">
            <v>1</v>
          </cell>
          <cell r="G496">
            <v>2</v>
          </cell>
          <cell r="H496">
            <v>2</v>
          </cell>
          <cell r="I496">
            <v>2</v>
          </cell>
          <cell r="J496">
            <v>2</v>
          </cell>
          <cell r="K496">
            <v>2</v>
          </cell>
          <cell r="L496">
            <v>2</v>
          </cell>
          <cell r="M496">
            <v>2</v>
          </cell>
          <cell r="N496">
            <v>2</v>
          </cell>
          <cell r="O496">
            <v>2</v>
          </cell>
          <cell r="P496">
            <v>2</v>
          </cell>
          <cell r="Q496">
            <v>2</v>
          </cell>
          <cell r="R496">
            <v>2</v>
          </cell>
          <cell r="S496">
            <v>2</v>
          </cell>
          <cell r="T496">
            <v>2</v>
          </cell>
          <cell r="U496">
            <v>2</v>
          </cell>
          <cell r="V496">
            <v>2</v>
          </cell>
          <cell r="W496">
            <v>2</v>
          </cell>
          <cell r="X496">
            <v>2</v>
          </cell>
          <cell r="Y496">
            <v>2</v>
          </cell>
          <cell r="Z496">
            <v>2</v>
          </cell>
          <cell r="AA496">
            <v>2</v>
          </cell>
          <cell r="AB496">
            <v>2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2</v>
          </cell>
          <cell r="AI496">
            <v>2</v>
          </cell>
          <cell r="AJ496">
            <v>2</v>
          </cell>
          <cell r="AK496">
            <v>2</v>
          </cell>
          <cell r="AL496">
            <v>2</v>
          </cell>
          <cell r="AM496">
            <v>2</v>
          </cell>
          <cell r="AN496">
            <v>2</v>
          </cell>
          <cell r="AO496">
            <v>2</v>
          </cell>
          <cell r="AP496">
            <v>2</v>
          </cell>
          <cell r="AQ496">
            <v>2</v>
          </cell>
          <cell r="AR496">
            <v>2</v>
          </cell>
          <cell r="AS496">
            <v>2</v>
          </cell>
          <cell r="AT496">
            <v>2</v>
          </cell>
          <cell r="AU496">
            <v>2</v>
          </cell>
          <cell r="AV496">
            <v>2</v>
          </cell>
          <cell r="AW496">
            <v>2</v>
          </cell>
          <cell r="AX496">
            <v>2</v>
          </cell>
          <cell r="AY496">
            <v>2</v>
          </cell>
          <cell r="AZ496">
            <v>2</v>
          </cell>
          <cell r="BA496">
            <v>2</v>
          </cell>
          <cell r="BB496">
            <v>2</v>
          </cell>
          <cell r="BC496">
            <v>2</v>
          </cell>
          <cell r="BD496">
            <v>4</v>
          </cell>
          <cell r="BE496">
            <v>14</v>
          </cell>
          <cell r="BF496">
            <v>2</v>
          </cell>
          <cell r="BG496">
            <v>2</v>
          </cell>
          <cell r="BH496">
            <v>2</v>
          </cell>
          <cell r="BI496">
            <v>2</v>
          </cell>
          <cell r="BS496">
            <v>2</v>
          </cell>
          <cell r="BT496">
            <v>2</v>
          </cell>
          <cell r="BU496">
            <v>9</v>
          </cell>
          <cell r="BV496">
            <v>34</v>
          </cell>
          <cell r="BW496">
            <v>2</v>
          </cell>
        </row>
        <row r="497">
          <cell r="A497">
            <v>488</v>
          </cell>
          <cell r="B497">
            <v>0</v>
          </cell>
          <cell r="C497">
            <v>1</v>
          </cell>
          <cell r="D497">
            <v>1</v>
          </cell>
          <cell r="E497">
            <v>1</v>
          </cell>
          <cell r="F497">
            <v>1</v>
          </cell>
          <cell r="G497">
            <v>2</v>
          </cell>
          <cell r="H497">
            <v>2</v>
          </cell>
          <cell r="I497">
            <v>2</v>
          </cell>
          <cell r="J497">
            <v>2</v>
          </cell>
          <cell r="K497">
            <v>2</v>
          </cell>
          <cell r="L497">
            <v>2</v>
          </cell>
          <cell r="M497">
            <v>2</v>
          </cell>
          <cell r="N497">
            <v>2</v>
          </cell>
          <cell r="O497">
            <v>2</v>
          </cell>
          <cell r="P497">
            <v>2</v>
          </cell>
          <cell r="Q497">
            <v>2</v>
          </cell>
          <cell r="R497">
            <v>2</v>
          </cell>
          <cell r="S497">
            <v>2</v>
          </cell>
          <cell r="T497">
            <v>2</v>
          </cell>
          <cell r="U497">
            <v>2</v>
          </cell>
          <cell r="V497">
            <v>2</v>
          </cell>
          <cell r="W497">
            <v>2</v>
          </cell>
          <cell r="X497">
            <v>2</v>
          </cell>
          <cell r="Y497">
            <v>2</v>
          </cell>
          <cell r="Z497">
            <v>2</v>
          </cell>
          <cell r="AA497">
            <v>2</v>
          </cell>
          <cell r="AB497">
            <v>2</v>
          </cell>
          <cell r="AC497">
            <v>2</v>
          </cell>
          <cell r="AD497">
            <v>2</v>
          </cell>
          <cell r="AE497">
            <v>2</v>
          </cell>
          <cell r="AF497">
            <v>2</v>
          </cell>
          <cell r="AG497">
            <v>2</v>
          </cell>
          <cell r="AH497">
            <v>2</v>
          </cell>
          <cell r="AI497">
            <v>2</v>
          </cell>
          <cell r="AJ497">
            <v>2</v>
          </cell>
          <cell r="AK497">
            <v>2</v>
          </cell>
          <cell r="AL497">
            <v>2</v>
          </cell>
          <cell r="AM497">
            <v>2</v>
          </cell>
          <cell r="AN497">
            <v>2</v>
          </cell>
          <cell r="AO497">
            <v>2</v>
          </cell>
          <cell r="AP497">
            <v>2</v>
          </cell>
          <cell r="AQ497">
            <v>2</v>
          </cell>
          <cell r="AR497">
            <v>2</v>
          </cell>
          <cell r="AS497">
            <v>2</v>
          </cell>
          <cell r="AT497">
            <v>2</v>
          </cell>
          <cell r="AU497">
            <v>2</v>
          </cell>
          <cell r="AV497">
            <v>2</v>
          </cell>
          <cell r="AW497">
            <v>2</v>
          </cell>
          <cell r="AX497">
            <v>2</v>
          </cell>
          <cell r="AY497">
            <v>2</v>
          </cell>
          <cell r="AZ497">
            <v>2</v>
          </cell>
          <cell r="BA497">
            <v>2</v>
          </cell>
          <cell r="BB497">
            <v>2</v>
          </cell>
          <cell r="BC497">
            <v>2</v>
          </cell>
          <cell r="BD497">
            <v>4</v>
          </cell>
          <cell r="BE497">
            <v>14</v>
          </cell>
          <cell r="BF497">
            <v>2</v>
          </cell>
          <cell r="BG497">
            <v>2</v>
          </cell>
          <cell r="BH497">
            <v>2</v>
          </cell>
          <cell r="BI497">
            <v>2</v>
          </cell>
          <cell r="BS497">
            <v>2</v>
          </cell>
          <cell r="BT497">
            <v>2</v>
          </cell>
          <cell r="BU497">
            <v>9</v>
          </cell>
          <cell r="BV497">
            <v>34</v>
          </cell>
          <cell r="BW497">
            <v>2</v>
          </cell>
        </row>
        <row r="498">
          <cell r="A498">
            <v>489</v>
          </cell>
          <cell r="B498">
            <v>0</v>
          </cell>
          <cell r="C498">
            <v>1</v>
          </cell>
          <cell r="D498">
            <v>1</v>
          </cell>
          <cell r="E498">
            <v>1</v>
          </cell>
          <cell r="F498">
            <v>1</v>
          </cell>
          <cell r="G498">
            <v>2</v>
          </cell>
          <cell r="H498">
            <v>2</v>
          </cell>
          <cell r="I498">
            <v>2</v>
          </cell>
          <cell r="J498">
            <v>2</v>
          </cell>
          <cell r="K498">
            <v>2</v>
          </cell>
          <cell r="L498">
            <v>2</v>
          </cell>
          <cell r="M498">
            <v>2</v>
          </cell>
          <cell r="N498">
            <v>2</v>
          </cell>
          <cell r="O498">
            <v>2</v>
          </cell>
          <cell r="P498">
            <v>2</v>
          </cell>
          <cell r="Q498">
            <v>2</v>
          </cell>
          <cell r="R498">
            <v>2</v>
          </cell>
          <cell r="S498">
            <v>2</v>
          </cell>
          <cell r="T498">
            <v>2</v>
          </cell>
          <cell r="U498">
            <v>2</v>
          </cell>
          <cell r="V498">
            <v>2</v>
          </cell>
          <cell r="W498">
            <v>2</v>
          </cell>
          <cell r="X498">
            <v>2</v>
          </cell>
          <cell r="Y498">
            <v>2</v>
          </cell>
          <cell r="Z498">
            <v>2</v>
          </cell>
          <cell r="AA498">
            <v>2</v>
          </cell>
          <cell r="AB498">
            <v>2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2</v>
          </cell>
          <cell r="AH498">
            <v>2</v>
          </cell>
          <cell r="AI498">
            <v>2</v>
          </cell>
          <cell r="AJ498">
            <v>2</v>
          </cell>
          <cell r="AK498">
            <v>2</v>
          </cell>
          <cell r="AL498">
            <v>2</v>
          </cell>
          <cell r="AM498">
            <v>2</v>
          </cell>
          <cell r="AN498">
            <v>2</v>
          </cell>
          <cell r="AO498">
            <v>2</v>
          </cell>
          <cell r="AP498">
            <v>2</v>
          </cell>
          <cell r="AQ498">
            <v>2</v>
          </cell>
          <cell r="AR498">
            <v>2</v>
          </cell>
          <cell r="AS498">
            <v>2</v>
          </cell>
          <cell r="AT498">
            <v>2</v>
          </cell>
          <cell r="AU498">
            <v>2</v>
          </cell>
          <cell r="AV498">
            <v>2</v>
          </cell>
          <cell r="AW498">
            <v>2</v>
          </cell>
          <cell r="AX498">
            <v>2</v>
          </cell>
          <cell r="AY498">
            <v>2</v>
          </cell>
          <cell r="AZ498">
            <v>2</v>
          </cell>
          <cell r="BA498">
            <v>2</v>
          </cell>
          <cell r="BB498">
            <v>2</v>
          </cell>
          <cell r="BC498">
            <v>2</v>
          </cell>
          <cell r="BD498">
            <v>4</v>
          </cell>
          <cell r="BE498">
            <v>14</v>
          </cell>
          <cell r="BF498">
            <v>2</v>
          </cell>
          <cell r="BG498">
            <v>2</v>
          </cell>
          <cell r="BH498">
            <v>2</v>
          </cell>
          <cell r="BI498">
            <v>2</v>
          </cell>
          <cell r="BS498">
            <v>2</v>
          </cell>
          <cell r="BT498">
            <v>2</v>
          </cell>
          <cell r="BU498">
            <v>9</v>
          </cell>
          <cell r="BV498">
            <v>34</v>
          </cell>
          <cell r="BW498">
            <v>2</v>
          </cell>
        </row>
        <row r="499">
          <cell r="A499">
            <v>490</v>
          </cell>
          <cell r="B499">
            <v>0</v>
          </cell>
          <cell r="C499">
            <v>1</v>
          </cell>
          <cell r="D499">
            <v>1</v>
          </cell>
          <cell r="E499">
            <v>1</v>
          </cell>
          <cell r="F499">
            <v>1</v>
          </cell>
          <cell r="G499">
            <v>2</v>
          </cell>
          <cell r="H499">
            <v>2</v>
          </cell>
          <cell r="I499">
            <v>2</v>
          </cell>
          <cell r="J499">
            <v>2</v>
          </cell>
          <cell r="K499">
            <v>2</v>
          </cell>
          <cell r="L499">
            <v>2</v>
          </cell>
          <cell r="M499">
            <v>2</v>
          </cell>
          <cell r="N499">
            <v>2</v>
          </cell>
          <cell r="O499">
            <v>2</v>
          </cell>
          <cell r="P499">
            <v>2</v>
          </cell>
          <cell r="Q499">
            <v>2</v>
          </cell>
          <cell r="R499">
            <v>2</v>
          </cell>
          <cell r="S499">
            <v>2</v>
          </cell>
          <cell r="T499">
            <v>2</v>
          </cell>
          <cell r="U499">
            <v>2</v>
          </cell>
          <cell r="V499">
            <v>2</v>
          </cell>
          <cell r="W499">
            <v>2</v>
          </cell>
          <cell r="X499">
            <v>2</v>
          </cell>
          <cell r="Y499">
            <v>2</v>
          </cell>
          <cell r="Z499">
            <v>2</v>
          </cell>
          <cell r="AA499">
            <v>2</v>
          </cell>
          <cell r="AB499">
            <v>2</v>
          </cell>
          <cell r="AC499">
            <v>2</v>
          </cell>
          <cell r="AD499">
            <v>2</v>
          </cell>
          <cell r="AE499">
            <v>2</v>
          </cell>
          <cell r="AF499">
            <v>2</v>
          </cell>
          <cell r="AG499">
            <v>2</v>
          </cell>
          <cell r="AH499">
            <v>2</v>
          </cell>
          <cell r="AI499">
            <v>2</v>
          </cell>
          <cell r="AJ499">
            <v>2</v>
          </cell>
          <cell r="AK499">
            <v>2</v>
          </cell>
          <cell r="AL499">
            <v>2</v>
          </cell>
          <cell r="AM499">
            <v>2</v>
          </cell>
          <cell r="AN499">
            <v>2</v>
          </cell>
          <cell r="AO499">
            <v>2</v>
          </cell>
          <cell r="AP499">
            <v>2</v>
          </cell>
          <cell r="AQ499">
            <v>2</v>
          </cell>
          <cell r="AR499">
            <v>2</v>
          </cell>
          <cell r="AS499">
            <v>2</v>
          </cell>
          <cell r="AT499">
            <v>2</v>
          </cell>
          <cell r="AU499">
            <v>2</v>
          </cell>
          <cell r="AV499">
            <v>2</v>
          </cell>
          <cell r="AW499">
            <v>2</v>
          </cell>
          <cell r="AX499">
            <v>2</v>
          </cell>
          <cell r="AY499">
            <v>2</v>
          </cell>
          <cell r="AZ499">
            <v>2</v>
          </cell>
          <cell r="BA499">
            <v>2</v>
          </cell>
          <cell r="BB499">
            <v>2</v>
          </cell>
          <cell r="BC499">
            <v>2</v>
          </cell>
          <cell r="BD499">
            <v>4</v>
          </cell>
          <cell r="BE499">
            <v>14</v>
          </cell>
          <cell r="BF499">
            <v>2</v>
          </cell>
          <cell r="BG499">
            <v>2</v>
          </cell>
          <cell r="BH499">
            <v>2</v>
          </cell>
          <cell r="BI499">
            <v>2</v>
          </cell>
          <cell r="BS499">
            <v>2</v>
          </cell>
          <cell r="BT499">
            <v>2</v>
          </cell>
          <cell r="BU499">
            <v>9</v>
          </cell>
          <cell r="BV499">
            <v>34</v>
          </cell>
          <cell r="BW499">
            <v>2</v>
          </cell>
        </row>
        <row r="500">
          <cell r="A500">
            <v>491</v>
          </cell>
          <cell r="B500">
            <v>0</v>
          </cell>
          <cell r="C500">
            <v>1</v>
          </cell>
          <cell r="D500">
            <v>1</v>
          </cell>
          <cell r="E500">
            <v>1</v>
          </cell>
          <cell r="F500">
            <v>1</v>
          </cell>
          <cell r="G500">
            <v>2</v>
          </cell>
          <cell r="H500">
            <v>2</v>
          </cell>
          <cell r="I500">
            <v>2</v>
          </cell>
          <cell r="J500">
            <v>2</v>
          </cell>
          <cell r="K500">
            <v>2</v>
          </cell>
          <cell r="L500">
            <v>2</v>
          </cell>
          <cell r="M500">
            <v>2</v>
          </cell>
          <cell r="N500">
            <v>2</v>
          </cell>
          <cell r="O500">
            <v>2</v>
          </cell>
          <cell r="P500">
            <v>2</v>
          </cell>
          <cell r="Q500">
            <v>2</v>
          </cell>
          <cell r="R500">
            <v>2</v>
          </cell>
          <cell r="S500">
            <v>2</v>
          </cell>
          <cell r="T500">
            <v>2</v>
          </cell>
          <cell r="U500">
            <v>2</v>
          </cell>
          <cell r="V500">
            <v>2</v>
          </cell>
          <cell r="W500">
            <v>2</v>
          </cell>
          <cell r="X500">
            <v>2</v>
          </cell>
          <cell r="Y500">
            <v>2</v>
          </cell>
          <cell r="Z500">
            <v>2</v>
          </cell>
          <cell r="AA500">
            <v>2</v>
          </cell>
          <cell r="AB500">
            <v>2</v>
          </cell>
          <cell r="AC500">
            <v>2</v>
          </cell>
          <cell r="AD500">
            <v>2</v>
          </cell>
          <cell r="AE500">
            <v>2</v>
          </cell>
          <cell r="AF500">
            <v>2</v>
          </cell>
          <cell r="AG500">
            <v>2</v>
          </cell>
          <cell r="AH500">
            <v>2</v>
          </cell>
          <cell r="AI500">
            <v>2</v>
          </cell>
          <cell r="AJ500">
            <v>2</v>
          </cell>
          <cell r="AK500">
            <v>2</v>
          </cell>
          <cell r="AL500">
            <v>2</v>
          </cell>
          <cell r="AM500">
            <v>2</v>
          </cell>
          <cell r="AN500">
            <v>2</v>
          </cell>
          <cell r="AO500">
            <v>2</v>
          </cell>
          <cell r="AP500">
            <v>2</v>
          </cell>
          <cell r="AQ500">
            <v>2</v>
          </cell>
          <cell r="AR500">
            <v>2</v>
          </cell>
          <cell r="AS500">
            <v>2</v>
          </cell>
          <cell r="AT500">
            <v>2</v>
          </cell>
          <cell r="AU500">
            <v>2</v>
          </cell>
          <cell r="AV500">
            <v>2</v>
          </cell>
          <cell r="AW500">
            <v>2</v>
          </cell>
          <cell r="AX500">
            <v>2</v>
          </cell>
          <cell r="AY500">
            <v>2</v>
          </cell>
          <cell r="AZ500">
            <v>2</v>
          </cell>
          <cell r="BA500">
            <v>2</v>
          </cell>
          <cell r="BB500">
            <v>2</v>
          </cell>
          <cell r="BC500">
            <v>2</v>
          </cell>
          <cell r="BD500">
            <v>4</v>
          </cell>
          <cell r="BE500">
            <v>14</v>
          </cell>
          <cell r="BF500">
            <v>2</v>
          </cell>
          <cell r="BG500">
            <v>2</v>
          </cell>
          <cell r="BH500">
            <v>2</v>
          </cell>
          <cell r="BI500">
            <v>2</v>
          </cell>
          <cell r="BS500">
            <v>2</v>
          </cell>
          <cell r="BT500">
            <v>2</v>
          </cell>
          <cell r="BU500">
            <v>9</v>
          </cell>
          <cell r="BV500">
            <v>34</v>
          </cell>
          <cell r="BW500">
            <v>2</v>
          </cell>
        </row>
        <row r="501">
          <cell r="A501">
            <v>492</v>
          </cell>
          <cell r="B501">
            <v>0</v>
          </cell>
          <cell r="C501">
            <v>1</v>
          </cell>
          <cell r="D501">
            <v>1</v>
          </cell>
          <cell r="E501">
            <v>1</v>
          </cell>
          <cell r="F501">
            <v>1</v>
          </cell>
          <cell r="G501">
            <v>2</v>
          </cell>
          <cell r="H501">
            <v>2</v>
          </cell>
          <cell r="I501">
            <v>2</v>
          </cell>
          <cell r="J501">
            <v>2</v>
          </cell>
          <cell r="K501">
            <v>2</v>
          </cell>
          <cell r="L501">
            <v>2</v>
          </cell>
          <cell r="M501">
            <v>2</v>
          </cell>
          <cell r="N501">
            <v>2</v>
          </cell>
          <cell r="O501">
            <v>2</v>
          </cell>
          <cell r="P501">
            <v>2</v>
          </cell>
          <cell r="Q501">
            <v>2</v>
          </cell>
          <cell r="R501">
            <v>2</v>
          </cell>
          <cell r="S501">
            <v>2</v>
          </cell>
          <cell r="T501">
            <v>2</v>
          </cell>
          <cell r="U501">
            <v>2</v>
          </cell>
          <cell r="V501">
            <v>2</v>
          </cell>
          <cell r="W501">
            <v>2</v>
          </cell>
          <cell r="X501">
            <v>2</v>
          </cell>
          <cell r="Y501">
            <v>2</v>
          </cell>
          <cell r="Z501">
            <v>2</v>
          </cell>
          <cell r="AA501">
            <v>2</v>
          </cell>
          <cell r="AB501">
            <v>2</v>
          </cell>
          <cell r="AC501">
            <v>2</v>
          </cell>
          <cell r="AD501">
            <v>2</v>
          </cell>
          <cell r="AE501">
            <v>2</v>
          </cell>
          <cell r="AF501">
            <v>2</v>
          </cell>
          <cell r="AG501">
            <v>2</v>
          </cell>
          <cell r="AH501">
            <v>2</v>
          </cell>
          <cell r="AI501">
            <v>2</v>
          </cell>
          <cell r="AJ501">
            <v>2</v>
          </cell>
          <cell r="AK501">
            <v>2</v>
          </cell>
          <cell r="AL501">
            <v>2</v>
          </cell>
          <cell r="AM501">
            <v>2</v>
          </cell>
          <cell r="AN501">
            <v>2</v>
          </cell>
          <cell r="AO501">
            <v>2</v>
          </cell>
          <cell r="AP501">
            <v>2</v>
          </cell>
          <cell r="AQ501">
            <v>2</v>
          </cell>
          <cell r="AR501">
            <v>2</v>
          </cell>
          <cell r="AS501">
            <v>2</v>
          </cell>
          <cell r="AT501">
            <v>2</v>
          </cell>
          <cell r="AU501">
            <v>2</v>
          </cell>
          <cell r="AV501">
            <v>2</v>
          </cell>
          <cell r="AW501">
            <v>2</v>
          </cell>
          <cell r="AX501">
            <v>2</v>
          </cell>
          <cell r="AY501">
            <v>2</v>
          </cell>
          <cell r="AZ501">
            <v>2</v>
          </cell>
          <cell r="BA501">
            <v>2</v>
          </cell>
          <cell r="BB501">
            <v>2</v>
          </cell>
          <cell r="BC501">
            <v>2</v>
          </cell>
          <cell r="BD501">
            <v>4</v>
          </cell>
          <cell r="BE501">
            <v>14</v>
          </cell>
          <cell r="BF501">
            <v>2</v>
          </cell>
          <cell r="BG501">
            <v>2</v>
          </cell>
          <cell r="BH501">
            <v>2</v>
          </cell>
          <cell r="BI501">
            <v>2</v>
          </cell>
          <cell r="BS501">
            <v>2</v>
          </cell>
          <cell r="BT501">
            <v>2</v>
          </cell>
          <cell r="BU501">
            <v>9</v>
          </cell>
          <cell r="BV501">
            <v>34</v>
          </cell>
          <cell r="BW501">
            <v>2</v>
          </cell>
        </row>
        <row r="502">
          <cell r="A502">
            <v>493</v>
          </cell>
          <cell r="B502">
            <v>0</v>
          </cell>
          <cell r="C502">
            <v>1</v>
          </cell>
          <cell r="D502">
            <v>1</v>
          </cell>
          <cell r="E502">
            <v>1</v>
          </cell>
          <cell r="F502">
            <v>1</v>
          </cell>
          <cell r="G502">
            <v>2</v>
          </cell>
          <cell r="H502">
            <v>2</v>
          </cell>
          <cell r="I502">
            <v>2</v>
          </cell>
          <cell r="J502">
            <v>2</v>
          </cell>
          <cell r="K502">
            <v>2</v>
          </cell>
          <cell r="L502">
            <v>2</v>
          </cell>
          <cell r="M502">
            <v>2</v>
          </cell>
          <cell r="N502">
            <v>2</v>
          </cell>
          <cell r="O502">
            <v>2</v>
          </cell>
          <cell r="P502">
            <v>2</v>
          </cell>
          <cell r="Q502">
            <v>2</v>
          </cell>
          <cell r="R502">
            <v>2</v>
          </cell>
          <cell r="S502">
            <v>2</v>
          </cell>
          <cell r="T502">
            <v>2</v>
          </cell>
          <cell r="U502">
            <v>2</v>
          </cell>
          <cell r="V502">
            <v>2</v>
          </cell>
          <cell r="W502">
            <v>2</v>
          </cell>
          <cell r="X502">
            <v>2</v>
          </cell>
          <cell r="Y502">
            <v>2</v>
          </cell>
          <cell r="Z502">
            <v>2</v>
          </cell>
          <cell r="AA502">
            <v>2</v>
          </cell>
          <cell r="AB502">
            <v>2</v>
          </cell>
          <cell r="AC502">
            <v>2</v>
          </cell>
          <cell r="AD502">
            <v>2</v>
          </cell>
          <cell r="AE502">
            <v>2</v>
          </cell>
          <cell r="AF502">
            <v>2</v>
          </cell>
          <cell r="AG502">
            <v>2</v>
          </cell>
          <cell r="AH502">
            <v>2</v>
          </cell>
          <cell r="AI502">
            <v>2</v>
          </cell>
          <cell r="AJ502">
            <v>2</v>
          </cell>
          <cell r="AK502">
            <v>2</v>
          </cell>
          <cell r="AL502">
            <v>2</v>
          </cell>
          <cell r="AM502">
            <v>2</v>
          </cell>
          <cell r="AN502">
            <v>2</v>
          </cell>
          <cell r="AO502">
            <v>2</v>
          </cell>
          <cell r="AP502">
            <v>2</v>
          </cell>
          <cell r="AQ502">
            <v>2</v>
          </cell>
          <cell r="AR502">
            <v>2</v>
          </cell>
          <cell r="AS502">
            <v>2</v>
          </cell>
          <cell r="AT502">
            <v>2</v>
          </cell>
          <cell r="AU502">
            <v>2</v>
          </cell>
          <cell r="AV502">
            <v>2</v>
          </cell>
          <cell r="AW502">
            <v>2</v>
          </cell>
          <cell r="AX502">
            <v>2</v>
          </cell>
          <cell r="AY502">
            <v>2</v>
          </cell>
          <cell r="AZ502">
            <v>2</v>
          </cell>
          <cell r="BA502">
            <v>2</v>
          </cell>
          <cell r="BB502">
            <v>2</v>
          </cell>
          <cell r="BC502">
            <v>2</v>
          </cell>
          <cell r="BD502">
            <v>4</v>
          </cell>
          <cell r="BE502">
            <v>14</v>
          </cell>
          <cell r="BF502">
            <v>2</v>
          </cell>
          <cell r="BG502">
            <v>2</v>
          </cell>
          <cell r="BH502">
            <v>2</v>
          </cell>
          <cell r="BI502">
            <v>2</v>
          </cell>
          <cell r="BS502">
            <v>2</v>
          </cell>
          <cell r="BT502">
            <v>2</v>
          </cell>
          <cell r="BU502">
            <v>9</v>
          </cell>
          <cell r="BV502">
            <v>34</v>
          </cell>
          <cell r="BW502">
            <v>2</v>
          </cell>
        </row>
        <row r="503">
          <cell r="A503">
            <v>494</v>
          </cell>
          <cell r="B503">
            <v>0</v>
          </cell>
          <cell r="C503">
            <v>1</v>
          </cell>
          <cell r="D503">
            <v>1</v>
          </cell>
          <cell r="E503">
            <v>1</v>
          </cell>
          <cell r="F503">
            <v>1</v>
          </cell>
          <cell r="G503">
            <v>2</v>
          </cell>
          <cell r="H503">
            <v>2</v>
          </cell>
          <cell r="I503">
            <v>2</v>
          </cell>
          <cell r="J503">
            <v>2</v>
          </cell>
          <cell r="K503">
            <v>2</v>
          </cell>
          <cell r="L503">
            <v>2</v>
          </cell>
          <cell r="M503">
            <v>2</v>
          </cell>
          <cell r="N503">
            <v>2</v>
          </cell>
          <cell r="O503">
            <v>2</v>
          </cell>
          <cell r="P503">
            <v>2</v>
          </cell>
          <cell r="Q503">
            <v>2</v>
          </cell>
          <cell r="R503">
            <v>2</v>
          </cell>
          <cell r="S503">
            <v>2</v>
          </cell>
          <cell r="T503">
            <v>2</v>
          </cell>
          <cell r="U503">
            <v>2</v>
          </cell>
          <cell r="V503">
            <v>2</v>
          </cell>
          <cell r="W503">
            <v>2</v>
          </cell>
          <cell r="X503">
            <v>2</v>
          </cell>
          <cell r="Y503">
            <v>2</v>
          </cell>
          <cell r="Z503">
            <v>2</v>
          </cell>
          <cell r="AA503">
            <v>2</v>
          </cell>
          <cell r="AB503">
            <v>2</v>
          </cell>
          <cell r="AC503">
            <v>2</v>
          </cell>
          <cell r="AD503">
            <v>2</v>
          </cell>
          <cell r="AE503">
            <v>2</v>
          </cell>
          <cell r="AF503">
            <v>2</v>
          </cell>
          <cell r="AG503">
            <v>2</v>
          </cell>
          <cell r="AH503">
            <v>2</v>
          </cell>
          <cell r="AI503">
            <v>2</v>
          </cell>
          <cell r="AJ503">
            <v>2</v>
          </cell>
          <cell r="AK503">
            <v>2</v>
          </cell>
          <cell r="AL503">
            <v>2</v>
          </cell>
          <cell r="AM503">
            <v>2</v>
          </cell>
          <cell r="AN503">
            <v>2</v>
          </cell>
          <cell r="AO503">
            <v>2</v>
          </cell>
          <cell r="AP503">
            <v>2</v>
          </cell>
          <cell r="AQ503">
            <v>2</v>
          </cell>
          <cell r="AR503">
            <v>2</v>
          </cell>
          <cell r="AS503">
            <v>2</v>
          </cell>
          <cell r="AT503">
            <v>2</v>
          </cell>
          <cell r="AU503">
            <v>2</v>
          </cell>
          <cell r="AV503">
            <v>2</v>
          </cell>
          <cell r="AW503">
            <v>2</v>
          </cell>
          <cell r="AX503">
            <v>2</v>
          </cell>
          <cell r="AY503">
            <v>2</v>
          </cell>
          <cell r="AZ503">
            <v>2</v>
          </cell>
          <cell r="BA503">
            <v>2</v>
          </cell>
          <cell r="BB503">
            <v>2</v>
          </cell>
          <cell r="BC503">
            <v>2</v>
          </cell>
          <cell r="BD503">
            <v>4</v>
          </cell>
          <cell r="BE503">
            <v>14</v>
          </cell>
          <cell r="BF503">
            <v>2</v>
          </cell>
          <cell r="BG503">
            <v>2</v>
          </cell>
          <cell r="BH503">
            <v>2</v>
          </cell>
          <cell r="BI503">
            <v>2</v>
          </cell>
          <cell r="BS503">
            <v>2</v>
          </cell>
          <cell r="BT503">
            <v>2</v>
          </cell>
          <cell r="BU503">
            <v>9</v>
          </cell>
          <cell r="BV503">
            <v>34</v>
          </cell>
          <cell r="BW503">
            <v>2</v>
          </cell>
        </row>
        <row r="504">
          <cell r="A504">
            <v>495</v>
          </cell>
          <cell r="B504">
            <v>0</v>
          </cell>
          <cell r="C504">
            <v>1</v>
          </cell>
          <cell r="D504">
            <v>1</v>
          </cell>
          <cell r="E504">
            <v>1</v>
          </cell>
          <cell r="F504">
            <v>1</v>
          </cell>
          <cell r="G504">
            <v>2</v>
          </cell>
          <cell r="H504">
            <v>2</v>
          </cell>
          <cell r="I504">
            <v>2</v>
          </cell>
          <cell r="J504">
            <v>2</v>
          </cell>
          <cell r="K504">
            <v>2</v>
          </cell>
          <cell r="L504">
            <v>2</v>
          </cell>
          <cell r="M504">
            <v>2</v>
          </cell>
          <cell r="N504">
            <v>2</v>
          </cell>
          <cell r="O504">
            <v>2</v>
          </cell>
          <cell r="P504">
            <v>2</v>
          </cell>
          <cell r="Q504">
            <v>2</v>
          </cell>
          <cell r="R504">
            <v>2</v>
          </cell>
          <cell r="S504">
            <v>2</v>
          </cell>
          <cell r="T504">
            <v>2</v>
          </cell>
          <cell r="U504">
            <v>2</v>
          </cell>
          <cell r="V504">
            <v>2</v>
          </cell>
          <cell r="W504">
            <v>2</v>
          </cell>
          <cell r="X504">
            <v>2</v>
          </cell>
          <cell r="Y504">
            <v>2</v>
          </cell>
          <cell r="Z504">
            <v>2</v>
          </cell>
          <cell r="AA504">
            <v>2</v>
          </cell>
          <cell r="AB504">
            <v>2</v>
          </cell>
          <cell r="AC504">
            <v>2</v>
          </cell>
          <cell r="AD504">
            <v>2</v>
          </cell>
          <cell r="AE504">
            <v>2</v>
          </cell>
          <cell r="AF504">
            <v>2</v>
          </cell>
          <cell r="AG504">
            <v>2</v>
          </cell>
          <cell r="AH504">
            <v>2</v>
          </cell>
          <cell r="AI504">
            <v>2</v>
          </cell>
          <cell r="AJ504">
            <v>2</v>
          </cell>
          <cell r="AK504">
            <v>2</v>
          </cell>
          <cell r="AL504">
            <v>2</v>
          </cell>
          <cell r="AM504">
            <v>2</v>
          </cell>
          <cell r="AN504">
            <v>2</v>
          </cell>
          <cell r="AO504">
            <v>2</v>
          </cell>
          <cell r="AP504">
            <v>2</v>
          </cell>
          <cell r="AQ504">
            <v>2</v>
          </cell>
          <cell r="AR504">
            <v>2</v>
          </cell>
          <cell r="AS504">
            <v>2</v>
          </cell>
          <cell r="AT504">
            <v>2</v>
          </cell>
          <cell r="AU504">
            <v>2</v>
          </cell>
          <cell r="AV504">
            <v>2</v>
          </cell>
          <cell r="AW504">
            <v>2</v>
          </cell>
          <cell r="AX504">
            <v>2</v>
          </cell>
          <cell r="AY504">
            <v>2</v>
          </cell>
          <cell r="AZ504">
            <v>2</v>
          </cell>
          <cell r="BA504">
            <v>2</v>
          </cell>
          <cell r="BB504">
            <v>2</v>
          </cell>
          <cell r="BC504">
            <v>2</v>
          </cell>
          <cell r="BD504">
            <v>4</v>
          </cell>
          <cell r="BE504">
            <v>14</v>
          </cell>
          <cell r="BF504">
            <v>2</v>
          </cell>
          <cell r="BG504">
            <v>2</v>
          </cell>
          <cell r="BH504">
            <v>2</v>
          </cell>
          <cell r="BI504">
            <v>2</v>
          </cell>
          <cell r="BS504">
            <v>2</v>
          </cell>
          <cell r="BT504">
            <v>2</v>
          </cell>
          <cell r="BU504">
            <v>9</v>
          </cell>
          <cell r="BV504">
            <v>34</v>
          </cell>
          <cell r="BW504">
            <v>2</v>
          </cell>
        </row>
        <row r="505">
          <cell r="A505">
            <v>496</v>
          </cell>
          <cell r="B505">
            <v>0</v>
          </cell>
          <cell r="C505">
            <v>1</v>
          </cell>
          <cell r="D505">
            <v>1</v>
          </cell>
          <cell r="E505">
            <v>1</v>
          </cell>
          <cell r="F505">
            <v>1</v>
          </cell>
          <cell r="G505">
            <v>2</v>
          </cell>
          <cell r="H505">
            <v>2</v>
          </cell>
          <cell r="I505">
            <v>2</v>
          </cell>
          <cell r="J505">
            <v>2</v>
          </cell>
          <cell r="K505">
            <v>2</v>
          </cell>
          <cell r="L505">
            <v>2</v>
          </cell>
          <cell r="M505">
            <v>2</v>
          </cell>
          <cell r="N505">
            <v>2</v>
          </cell>
          <cell r="O505">
            <v>2</v>
          </cell>
          <cell r="P505">
            <v>2</v>
          </cell>
          <cell r="Q505">
            <v>2</v>
          </cell>
          <cell r="R505">
            <v>2</v>
          </cell>
          <cell r="S505">
            <v>2</v>
          </cell>
          <cell r="T505">
            <v>2</v>
          </cell>
          <cell r="U505">
            <v>2</v>
          </cell>
          <cell r="V505">
            <v>2</v>
          </cell>
          <cell r="W505">
            <v>2</v>
          </cell>
          <cell r="X505">
            <v>2</v>
          </cell>
          <cell r="Y505">
            <v>2</v>
          </cell>
          <cell r="Z505">
            <v>2</v>
          </cell>
          <cell r="AA505">
            <v>2</v>
          </cell>
          <cell r="AB505">
            <v>2</v>
          </cell>
          <cell r="AC505">
            <v>2</v>
          </cell>
          <cell r="AD505">
            <v>2</v>
          </cell>
          <cell r="AE505">
            <v>2</v>
          </cell>
          <cell r="AF505">
            <v>2</v>
          </cell>
          <cell r="AG505">
            <v>2</v>
          </cell>
          <cell r="AH505">
            <v>2</v>
          </cell>
          <cell r="AI505">
            <v>2</v>
          </cell>
          <cell r="AJ505">
            <v>2</v>
          </cell>
          <cell r="AK505">
            <v>2</v>
          </cell>
          <cell r="AL505">
            <v>2</v>
          </cell>
          <cell r="AM505">
            <v>2</v>
          </cell>
          <cell r="AN505">
            <v>2</v>
          </cell>
          <cell r="AO505">
            <v>2</v>
          </cell>
          <cell r="AP505">
            <v>2</v>
          </cell>
          <cell r="AQ505">
            <v>2</v>
          </cell>
          <cell r="AR505">
            <v>2</v>
          </cell>
          <cell r="AS505">
            <v>2</v>
          </cell>
          <cell r="AT505">
            <v>2</v>
          </cell>
          <cell r="AU505">
            <v>2</v>
          </cell>
          <cell r="AV505">
            <v>2</v>
          </cell>
          <cell r="AW505">
            <v>2</v>
          </cell>
          <cell r="AX505">
            <v>2</v>
          </cell>
          <cell r="AY505">
            <v>2</v>
          </cell>
          <cell r="AZ505">
            <v>2</v>
          </cell>
          <cell r="BA505">
            <v>2</v>
          </cell>
          <cell r="BB505">
            <v>2</v>
          </cell>
          <cell r="BC505">
            <v>2</v>
          </cell>
          <cell r="BD505">
            <v>4</v>
          </cell>
          <cell r="BE505">
            <v>14</v>
          </cell>
          <cell r="BF505">
            <v>2</v>
          </cell>
          <cell r="BG505">
            <v>2</v>
          </cell>
          <cell r="BH505">
            <v>2</v>
          </cell>
          <cell r="BI505">
            <v>2</v>
          </cell>
          <cell r="BS505">
            <v>2</v>
          </cell>
          <cell r="BT505">
            <v>2</v>
          </cell>
          <cell r="BU505">
            <v>9</v>
          </cell>
          <cell r="BV505">
            <v>34</v>
          </cell>
          <cell r="BW505">
            <v>2</v>
          </cell>
        </row>
        <row r="506">
          <cell r="A506">
            <v>497</v>
          </cell>
          <cell r="B506">
            <v>0</v>
          </cell>
          <cell r="C506">
            <v>1</v>
          </cell>
          <cell r="D506">
            <v>1</v>
          </cell>
          <cell r="E506">
            <v>1</v>
          </cell>
          <cell r="F506">
            <v>1</v>
          </cell>
          <cell r="G506">
            <v>2</v>
          </cell>
          <cell r="H506">
            <v>2</v>
          </cell>
          <cell r="I506">
            <v>2</v>
          </cell>
          <cell r="J506">
            <v>2</v>
          </cell>
          <cell r="K506">
            <v>2</v>
          </cell>
          <cell r="L506">
            <v>2</v>
          </cell>
          <cell r="M506">
            <v>2</v>
          </cell>
          <cell r="N506">
            <v>2</v>
          </cell>
          <cell r="O506">
            <v>2</v>
          </cell>
          <cell r="P506">
            <v>2</v>
          </cell>
          <cell r="Q506">
            <v>2</v>
          </cell>
          <cell r="R506">
            <v>2</v>
          </cell>
          <cell r="S506">
            <v>2</v>
          </cell>
          <cell r="T506">
            <v>2</v>
          </cell>
          <cell r="U506">
            <v>2</v>
          </cell>
          <cell r="V506">
            <v>2</v>
          </cell>
          <cell r="W506">
            <v>2</v>
          </cell>
          <cell r="X506">
            <v>2</v>
          </cell>
          <cell r="Y506">
            <v>2</v>
          </cell>
          <cell r="Z506">
            <v>2</v>
          </cell>
          <cell r="AA506">
            <v>2</v>
          </cell>
          <cell r="AB506">
            <v>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2</v>
          </cell>
          <cell r="AH506">
            <v>2</v>
          </cell>
          <cell r="AI506">
            <v>2</v>
          </cell>
          <cell r="AJ506">
            <v>2</v>
          </cell>
          <cell r="AK506">
            <v>2</v>
          </cell>
          <cell r="AL506">
            <v>2</v>
          </cell>
          <cell r="AM506">
            <v>2</v>
          </cell>
          <cell r="AN506">
            <v>2</v>
          </cell>
          <cell r="AO506">
            <v>2</v>
          </cell>
          <cell r="AP506">
            <v>2</v>
          </cell>
          <cell r="AQ506">
            <v>2</v>
          </cell>
          <cell r="AR506">
            <v>2</v>
          </cell>
          <cell r="AS506">
            <v>2</v>
          </cell>
          <cell r="AT506">
            <v>2</v>
          </cell>
          <cell r="AU506">
            <v>2</v>
          </cell>
          <cell r="AV506">
            <v>2</v>
          </cell>
          <cell r="AW506">
            <v>2</v>
          </cell>
          <cell r="AX506">
            <v>2</v>
          </cell>
          <cell r="AY506">
            <v>2</v>
          </cell>
          <cell r="AZ506">
            <v>2</v>
          </cell>
          <cell r="BA506">
            <v>2</v>
          </cell>
          <cell r="BB506">
            <v>2</v>
          </cell>
          <cell r="BC506">
            <v>2</v>
          </cell>
          <cell r="BD506">
            <v>4</v>
          </cell>
          <cell r="BE506">
            <v>14</v>
          </cell>
          <cell r="BF506">
            <v>2</v>
          </cell>
          <cell r="BG506">
            <v>2</v>
          </cell>
          <cell r="BH506">
            <v>2</v>
          </cell>
          <cell r="BI506">
            <v>2</v>
          </cell>
          <cell r="BS506">
            <v>2</v>
          </cell>
          <cell r="BT506">
            <v>2</v>
          </cell>
          <cell r="BU506">
            <v>9</v>
          </cell>
          <cell r="BV506">
            <v>34</v>
          </cell>
          <cell r="BW506">
            <v>2</v>
          </cell>
        </row>
        <row r="507">
          <cell r="A507">
            <v>498</v>
          </cell>
          <cell r="B507">
            <v>0</v>
          </cell>
          <cell r="C507">
            <v>1</v>
          </cell>
          <cell r="D507">
            <v>1</v>
          </cell>
          <cell r="E507">
            <v>1</v>
          </cell>
          <cell r="F507">
            <v>1</v>
          </cell>
          <cell r="G507">
            <v>2</v>
          </cell>
          <cell r="H507">
            <v>2</v>
          </cell>
          <cell r="I507">
            <v>2</v>
          </cell>
          <cell r="J507">
            <v>2</v>
          </cell>
          <cell r="K507">
            <v>2</v>
          </cell>
          <cell r="L507">
            <v>2</v>
          </cell>
          <cell r="M507">
            <v>2</v>
          </cell>
          <cell r="N507">
            <v>2</v>
          </cell>
          <cell r="O507">
            <v>2</v>
          </cell>
          <cell r="P507">
            <v>2</v>
          </cell>
          <cell r="Q507">
            <v>2</v>
          </cell>
          <cell r="R507">
            <v>2</v>
          </cell>
          <cell r="S507">
            <v>2</v>
          </cell>
          <cell r="T507">
            <v>2</v>
          </cell>
          <cell r="U507">
            <v>2</v>
          </cell>
          <cell r="V507">
            <v>2</v>
          </cell>
          <cell r="W507">
            <v>2</v>
          </cell>
          <cell r="X507">
            <v>2</v>
          </cell>
          <cell r="Y507">
            <v>2</v>
          </cell>
          <cell r="Z507">
            <v>2</v>
          </cell>
          <cell r="AA507">
            <v>2</v>
          </cell>
          <cell r="AB507">
            <v>2</v>
          </cell>
          <cell r="AC507">
            <v>2</v>
          </cell>
          <cell r="AD507">
            <v>2</v>
          </cell>
          <cell r="AE507">
            <v>2</v>
          </cell>
          <cell r="AF507">
            <v>2</v>
          </cell>
          <cell r="AG507">
            <v>2</v>
          </cell>
          <cell r="AH507">
            <v>2</v>
          </cell>
          <cell r="AI507">
            <v>2</v>
          </cell>
          <cell r="AJ507">
            <v>2</v>
          </cell>
          <cell r="AK507">
            <v>2</v>
          </cell>
          <cell r="AL507">
            <v>2</v>
          </cell>
          <cell r="AM507">
            <v>2</v>
          </cell>
          <cell r="AN507">
            <v>2</v>
          </cell>
          <cell r="AO507">
            <v>2</v>
          </cell>
          <cell r="AP507">
            <v>2</v>
          </cell>
          <cell r="AQ507">
            <v>2</v>
          </cell>
          <cell r="AR507">
            <v>2</v>
          </cell>
          <cell r="AS507">
            <v>2</v>
          </cell>
          <cell r="AT507">
            <v>2</v>
          </cell>
          <cell r="AU507">
            <v>2</v>
          </cell>
          <cell r="AV507">
            <v>2</v>
          </cell>
          <cell r="AW507">
            <v>2</v>
          </cell>
          <cell r="AX507">
            <v>2</v>
          </cell>
          <cell r="AY507">
            <v>2</v>
          </cell>
          <cell r="AZ507">
            <v>2</v>
          </cell>
          <cell r="BA507">
            <v>2</v>
          </cell>
          <cell r="BB507">
            <v>2</v>
          </cell>
          <cell r="BC507">
            <v>2</v>
          </cell>
          <cell r="BD507">
            <v>4</v>
          </cell>
          <cell r="BE507">
            <v>14</v>
          </cell>
          <cell r="BF507">
            <v>2</v>
          </cell>
          <cell r="BG507">
            <v>2</v>
          </cell>
          <cell r="BH507">
            <v>2</v>
          </cell>
          <cell r="BI507">
            <v>2</v>
          </cell>
          <cell r="BS507">
            <v>2</v>
          </cell>
          <cell r="BT507">
            <v>2</v>
          </cell>
          <cell r="BU507">
            <v>9</v>
          </cell>
          <cell r="BV507">
            <v>34</v>
          </cell>
          <cell r="BW507">
            <v>2</v>
          </cell>
        </row>
        <row r="508">
          <cell r="A508">
            <v>499</v>
          </cell>
          <cell r="B508">
            <v>0</v>
          </cell>
          <cell r="C508">
            <v>1</v>
          </cell>
          <cell r="D508">
            <v>1</v>
          </cell>
          <cell r="E508">
            <v>1</v>
          </cell>
          <cell r="F508">
            <v>1</v>
          </cell>
          <cell r="G508">
            <v>2</v>
          </cell>
          <cell r="H508">
            <v>2</v>
          </cell>
          <cell r="I508">
            <v>2</v>
          </cell>
          <cell r="J508">
            <v>2</v>
          </cell>
          <cell r="K508">
            <v>2</v>
          </cell>
          <cell r="L508">
            <v>2</v>
          </cell>
          <cell r="M508">
            <v>2</v>
          </cell>
          <cell r="N508">
            <v>2</v>
          </cell>
          <cell r="O508">
            <v>2</v>
          </cell>
          <cell r="P508">
            <v>2</v>
          </cell>
          <cell r="Q508">
            <v>2</v>
          </cell>
          <cell r="R508">
            <v>2</v>
          </cell>
          <cell r="S508">
            <v>2</v>
          </cell>
          <cell r="T508">
            <v>2</v>
          </cell>
          <cell r="U508">
            <v>2</v>
          </cell>
          <cell r="V508">
            <v>2</v>
          </cell>
          <cell r="W508">
            <v>2</v>
          </cell>
          <cell r="X508">
            <v>2</v>
          </cell>
          <cell r="Y508">
            <v>2</v>
          </cell>
          <cell r="Z508">
            <v>2</v>
          </cell>
          <cell r="AA508">
            <v>2</v>
          </cell>
          <cell r="AB508">
            <v>2</v>
          </cell>
          <cell r="AC508">
            <v>2</v>
          </cell>
          <cell r="AD508">
            <v>2</v>
          </cell>
          <cell r="AE508">
            <v>2</v>
          </cell>
          <cell r="AF508">
            <v>2</v>
          </cell>
          <cell r="AG508">
            <v>2</v>
          </cell>
          <cell r="AH508">
            <v>2</v>
          </cell>
          <cell r="AI508">
            <v>2</v>
          </cell>
          <cell r="AJ508">
            <v>2</v>
          </cell>
          <cell r="AK508">
            <v>2</v>
          </cell>
          <cell r="AL508">
            <v>2</v>
          </cell>
          <cell r="AM508">
            <v>2</v>
          </cell>
          <cell r="AN508">
            <v>2</v>
          </cell>
          <cell r="AO508">
            <v>2</v>
          </cell>
          <cell r="AP508">
            <v>2</v>
          </cell>
          <cell r="AQ508">
            <v>2</v>
          </cell>
          <cell r="AR508">
            <v>2</v>
          </cell>
          <cell r="AS508">
            <v>2</v>
          </cell>
          <cell r="AT508">
            <v>2</v>
          </cell>
          <cell r="AU508">
            <v>2</v>
          </cell>
          <cell r="AV508">
            <v>2</v>
          </cell>
          <cell r="AW508">
            <v>2</v>
          </cell>
          <cell r="AX508">
            <v>2</v>
          </cell>
          <cell r="AY508">
            <v>2</v>
          </cell>
          <cell r="AZ508">
            <v>2</v>
          </cell>
          <cell r="BA508">
            <v>2</v>
          </cell>
          <cell r="BB508">
            <v>2</v>
          </cell>
          <cell r="BC508">
            <v>2</v>
          </cell>
          <cell r="BD508">
            <v>3</v>
          </cell>
          <cell r="BE508">
            <v>13</v>
          </cell>
          <cell r="BF508">
            <v>2</v>
          </cell>
          <cell r="BG508">
            <v>2</v>
          </cell>
          <cell r="BH508">
            <v>2</v>
          </cell>
          <cell r="BI508">
            <v>2</v>
          </cell>
          <cell r="BS508">
            <v>2</v>
          </cell>
          <cell r="BT508">
            <v>2</v>
          </cell>
          <cell r="BU508">
            <v>8</v>
          </cell>
          <cell r="BV508">
            <v>33</v>
          </cell>
          <cell r="BW508">
            <v>2</v>
          </cell>
        </row>
        <row r="509">
          <cell r="A509">
            <v>500</v>
          </cell>
          <cell r="B509">
            <v>0</v>
          </cell>
          <cell r="C509">
            <v>1</v>
          </cell>
          <cell r="D509">
            <v>1</v>
          </cell>
          <cell r="E509">
            <v>1</v>
          </cell>
          <cell r="F509">
            <v>1</v>
          </cell>
          <cell r="G509">
            <v>2</v>
          </cell>
          <cell r="H509">
            <v>2</v>
          </cell>
          <cell r="I509">
            <v>2</v>
          </cell>
          <cell r="J509">
            <v>2</v>
          </cell>
          <cell r="K509">
            <v>2</v>
          </cell>
          <cell r="L509">
            <v>2</v>
          </cell>
          <cell r="M509">
            <v>2</v>
          </cell>
          <cell r="N509">
            <v>2</v>
          </cell>
          <cell r="O509">
            <v>2</v>
          </cell>
          <cell r="P509">
            <v>2</v>
          </cell>
          <cell r="Q509">
            <v>2</v>
          </cell>
          <cell r="R509">
            <v>2</v>
          </cell>
          <cell r="S509">
            <v>2</v>
          </cell>
          <cell r="T509">
            <v>2</v>
          </cell>
          <cell r="U509">
            <v>2</v>
          </cell>
          <cell r="V509">
            <v>2</v>
          </cell>
          <cell r="W509">
            <v>2</v>
          </cell>
          <cell r="X509">
            <v>2</v>
          </cell>
          <cell r="Y509">
            <v>2</v>
          </cell>
          <cell r="Z509">
            <v>2</v>
          </cell>
          <cell r="AA509">
            <v>2</v>
          </cell>
          <cell r="AB509">
            <v>2</v>
          </cell>
          <cell r="AC509">
            <v>2</v>
          </cell>
          <cell r="AD509">
            <v>2</v>
          </cell>
          <cell r="AE509">
            <v>2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2</v>
          </cell>
          <cell r="AK509">
            <v>2</v>
          </cell>
          <cell r="AL509">
            <v>2</v>
          </cell>
          <cell r="AM509">
            <v>2</v>
          </cell>
          <cell r="AN509">
            <v>2</v>
          </cell>
          <cell r="AO509">
            <v>2</v>
          </cell>
          <cell r="AP509">
            <v>2</v>
          </cell>
          <cell r="AQ509">
            <v>2</v>
          </cell>
          <cell r="AR509">
            <v>2</v>
          </cell>
          <cell r="AS509">
            <v>2</v>
          </cell>
          <cell r="AT509">
            <v>2</v>
          </cell>
          <cell r="AU509">
            <v>2</v>
          </cell>
          <cell r="AV509">
            <v>2</v>
          </cell>
          <cell r="AW509">
            <v>2</v>
          </cell>
          <cell r="AX509">
            <v>2</v>
          </cell>
          <cell r="AY509">
            <v>2</v>
          </cell>
          <cell r="AZ509">
            <v>2</v>
          </cell>
          <cell r="BA509">
            <v>2</v>
          </cell>
          <cell r="BB509">
            <v>2</v>
          </cell>
          <cell r="BC509">
            <v>2</v>
          </cell>
          <cell r="BD509">
            <v>3</v>
          </cell>
          <cell r="BE509">
            <v>13</v>
          </cell>
          <cell r="BF509">
            <v>2</v>
          </cell>
          <cell r="BG509">
            <v>2</v>
          </cell>
          <cell r="BH509">
            <v>2</v>
          </cell>
          <cell r="BI509">
            <v>2</v>
          </cell>
          <cell r="BS509">
            <v>2</v>
          </cell>
          <cell r="BT509">
            <v>2</v>
          </cell>
          <cell r="BU509">
            <v>8</v>
          </cell>
          <cell r="BV509">
            <v>33</v>
          </cell>
          <cell r="BW509">
            <v>2</v>
          </cell>
        </row>
        <row r="510">
          <cell r="A510">
            <v>501</v>
          </cell>
          <cell r="B510">
            <v>0</v>
          </cell>
          <cell r="C510">
            <v>1</v>
          </cell>
          <cell r="D510">
            <v>1</v>
          </cell>
          <cell r="E510">
            <v>1</v>
          </cell>
          <cell r="F510">
            <v>1</v>
          </cell>
          <cell r="G510">
            <v>2</v>
          </cell>
          <cell r="H510">
            <v>2</v>
          </cell>
          <cell r="I510">
            <v>2</v>
          </cell>
          <cell r="J510">
            <v>2</v>
          </cell>
          <cell r="K510">
            <v>2</v>
          </cell>
          <cell r="L510">
            <v>2</v>
          </cell>
          <cell r="M510">
            <v>2</v>
          </cell>
          <cell r="N510">
            <v>2</v>
          </cell>
          <cell r="O510">
            <v>2</v>
          </cell>
          <cell r="P510">
            <v>2</v>
          </cell>
          <cell r="Q510">
            <v>2</v>
          </cell>
          <cell r="R510">
            <v>2</v>
          </cell>
          <cell r="S510">
            <v>2</v>
          </cell>
          <cell r="T510">
            <v>2</v>
          </cell>
          <cell r="U510">
            <v>2</v>
          </cell>
          <cell r="V510">
            <v>2</v>
          </cell>
          <cell r="W510">
            <v>2</v>
          </cell>
          <cell r="X510">
            <v>2</v>
          </cell>
          <cell r="Y510">
            <v>2</v>
          </cell>
          <cell r="Z510">
            <v>2</v>
          </cell>
          <cell r="AA510">
            <v>2</v>
          </cell>
          <cell r="AB510">
            <v>2</v>
          </cell>
          <cell r="AC510">
            <v>2</v>
          </cell>
          <cell r="AD510">
            <v>2</v>
          </cell>
          <cell r="AE510">
            <v>2</v>
          </cell>
          <cell r="AF510">
            <v>2</v>
          </cell>
          <cell r="AG510">
            <v>2</v>
          </cell>
          <cell r="AH510">
            <v>2</v>
          </cell>
          <cell r="AI510">
            <v>2</v>
          </cell>
          <cell r="AJ510">
            <v>2</v>
          </cell>
          <cell r="AK510">
            <v>2</v>
          </cell>
          <cell r="AL510">
            <v>2</v>
          </cell>
          <cell r="AM510">
            <v>2</v>
          </cell>
          <cell r="AN510">
            <v>2</v>
          </cell>
          <cell r="AO510">
            <v>2</v>
          </cell>
          <cell r="AP510">
            <v>2</v>
          </cell>
          <cell r="AQ510">
            <v>2</v>
          </cell>
          <cell r="AR510">
            <v>2</v>
          </cell>
          <cell r="AS510">
            <v>2</v>
          </cell>
          <cell r="AT510">
            <v>2</v>
          </cell>
          <cell r="AU510">
            <v>2</v>
          </cell>
          <cell r="AV510">
            <v>2</v>
          </cell>
          <cell r="AW510">
            <v>2</v>
          </cell>
          <cell r="AX510">
            <v>2</v>
          </cell>
          <cell r="AY510">
            <v>2</v>
          </cell>
          <cell r="AZ510">
            <v>2</v>
          </cell>
          <cell r="BA510">
            <v>2</v>
          </cell>
          <cell r="BB510">
            <v>2</v>
          </cell>
          <cell r="BC510">
            <v>2</v>
          </cell>
          <cell r="BD510">
            <v>3</v>
          </cell>
          <cell r="BE510">
            <v>13</v>
          </cell>
          <cell r="BF510">
            <v>2</v>
          </cell>
          <cell r="BG510">
            <v>2</v>
          </cell>
          <cell r="BH510">
            <v>2</v>
          </cell>
          <cell r="BI510">
            <v>2</v>
          </cell>
          <cell r="BS510">
            <v>2</v>
          </cell>
          <cell r="BT510">
            <v>2</v>
          </cell>
          <cell r="BU510">
            <v>8</v>
          </cell>
          <cell r="BV510">
            <v>33</v>
          </cell>
          <cell r="BW510">
            <v>2</v>
          </cell>
        </row>
        <row r="511">
          <cell r="A511">
            <v>502</v>
          </cell>
          <cell r="B511">
            <v>0</v>
          </cell>
          <cell r="C511">
            <v>1</v>
          </cell>
          <cell r="D511">
            <v>1</v>
          </cell>
          <cell r="E511">
            <v>1</v>
          </cell>
          <cell r="F511">
            <v>1</v>
          </cell>
          <cell r="G511">
            <v>2</v>
          </cell>
          <cell r="H511">
            <v>2</v>
          </cell>
          <cell r="I511">
            <v>2</v>
          </cell>
          <cell r="J511">
            <v>2</v>
          </cell>
          <cell r="K511">
            <v>2</v>
          </cell>
          <cell r="L511">
            <v>2</v>
          </cell>
          <cell r="M511">
            <v>2</v>
          </cell>
          <cell r="N511">
            <v>2</v>
          </cell>
          <cell r="O511">
            <v>2</v>
          </cell>
          <cell r="P511">
            <v>2</v>
          </cell>
          <cell r="Q511">
            <v>2</v>
          </cell>
          <cell r="R511">
            <v>2</v>
          </cell>
          <cell r="S511">
            <v>2</v>
          </cell>
          <cell r="T511">
            <v>2</v>
          </cell>
          <cell r="U511">
            <v>2</v>
          </cell>
          <cell r="V511">
            <v>2</v>
          </cell>
          <cell r="W511">
            <v>2</v>
          </cell>
          <cell r="X511">
            <v>2</v>
          </cell>
          <cell r="Y511">
            <v>2</v>
          </cell>
          <cell r="Z511">
            <v>2</v>
          </cell>
          <cell r="AA511">
            <v>2</v>
          </cell>
          <cell r="AB511">
            <v>2</v>
          </cell>
          <cell r="AC511">
            <v>2</v>
          </cell>
          <cell r="AD511">
            <v>2</v>
          </cell>
          <cell r="AE511">
            <v>2</v>
          </cell>
          <cell r="AF511">
            <v>2</v>
          </cell>
          <cell r="AG511">
            <v>2</v>
          </cell>
          <cell r="AH511">
            <v>2</v>
          </cell>
          <cell r="AI511">
            <v>2</v>
          </cell>
          <cell r="AJ511">
            <v>2</v>
          </cell>
          <cell r="AK511">
            <v>2</v>
          </cell>
          <cell r="AL511">
            <v>2</v>
          </cell>
          <cell r="AM511">
            <v>2</v>
          </cell>
          <cell r="AN511">
            <v>2</v>
          </cell>
          <cell r="AO511">
            <v>2</v>
          </cell>
          <cell r="AP511">
            <v>2</v>
          </cell>
          <cell r="AQ511">
            <v>2</v>
          </cell>
          <cell r="AR511">
            <v>2</v>
          </cell>
          <cell r="AS511">
            <v>2</v>
          </cell>
          <cell r="AT511">
            <v>2</v>
          </cell>
          <cell r="AU511">
            <v>2</v>
          </cell>
          <cell r="AV511">
            <v>2</v>
          </cell>
          <cell r="AW511">
            <v>2</v>
          </cell>
          <cell r="AX511">
            <v>2</v>
          </cell>
          <cell r="AY511">
            <v>2</v>
          </cell>
          <cell r="AZ511">
            <v>2</v>
          </cell>
          <cell r="BA511">
            <v>2</v>
          </cell>
          <cell r="BB511">
            <v>2</v>
          </cell>
          <cell r="BC511">
            <v>2</v>
          </cell>
          <cell r="BD511">
            <v>3</v>
          </cell>
          <cell r="BE511">
            <v>13</v>
          </cell>
          <cell r="BF511">
            <v>2</v>
          </cell>
          <cell r="BG511">
            <v>2</v>
          </cell>
          <cell r="BH511">
            <v>2</v>
          </cell>
          <cell r="BI511">
            <v>2</v>
          </cell>
          <cell r="BS511">
            <v>2</v>
          </cell>
          <cell r="BT511">
            <v>2</v>
          </cell>
          <cell r="BU511">
            <v>8</v>
          </cell>
          <cell r="BV511">
            <v>33</v>
          </cell>
          <cell r="BW511">
            <v>2</v>
          </cell>
        </row>
        <row r="512">
          <cell r="A512">
            <v>503</v>
          </cell>
          <cell r="B512">
            <v>0</v>
          </cell>
          <cell r="C512">
            <v>1</v>
          </cell>
          <cell r="D512">
            <v>1</v>
          </cell>
          <cell r="E512">
            <v>1</v>
          </cell>
          <cell r="F512">
            <v>1</v>
          </cell>
          <cell r="G512">
            <v>2</v>
          </cell>
          <cell r="H512">
            <v>2</v>
          </cell>
          <cell r="I512">
            <v>2</v>
          </cell>
          <cell r="J512">
            <v>2</v>
          </cell>
          <cell r="K512">
            <v>2</v>
          </cell>
          <cell r="L512">
            <v>2</v>
          </cell>
          <cell r="M512">
            <v>2</v>
          </cell>
          <cell r="N512">
            <v>2</v>
          </cell>
          <cell r="O512">
            <v>2</v>
          </cell>
          <cell r="P512">
            <v>2</v>
          </cell>
          <cell r="Q512">
            <v>2</v>
          </cell>
          <cell r="R512">
            <v>2</v>
          </cell>
          <cell r="S512">
            <v>2</v>
          </cell>
          <cell r="T512">
            <v>2</v>
          </cell>
          <cell r="U512">
            <v>2</v>
          </cell>
          <cell r="V512">
            <v>2</v>
          </cell>
          <cell r="W512">
            <v>2</v>
          </cell>
          <cell r="X512">
            <v>2</v>
          </cell>
          <cell r="Y512">
            <v>2</v>
          </cell>
          <cell r="Z512">
            <v>2</v>
          </cell>
          <cell r="AA512">
            <v>2</v>
          </cell>
          <cell r="AB512">
            <v>2</v>
          </cell>
          <cell r="AC512">
            <v>2</v>
          </cell>
          <cell r="AD512">
            <v>2</v>
          </cell>
          <cell r="AE512">
            <v>2</v>
          </cell>
          <cell r="AF512">
            <v>2</v>
          </cell>
          <cell r="AG512">
            <v>2</v>
          </cell>
          <cell r="AH512">
            <v>2</v>
          </cell>
          <cell r="AI512">
            <v>2</v>
          </cell>
          <cell r="AJ512">
            <v>2</v>
          </cell>
          <cell r="AK512">
            <v>2</v>
          </cell>
          <cell r="AL512">
            <v>2</v>
          </cell>
          <cell r="AM512">
            <v>2</v>
          </cell>
          <cell r="AN512">
            <v>2</v>
          </cell>
          <cell r="AO512">
            <v>2</v>
          </cell>
          <cell r="AP512">
            <v>2</v>
          </cell>
          <cell r="AQ512">
            <v>2</v>
          </cell>
          <cell r="AR512">
            <v>2</v>
          </cell>
          <cell r="AS512">
            <v>2</v>
          </cell>
          <cell r="AT512">
            <v>2</v>
          </cell>
          <cell r="AU512">
            <v>2</v>
          </cell>
          <cell r="AV512">
            <v>2</v>
          </cell>
          <cell r="AW512">
            <v>2</v>
          </cell>
          <cell r="AX512">
            <v>2</v>
          </cell>
          <cell r="AY512">
            <v>2</v>
          </cell>
          <cell r="AZ512">
            <v>2</v>
          </cell>
          <cell r="BA512">
            <v>2</v>
          </cell>
          <cell r="BB512">
            <v>2</v>
          </cell>
          <cell r="BC512">
            <v>2</v>
          </cell>
          <cell r="BD512">
            <v>3</v>
          </cell>
          <cell r="BE512">
            <v>13</v>
          </cell>
          <cell r="BF512">
            <v>2</v>
          </cell>
          <cell r="BG512">
            <v>2</v>
          </cell>
          <cell r="BH512">
            <v>2</v>
          </cell>
          <cell r="BI512">
            <v>2</v>
          </cell>
          <cell r="BS512">
            <v>2</v>
          </cell>
          <cell r="BT512">
            <v>2</v>
          </cell>
          <cell r="BU512">
            <v>8</v>
          </cell>
          <cell r="BV512">
            <v>33</v>
          </cell>
          <cell r="BW512">
            <v>2</v>
          </cell>
        </row>
        <row r="513">
          <cell r="A513">
            <v>504</v>
          </cell>
          <cell r="B513">
            <v>0</v>
          </cell>
          <cell r="C513">
            <v>1</v>
          </cell>
          <cell r="D513">
            <v>1</v>
          </cell>
          <cell r="E513">
            <v>1</v>
          </cell>
          <cell r="F513">
            <v>1</v>
          </cell>
          <cell r="G513">
            <v>2</v>
          </cell>
          <cell r="H513">
            <v>2</v>
          </cell>
          <cell r="I513">
            <v>2</v>
          </cell>
          <cell r="J513">
            <v>2</v>
          </cell>
          <cell r="K513">
            <v>2</v>
          </cell>
          <cell r="L513">
            <v>2</v>
          </cell>
          <cell r="M513">
            <v>2</v>
          </cell>
          <cell r="N513">
            <v>2</v>
          </cell>
          <cell r="O513">
            <v>2</v>
          </cell>
          <cell r="P513">
            <v>2</v>
          </cell>
          <cell r="Q513">
            <v>2</v>
          </cell>
          <cell r="R513">
            <v>2</v>
          </cell>
          <cell r="S513">
            <v>2</v>
          </cell>
          <cell r="T513">
            <v>2</v>
          </cell>
          <cell r="U513">
            <v>2</v>
          </cell>
          <cell r="V513">
            <v>2</v>
          </cell>
          <cell r="W513">
            <v>2</v>
          </cell>
          <cell r="X513">
            <v>2</v>
          </cell>
          <cell r="Y513">
            <v>2</v>
          </cell>
          <cell r="Z513">
            <v>2</v>
          </cell>
          <cell r="AA513">
            <v>2</v>
          </cell>
          <cell r="AB513">
            <v>2</v>
          </cell>
          <cell r="AC513">
            <v>2</v>
          </cell>
          <cell r="AD513">
            <v>2</v>
          </cell>
          <cell r="AE513">
            <v>2</v>
          </cell>
          <cell r="AF513">
            <v>2</v>
          </cell>
          <cell r="AG513">
            <v>2</v>
          </cell>
          <cell r="AH513">
            <v>2</v>
          </cell>
          <cell r="AI513">
            <v>2</v>
          </cell>
          <cell r="AJ513">
            <v>2</v>
          </cell>
          <cell r="AK513">
            <v>2</v>
          </cell>
          <cell r="AL513">
            <v>2</v>
          </cell>
          <cell r="AM513">
            <v>2</v>
          </cell>
          <cell r="AN513">
            <v>2</v>
          </cell>
          <cell r="AO513">
            <v>2</v>
          </cell>
          <cell r="AP513">
            <v>2</v>
          </cell>
          <cell r="AQ513">
            <v>2</v>
          </cell>
          <cell r="AR513">
            <v>2</v>
          </cell>
          <cell r="AS513">
            <v>2</v>
          </cell>
          <cell r="AT513">
            <v>2</v>
          </cell>
          <cell r="AU513">
            <v>2</v>
          </cell>
          <cell r="AV513">
            <v>2</v>
          </cell>
          <cell r="AW513">
            <v>2</v>
          </cell>
          <cell r="AX513">
            <v>2</v>
          </cell>
          <cell r="AY513">
            <v>2</v>
          </cell>
          <cell r="AZ513">
            <v>2</v>
          </cell>
          <cell r="BA513">
            <v>2</v>
          </cell>
          <cell r="BB513">
            <v>2</v>
          </cell>
          <cell r="BC513">
            <v>2</v>
          </cell>
          <cell r="BD513">
            <v>3</v>
          </cell>
          <cell r="BE513">
            <v>13</v>
          </cell>
          <cell r="BF513">
            <v>2</v>
          </cell>
          <cell r="BG513">
            <v>2</v>
          </cell>
          <cell r="BH513">
            <v>2</v>
          </cell>
          <cell r="BI513">
            <v>2</v>
          </cell>
          <cell r="BS513">
            <v>2</v>
          </cell>
          <cell r="BT513">
            <v>2</v>
          </cell>
          <cell r="BU513">
            <v>8</v>
          </cell>
          <cell r="BV513">
            <v>33</v>
          </cell>
          <cell r="BW513">
            <v>2</v>
          </cell>
        </row>
        <row r="514">
          <cell r="A514">
            <v>505</v>
          </cell>
          <cell r="B514">
            <v>0</v>
          </cell>
          <cell r="C514">
            <v>1</v>
          </cell>
          <cell r="D514">
            <v>1</v>
          </cell>
          <cell r="E514">
            <v>1</v>
          </cell>
          <cell r="F514">
            <v>1</v>
          </cell>
          <cell r="G514">
            <v>2</v>
          </cell>
          <cell r="H514">
            <v>2</v>
          </cell>
          <cell r="I514">
            <v>2</v>
          </cell>
          <cell r="J514">
            <v>2</v>
          </cell>
          <cell r="K514">
            <v>2</v>
          </cell>
          <cell r="L514">
            <v>2</v>
          </cell>
          <cell r="M514">
            <v>2</v>
          </cell>
          <cell r="N514">
            <v>2</v>
          </cell>
          <cell r="O514">
            <v>2</v>
          </cell>
          <cell r="P514">
            <v>2</v>
          </cell>
          <cell r="Q514">
            <v>2</v>
          </cell>
          <cell r="R514">
            <v>2</v>
          </cell>
          <cell r="S514">
            <v>2</v>
          </cell>
          <cell r="T514">
            <v>2</v>
          </cell>
          <cell r="U514">
            <v>2</v>
          </cell>
          <cell r="V514">
            <v>2</v>
          </cell>
          <cell r="W514">
            <v>2</v>
          </cell>
          <cell r="X514">
            <v>2</v>
          </cell>
          <cell r="Y514">
            <v>2</v>
          </cell>
          <cell r="Z514">
            <v>2</v>
          </cell>
          <cell r="AA514">
            <v>2</v>
          </cell>
          <cell r="AB514">
            <v>2</v>
          </cell>
          <cell r="AC514">
            <v>2</v>
          </cell>
          <cell r="AD514">
            <v>2</v>
          </cell>
          <cell r="AE514">
            <v>2</v>
          </cell>
          <cell r="AF514">
            <v>2</v>
          </cell>
          <cell r="AG514">
            <v>2</v>
          </cell>
          <cell r="AH514">
            <v>2</v>
          </cell>
          <cell r="AI514">
            <v>2</v>
          </cell>
          <cell r="AJ514">
            <v>2</v>
          </cell>
          <cell r="AK514">
            <v>2</v>
          </cell>
          <cell r="AL514">
            <v>2</v>
          </cell>
          <cell r="AM514">
            <v>2</v>
          </cell>
          <cell r="AN514">
            <v>2</v>
          </cell>
          <cell r="AO514">
            <v>2</v>
          </cell>
          <cell r="AP514">
            <v>2</v>
          </cell>
          <cell r="AQ514">
            <v>2</v>
          </cell>
          <cell r="AR514">
            <v>2</v>
          </cell>
          <cell r="AS514">
            <v>2</v>
          </cell>
          <cell r="AT514">
            <v>2</v>
          </cell>
          <cell r="AU514">
            <v>2</v>
          </cell>
          <cell r="AV514">
            <v>2</v>
          </cell>
          <cell r="AW514">
            <v>2</v>
          </cell>
          <cell r="AX514">
            <v>2</v>
          </cell>
          <cell r="AY514">
            <v>2</v>
          </cell>
          <cell r="AZ514">
            <v>2</v>
          </cell>
          <cell r="BA514">
            <v>2</v>
          </cell>
          <cell r="BB514">
            <v>2</v>
          </cell>
          <cell r="BC514">
            <v>2</v>
          </cell>
          <cell r="BD514">
            <v>3</v>
          </cell>
          <cell r="BE514">
            <v>13</v>
          </cell>
          <cell r="BF514">
            <v>2</v>
          </cell>
          <cell r="BG514">
            <v>2</v>
          </cell>
          <cell r="BH514">
            <v>2</v>
          </cell>
          <cell r="BI514">
            <v>2</v>
          </cell>
          <cell r="BS514">
            <v>2</v>
          </cell>
          <cell r="BT514">
            <v>2</v>
          </cell>
          <cell r="BU514">
            <v>8</v>
          </cell>
          <cell r="BV514">
            <v>33</v>
          </cell>
          <cell r="BW514">
            <v>2</v>
          </cell>
        </row>
        <row r="515">
          <cell r="A515">
            <v>506</v>
          </cell>
          <cell r="B515">
            <v>0</v>
          </cell>
          <cell r="C515">
            <v>1</v>
          </cell>
          <cell r="D515">
            <v>1</v>
          </cell>
          <cell r="E515">
            <v>1</v>
          </cell>
          <cell r="F515">
            <v>1</v>
          </cell>
          <cell r="G515">
            <v>2</v>
          </cell>
          <cell r="H515">
            <v>2</v>
          </cell>
          <cell r="I515">
            <v>2</v>
          </cell>
          <cell r="J515">
            <v>2</v>
          </cell>
          <cell r="K515">
            <v>2</v>
          </cell>
          <cell r="L515">
            <v>2</v>
          </cell>
          <cell r="M515">
            <v>2</v>
          </cell>
          <cell r="N515">
            <v>2</v>
          </cell>
          <cell r="O515">
            <v>2</v>
          </cell>
          <cell r="P515">
            <v>2</v>
          </cell>
          <cell r="Q515">
            <v>2</v>
          </cell>
          <cell r="R515">
            <v>2</v>
          </cell>
          <cell r="S515">
            <v>2</v>
          </cell>
          <cell r="T515">
            <v>2</v>
          </cell>
          <cell r="U515">
            <v>2</v>
          </cell>
          <cell r="V515">
            <v>2</v>
          </cell>
          <cell r="W515">
            <v>2</v>
          </cell>
          <cell r="X515">
            <v>2</v>
          </cell>
          <cell r="Y515">
            <v>2</v>
          </cell>
          <cell r="Z515">
            <v>2</v>
          </cell>
          <cell r="AA515">
            <v>2</v>
          </cell>
          <cell r="AB515">
            <v>2</v>
          </cell>
          <cell r="AC515">
            <v>2</v>
          </cell>
          <cell r="AD515">
            <v>2</v>
          </cell>
          <cell r="AE515">
            <v>2</v>
          </cell>
          <cell r="AF515">
            <v>2</v>
          </cell>
          <cell r="AG515">
            <v>2</v>
          </cell>
          <cell r="AH515">
            <v>2</v>
          </cell>
          <cell r="AI515">
            <v>2</v>
          </cell>
          <cell r="AJ515">
            <v>2</v>
          </cell>
          <cell r="AK515">
            <v>2</v>
          </cell>
          <cell r="AL515">
            <v>2</v>
          </cell>
          <cell r="AM515">
            <v>2</v>
          </cell>
          <cell r="AN515">
            <v>2</v>
          </cell>
          <cell r="AO515">
            <v>2</v>
          </cell>
          <cell r="AP515">
            <v>2</v>
          </cell>
          <cell r="AQ515">
            <v>2</v>
          </cell>
          <cell r="AR515">
            <v>2</v>
          </cell>
          <cell r="AS515">
            <v>2</v>
          </cell>
          <cell r="AT515">
            <v>2</v>
          </cell>
          <cell r="AU515">
            <v>2</v>
          </cell>
          <cell r="AV515">
            <v>2</v>
          </cell>
          <cell r="AW515">
            <v>2</v>
          </cell>
          <cell r="AX515">
            <v>2</v>
          </cell>
          <cell r="AY515">
            <v>2</v>
          </cell>
          <cell r="AZ515">
            <v>2</v>
          </cell>
          <cell r="BA515">
            <v>2</v>
          </cell>
          <cell r="BB515">
            <v>2</v>
          </cell>
          <cell r="BC515">
            <v>2</v>
          </cell>
          <cell r="BD515">
            <v>3</v>
          </cell>
          <cell r="BE515">
            <v>13</v>
          </cell>
          <cell r="BF515">
            <v>2</v>
          </cell>
          <cell r="BG515">
            <v>2</v>
          </cell>
          <cell r="BH515">
            <v>2</v>
          </cell>
          <cell r="BI515">
            <v>2</v>
          </cell>
          <cell r="BS515">
            <v>2</v>
          </cell>
          <cell r="BT515">
            <v>2</v>
          </cell>
          <cell r="BU515">
            <v>8</v>
          </cell>
          <cell r="BV515">
            <v>33</v>
          </cell>
          <cell r="BW515">
            <v>2</v>
          </cell>
        </row>
        <row r="516">
          <cell r="A516">
            <v>507</v>
          </cell>
          <cell r="B516">
            <v>0</v>
          </cell>
          <cell r="C516">
            <v>1</v>
          </cell>
          <cell r="D516">
            <v>1</v>
          </cell>
          <cell r="E516">
            <v>1</v>
          </cell>
          <cell r="F516">
            <v>1</v>
          </cell>
          <cell r="G516">
            <v>2</v>
          </cell>
          <cell r="H516">
            <v>2</v>
          </cell>
          <cell r="I516">
            <v>2</v>
          </cell>
          <cell r="J516">
            <v>2</v>
          </cell>
          <cell r="K516">
            <v>2</v>
          </cell>
          <cell r="L516">
            <v>2</v>
          </cell>
          <cell r="M516">
            <v>2</v>
          </cell>
          <cell r="N516">
            <v>2</v>
          </cell>
          <cell r="O516">
            <v>2</v>
          </cell>
          <cell r="P516">
            <v>2</v>
          </cell>
          <cell r="Q516">
            <v>2</v>
          </cell>
          <cell r="R516">
            <v>2</v>
          </cell>
          <cell r="S516">
            <v>2</v>
          </cell>
          <cell r="T516">
            <v>2</v>
          </cell>
          <cell r="U516">
            <v>2</v>
          </cell>
          <cell r="V516">
            <v>2</v>
          </cell>
          <cell r="W516">
            <v>2</v>
          </cell>
          <cell r="X516">
            <v>2</v>
          </cell>
          <cell r="Y516">
            <v>2</v>
          </cell>
          <cell r="Z516">
            <v>2</v>
          </cell>
          <cell r="AA516">
            <v>2</v>
          </cell>
          <cell r="AB516">
            <v>2</v>
          </cell>
          <cell r="AC516">
            <v>2</v>
          </cell>
          <cell r="AD516">
            <v>2</v>
          </cell>
          <cell r="AE516">
            <v>2</v>
          </cell>
          <cell r="AF516">
            <v>2</v>
          </cell>
          <cell r="AG516">
            <v>2</v>
          </cell>
          <cell r="AH516">
            <v>2</v>
          </cell>
          <cell r="AI516">
            <v>2</v>
          </cell>
          <cell r="AJ516">
            <v>2</v>
          </cell>
          <cell r="AK516">
            <v>2</v>
          </cell>
          <cell r="AL516">
            <v>2</v>
          </cell>
          <cell r="AM516">
            <v>2</v>
          </cell>
          <cell r="AN516">
            <v>2</v>
          </cell>
          <cell r="AO516">
            <v>2</v>
          </cell>
          <cell r="AP516">
            <v>2</v>
          </cell>
          <cell r="AQ516">
            <v>2</v>
          </cell>
          <cell r="AR516">
            <v>2</v>
          </cell>
          <cell r="AS516">
            <v>2</v>
          </cell>
          <cell r="AT516">
            <v>2</v>
          </cell>
          <cell r="AU516">
            <v>2</v>
          </cell>
          <cell r="AV516">
            <v>2</v>
          </cell>
          <cell r="AW516">
            <v>2</v>
          </cell>
          <cell r="AX516">
            <v>2</v>
          </cell>
          <cell r="AY516">
            <v>2</v>
          </cell>
          <cell r="AZ516">
            <v>2</v>
          </cell>
          <cell r="BA516">
            <v>2</v>
          </cell>
          <cell r="BB516">
            <v>2</v>
          </cell>
          <cell r="BC516">
            <v>2</v>
          </cell>
          <cell r="BD516">
            <v>3</v>
          </cell>
          <cell r="BE516">
            <v>13</v>
          </cell>
          <cell r="BF516">
            <v>2</v>
          </cell>
          <cell r="BG516">
            <v>2</v>
          </cell>
          <cell r="BH516">
            <v>2</v>
          </cell>
          <cell r="BI516">
            <v>2</v>
          </cell>
          <cell r="BS516">
            <v>2</v>
          </cell>
          <cell r="BT516">
            <v>2</v>
          </cell>
          <cell r="BU516">
            <v>8</v>
          </cell>
          <cell r="BV516">
            <v>33</v>
          </cell>
          <cell r="BW516">
            <v>2</v>
          </cell>
        </row>
        <row r="517">
          <cell r="A517">
            <v>508</v>
          </cell>
          <cell r="B517">
            <v>0</v>
          </cell>
          <cell r="C517">
            <v>1</v>
          </cell>
          <cell r="D517">
            <v>1</v>
          </cell>
          <cell r="E517">
            <v>1</v>
          </cell>
          <cell r="F517">
            <v>1</v>
          </cell>
          <cell r="G517">
            <v>2</v>
          </cell>
          <cell r="H517">
            <v>2</v>
          </cell>
          <cell r="I517">
            <v>2</v>
          </cell>
          <cell r="J517">
            <v>2</v>
          </cell>
          <cell r="K517">
            <v>2</v>
          </cell>
          <cell r="L517">
            <v>2</v>
          </cell>
          <cell r="M517">
            <v>2</v>
          </cell>
          <cell r="N517">
            <v>2</v>
          </cell>
          <cell r="O517">
            <v>2</v>
          </cell>
          <cell r="P517">
            <v>2</v>
          </cell>
          <cell r="Q517">
            <v>2</v>
          </cell>
          <cell r="R517">
            <v>2</v>
          </cell>
          <cell r="S517">
            <v>2</v>
          </cell>
          <cell r="T517">
            <v>2</v>
          </cell>
          <cell r="U517">
            <v>2</v>
          </cell>
          <cell r="V517">
            <v>2</v>
          </cell>
          <cell r="W517">
            <v>2</v>
          </cell>
          <cell r="X517">
            <v>2</v>
          </cell>
          <cell r="Y517">
            <v>2</v>
          </cell>
          <cell r="Z517">
            <v>2</v>
          </cell>
          <cell r="AA517">
            <v>2</v>
          </cell>
          <cell r="AB517">
            <v>2</v>
          </cell>
          <cell r="AC517">
            <v>2</v>
          </cell>
          <cell r="AD517">
            <v>2</v>
          </cell>
          <cell r="AE517">
            <v>2</v>
          </cell>
          <cell r="AF517">
            <v>2</v>
          </cell>
          <cell r="AG517">
            <v>2</v>
          </cell>
          <cell r="AH517">
            <v>2</v>
          </cell>
          <cell r="AI517">
            <v>2</v>
          </cell>
          <cell r="AJ517">
            <v>2</v>
          </cell>
          <cell r="AK517">
            <v>2</v>
          </cell>
          <cell r="AL517">
            <v>2</v>
          </cell>
          <cell r="AM517">
            <v>2</v>
          </cell>
          <cell r="AN517">
            <v>2</v>
          </cell>
          <cell r="AO517">
            <v>2</v>
          </cell>
          <cell r="AP517">
            <v>2</v>
          </cell>
          <cell r="AQ517">
            <v>2</v>
          </cell>
          <cell r="AR517">
            <v>2</v>
          </cell>
          <cell r="AS517">
            <v>2</v>
          </cell>
          <cell r="AT517">
            <v>2</v>
          </cell>
          <cell r="AU517">
            <v>2</v>
          </cell>
          <cell r="AV517">
            <v>2</v>
          </cell>
          <cell r="AW517">
            <v>2</v>
          </cell>
          <cell r="AX517">
            <v>2</v>
          </cell>
          <cell r="AY517">
            <v>2</v>
          </cell>
          <cell r="AZ517">
            <v>2</v>
          </cell>
          <cell r="BA517">
            <v>2</v>
          </cell>
          <cell r="BB517">
            <v>2</v>
          </cell>
          <cell r="BC517">
            <v>2</v>
          </cell>
          <cell r="BD517">
            <v>3</v>
          </cell>
          <cell r="BE517">
            <v>13</v>
          </cell>
          <cell r="BF517">
            <v>2</v>
          </cell>
          <cell r="BG517">
            <v>2</v>
          </cell>
          <cell r="BH517">
            <v>2</v>
          </cell>
          <cell r="BI517">
            <v>2</v>
          </cell>
          <cell r="BS517">
            <v>2</v>
          </cell>
          <cell r="BT517">
            <v>2</v>
          </cell>
          <cell r="BU517">
            <v>8</v>
          </cell>
          <cell r="BV517">
            <v>33</v>
          </cell>
          <cell r="BW517">
            <v>2</v>
          </cell>
        </row>
        <row r="518">
          <cell r="A518">
            <v>509</v>
          </cell>
          <cell r="B518">
            <v>0</v>
          </cell>
          <cell r="C518">
            <v>1</v>
          </cell>
          <cell r="D518">
            <v>1</v>
          </cell>
          <cell r="E518">
            <v>1</v>
          </cell>
          <cell r="F518">
            <v>1</v>
          </cell>
          <cell r="G518">
            <v>2</v>
          </cell>
          <cell r="H518">
            <v>2</v>
          </cell>
          <cell r="I518">
            <v>2</v>
          </cell>
          <cell r="J518">
            <v>2</v>
          </cell>
          <cell r="K518">
            <v>2</v>
          </cell>
          <cell r="L518">
            <v>2</v>
          </cell>
          <cell r="M518">
            <v>2</v>
          </cell>
          <cell r="N518">
            <v>2</v>
          </cell>
          <cell r="O518">
            <v>2</v>
          </cell>
          <cell r="P518">
            <v>2</v>
          </cell>
          <cell r="Q518">
            <v>2</v>
          </cell>
          <cell r="R518">
            <v>2</v>
          </cell>
          <cell r="S518">
            <v>2</v>
          </cell>
          <cell r="T518">
            <v>2</v>
          </cell>
          <cell r="U518">
            <v>2</v>
          </cell>
          <cell r="V518">
            <v>2</v>
          </cell>
          <cell r="W518">
            <v>2</v>
          </cell>
          <cell r="X518">
            <v>2</v>
          </cell>
          <cell r="Y518">
            <v>2</v>
          </cell>
          <cell r="Z518">
            <v>2</v>
          </cell>
          <cell r="AA518">
            <v>2</v>
          </cell>
          <cell r="AB518">
            <v>2</v>
          </cell>
          <cell r="AC518">
            <v>2</v>
          </cell>
          <cell r="AD518">
            <v>2</v>
          </cell>
          <cell r="AE518">
            <v>2</v>
          </cell>
          <cell r="AF518">
            <v>2</v>
          </cell>
          <cell r="AG518">
            <v>2</v>
          </cell>
          <cell r="AH518">
            <v>2</v>
          </cell>
          <cell r="AI518">
            <v>2</v>
          </cell>
          <cell r="AJ518">
            <v>2</v>
          </cell>
          <cell r="AK518">
            <v>2</v>
          </cell>
          <cell r="AL518">
            <v>2</v>
          </cell>
          <cell r="AM518">
            <v>2</v>
          </cell>
          <cell r="AN518">
            <v>2</v>
          </cell>
          <cell r="AO518">
            <v>2</v>
          </cell>
          <cell r="AP518">
            <v>2</v>
          </cell>
          <cell r="AQ518">
            <v>2</v>
          </cell>
          <cell r="AR518">
            <v>2</v>
          </cell>
          <cell r="AS518">
            <v>2</v>
          </cell>
          <cell r="AT518">
            <v>2</v>
          </cell>
          <cell r="AU518">
            <v>2</v>
          </cell>
          <cell r="AV518">
            <v>2</v>
          </cell>
          <cell r="AW518">
            <v>2</v>
          </cell>
          <cell r="AX518">
            <v>2</v>
          </cell>
          <cell r="AY518">
            <v>2</v>
          </cell>
          <cell r="AZ518">
            <v>2</v>
          </cell>
          <cell r="BA518">
            <v>2</v>
          </cell>
          <cell r="BB518">
            <v>2</v>
          </cell>
          <cell r="BC518">
            <v>2</v>
          </cell>
          <cell r="BD518">
            <v>3</v>
          </cell>
          <cell r="BE518">
            <v>13</v>
          </cell>
          <cell r="BF518">
            <v>2</v>
          </cell>
          <cell r="BG518">
            <v>2</v>
          </cell>
          <cell r="BH518">
            <v>2</v>
          </cell>
          <cell r="BI518">
            <v>2</v>
          </cell>
          <cell r="BS518">
            <v>2</v>
          </cell>
          <cell r="BT518">
            <v>2</v>
          </cell>
          <cell r="BU518">
            <v>8</v>
          </cell>
          <cell r="BV518">
            <v>33</v>
          </cell>
          <cell r="BW518">
            <v>2</v>
          </cell>
        </row>
        <row r="519">
          <cell r="A519">
            <v>510</v>
          </cell>
          <cell r="B519">
            <v>0</v>
          </cell>
          <cell r="C519">
            <v>1</v>
          </cell>
          <cell r="D519">
            <v>1</v>
          </cell>
          <cell r="E519">
            <v>1</v>
          </cell>
          <cell r="F519">
            <v>1</v>
          </cell>
          <cell r="G519">
            <v>2</v>
          </cell>
          <cell r="H519">
            <v>2</v>
          </cell>
          <cell r="I519">
            <v>2</v>
          </cell>
          <cell r="J519">
            <v>2</v>
          </cell>
          <cell r="K519">
            <v>2</v>
          </cell>
          <cell r="L519">
            <v>2</v>
          </cell>
          <cell r="M519">
            <v>2</v>
          </cell>
          <cell r="N519">
            <v>2</v>
          </cell>
          <cell r="O519">
            <v>2</v>
          </cell>
          <cell r="P519">
            <v>2</v>
          </cell>
          <cell r="Q519">
            <v>2</v>
          </cell>
          <cell r="R519">
            <v>2</v>
          </cell>
          <cell r="S519">
            <v>2</v>
          </cell>
          <cell r="T519">
            <v>2</v>
          </cell>
          <cell r="U519">
            <v>2</v>
          </cell>
          <cell r="V519">
            <v>2</v>
          </cell>
          <cell r="W519">
            <v>2</v>
          </cell>
          <cell r="X519">
            <v>2</v>
          </cell>
          <cell r="Y519">
            <v>2</v>
          </cell>
          <cell r="Z519">
            <v>2</v>
          </cell>
          <cell r="AA519">
            <v>2</v>
          </cell>
          <cell r="AB519">
            <v>2</v>
          </cell>
          <cell r="AC519">
            <v>2</v>
          </cell>
          <cell r="AD519">
            <v>2</v>
          </cell>
          <cell r="AE519">
            <v>2</v>
          </cell>
          <cell r="AF519">
            <v>2</v>
          </cell>
          <cell r="AG519">
            <v>2</v>
          </cell>
          <cell r="AH519">
            <v>2</v>
          </cell>
          <cell r="AI519">
            <v>2</v>
          </cell>
          <cell r="AJ519">
            <v>2</v>
          </cell>
          <cell r="AK519">
            <v>2</v>
          </cell>
          <cell r="AL519">
            <v>2</v>
          </cell>
          <cell r="AM519">
            <v>2</v>
          </cell>
          <cell r="AN519">
            <v>2</v>
          </cell>
          <cell r="AO519">
            <v>2</v>
          </cell>
          <cell r="AP519">
            <v>2</v>
          </cell>
          <cell r="AQ519">
            <v>2</v>
          </cell>
          <cell r="AR519">
            <v>2</v>
          </cell>
          <cell r="AS519">
            <v>2</v>
          </cell>
          <cell r="AT519">
            <v>2</v>
          </cell>
          <cell r="AU519">
            <v>2</v>
          </cell>
          <cell r="AV519">
            <v>2</v>
          </cell>
          <cell r="AW519">
            <v>2</v>
          </cell>
          <cell r="AX519">
            <v>2</v>
          </cell>
          <cell r="AY519">
            <v>2</v>
          </cell>
          <cell r="AZ519">
            <v>2</v>
          </cell>
          <cell r="BA519">
            <v>2</v>
          </cell>
          <cell r="BB519">
            <v>2</v>
          </cell>
          <cell r="BC519">
            <v>2</v>
          </cell>
          <cell r="BD519">
            <v>3</v>
          </cell>
          <cell r="BE519">
            <v>13</v>
          </cell>
          <cell r="BF519">
            <v>2</v>
          </cell>
          <cell r="BG519">
            <v>2</v>
          </cell>
          <cell r="BH519">
            <v>2</v>
          </cell>
          <cell r="BI519">
            <v>2</v>
          </cell>
          <cell r="BS519">
            <v>2</v>
          </cell>
          <cell r="BT519">
            <v>2</v>
          </cell>
          <cell r="BU519">
            <v>8</v>
          </cell>
          <cell r="BV519">
            <v>33</v>
          </cell>
          <cell r="BW519">
            <v>2</v>
          </cell>
        </row>
        <row r="520">
          <cell r="A520">
            <v>511</v>
          </cell>
          <cell r="B520">
            <v>0</v>
          </cell>
          <cell r="C520">
            <v>1</v>
          </cell>
          <cell r="D520">
            <v>1</v>
          </cell>
          <cell r="E520">
            <v>1</v>
          </cell>
          <cell r="F520">
            <v>1</v>
          </cell>
          <cell r="G520">
            <v>2</v>
          </cell>
          <cell r="H520">
            <v>2</v>
          </cell>
          <cell r="I520">
            <v>2</v>
          </cell>
          <cell r="J520">
            <v>2</v>
          </cell>
          <cell r="K520">
            <v>2</v>
          </cell>
          <cell r="L520">
            <v>2</v>
          </cell>
          <cell r="M520">
            <v>2</v>
          </cell>
          <cell r="N520">
            <v>2</v>
          </cell>
          <cell r="O520">
            <v>2</v>
          </cell>
          <cell r="P520">
            <v>2</v>
          </cell>
          <cell r="Q520">
            <v>2</v>
          </cell>
          <cell r="R520">
            <v>2</v>
          </cell>
          <cell r="S520">
            <v>2</v>
          </cell>
          <cell r="T520">
            <v>2</v>
          </cell>
          <cell r="U520">
            <v>2</v>
          </cell>
          <cell r="V520">
            <v>2</v>
          </cell>
          <cell r="W520">
            <v>2</v>
          </cell>
          <cell r="X520">
            <v>2</v>
          </cell>
          <cell r="Y520">
            <v>2</v>
          </cell>
          <cell r="Z520">
            <v>2</v>
          </cell>
          <cell r="AA520">
            <v>2</v>
          </cell>
          <cell r="AB520">
            <v>2</v>
          </cell>
          <cell r="AC520">
            <v>2</v>
          </cell>
          <cell r="AD520">
            <v>2</v>
          </cell>
          <cell r="AE520">
            <v>2</v>
          </cell>
          <cell r="AF520">
            <v>2</v>
          </cell>
          <cell r="AG520">
            <v>2</v>
          </cell>
          <cell r="AH520">
            <v>2</v>
          </cell>
          <cell r="AI520">
            <v>2</v>
          </cell>
          <cell r="AJ520">
            <v>2</v>
          </cell>
          <cell r="AK520">
            <v>2</v>
          </cell>
          <cell r="AL520">
            <v>2</v>
          </cell>
          <cell r="AM520">
            <v>2</v>
          </cell>
          <cell r="AN520">
            <v>2</v>
          </cell>
          <cell r="AO520">
            <v>2</v>
          </cell>
          <cell r="AP520">
            <v>2</v>
          </cell>
          <cell r="AQ520">
            <v>2</v>
          </cell>
          <cell r="AR520">
            <v>2</v>
          </cell>
          <cell r="AS520">
            <v>2</v>
          </cell>
          <cell r="AT520">
            <v>2</v>
          </cell>
          <cell r="AU520">
            <v>2</v>
          </cell>
          <cell r="AV520">
            <v>2</v>
          </cell>
          <cell r="AW520">
            <v>2</v>
          </cell>
          <cell r="AX520">
            <v>2</v>
          </cell>
          <cell r="AY520">
            <v>2</v>
          </cell>
          <cell r="AZ520">
            <v>2</v>
          </cell>
          <cell r="BA520">
            <v>2</v>
          </cell>
          <cell r="BB520">
            <v>2</v>
          </cell>
          <cell r="BC520">
            <v>2</v>
          </cell>
          <cell r="BD520">
            <v>2</v>
          </cell>
          <cell r="BE520">
            <v>12</v>
          </cell>
          <cell r="BF520">
            <v>2</v>
          </cell>
          <cell r="BG520">
            <v>2</v>
          </cell>
          <cell r="BH520">
            <v>2</v>
          </cell>
          <cell r="BI520">
            <v>2</v>
          </cell>
          <cell r="BS520">
            <v>2</v>
          </cell>
          <cell r="BT520">
            <v>2</v>
          </cell>
          <cell r="BU520">
            <v>7</v>
          </cell>
          <cell r="BV520">
            <v>32</v>
          </cell>
          <cell r="BW520">
            <v>2</v>
          </cell>
        </row>
        <row r="521">
          <cell r="A521">
            <v>512</v>
          </cell>
          <cell r="B521">
            <v>0</v>
          </cell>
          <cell r="C521">
            <v>1</v>
          </cell>
          <cell r="D521">
            <v>1</v>
          </cell>
          <cell r="E521">
            <v>1</v>
          </cell>
          <cell r="F521">
            <v>1</v>
          </cell>
          <cell r="G521">
            <v>2</v>
          </cell>
          <cell r="H521">
            <v>2</v>
          </cell>
          <cell r="I521">
            <v>2</v>
          </cell>
          <cell r="J521">
            <v>2</v>
          </cell>
          <cell r="K521">
            <v>2</v>
          </cell>
          <cell r="L521">
            <v>2</v>
          </cell>
          <cell r="M521">
            <v>2</v>
          </cell>
          <cell r="N521">
            <v>2</v>
          </cell>
          <cell r="O521">
            <v>2</v>
          </cell>
          <cell r="P521">
            <v>2</v>
          </cell>
          <cell r="Q521">
            <v>2</v>
          </cell>
          <cell r="R521">
            <v>2</v>
          </cell>
          <cell r="S521">
            <v>2</v>
          </cell>
          <cell r="T521">
            <v>2</v>
          </cell>
          <cell r="U521">
            <v>2</v>
          </cell>
          <cell r="V521">
            <v>2</v>
          </cell>
          <cell r="W521">
            <v>2</v>
          </cell>
          <cell r="X521">
            <v>2</v>
          </cell>
          <cell r="Y521">
            <v>2</v>
          </cell>
          <cell r="Z521">
            <v>2</v>
          </cell>
          <cell r="AA521">
            <v>2</v>
          </cell>
          <cell r="AB521">
            <v>2</v>
          </cell>
          <cell r="AC521">
            <v>2</v>
          </cell>
          <cell r="AD521">
            <v>2</v>
          </cell>
          <cell r="AE521">
            <v>2</v>
          </cell>
          <cell r="AF521">
            <v>2</v>
          </cell>
          <cell r="AG521">
            <v>2</v>
          </cell>
          <cell r="AH521">
            <v>2</v>
          </cell>
          <cell r="AI521">
            <v>2</v>
          </cell>
          <cell r="AJ521">
            <v>2</v>
          </cell>
          <cell r="AK521">
            <v>2</v>
          </cell>
          <cell r="AL521">
            <v>2</v>
          </cell>
          <cell r="AM521">
            <v>2</v>
          </cell>
          <cell r="AN521">
            <v>2</v>
          </cell>
          <cell r="AO521">
            <v>2</v>
          </cell>
          <cell r="AP521">
            <v>2</v>
          </cell>
          <cell r="AQ521">
            <v>2</v>
          </cell>
          <cell r="AR521">
            <v>2</v>
          </cell>
          <cell r="AS521">
            <v>2</v>
          </cell>
          <cell r="AT521">
            <v>2</v>
          </cell>
          <cell r="AU521">
            <v>2</v>
          </cell>
          <cell r="AV521">
            <v>2</v>
          </cell>
          <cell r="AW521">
            <v>2</v>
          </cell>
          <cell r="AX521">
            <v>2</v>
          </cell>
          <cell r="AY521">
            <v>2</v>
          </cell>
          <cell r="AZ521">
            <v>2</v>
          </cell>
          <cell r="BA521">
            <v>2</v>
          </cell>
          <cell r="BB521">
            <v>2</v>
          </cell>
          <cell r="BC521">
            <v>2</v>
          </cell>
          <cell r="BD521">
            <v>2</v>
          </cell>
          <cell r="BE521">
            <v>12</v>
          </cell>
          <cell r="BF521">
            <v>2</v>
          </cell>
          <cell r="BG521">
            <v>2</v>
          </cell>
          <cell r="BH521">
            <v>2</v>
          </cell>
          <cell r="BI521">
            <v>2</v>
          </cell>
          <cell r="BS521">
            <v>2</v>
          </cell>
          <cell r="BT521">
            <v>2</v>
          </cell>
          <cell r="BU521">
            <v>7</v>
          </cell>
          <cell r="BV521">
            <v>32</v>
          </cell>
          <cell r="BW521">
            <v>2</v>
          </cell>
        </row>
        <row r="522">
          <cell r="A522">
            <v>513</v>
          </cell>
          <cell r="B522">
            <v>0</v>
          </cell>
          <cell r="C522">
            <v>1</v>
          </cell>
          <cell r="D522">
            <v>1</v>
          </cell>
          <cell r="E522">
            <v>1</v>
          </cell>
          <cell r="F522">
            <v>1</v>
          </cell>
          <cell r="G522">
            <v>2</v>
          </cell>
          <cell r="H522">
            <v>2</v>
          </cell>
          <cell r="I522">
            <v>2</v>
          </cell>
          <cell r="J522">
            <v>2</v>
          </cell>
          <cell r="K522">
            <v>2</v>
          </cell>
          <cell r="L522">
            <v>2</v>
          </cell>
          <cell r="M522">
            <v>2</v>
          </cell>
          <cell r="N522">
            <v>2</v>
          </cell>
          <cell r="O522">
            <v>2</v>
          </cell>
          <cell r="P522">
            <v>2</v>
          </cell>
          <cell r="Q522">
            <v>2</v>
          </cell>
          <cell r="R522">
            <v>2</v>
          </cell>
          <cell r="S522">
            <v>2</v>
          </cell>
          <cell r="T522">
            <v>2</v>
          </cell>
          <cell r="U522">
            <v>2</v>
          </cell>
          <cell r="V522">
            <v>2</v>
          </cell>
          <cell r="W522">
            <v>2</v>
          </cell>
          <cell r="X522">
            <v>2</v>
          </cell>
          <cell r="Y522">
            <v>2</v>
          </cell>
          <cell r="Z522">
            <v>2</v>
          </cell>
          <cell r="AA522">
            <v>2</v>
          </cell>
          <cell r="AB522">
            <v>2</v>
          </cell>
          <cell r="AC522">
            <v>2</v>
          </cell>
          <cell r="AD522">
            <v>2</v>
          </cell>
          <cell r="AE522">
            <v>2</v>
          </cell>
          <cell r="AF522">
            <v>2</v>
          </cell>
          <cell r="AG522">
            <v>2</v>
          </cell>
          <cell r="AH522">
            <v>2</v>
          </cell>
          <cell r="AI522">
            <v>2</v>
          </cell>
          <cell r="AJ522">
            <v>2</v>
          </cell>
          <cell r="AK522">
            <v>2</v>
          </cell>
          <cell r="AL522">
            <v>2</v>
          </cell>
          <cell r="AM522">
            <v>2</v>
          </cell>
          <cell r="AN522">
            <v>2</v>
          </cell>
          <cell r="AO522">
            <v>2</v>
          </cell>
          <cell r="AP522">
            <v>2</v>
          </cell>
          <cell r="AQ522">
            <v>2</v>
          </cell>
          <cell r="AR522">
            <v>2</v>
          </cell>
          <cell r="AS522">
            <v>2</v>
          </cell>
          <cell r="AT522">
            <v>2</v>
          </cell>
          <cell r="AU522">
            <v>2</v>
          </cell>
          <cell r="AV522">
            <v>2</v>
          </cell>
          <cell r="AW522">
            <v>2</v>
          </cell>
          <cell r="AX522">
            <v>2</v>
          </cell>
          <cell r="AY522">
            <v>2</v>
          </cell>
          <cell r="AZ522">
            <v>2</v>
          </cell>
          <cell r="BA522">
            <v>2</v>
          </cell>
          <cell r="BB522">
            <v>2</v>
          </cell>
          <cell r="BC522">
            <v>2</v>
          </cell>
          <cell r="BD522">
            <v>2</v>
          </cell>
          <cell r="BE522">
            <v>12</v>
          </cell>
          <cell r="BF522">
            <v>2</v>
          </cell>
          <cell r="BG522">
            <v>2</v>
          </cell>
          <cell r="BH522">
            <v>2</v>
          </cell>
          <cell r="BI522">
            <v>2</v>
          </cell>
          <cell r="BS522">
            <v>2</v>
          </cell>
          <cell r="BT522">
            <v>2</v>
          </cell>
          <cell r="BU522">
            <v>7</v>
          </cell>
          <cell r="BV522">
            <v>32</v>
          </cell>
          <cell r="BW522">
            <v>2</v>
          </cell>
        </row>
        <row r="523">
          <cell r="A523">
            <v>514</v>
          </cell>
          <cell r="B523">
            <v>0</v>
          </cell>
          <cell r="C523">
            <v>1</v>
          </cell>
          <cell r="D523">
            <v>1</v>
          </cell>
          <cell r="E523">
            <v>1</v>
          </cell>
          <cell r="F523">
            <v>1</v>
          </cell>
          <cell r="G523">
            <v>2</v>
          </cell>
          <cell r="H523">
            <v>2</v>
          </cell>
          <cell r="I523">
            <v>2</v>
          </cell>
          <cell r="J523">
            <v>2</v>
          </cell>
          <cell r="K523">
            <v>2</v>
          </cell>
          <cell r="L523">
            <v>2</v>
          </cell>
          <cell r="M523">
            <v>2</v>
          </cell>
          <cell r="N523">
            <v>2</v>
          </cell>
          <cell r="O523">
            <v>2</v>
          </cell>
          <cell r="P523">
            <v>2</v>
          </cell>
          <cell r="Q523">
            <v>2</v>
          </cell>
          <cell r="R523">
            <v>2</v>
          </cell>
          <cell r="S523">
            <v>2</v>
          </cell>
          <cell r="T523">
            <v>2</v>
          </cell>
          <cell r="U523">
            <v>2</v>
          </cell>
          <cell r="V523">
            <v>2</v>
          </cell>
          <cell r="W523">
            <v>2</v>
          </cell>
          <cell r="X523">
            <v>2</v>
          </cell>
          <cell r="Y523">
            <v>2</v>
          </cell>
          <cell r="Z523">
            <v>2</v>
          </cell>
          <cell r="AA523">
            <v>2</v>
          </cell>
          <cell r="AB523">
            <v>2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2</v>
          </cell>
          <cell r="AI523">
            <v>2</v>
          </cell>
          <cell r="AJ523">
            <v>2</v>
          </cell>
          <cell r="AK523">
            <v>2</v>
          </cell>
          <cell r="AL523">
            <v>2</v>
          </cell>
          <cell r="AM523">
            <v>2</v>
          </cell>
          <cell r="AN523">
            <v>2</v>
          </cell>
          <cell r="AO523">
            <v>2</v>
          </cell>
          <cell r="AP523">
            <v>2</v>
          </cell>
          <cell r="AQ523">
            <v>2</v>
          </cell>
          <cell r="AR523">
            <v>2</v>
          </cell>
          <cell r="AS523">
            <v>2</v>
          </cell>
          <cell r="AT523">
            <v>2</v>
          </cell>
          <cell r="AU523">
            <v>2</v>
          </cell>
          <cell r="AV523">
            <v>2</v>
          </cell>
          <cell r="AW523">
            <v>2</v>
          </cell>
          <cell r="AX523">
            <v>2</v>
          </cell>
          <cell r="AY523">
            <v>2</v>
          </cell>
          <cell r="AZ523">
            <v>2</v>
          </cell>
          <cell r="BA523">
            <v>2</v>
          </cell>
          <cell r="BB523">
            <v>2</v>
          </cell>
          <cell r="BC523">
            <v>2</v>
          </cell>
          <cell r="BD523">
            <v>2</v>
          </cell>
          <cell r="BE523">
            <v>12</v>
          </cell>
          <cell r="BF523">
            <v>2</v>
          </cell>
          <cell r="BG523">
            <v>2</v>
          </cell>
          <cell r="BH523">
            <v>2</v>
          </cell>
          <cell r="BI523">
            <v>2</v>
          </cell>
          <cell r="BS523">
            <v>2</v>
          </cell>
          <cell r="BT523">
            <v>2</v>
          </cell>
          <cell r="BU523">
            <v>7</v>
          </cell>
          <cell r="BV523">
            <v>32</v>
          </cell>
          <cell r="BW523">
            <v>2</v>
          </cell>
        </row>
        <row r="524">
          <cell r="A524">
            <v>515</v>
          </cell>
          <cell r="B524">
            <v>0</v>
          </cell>
          <cell r="C524">
            <v>1</v>
          </cell>
          <cell r="D524">
            <v>1</v>
          </cell>
          <cell r="E524">
            <v>1</v>
          </cell>
          <cell r="F524">
            <v>1</v>
          </cell>
          <cell r="G524">
            <v>2</v>
          </cell>
          <cell r="H524">
            <v>2</v>
          </cell>
          <cell r="I524">
            <v>2</v>
          </cell>
          <cell r="J524">
            <v>2</v>
          </cell>
          <cell r="K524">
            <v>2</v>
          </cell>
          <cell r="L524">
            <v>2</v>
          </cell>
          <cell r="M524">
            <v>2</v>
          </cell>
          <cell r="N524">
            <v>2</v>
          </cell>
          <cell r="O524">
            <v>2</v>
          </cell>
          <cell r="P524">
            <v>2</v>
          </cell>
          <cell r="Q524">
            <v>2</v>
          </cell>
          <cell r="R524">
            <v>2</v>
          </cell>
          <cell r="S524">
            <v>2</v>
          </cell>
          <cell r="T524">
            <v>2</v>
          </cell>
          <cell r="U524">
            <v>2</v>
          </cell>
          <cell r="V524">
            <v>2</v>
          </cell>
          <cell r="W524">
            <v>2</v>
          </cell>
          <cell r="X524">
            <v>2</v>
          </cell>
          <cell r="Y524">
            <v>2</v>
          </cell>
          <cell r="Z524">
            <v>2</v>
          </cell>
          <cell r="AA524">
            <v>2</v>
          </cell>
          <cell r="AB524">
            <v>2</v>
          </cell>
          <cell r="AC524">
            <v>2</v>
          </cell>
          <cell r="AD524">
            <v>2</v>
          </cell>
          <cell r="AE524">
            <v>2</v>
          </cell>
          <cell r="AF524">
            <v>2</v>
          </cell>
          <cell r="AG524">
            <v>2</v>
          </cell>
          <cell r="AH524">
            <v>2</v>
          </cell>
          <cell r="AI524">
            <v>2</v>
          </cell>
          <cell r="AJ524">
            <v>2</v>
          </cell>
          <cell r="AK524">
            <v>2</v>
          </cell>
          <cell r="AL524">
            <v>2</v>
          </cell>
          <cell r="AM524">
            <v>2</v>
          </cell>
          <cell r="AN524">
            <v>2</v>
          </cell>
          <cell r="AO524">
            <v>2</v>
          </cell>
          <cell r="AP524">
            <v>2</v>
          </cell>
          <cell r="AQ524">
            <v>2</v>
          </cell>
          <cell r="AR524">
            <v>2</v>
          </cell>
          <cell r="AS524">
            <v>2</v>
          </cell>
          <cell r="AT524">
            <v>2</v>
          </cell>
          <cell r="AU524">
            <v>2</v>
          </cell>
          <cell r="AV524">
            <v>2</v>
          </cell>
          <cell r="AW524">
            <v>2</v>
          </cell>
          <cell r="AX524">
            <v>2</v>
          </cell>
          <cell r="AY524">
            <v>2</v>
          </cell>
          <cell r="AZ524">
            <v>2</v>
          </cell>
          <cell r="BA524">
            <v>2</v>
          </cell>
          <cell r="BB524">
            <v>2</v>
          </cell>
          <cell r="BC524">
            <v>2</v>
          </cell>
          <cell r="BD524">
            <v>2</v>
          </cell>
          <cell r="BE524">
            <v>12</v>
          </cell>
          <cell r="BF524">
            <v>2</v>
          </cell>
          <cell r="BG524">
            <v>2</v>
          </cell>
          <cell r="BH524">
            <v>2</v>
          </cell>
          <cell r="BI524">
            <v>2</v>
          </cell>
          <cell r="BS524">
            <v>2</v>
          </cell>
          <cell r="BT524">
            <v>2</v>
          </cell>
          <cell r="BU524">
            <v>7</v>
          </cell>
          <cell r="BV524">
            <v>32</v>
          </cell>
          <cell r="BW524">
            <v>2</v>
          </cell>
        </row>
        <row r="525">
          <cell r="A525">
            <v>516</v>
          </cell>
          <cell r="B525">
            <v>0</v>
          </cell>
          <cell r="C525">
            <v>1</v>
          </cell>
          <cell r="D525">
            <v>1</v>
          </cell>
          <cell r="E525">
            <v>1</v>
          </cell>
          <cell r="F525">
            <v>1</v>
          </cell>
          <cell r="G525">
            <v>2</v>
          </cell>
          <cell r="H525">
            <v>2</v>
          </cell>
          <cell r="I525">
            <v>2</v>
          </cell>
          <cell r="J525">
            <v>2</v>
          </cell>
          <cell r="K525">
            <v>2</v>
          </cell>
          <cell r="L525">
            <v>2</v>
          </cell>
          <cell r="M525">
            <v>2</v>
          </cell>
          <cell r="N525">
            <v>2</v>
          </cell>
          <cell r="O525">
            <v>2</v>
          </cell>
          <cell r="P525">
            <v>2</v>
          </cell>
          <cell r="Q525">
            <v>2</v>
          </cell>
          <cell r="R525">
            <v>2</v>
          </cell>
          <cell r="S525">
            <v>2</v>
          </cell>
          <cell r="T525">
            <v>2</v>
          </cell>
          <cell r="U525">
            <v>2</v>
          </cell>
          <cell r="V525">
            <v>2</v>
          </cell>
          <cell r="W525">
            <v>2</v>
          </cell>
          <cell r="X525">
            <v>2</v>
          </cell>
          <cell r="Y525">
            <v>2</v>
          </cell>
          <cell r="Z525">
            <v>2</v>
          </cell>
          <cell r="AA525">
            <v>2</v>
          </cell>
          <cell r="AB525">
            <v>2</v>
          </cell>
          <cell r="AC525">
            <v>2</v>
          </cell>
          <cell r="AD525">
            <v>2</v>
          </cell>
          <cell r="AE525">
            <v>2</v>
          </cell>
          <cell r="AF525">
            <v>2</v>
          </cell>
          <cell r="AG525">
            <v>2</v>
          </cell>
          <cell r="AH525">
            <v>2</v>
          </cell>
          <cell r="AI525">
            <v>2</v>
          </cell>
          <cell r="AJ525">
            <v>2</v>
          </cell>
          <cell r="AK525">
            <v>2</v>
          </cell>
          <cell r="AL525">
            <v>2</v>
          </cell>
          <cell r="AM525">
            <v>2</v>
          </cell>
          <cell r="AN525">
            <v>2</v>
          </cell>
          <cell r="AO525">
            <v>2</v>
          </cell>
          <cell r="AP525">
            <v>2</v>
          </cell>
          <cell r="AQ525">
            <v>2</v>
          </cell>
          <cell r="AR525">
            <v>2</v>
          </cell>
          <cell r="AS525">
            <v>2</v>
          </cell>
          <cell r="AT525">
            <v>2</v>
          </cell>
          <cell r="AU525">
            <v>2</v>
          </cell>
          <cell r="AV525">
            <v>2</v>
          </cell>
          <cell r="AW525">
            <v>2</v>
          </cell>
          <cell r="AX525">
            <v>2</v>
          </cell>
          <cell r="AY525">
            <v>2</v>
          </cell>
          <cell r="AZ525">
            <v>2</v>
          </cell>
          <cell r="BA525">
            <v>2</v>
          </cell>
          <cell r="BB525">
            <v>2</v>
          </cell>
          <cell r="BC525">
            <v>2</v>
          </cell>
          <cell r="BD525">
            <v>2</v>
          </cell>
          <cell r="BE525">
            <v>12</v>
          </cell>
          <cell r="BF525">
            <v>2</v>
          </cell>
          <cell r="BG525">
            <v>2</v>
          </cell>
          <cell r="BH525">
            <v>2</v>
          </cell>
          <cell r="BI525">
            <v>2</v>
          </cell>
          <cell r="BS525">
            <v>2</v>
          </cell>
          <cell r="BT525">
            <v>2</v>
          </cell>
          <cell r="BU525">
            <v>7</v>
          </cell>
          <cell r="BV525">
            <v>32</v>
          </cell>
          <cell r="BW525">
            <v>2</v>
          </cell>
        </row>
        <row r="526">
          <cell r="A526">
            <v>517</v>
          </cell>
          <cell r="B526">
            <v>0</v>
          </cell>
          <cell r="C526">
            <v>1</v>
          </cell>
          <cell r="D526">
            <v>1</v>
          </cell>
          <cell r="E526">
            <v>1</v>
          </cell>
          <cell r="F526">
            <v>1</v>
          </cell>
          <cell r="G526">
            <v>2</v>
          </cell>
          <cell r="H526">
            <v>2</v>
          </cell>
          <cell r="I526">
            <v>2</v>
          </cell>
          <cell r="J526">
            <v>2</v>
          </cell>
          <cell r="K526">
            <v>2</v>
          </cell>
          <cell r="L526">
            <v>2</v>
          </cell>
          <cell r="M526">
            <v>2</v>
          </cell>
          <cell r="N526">
            <v>2</v>
          </cell>
          <cell r="O526">
            <v>2</v>
          </cell>
          <cell r="P526">
            <v>2</v>
          </cell>
          <cell r="Q526">
            <v>2</v>
          </cell>
          <cell r="R526">
            <v>2</v>
          </cell>
          <cell r="S526">
            <v>2</v>
          </cell>
          <cell r="T526">
            <v>2</v>
          </cell>
          <cell r="U526">
            <v>2</v>
          </cell>
          <cell r="V526">
            <v>2</v>
          </cell>
          <cell r="W526">
            <v>2</v>
          </cell>
          <cell r="X526">
            <v>2</v>
          </cell>
          <cell r="Y526">
            <v>2</v>
          </cell>
          <cell r="Z526">
            <v>2</v>
          </cell>
          <cell r="AA526">
            <v>2</v>
          </cell>
          <cell r="AB526">
            <v>2</v>
          </cell>
          <cell r="AC526">
            <v>2</v>
          </cell>
          <cell r="AD526">
            <v>2</v>
          </cell>
          <cell r="AE526">
            <v>2</v>
          </cell>
          <cell r="AF526">
            <v>2</v>
          </cell>
          <cell r="AG526">
            <v>2</v>
          </cell>
          <cell r="AH526">
            <v>2</v>
          </cell>
          <cell r="AI526">
            <v>2</v>
          </cell>
          <cell r="AJ526">
            <v>2</v>
          </cell>
          <cell r="AK526">
            <v>2</v>
          </cell>
          <cell r="AL526">
            <v>2</v>
          </cell>
          <cell r="AM526">
            <v>2</v>
          </cell>
          <cell r="AN526">
            <v>2</v>
          </cell>
          <cell r="AO526">
            <v>2</v>
          </cell>
          <cell r="AP526">
            <v>2</v>
          </cell>
          <cell r="AQ526">
            <v>2</v>
          </cell>
          <cell r="AR526">
            <v>2</v>
          </cell>
          <cell r="AS526">
            <v>2</v>
          </cell>
          <cell r="AT526">
            <v>2</v>
          </cell>
          <cell r="AU526">
            <v>2</v>
          </cell>
          <cell r="AV526">
            <v>2</v>
          </cell>
          <cell r="AW526">
            <v>2</v>
          </cell>
          <cell r="AX526">
            <v>2</v>
          </cell>
          <cell r="AY526">
            <v>2</v>
          </cell>
          <cell r="AZ526">
            <v>2</v>
          </cell>
          <cell r="BA526">
            <v>2</v>
          </cell>
          <cell r="BB526">
            <v>2</v>
          </cell>
          <cell r="BC526">
            <v>2</v>
          </cell>
          <cell r="BD526">
            <v>2</v>
          </cell>
          <cell r="BE526">
            <v>12</v>
          </cell>
          <cell r="BF526">
            <v>2</v>
          </cell>
          <cell r="BG526">
            <v>2</v>
          </cell>
          <cell r="BH526">
            <v>2</v>
          </cell>
          <cell r="BI526">
            <v>2</v>
          </cell>
          <cell r="BS526">
            <v>2</v>
          </cell>
          <cell r="BT526">
            <v>2</v>
          </cell>
          <cell r="BU526">
            <v>7</v>
          </cell>
          <cell r="BV526">
            <v>32</v>
          </cell>
          <cell r="BW526">
            <v>2</v>
          </cell>
        </row>
        <row r="527">
          <cell r="A527">
            <v>518</v>
          </cell>
          <cell r="B527">
            <v>0</v>
          </cell>
          <cell r="C527">
            <v>1</v>
          </cell>
          <cell r="D527">
            <v>1</v>
          </cell>
          <cell r="E527">
            <v>1</v>
          </cell>
          <cell r="F527">
            <v>1</v>
          </cell>
          <cell r="G527">
            <v>2</v>
          </cell>
          <cell r="H527">
            <v>2</v>
          </cell>
          <cell r="I527">
            <v>2</v>
          </cell>
          <cell r="J527">
            <v>2</v>
          </cell>
          <cell r="K527">
            <v>2</v>
          </cell>
          <cell r="L527">
            <v>2</v>
          </cell>
          <cell r="M527">
            <v>2</v>
          </cell>
          <cell r="N527">
            <v>2</v>
          </cell>
          <cell r="O527">
            <v>2</v>
          </cell>
          <cell r="P527">
            <v>2</v>
          </cell>
          <cell r="Q527">
            <v>2</v>
          </cell>
          <cell r="R527">
            <v>2</v>
          </cell>
          <cell r="S527">
            <v>2</v>
          </cell>
          <cell r="T527">
            <v>2</v>
          </cell>
          <cell r="U527">
            <v>2</v>
          </cell>
          <cell r="V527">
            <v>2</v>
          </cell>
          <cell r="W527">
            <v>2</v>
          </cell>
          <cell r="X527">
            <v>2</v>
          </cell>
          <cell r="Y527">
            <v>2</v>
          </cell>
          <cell r="Z527">
            <v>2</v>
          </cell>
          <cell r="AA527">
            <v>2</v>
          </cell>
          <cell r="AB527">
            <v>2</v>
          </cell>
          <cell r="AC527">
            <v>2</v>
          </cell>
          <cell r="AD527">
            <v>2</v>
          </cell>
          <cell r="AE527">
            <v>2</v>
          </cell>
          <cell r="AF527">
            <v>2</v>
          </cell>
          <cell r="AG527">
            <v>2</v>
          </cell>
          <cell r="AH527">
            <v>2</v>
          </cell>
          <cell r="AI527">
            <v>2</v>
          </cell>
          <cell r="AJ527">
            <v>2</v>
          </cell>
          <cell r="AK527">
            <v>2</v>
          </cell>
          <cell r="AL527">
            <v>2</v>
          </cell>
          <cell r="AM527">
            <v>2</v>
          </cell>
          <cell r="AN527">
            <v>2</v>
          </cell>
          <cell r="AO527">
            <v>2</v>
          </cell>
          <cell r="AP527">
            <v>2</v>
          </cell>
          <cell r="AQ527">
            <v>2</v>
          </cell>
          <cell r="AR527">
            <v>2</v>
          </cell>
          <cell r="AS527">
            <v>2</v>
          </cell>
          <cell r="AT527">
            <v>2</v>
          </cell>
          <cell r="AU527">
            <v>2</v>
          </cell>
          <cell r="AV527">
            <v>2</v>
          </cell>
          <cell r="AW527">
            <v>2</v>
          </cell>
          <cell r="AX527">
            <v>2</v>
          </cell>
          <cell r="AY527">
            <v>2</v>
          </cell>
          <cell r="AZ527">
            <v>2</v>
          </cell>
          <cell r="BA527">
            <v>2</v>
          </cell>
          <cell r="BB527">
            <v>2</v>
          </cell>
          <cell r="BC527">
            <v>2</v>
          </cell>
          <cell r="BD527">
            <v>2</v>
          </cell>
          <cell r="BE527">
            <v>12</v>
          </cell>
          <cell r="BF527">
            <v>2</v>
          </cell>
          <cell r="BG527">
            <v>2</v>
          </cell>
          <cell r="BH527">
            <v>2</v>
          </cell>
          <cell r="BI527">
            <v>2</v>
          </cell>
          <cell r="BS527">
            <v>2</v>
          </cell>
          <cell r="BT527">
            <v>2</v>
          </cell>
          <cell r="BU527">
            <v>7</v>
          </cell>
          <cell r="BV527">
            <v>32</v>
          </cell>
          <cell r="BW527">
            <v>2</v>
          </cell>
        </row>
        <row r="528">
          <cell r="A528">
            <v>519</v>
          </cell>
          <cell r="B528">
            <v>0</v>
          </cell>
          <cell r="C528">
            <v>1</v>
          </cell>
          <cell r="D528">
            <v>1</v>
          </cell>
          <cell r="E528">
            <v>1</v>
          </cell>
          <cell r="F528">
            <v>1</v>
          </cell>
          <cell r="G528">
            <v>2</v>
          </cell>
          <cell r="H528">
            <v>2</v>
          </cell>
          <cell r="I528">
            <v>2</v>
          </cell>
          <cell r="J528">
            <v>2</v>
          </cell>
          <cell r="K528">
            <v>2</v>
          </cell>
          <cell r="L528">
            <v>2</v>
          </cell>
          <cell r="M528">
            <v>2</v>
          </cell>
          <cell r="N528">
            <v>2</v>
          </cell>
          <cell r="O528">
            <v>2</v>
          </cell>
          <cell r="P528">
            <v>2</v>
          </cell>
          <cell r="Q528">
            <v>2</v>
          </cell>
          <cell r="R528">
            <v>2</v>
          </cell>
          <cell r="S528">
            <v>2</v>
          </cell>
          <cell r="T528">
            <v>2</v>
          </cell>
          <cell r="U528">
            <v>2</v>
          </cell>
          <cell r="V528">
            <v>2</v>
          </cell>
          <cell r="W528">
            <v>2</v>
          </cell>
          <cell r="X528">
            <v>2</v>
          </cell>
          <cell r="Y528">
            <v>2</v>
          </cell>
          <cell r="Z528">
            <v>2</v>
          </cell>
          <cell r="AA528">
            <v>2</v>
          </cell>
          <cell r="AB528">
            <v>2</v>
          </cell>
          <cell r="AC528">
            <v>2</v>
          </cell>
          <cell r="AD528">
            <v>2</v>
          </cell>
          <cell r="AE528">
            <v>2</v>
          </cell>
          <cell r="AF528">
            <v>2</v>
          </cell>
          <cell r="AG528">
            <v>2</v>
          </cell>
          <cell r="AH528">
            <v>2</v>
          </cell>
          <cell r="AI528">
            <v>2</v>
          </cell>
          <cell r="AJ528">
            <v>2</v>
          </cell>
          <cell r="AK528">
            <v>2</v>
          </cell>
          <cell r="AL528">
            <v>2</v>
          </cell>
          <cell r="AM528">
            <v>2</v>
          </cell>
          <cell r="AN528">
            <v>2</v>
          </cell>
          <cell r="AO528">
            <v>2</v>
          </cell>
          <cell r="AP528">
            <v>2</v>
          </cell>
          <cell r="AQ528">
            <v>2</v>
          </cell>
          <cell r="AR528">
            <v>2</v>
          </cell>
          <cell r="AS528">
            <v>2</v>
          </cell>
          <cell r="AT528">
            <v>2</v>
          </cell>
          <cell r="AU528">
            <v>2</v>
          </cell>
          <cell r="AV528">
            <v>2</v>
          </cell>
          <cell r="AW528">
            <v>2</v>
          </cell>
          <cell r="AX528">
            <v>2</v>
          </cell>
          <cell r="AY528">
            <v>2</v>
          </cell>
          <cell r="AZ528">
            <v>2</v>
          </cell>
          <cell r="BA528">
            <v>2</v>
          </cell>
          <cell r="BB528">
            <v>2</v>
          </cell>
          <cell r="BC528">
            <v>2</v>
          </cell>
          <cell r="BD528">
            <v>2</v>
          </cell>
          <cell r="BE528">
            <v>12</v>
          </cell>
          <cell r="BF528">
            <v>2</v>
          </cell>
          <cell r="BG528">
            <v>2</v>
          </cell>
          <cell r="BH528">
            <v>2</v>
          </cell>
          <cell r="BI528">
            <v>2</v>
          </cell>
          <cell r="BS528">
            <v>2</v>
          </cell>
          <cell r="BT528">
            <v>2</v>
          </cell>
          <cell r="BU528">
            <v>7</v>
          </cell>
          <cell r="BV528">
            <v>32</v>
          </cell>
          <cell r="BW528">
            <v>2</v>
          </cell>
        </row>
        <row r="529">
          <cell r="A529">
            <v>520</v>
          </cell>
          <cell r="B529">
            <v>0</v>
          </cell>
          <cell r="C529">
            <v>1</v>
          </cell>
          <cell r="D529">
            <v>1</v>
          </cell>
          <cell r="E529">
            <v>1</v>
          </cell>
          <cell r="F529">
            <v>1</v>
          </cell>
          <cell r="G529">
            <v>2</v>
          </cell>
          <cell r="H529">
            <v>2</v>
          </cell>
          <cell r="I529">
            <v>2</v>
          </cell>
          <cell r="J529">
            <v>2</v>
          </cell>
          <cell r="K529">
            <v>2</v>
          </cell>
          <cell r="L529">
            <v>2</v>
          </cell>
          <cell r="M529">
            <v>2</v>
          </cell>
          <cell r="N529">
            <v>2</v>
          </cell>
          <cell r="O529">
            <v>2</v>
          </cell>
          <cell r="P529">
            <v>2</v>
          </cell>
          <cell r="Q529">
            <v>2</v>
          </cell>
          <cell r="R529">
            <v>2</v>
          </cell>
          <cell r="S529">
            <v>2</v>
          </cell>
          <cell r="T529">
            <v>2</v>
          </cell>
          <cell r="U529">
            <v>2</v>
          </cell>
          <cell r="V529">
            <v>2</v>
          </cell>
          <cell r="W529">
            <v>2</v>
          </cell>
          <cell r="X529">
            <v>2</v>
          </cell>
          <cell r="Y529">
            <v>2</v>
          </cell>
          <cell r="Z529">
            <v>2</v>
          </cell>
          <cell r="AA529">
            <v>2</v>
          </cell>
          <cell r="AB529">
            <v>2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2</v>
          </cell>
          <cell r="AK529">
            <v>2</v>
          </cell>
          <cell r="AL529">
            <v>2</v>
          </cell>
          <cell r="AM529">
            <v>2</v>
          </cell>
          <cell r="AN529">
            <v>2</v>
          </cell>
          <cell r="AO529">
            <v>2</v>
          </cell>
          <cell r="AP529">
            <v>2</v>
          </cell>
          <cell r="AQ529">
            <v>2</v>
          </cell>
          <cell r="AR529">
            <v>2</v>
          </cell>
          <cell r="AS529">
            <v>2</v>
          </cell>
          <cell r="AT529">
            <v>2</v>
          </cell>
          <cell r="AU529">
            <v>2</v>
          </cell>
          <cell r="AV529">
            <v>2</v>
          </cell>
          <cell r="AW529">
            <v>2</v>
          </cell>
          <cell r="AX529">
            <v>2</v>
          </cell>
          <cell r="AY529">
            <v>2</v>
          </cell>
          <cell r="AZ529">
            <v>2</v>
          </cell>
          <cell r="BA529">
            <v>2</v>
          </cell>
          <cell r="BB529">
            <v>2</v>
          </cell>
          <cell r="BC529">
            <v>2</v>
          </cell>
          <cell r="BD529">
            <v>2</v>
          </cell>
          <cell r="BE529">
            <v>12</v>
          </cell>
          <cell r="BF529">
            <v>2</v>
          </cell>
          <cell r="BG529">
            <v>2</v>
          </cell>
          <cell r="BH529">
            <v>2</v>
          </cell>
          <cell r="BI529">
            <v>2</v>
          </cell>
          <cell r="BS529">
            <v>2</v>
          </cell>
          <cell r="BT529">
            <v>2</v>
          </cell>
          <cell r="BU529">
            <v>7</v>
          </cell>
          <cell r="BV529">
            <v>32</v>
          </cell>
          <cell r="BW529">
            <v>2</v>
          </cell>
        </row>
        <row r="530">
          <cell r="A530">
            <v>521</v>
          </cell>
          <cell r="B530">
            <v>0</v>
          </cell>
          <cell r="C530">
            <v>1</v>
          </cell>
          <cell r="D530">
            <v>1</v>
          </cell>
          <cell r="E530">
            <v>1</v>
          </cell>
          <cell r="F530">
            <v>1</v>
          </cell>
          <cell r="G530">
            <v>2</v>
          </cell>
          <cell r="H530">
            <v>2</v>
          </cell>
          <cell r="I530">
            <v>2</v>
          </cell>
          <cell r="J530">
            <v>2</v>
          </cell>
          <cell r="K530">
            <v>2</v>
          </cell>
          <cell r="L530">
            <v>2</v>
          </cell>
          <cell r="M530">
            <v>2</v>
          </cell>
          <cell r="N530">
            <v>2</v>
          </cell>
          <cell r="O530">
            <v>2</v>
          </cell>
          <cell r="P530">
            <v>2</v>
          </cell>
          <cell r="Q530">
            <v>2</v>
          </cell>
          <cell r="R530">
            <v>2</v>
          </cell>
          <cell r="S530">
            <v>2</v>
          </cell>
          <cell r="T530">
            <v>2</v>
          </cell>
          <cell r="U530">
            <v>2</v>
          </cell>
          <cell r="V530">
            <v>2</v>
          </cell>
          <cell r="W530">
            <v>2</v>
          </cell>
          <cell r="X530">
            <v>2</v>
          </cell>
          <cell r="Y530">
            <v>2</v>
          </cell>
          <cell r="Z530">
            <v>2</v>
          </cell>
          <cell r="AA530">
            <v>2</v>
          </cell>
          <cell r="AB530">
            <v>2</v>
          </cell>
          <cell r="AC530">
            <v>2</v>
          </cell>
          <cell r="AD530">
            <v>2</v>
          </cell>
          <cell r="AE530">
            <v>2</v>
          </cell>
          <cell r="AF530">
            <v>2</v>
          </cell>
          <cell r="AG530">
            <v>2</v>
          </cell>
          <cell r="AH530">
            <v>2</v>
          </cell>
          <cell r="AI530">
            <v>2</v>
          </cell>
          <cell r="AJ530">
            <v>2</v>
          </cell>
          <cell r="AK530">
            <v>2</v>
          </cell>
          <cell r="AL530">
            <v>2</v>
          </cell>
          <cell r="AM530">
            <v>2</v>
          </cell>
          <cell r="AN530">
            <v>2</v>
          </cell>
          <cell r="AO530">
            <v>2</v>
          </cell>
          <cell r="AP530">
            <v>2</v>
          </cell>
          <cell r="AQ530">
            <v>2</v>
          </cell>
          <cell r="AR530">
            <v>2</v>
          </cell>
          <cell r="AS530">
            <v>2</v>
          </cell>
          <cell r="AT530">
            <v>2</v>
          </cell>
          <cell r="AU530">
            <v>2</v>
          </cell>
          <cell r="AV530">
            <v>2</v>
          </cell>
          <cell r="AW530">
            <v>2</v>
          </cell>
          <cell r="AX530">
            <v>2</v>
          </cell>
          <cell r="AY530">
            <v>2</v>
          </cell>
          <cell r="AZ530">
            <v>2</v>
          </cell>
          <cell r="BA530">
            <v>2</v>
          </cell>
          <cell r="BB530">
            <v>2</v>
          </cell>
          <cell r="BC530">
            <v>2</v>
          </cell>
          <cell r="BD530">
            <v>2</v>
          </cell>
          <cell r="BE530">
            <v>12</v>
          </cell>
          <cell r="BF530">
            <v>2</v>
          </cell>
          <cell r="BG530">
            <v>2</v>
          </cell>
          <cell r="BH530">
            <v>2</v>
          </cell>
          <cell r="BI530">
            <v>2</v>
          </cell>
          <cell r="BS530">
            <v>2</v>
          </cell>
          <cell r="BT530">
            <v>2</v>
          </cell>
          <cell r="BU530">
            <v>7</v>
          </cell>
          <cell r="BV530">
            <v>32</v>
          </cell>
          <cell r="BW530">
            <v>2</v>
          </cell>
        </row>
        <row r="531">
          <cell r="A531">
            <v>522</v>
          </cell>
          <cell r="B531">
            <v>0</v>
          </cell>
          <cell r="C531">
            <v>1</v>
          </cell>
          <cell r="D531">
            <v>1</v>
          </cell>
          <cell r="E531">
            <v>1</v>
          </cell>
          <cell r="F531">
            <v>1</v>
          </cell>
          <cell r="G531">
            <v>2</v>
          </cell>
          <cell r="H531">
            <v>2</v>
          </cell>
          <cell r="I531">
            <v>2</v>
          </cell>
          <cell r="J531">
            <v>2</v>
          </cell>
          <cell r="K531">
            <v>2</v>
          </cell>
          <cell r="L531">
            <v>2</v>
          </cell>
          <cell r="M531">
            <v>2</v>
          </cell>
          <cell r="N531">
            <v>2</v>
          </cell>
          <cell r="O531">
            <v>2</v>
          </cell>
          <cell r="P531">
            <v>2</v>
          </cell>
          <cell r="Q531">
            <v>2</v>
          </cell>
          <cell r="R531">
            <v>2</v>
          </cell>
          <cell r="S531">
            <v>2</v>
          </cell>
          <cell r="T531">
            <v>2</v>
          </cell>
          <cell r="U531">
            <v>2</v>
          </cell>
          <cell r="V531">
            <v>2</v>
          </cell>
          <cell r="W531">
            <v>2</v>
          </cell>
          <cell r="X531">
            <v>2</v>
          </cell>
          <cell r="Y531">
            <v>2</v>
          </cell>
          <cell r="Z531">
            <v>2</v>
          </cell>
          <cell r="AA531">
            <v>2</v>
          </cell>
          <cell r="AB531">
            <v>2</v>
          </cell>
          <cell r="AC531">
            <v>2</v>
          </cell>
          <cell r="AD531">
            <v>2</v>
          </cell>
          <cell r="AE531">
            <v>2</v>
          </cell>
          <cell r="AF531">
            <v>2</v>
          </cell>
          <cell r="AG531">
            <v>2</v>
          </cell>
          <cell r="AH531">
            <v>2</v>
          </cell>
          <cell r="AI531">
            <v>2</v>
          </cell>
          <cell r="AJ531">
            <v>2</v>
          </cell>
          <cell r="AK531">
            <v>2</v>
          </cell>
          <cell r="AL531">
            <v>2</v>
          </cell>
          <cell r="AM531">
            <v>2</v>
          </cell>
          <cell r="AN531">
            <v>2</v>
          </cell>
          <cell r="AO531">
            <v>2</v>
          </cell>
          <cell r="AP531">
            <v>2</v>
          </cell>
          <cell r="AQ531">
            <v>2</v>
          </cell>
          <cell r="AR531">
            <v>2</v>
          </cell>
          <cell r="AS531">
            <v>2</v>
          </cell>
          <cell r="AT531">
            <v>2</v>
          </cell>
          <cell r="AU531">
            <v>2</v>
          </cell>
          <cell r="AV531">
            <v>2</v>
          </cell>
          <cell r="AW531">
            <v>2</v>
          </cell>
          <cell r="AX531">
            <v>2</v>
          </cell>
          <cell r="AY531">
            <v>2</v>
          </cell>
          <cell r="AZ531">
            <v>2</v>
          </cell>
          <cell r="BA531">
            <v>2</v>
          </cell>
          <cell r="BB531">
            <v>2</v>
          </cell>
          <cell r="BC531">
            <v>2</v>
          </cell>
          <cell r="BD531">
            <v>2</v>
          </cell>
          <cell r="BE531">
            <v>12</v>
          </cell>
          <cell r="BF531">
            <v>2</v>
          </cell>
          <cell r="BG531">
            <v>2</v>
          </cell>
          <cell r="BH531">
            <v>2</v>
          </cell>
          <cell r="BI531">
            <v>2</v>
          </cell>
          <cell r="BS531">
            <v>2</v>
          </cell>
          <cell r="BT531">
            <v>2</v>
          </cell>
          <cell r="BU531">
            <v>7</v>
          </cell>
          <cell r="BV531">
            <v>32</v>
          </cell>
          <cell r="BW531">
            <v>2</v>
          </cell>
        </row>
        <row r="532">
          <cell r="A532">
            <v>523</v>
          </cell>
          <cell r="B532">
            <v>0</v>
          </cell>
          <cell r="C532">
            <v>1</v>
          </cell>
          <cell r="D532">
            <v>1</v>
          </cell>
          <cell r="E532">
            <v>1</v>
          </cell>
          <cell r="F532">
            <v>1</v>
          </cell>
          <cell r="G532">
            <v>2</v>
          </cell>
          <cell r="H532">
            <v>2</v>
          </cell>
          <cell r="I532">
            <v>2</v>
          </cell>
          <cell r="J532">
            <v>2</v>
          </cell>
          <cell r="K532">
            <v>2</v>
          </cell>
          <cell r="L532">
            <v>2</v>
          </cell>
          <cell r="M532">
            <v>2</v>
          </cell>
          <cell r="N532">
            <v>2</v>
          </cell>
          <cell r="O532">
            <v>2</v>
          </cell>
          <cell r="P532">
            <v>2</v>
          </cell>
          <cell r="Q532">
            <v>2</v>
          </cell>
          <cell r="R532">
            <v>2</v>
          </cell>
          <cell r="S532">
            <v>2</v>
          </cell>
          <cell r="T532">
            <v>2</v>
          </cell>
          <cell r="U532">
            <v>2</v>
          </cell>
          <cell r="V532">
            <v>2</v>
          </cell>
          <cell r="W532">
            <v>2</v>
          </cell>
          <cell r="X532">
            <v>2</v>
          </cell>
          <cell r="Y532">
            <v>2</v>
          </cell>
          <cell r="Z532">
            <v>2</v>
          </cell>
          <cell r="AA532">
            <v>2</v>
          </cell>
          <cell r="AB532">
            <v>2</v>
          </cell>
          <cell r="AC532">
            <v>2</v>
          </cell>
          <cell r="AD532">
            <v>2</v>
          </cell>
          <cell r="AE532">
            <v>2</v>
          </cell>
          <cell r="AF532">
            <v>2</v>
          </cell>
          <cell r="AG532">
            <v>2</v>
          </cell>
          <cell r="AH532">
            <v>2</v>
          </cell>
          <cell r="AI532">
            <v>2</v>
          </cell>
          <cell r="AJ532">
            <v>2</v>
          </cell>
          <cell r="AK532">
            <v>2</v>
          </cell>
          <cell r="AL532">
            <v>2</v>
          </cell>
          <cell r="AM532">
            <v>2</v>
          </cell>
          <cell r="AN532">
            <v>2</v>
          </cell>
          <cell r="AO532">
            <v>2</v>
          </cell>
          <cell r="AP532">
            <v>2</v>
          </cell>
          <cell r="AQ532">
            <v>2</v>
          </cell>
          <cell r="AR532">
            <v>2</v>
          </cell>
          <cell r="AS532">
            <v>2</v>
          </cell>
          <cell r="AT532">
            <v>2</v>
          </cell>
          <cell r="AU532">
            <v>2</v>
          </cell>
          <cell r="AV532">
            <v>2</v>
          </cell>
          <cell r="AW532">
            <v>2</v>
          </cell>
          <cell r="AX532">
            <v>2</v>
          </cell>
          <cell r="AY532">
            <v>2</v>
          </cell>
          <cell r="AZ532">
            <v>2</v>
          </cell>
          <cell r="BA532">
            <v>2</v>
          </cell>
          <cell r="BB532">
            <v>2</v>
          </cell>
          <cell r="BC532">
            <v>2</v>
          </cell>
          <cell r="BD532">
            <v>2</v>
          </cell>
          <cell r="BE532">
            <v>11</v>
          </cell>
          <cell r="BF532">
            <v>2</v>
          </cell>
          <cell r="BG532">
            <v>2</v>
          </cell>
          <cell r="BH532">
            <v>2</v>
          </cell>
          <cell r="BI532">
            <v>2</v>
          </cell>
          <cell r="BS532">
            <v>2</v>
          </cell>
          <cell r="BT532">
            <v>2</v>
          </cell>
          <cell r="BU532">
            <v>6</v>
          </cell>
          <cell r="BV532">
            <v>31</v>
          </cell>
          <cell r="BW532">
            <v>2</v>
          </cell>
        </row>
        <row r="533">
          <cell r="A533">
            <v>524</v>
          </cell>
          <cell r="B533">
            <v>0</v>
          </cell>
          <cell r="C533">
            <v>1</v>
          </cell>
          <cell r="D533">
            <v>1</v>
          </cell>
          <cell r="E533">
            <v>1</v>
          </cell>
          <cell r="F533">
            <v>1</v>
          </cell>
          <cell r="G533">
            <v>2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  <cell r="L533">
            <v>2</v>
          </cell>
          <cell r="M533">
            <v>2</v>
          </cell>
          <cell r="N533">
            <v>2</v>
          </cell>
          <cell r="O533">
            <v>2</v>
          </cell>
          <cell r="P533">
            <v>2</v>
          </cell>
          <cell r="Q533">
            <v>2</v>
          </cell>
          <cell r="R533">
            <v>2</v>
          </cell>
          <cell r="S533">
            <v>2</v>
          </cell>
          <cell r="T533">
            <v>2</v>
          </cell>
          <cell r="U533">
            <v>2</v>
          </cell>
          <cell r="V533">
            <v>2</v>
          </cell>
          <cell r="W533">
            <v>2</v>
          </cell>
          <cell r="X533">
            <v>2</v>
          </cell>
          <cell r="Y533">
            <v>2</v>
          </cell>
          <cell r="Z533">
            <v>2</v>
          </cell>
          <cell r="AA533">
            <v>2</v>
          </cell>
          <cell r="AB533">
            <v>2</v>
          </cell>
          <cell r="AC533">
            <v>2</v>
          </cell>
          <cell r="AD533">
            <v>2</v>
          </cell>
          <cell r="AE533">
            <v>2</v>
          </cell>
          <cell r="AF533">
            <v>2</v>
          </cell>
          <cell r="AG533">
            <v>2</v>
          </cell>
          <cell r="AH533">
            <v>2</v>
          </cell>
          <cell r="AI533">
            <v>2</v>
          </cell>
          <cell r="AJ533">
            <v>2</v>
          </cell>
          <cell r="AK533">
            <v>2</v>
          </cell>
          <cell r="AL533">
            <v>2</v>
          </cell>
          <cell r="AM533">
            <v>2</v>
          </cell>
          <cell r="AN533">
            <v>2</v>
          </cell>
          <cell r="AO533">
            <v>2</v>
          </cell>
          <cell r="AP533">
            <v>2</v>
          </cell>
          <cell r="AQ533">
            <v>2</v>
          </cell>
          <cell r="AR533">
            <v>2</v>
          </cell>
          <cell r="AS533">
            <v>2</v>
          </cell>
          <cell r="AT533">
            <v>2</v>
          </cell>
          <cell r="AU533">
            <v>2</v>
          </cell>
          <cell r="AV533">
            <v>2</v>
          </cell>
          <cell r="AW533">
            <v>2</v>
          </cell>
          <cell r="AX533">
            <v>2</v>
          </cell>
          <cell r="AY533">
            <v>2</v>
          </cell>
          <cell r="AZ533">
            <v>2</v>
          </cell>
          <cell r="BA533">
            <v>2</v>
          </cell>
          <cell r="BB533">
            <v>2</v>
          </cell>
          <cell r="BC533">
            <v>2</v>
          </cell>
          <cell r="BD533">
            <v>2</v>
          </cell>
          <cell r="BE533">
            <v>11</v>
          </cell>
          <cell r="BF533">
            <v>2</v>
          </cell>
          <cell r="BG533">
            <v>2</v>
          </cell>
          <cell r="BH533">
            <v>2</v>
          </cell>
          <cell r="BI533">
            <v>2</v>
          </cell>
          <cell r="BS533">
            <v>2</v>
          </cell>
          <cell r="BT533">
            <v>2</v>
          </cell>
          <cell r="BU533">
            <v>6</v>
          </cell>
          <cell r="BV533">
            <v>31</v>
          </cell>
          <cell r="BW533">
            <v>2</v>
          </cell>
        </row>
        <row r="534">
          <cell r="A534">
            <v>525</v>
          </cell>
          <cell r="B534">
            <v>0</v>
          </cell>
          <cell r="C534">
            <v>1</v>
          </cell>
          <cell r="D534">
            <v>1</v>
          </cell>
          <cell r="E534">
            <v>1</v>
          </cell>
          <cell r="F534">
            <v>1</v>
          </cell>
          <cell r="G534">
            <v>2</v>
          </cell>
          <cell r="H534">
            <v>2</v>
          </cell>
          <cell r="I534">
            <v>2</v>
          </cell>
          <cell r="J534">
            <v>2</v>
          </cell>
          <cell r="K534">
            <v>2</v>
          </cell>
          <cell r="L534">
            <v>2</v>
          </cell>
          <cell r="M534">
            <v>2</v>
          </cell>
          <cell r="N534">
            <v>2</v>
          </cell>
          <cell r="O534">
            <v>2</v>
          </cell>
          <cell r="P534">
            <v>2</v>
          </cell>
          <cell r="Q534">
            <v>2</v>
          </cell>
          <cell r="R534">
            <v>2</v>
          </cell>
          <cell r="S534">
            <v>2</v>
          </cell>
          <cell r="T534">
            <v>2</v>
          </cell>
          <cell r="U534">
            <v>2</v>
          </cell>
          <cell r="V534">
            <v>2</v>
          </cell>
          <cell r="W534">
            <v>2</v>
          </cell>
          <cell r="X534">
            <v>2</v>
          </cell>
          <cell r="Y534">
            <v>2</v>
          </cell>
          <cell r="Z534">
            <v>2</v>
          </cell>
          <cell r="AA534">
            <v>2</v>
          </cell>
          <cell r="AB534">
            <v>2</v>
          </cell>
          <cell r="AC534">
            <v>2</v>
          </cell>
          <cell r="AD534">
            <v>2</v>
          </cell>
          <cell r="AE534">
            <v>2</v>
          </cell>
          <cell r="AF534">
            <v>2</v>
          </cell>
          <cell r="AG534">
            <v>2</v>
          </cell>
          <cell r="AH534">
            <v>2</v>
          </cell>
          <cell r="AI534">
            <v>2</v>
          </cell>
          <cell r="AJ534">
            <v>2</v>
          </cell>
          <cell r="AK534">
            <v>2</v>
          </cell>
          <cell r="AL534">
            <v>2</v>
          </cell>
          <cell r="AM534">
            <v>2</v>
          </cell>
          <cell r="AN534">
            <v>2</v>
          </cell>
          <cell r="AO534">
            <v>2</v>
          </cell>
          <cell r="AP534">
            <v>2</v>
          </cell>
          <cell r="AQ534">
            <v>2</v>
          </cell>
          <cell r="AR534">
            <v>2</v>
          </cell>
          <cell r="AS534">
            <v>2</v>
          </cell>
          <cell r="AT534">
            <v>2</v>
          </cell>
          <cell r="AU534">
            <v>2</v>
          </cell>
          <cell r="AV534">
            <v>2</v>
          </cell>
          <cell r="AW534">
            <v>2</v>
          </cell>
          <cell r="AX534">
            <v>2</v>
          </cell>
          <cell r="AY534">
            <v>2</v>
          </cell>
          <cell r="AZ534">
            <v>2</v>
          </cell>
          <cell r="BA534">
            <v>2</v>
          </cell>
          <cell r="BB534">
            <v>2</v>
          </cell>
          <cell r="BC534">
            <v>2</v>
          </cell>
          <cell r="BD534">
            <v>2</v>
          </cell>
          <cell r="BE534">
            <v>11</v>
          </cell>
          <cell r="BF534">
            <v>2</v>
          </cell>
          <cell r="BG534">
            <v>2</v>
          </cell>
          <cell r="BH534">
            <v>2</v>
          </cell>
          <cell r="BI534">
            <v>2</v>
          </cell>
          <cell r="BS534">
            <v>2</v>
          </cell>
          <cell r="BT534">
            <v>2</v>
          </cell>
          <cell r="BU534">
            <v>6</v>
          </cell>
          <cell r="BV534">
            <v>31</v>
          </cell>
          <cell r="BW534">
            <v>2</v>
          </cell>
        </row>
        <row r="535">
          <cell r="A535">
            <v>526</v>
          </cell>
          <cell r="B535">
            <v>0</v>
          </cell>
          <cell r="C535">
            <v>1</v>
          </cell>
          <cell r="D535">
            <v>1</v>
          </cell>
          <cell r="E535">
            <v>1</v>
          </cell>
          <cell r="F535">
            <v>1</v>
          </cell>
          <cell r="G535">
            <v>2</v>
          </cell>
          <cell r="H535">
            <v>2</v>
          </cell>
          <cell r="I535">
            <v>2</v>
          </cell>
          <cell r="J535">
            <v>2</v>
          </cell>
          <cell r="K535">
            <v>2</v>
          </cell>
          <cell r="L535">
            <v>2</v>
          </cell>
          <cell r="M535">
            <v>2</v>
          </cell>
          <cell r="N535">
            <v>2</v>
          </cell>
          <cell r="O535">
            <v>2</v>
          </cell>
          <cell r="P535">
            <v>2</v>
          </cell>
          <cell r="Q535">
            <v>2</v>
          </cell>
          <cell r="R535">
            <v>2</v>
          </cell>
          <cell r="S535">
            <v>2</v>
          </cell>
          <cell r="T535">
            <v>2</v>
          </cell>
          <cell r="U535">
            <v>2</v>
          </cell>
          <cell r="V535">
            <v>2</v>
          </cell>
          <cell r="W535">
            <v>2</v>
          </cell>
          <cell r="X535">
            <v>2</v>
          </cell>
          <cell r="Y535">
            <v>2</v>
          </cell>
          <cell r="Z535">
            <v>2</v>
          </cell>
          <cell r="AA535">
            <v>2</v>
          </cell>
          <cell r="AB535">
            <v>2</v>
          </cell>
          <cell r="AC535">
            <v>2</v>
          </cell>
          <cell r="AD535">
            <v>2</v>
          </cell>
          <cell r="AE535">
            <v>2</v>
          </cell>
          <cell r="AF535">
            <v>2</v>
          </cell>
          <cell r="AG535">
            <v>2</v>
          </cell>
          <cell r="AH535">
            <v>2</v>
          </cell>
          <cell r="AI535">
            <v>2</v>
          </cell>
          <cell r="AJ535">
            <v>2</v>
          </cell>
          <cell r="AK535">
            <v>2</v>
          </cell>
          <cell r="AL535">
            <v>2</v>
          </cell>
          <cell r="AM535">
            <v>2</v>
          </cell>
          <cell r="AN535">
            <v>2</v>
          </cell>
          <cell r="AO535">
            <v>2</v>
          </cell>
          <cell r="AP535">
            <v>2</v>
          </cell>
          <cell r="AQ535">
            <v>2</v>
          </cell>
          <cell r="AR535">
            <v>2</v>
          </cell>
          <cell r="AS535">
            <v>2</v>
          </cell>
          <cell r="AT535">
            <v>2</v>
          </cell>
          <cell r="AU535">
            <v>2</v>
          </cell>
          <cell r="AV535">
            <v>2</v>
          </cell>
          <cell r="AW535">
            <v>2</v>
          </cell>
          <cell r="AX535">
            <v>2</v>
          </cell>
          <cell r="AY535">
            <v>2</v>
          </cell>
          <cell r="AZ535">
            <v>2</v>
          </cell>
          <cell r="BA535">
            <v>2</v>
          </cell>
          <cell r="BB535">
            <v>2</v>
          </cell>
          <cell r="BC535">
            <v>2</v>
          </cell>
          <cell r="BD535">
            <v>2</v>
          </cell>
          <cell r="BE535">
            <v>11</v>
          </cell>
          <cell r="BF535">
            <v>2</v>
          </cell>
          <cell r="BG535">
            <v>2</v>
          </cell>
          <cell r="BH535">
            <v>2</v>
          </cell>
          <cell r="BI535">
            <v>2</v>
          </cell>
          <cell r="BS535">
            <v>2</v>
          </cell>
          <cell r="BT535">
            <v>2</v>
          </cell>
          <cell r="BU535">
            <v>6</v>
          </cell>
          <cell r="BV535">
            <v>31</v>
          </cell>
          <cell r="BW535">
            <v>2</v>
          </cell>
        </row>
        <row r="536">
          <cell r="A536">
            <v>527</v>
          </cell>
          <cell r="B536">
            <v>0</v>
          </cell>
          <cell r="C536">
            <v>1</v>
          </cell>
          <cell r="D536">
            <v>1</v>
          </cell>
          <cell r="E536">
            <v>1</v>
          </cell>
          <cell r="F536">
            <v>1</v>
          </cell>
          <cell r="G536">
            <v>2</v>
          </cell>
          <cell r="H536">
            <v>2</v>
          </cell>
          <cell r="I536">
            <v>2</v>
          </cell>
          <cell r="J536">
            <v>2</v>
          </cell>
          <cell r="K536">
            <v>2</v>
          </cell>
          <cell r="L536">
            <v>2</v>
          </cell>
          <cell r="M536">
            <v>2</v>
          </cell>
          <cell r="N536">
            <v>2</v>
          </cell>
          <cell r="O536">
            <v>2</v>
          </cell>
          <cell r="P536">
            <v>2</v>
          </cell>
          <cell r="Q536">
            <v>2</v>
          </cell>
          <cell r="R536">
            <v>2</v>
          </cell>
          <cell r="S536">
            <v>2</v>
          </cell>
          <cell r="T536">
            <v>2</v>
          </cell>
          <cell r="U536">
            <v>2</v>
          </cell>
          <cell r="V536">
            <v>2</v>
          </cell>
          <cell r="W536">
            <v>2</v>
          </cell>
          <cell r="X536">
            <v>2</v>
          </cell>
          <cell r="Y536">
            <v>2</v>
          </cell>
          <cell r="Z536">
            <v>2</v>
          </cell>
          <cell r="AA536">
            <v>2</v>
          </cell>
          <cell r="AB536">
            <v>2</v>
          </cell>
          <cell r="AC536">
            <v>2</v>
          </cell>
          <cell r="AD536">
            <v>2</v>
          </cell>
          <cell r="AE536">
            <v>2</v>
          </cell>
          <cell r="AF536">
            <v>2</v>
          </cell>
          <cell r="AG536">
            <v>2</v>
          </cell>
          <cell r="AH536">
            <v>2</v>
          </cell>
          <cell r="AI536">
            <v>2</v>
          </cell>
          <cell r="AJ536">
            <v>2</v>
          </cell>
          <cell r="AK536">
            <v>2</v>
          </cell>
          <cell r="AL536">
            <v>2</v>
          </cell>
          <cell r="AM536">
            <v>2</v>
          </cell>
          <cell r="AN536">
            <v>2</v>
          </cell>
          <cell r="AO536">
            <v>2</v>
          </cell>
          <cell r="AP536">
            <v>2</v>
          </cell>
          <cell r="AQ536">
            <v>2</v>
          </cell>
          <cell r="AR536">
            <v>2</v>
          </cell>
          <cell r="AS536">
            <v>2</v>
          </cell>
          <cell r="AT536">
            <v>2</v>
          </cell>
          <cell r="AU536">
            <v>2</v>
          </cell>
          <cell r="AV536">
            <v>2</v>
          </cell>
          <cell r="AW536">
            <v>2</v>
          </cell>
          <cell r="AX536">
            <v>2</v>
          </cell>
          <cell r="AY536">
            <v>2</v>
          </cell>
          <cell r="AZ536">
            <v>2</v>
          </cell>
          <cell r="BA536">
            <v>2</v>
          </cell>
          <cell r="BB536">
            <v>2</v>
          </cell>
          <cell r="BC536">
            <v>2</v>
          </cell>
          <cell r="BD536">
            <v>2</v>
          </cell>
          <cell r="BE536">
            <v>11</v>
          </cell>
          <cell r="BF536">
            <v>2</v>
          </cell>
          <cell r="BG536">
            <v>2</v>
          </cell>
          <cell r="BH536">
            <v>2</v>
          </cell>
          <cell r="BI536">
            <v>2</v>
          </cell>
          <cell r="BS536">
            <v>2</v>
          </cell>
          <cell r="BT536">
            <v>2</v>
          </cell>
          <cell r="BU536">
            <v>6</v>
          </cell>
          <cell r="BV536">
            <v>31</v>
          </cell>
          <cell r="BW536">
            <v>2</v>
          </cell>
        </row>
        <row r="537">
          <cell r="A537">
            <v>528</v>
          </cell>
          <cell r="B537">
            <v>0</v>
          </cell>
          <cell r="C537">
            <v>1</v>
          </cell>
          <cell r="D537">
            <v>1</v>
          </cell>
          <cell r="E537">
            <v>1</v>
          </cell>
          <cell r="F537">
            <v>1</v>
          </cell>
          <cell r="G537">
            <v>2</v>
          </cell>
          <cell r="H537">
            <v>2</v>
          </cell>
          <cell r="I537">
            <v>2</v>
          </cell>
          <cell r="J537">
            <v>2</v>
          </cell>
          <cell r="K537">
            <v>2</v>
          </cell>
          <cell r="L537">
            <v>2</v>
          </cell>
          <cell r="M537">
            <v>2</v>
          </cell>
          <cell r="N537">
            <v>2</v>
          </cell>
          <cell r="O537">
            <v>2</v>
          </cell>
          <cell r="P537">
            <v>2</v>
          </cell>
          <cell r="Q537">
            <v>2</v>
          </cell>
          <cell r="R537">
            <v>2</v>
          </cell>
          <cell r="S537">
            <v>2</v>
          </cell>
          <cell r="T537">
            <v>2</v>
          </cell>
          <cell r="U537">
            <v>2</v>
          </cell>
          <cell r="V537">
            <v>2</v>
          </cell>
          <cell r="W537">
            <v>2</v>
          </cell>
          <cell r="X537">
            <v>2</v>
          </cell>
          <cell r="Y537">
            <v>2</v>
          </cell>
          <cell r="Z537">
            <v>2</v>
          </cell>
          <cell r="AA537">
            <v>2</v>
          </cell>
          <cell r="AB537">
            <v>2</v>
          </cell>
          <cell r="AC537">
            <v>2</v>
          </cell>
          <cell r="AD537">
            <v>2</v>
          </cell>
          <cell r="AE537">
            <v>2</v>
          </cell>
          <cell r="AF537">
            <v>2</v>
          </cell>
          <cell r="AG537">
            <v>2</v>
          </cell>
          <cell r="AH537">
            <v>2</v>
          </cell>
          <cell r="AI537">
            <v>2</v>
          </cell>
          <cell r="AJ537">
            <v>2</v>
          </cell>
          <cell r="AK537">
            <v>2</v>
          </cell>
          <cell r="AL537">
            <v>2</v>
          </cell>
          <cell r="AM537">
            <v>2</v>
          </cell>
          <cell r="AN537">
            <v>2</v>
          </cell>
          <cell r="AO537">
            <v>2</v>
          </cell>
          <cell r="AP537">
            <v>2</v>
          </cell>
          <cell r="AQ537">
            <v>2</v>
          </cell>
          <cell r="AR537">
            <v>2</v>
          </cell>
          <cell r="AS537">
            <v>2</v>
          </cell>
          <cell r="AT537">
            <v>2</v>
          </cell>
          <cell r="AU537">
            <v>2</v>
          </cell>
          <cell r="AV537">
            <v>2</v>
          </cell>
          <cell r="AW537">
            <v>2</v>
          </cell>
          <cell r="AX537">
            <v>2</v>
          </cell>
          <cell r="AY537">
            <v>2</v>
          </cell>
          <cell r="AZ537">
            <v>2</v>
          </cell>
          <cell r="BA537">
            <v>2</v>
          </cell>
          <cell r="BB537">
            <v>2</v>
          </cell>
          <cell r="BC537">
            <v>2</v>
          </cell>
          <cell r="BD537">
            <v>2</v>
          </cell>
          <cell r="BE537">
            <v>11</v>
          </cell>
          <cell r="BF537">
            <v>2</v>
          </cell>
          <cell r="BG537">
            <v>2</v>
          </cell>
          <cell r="BH537">
            <v>2</v>
          </cell>
          <cell r="BI537">
            <v>2</v>
          </cell>
          <cell r="BS537">
            <v>2</v>
          </cell>
          <cell r="BT537">
            <v>2</v>
          </cell>
          <cell r="BU537">
            <v>6</v>
          </cell>
          <cell r="BV537">
            <v>31</v>
          </cell>
          <cell r="BW537">
            <v>2</v>
          </cell>
        </row>
        <row r="538">
          <cell r="A538">
            <v>529</v>
          </cell>
          <cell r="B538">
            <v>0</v>
          </cell>
          <cell r="C538">
            <v>1</v>
          </cell>
          <cell r="D538">
            <v>1</v>
          </cell>
          <cell r="E538">
            <v>1</v>
          </cell>
          <cell r="F538">
            <v>1</v>
          </cell>
          <cell r="G538">
            <v>2</v>
          </cell>
          <cell r="H538">
            <v>2</v>
          </cell>
          <cell r="I538">
            <v>2</v>
          </cell>
          <cell r="J538">
            <v>2</v>
          </cell>
          <cell r="K538">
            <v>2</v>
          </cell>
          <cell r="L538">
            <v>2</v>
          </cell>
          <cell r="M538">
            <v>2</v>
          </cell>
          <cell r="N538">
            <v>2</v>
          </cell>
          <cell r="O538">
            <v>2</v>
          </cell>
          <cell r="P538">
            <v>2</v>
          </cell>
          <cell r="Q538">
            <v>2</v>
          </cell>
          <cell r="R538">
            <v>2</v>
          </cell>
          <cell r="S538">
            <v>2</v>
          </cell>
          <cell r="T538">
            <v>2</v>
          </cell>
          <cell r="U538">
            <v>2</v>
          </cell>
          <cell r="V538">
            <v>2</v>
          </cell>
          <cell r="W538">
            <v>2</v>
          </cell>
          <cell r="X538">
            <v>2</v>
          </cell>
          <cell r="Y538">
            <v>2</v>
          </cell>
          <cell r="Z538">
            <v>2</v>
          </cell>
          <cell r="AA538">
            <v>2</v>
          </cell>
          <cell r="AB538">
            <v>2</v>
          </cell>
          <cell r="AC538">
            <v>2</v>
          </cell>
          <cell r="AD538">
            <v>2</v>
          </cell>
          <cell r="AE538">
            <v>2</v>
          </cell>
          <cell r="AF538">
            <v>2</v>
          </cell>
          <cell r="AG538">
            <v>2</v>
          </cell>
          <cell r="AH538">
            <v>2</v>
          </cell>
          <cell r="AI538">
            <v>2</v>
          </cell>
          <cell r="AJ538">
            <v>2</v>
          </cell>
          <cell r="AK538">
            <v>2</v>
          </cell>
          <cell r="AL538">
            <v>2</v>
          </cell>
          <cell r="AM538">
            <v>2</v>
          </cell>
          <cell r="AN538">
            <v>2</v>
          </cell>
          <cell r="AO538">
            <v>2</v>
          </cell>
          <cell r="AP538">
            <v>2</v>
          </cell>
          <cell r="AQ538">
            <v>2</v>
          </cell>
          <cell r="AR538">
            <v>2</v>
          </cell>
          <cell r="AS538">
            <v>2</v>
          </cell>
          <cell r="AT538">
            <v>2</v>
          </cell>
          <cell r="AU538">
            <v>2</v>
          </cell>
          <cell r="AV538">
            <v>2</v>
          </cell>
          <cell r="AW538">
            <v>2</v>
          </cell>
          <cell r="AX538">
            <v>2</v>
          </cell>
          <cell r="AY538">
            <v>2</v>
          </cell>
          <cell r="AZ538">
            <v>2</v>
          </cell>
          <cell r="BA538">
            <v>2</v>
          </cell>
          <cell r="BB538">
            <v>2</v>
          </cell>
          <cell r="BC538">
            <v>2</v>
          </cell>
          <cell r="BD538">
            <v>2</v>
          </cell>
          <cell r="BE538">
            <v>11</v>
          </cell>
          <cell r="BF538">
            <v>2</v>
          </cell>
          <cell r="BG538">
            <v>2</v>
          </cell>
          <cell r="BH538">
            <v>2</v>
          </cell>
          <cell r="BI538">
            <v>2</v>
          </cell>
          <cell r="BS538">
            <v>2</v>
          </cell>
          <cell r="BT538">
            <v>2</v>
          </cell>
          <cell r="BU538">
            <v>6</v>
          </cell>
          <cell r="BV538">
            <v>31</v>
          </cell>
          <cell r="BW538">
            <v>2</v>
          </cell>
        </row>
        <row r="539">
          <cell r="A539">
            <v>530</v>
          </cell>
          <cell r="B539">
            <v>0</v>
          </cell>
          <cell r="C539">
            <v>1</v>
          </cell>
          <cell r="D539">
            <v>1</v>
          </cell>
          <cell r="E539">
            <v>1</v>
          </cell>
          <cell r="F539">
            <v>1</v>
          </cell>
          <cell r="G539">
            <v>2</v>
          </cell>
          <cell r="H539">
            <v>2</v>
          </cell>
          <cell r="I539">
            <v>2</v>
          </cell>
          <cell r="J539">
            <v>2</v>
          </cell>
          <cell r="K539">
            <v>2</v>
          </cell>
          <cell r="L539">
            <v>2</v>
          </cell>
          <cell r="M539">
            <v>2</v>
          </cell>
          <cell r="N539">
            <v>2</v>
          </cell>
          <cell r="O539">
            <v>2</v>
          </cell>
          <cell r="P539">
            <v>2</v>
          </cell>
          <cell r="Q539">
            <v>2</v>
          </cell>
          <cell r="R539">
            <v>2</v>
          </cell>
          <cell r="S539">
            <v>2</v>
          </cell>
          <cell r="T539">
            <v>2</v>
          </cell>
          <cell r="U539">
            <v>2</v>
          </cell>
          <cell r="V539">
            <v>2</v>
          </cell>
          <cell r="W539">
            <v>2</v>
          </cell>
          <cell r="X539">
            <v>2</v>
          </cell>
          <cell r="Y539">
            <v>2</v>
          </cell>
          <cell r="Z539">
            <v>2</v>
          </cell>
          <cell r="AA539">
            <v>2</v>
          </cell>
          <cell r="AB539">
            <v>2</v>
          </cell>
          <cell r="AC539">
            <v>2</v>
          </cell>
          <cell r="AD539">
            <v>2</v>
          </cell>
          <cell r="AE539">
            <v>2</v>
          </cell>
          <cell r="AF539">
            <v>2</v>
          </cell>
          <cell r="AG539">
            <v>2</v>
          </cell>
          <cell r="AH539">
            <v>2</v>
          </cell>
          <cell r="AI539">
            <v>2</v>
          </cell>
          <cell r="AJ539">
            <v>2</v>
          </cell>
          <cell r="AK539">
            <v>2</v>
          </cell>
          <cell r="AL539">
            <v>2</v>
          </cell>
          <cell r="AM539">
            <v>2</v>
          </cell>
          <cell r="AN539">
            <v>2</v>
          </cell>
          <cell r="AO539">
            <v>2</v>
          </cell>
          <cell r="AP539">
            <v>2</v>
          </cell>
          <cell r="AQ539">
            <v>2</v>
          </cell>
          <cell r="AR539">
            <v>2</v>
          </cell>
          <cell r="AS539">
            <v>2</v>
          </cell>
          <cell r="AT539">
            <v>2</v>
          </cell>
          <cell r="AU539">
            <v>2</v>
          </cell>
          <cell r="AV539">
            <v>2</v>
          </cell>
          <cell r="AW539">
            <v>2</v>
          </cell>
          <cell r="AX539">
            <v>2</v>
          </cell>
          <cell r="AY539">
            <v>2</v>
          </cell>
          <cell r="AZ539">
            <v>2</v>
          </cell>
          <cell r="BA539">
            <v>2</v>
          </cell>
          <cell r="BB539">
            <v>2</v>
          </cell>
          <cell r="BC539">
            <v>2</v>
          </cell>
          <cell r="BD539">
            <v>2</v>
          </cell>
          <cell r="BE539">
            <v>11</v>
          </cell>
          <cell r="BF539">
            <v>2</v>
          </cell>
          <cell r="BG539">
            <v>2</v>
          </cell>
          <cell r="BH539">
            <v>2</v>
          </cell>
          <cell r="BI539">
            <v>2</v>
          </cell>
          <cell r="BS539">
            <v>2</v>
          </cell>
          <cell r="BT539">
            <v>2</v>
          </cell>
          <cell r="BU539">
            <v>6</v>
          </cell>
          <cell r="BV539">
            <v>31</v>
          </cell>
          <cell r="BW539">
            <v>2</v>
          </cell>
        </row>
        <row r="540">
          <cell r="A540">
            <v>531</v>
          </cell>
          <cell r="B540">
            <v>0</v>
          </cell>
          <cell r="C540">
            <v>1</v>
          </cell>
          <cell r="D540">
            <v>1</v>
          </cell>
          <cell r="E540">
            <v>1</v>
          </cell>
          <cell r="F540">
            <v>1</v>
          </cell>
          <cell r="G540">
            <v>2</v>
          </cell>
          <cell r="H540">
            <v>2</v>
          </cell>
          <cell r="I540">
            <v>2</v>
          </cell>
          <cell r="J540">
            <v>2</v>
          </cell>
          <cell r="K540">
            <v>2</v>
          </cell>
          <cell r="L540">
            <v>2</v>
          </cell>
          <cell r="M540">
            <v>2</v>
          </cell>
          <cell r="N540">
            <v>2</v>
          </cell>
          <cell r="O540">
            <v>2</v>
          </cell>
          <cell r="P540">
            <v>2</v>
          </cell>
          <cell r="Q540">
            <v>2</v>
          </cell>
          <cell r="R540">
            <v>2</v>
          </cell>
          <cell r="S540">
            <v>2</v>
          </cell>
          <cell r="T540">
            <v>2</v>
          </cell>
          <cell r="U540">
            <v>2</v>
          </cell>
          <cell r="V540">
            <v>2</v>
          </cell>
          <cell r="W540">
            <v>2</v>
          </cell>
          <cell r="X540">
            <v>2</v>
          </cell>
          <cell r="Y540">
            <v>2</v>
          </cell>
          <cell r="Z540">
            <v>2</v>
          </cell>
          <cell r="AA540">
            <v>2</v>
          </cell>
          <cell r="AB540">
            <v>2</v>
          </cell>
          <cell r="AC540">
            <v>2</v>
          </cell>
          <cell r="AD540">
            <v>2</v>
          </cell>
          <cell r="AE540">
            <v>2</v>
          </cell>
          <cell r="AF540">
            <v>2</v>
          </cell>
          <cell r="AG540">
            <v>2</v>
          </cell>
          <cell r="AH540">
            <v>2</v>
          </cell>
          <cell r="AI540">
            <v>2</v>
          </cell>
          <cell r="AJ540">
            <v>2</v>
          </cell>
          <cell r="AK540">
            <v>2</v>
          </cell>
          <cell r="AL540">
            <v>2</v>
          </cell>
          <cell r="AM540">
            <v>2</v>
          </cell>
          <cell r="AN540">
            <v>2</v>
          </cell>
          <cell r="AO540">
            <v>2</v>
          </cell>
          <cell r="AP540">
            <v>2</v>
          </cell>
          <cell r="AQ540">
            <v>2</v>
          </cell>
          <cell r="AR540">
            <v>2</v>
          </cell>
          <cell r="AS540">
            <v>2</v>
          </cell>
          <cell r="AT540">
            <v>2</v>
          </cell>
          <cell r="AU540">
            <v>2</v>
          </cell>
          <cell r="AV540">
            <v>2</v>
          </cell>
          <cell r="AW540">
            <v>2</v>
          </cell>
          <cell r="AX540">
            <v>2</v>
          </cell>
          <cell r="AY540">
            <v>2</v>
          </cell>
          <cell r="AZ540">
            <v>2</v>
          </cell>
          <cell r="BA540">
            <v>2</v>
          </cell>
          <cell r="BB540">
            <v>2</v>
          </cell>
          <cell r="BC540">
            <v>2</v>
          </cell>
          <cell r="BD540">
            <v>2</v>
          </cell>
          <cell r="BE540">
            <v>11</v>
          </cell>
          <cell r="BF540">
            <v>2</v>
          </cell>
          <cell r="BG540">
            <v>2</v>
          </cell>
          <cell r="BH540">
            <v>2</v>
          </cell>
          <cell r="BI540">
            <v>2</v>
          </cell>
          <cell r="BS540">
            <v>2</v>
          </cell>
          <cell r="BT540">
            <v>2</v>
          </cell>
          <cell r="BU540">
            <v>6</v>
          </cell>
          <cell r="BV540">
            <v>31</v>
          </cell>
          <cell r="BW540">
            <v>2</v>
          </cell>
        </row>
        <row r="541">
          <cell r="A541">
            <v>532</v>
          </cell>
          <cell r="B541">
            <v>0</v>
          </cell>
          <cell r="C541">
            <v>1</v>
          </cell>
          <cell r="D541">
            <v>1</v>
          </cell>
          <cell r="E541">
            <v>1</v>
          </cell>
          <cell r="F541">
            <v>1</v>
          </cell>
          <cell r="G541">
            <v>2</v>
          </cell>
          <cell r="H541">
            <v>2</v>
          </cell>
          <cell r="I541">
            <v>2</v>
          </cell>
          <cell r="J541">
            <v>2</v>
          </cell>
          <cell r="K541">
            <v>2</v>
          </cell>
          <cell r="L541">
            <v>2</v>
          </cell>
          <cell r="M541">
            <v>2</v>
          </cell>
          <cell r="N541">
            <v>2</v>
          </cell>
          <cell r="O541">
            <v>2</v>
          </cell>
          <cell r="P541">
            <v>2</v>
          </cell>
          <cell r="Q541">
            <v>2</v>
          </cell>
          <cell r="R541">
            <v>2</v>
          </cell>
          <cell r="S541">
            <v>2</v>
          </cell>
          <cell r="T541">
            <v>2</v>
          </cell>
          <cell r="U541">
            <v>2</v>
          </cell>
          <cell r="V541">
            <v>2</v>
          </cell>
          <cell r="W541">
            <v>2</v>
          </cell>
          <cell r="X541">
            <v>2</v>
          </cell>
          <cell r="Y541">
            <v>2</v>
          </cell>
          <cell r="Z541">
            <v>2</v>
          </cell>
          <cell r="AA541">
            <v>2</v>
          </cell>
          <cell r="AB541">
            <v>2</v>
          </cell>
          <cell r="AC541">
            <v>2</v>
          </cell>
          <cell r="AD541">
            <v>2</v>
          </cell>
          <cell r="AE541">
            <v>2</v>
          </cell>
          <cell r="AF541">
            <v>2</v>
          </cell>
          <cell r="AG541">
            <v>2</v>
          </cell>
          <cell r="AH541">
            <v>2</v>
          </cell>
          <cell r="AI541">
            <v>2</v>
          </cell>
          <cell r="AJ541">
            <v>2</v>
          </cell>
          <cell r="AK541">
            <v>2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2</v>
          </cell>
          <cell r="AT541">
            <v>2</v>
          </cell>
          <cell r="AU541">
            <v>2</v>
          </cell>
          <cell r="AV541">
            <v>2</v>
          </cell>
          <cell r="AW541">
            <v>2</v>
          </cell>
          <cell r="AX541">
            <v>2</v>
          </cell>
          <cell r="AY541">
            <v>2</v>
          </cell>
          <cell r="AZ541">
            <v>2</v>
          </cell>
          <cell r="BA541">
            <v>2</v>
          </cell>
          <cell r="BB541">
            <v>2</v>
          </cell>
          <cell r="BC541">
            <v>2</v>
          </cell>
          <cell r="BD541">
            <v>2</v>
          </cell>
          <cell r="BE541">
            <v>11</v>
          </cell>
          <cell r="BF541">
            <v>2</v>
          </cell>
          <cell r="BG541">
            <v>2</v>
          </cell>
          <cell r="BH541">
            <v>2</v>
          </cell>
          <cell r="BI541">
            <v>2</v>
          </cell>
          <cell r="BS541">
            <v>2</v>
          </cell>
          <cell r="BT541">
            <v>2</v>
          </cell>
          <cell r="BU541">
            <v>6</v>
          </cell>
          <cell r="BV541">
            <v>31</v>
          </cell>
          <cell r="BW541">
            <v>2</v>
          </cell>
        </row>
        <row r="542">
          <cell r="A542">
            <v>533</v>
          </cell>
          <cell r="B542">
            <v>0</v>
          </cell>
          <cell r="C542">
            <v>1</v>
          </cell>
          <cell r="D542">
            <v>1</v>
          </cell>
          <cell r="E542">
            <v>1</v>
          </cell>
          <cell r="F542">
            <v>1</v>
          </cell>
          <cell r="G542">
            <v>2</v>
          </cell>
          <cell r="H542">
            <v>2</v>
          </cell>
          <cell r="I542">
            <v>2</v>
          </cell>
          <cell r="J542">
            <v>2</v>
          </cell>
          <cell r="K542">
            <v>2</v>
          </cell>
          <cell r="L542">
            <v>2</v>
          </cell>
          <cell r="M542">
            <v>2</v>
          </cell>
          <cell r="N542">
            <v>2</v>
          </cell>
          <cell r="O542">
            <v>2</v>
          </cell>
          <cell r="P542">
            <v>2</v>
          </cell>
          <cell r="Q542">
            <v>2</v>
          </cell>
          <cell r="R542">
            <v>2</v>
          </cell>
          <cell r="S542">
            <v>2</v>
          </cell>
          <cell r="T542">
            <v>2</v>
          </cell>
          <cell r="U542">
            <v>2</v>
          </cell>
          <cell r="V542">
            <v>2</v>
          </cell>
          <cell r="W542">
            <v>2</v>
          </cell>
          <cell r="X542">
            <v>2</v>
          </cell>
          <cell r="Y542">
            <v>2</v>
          </cell>
          <cell r="Z542">
            <v>2</v>
          </cell>
          <cell r="AA542">
            <v>2</v>
          </cell>
          <cell r="AB542">
            <v>2</v>
          </cell>
          <cell r="AC542">
            <v>2</v>
          </cell>
          <cell r="AD542">
            <v>2</v>
          </cell>
          <cell r="AE542">
            <v>2</v>
          </cell>
          <cell r="AF542">
            <v>2</v>
          </cell>
          <cell r="AG542">
            <v>2</v>
          </cell>
          <cell r="AH542">
            <v>2</v>
          </cell>
          <cell r="AI542">
            <v>2</v>
          </cell>
          <cell r="AJ542">
            <v>2</v>
          </cell>
          <cell r="AK542">
            <v>2</v>
          </cell>
          <cell r="AL542">
            <v>2</v>
          </cell>
          <cell r="AM542">
            <v>2</v>
          </cell>
          <cell r="AN542">
            <v>2</v>
          </cell>
          <cell r="AO542">
            <v>2</v>
          </cell>
          <cell r="AP542">
            <v>2</v>
          </cell>
          <cell r="AQ542">
            <v>2</v>
          </cell>
          <cell r="AR542">
            <v>2</v>
          </cell>
          <cell r="AS542">
            <v>2</v>
          </cell>
          <cell r="AT542">
            <v>2</v>
          </cell>
          <cell r="AU542">
            <v>2</v>
          </cell>
          <cell r="AV542">
            <v>2</v>
          </cell>
          <cell r="AW542">
            <v>2</v>
          </cell>
          <cell r="AX542">
            <v>2</v>
          </cell>
          <cell r="AY542">
            <v>2</v>
          </cell>
          <cell r="AZ542">
            <v>2</v>
          </cell>
          <cell r="BA542">
            <v>2</v>
          </cell>
          <cell r="BB542">
            <v>2</v>
          </cell>
          <cell r="BC542">
            <v>2</v>
          </cell>
          <cell r="BD542">
            <v>2</v>
          </cell>
          <cell r="BE542">
            <v>11</v>
          </cell>
          <cell r="BF542">
            <v>2</v>
          </cell>
          <cell r="BG542">
            <v>2</v>
          </cell>
          <cell r="BH542">
            <v>2</v>
          </cell>
          <cell r="BI542">
            <v>2</v>
          </cell>
          <cell r="BS542">
            <v>2</v>
          </cell>
          <cell r="BT542">
            <v>2</v>
          </cell>
          <cell r="BU542">
            <v>6</v>
          </cell>
          <cell r="BV542">
            <v>31</v>
          </cell>
          <cell r="BW542">
            <v>2</v>
          </cell>
        </row>
        <row r="543">
          <cell r="A543">
            <v>534</v>
          </cell>
          <cell r="B543">
            <v>0</v>
          </cell>
          <cell r="C543">
            <v>1</v>
          </cell>
          <cell r="D543">
            <v>1</v>
          </cell>
          <cell r="E543">
            <v>1</v>
          </cell>
          <cell r="F543">
            <v>1</v>
          </cell>
          <cell r="G543">
            <v>2</v>
          </cell>
          <cell r="H543">
            <v>2</v>
          </cell>
          <cell r="I543">
            <v>2</v>
          </cell>
          <cell r="J543">
            <v>2</v>
          </cell>
          <cell r="K543">
            <v>2</v>
          </cell>
          <cell r="L543">
            <v>2</v>
          </cell>
          <cell r="M543">
            <v>2</v>
          </cell>
          <cell r="N543">
            <v>2</v>
          </cell>
          <cell r="O543">
            <v>2</v>
          </cell>
          <cell r="P543">
            <v>2</v>
          </cell>
          <cell r="Q543">
            <v>2</v>
          </cell>
          <cell r="R543">
            <v>2</v>
          </cell>
          <cell r="S543">
            <v>2</v>
          </cell>
          <cell r="T543">
            <v>2</v>
          </cell>
          <cell r="U543">
            <v>2</v>
          </cell>
          <cell r="V543">
            <v>2</v>
          </cell>
          <cell r="W543">
            <v>2</v>
          </cell>
          <cell r="X543">
            <v>2</v>
          </cell>
          <cell r="Y543">
            <v>2</v>
          </cell>
          <cell r="Z543">
            <v>2</v>
          </cell>
          <cell r="AA543">
            <v>2</v>
          </cell>
          <cell r="AB543">
            <v>2</v>
          </cell>
          <cell r="AC543">
            <v>2</v>
          </cell>
          <cell r="AD543">
            <v>2</v>
          </cell>
          <cell r="AE543">
            <v>2</v>
          </cell>
          <cell r="AF543">
            <v>2</v>
          </cell>
          <cell r="AG543">
            <v>2</v>
          </cell>
          <cell r="AH543">
            <v>2</v>
          </cell>
          <cell r="AI543">
            <v>2</v>
          </cell>
          <cell r="AJ543">
            <v>2</v>
          </cell>
          <cell r="AK543">
            <v>2</v>
          </cell>
          <cell r="AL543">
            <v>2</v>
          </cell>
          <cell r="AM543">
            <v>2</v>
          </cell>
          <cell r="AN543">
            <v>2</v>
          </cell>
          <cell r="AO543">
            <v>2</v>
          </cell>
          <cell r="AP543">
            <v>2</v>
          </cell>
          <cell r="AQ543">
            <v>2</v>
          </cell>
          <cell r="AR543">
            <v>2</v>
          </cell>
          <cell r="AS543">
            <v>2</v>
          </cell>
          <cell r="AT543">
            <v>2</v>
          </cell>
          <cell r="AU543">
            <v>2</v>
          </cell>
          <cell r="AV543">
            <v>2</v>
          </cell>
          <cell r="AW543">
            <v>2</v>
          </cell>
          <cell r="AX543">
            <v>2</v>
          </cell>
          <cell r="AY543">
            <v>2</v>
          </cell>
          <cell r="AZ543">
            <v>2</v>
          </cell>
          <cell r="BA543">
            <v>2</v>
          </cell>
          <cell r="BB543">
            <v>2</v>
          </cell>
          <cell r="BC543">
            <v>2</v>
          </cell>
          <cell r="BD543">
            <v>2</v>
          </cell>
          <cell r="BE543">
            <v>11</v>
          </cell>
          <cell r="BF543">
            <v>2</v>
          </cell>
          <cell r="BG543">
            <v>2</v>
          </cell>
          <cell r="BH543">
            <v>2</v>
          </cell>
          <cell r="BI543">
            <v>2</v>
          </cell>
          <cell r="BS543">
            <v>2</v>
          </cell>
          <cell r="BT543">
            <v>2</v>
          </cell>
          <cell r="BU543">
            <v>6</v>
          </cell>
          <cell r="BV543">
            <v>31</v>
          </cell>
          <cell r="BW543">
            <v>2</v>
          </cell>
        </row>
        <row r="544">
          <cell r="A544">
            <v>535</v>
          </cell>
          <cell r="B544">
            <v>0</v>
          </cell>
          <cell r="C544">
            <v>1</v>
          </cell>
          <cell r="D544">
            <v>1</v>
          </cell>
          <cell r="E544">
            <v>1</v>
          </cell>
          <cell r="F544">
            <v>1</v>
          </cell>
          <cell r="G544">
            <v>2</v>
          </cell>
          <cell r="H544">
            <v>2</v>
          </cell>
          <cell r="I544">
            <v>2</v>
          </cell>
          <cell r="J544">
            <v>2</v>
          </cell>
          <cell r="K544">
            <v>2</v>
          </cell>
          <cell r="L544">
            <v>2</v>
          </cell>
          <cell r="M544">
            <v>2</v>
          </cell>
          <cell r="N544">
            <v>2</v>
          </cell>
          <cell r="O544">
            <v>2</v>
          </cell>
          <cell r="P544">
            <v>2</v>
          </cell>
          <cell r="Q544">
            <v>2</v>
          </cell>
          <cell r="R544">
            <v>2</v>
          </cell>
          <cell r="S544">
            <v>2</v>
          </cell>
          <cell r="T544">
            <v>2</v>
          </cell>
          <cell r="U544">
            <v>2</v>
          </cell>
          <cell r="V544">
            <v>2</v>
          </cell>
          <cell r="W544">
            <v>2</v>
          </cell>
          <cell r="X544">
            <v>2</v>
          </cell>
          <cell r="Y544">
            <v>2</v>
          </cell>
          <cell r="Z544">
            <v>2</v>
          </cell>
          <cell r="AA544">
            <v>2</v>
          </cell>
          <cell r="AB544">
            <v>2</v>
          </cell>
          <cell r="AC544">
            <v>2</v>
          </cell>
          <cell r="AD544">
            <v>2</v>
          </cell>
          <cell r="AE544">
            <v>2</v>
          </cell>
          <cell r="AF544">
            <v>2</v>
          </cell>
          <cell r="AG544">
            <v>2</v>
          </cell>
          <cell r="AH544">
            <v>2</v>
          </cell>
          <cell r="AI544">
            <v>2</v>
          </cell>
          <cell r="AJ544">
            <v>2</v>
          </cell>
          <cell r="AK544">
            <v>2</v>
          </cell>
          <cell r="AL544">
            <v>2</v>
          </cell>
          <cell r="AM544">
            <v>2</v>
          </cell>
          <cell r="AN544">
            <v>2</v>
          </cell>
          <cell r="AO544">
            <v>2</v>
          </cell>
          <cell r="AP544">
            <v>2</v>
          </cell>
          <cell r="AQ544">
            <v>2</v>
          </cell>
          <cell r="AR544">
            <v>2</v>
          </cell>
          <cell r="AS544">
            <v>2</v>
          </cell>
          <cell r="AT544">
            <v>2</v>
          </cell>
          <cell r="AU544">
            <v>2</v>
          </cell>
          <cell r="AV544">
            <v>2</v>
          </cell>
          <cell r="AW544">
            <v>2</v>
          </cell>
          <cell r="AX544">
            <v>2</v>
          </cell>
          <cell r="AY544">
            <v>2</v>
          </cell>
          <cell r="AZ544">
            <v>2</v>
          </cell>
          <cell r="BA544">
            <v>2</v>
          </cell>
          <cell r="BB544">
            <v>2</v>
          </cell>
          <cell r="BC544">
            <v>2</v>
          </cell>
          <cell r="BD544">
            <v>2</v>
          </cell>
          <cell r="BE544">
            <v>10</v>
          </cell>
          <cell r="BF544">
            <v>2</v>
          </cell>
          <cell r="BG544">
            <v>2</v>
          </cell>
          <cell r="BH544">
            <v>2</v>
          </cell>
          <cell r="BI544">
            <v>2</v>
          </cell>
          <cell r="BS544">
            <v>2</v>
          </cell>
          <cell r="BT544">
            <v>2</v>
          </cell>
          <cell r="BU544">
            <v>5</v>
          </cell>
          <cell r="BV544">
            <v>30</v>
          </cell>
          <cell r="BW544">
            <v>2</v>
          </cell>
        </row>
        <row r="545">
          <cell r="A545">
            <v>536</v>
          </cell>
          <cell r="B545">
            <v>0</v>
          </cell>
          <cell r="C545">
            <v>1</v>
          </cell>
          <cell r="D545">
            <v>1</v>
          </cell>
          <cell r="E545">
            <v>1</v>
          </cell>
          <cell r="F545">
            <v>1</v>
          </cell>
          <cell r="G545">
            <v>2</v>
          </cell>
          <cell r="H545">
            <v>2</v>
          </cell>
          <cell r="I545">
            <v>2</v>
          </cell>
          <cell r="J545">
            <v>2</v>
          </cell>
          <cell r="K545">
            <v>2</v>
          </cell>
          <cell r="L545">
            <v>2</v>
          </cell>
          <cell r="M545">
            <v>2</v>
          </cell>
          <cell r="N545">
            <v>2</v>
          </cell>
          <cell r="O545">
            <v>2</v>
          </cell>
          <cell r="P545">
            <v>2</v>
          </cell>
          <cell r="Q545">
            <v>2</v>
          </cell>
          <cell r="R545">
            <v>2</v>
          </cell>
          <cell r="S545">
            <v>2</v>
          </cell>
          <cell r="T545">
            <v>2</v>
          </cell>
          <cell r="U545">
            <v>2</v>
          </cell>
          <cell r="V545">
            <v>2</v>
          </cell>
          <cell r="W545">
            <v>2</v>
          </cell>
          <cell r="X545">
            <v>2</v>
          </cell>
          <cell r="Y545">
            <v>2</v>
          </cell>
          <cell r="Z545">
            <v>2</v>
          </cell>
          <cell r="AA545">
            <v>2</v>
          </cell>
          <cell r="AB545">
            <v>2</v>
          </cell>
          <cell r="AC545">
            <v>2</v>
          </cell>
          <cell r="AD545">
            <v>2</v>
          </cell>
          <cell r="AE545">
            <v>2</v>
          </cell>
          <cell r="AF545">
            <v>2</v>
          </cell>
          <cell r="AG545">
            <v>2</v>
          </cell>
          <cell r="AH545">
            <v>2</v>
          </cell>
          <cell r="AI545">
            <v>2</v>
          </cell>
          <cell r="AJ545">
            <v>2</v>
          </cell>
          <cell r="AK545">
            <v>2</v>
          </cell>
          <cell r="AL545">
            <v>2</v>
          </cell>
          <cell r="AM545">
            <v>2</v>
          </cell>
          <cell r="AN545">
            <v>2</v>
          </cell>
          <cell r="AO545">
            <v>2</v>
          </cell>
          <cell r="AP545">
            <v>2</v>
          </cell>
          <cell r="AQ545">
            <v>2</v>
          </cell>
          <cell r="AR545">
            <v>2</v>
          </cell>
          <cell r="AS545">
            <v>2</v>
          </cell>
          <cell r="AT545">
            <v>2</v>
          </cell>
          <cell r="AU545">
            <v>2</v>
          </cell>
          <cell r="AV545">
            <v>2</v>
          </cell>
          <cell r="AW545">
            <v>2</v>
          </cell>
          <cell r="AX545">
            <v>2</v>
          </cell>
          <cell r="AY545">
            <v>2</v>
          </cell>
          <cell r="AZ545">
            <v>2</v>
          </cell>
          <cell r="BA545">
            <v>2</v>
          </cell>
          <cell r="BB545">
            <v>2</v>
          </cell>
          <cell r="BC545">
            <v>2</v>
          </cell>
          <cell r="BD545">
            <v>2</v>
          </cell>
          <cell r="BE545">
            <v>10</v>
          </cell>
          <cell r="BF545">
            <v>2</v>
          </cell>
          <cell r="BG545">
            <v>2</v>
          </cell>
          <cell r="BH545">
            <v>2</v>
          </cell>
          <cell r="BI545">
            <v>2</v>
          </cell>
          <cell r="BS545">
            <v>2</v>
          </cell>
          <cell r="BT545">
            <v>2</v>
          </cell>
          <cell r="BU545">
            <v>5</v>
          </cell>
          <cell r="BV545">
            <v>30</v>
          </cell>
          <cell r="BW545">
            <v>2</v>
          </cell>
        </row>
        <row r="546">
          <cell r="A546">
            <v>537</v>
          </cell>
          <cell r="B546">
            <v>0</v>
          </cell>
          <cell r="C546">
            <v>1</v>
          </cell>
          <cell r="D546">
            <v>1</v>
          </cell>
          <cell r="E546">
            <v>1</v>
          </cell>
          <cell r="F546">
            <v>1</v>
          </cell>
          <cell r="G546">
            <v>2</v>
          </cell>
          <cell r="H546">
            <v>2</v>
          </cell>
          <cell r="I546">
            <v>2</v>
          </cell>
          <cell r="J546">
            <v>2</v>
          </cell>
          <cell r="K546">
            <v>2</v>
          </cell>
          <cell r="L546">
            <v>2</v>
          </cell>
          <cell r="M546">
            <v>2</v>
          </cell>
          <cell r="N546">
            <v>2</v>
          </cell>
          <cell r="O546">
            <v>2</v>
          </cell>
          <cell r="P546">
            <v>2</v>
          </cell>
          <cell r="Q546">
            <v>2</v>
          </cell>
          <cell r="R546">
            <v>2</v>
          </cell>
          <cell r="S546">
            <v>2</v>
          </cell>
          <cell r="T546">
            <v>2</v>
          </cell>
          <cell r="U546">
            <v>2</v>
          </cell>
          <cell r="V546">
            <v>2</v>
          </cell>
          <cell r="W546">
            <v>2</v>
          </cell>
          <cell r="X546">
            <v>2</v>
          </cell>
          <cell r="Y546">
            <v>2</v>
          </cell>
          <cell r="Z546">
            <v>2</v>
          </cell>
          <cell r="AA546">
            <v>2</v>
          </cell>
          <cell r="AB546">
            <v>2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2</v>
          </cell>
          <cell r="AH546">
            <v>2</v>
          </cell>
          <cell r="AI546">
            <v>2</v>
          </cell>
          <cell r="AJ546">
            <v>2</v>
          </cell>
          <cell r="AK546">
            <v>2</v>
          </cell>
          <cell r="AL546">
            <v>2</v>
          </cell>
          <cell r="AM546">
            <v>2</v>
          </cell>
          <cell r="AN546">
            <v>2</v>
          </cell>
          <cell r="AO546">
            <v>2</v>
          </cell>
          <cell r="AP546">
            <v>2</v>
          </cell>
          <cell r="AQ546">
            <v>2</v>
          </cell>
          <cell r="AR546">
            <v>2</v>
          </cell>
          <cell r="AS546">
            <v>2</v>
          </cell>
          <cell r="AT546">
            <v>2</v>
          </cell>
          <cell r="AU546">
            <v>2</v>
          </cell>
          <cell r="AV546">
            <v>2</v>
          </cell>
          <cell r="AW546">
            <v>2</v>
          </cell>
          <cell r="AX546">
            <v>2</v>
          </cell>
          <cell r="AY546">
            <v>2</v>
          </cell>
          <cell r="AZ546">
            <v>2</v>
          </cell>
          <cell r="BA546">
            <v>2</v>
          </cell>
          <cell r="BB546">
            <v>2</v>
          </cell>
          <cell r="BC546">
            <v>2</v>
          </cell>
          <cell r="BD546">
            <v>2</v>
          </cell>
          <cell r="BE546">
            <v>10</v>
          </cell>
          <cell r="BF546">
            <v>2</v>
          </cell>
          <cell r="BG546">
            <v>2</v>
          </cell>
          <cell r="BH546">
            <v>2</v>
          </cell>
          <cell r="BI546">
            <v>2</v>
          </cell>
          <cell r="BS546">
            <v>2</v>
          </cell>
          <cell r="BT546">
            <v>2</v>
          </cell>
          <cell r="BU546">
            <v>5</v>
          </cell>
          <cell r="BV546">
            <v>30</v>
          </cell>
          <cell r="BW546">
            <v>2</v>
          </cell>
        </row>
        <row r="547">
          <cell r="A547">
            <v>538</v>
          </cell>
          <cell r="B547">
            <v>0</v>
          </cell>
          <cell r="C547">
            <v>1</v>
          </cell>
          <cell r="D547">
            <v>1</v>
          </cell>
          <cell r="E547">
            <v>1</v>
          </cell>
          <cell r="F547">
            <v>1</v>
          </cell>
          <cell r="G547">
            <v>2</v>
          </cell>
          <cell r="H547">
            <v>2</v>
          </cell>
          <cell r="I547">
            <v>2</v>
          </cell>
          <cell r="J547">
            <v>2</v>
          </cell>
          <cell r="K547">
            <v>2</v>
          </cell>
          <cell r="L547">
            <v>2</v>
          </cell>
          <cell r="M547">
            <v>2</v>
          </cell>
          <cell r="N547">
            <v>2</v>
          </cell>
          <cell r="O547">
            <v>2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</v>
          </cell>
          <cell r="U547">
            <v>2</v>
          </cell>
          <cell r="V547">
            <v>2</v>
          </cell>
          <cell r="W547">
            <v>2</v>
          </cell>
          <cell r="X547">
            <v>2</v>
          </cell>
          <cell r="Y547">
            <v>2</v>
          </cell>
          <cell r="Z547">
            <v>2</v>
          </cell>
          <cell r="AA547">
            <v>2</v>
          </cell>
          <cell r="AB547">
            <v>2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2</v>
          </cell>
          <cell r="AI547">
            <v>2</v>
          </cell>
          <cell r="AJ547">
            <v>2</v>
          </cell>
          <cell r="AK547">
            <v>2</v>
          </cell>
          <cell r="AL547">
            <v>2</v>
          </cell>
          <cell r="AM547">
            <v>2</v>
          </cell>
          <cell r="AN547">
            <v>2</v>
          </cell>
          <cell r="AO547">
            <v>2</v>
          </cell>
          <cell r="AP547">
            <v>2</v>
          </cell>
          <cell r="AQ547">
            <v>2</v>
          </cell>
          <cell r="AR547">
            <v>2</v>
          </cell>
          <cell r="AS547">
            <v>2</v>
          </cell>
          <cell r="AT547">
            <v>2</v>
          </cell>
          <cell r="AU547">
            <v>2</v>
          </cell>
          <cell r="AV547">
            <v>2</v>
          </cell>
          <cell r="AW547">
            <v>2</v>
          </cell>
          <cell r="AX547">
            <v>2</v>
          </cell>
          <cell r="AY547">
            <v>2</v>
          </cell>
          <cell r="AZ547">
            <v>2</v>
          </cell>
          <cell r="BA547">
            <v>2</v>
          </cell>
          <cell r="BB547">
            <v>2</v>
          </cell>
          <cell r="BC547">
            <v>2</v>
          </cell>
          <cell r="BD547">
            <v>2</v>
          </cell>
          <cell r="BE547">
            <v>10</v>
          </cell>
          <cell r="BF547">
            <v>2</v>
          </cell>
          <cell r="BG547">
            <v>2</v>
          </cell>
          <cell r="BH547">
            <v>2</v>
          </cell>
          <cell r="BI547">
            <v>2</v>
          </cell>
          <cell r="BS547">
            <v>2</v>
          </cell>
          <cell r="BT547">
            <v>2</v>
          </cell>
          <cell r="BU547">
            <v>5</v>
          </cell>
          <cell r="BV547">
            <v>30</v>
          </cell>
          <cell r="BW547">
            <v>2</v>
          </cell>
        </row>
        <row r="548">
          <cell r="A548">
            <v>539</v>
          </cell>
          <cell r="B548">
            <v>0</v>
          </cell>
          <cell r="C548">
            <v>1</v>
          </cell>
          <cell r="D548">
            <v>1</v>
          </cell>
          <cell r="E548">
            <v>1</v>
          </cell>
          <cell r="F548">
            <v>1</v>
          </cell>
          <cell r="G548">
            <v>2</v>
          </cell>
          <cell r="H548">
            <v>2</v>
          </cell>
          <cell r="I548">
            <v>2</v>
          </cell>
          <cell r="J548">
            <v>2</v>
          </cell>
          <cell r="K548">
            <v>2</v>
          </cell>
          <cell r="L548">
            <v>2</v>
          </cell>
          <cell r="M548">
            <v>2</v>
          </cell>
          <cell r="N548">
            <v>2</v>
          </cell>
          <cell r="O548">
            <v>2</v>
          </cell>
          <cell r="P548">
            <v>2</v>
          </cell>
          <cell r="Q548">
            <v>2</v>
          </cell>
          <cell r="R548">
            <v>2</v>
          </cell>
          <cell r="S548">
            <v>2</v>
          </cell>
          <cell r="T548">
            <v>2</v>
          </cell>
          <cell r="U548">
            <v>2</v>
          </cell>
          <cell r="V548">
            <v>2</v>
          </cell>
          <cell r="W548">
            <v>2</v>
          </cell>
          <cell r="X548">
            <v>2</v>
          </cell>
          <cell r="Y548">
            <v>2</v>
          </cell>
          <cell r="Z548">
            <v>2</v>
          </cell>
          <cell r="AA548">
            <v>2</v>
          </cell>
          <cell r="AB548">
            <v>2</v>
          </cell>
          <cell r="AC548">
            <v>2</v>
          </cell>
          <cell r="AD548">
            <v>2</v>
          </cell>
          <cell r="AE548">
            <v>2</v>
          </cell>
          <cell r="AF548">
            <v>2</v>
          </cell>
          <cell r="AG548">
            <v>2</v>
          </cell>
          <cell r="AH548">
            <v>2</v>
          </cell>
          <cell r="AI548">
            <v>2</v>
          </cell>
          <cell r="AJ548">
            <v>2</v>
          </cell>
          <cell r="AK548">
            <v>2</v>
          </cell>
          <cell r="AL548">
            <v>2</v>
          </cell>
          <cell r="AM548">
            <v>2</v>
          </cell>
          <cell r="AN548">
            <v>2</v>
          </cell>
          <cell r="AO548">
            <v>2</v>
          </cell>
          <cell r="AP548">
            <v>2</v>
          </cell>
          <cell r="AQ548">
            <v>2</v>
          </cell>
          <cell r="AR548">
            <v>2</v>
          </cell>
          <cell r="AS548">
            <v>2</v>
          </cell>
          <cell r="AT548">
            <v>2</v>
          </cell>
          <cell r="AU548">
            <v>2</v>
          </cell>
          <cell r="AV548">
            <v>2</v>
          </cell>
          <cell r="AW548">
            <v>2</v>
          </cell>
          <cell r="AX548">
            <v>2</v>
          </cell>
          <cell r="AY548">
            <v>2</v>
          </cell>
          <cell r="AZ548">
            <v>2</v>
          </cell>
          <cell r="BA548">
            <v>2</v>
          </cell>
          <cell r="BB548">
            <v>2</v>
          </cell>
          <cell r="BC548">
            <v>2</v>
          </cell>
          <cell r="BD548">
            <v>2</v>
          </cell>
          <cell r="BE548">
            <v>10</v>
          </cell>
          <cell r="BF548">
            <v>2</v>
          </cell>
          <cell r="BG548">
            <v>2</v>
          </cell>
          <cell r="BH548">
            <v>2</v>
          </cell>
          <cell r="BI548">
            <v>2</v>
          </cell>
          <cell r="BS548">
            <v>2</v>
          </cell>
          <cell r="BT548">
            <v>2</v>
          </cell>
          <cell r="BU548">
            <v>5</v>
          </cell>
          <cell r="BV548">
            <v>30</v>
          </cell>
          <cell r="BW548">
            <v>2</v>
          </cell>
        </row>
        <row r="549">
          <cell r="A549">
            <v>540</v>
          </cell>
          <cell r="B549">
            <v>0</v>
          </cell>
          <cell r="C549">
            <v>1</v>
          </cell>
          <cell r="D549">
            <v>1</v>
          </cell>
          <cell r="E549">
            <v>1</v>
          </cell>
          <cell r="F549">
            <v>1</v>
          </cell>
          <cell r="G549">
            <v>2</v>
          </cell>
          <cell r="H549">
            <v>2</v>
          </cell>
          <cell r="I549">
            <v>2</v>
          </cell>
          <cell r="J549">
            <v>2</v>
          </cell>
          <cell r="K549">
            <v>2</v>
          </cell>
          <cell r="L549">
            <v>2</v>
          </cell>
          <cell r="M549">
            <v>2</v>
          </cell>
          <cell r="N549">
            <v>2</v>
          </cell>
          <cell r="O549">
            <v>2</v>
          </cell>
          <cell r="P549">
            <v>2</v>
          </cell>
          <cell r="Q549">
            <v>2</v>
          </cell>
          <cell r="R549">
            <v>2</v>
          </cell>
          <cell r="S549">
            <v>2</v>
          </cell>
          <cell r="T549">
            <v>2</v>
          </cell>
          <cell r="U549">
            <v>2</v>
          </cell>
          <cell r="V549">
            <v>2</v>
          </cell>
          <cell r="W549">
            <v>2</v>
          </cell>
          <cell r="X549">
            <v>2</v>
          </cell>
          <cell r="Y549">
            <v>2</v>
          </cell>
          <cell r="Z549">
            <v>2</v>
          </cell>
          <cell r="AA549">
            <v>2</v>
          </cell>
          <cell r="AB549">
            <v>2</v>
          </cell>
          <cell r="AC549">
            <v>2</v>
          </cell>
          <cell r="AD549">
            <v>2</v>
          </cell>
          <cell r="AE549">
            <v>2</v>
          </cell>
          <cell r="AF549">
            <v>2</v>
          </cell>
          <cell r="AG549">
            <v>2</v>
          </cell>
          <cell r="AH549">
            <v>2</v>
          </cell>
          <cell r="AI549">
            <v>2</v>
          </cell>
          <cell r="AJ549">
            <v>2</v>
          </cell>
          <cell r="AK549">
            <v>2</v>
          </cell>
          <cell r="AL549">
            <v>2</v>
          </cell>
          <cell r="AM549">
            <v>2</v>
          </cell>
          <cell r="AN549">
            <v>2</v>
          </cell>
          <cell r="AO549">
            <v>2</v>
          </cell>
          <cell r="AP549">
            <v>2</v>
          </cell>
          <cell r="AQ549">
            <v>2</v>
          </cell>
          <cell r="AR549">
            <v>2</v>
          </cell>
          <cell r="AS549">
            <v>2</v>
          </cell>
          <cell r="AT549">
            <v>2</v>
          </cell>
          <cell r="AU549">
            <v>2</v>
          </cell>
          <cell r="AV549">
            <v>2</v>
          </cell>
          <cell r="AW549">
            <v>2</v>
          </cell>
          <cell r="AX549">
            <v>2</v>
          </cell>
          <cell r="AY549">
            <v>2</v>
          </cell>
          <cell r="AZ549">
            <v>2</v>
          </cell>
          <cell r="BA549">
            <v>2</v>
          </cell>
          <cell r="BB549">
            <v>2</v>
          </cell>
          <cell r="BC549">
            <v>2</v>
          </cell>
          <cell r="BD549">
            <v>2</v>
          </cell>
          <cell r="BE549">
            <v>10</v>
          </cell>
          <cell r="BF549">
            <v>2</v>
          </cell>
          <cell r="BG549">
            <v>2</v>
          </cell>
          <cell r="BH549">
            <v>2</v>
          </cell>
          <cell r="BI549">
            <v>2</v>
          </cell>
          <cell r="BS549">
            <v>2</v>
          </cell>
          <cell r="BT549">
            <v>2</v>
          </cell>
          <cell r="BU549">
            <v>5</v>
          </cell>
          <cell r="BV549">
            <v>30</v>
          </cell>
          <cell r="BW549">
            <v>2</v>
          </cell>
        </row>
        <row r="550">
          <cell r="A550">
            <v>541</v>
          </cell>
          <cell r="B550">
            <v>0</v>
          </cell>
          <cell r="C550">
            <v>1</v>
          </cell>
          <cell r="D550">
            <v>1</v>
          </cell>
          <cell r="E550">
            <v>1</v>
          </cell>
          <cell r="F550">
            <v>1</v>
          </cell>
          <cell r="G550">
            <v>2</v>
          </cell>
          <cell r="H550">
            <v>2</v>
          </cell>
          <cell r="I550">
            <v>2</v>
          </cell>
          <cell r="J550">
            <v>2</v>
          </cell>
          <cell r="K550">
            <v>2</v>
          </cell>
          <cell r="L550">
            <v>2</v>
          </cell>
          <cell r="M550">
            <v>2</v>
          </cell>
          <cell r="N550">
            <v>2</v>
          </cell>
          <cell r="O550">
            <v>2</v>
          </cell>
          <cell r="P550">
            <v>2</v>
          </cell>
          <cell r="Q550">
            <v>2</v>
          </cell>
          <cell r="R550">
            <v>2</v>
          </cell>
          <cell r="S550">
            <v>2</v>
          </cell>
          <cell r="T550">
            <v>2</v>
          </cell>
          <cell r="U550">
            <v>2</v>
          </cell>
          <cell r="V550">
            <v>2</v>
          </cell>
          <cell r="W550">
            <v>2</v>
          </cell>
          <cell r="X550">
            <v>2</v>
          </cell>
          <cell r="Y550">
            <v>2</v>
          </cell>
          <cell r="Z550">
            <v>2</v>
          </cell>
          <cell r="AA550">
            <v>2</v>
          </cell>
          <cell r="AB550">
            <v>2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2</v>
          </cell>
          <cell r="AK550">
            <v>2</v>
          </cell>
          <cell r="AL550">
            <v>2</v>
          </cell>
          <cell r="AM550">
            <v>2</v>
          </cell>
          <cell r="AN550">
            <v>2</v>
          </cell>
          <cell r="AO550">
            <v>2</v>
          </cell>
          <cell r="AP550">
            <v>2</v>
          </cell>
          <cell r="AQ550">
            <v>2</v>
          </cell>
          <cell r="AR550">
            <v>2</v>
          </cell>
          <cell r="AS550">
            <v>2</v>
          </cell>
          <cell r="AT550">
            <v>2</v>
          </cell>
          <cell r="AU550">
            <v>2</v>
          </cell>
          <cell r="AV550">
            <v>2</v>
          </cell>
          <cell r="AW550">
            <v>2</v>
          </cell>
          <cell r="AX550">
            <v>2</v>
          </cell>
          <cell r="AY550">
            <v>2</v>
          </cell>
          <cell r="AZ550">
            <v>2</v>
          </cell>
          <cell r="BA550">
            <v>2</v>
          </cell>
          <cell r="BB550">
            <v>2</v>
          </cell>
          <cell r="BC550">
            <v>2</v>
          </cell>
          <cell r="BD550">
            <v>2</v>
          </cell>
          <cell r="BE550">
            <v>10</v>
          </cell>
          <cell r="BF550">
            <v>2</v>
          </cell>
          <cell r="BG550">
            <v>2</v>
          </cell>
          <cell r="BH550">
            <v>2</v>
          </cell>
          <cell r="BI550">
            <v>2</v>
          </cell>
          <cell r="BS550">
            <v>2</v>
          </cell>
          <cell r="BT550">
            <v>2</v>
          </cell>
          <cell r="BU550">
            <v>5</v>
          </cell>
          <cell r="BV550">
            <v>30</v>
          </cell>
          <cell r="BW550">
            <v>2</v>
          </cell>
        </row>
        <row r="551">
          <cell r="A551">
            <v>542</v>
          </cell>
          <cell r="B551">
            <v>0</v>
          </cell>
          <cell r="C551">
            <v>1</v>
          </cell>
          <cell r="D551">
            <v>1</v>
          </cell>
          <cell r="E551">
            <v>1</v>
          </cell>
          <cell r="F551">
            <v>1</v>
          </cell>
          <cell r="G551">
            <v>2</v>
          </cell>
          <cell r="H551">
            <v>2</v>
          </cell>
          <cell r="I551">
            <v>2</v>
          </cell>
          <cell r="J551">
            <v>2</v>
          </cell>
          <cell r="K551">
            <v>2</v>
          </cell>
          <cell r="L551">
            <v>2</v>
          </cell>
          <cell r="M551">
            <v>2</v>
          </cell>
          <cell r="N551">
            <v>2</v>
          </cell>
          <cell r="O551">
            <v>2</v>
          </cell>
          <cell r="P551">
            <v>2</v>
          </cell>
          <cell r="Q551">
            <v>2</v>
          </cell>
          <cell r="R551">
            <v>2</v>
          </cell>
          <cell r="S551">
            <v>2</v>
          </cell>
          <cell r="T551">
            <v>2</v>
          </cell>
          <cell r="U551">
            <v>2</v>
          </cell>
          <cell r="V551">
            <v>2</v>
          </cell>
          <cell r="W551">
            <v>2</v>
          </cell>
          <cell r="X551">
            <v>2</v>
          </cell>
          <cell r="Y551">
            <v>2</v>
          </cell>
          <cell r="Z551">
            <v>2</v>
          </cell>
          <cell r="AA551">
            <v>2</v>
          </cell>
          <cell r="AB551">
            <v>2</v>
          </cell>
          <cell r="AC551">
            <v>2</v>
          </cell>
          <cell r="AD551">
            <v>2</v>
          </cell>
          <cell r="AE551">
            <v>2</v>
          </cell>
          <cell r="AF551">
            <v>2</v>
          </cell>
          <cell r="AG551">
            <v>2</v>
          </cell>
          <cell r="AH551">
            <v>2</v>
          </cell>
          <cell r="AI551">
            <v>2</v>
          </cell>
          <cell r="AJ551">
            <v>2</v>
          </cell>
          <cell r="AK551">
            <v>2</v>
          </cell>
          <cell r="AL551">
            <v>2</v>
          </cell>
          <cell r="AM551">
            <v>2</v>
          </cell>
          <cell r="AN551">
            <v>2</v>
          </cell>
          <cell r="AO551">
            <v>2</v>
          </cell>
          <cell r="AP551">
            <v>2</v>
          </cell>
          <cell r="AQ551">
            <v>2</v>
          </cell>
          <cell r="AR551">
            <v>2</v>
          </cell>
          <cell r="AS551">
            <v>2</v>
          </cell>
          <cell r="AT551">
            <v>2</v>
          </cell>
          <cell r="AU551">
            <v>2</v>
          </cell>
          <cell r="AV551">
            <v>2</v>
          </cell>
          <cell r="AW551">
            <v>2</v>
          </cell>
          <cell r="AX551">
            <v>2</v>
          </cell>
          <cell r="AY551">
            <v>2</v>
          </cell>
          <cell r="AZ551">
            <v>2</v>
          </cell>
          <cell r="BA551">
            <v>2</v>
          </cell>
          <cell r="BB551">
            <v>2</v>
          </cell>
          <cell r="BC551">
            <v>2</v>
          </cell>
          <cell r="BD551">
            <v>2</v>
          </cell>
          <cell r="BE551">
            <v>10</v>
          </cell>
          <cell r="BF551">
            <v>2</v>
          </cell>
          <cell r="BG551">
            <v>2</v>
          </cell>
          <cell r="BH551">
            <v>2</v>
          </cell>
          <cell r="BI551">
            <v>2</v>
          </cell>
          <cell r="BS551">
            <v>2</v>
          </cell>
          <cell r="BT551">
            <v>2</v>
          </cell>
          <cell r="BU551">
            <v>5</v>
          </cell>
          <cell r="BV551">
            <v>30</v>
          </cell>
          <cell r="BW551">
            <v>2</v>
          </cell>
        </row>
        <row r="552">
          <cell r="A552">
            <v>543</v>
          </cell>
          <cell r="B552">
            <v>0</v>
          </cell>
          <cell r="C552">
            <v>1</v>
          </cell>
          <cell r="D552">
            <v>1</v>
          </cell>
          <cell r="E552">
            <v>1</v>
          </cell>
          <cell r="F552">
            <v>1</v>
          </cell>
          <cell r="G552">
            <v>2</v>
          </cell>
          <cell r="H552">
            <v>2</v>
          </cell>
          <cell r="I552">
            <v>2</v>
          </cell>
          <cell r="J552">
            <v>2</v>
          </cell>
          <cell r="K552">
            <v>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</v>
          </cell>
          <cell r="Q552">
            <v>2</v>
          </cell>
          <cell r="R552">
            <v>2</v>
          </cell>
          <cell r="S552">
            <v>2</v>
          </cell>
          <cell r="T552">
            <v>2</v>
          </cell>
          <cell r="U552">
            <v>2</v>
          </cell>
          <cell r="V552">
            <v>2</v>
          </cell>
          <cell r="W552">
            <v>2</v>
          </cell>
          <cell r="X552">
            <v>2</v>
          </cell>
          <cell r="Y552">
            <v>2</v>
          </cell>
          <cell r="Z552">
            <v>2</v>
          </cell>
          <cell r="AA552">
            <v>2</v>
          </cell>
          <cell r="AB552">
            <v>2</v>
          </cell>
          <cell r="AC552">
            <v>2</v>
          </cell>
          <cell r="AD552">
            <v>2</v>
          </cell>
          <cell r="AE552">
            <v>2</v>
          </cell>
          <cell r="AF552">
            <v>2</v>
          </cell>
          <cell r="AG552">
            <v>2</v>
          </cell>
          <cell r="AH552">
            <v>2</v>
          </cell>
          <cell r="AI552">
            <v>2</v>
          </cell>
          <cell r="AJ552">
            <v>2</v>
          </cell>
          <cell r="AK552">
            <v>2</v>
          </cell>
          <cell r="AL552">
            <v>2</v>
          </cell>
          <cell r="AM552">
            <v>2</v>
          </cell>
          <cell r="AN552">
            <v>2</v>
          </cell>
          <cell r="AO552">
            <v>2</v>
          </cell>
          <cell r="AP552">
            <v>2</v>
          </cell>
          <cell r="AQ552">
            <v>2</v>
          </cell>
          <cell r="AR552">
            <v>2</v>
          </cell>
          <cell r="AS552">
            <v>2</v>
          </cell>
          <cell r="AT552">
            <v>2</v>
          </cell>
          <cell r="AU552">
            <v>2</v>
          </cell>
          <cell r="AV552">
            <v>2</v>
          </cell>
          <cell r="AW552">
            <v>2</v>
          </cell>
          <cell r="AX552">
            <v>2</v>
          </cell>
          <cell r="AY552">
            <v>2</v>
          </cell>
          <cell r="AZ552">
            <v>2</v>
          </cell>
          <cell r="BA552">
            <v>2</v>
          </cell>
          <cell r="BB552">
            <v>2</v>
          </cell>
          <cell r="BC552">
            <v>2</v>
          </cell>
          <cell r="BD552">
            <v>2</v>
          </cell>
          <cell r="BE552">
            <v>10</v>
          </cell>
          <cell r="BF552">
            <v>2</v>
          </cell>
          <cell r="BG552">
            <v>2</v>
          </cell>
          <cell r="BH552">
            <v>2</v>
          </cell>
          <cell r="BI552">
            <v>2</v>
          </cell>
          <cell r="BS552">
            <v>2</v>
          </cell>
          <cell r="BT552">
            <v>2</v>
          </cell>
          <cell r="BU552">
            <v>5</v>
          </cell>
          <cell r="BV552">
            <v>30</v>
          </cell>
          <cell r="BW552">
            <v>2</v>
          </cell>
        </row>
        <row r="553">
          <cell r="A553">
            <v>544</v>
          </cell>
          <cell r="B553">
            <v>0</v>
          </cell>
          <cell r="C553">
            <v>1</v>
          </cell>
          <cell r="D553">
            <v>1</v>
          </cell>
          <cell r="E553">
            <v>1</v>
          </cell>
          <cell r="F553">
            <v>1</v>
          </cell>
          <cell r="G553">
            <v>2</v>
          </cell>
          <cell r="H553">
            <v>2</v>
          </cell>
          <cell r="I553">
            <v>2</v>
          </cell>
          <cell r="J553">
            <v>2</v>
          </cell>
          <cell r="K553">
            <v>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</v>
          </cell>
          <cell r="Q553">
            <v>2</v>
          </cell>
          <cell r="R553">
            <v>2</v>
          </cell>
          <cell r="S553">
            <v>2</v>
          </cell>
          <cell r="T553">
            <v>2</v>
          </cell>
          <cell r="U553">
            <v>2</v>
          </cell>
          <cell r="V553">
            <v>2</v>
          </cell>
          <cell r="W553">
            <v>2</v>
          </cell>
          <cell r="X553">
            <v>2</v>
          </cell>
          <cell r="Y553">
            <v>2</v>
          </cell>
          <cell r="Z553">
            <v>2</v>
          </cell>
          <cell r="AA553">
            <v>2</v>
          </cell>
          <cell r="AB553">
            <v>2</v>
          </cell>
          <cell r="AC553">
            <v>2</v>
          </cell>
          <cell r="AD553">
            <v>2</v>
          </cell>
          <cell r="AE553">
            <v>2</v>
          </cell>
          <cell r="AF553">
            <v>2</v>
          </cell>
          <cell r="AG553">
            <v>2</v>
          </cell>
          <cell r="AH553">
            <v>2</v>
          </cell>
          <cell r="AI553">
            <v>2</v>
          </cell>
          <cell r="AJ553">
            <v>2</v>
          </cell>
          <cell r="AK553">
            <v>2</v>
          </cell>
          <cell r="AL553">
            <v>2</v>
          </cell>
          <cell r="AM553">
            <v>2</v>
          </cell>
          <cell r="AN553">
            <v>2</v>
          </cell>
          <cell r="AO553">
            <v>2</v>
          </cell>
          <cell r="AP553">
            <v>2</v>
          </cell>
          <cell r="AQ553">
            <v>2</v>
          </cell>
          <cell r="AR553">
            <v>2</v>
          </cell>
          <cell r="AS553">
            <v>2</v>
          </cell>
          <cell r="AT553">
            <v>2</v>
          </cell>
          <cell r="AU553">
            <v>2</v>
          </cell>
          <cell r="AV553">
            <v>2</v>
          </cell>
          <cell r="AW553">
            <v>2</v>
          </cell>
          <cell r="AX553">
            <v>2</v>
          </cell>
          <cell r="AY553">
            <v>2</v>
          </cell>
          <cell r="AZ553">
            <v>2</v>
          </cell>
          <cell r="BA553">
            <v>2</v>
          </cell>
          <cell r="BB553">
            <v>2</v>
          </cell>
          <cell r="BC553">
            <v>2</v>
          </cell>
          <cell r="BD553">
            <v>2</v>
          </cell>
          <cell r="BE553">
            <v>10</v>
          </cell>
          <cell r="BF553">
            <v>2</v>
          </cell>
          <cell r="BG553">
            <v>2</v>
          </cell>
          <cell r="BH553">
            <v>2</v>
          </cell>
          <cell r="BI553">
            <v>2</v>
          </cell>
          <cell r="BS553">
            <v>2</v>
          </cell>
          <cell r="BT553">
            <v>2</v>
          </cell>
          <cell r="BU553">
            <v>5</v>
          </cell>
          <cell r="BV553">
            <v>30</v>
          </cell>
          <cell r="BW553">
            <v>2</v>
          </cell>
        </row>
        <row r="554">
          <cell r="A554">
            <v>545</v>
          </cell>
          <cell r="B554">
            <v>0</v>
          </cell>
          <cell r="C554">
            <v>1</v>
          </cell>
          <cell r="D554">
            <v>1</v>
          </cell>
          <cell r="E554">
            <v>1</v>
          </cell>
          <cell r="F554">
            <v>1</v>
          </cell>
          <cell r="G554">
            <v>2</v>
          </cell>
          <cell r="H554">
            <v>2</v>
          </cell>
          <cell r="I554">
            <v>2</v>
          </cell>
          <cell r="J554">
            <v>2</v>
          </cell>
          <cell r="K554">
            <v>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</v>
          </cell>
          <cell r="Q554">
            <v>2</v>
          </cell>
          <cell r="R554">
            <v>2</v>
          </cell>
          <cell r="S554">
            <v>2</v>
          </cell>
          <cell r="T554">
            <v>2</v>
          </cell>
          <cell r="U554">
            <v>2</v>
          </cell>
          <cell r="V554">
            <v>2</v>
          </cell>
          <cell r="W554">
            <v>2</v>
          </cell>
          <cell r="X554">
            <v>2</v>
          </cell>
          <cell r="Y554">
            <v>2</v>
          </cell>
          <cell r="Z554">
            <v>2</v>
          </cell>
          <cell r="AA554">
            <v>2</v>
          </cell>
          <cell r="AB554">
            <v>2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2</v>
          </cell>
          <cell r="AM554">
            <v>2</v>
          </cell>
          <cell r="AN554">
            <v>2</v>
          </cell>
          <cell r="AO554">
            <v>2</v>
          </cell>
          <cell r="AP554">
            <v>2</v>
          </cell>
          <cell r="AQ554">
            <v>2</v>
          </cell>
          <cell r="AR554">
            <v>2</v>
          </cell>
          <cell r="AS554">
            <v>2</v>
          </cell>
          <cell r="AT554">
            <v>2</v>
          </cell>
          <cell r="AU554">
            <v>2</v>
          </cell>
          <cell r="AV554">
            <v>2</v>
          </cell>
          <cell r="AW554">
            <v>2</v>
          </cell>
          <cell r="AX554">
            <v>2</v>
          </cell>
          <cell r="AY554">
            <v>2</v>
          </cell>
          <cell r="AZ554">
            <v>2</v>
          </cell>
          <cell r="BA554">
            <v>2</v>
          </cell>
          <cell r="BB554">
            <v>2</v>
          </cell>
          <cell r="BC554">
            <v>2</v>
          </cell>
          <cell r="BD554">
            <v>2</v>
          </cell>
          <cell r="BE554">
            <v>10</v>
          </cell>
          <cell r="BF554">
            <v>2</v>
          </cell>
          <cell r="BG554">
            <v>2</v>
          </cell>
          <cell r="BH554">
            <v>2</v>
          </cell>
          <cell r="BI554">
            <v>2</v>
          </cell>
          <cell r="BS554">
            <v>2</v>
          </cell>
          <cell r="BT554">
            <v>2</v>
          </cell>
          <cell r="BU554">
            <v>5</v>
          </cell>
          <cell r="BV554">
            <v>30</v>
          </cell>
          <cell r="BW554">
            <v>2</v>
          </cell>
        </row>
        <row r="555">
          <cell r="A555">
            <v>546</v>
          </cell>
          <cell r="B555">
            <v>0</v>
          </cell>
          <cell r="C555">
            <v>1</v>
          </cell>
          <cell r="D555">
            <v>1</v>
          </cell>
          <cell r="E555">
            <v>1</v>
          </cell>
          <cell r="F555">
            <v>1</v>
          </cell>
          <cell r="G555">
            <v>2</v>
          </cell>
          <cell r="H555">
            <v>2</v>
          </cell>
          <cell r="I555">
            <v>2</v>
          </cell>
          <cell r="J555">
            <v>2</v>
          </cell>
          <cell r="K555">
            <v>2</v>
          </cell>
          <cell r="L555">
            <v>2</v>
          </cell>
          <cell r="M555">
            <v>2</v>
          </cell>
          <cell r="N555">
            <v>2</v>
          </cell>
          <cell r="O555">
            <v>2</v>
          </cell>
          <cell r="P555">
            <v>2</v>
          </cell>
          <cell r="Q555">
            <v>2</v>
          </cell>
          <cell r="R555">
            <v>2</v>
          </cell>
          <cell r="S555">
            <v>2</v>
          </cell>
          <cell r="T555">
            <v>2</v>
          </cell>
          <cell r="U555">
            <v>2</v>
          </cell>
          <cell r="V555">
            <v>2</v>
          </cell>
          <cell r="W555">
            <v>2</v>
          </cell>
          <cell r="X555">
            <v>2</v>
          </cell>
          <cell r="Y555">
            <v>2</v>
          </cell>
          <cell r="Z555">
            <v>2</v>
          </cell>
          <cell r="AA555">
            <v>2</v>
          </cell>
          <cell r="AB555">
            <v>2</v>
          </cell>
          <cell r="AC555">
            <v>2</v>
          </cell>
          <cell r="AD555">
            <v>2</v>
          </cell>
          <cell r="AE555">
            <v>2</v>
          </cell>
          <cell r="AF555">
            <v>2</v>
          </cell>
          <cell r="AG555">
            <v>2</v>
          </cell>
          <cell r="AH555">
            <v>2</v>
          </cell>
          <cell r="AI555">
            <v>2</v>
          </cell>
          <cell r="AJ555">
            <v>2</v>
          </cell>
          <cell r="AK555">
            <v>2</v>
          </cell>
          <cell r="AL555">
            <v>2</v>
          </cell>
          <cell r="AM555">
            <v>2</v>
          </cell>
          <cell r="AN555">
            <v>2</v>
          </cell>
          <cell r="AO555">
            <v>2</v>
          </cell>
          <cell r="AP555">
            <v>2</v>
          </cell>
          <cell r="AQ555">
            <v>2</v>
          </cell>
          <cell r="AR555">
            <v>2</v>
          </cell>
          <cell r="AS555">
            <v>2</v>
          </cell>
          <cell r="AT555">
            <v>2</v>
          </cell>
          <cell r="AU555">
            <v>2</v>
          </cell>
          <cell r="AV555">
            <v>2</v>
          </cell>
          <cell r="AW555">
            <v>2</v>
          </cell>
          <cell r="AX555">
            <v>2</v>
          </cell>
          <cell r="AY555">
            <v>2</v>
          </cell>
          <cell r="AZ555">
            <v>2</v>
          </cell>
          <cell r="BA555">
            <v>2</v>
          </cell>
          <cell r="BB555">
            <v>2</v>
          </cell>
          <cell r="BC555">
            <v>2</v>
          </cell>
          <cell r="BD555">
            <v>2</v>
          </cell>
          <cell r="BE555">
            <v>10</v>
          </cell>
          <cell r="BF555">
            <v>2</v>
          </cell>
          <cell r="BG555">
            <v>2</v>
          </cell>
          <cell r="BH555">
            <v>2</v>
          </cell>
          <cell r="BI555">
            <v>2</v>
          </cell>
          <cell r="BS555">
            <v>2</v>
          </cell>
          <cell r="BT555">
            <v>2</v>
          </cell>
          <cell r="BU555">
            <v>5</v>
          </cell>
          <cell r="BV555">
            <v>30</v>
          </cell>
          <cell r="BW555">
            <v>2</v>
          </cell>
        </row>
        <row r="556">
          <cell r="A556">
            <v>547</v>
          </cell>
          <cell r="B556">
            <v>0</v>
          </cell>
          <cell r="C556">
            <v>1</v>
          </cell>
          <cell r="D556">
            <v>1</v>
          </cell>
          <cell r="E556">
            <v>1</v>
          </cell>
          <cell r="F556">
            <v>1</v>
          </cell>
          <cell r="G556">
            <v>2</v>
          </cell>
          <cell r="H556">
            <v>2</v>
          </cell>
          <cell r="I556">
            <v>2</v>
          </cell>
          <cell r="J556">
            <v>2</v>
          </cell>
          <cell r="K556">
            <v>2</v>
          </cell>
          <cell r="L556">
            <v>2</v>
          </cell>
          <cell r="M556">
            <v>2</v>
          </cell>
          <cell r="N556">
            <v>2</v>
          </cell>
          <cell r="O556">
            <v>2</v>
          </cell>
          <cell r="P556">
            <v>2</v>
          </cell>
          <cell r="Q556">
            <v>2</v>
          </cell>
          <cell r="R556">
            <v>2</v>
          </cell>
          <cell r="S556">
            <v>2</v>
          </cell>
          <cell r="T556">
            <v>2</v>
          </cell>
          <cell r="U556">
            <v>2</v>
          </cell>
          <cell r="V556">
            <v>2</v>
          </cell>
          <cell r="W556">
            <v>2</v>
          </cell>
          <cell r="X556">
            <v>2</v>
          </cell>
          <cell r="Y556">
            <v>2</v>
          </cell>
          <cell r="Z556">
            <v>2</v>
          </cell>
          <cell r="AA556">
            <v>2</v>
          </cell>
          <cell r="AB556">
            <v>2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2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2</v>
          </cell>
          <cell r="AM556">
            <v>2</v>
          </cell>
          <cell r="AN556">
            <v>2</v>
          </cell>
          <cell r="AO556">
            <v>2</v>
          </cell>
          <cell r="AP556">
            <v>2</v>
          </cell>
          <cell r="AQ556">
            <v>2</v>
          </cell>
          <cell r="AR556">
            <v>2</v>
          </cell>
          <cell r="AS556">
            <v>2</v>
          </cell>
          <cell r="AT556">
            <v>2</v>
          </cell>
          <cell r="AU556">
            <v>2</v>
          </cell>
          <cell r="AV556">
            <v>2</v>
          </cell>
          <cell r="AW556">
            <v>2</v>
          </cell>
          <cell r="AX556">
            <v>2</v>
          </cell>
          <cell r="AY556">
            <v>2</v>
          </cell>
          <cell r="AZ556">
            <v>2</v>
          </cell>
          <cell r="BA556">
            <v>2</v>
          </cell>
          <cell r="BB556">
            <v>2</v>
          </cell>
          <cell r="BC556">
            <v>2</v>
          </cell>
          <cell r="BD556">
            <v>2</v>
          </cell>
          <cell r="BE556">
            <v>9</v>
          </cell>
          <cell r="BF556">
            <v>2</v>
          </cell>
          <cell r="BG556">
            <v>2</v>
          </cell>
          <cell r="BH556">
            <v>2</v>
          </cell>
          <cell r="BI556">
            <v>2</v>
          </cell>
          <cell r="BS556">
            <v>2</v>
          </cell>
          <cell r="BT556">
            <v>2</v>
          </cell>
          <cell r="BU556">
            <v>4</v>
          </cell>
          <cell r="BV556">
            <v>29</v>
          </cell>
          <cell r="BW556">
            <v>2</v>
          </cell>
        </row>
        <row r="557">
          <cell r="A557">
            <v>548</v>
          </cell>
          <cell r="B557">
            <v>0</v>
          </cell>
          <cell r="C557">
            <v>1</v>
          </cell>
          <cell r="D557">
            <v>1</v>
          </cell>
          <cell r="E557">
            <v>1</v>
          </cell>
          <cell r="F557">
            <v>1</v>
          </cell>
          <cell r="G557">
            <v>2</v>
          </cell>
          <cell r="H557">
            <v>2</v>
          </cell>
          <cell r="I557">
            <v>2</v>
          </cell>
          <cell r="J557">
            <v>2</v>
          </cell>
          <cell r="K557">
            <v>2</v>
          </cell>
          <cell r="L557">
            <v>2</v>
          </cell>
          <cell r="M557">
            <v>2</v>
          </cell>
          <cell r="N557">
            <v>2</v>
          </cell>
          <cell r="O557">
            <v>2</v>
          </cell>
          <cell r="P557">
            <v>2</v>
          </cell>
          <cell r="Q557">
            <v>2</v>
          </cell>
          <cell r="R557">
            <v>2</v>
          </cell>
          <cell r="S557">
            <v>2</v>
          </cell>
          <cell r="T557">
            <v>2</v>
          </cell>
          <cell r="U557">
            <v>2</v>
          </cell>
          <cell r="V557">
            <v>2</v>
          </cell>
          <cell r="W557">
            <v>2</v>
          </cell>
          <cell r="X557">
            <v>2</v>
          </cell>
          <cell r="Y557">
            <v>2</v>
          </cell>
          <cell r="Z557">
            <v>2</v>
          </cell>
          <cell r="AA557">
            <v>2</v>
          </cell>
          <cell r="AB557">
            <v>2</v>
          </cell>
          <cell r="AC557">
            <v>2</v>
          </cell>
          <cell r="AD557">
            <v>2</v>
          </cell>
          <cell r="AE557">
            <v>2</v>
          </cell>
          <cell r="AF557">
            <v>2</v>
          </cell>
          <cell r="AG557">
            <v>2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2</v>
          </cell>
          <cell r="AP557">
            <v>2</v>
          </cell>
          <cell r="AQ557">
            <v>2</v>
          </cell>
          <cell r="AR557">
            <v>2</v>
          </cell>
          <cell r="AS557">
            <v>2</v>
          </cell>
          <cell r="AT557">
            <v>2</v>
          </cell>
          <cell r="AU557">
            <v>2</v>
          </cell>
          <cell r="AV557">
            <v>2</v>
          </cell>
          <cell r="AW557">
            <v>2</v>
          </cell>
          <cell r="AX557">
            <v>2</v>
          </cell>
          <cell r="AY557">
            <v>2</v>
          </cell>
          <cell r="AZ557">
            <v>2</v>
          </cell>
          <cell r="BA557">
            <v>2</v>
          </cell>
          <cell r="BB557">
            <v>2</v>
          </cell>
          <cell r="BC557">
            <v>2</v>
          </cell>
          <cell r="BD557">
            <v>2</v>
          </cell>
          <cell r="BE557">
            <v>9</v>
          </cell>
          <cell r="BF557">
            <v>2</v>
          </cell>
          <cell r="BG557">
            <v>2</v>
          </cell>
          <cell r="BH557">
            <v>2</v>
          </cell>
          <cell r="BI557">
            <v>2</v>
          </cell>
          <cell r="BS557">
            <v>2</v>
          </cell>
          <cell r="BT557">
            <v>2</v>
          </cell>
          <cell r="BU557">
            <v>4</v>
          </cell>
          <cell r="BV557">
            <v>29</v>
          </cell>
          <cell r="BW557">
            <v>2</v>
          </cell>
        </row>
        <row r="558">
          <cell r="A558">
            <v>549</v>
          </cell>
          <cell r="B558">
            <v>0</v>
          </cell>
          <cell r="C558">
            <v>1</v>
          </cell>
          <cell r="D558">
            <v>1</v>
          </cell>
          <cell r="E558">
            <v>1</v>
          </cell>
          <cell r="F558">
            <v>1</v>
          </cell>
          <cell r="G558">
            <v>2</v>
          </cell>
          <cell r="H558">
            <v>2</v>
          </cell>
          <cell r="I558">
            <v>2</v>
          </cell>
          <cell r="J558">
            <v>2</v>
          </cell>
          <cell r="K558">
            <v>2</v>
          </cell>
          <cell r="L558">
            <v>2</v>
          </cell>
          <cell r="M558">
            <v>2</v>
          </cell>
          <cell r="N558">
            <v>2</v>
          </cell>
          <cell r="O558">
            <v>2</v>
          </cell>
          <cell r="P558">
            <v>2</v>
          </cell>
          <cell r="Q558">
            <v>2</v>
          </cell>
          <cell r="R558">
            <v>2</v>
          </cell>
          <cell r="S558">
            <v>2</v>
          </cell>
          <cell r="T558">
            <v>2</v>
          </cell>
          <cell r="U558">
            <v>2</v>
          </cell>
          <cell r="V558">
            <v>2</v>
          </cell>
          <cell r="W558">
            <v>2</v>
          </cell>
          <cell r="X558">
            <v>2</v>
          </cell>
          <cell r="Y558">
            <v>2</v>
          </cell>
          <cell r="Z558">
            <v>2</v>
          </cell>
          <cell r="AA558">
            <v>2</v>
          </cell>
          <cell r="AB558">
            <v>2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2</v>
          </cell>
          <cell r="AI558">
            <v>2</v>
          </cell>
          <cell r="AJ558">
            <v>2</v>
          </cell>
          <cell r="AK558">
            <v>2</v>
          </cell>
          <cell r="AL558">
            <v>2</v>
          </cell>
          <cell r="AM558">
            <v>2</v>
          </cell>
          <cell r="AN558">
            <v>2</v>
          </cell>
          <cell r="AO558">
            <v>2</v>
          </cell>
          <cell r="AP558">
            <v>2</v>
          </cell>
          <cell r="AQ558">
            <v>2</v>
          </cell>
          <cell r="AR558">
            <v>2</v>
          </cell>
          <cell r="AS558">
            <v>2</v>
          </cell>
          <cell r="AT558">
            <v>2</v>
          </cell>
          <cell r="AU558">
            <v>2</v>
          </cell>
          <cell r="AV558">
            <v>2</v>
          </cell>
          <cell r="AW558">
            <v>2</v>
          </cell>
          <cell r="AX558">
            <v>2</v>
          </cell>
          <cell r="AY558">
            <v>2</v>
          </cell>
          <cell r="AZ558">
            <v>2</v>
          </cell>
          <cell r="BA558">
            <v>2</v>
          </cell>
          <cell r="BB558">
            <v>2</v>
          </cell>
          <cell r="BC558">
            <v>2</v>
          </cell>
          <cell r="BD558">
            <v>2</v>
          </cell>
          <cell r="BE558">
            <v>9</v>
          </cell>
          <cell r="BF558">
            <v>2</v>
          </cell>
          <cell r="BG558">
            <v>2</v>
          </cell>
          <cell r="BH558">
            <v>2</v>
          </cell>
          <cell r="BI558">
            <v>2</v>
          </cell>
          <cell r="BS558">
            <v>2</v>
          </cell>
          <cell r="BT558">
            <v>2</v>
          </cell>
          <cell r="BU558">
            <v>4</v>
          </cell>
          <cell r="BV558">
            <v>29</v>
          </cell>
          <cell r="BW558">
            <v>2</v>
          </cell>
        </row>
        <row r="559">
          <cell r="A559">
            <v>550</v>
          </cell>
          <cell r="B559">
            <v>0</v>
          </cell>
          <cell r="C559">
            <v>1</v>
          </cell>
          <cell r="D559">
            <v>1</v>
          </cell>
          <cell r="E559">
            <v>1</v>
          </cell>
          <cell r="F559">
            <v>1</v>
          </cell>
          <cell r="G559">
            <v>2</v>
          </cell>
          <cell r="H559">
            <v>2</v>
          </cell>
          <cell r="I559">
            <v>2</v>
          </cell>
          <cell r="J559">
            <v>2</v>
          </cell>
          <cell r="K559">
            <v>2</v>
          </cell>
          <cell r="L559">
            <v>2</v>
          </cell>
          <cell r="M559">
            <v>2</v>
          </cell>
          <cell r="N559">
            <v>2</v>
          </cell>
          <cell r="O559">
            <v>2</v>
          </cell>
          <cell r="P559">
            <v>2</v>
          </cell>
          <cell r="Q559">
            <v>2</v>
          </cell>
          <cell r="R559">
            <v>2</v>
          </cell>
          <cell r="S559">
            <v>2</v>
          </cell>
          <cell r="T559">
            <v>2</v>
          </cell>
          <cell r="U559">
            <v>2</v>
          </cell>
          <cell r="V559">
            <v>2</v>
          </cell>
          <cell r="W559">
            <v>2</v>
          </cell>
          <cell r="X559">
            <v>2</v>
          </cell>
          <cell r="Y559">
            <v>2</v>
          </cell>
          <cell r="Z559">
            <v>2</v>
          </cell>
          <cell r="AA559">
            <v>2</v>
          </cell>
          <cell r="AB559">
            <v>2</v>
          </cell>
          <cell r="AC559">
            <v>2</v>
          </cell>
          <cell r="AD559">
            <v>2</v>
          </cell>
          <cell r="AE559">
            <v>2</v>
          </cell>
          <cell r="AF559">
            <v>2</v>
          </cell>
          <cell r="AG559">
            <v>2</v>
          </cell>
          <cell r="AH559">
            <v>2</v>
          </cell>
          <cell r="AI559">
            <v>2</v>
          </cell>
          <cell r="AJ559">
            <v>2</v>
          </cell>
          <cell r="AK559">
            <v>2</v>
          </cell>
          <cell r="AL559">
            <v>2</v>
          </cell>
          <cell r="AM559">
            <v>2</v>
          </cell>
          <cell r="AN559">
            <v>2</v>
          </cell>
          <cell r="AO559">
            <v>2</v>
          </cell>
          <cell r="AP559">
            <v>2</v>
          </cell>
          <cell r="AQ559">
            <v>2</v>
          </cell>
          <cell r="AR559">
            <v>2</v>
          </cell>
          <cell r="AS559">
            <v>2</v>
          </cell>
          <cell r="AT559">
            <v>2</v>
          </cell>
          <cell r="AU559">
            <v>2</v>
          </cell>
          <cell r="AV559">
            <v>2</v>
          </cell>
          <cell r="AW559">
            <v>2</v>
          </cell>
          <cell r="AX559">
            <v>2</v>
          </cell>
          <cell r="AY559">
            <v>2</v>
          </cell>
          <cell r="AZ559">
            <v>2</v>
          </cell>
          <cell r="BA559">
            <v>2</v>
          </cell>
          <cell r="BB559">
            <v>2</v>
          </cell>
          <cell r="BC559">
            <v>2</v>
          </cell>
          <cell r="BD559">
            <v>2</v>
          </cell>
          <cell r="BE559">
            <v>9</v>
          </cell>
          <cell r="BF559">
            <v>2</v>
          </cell>
          <cell r="BG559">
            <v>2</v>
          </cell>
          <cell r="BH559">
            <v>2</v>
          </cell>
          <cell r="BI559">
            <v>2</v>
          </cell>
          <cell r="BS559">
            <v>2</v>
          </cell>
          <cell r="BT559">
            <v>2</v>
          </cell>
          <cell r="BU559">
            <v>4</v>
          </cell>
          <cell r="BV559">
            <v>29</v>
          </cell>
          <cell r="BW559">
            <v>2</v>
          </cell>
        </row>
        <row r="560">
          <cell r="A560">
            <v>551</v>
          </cell>
          <cell r="B560">
            <v>0</v>
          </cell>
          <cell r="C560">
            <v>1</v>
          </cell>
          <cell r="D560">
            <v>1</v>
          </cell>
          <cell r="E560">
            <v>1</v>
          </cell>
          <cell r="F560">
            <v>1</v>
          </cell>
          <cell r="G560">
            <v>2</v>
          </cell>
          <cell r="H560">
            <v>2</v>
          </cell>
          <cell r="I560">
            <v>2</v>
          </cell>
          <cell r="J560">
            <v>2</v>
          </cell>
          <cell r="K560">
            <v>2</v>
          </cell>
          <cell r="L560">
            <v>2</v>
          </cell>
          <cell r="M560">
            <v>2</v>
          </cell>
          <cell r="N560">
            <v>2</v>
          </cell>
          <cell r="O560">
            <v>2</v>
          </cell>
          <cell r="P560">
            <v>2</v>
          </cell>
          <cell r="Q560">
            <v>2</v>
          </cell>
          <cell r="R560">
            <v>2</v>
          </cell>
          <cell r="S560">
            <v>2</v>
          </cell>
          <cell r="T560">
            <v>2</v>
          </cell>
          <cell r="U560">
            <v>2</v>
          </cell>
          <cell r="V560">
            <v>2</v>
          </cell>
          <cell r="W560">
            <v>2</v>
          </cell>
          <cell r="X560">
            <v>2</v>
          </cell>
          <cell r="Y560">
            <v>2</v>
          </cell>
          <cell r="Z560">
            <v>2</v>
          </cell>
          <cell r="AA560">
            <v>2</v>
          </cell>
          <cell r="AB560">
            <v>2</v>
          </cell>
          <cell r="AC560">
            <v>2</v>
          </cell>
          <cell r="AD560">
            <v>2</v>
          </cell>
          <cell r="AE560">
            <v>2</v>
          </cell>
          <cell r="AF560">
            <v>2</v>
          </cell>
          <cell r="AG560">
            <v>2</v>
          </cell>
          <cell r="AH560">
            <v>2</v>
          </cell>
          <cell r="AI560">
            <v>2</v>
          </cell>
          <cell r="AJ560">
            <v>2</v>
          </cell>
          <cell r="AK560">
            <v>2</v>
          </cell>
          <cell r="AL560">
            <v>2</v>
          </cell>
          <cell r="AM560">
            <v>2</v>
          </cell>
          <cell r="AN560">
            <v>2</v>
          </cell>
          <cell r="AO560">
            <v>2</v>
          </cell>
          <cell r="AP560">
            <v>2</v>
          </cell>
          <cell r="AQ560">
            <v>2</v>
          </cell>
          <cell r="AR560">
            <v>2</v>
          </cell>
          <cell r="AS560">
            <v>2</v>
          </cell>
          <cell r="AT560">
            <v>2</v>
          </cell>
          <cell r="AU560">
            <v>2</v>
          </cell>
          <cell r="AV560">
            <v>2</v>
          </cell>
          <cell r="AW560">
            <v>2</v>
          </cell>
          <cell r="AX560">
            <v>2</v>
          </cell>
          <cell r="AY560">
            <v>2</v>
          </cell>
          <cell r="AZ560">
            <v>2</v>
          </cell>
          <cell r="BA560">
            <v>2</v>
          </cell>
          <cell r="BB560">
            <v>2</v>
          </cell>
          <cell r="BC560">
            <v>2</v>
          </cell>
          <cell r="BD560">
            <v>2</v>
          </cell>
          <cell r="BE560">
            <v>9</v>
          </cell>
          <cell r="BF560">
            <v>2</v>
          </cell>
          <cell r="BG560">
            <v>2</v>
          </cell>
          <cell r="BH560">
            <v>2</v>
          </cell>
          <cell r="BI560">
            <v>2</v>
          </cell>
          <cell r="BS560">
            <v>2</v>
          </cell>
          <cell r="BT560">
            <v>2</v>
          </cell>
          <cell r="BU560">
            <v>4</v>
          </cell>
          <cell r="BV560">
            <v>29</v>
          </cell>
          <cell r="BW560">
            <v>2</v>
          </cell>
        </row>
        <row r="561">
          <cell r="A561">
            <v>552</v>
          </cell>
          <cell r="B561">
            <v>0</v>
          </cell>
          <cell r="C561">
            <v>1</v>
          </cell>
          <cell r="D561">
            <v>1</v>
          </cell>
          <cell r="E561">
            <v>1</v>
          </cell>
          <cell r="F561">
            <v>1</v>
          </cell>
          <cell r="G561">
            <v>2</v>
          </cell>
          <cell r="H561">
            <v>2</v>
          </cell>
          <cell r="I561">
            <v>2</v>
          </cell>
          <cell r="J561">
            <v>2</v>
          </cell>
          <cell r="K561">
            <v>2</v>
          </cell>
          <cell r="L561">
            <v>2</v>
          </cell>
          <cell r="M561">
            <v>2</v>
          </cell>
          <cell r="N561">
            <v>2</v>
          </cell>
          <cell r="O561">
            <v>2</v>
          </cell>
          <cell r="P561">
            <v>2</v>
          </cell>
          <cell r="Q561">
            <v>2</v>
          </cell>
          <cell r="R561">
            <v>2</v>
          </cell>
          <cell r="S561">
            <v>2</v>
          </cell>
          <cell r="T561">
            <v>2</v>
          </cell>
          <cell r="U561">
            <v>2</v>
          </cell>
          <cell r="V561">
            <v>2</v>
          </cell>
          <cell r="W561">
            <v>2</v>
          </cell>
          <cell r="X561">
            <v>2</v>
          </cell>
          <cell r="Y561">
            <v>2</v>
          </cell>
          <cell r="Z561">
            <v>2</v>
          </cell>
          <cell r="AA561">
            <v>2</v>
          </cell>
          <cell r="AB561">
            <v>2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2</v>
          </cell>
          <cell r="AP561">
            <v>2</v>
          </cell>
          <cell r="AQ561">
            <v>2</v>
          </cell>
          <cell r="AR561">
            <v>2</v>
          </cell>
          <cell r="AS561">
            <v>2</v>
          </cell>
          <cell r="AT561">
            <v>2</v>
          </cell>
          <cell r="AU561">
            <v>2</v>
          </cell>
          <cell r="AV561">
            <v>2</v>
          </cell>
          <cell r="AW561">
            <v>2</v>
          </cell>
          <cell r="AX561">
            <v>2</v>
          </cell>
          <cell r="AY561">
            <v>2</v>
          </cell>
          <cell r="AZ561">
            <v>2</v>
          </cell>
          <cell r="BA561">
            <v>2</v>
          </cell>
          <cell r="BB561">
            <v>2</v>
          </cell>
          <cell r="BC561">
            <v>2</v>
          </cell>
          <cell r="BD561">
            <v>2</v>
          </cell>
          <cell r="BE561">
            <v>9</v>
          </cell>
          <cell r="BF561">
            <v>2</v>
          </cell>
          <cell r="BG561">
            <v>2</v>
          </cell>
          <cell r="BH561">
            <v>2</v>
          </cell>
          <cell r="BI561">
            <v>2</v>
          </cell>
          <cell r="BS561">
            <v>2</v>
          </cell>
          <cell r="BT561">
            <v>2</v>
          </cell>
          <cell r="BU561">
            <v>4</v>
          </cell>
          <cell r="BV561">
            <v>29</v>
          </cell>
          <cell r="BW561">
            <v>2</v>
          </cell>
        </row>
        <row r="562">
          <cell r="A562">
            <v>553</v>
          </cell>
          <cell r="B562">
            <v>0</v>
          </cell>
          <cell r="C562">
            <v>1</v>
          </cell>
          <cell r="D562">
            <v>1</v>
          </cell>
          <cell r="E562">
            <v>1</v>
          </cell>
          <cell r="F562">
            <v>1</v>
          </cell>
          <cell r="G562">
            <v>2</v>
          </cell>
          <cell r="H562">
            <v>2</v>
          </cell>
          <cell r="I562">
            <v>2</v>
          </cell>
          <cell r="J562">
            <v>2</v>
          </cell>
          <cell r="K562">
            <v>2</v>
          </cell>
          <cell r="L562">
            <v>2</v>
          </cell>
          <cell r="M562">
            <v>2</v>
          </cell>
          <cell r="N562">
            <v>2</v>
          </cell>
          <cell r="O562">
            <v>2</v>
          </cell>
          <cell r="P562">
            <v>2</v>
          </cell>
          <cell r="Q562">
            <v>2</v>
          </cell>
          <cell r="R562">
            <v>2</v>
          </cell>
          <cell r="S562">
            <v>2</v>
          </cell>
          <cell r="T562">
            <v>2</v>
          </cell>
          <cell r="U562">
            <v>2</v>
          </cell>
          <cell r="V562">
            <v>2</v>
          </cell>
          <cell r="W562">
            <v>2</v>
          </cell>
          <cell r="X562">
            <v>2</v>
          </cell>
          <cell r="Y562">
            <v>2</v>
          </cell>
          <cell r="Z562">
            <v>2</v>
          </cell>
          <cell r="AA562">
            <v>2</v>
          </cell>
          <cell r="AB562">
            <v>2</v>
          </cell>
          <cell r="AC562">
            <v>2</v>
          </cell>
          <cell r="AD562">
            <v>2</v>
          </cell>
          <cell r="AE562">
            <v>2</v>
          </cell>
          <cell r="AF562">
            <v>2</v>
          </cell>
          <cell r="AG562">
            <v>2</v>
          </cell>
          <cell r="AH562">
            <v>2</v>
          </cell>
          <cell r="AI562">
            <v>2</v>
          </cell>
          <cell r="AJ562">
            <v>2</v>
          </cell>
          <cell r="AK562">
            <v>2</v>
          </cell>
          <cell r="AL562">
            <v>2</v>
          </cell>
          <cell r="AM562">
            <v>2</v>
          </cell>
          <cell r="AN562">
            <v>2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2</v>
          </cell>
          <cell r="AT562">
            <v>2</v>
          </cell>
          <cell r="AU562">
            <v>2</v>
          </cell>
          <cell r="AV562">
            <v>2</v>
          </cell>
          <cell r="AW562">
            <v>2</v>
          </cell>
          <cell r="AX562">
            <v>2</v>
          </cell>
          <cell r="AY562">
            <v>2</v>
          </cell>
          <cell r="AZ562">
            <v>2</v>
          </cell>
          <cell r="BA562">
            <v>2</v>
          </cell>
          <cell r="BB562">
            <v>2</v>
          </cell>
          <cell r="BC562">
            <v>2</v>
          </cell>
          <cell r="BD562">
            <v>2</v>
          </cell>
          <cell r="BE562">
            <v>9</v>
          </cell>
          <cell r="BF562">
            <v>2</v>
          </cell>
          <cell r="BG562">
            <v>2</v>
          </cell>
          <cell r="BH562">
            <v>2</v>
          </cell>
          <cell r="BI562">
            <v>2</v>
          </cell>
          <cell r="BS562">
            <v>2</v>
          </cell>
          <cell r="BT562">
            <v>2</v>
          </cell>
          <cell r="BU562">
            <v>4</v>
          </cell>
          <cell r="BV562">
            <v>29</v>
          </cell>
          <cell r="BW562">
            <v>2</v>
          </cell>
        </row>
        <row r="563">
          <cell r="A563">
            <v>554</v>
          </cell>
          <cell r="B563">
            <v>0</v>
          </cell>
          <cell r="C563">
            <v>1</v>
          </cell>
          <cell r="D563">
            <v>1</v>
          </cell>
          <cell r="E563">
            <v>1</v>
          </cell>
          <cell r="F563">
            <v>1</v>
          </cell>
          <cell r="G563">
            <v>2</v>
          </cell>
          <cell r="H563">
            <v>2</v>
          </cell>
          <cell r="I563">
            <v>2</v>
          </cell>
          <cell r="J563">
            <v>2</v>
          </cell>
          <cell r="K563">
            <v>2</v>
          </cell>
          <cell r="L563">
            <v>2</v>
          </cell>
          <cell r="M563">
            <v>2</v>
          </cell>
          <cell r="N563">
            <v>2</v>
          </cell>
          <cell r="O563">
            <v>2</v>
          </cell>
          <cell r="P563">
            <v>2</v>
          </cell>
          <cell r="Q563">
            <v>2</v>
          </cell>
          <cell r="R563">
            <v>2</v>
          </cell>
          <cell r="S563">
            <v>2</v>
          </cell>
          <cell r="T563">
            <v>2</v>
          </cell>
          <cell r="U563">
            <v>2</v>
          </cell>
          <cell r="V563">
            <v>2</v>
          </cell>
          <cell r="W563">
            <v>2</v>
          </cell>
          <cell r="X563">
            <v>2</v>
          </cell>
          <cell r="Y563">
            <v>2</v>
          </cell>
          <cell r="Z563">
            <v>2</v>
          </cell>
          <cell r="AA563">
            <v>2</v>
          </cell>
          <cell r="AB563">
            <v>2</v>
          </cell>
          <cell r="AC563">
            <v>2</v>
          </cell>
          <cell r="AD563">
            <v>2</v>
          </cell>
          <cell r="AE563">
            <v>2</v>
          </cell>
          <cell r="AF563">
            <v>2</v>
          </cell>
          <cell r="AG563">
            <v>2</v>
          </cell>
          <cell r="AH563">
            <v>2</v>
          </cell>
          <cell r="AI563">
            <v>2</v>
          </cell>
          <cell r="AJ563">
            <v>2</v>
          </cell>
          <cell r="AK563">
            <v>2</v>
          </cell>
          <cell r="AL563">
            <v>2</v>
          </cell>
          <cell r="AM563">
            <v>2</v>
          </cell>
          <cell r="AN563">
            <v>2</v>
          </cell>
          <cell r="AO563">
            <v>2</v>
          </cell>
          <cell r="AP563">
            <v>2</v>
          </cell>
          <cell r="AQ563">
            <v>2</v>
          </cell>
          <cell r="AR563">
            <v>2</v>
          </cell>
          <cell r="AS563">
            <v>2</v>
          </cell>
          <cell r="AT563">
            <v>2</v>
          </cell>
          <cell r="AU563">
            <v>2</v>
          </cell>
          <cell r="AV563">
            <v>2</v>
          </cell>
          <cell r="AW563">
            <v>2</v>
          </cell>
          <cell r="AX563">
            <v>2</v>
          </cell>
          <cell r="AY563">
            <v>2</v>
          </cell>
          <cell r="AZ563">
            <v>2</v>
          </cell>
          <cell r="BA563">
            <v>2</v>
          </cell>
          <cell r="BB563">
            <v>2</v>
          </cell>
          <cell r="BC563">
            <v>2</v>
          </cell>
          <cell r="BD563">
            <v>2</v>
          </cell>
          <cell r="BE563">
            <v>9</v>
          </cell>
          <cell r="BF563">
            <v>2</v>
          </cell>
          <cell r="BG563">
            <v>2</v>
          </cell>
          <cell r="BH563">
            <v>2</v>
          </cell>
          <cell r="BI563">
            <v>2</v>
          </cell>
          <cell r="BS563">
            <v>2</v>
          </cell>
          <cell r="BT563">
            <v>2</v>
          </cell>
          <cell r="BU563">
            <v>4</v>
          </cell>
          <cell r="BV563">
            <v>29</v>
          </cell>
          <cell r="BW563">
            <v>2</v>
          </cell>
        </row>
        <row r="564">
          <cell r="A564">
            <v>555</v>
          </cell>
          <cell r="B564">
            <v>0</v>
          </cell>
          <cell r="C564">
            <v>1</v>
          </cell>
          <cell r="D564">
            <v>1</v>
          </cell>
          <cell r="E564">
            <v>1</v>
          </cell>
          <cell r="F564">
            <v>1</v>
          </cell>
          <cell r="G564">
            <v>2</v>
          </cell>
          <cell r="H564">
            <v>2</v>
          </cell>
          <cell r="I564">
            <v>2</v>
          </cell>
          <cell r="J564">
            <v>2</v>
          </cell>
          <cell r="K564">
            <v>2</v>
          </cell>
          <cell r="L564">
            <v>2</v>
          </cell>
          <cell r="M564">
            <v>2</v>
          </cell>
          <cell r="N564">
            <v>2</v>
          </cell>
          <cell r="O564">
            <v>2</v>
          </cell>
          <cell r="P564">
            <v>2</v>
          </cell>
          <cell r="Q564">
            <v>2</v>
          </cell>
          <cell r="R564">
            <v>2</v>
          </cell>
          <cell r="S564">
            <v>2</v>
          </cell>
          <cell r="T564">
            <v>2</v>
          </cell>
          <cell r="U564">
            <v>2</v>
          </cell>
          <cell r="V564">
            <v>2</v>
          </cell>
          <cell r="W564">
            <v>2</v>
          </cell>
          <cell r="X564">
            <v>2</v>
          </cell>
          <cell r="Y564">
            <v>2</v>
          </cell>
          <cell r="Z564">
            <v>2</v>
          </cell>
          <cell r="AA564">
            <v>2</v>
          </cell>
          <cell r="AB564">
            <v>2</v>
          </cell>
          <cell r="AC564">
            <v>2</v>
          </cell>
          <cell r="AD564">
            <v>2</v>
          </cell>
          <cell r="AE564">
            <v>2</v>
          </cell>
          <cell r="AF564">
            <v>2</v>
          </cell>
          <cell r="AG564">
            <v>2</v>
          </cell>
          <cell r="AH564">
            <v>2</v>
          </cell>
          <cell r="AI564">
            <v>2</v>
          </cell>
          <cell r="AJ564">
            <v>2</v>
          </cell>
          <cell r="AK564">
            <v>2</v>
          </cell>
          <cell r="AL564">
            <v>2</v>
          </cell>
          <cell r="AM564">
            <v>2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2</v>
          </cell>
          <cell r="AS564">
            <v>2</v>
          </cell>
          <cell r="AT564">
            <v>2</v>
          </cell>
          <cell r="AU564">
            <v>2</v>
          </cell>
          <cell r="AV564">
            <v>2</v>
          </cell>
          <cell r="AW564">
            <v>2</v>
          </cell>
          <cell r="AX564">
            <v>2</v>
          </cell>
          <cell r="AY564">
            <v>2</v>
          </cell>
          <cell r="AZ564">
            <v>2</v>
          </cell>
          <cell r="BA564">
            <v>2</v>
          </cell>
          <cell r="BB564">
            <v>2</v>
          </cell>
          <cell r="BC564">
            <v>2</v>
          </cell>
          <cell r="BD564">
            <v>2</v>
          </cell>
          <cell r="BE564">
            <v>9</v>
          </cell>
          <cell r="BF564">
            <v>2</v>
          </cell>
          <cell r="BG564">
            <v>2</v>
          </cell>
          <cell r="BH564">
            <v>2</v>
          </cell>
          <cell r="BI564">
            <v>2</v>
          </cell>
          <cell r="BS564">
            <v>2</v>
          </cell>
          <cell r="BT564">
            <v>2</v>
          </cell>
          <cell r="BU564">
            <v>4</v>
          </cell>
          <cell r="BV564">
            <v>29</v>
          </cell>
          <cell r="BW564">
            <v>2</v>
          </cell>
        </row>
        <row r="565">
          <cell r="A565">
            <v>556</v>
          </cell>
          <cell r="B565">
            <v>0</v>
          </cell>
          <cell r="C565">
            <v>1</v>
          </cell>
          <cell r="D565">
            <v>1</v>
          </cell>
          <cell r="E565">
            <v>1</v>
          </cell>
          <cell r="F565">
            <v>1</v>
          </cell>
          <cell r="G565">
            <v>2</v>
          </cell>
          <cell r="H565">
            <v>2</v>
          </cell>
          <cell r="I565">
            <v>2</v>
          </cell>
          <cell r="J565">
            <v>2</v>
          </cell>
          <cell r="K565">
            <v>2</v>
          </cell>
          <cell r="L565">
            <v>2</v>
          </cell>
          <cell r="M565">
            <v>2</v>
          </cell>
          <cell r="N565">
            <v>2</v>
          </cell>
          <cell r="O565">
            <v>2</v>
          </cell>
          <cell r="P565">
            <v>2</v>
          </cell>
          <cell r="Q565">
            <v>2</v>
          </cell>
          <cell r="R565">
            <v>2</v>
          </cell>
          <cell r="S565">
            <v>2</v>
          </cell>
          <cell r="T565">
            <v>2</v>
          </cell>
          <cell r="U565">
            <v>2</v>
          </cell>
          <cell r="V565">
            <v>2</v>
          </cell>
          <cell r="W565">
            <v>2</v>
          </cell>
          <cell r="X565">
            <v>2</v>
          </cell>
          <cell r="Y565">
            <v>2</v>
          </cell>
          <cell r="Z565">
            <v>2</v>
          </cell>
          <cell r="AA565">
            <v>2</v>
          </cell>
          <cell r="AB565">
            <v>2</v>
          </cell>
          <cell r="AC565">
            <v>2</v>
          </cell>
          <cell r="AD565">
            <v>2</v>
          </cell>
          <cell r="AE565">
            <v>2</v>
          </cell>
          <cell r="AF565">
            <v>2</v>
          </cell>
          <cell r="AG565">
            <v>2</v>
          </cell>
          <cell r="AH565">
            <v>2</v>
          </cell>
          <cell r="AI565">
            <v>2</v>
          </cell>
          <cell r="AJ565">
            <v>2</v>
          </cell>
          <cell r="AK565">
            <v>2</v>
          </cell>
          <cell r="AL565">
            <v>2</v>
          </cell>
          <cell r="AM565">
            <v>2</v>
          </cell>
          <cell r="AN565">
            <v>2</v>
          </cell>
          <cell r="AO565">
            <v>2</v>
          </cell>
          <cell r="AP565">
            <v>2</v>
          </cell>
          <cell r="AQ565">
            <v>2</v>
          </cell>
          <cell r="AR565">
            <v>2</v>
          </cell>
          <cell r="AS565">
            <v>2</v>
          </cell>
          <cell r="AT565">
            <v>2</v>
          </cell>
          <cell r="AU565">
            <v>2</v>
          </cell>
          <cell r="AV565">
            <v>2</v>
          </cell>
          <cell r="AW565">
            <v>2</v>
          </cell>
          <cell r="AX565">
            <v>2</v>
          </cell>
          <cell r="AY565">
            <v>2</v>
          </cell>
          <cell r="AZ565">
            <v>2</v>
          </cell>
          <cell r="BA565">
            <v>2</v>
          </cell>
          <cell r="BB565">
            <v>2</v>
          </cell>
          <cell r="BC565">
            <v>2</v>
          </cell>
          <cell r="BD565">
            <v>2</v>
          </cell>
          <cell r="BE565">
            <v>9</v>
          </cell>
          <cell r="BF565">
            <v>2</v>
          </cell>
          <cell r="BG565">
            <v>2</v>
          </cell>
          <cell r="BH565">
            <v>2</v>
          </cell>
          <cell r="BI565">
            <v>2</v>
          </cell>
          <cell r="BS565">
            <v>2</v>
          </cell>
          <cell r="BT565">
            <v>2</v>
          </cell>
          <cell r="BU565">
            <v>4</v>
          </cell>
          <cell r="BV565">
            <v>29</v>
          </cell>
          <cell r="BW565">
            <v>2</v>
          </cell>
        </row>
        <row r="566">
          <cell r="A566">
            <v>557</v>
          </cell>
          <cell r="B566">
            <v>0</v>
          </cell>
          <cell r="C566">
            <v>1</v>
          </cell>
          <cell r="D566">
            <v>1</v>
          </cell>
          <cell r="E566">
            <v>1</v>
          </cell>
          <cell r="F566">
            <v>1</v>
          </cell>
          <cell r="G566">
            <v>2</v>
          </cell>
          <cell r="H566">
            <v>2</v>
          </cell>
          <cell r="I566">
            <v>2</v>
          </cell>
          <cell r="J566">
            <v>2</v>
          </cell>
          <cell r="K566">
            <v>2</v>
          </cell>
          <cell r="L566">
            <v>2</v>
          </cell>
          <cell r="M566">
            <v>2</v>
          </cell>
          <cell r="N566">
            <v>2</v>
          </cell>
          <cell r="O566">
            <v>2</v>
          </cell>
          <cell r="P566">
            <v>2</v>
          </cell>
          <cell r="Q566">
            <v>2</v>
          </cell>
          <cell r="R566">
            <v>2</v>
          </cell>
          <cell r="S566">
            <v>2</v>
          </cell>
          <cell r="T566">
            <v>2</v>
          </cell>
          <cell r="U566">
            <v>2</v>
          </cell>
          <cell r="V566">
            <v>2</v>
          </cell>
          <cell r="W566">
            <v>2</v>
          </cell>
          <cell r="X566">
            <v>2</v>
          </cell>
          <cell r="Y566">
            <v>2</v>
          </cell>
          <cell r="Z566">
            <v>2</v>
          </cell>
          <cell r="AA566">
            <v>2</v>
          </cell>
          <cell r="AB566">
            <v>2</v>
          </cell>
          <cell r="AC566">
            <v>2</v>
          </cell>
          <cell r="AD566">
            <v>2</v>
          </cell>
          <cell r="AE566">
            <v>2</v>
          </cell>
          <cell r="AF566">
            <v>2</v>
          </cell>
          <cell r="AG566">
            <v>2</v>
          </cell>
          <cell r="AH566">
            <v>2</v>
          </cell>
          <cell r="AI566">
            <v>2</v>
          </cell>
          <cell r="AJ566">
            <v>2</v>
          </cell>
          <cell r="AK566">
            <v>2</v>
          </cell>
          <cell r="AL566">
            <v>2</v>
          </cell>
          <cell r="AM566">
            <v>2</v>
          </cell>
          <cell r="AN566">
            <v>2</v>
          </cell>
          <cell r="AO566">
            <v>2</v>
          </cell>
          <cell r="AP566">
            <v>2</v>
          </cell>
          <cell r="AQ566">
            <v>2</v>
          </cell>
          <cell r="AR566">
            <v>2</v>
          </cell>
          <cell r="AS566">
            <v>2</v>
          </cell>
          <cell r="AT566">
            <v>2</v>
          </cell>
          <cell r="AU566">
            <v>2</v>
          </cell>
          <cell r="AV566">
            <v>2</v>
          </cell>
          <cell r="AW566">
            <v>2</v>
          </cell>
          <cell r="AX566">
            <v>2</v>
          </cell>
          <cell r="AY566">
            <v>2</v>
          </cell>
          <cell r="AZ566">
            <v>2</v>
          </cell>
          <cell r="BA566">
            <v>2</v>
          </cell>
          <cell r="BB566">
            <v>2</v>
          </cell>
          <cell r="BC566">
            <v>2</v>
          </cell>
          <cell r="BD566">
            <v>2</v>
          </cell>
          <cell r="BE566">
            <v>9</v>
          </cell>
          <cell r="BF566">
            <v>2</v>
          </cell>
          <cell r="BG566">
            <v>2</v>
          </cell>
          <cell r="BH566">
            <v>2</v>
          </cell>
          <cell r="BI566">
            <v>2</v>
          </cell>
          <cell r="BS566">
            <v>2</v>
          </cell>
          <cell r="BT566">
            <v>2</v>
          </cell>
          <cell r="BU566">
            <v>4</v>
          </cell>
          <cell r="BV566">
            <v>29</v>
          </cell>
          <cell r="BW566">
            <v>2</v>
          </cell>
        </row>
        <row r="567">
          <cell r="A567">
            <v>558</v>
          </cell>
          <cell r="B567">
            <v>0</v>
          </cell>
          <cell r="C567">
            <v>1</v>
          </cell>
          <cell r="D567">
            <v>1</v>
          </cell>
          <cell r="E567">
            <v>1</v>
          </cell>
          <cell r="F567">
            <v>1</v>
          </cell>
          <cell r="G567">
            <v>2</v>
          </cell>
          <cell r="H567">
            <v>2</v>
          </cell>
          <cell r="I567">
            <v>2</v>
          </cell>
          <cell r="J567">
            <v>2</v>
          </cell>
          <cell r="K567">
            <v>2</v>
          </cell>
          <cell r="L567">
            <v>2</v>
          </cell>
          <cell r="M567">
            <v>2</v>
          </cell>
          <cell r="N567">
            <v>2</v>
          </cell>
          <cell r="O567">
            <v>2</v>
          </cell>
          <cell r="P567">
            <v>2</v>
          </cell>
          <cell r="Q567">
            <v>2</v>
          </cell>
          <cell r="R567">
            <v>2</v>
          </cell>
          <cell r="S567">
            <v>2</v>
          </cell>
          <cell r="T567">
            <v>2</v>
          </cell>
          <cell r="U567">
            <v>2</v>
          </cell>
          <cell r="V567">
            <v>2</v>
          </cell>
          <cell r="W567">
            <v>2</v>
          </cell>
          <cell r="X567">
            <v>2</v>
          </cell>
          <cell r="Y567">
            <v>2</v>
          </cell>
          <cell r="Z567">
            <v>2</v>
          </cell>
          <cell r="AA567">
            <v>2</v>
          </cell>
          <cell r="AB567">
            <v>2</v>
          </cell>
          <cell r="AC567">
            <v>2</v>
          </cell>
          <cell r="AD567">
            <v>2</v>
          </cell>
          <cell r="AE567">
            <v>2</v>
          </cell>
          <cell r="AF567">
            <v>2</v>
          </cell>
          <cell r="AG567">
            <v>2</v>
          </cell>
          <cell r="AH567">
            <v>2</v>
          </cell>
          <cell r="AI567">
            <v>2</v>
          </cell>
          <cell r="AJ567">
            <v>2</v>
          </cell>
          <cell r="AK567">
            <v>2</v>
          </cell>
          <cell r="AL567">
            <v>2</v>
          </cell>
          <cell r="AM567">
            <v>2</v>
          </cell>
          <cell r="AN567">
            <v>2</v>
          </cell>
          <cell r="AO567">
            <v>2</v>
          </cell>
          <cell r="AP567">
            <v>2</v>
          </cell>
          <cell r="AQ567">
            <v>2</v>
          </cell>
          <cell r="AR567">
            <v>2</v>
          </cell>
          <cell r="AS567">
            <v>2</v>
          </cell>
          <cell r="AT567">
            <v>2</v>
          </cell>
          <cell r="AU567">
            <v>2</v>
          </cell>
          <cell r="AV567">
            <v>2</v>
          </cell>
          <cell r="AW567">
            <v>2</v>
          </cell>
          <cell r="AX567">
            <v>2</v>
          </cell>
          <cell r="AY567">
            <v>2</v>
          </cell>
          <cell r="AZ567">
            <v>2</v>
          </cell>
          <cell r="BA567">
            <v>2</v>
          </cell>
          <cell r="BB567">
            <v>2</v>
          </cell>
          <cell r="BC567">
            <v>2</v>
          </cell>
          <cell r="BD567">
            <v>2</v>
          </cell>
          <cell r="BE567">
            <v>9</v>
          </cell>
          <cell r="BF567">
            <v>2</v>
          </cell>
          <cell r="BG567">
            <v>2</v>
          </cell>
          <cell r="BH567">
            <v>2</v>
          </cell>
          <cell r="BI567">
            <v>2</v>
          </cell>
          <cell r="BS567">
            <v>2</v>
          </cell>
          <cell r="BT567">
            <v>2</v>
          </cell>
          <cell r="BU567">
            <v>4</v>
          </cell>
          <cell r="BV567">
            <v>29</v>
          </cell>
          <cell r="BW567">
            <v>2</v>
          </cell>
        </row>
        <row r="568">
          <cell r="A568">
            <v>559</v>
          </cell>
          <cell r="B568">
            <v>0</v>
          </cell>
          <cell r="C568">
            <v>1</v>
          </cell>
          <cell r="D568">
            <v>1</v>
          </cell>
          <cell r="E568">
            <v>1</v>
          </cell>
          <cell r="F568">
            <v>1</v>
          </cell>
          <cell r="G568">
            <v>2</v>
          </cell>
          <cell r="H568">
            <v>2</v>
          </cell>
          <cell r="I568">
            <v>2</v>
          </cell>
          <cell r="J568">
            <v>2</v>
          </cell>
          <cell r="K568">
            <v>2</v>
          </cell>
          <cell r="L568">
            <v>2</v>
          </cell>
          <cell r="M568">
            <v>2</v>
          </cell>
          <cell r="N568">
            <v>2</v>
          </cell>
          <cell r="O568">
            <v>2</v>
          </cell>
          <cell r="P568">
            <v>2</v>
          </cell>
          <cell r="Q568">
            <v>2</v>
          </cell>
          <cell r="R568">
            <v>2</v>
          </cell>
          <cell r="S568">
            <v>2</v>
          </cell>
          <cell r="T568">
            <v>2</v>
          </cell>
          <cell r="U568">
            <v>2</v>
          </cell>
          <cell r="V568">
            <v>2</v>
          </cell>
          <cell r="W568">
            <v>2</v>
          </cell>
          <cell r="X568">
            <v>2</v>
          </cell>
          <cell r="Y568">
            <v>2</v>
          </cell>
          <cell r="Z568">
            <v>2</v>
          </cell>
          <cell r="AA568">
            <v>2</v>
          </cell>
          <cell r="AB568">
            <v>2</v>
          </cell>
          <cell r="AC568">
            <v>2</v>
          </cell>
          <cell r="AD568">
            <v>2</v>
          </cell>
          <cell r="AE568">
            <v>2</v>
          </cell>
          <cell r="AF568">
            <v>2</v>
          </cell>
          <cell r="AG568">
            <v>2</v>
          </cell>
          <cell r="AH568">
            <v>2</v>
          </cell>
          <cell r="AI568">
            <v>2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2</v>
          </cell>
          <cell r="AO568">
            <v>2</v>
          </cell>
          <cell r="AP568">
            <v>2</v>
          </cell>
          <cell r="AQ568">
            <v>2</v>
          </cell>
          <cell r="AR568">
            <v>2</v>
          </cell>
          <cell r="AS568">
            <v>2</v>
          </cell>
          <cell r="AT568">
            <v>2</v>
          </cell>
          <cell r="AU568">
            <v>2</v>
          </cell>
          <cell r="AV568">
            <v>2</v>
          </cell>
          <cell r="AW568">
            <v>2</v>
          </cell>
          <cell r="AX568">
            <v>2</v>
          </cell>
          <cell r="AY568">
            <v>2</v>
          </cell>
          <cell r="AZ568">
            <v>2</v>
          </cell>
          <cell r="BA568">
            <v>2</v>
          </cell>
          <cell r="BB568">
            <v>2</v>
          </cell>
          <cell r="BC568">
            <v>2</v>
          </cell>
          <cell r="BD568">
            <v>2</v>
          </cell>
          <cell r="BE568">
            <v>8</v>
          </cell>
          <cell r="BF568">
            <v>2</v>
          </cell>
          <cell r="BG568">
            <v>2</v>
          </cell>
          <cell r="BH568">
            <v>2</v>
          </cell>
          <cell r="BI568">
            <v>2</v>
          </cell>
          <cell r="BS568">
            <v>2</v>
          </cell>
          <cell r="BT568">
            <v>2</v>
          </cell>
          <cell r="BU568">
            <v>3</v>
          </cell>
          <cell r="BV568">
            <v>28</v>
          </cell>
          <cell r="BW568">
            <v>2</v>
          </cell>
        </row>
        <row r="569">
          <cell r="A569">
            <v>560</v>
          </cell>
          <cell r="B569">
            <v>0</v>
          </cell>
          <cell r="C569">
            <v>1</v>
          </cell>
          <cell r="D569">
            <v>1</v>
          </cell>
          <cell r="E569">
            <v>1</v>
          </cell>
          <cell r="F569">
            <v>1</v>
          </cell>
          <cell r="G569">
            <v>2</v>
          </cell>
          <cell r="H569">
            <v>2</v>
          </cell>
          <cell r="I569">
            <v>2</v>
          </cell>
          <cell r="J569">
            <v>2</v>
          </cell>
          <cell r="K569">
            <v>2</v>
          </cell>
          <cell r="L569">
            <v>2</v>
          </cell>
          <cell r="M569">
            <v>2</v>
          </cell>
          <cell r="N569">
            <v>2</v>
          </cell>
          <cell r="O569">
            <v>2</v>
          </cell>
          <cell r="P569">
            <v>2</v>
          </cell>
          <cell r="Q569">
            <v>2</v>
          </cell>
          <cell r="R569">
            <v>2</v>
          </cell>
          <cell r="S569">
            <v>2</v>
          </cell>
          <cell r="T569">
            <v>2</v>
          </cell>
          <cell r="U569">
            <v>2</v>
          </cell>
          <cell r="V569">
            <v>2</v>
          </cell>
          <cell r="W569">
            <v>2</v>
          </cell>
          <cell r="X569">
            <v>2</v>
          </cell>
          <cell r="Y569">
            <v>2</v>
          </cell>
          <cell r="Z569">
            <v>2</v>
          </cell>
          <cell r="AA569">
            <v>2</v>
          </cell>
          <cell r="AB569">
            <v>2</v>
          </cell>
          <cell r="AC569">
            <v>2</v>
          </cell>
          <cell r="AD569">
            <v>2</v>
          </cell>
          <cell r="AE569">
            <v>2</v>
          </cell>
          <cell r="AF569">
            <v>2</v>
          </cell>
          <cell r="AG569">
            <v>2</v>
          </cell>
          <cell r="AH569">
            <v>2</v>
          </cell>
          <cell r="AI569">
            <v>2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2</v>
          </cell>
          <cell r="AV569">
            <v>2</v>
          </cell>
          <cell r="AW569">
            <v>2</v>
          </cell>
          <cell r="AX569">
            <v>2</v>
          </cell>
          <cell r="AY569">
            <v>2</v>
          </cell>
          <cell r="AZ569">
            <v>2</v>
          </cell>
          <cell r="BA569">
            <v>2</v>
          </cell>
          <cell r="BB569">
            <v>2</v>
          </cell>
          <cell r="BC569">
            <v>2</v>
          </cell>
          <cell r="BD569">
            <v>2</v>
          </cell>
          <cell r="BE569">
            <v>8</v>
          </cell>
          <cell r="BF569">
            <v>2</v>
          </cell>
          <cell r="BG569">
            <v>2</v>
          </cell>
          <cell r="BH569">
            <v>2</v>
          </cell>
          <cell r="BI569">
            <v>2</v>
          </cell>
          <cell r="BS569">
            <v>2</v>
          </cell>
          <cell r="BT569">
            <v>2</v>
          </cell>
          <cell r="BU569">
            <v>3</v>
          </cell>
          <cell r="BV569">
            <v>28</v>
          </cell>
          <cell r="BW569">
            <v>2</v>
          </cell>
        </row>
        <row r="570">
          <cell r="A570">
            <v>561</v>
          </cell>
          <cell r="B570">
            <v>0</v>
          </cell>
          <cell r="C570">
            <v>1</v>
          </cell>
          <cell r="D570">
            <v>1</v>
          </cell>
          <cell r="E570">
            <v>1</v>
          </cell>
          <cell r="F570">
            <v>1</v>
          </cell>
          <cell r="G570">
            <v>2</v>
          </cell>
          <cell r="H570">
            <v>2</v>
          </cell>
          <cell r="I570">
            <v>2</v>
          </cell>
          <cell r="J570">
            <v>2</v>
          </cell>
          <cell r="K570">
            <v>2</v>
          </cell>
          <cell r="L570">
            <v>2</v>
          </cell>
          <cell r="M570">
            <v>2</v>
          </cell>
          <cell r="N570">
            <v>2</v>
          </cell>
          <cell r="O570">
            <v>2</v>
          </cell>
          <cell r="P570">
            <v>2</v>
          </cell>
          <cell r="Q570">
            <v>2</v>
          </cell>
          <cell r="R570">
            <v>2</v>
          </cell>
          <cell r="S570">
            <v>2</v>
          </cell>
          <cell r="T570">
            <v>2</v>
          </cell>
          <cell r="U570">
            <v>2</v>
          </cell>
          <cell r="V570">
            <v>2</v>
          </cell>
          <cell r="W570">
            <v>2</v>
          </cell>
          <cell r="X570">
            <v>2</v>
          </cell>
          <cell r="Y570">
            <v>2</v>
          </cell>
          <cell r="Z570">
            <v>2</v>
          </cell>
          <cell r="AA570">
            <v>2</v>
          </cell>
          <cell r="AB570">
            <v>2</v>
          </cell>
          <cell r="AC570">
            <v>2</v>
          </cell>
          <cell r="AD570">
            <v>2</v>
          </cell>
          <cell r="AE570">
            <v>2</v>
          </cell>
          <cell r="AF570">
            <v>2</v>
          </cell>
          <cell r="AG570">
            <v>2</v>
          </cell>
          <cell r="AH570">
            <v>2</v>
          </cell>
          <cell r="AI570">
            <v>2</v>
          </cell>
          <cell r="AJ570">
            <v>2</v>
          </cell>
          <cell r="AK570">
            <v>2</v>
          </cell>
          <cell r="AL570">
            <v>2</v>
          </cell>
          <cell r="AM570">
            <v>2</v>
          </cell>
          <cell r="AN570">
            <v>2</v>
          </cell>
          <cell r="AO570">
            <v>2</v>
          </cell>
          <cell r="AP570">
            <v>2</v>
          </cell>
          <cell r="AQ570">
            <v>2</v>
          </cell>
          <cell r="AR570">
            <v>2</v>
          </cell>
          <cell r="AS570">
            <v>2</v>
          </cell>
          <cell r="AT570">
            <v>2</v>
          </cell>
          <cell r="AU570">
            <v>2</v>
          </cell>
          <cell r="AV570">
            <v>2</v>
          </cell>
          <cell r="AW570">
            <v>2</v>
          </cell>
          <cell r="AX570">
            <v>2</v>
          </cell>
          <cell r="AY570">
            <v>2</v>
          </cell>
          <cell r="AZ570">
            <v>2</v>
          </cell>
          <cell r="BA570">
            <v>2</v>
          </cell>
          <cell r="BB570">
            <v>2</v>
          </cell>
          <cell r="BC570">
            <v>2</v>
          </cell>
          <cell r="BD570">
            <v>2</v>
          </cell>
          <cell r="BE570">
            <v>8</v>
          </cell>
          <cell r="BF570">
            <v>2</v>
          </cell>
          <cell r="BG570">
            <v>2</v>
          </cell>
          <cell r="BH570">
            <v>2</v>
          </cell>
          <cell r="BI570">
            <v>2</v>
          </cell>
          <cell r="BS570">
            <v>2</v>
          </cell>
          <cell r="BT570">
            <v>2</v>
          </cell>
          <cell r="BU570">
            <v>3</v>
          </cell>
          <cell r="BV570">
            <v>28</v>
          </cell>
          <cell r="BW570">
            <v>2</v>
          </cell>
        </row>
        <row r="571">
          <cell r="A571">
            <v>562</v>
          </cell>
          <cell r="B571">
            <v>0</v>
          </cell>
          <cell r="C571">
            <v>1</v>
          </cell>
          <cell r="D571">
            <v>1</v>
          </cell>
          <cell r="E571">
            <v>1</v>
          </cell>
          <cell r="F571">
            <v>1</v>
          </cell>
          <cell r="G571">
            <v>2</v>
          </cell>
          <cell r="H571">
            <v>2</v>
          </cell>
          <cell r="I571">
            <v>2</v>
          </cell>
          <cell r="J571">
            <v>2</v>
          </cell>
          <cell r="K571">
            <v>2</v>
          </cell>
          <cell r="L571">
            <v>2</v>
          </cell>
          <cell r="M571">
            <v>2</v>
          </cell>
          <cell r="N571">
            <v>2</v>
          </cell>
          <cell r="O571">
            <v>2</v>
          </cell>
          <cell r="P571">
            <v>2</v>
          </cell>
          <cell r="Q571">
            <v>2</v>
          </cell>
          <cell r="R571">
            <v>2</v>
          </cell>
          <cell r="S571">
            <v>2</v>
          </cell>
          <cell r="T571">
            <v>2</v>
          </cell>
          <cell r="U571">
            <v>2</v>
          </cell>
          <cell r="V571">
            <v>2</v>
          </cell>
          <cell r="W571">
            <v>2</v>
          </cell>
          <cell r="X571">
            <v>2</v>
          </cell>
          <cell r="Y571">
            <v>2</v>
          </cell>
          <cell r="Z571">
            <v>2</v>
          </cell>
          <cell r="AA571">
            <v>2</v>
          </cell>
          <cell r="AB571">
            <v>2</v>
          </cell>
          <cell r="AC571">
            <v>2</v>
          </cell>
          <cell r="AD571">
            <v>2</v>
          </cell>
          <cell r="AE571">
            <v>2</v>
          </cell>
          <cell r="AF571">
            <v>2</v>
          </cell>
          <cell r="AG571">
            <v>2</v>
          </cell>
          <cell r="AH571">
            <v>2</v>
          </cell>
          <cell r="AI571">
            <v>2</v>
          </cell>
          <cell r="AJ571">
            <v>2</v>
          </cell>
          <cell r="AK571">
            <v>2</v>
          </cell>
          <cell r="AL571">
            <v>2</v>
          </cell>
          <cell r="AM571">
            <v>2</v>
          </cell>
          <cell r="AN571">
            <v>2</v>
          </cell>
          <cell r="AO571">
            <v>2</v>
          </cell>
          <cell r="AP571">
            <v>2</v>
          </cell>
          <cell r="AQ571">
            <v>2</v>
          </cell>
          <cell r="AR571">
            <v>2</v>
          </cell>
          <cell r="AS571">
            <v>2</v>
          </cell>
          <cell r="AT571">
            <v>2</v>
          </cell>
          <cell r="AU571">
            <v>2</v>
          </cell>
          <cell r="AV571">
            <v>2</v>
          </cell>
          <cell r="AW571">
            <v>2</v>
          </cell>
          <cell r="AX571">
            <v>2</v>
          </cell>
          <cell r="AY571">
            <v>2</v>
          </cell>
          <cell r="AZ571">
            <v>2</v>
          </cell>
          <cell r="BA571">
            <v>2</v>
          </cell>
          <cell r="BB571">
            <v>2</v>
          </cell>
          <cell r="BC571">
            <v>2</v>
          </cell>
          <cell r="BD571">
            <v>2</v>
          </cell>
          <cell r="BE571">
            <v>8</v>
          </cell>
          <cell r="BF571">
            <v>2</v>
          </cell>
          <cell r="BG571">
            <v>2</v>
          </cell>
          <cell r="BH571">
            <v>2</v>
          </cell>
          <cell r="BI571">
            <v>2</v>
          </cell>
          <cell r="BS571">
            <v>2</v>
          </cell>
          <cell r="BT571">
            <v>2</v>
          </cell>
          <cell r="BU571">
            <v>3</v>
          </cell>
          <cell r="BV571">
            <v>28</v>
          </cell>
          <cell r="BW571">
            <v>2</v>
          </cell>
        </row>
        <row r="572">
          <cell r="A572">
            <v>563</v>
          </cell>
          <cell r="B572">
            <v>0</v>
          </cell>
          <cell r="C572">
            <v>1</v>
          </cell>
          <cell r="D572">
            <v>1</v>
          </cell>
          <cell r="E572">
            <v>1</v>
          </cell>
          <cell r="F572">
            <v>1</v>
          </cell>
          <cell r="G572">
            <v>2</v>
          </cell>
          <cell r="H572">
            <v>2</v>
          </cell>
          <cell r="I572">
            <v>2</v>
          </cell>
          <cell r="J572">
            <v>2</v>
          </cell>
          <cell r="K572">
            <v>2</v>
          </cell>
          <cell r="L572">
            <v>2</v>
          </cell>
          <cell r="M572">
            <v>2</v>
          </cell>
          <cell r="N572">
            <v>2</v>
          </cell>
          <cell r="O572">
            <v>2</v>
          </cell>
          <cell r="P572">
            <v>2</v>
          </cell>
          <cell r="Q572">
            <v>2</v>
          </cell>
          <cell r="R572">
            <v>2</v>
          </cell>
          <cell r="S572">
            <v>2</v>
          </cell>
          <cell r="T572">
            <v>2</v>
          </cell>
          <cell r="U572">
            <v>2</v>
          </cell>
          <cell r="V572">
            <v>2</v>
          </cell>
          <cell r="W572">
            <v>2</v>
          </cell>
          <cell r="X572">
            <v>2</v>
          </cell>
          <cell r="Y572">
            <v>2</v>
          </cell>
          <cell r="Z572">
            <v>2</v>
          </cell>
          <cell r="AA572">
            <v>2</v>
          </cell>
          <cell r="AB572">
            <v>2</v>
          </cell>
          <cell r="AC572">
            <v>2</v>
          </cell>
          <cell r="AD572">
            <v>2</v>
          </cell>
          <cell r="AE572">
            <v>2</v>
          </cell>
          <cell r="AF572">
            <v>2</v>
          </cell>
          <cell r="AG572">
            <v>2</v>
          </cell>
          <cell r="AH572">
            <v>2</v>
          </cell>
          <cell r="AI572">
            <v>2</v>
          </cell>
          <cell r="AJ572">
            <v>2</v>
          </cell>
          <cell r="AK572">
            <v>2</v>
          </cell>
          <cell r="AL572">
            <v>2</v>
          </cell>
          <cell r="AM572">
            <v>2</v>
          </cell>
          <cell r="AN572">
            <v>2</v>
          </cell>
          <cell r="AO572">
            <v>2</v>
          </cell>
          <cell r="AP572">
            <v>2</v>
          </cell>
          <cell r="AQ572">
            <v>2</v>
          </cell>
          <cell r="AR572">
            <v>2</v>
          </cell>
          <cell r="AS572">
            <v>2</v>
          </cell>
          <cell r="AT572">
            <v>2</v>
          </cell>
          <cell r="AU572">
            <v>2</v>
          </cell>
          <cell r="AV572">
            <v>2</v>
          </cell>
          <cell r="AW572">
            <v>2</v>
          </cell>
          <cell r="AX572">
            <v>2</v>
          </cell>
          <cell r="AY572">
            <v>2</v>
          </cell>
          <cell r="AZ572">
            <v>2</v>
          </cell>
          <cell r="BA572">
            <v>2</v>
          </cell>
          <cell r="BB572">
            <v>2</v>
          </cell>
          <cell r="BC572">
            <v>2</v>
          </cell>
          <cell r="BD572">
            <v>2</v>
          </cell>
          <cell r="BE572">
            <v>8</v>
          </cell>
          <cell r="BF572">
            <v>2</v>
          </cell>
          <cell r="BG572">
            <v>2</v>
          </cell>
          <cell r="BH572">
            <v>2</v>
          </cell>
          <cell r="BI572">
            <v>2</v>
          </cell>
          <cell r="BS572">
            <v>2</v>
          </cell>
          <cell r="BT572">
            <v>2</v>
          </cell>
          <cell r="BU572">
            <v>3</v>
          </cell>
          <cell r="BV572">
            <v>28</v>
          </cell>
          <cell r="BW572">
            <v>2</v>
          </cell>
        </row>
        <row r="573">
          <cell r="A573">
            <v>564</v>
          </cell>
          <cell r="B573">
            <v>0</v>
          </cell>
          <cell r="C573">
            <v>1</v>
          </cell>
          <cell r="D573">
            <v>1</v>
          </cell>
          <cell r="E573">
            <v>1</v>
          </cell>
          <cell r="F573">
            <v>1</v>
          </cell>
          <cell r="G573">
            <v>2</v>
          </cell>
          <cell r="H573">
            <v>2</v>
          </cell>
          <cell r="I573">
            <v>2</v>
          </cell>
          <cell r="J573">
            <v>2</v>
          </cell>
          <cell r="K573">
            <v>2</v>
          </cell>
          <cell r="L573">
            <v>2</v>
          </cell>
          <cell r="M573">
            <v>2</v>
          </cell>
          <cell r="N573">
            <v>2</v>
          </cell>
          <cell r="O573">
            <v>2</v>
          </cell>
          <cell r="P573">
            <v>2</v>
          </cell>
          <cell r="Q573">
            <v>2</v>
          </cell>
          <cell r="R573">
            <v>2</v>
          </cell>
          <cell r="S573">
            <v>2</v>
          </cell>
          <cell r="T573">
            <v>2</v>
          </cell>
          <cell r="U573">
            <v>2</v>
          </cell>
          <cell r="V573">
            <v>2</v>
          </cell>
          <cell r="W573">
            <v>2</v>
          </cell>
          <cell r="X573">
            <v>2</v>
          </cell>
          <cell r="Y573">
            <v>2</v>
          </cell>
          <cell r="Z573">
            <v>2</v>
          </cell>
          <cell r="AA573">
            <v>2</v>
          </cell>
          <cell r="AB573">
            <v>2</v>
          </cell>
          <cell r="AC573">
            <v>2</v>
          </cell>
          <cell r="AD573">
            <v>2</v>
          </cell>
          <cell r="AE573">
            <v>2</v>
          </cell>
          <cell r="AF573">
            <v>2</v>
          </cell>
          <cell r="AG573">
            <v>2</v>
          </cell>
          <cell r="AH573">
            <v>2</v>
          </cell>
          <cell r="AI573">
            <v>2</v>
          </cell>
          <cell r="AJ573">
            <v>2</v>
          </cell>
          <cell r="AK573">
            <v>2</v>
          </cell>
          <cell r="AL573">
            <v>2</v>
          </cell>
          <cell r="AM573">
            <v>2</v>
          </cell>
          <cell r="AN573">
            <v>2</v>
          </cell>
          <cell r="AO573">
            <v>2</v>
          </cell>
          <cell r="AP573">
            <v>2</v>
          </cell>
          <cell r="AQ573">
            <v>2</v>
          </cell>
          <cell r="AR573">
            <v>2</v>
          </cell>
          <cell r="AS573">
            <v>2</v>
          </cell>
          <cell r="AT573">
            <v>2</v>
          </cell>
          <cell r="AU573">
            <v>2</v>
          </cell>
          <cell r="AV573">
            <v>2</v>
          </cell>
          <cell r="AW573">
            <v>2</v>
          </cell>
          <cell r="AX573">
            <v>2</v>
          </cell>
          <cell r="AY573">
            <v>2</v>
          </cell>
          <cell r="AZ573">
            <v>2</v>
          </cell>
          <cell r="BA573">
            <v>2</v>
          </cell>
          <cell r="BB573">
            <v>2</v>
          </cell>
          <cell r="BC573">
            <v>2</v>
          </cell>
          <cell r="BD573">
            <v>2</v>
          </cell>
          <cell r="BE573">
            <v>8</v>
          </cell>
          <cell r="BF573">
            <v>2</v>
          </cell>
          <cell r="BG573">
            <v>2</v>
          </cell>
          <cell r="BH573">
            <v>2</v>
          </cell>
          <cell r="BI573">
            <v>2</v>
          </cell>
          <cell r="BS573">
            <v>2</v>
          </cell>
          <cell r="BT573">
            <v>2</v>
          </cell>
          <cell r="BU573">
            <v>3</v>
          </cell>
          <cell r="BV573">
            <v>28</v>
          </cell>
          <cell r="BW573">
            <v>2</v>
          </cell>
        </row>
        <row r="574">
          <cell r="A574">
            <v>565</v>
          </cell>
          <cell r="B574">
            <v>0</v>
          </cell>
          <cell r="C574">
            <v>1</v>
          </cell>
          <cell r="D574">
            <v>1</v>
          </cell>
          <cell r="E574">
            <v>1</v>
          </cell>
          <cell r="F574">
            <v>1</v>
          </cell>
          <cell r="G574">
            <v>2</v>
          </cell>
          <cell r="H574">
            <v>2</v>
          </cell>
          <cell r="I574">
            <v>2</v>
          </cell>
          <cell r="J574">
            <v>2</v>
          </cell>
          <cell r="K574">
            <v>2</v>
          </cell>
          <cell r="L574">
            <v>2</v>
          </cell>
          <cell r="M574">
            <v>2</v>
          </cell>
          <cell r="N574">
            <v>2</v>
          </cell>
          <cell r="O574">
            <v>2</v>
          </cell>
          <cell r="P574">
            <v>2</v>
          </cell>
          <cell r="Q574">
            <v>2</v>
          </cell>
          <cell r="R574">
            <v>2</v>
          </cell>
          <cell r="S574">
            <v>2</v>
          </cell>
          <cell r="T574">
            <v>2</v>
          </cell>
          <cell r="U574">
            <v>2</v>
          </cell>
          <cell r="V574">
            <v>2</v>
          </cell>
          <cell r="W574">
            <v>2</v>
          </cell>
          <cell r="X574">
            <v>2</v>
          </cell>
          <cell r="Y574">
            <v>2</v>
          </cell>
          <cell r="Z574">
            <v>2</v>
          </cell>
          <cell r="AA574">
            <v>2</v>
          </cell>
          <cell r="AB574">
            <v>2</v>
          </cell>
          <cell r="AC574">
            <v>2</v>
          </cell>
          <cell r="AD574">
            <v>2</v>
          </cell>
          <cell r="AE574">
            <v>2</v>
          </cell>
          <cell r="AF574">
            <v>2</v>
          </cell>
          <cell r="AG574">
            <v>2</v>
          </cell>
          <cell r="AH574">
            <v>2</v>
          </cell>
          <cell r="AI574">
            <v>2</v>
          </cell>
          <cell r="AJ574">
            <v>2</v>
          </cell>
          <cell r="AK574">
            <v>2</v>
          </cell>
          <cell r="AL574">
            <v>2</v>
          </cell>
          <cell r="AM574">
            <v>2</v>
          </cell>
          <cell r="AN574">
            <v>2</v>
          </cell>
          <cell r="AO574">
            <v>2</v>
          </cell>
          <cell r="AP574">
            <v>2</v>
          </cell>
          <cell r="AQ574">
            <v>2</v>
          </cell>
          <cell r="AR574">
            <v>2</v>
          </cell>
          <cell r="AS574">
            <v>2</v>
          </cell>
          <cell r="AT574">
            <v>2</v>
          </cell>
          <cell r="AU574">
            <v>2</v>
          </cell>
          <cell r="AV574">
            <v>2</v>
          </cell>
          <cell r="AW574">
            <v>2</v>
          </cell>
          <cell r="AX574">
            <v>2</v>
          </cell>
          <cell r="AY574">
            <v>2</v>
          </cell>
          <cell r="AZ574">
            <v>2</v>
          </cell>
          <cell r="BA574">
            <v>2</v>
          </cell>
          <cell r="BB574">
            <v>2</v>
          </cell>
          <cell r="BC574">
            <v>2</v>
          </cell>
          <cell r="BD574">
            <v>2</v>
          </cell>
          <cell r="BE574">
            <v>8</v>
          </cell>
          <cell r="BF574">
            <v>2</v>
          </cell>
          <cell r="BG574">
            <v>2</v>
          </cell>
          <cell r="BH574">
            <v>2</v>
          </cell>
          <cell r="BI574">
            <v>2</v>
          </cell>
          <cell r="BS574">
            <v>2</v>
          </cell>
          <cell r="BT574">
            <v>2</v>
          </cell>
          <cell r="BU574">
            <v>3</v>
          </cell>
          <cell r="BV574">
            <v>28</v>
          </cell>
          <cell r="BW574">
            <v>2</v>
          </cell>
        </row>
        <row r="575">
          <cell r="A575">
            <v>566</v>
          </cell>
          <cell r="B575">
            <v>0</v>
          </cell>
          <cell r="C575">
            <v>1</v>
          </cell>
          <cell r="D575">
            <v>1</v>
          </cell>
          <cell r="E575">
            <v>1</v>
          </cell>
          <cell r="F575">
            <v>1</v>
          </cell>
          <cell r="G575">
            <v>2</v>
          </cell>
          <cell r="H575">
            <v>2</v>
          </cell>
          <cell r="I575">
            <v>2</v>
          </cell>
          <cell r="J575">
            <v>2</v>
          </cell>
          <cell r="K575">
            <v>2</v>
          </cell>
          <cell r="L575">
            <v>2</v>
          </cell>
          <cell r="M575">
            <v>2</v>
          </cell>
          <cell r="N575">
            <v>2</v>
          </cell>
          <cell r="O575">
            <v>2</v>
          </cell>
          <cell r="P575">
            <v>2</v>
          </cell>
          <cell r="Q575">
            <v>2</v>
          </cell>
          <cell r="R575">
            <v>2</v>
          </cell>
          <cell r="S575">
            <v>2</v>
          </cell>
          <cell r="T575">
            <v>2</v>
          </cell>
          <cell r="U575">
            <v>2</v>
          </cell>
          <cell r="V575">
            <v>2</v>
          </cell>
          <cell r="W575">
            <v>2</v>
          </cell>
          <cell r="X575">
            <v>2</v>
          </cell>
          <cell r="Y575">
            <v>2</v>
          </cell>
          <cell r="Z575">
            <v>2</v>
          </cell>
          <cell r="AA575">
            <v>2</v>
          </cell>
          <cell r="AB575">
            <v>2</v>
          </cell>
          <cell r="AC575">
            <v>2</v>
          </cell>
          <cell r="AD575">
            <v>2</v>
          </cell>
          <cell r="AE575">
            <v>2</v>
          </cell>
          <cell r="AF575">
            <v>2</v>
          </cell>
          <cell r="AG575">
            <v>2</v>
          </cell>
          <cell r="AH575">
            <v>2</v>
          </cell>
          <cell r="AI575">
            <v>2</v>
          </cell>
          <cell r="AJ575">
            <v>2</v>
          </cell>
          <cell r="AK575">
            <v>2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2</v>
          </cell>
          <cell r="AQ575">
            <v>2</v>
          </cell>
          <cell r="AR575">
            <v>2</v>
          </cell>
          <cell r="AS575">
            <v>2</v>
          </cell>
          <cell r="AT575">
            <v>2</v>
          </cell>
          <cell r="AU575">
            <v>2</v>
          </cell>
          <cell r="AV575">
            <v>2</v>
          </cell>
          <cell r="AW575">
            <v>2</v>
          </cell>
          <cell r="AX575">
            <v>2</v>
          </cell>
          <cell r="AY575">
            <v>2</v>
          </cell>
          <cell r="AZ575">
            <v>2</v>
          </cell>
          <cell r="BA575">
            <v>2</v>
          </cell>
          <cell r="BB575">
            <v>2</v>
          </cell>
          <cell r="BC575">
            <v>2</v>
          </cell>
          <cell r="BD575">
            <v>2</v>
          </cell>
          <cell r="BE575">
            <v>8</v>
          </cell>
          <cell r="BF575">
            <v>2</v>
          </cell>
          <cell r="BG575">
            <v>2</v>
          </cell>
          <cell r="BH575">
            <v>2</v>
          </cell>
          <cell r="BI575">
            <v>2</v>
          </cell>
          <cell r="BS575">
            <v>2</v>
          </cell>
          <cell r="BT575">
            <v>2</v>
          </cell>
          <cell r="BU575">
            <v>3</v>
          </cell>
          <cell r="BV575">
            <v>28</v>
          </cell>
          <cell r="BW575">
            <v>2</v>
          </cell>
        </row>
        <row r="576">
          <cell r="A576">
            <v>567</v>
          </cell>
          <cell r="B576">
            <v>0</v>
          </cell>
          <cell r="C576">
            <v>1</v>
          </cell>
          <cell r="D576">
            <v>1</v>
          </cell>
          <cell r="E576">
            <v>1</v>
          </cell>
          <cell r="F576">
            <v>1</v>
          </cell>
          <cell r="G576">
            <v>2</v>
          </cell>
          <cell r="H576">
            <v>2</v>
          </cell>
          <cell r="I576">
            <v>2</v>
          </cell>
          <cell r="J576">
            <v>2</v>
          </cell>
          <cell r="K576">
            <v>2</v>
          </cell>
          <cell r="L576">
            <v>2</v>
          </cell>
          <cell r="M576">
            <v>2</v>
          </cell>
          <cell r="N576">
            <v>2</v>
          </cell>
          <cell r="O576">
            <v>2</v>
          </cell>
          <cell r="P576">
            <v>2</v>
          </cell>
          <cell r="Q576">
            <v>2</v>
          </cell>
          <cell r="R576">
            <v>2</v>
          </cell>
          <cell r="S576">
            <v>2</v>
          </cell>
          <cell r="T576">
            <v>2</v>
          </cell>
          <cell r="U576">
            <v>2</v>
          </cell>
          <cell r="V576">
            <v>2</v>
          </cell>
          <cell r="W576">
            <v>2</v>
          </cell>
          <cell r="X576">
            <v>2</v>
          </cell>
          <cell r="Y576">
            <v>2</v>
          </cell>
          <cell r="Z576">
            <v>2</v>
          </cell>
          <cell r="AA576">
            <v>2</v>
          </cell>
          <cell r="AB576">
            <v>2</v>
          </cell>
          <cell r="AC576">
            <v>2</v>
          </cell>
          <cell r="AD576">
            <v>2</v>
          </cell>
          <cell r="AE576">
            <v>2</v>
          </cell>
          <cell r="AF576">
            <v>2</v>
          </cell>
          <cell r="AG576">
            <v>2</v>
          </cell>
          <cell r="AH576">
            <v>2</v>
          </cell>
          <cell r="AI576">
            <v>2</v>
          </cell>
          <cell r="AJ576">
            <v>2</v>
          </cell>
          <cell r="AK576">
            <v>2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2</v>
          </cell>
          <cell r="AQ576">
            <v>2</v>
          </cell>
          <cell r="AR576">
            <v>2</v>
          </cell>
          <cell r="AS576">
            <v>2</v>
          </cell>
          <cell r="AT576">
            <v>2</v>
          </cell>
          <cell r="AU576">
            <v>2</v>
          </cell>
          <cell r="AV576">
            <v>2</v>
          </cell>
          <cell r="AW576">
            <v>2</v>
          </cell>
          <cell r="AX576">
            <v>2</v>
          </cell>
          <cell r="AY576">
            <v>2</v>
          </cell>
          <cell r="AZ576">
            <v>2</v>
          </cell>
          <cell r="BA576">
            <v>2</v>
          </cell>
          <cell r="BB576">
            <v>2</v>
          </cell>
          <cell r="BC576">
            <v>2</v>
          </cell>
          <cell r="BD576">
            <v>2</v>
          </cell>
          <cell r="BE576">
            <v>8</v>
          </cell>
          <cell r="BF576">
            <v>2</v>
          </cell>
          <cell r="BG576">
            <v>2</v>
          </cell>
          <cell r="BH576">
            <v>2</v>
          </cell>
          <cell r="BI576">
            <v>2</v>
          </cell>
          <cell r="BS576">
            <v>2</v>
          </cell>
          <cell r="BT576">
            <v>2</v>
          </cell>
          <cell r="BU576">
            <v>3</v>
          </cell>
          <cell r="BV576">
            <v>28</v>
          </cell>
          <cell r="BW576">
            <v>2</v>
          </cell>
        </row>
        <row r="577">
          <cell r="A577">
            <v>568</v>
          </cell>
          <cell r="B577">
            <v>0</v>
          </cell>
          <cell r="C577">
            <v>1</v>
          </cell>
          <cell r="D577">
            <v>1</v>
          </cell>
          <cell r="E577">
            <v>1</v>
          </cell>
          <cell r="F577">
            <v>1</v>
          </cell>
          <cell r="G577">
            <v>2</v>
          </cell>
          <cell r="H577">
            <v>2</v>
          </cell>
          <cell r="I577">
            <v>2</v>
          </cell>
          <cell r="J577">
            <v>2</v>
          </cell>
          <cell r="K577">
            <v>2</v>
          </cell>
          <cell r="L577">
            <v>2</v>
          </cell>
          <cell r="M577">
            <v>2</v>
          </cell>
          <cell r="N577">
            <v>2</v>
          </cell>
          <cell r="O577">
            <v>2</v>
          </cell>
          <cell r="P577">
            <v>2</v>
          </cell>
          <cell r="Q577">
            <v>2</v>
          </cell>
          <cell r="R577">
            <v>2</v>
          </cell>
          <cell r="S577">
            <v>2</v>
          </cell>
          <cell r="T577">
            <v>2</v>
          </cell>
          <cell r="U577">
            <v>2</v>
          </cell>
          <cell r="V577">
            <v>2</v>
          </cell>
          <cell r="W577">
            <v>2</v>
          </cell>
          <cell r="X577">
            <v>2</v>
          </cell>
          <cell r="Y577">
            <v>2</v>
          </cell>
          <cell r="Z577">
            <v>2</v>
          </cell>
          <cell r="AA577">
            <v>2</v>
          </cell>
          <cell r="AB577">
            <v>2</v>
          </cell>
          <cell r="AC577">
            <v>2</v>
          </cell>
          <cell r="AD577">
            <v>2</v>
          </cell>
          <cell r="AE577">
            <v>2</v>
          </cell>
          <cell r="AF577">
            <v>2</v>
          </cell>
          <cell r="AG577">
            <v>2</v>
          </cell>
          <cell r="AH577">
            <v>2</v>
          </cell>
          <cell r="AI577">
            <v>2</v>
          </cell>
          <cell r="AJ577">
            <v>2</v>
          </cell>
          <cell r="AK577">
            <v>2</v>
          </cell>
          <cell r="AL577">
            <v>2</v>
          </cell>
          <cell r="AM577">
            <v>2</v>
          </cell>
          <cell r="AN577">
            <v>2</v>
          </cell>
          <cell r="AO577">
            <v>2</v>
          </cell>
          <cell r="AP577">
            <v>2</v>
          </cell>
          <cell r="AQ577">
            <v>2</v>
          </cell>
          <cell r="AR577">
            <v>2</v>
          </cell>
          <cell r="AS577">
            <v>2</v>
          </cell>
          <cell r="AT577">
            <v>2</v>
          </cell>
          <cell r="AU577">
            <v>2</v>
          </cell>
          <cell r="AV577">
            <v>2</v>
          </cell>
          <cell r="AW577">
            <v>2</v>
          </cell>
          <cell r="AX577">
            <v>2</v>
          </cell>
          <cell r="AY577">
            <v>2</v>
          </cell>
          <cell r="AZ577">
            <v>2</v>
          </cell>
          <cell r="BA577">
            <v>2</v>
          </cell>
          <cell r="BB577">
            <v>2</v>
          </cell>
          <cell r="BC577">
            <v>2</v>
          </cell>
          <cell r="BD577">
            <v>2</v>
          </cell>
          <cell r="BE577">
            <v>8</v>
          </cell>
          <cell r="BF577">
            <v>2</v>
          </cell>
          <cell r="BG577">
            <v>2</v>
          </cell>
          <cell r="BH577">
            <v>2</v>
          </cell>
          <cell r="BI577">
            <v>2</v>
          </cell>
          <cell r="BS577">
            <v>2</v>
          </cell>
          <cell r="BT577">
            <v>2</v>
          </cell>
          <cell r="BU577">
            <v>3</v>
          </cell>
          <cell r="BV577">
            <v>28</v>
          </cell>
          <cell r="BW577">
            <v>2</v>
          </cell>
        </row>
        <row r="578">
          <cell r="A578">
            <v>569</v>
          </cell>
          <cell r="B578">
            <v>0</v>
          </cell>
          <cell r="C578">
            <v>1</v>
          </cell>
          <cell r="D578">
            <v>1</v>
          </cell>
          <cell r="E578">
            <v>1</v>
          </cell>
          <cell r="F578">
            <v>1</v>
          </cell>
          <cell r="G578">
            <v>2</v>
          </cell>
          <cell r="H578">
            <v>2</v>
          </cell>
          <cell r="I578">
            <v>2</v>
          </cell>
          <cell r="J578">
            <v>2</v>
          </cell>
          <cell r="K578">
            <v>2</v>
          </cell>
          <cell r="L578">
            <v>2</v>
          </cell>
          <cell r="M578">
            <v>2</v>
          </cell>
          <cell r="N578">
            <v>2</v>
          </cell>
          <cell r="O578">
            <v>2</v>
          </cell>
          <cell r="P578">
            <v>2</v>
          </cell>
          <cell r="Q578">
            <v>2</v>
          </cell>
          <cell r="R578">
            <v>2</v>
          </cell>
          <cell r="S578">
            <v>2</v>
          </cell>
          <cell r="T578">
            <v>2</v>
          </cell>
          <cell r="U578">
            <v>2</v>
          </cell>
          <cell r="V578">
            <v>2</v>
          </cell>
          <cell r="W578">
            <v>2</v>
          </cell>
          <cell r="X578">
            <v>2</v>
          </cell>
          <cell r="Y578">
            <v>2</v>
          </cell>
          <cell r="Z578">
            <v>2</v>
          </cell>
          <cell r="AA578">
            <v>2</v>
          </cell>
          <cell r="AB578">
            <v>2</v>
          </cell>
          <cell r="AC578">
            <v>2</v>
          </cell>
          <cell r="AD578">
            <v>2</v>
          </cell>
          <cell r="AE578">
            <v>2</v>
          </cell>
          <cell r="AF578">
            <v>2</v>
          </cell>
          <cell r="AG578">
            <v>2</v>
          </cell>
          <cell r="AH578">
            <v>2</v>
          </cell>
          <cell r="AI578">
            <v>2</v>
          </cell>
          <cell r="AJ578">
            <v>2</v>
          </cell>
          <cell r="AK578">
            <v>2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2</v>
          </cell>
          <cell r="AQ578">
            <v>2</v>
          </cell>
          <cell r="AR578">
            <v>2</v>
          </cell>
          <cell r="AS578">
            <v>2</v>
          </cell>
          <cell r="AT578">
            <v>2</v>
          </cell>
          <cell r="AU578">
            <v>2</v>
          </cell>
          <cell r="AV578">
            <v>2</v>
          </cell>
          <cell r="AW578">
            <v>2</v>
          </cell>
          <cell r="AX578">
            <v>2</v>
          </cell>
          <cell r="AY578">
            <v>2</v>
          </cell>
          <cell r="AZ578">
            <v>2</v>
          </cell>
          <cell r="BA578">
            <v>2</v>
          </cell>
          <cell r="BB578">
            <v>2</v>
          </cell>
          <cell r="BC578">
            <v>2</v>
          </cell>
          <cell r="BD578">
            <v>2</v>
          </cell>
          <cell r="BE578">
            <v>8</v>
          </cell>
          <cell r="BF578">
            <v>2</v>
          </cell>
          <cell r="BG578">
            <v>2</v>
          </cell>
          <cell r="BH578">
            <v>2</v>
          </cell>
          <cell r="BI578">
            <v>2</v>
          </cell>
          <cell r="BS578">
            <v>2</v>
          </cell>
          <cell r="BT578">
            <v>2</v>
          </cell>
          <cell r="BU578">
            <v>3</v>
          </cell>
          <cell r="BV578">
            <v>28</v>
          </cell>
          <cell r="BW578">
            <v>2</v>
          </cell>
        </row>
        <row r="579">
          <cell r="A579">
            <v>570</v>
          </cell>
          <cell r="B579">
            <v>0</v>
          </cell>
          <cell r="C579">
            <v>1</v>
          </cell>
          <cell r="D579">
            <v>1</v>
          </cell>
          <cell r="E579">
            <v>1</v>
          </cell>
          <cell r="F579">
            <v>1</v>
          </cell>
          <cell r="G579">
            <v>2</v>
          </cell>
          <cell r="H579">
            <v>2</v>
          </cell>
          <cell r="I579">
            <v>2</v>
          </cell>
          <cell r="J579">
            <v>2</v>
          </cell>
          <cell r="K579">
            <v>2</v>
          </cell>
          <cell r="L579">
            <v>2</v>
          </cell>
          <cell r="M579">
            <v>2</v>
          </cell>
          <cell r="N579">
            <v>2</v>
          </cell>
          <cell r="O579">
            <v>2</v>
          </cell>
          <cell r="P579">
            <v>2</v>
          </cell>
          <cell r="Q579">
            <v>2</v>
          </cell>
          <cell r="R579">
            <v>2</v>
          </cell>
          <cell r="S579">
            <v>2</v>
          </cell>
          <cell r="T579">
            <v>2</v>
          </cell>
          <cell r="U579">
            <v>2</v>
          </cell>
          <cell r="V579">
            <v>2</v>
          </cell>
          <cell r="W579">
            <v>2</v>
          </cell>
          <cell r="X579">
            <v>2</v>
          </cell>
          <cell r="Y579">
            <v>2</v>
          </cell>
          <cell r="Z579">
            <v>2</v>
          </cell>
          <cell r="AA579">
            <v>2</v>
          </cell>
          <cell r="AB579">
            <v>2</v>
          </cell>
          <cell r="AC579">
            <v>2</v>
          </cell>
          <cell r="AD579">
            <v>2</v>
          </cell>
          <cell r="AE579">
            <v>2</v>
          </cell>
          <cell r="AF579">
            <v>2</v>
          </cell>
          <cell r="AG579">
            <v>2</v>
          </cell>
          <cell r="AH579">
            <v>2</v>
          </cell>
          <cell r="AI579">
            <v>2</v>
          </cell>
          <cell r="AJ579">
            <v>2</v>
          </cell>
          <cell r="AK579">
            <v>2</v>
          </cell>
          <cell r="AL579">
            <v>2</v>
          </cell>
          <cell r="AM579">
            <v>2</v>
          </cell>
          <cell r="AN579">
            <v>2</v>
          </cell>
          <cell r="AO579">
            <v>2</v>
          </cell>
          <cell r="AP579">
            <v>2</v>
          </cell>
          <cell r="AQ579">
            <v>2</v>
          </cell>
          <cell r="AR579">
            <v>2</v>
          </cell>
          <cell r="AS579">
            <v>2</v>
          </cell>
          <cell r="AT579">
            <v>2</v>
          </cell>
          <cell r="AU579">
            <v>2</v>
          </cell>
          <cell r="AV579">
            <v>2</v>
          </cell>
          <cell r="AW579">
            <v>2</v>
          </cell>
          <cell r="AX579">
            <v>2</v>
          </cell>
          <cell r="AY579">
            <v>2</v>
          </cell>
          <cell r="AZ579">
            <v>2</v>
          </cell>
          <cell r="BA579">
            <v>2</v>
          </cell>
          <cell r="BB579">
            <v>2</v>
          </cell>
          <cell r="BC579">
            <v>2</v>
          </cell>
          <cell r="BD579">
            <v>2</v>
          </cell>
          <cell r="BE579">
            <v>8</v>
          </cell>
          <cell r="BF579">
            <v>2</v>
          </cell>
          <cell r="BG579">
            <v>2</v>
          </cell>
          <cell r="BH579">
            <v>2</v>
          </cell>
          <cell r="BI579">
            <v>2</v>
          </cell>
          <cell r="BS579">
            <v>2</v>
          </cell>
          <cell r="BT579">
            <v>2</v>
          </cell>
          <cell r="BU579">
            <v>3</v>
          </cell>
          <cell r="BV579">
            <v>28</v>
          </cell>
          <cell r="BW579">
            <v>2</v>
          </cell>
        </row>
        <row r="580">
          <cell r="A580">
            <v>571</v>
          </cell>
          <cell r="B580">
            <v>0</v>
          </cell>
          <cell r="C580">
            <v>1</v>
          </cell>
          <cell r="D580">
            <v>1</v>
          </cell>
          <cell r="E580">
            <v>1</v>
          </cell>
          <cell r="F580">
            <v>1</v>
          </cell>
          <cell r="G580">
            <v>2</v>
          </cell>
          <cell r="H580">
            <v>2</v>
          </cell>
          <cell r="I580">
            <v>2</v>
          </cell>
          <cell r="J580">
            <v>2</v>
          </cell>
          <cell r="K580">
            <v>2</v>
          </cell>
          <cell r="L580">
            <v>2</v>
          </cell>
          <cell r="M580">
            <v>2</v>
          </cell>
          <cell r="N580">
            <v>2</v>
          </cell>
          <cell r="O580">
            <v>2</v>
          </cell>
          <cell r="P580">
            <v>2</v>
          </cell>
          <cell r="Q580">
            <v>2</v>
          </cell>
          <cell r="R580">
            <v>2</v>
          </cell>
          <cell r="S580">
            <v>2</v>
          </cell>
          <cell r="T580">
            <v>2</v>
          </cell>
          <cell r="U580">
            <v>2</v>
          </cell>
          <cell r="V580">
            <v>2</v>
          </cell>
          <cell r="W580">
            <v>2</v>
          </cell>
          <cell r="X580">
            <v>2</v>
          </cell>
          <cell r="Y580">
            <v>2</v>
          </cell>
          <cell r="Z580">
            <v>2</v>
          </cell>
          <cell r="AA580">
            <v>2</v>
          </cell>
          <cell r="AB580">
            <v>2</v>
          </cell>
          <cell r="AC580">
            <v>2</v>
          </cell>
          <cell r="AD580">
            <v>2</v>
          </cell>
          <cell r="AE580">
            <v>2</v>
          </cell>
          <cell r="AF580">
            <v>2</v>
          </cell>
          <cell r="AG580">
            <v>2</v>
          </cell>
          <cell r="AH580">
            <v>2</v>
          </cell>
          <cell r="AI580">
            <v>2</v>
          </cell>
          <cell r="AJ580">
            <v>2</v>
          </cell>
          <cell r="AK580">
            <v>2</v>
          </cell>
          <cell r="AL580">
            <v>2</v>
          </cell>
          <cell r="AM580">
            <v>2</v>
          </cell>
          <cell r="AN580">
            <v>2</v>
          </cell>
          <cell r="AO580">
            <v>2</v>
          </cell>
          <cell r="AP580">
            <v>2</v>
          </cell>
          <cell r="AQ580">
            <v>2</v>
          </cell>
          <cell r="AR580">
            <v>2</v>
          </cell>
          <cell r="AS580">
            <v>2</v>
          </cell>
          <cell r="AT580">
            <v>2</v>
          </cell>
          <cell r="AU580">
            <v>2</v>
          </cell>
          <cell r="AV580">
            <v>2</v>
          </cell>
          <cell r="AW580">
            <v>2</v>
          </cell>
          <cell r="AX580">
            <v>2</v>
          </cell>
          <cell r="AY580">
            <v>2</v>
          </cell>
          <cell r="AZ580">
            <v>2</v>
          </cell>
          <cell r="BA580">
            <v>2</v>
          </cell>
          <cell r="BB580">
            <v>2</v>
          </cell>
          <cell r="BC580">
            <v>2</v>
          </cell>
          <cell r="BD580">
            <v>2</v>
          </cell>
          <cell r="BE580">
            <v>7</v>
          </cell>
          <cell r="BF580">
            <v>2</v>
          </cell>
          <cell r="BG580">
            <v>2</v>
          </cell>
          <cell r="BH580">
            <v>2</v>
          </cell>
          <cell r="BI580">
            <v>2</v>
          </cell>
          <cell r="BS580">
            <v>2</v>
          </cell>
          <cell r="BT580">
            <v>2</v>
          </cell>
          <cell r="BU580">
            <v>2</v>
          </cell>
          <cell r="BV580">
            <v>27</v>
          </cell>
          <cell r="BW580">
            <v>2</v>
          </cell>
        </row>
        <row r="581">
          <cell r="A581">
            <v>572</v>
          </cell>
          <cell r="B581">
            <v>0</v>
          </cell>
          <cell r="C581">
            <v>1</v>
          </cell>
          <cell r="D581">
            <v>1</v>
          </cell>
          <cell r="E581">
            <v>1</v>
          </cell>
          <cell r="F581">
            <v>1</v>
          </cell>
          <cell r="G581">
            <v>2</v>
          </cell>
          <cell r="H581">
            <v>2</v>
          </cell>
          <cell r="I581">
            <v>2</v>
          </cell>
          <cell r="J581">
            <v>2</v>
          </cell>
          <cell r="K581">
            <v>2</v>
          </cell>
          <cell r="L581">
            <v>2</v>
          </cell>
          <cell r="M581">
            <v>2</v>
          </cell>
          <cell r="N581">
            <v>2</v>
          </cell>
          <cell r="O581">
            <v>2</v>
          </cell>
          <cell r="P581">
            <v>2</v>
          </cell>
          <cell r="Q581">
            <v>2</v>
          </cell>
          <cell r="R581">
            <v>2</v>
          </cell>
          <cell r="S581">
            <v>2</v>
          </cell>
          <cell r="T581">
            <v>2</v>
          </cell>
          <cell r="U581">
            <v>2</v>
          </cell>
          <cell r="V581">
            <v>2</v>
          </cell>
          <cell r="W581">
            <v>2</v>
          </cell>
          <cell r="X581">
            <v>2</v>
          </cell>
          <cell r="Y581">
            <v>2</v>
          </cell>
          <cell r="Z581">
            <v>2</v>
          </cell>
          <cell r="AA581">
            <v>2</v>
          </cell>
          <cell r="AB581">
            <v>2</v>
          </cell>
          <cell r="AC581">
            <v>2</v>
          </cell>
          <cell r="AD581">
            <v>2</v>
          </cell>
          <cell r="AE581">
            <v>2</v>
          </cell>
          <cell r="AF581">
            <v>2</v>
          </cell>
          <cell r="AG581">
            <v>2</v>
          </cell>
          <cell r="AH581">
            <v>2</v>
          </cell>
          <cell r="AI581">
            <v>2</v>
          </cell>
          <cell r="AJ581">
            <v>2</v>
          </cell>
          <cell r="AK581">
            <v>2</v>
          </cell>
          <cell r="AL581">
            <v>2</v>
          </cell>
          <cell r="AM581">
            <v>2</v>
          </cell>
          <cell r="AN581">
            <v>2</v>
          </cell>
          <cell r="AO581">
            <v>2</v>
          </cell>
          <cell r="AP581">
            <v>2</v>
          </cell>
          <cell r="AQ581">
            <v>2</v>
          </cell>
          <cell r="AR581">
            <v>2</v>
          </cell>
          <cell r="AS581">
            <v>2</v>
          </cell>
          <cell r="AT581">
            <v>2</v>
          </cell>
          <cell r="AU581">
            <v>2</v>
          </cell>
          <cell r="AV581">
            <v>2</v>
          </cell>
          <cell r="AW581">
            <v>2</v>
          </cell>
          <cell r="AX581">
            <v>2</v>
          </cell>
          <cell r="AY581">
            <v>2</v>
          </cell>
          <cell r="AZ581">
            <v>2</v>
          </cell>
          <cell r="BA581">
            <v>2</v>
          </cell>
          <cell r="BB581">
            <v>2</v>
          </cell>
          <cell r="BC581">
            <v>2</v>
          </cell>
          <cell r="BD581">
            <v>2</v>
          </cell>
          <cell r="BE581">
            <v>7</v>
          </cell>
          <cell r="BF581">
            <v>2</v>
          </cell>
          <cell r="BG581">
            <v>2</v>
          </cell>
          <cell r="BH581">
            <v>2</v>
          </cell>
          <cell r="BI581">
            <v>2</v>
          </cell>
          <cell r="BS581">
            <v>2</v>
          </cell>
          <cell r="BT581">
            <v>2</v>
          </cell>
          <cell r="BU581">
            <v>2</v>
          </cell>
          <cell r="BV581">
            <v>27</v>
          </cell>
          <cell r="BW581">
            <v>2</v>
          </cell>
        </row>
        <row r="582">
          <cell r="A582">
            <v>573</v>
          </cell>
          <cell r="B582">
            <v>0</v>
          </cell>
          <cell r="C582">
            <v>1</v>
          </cell>
          <cell r="D582">
            <v>1</v>
          </cell>
          <cell r="E582">
            <v>1</v>
          </cell>
          <cell r="F582">
            <v>1</v>
          </cell>
          <cell r="G582">
            <v>2</v>
          </cell>
          <cell r="H582">
            <v>2</v>
          </cell>
          <cell r="I582">
            <v>2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</v>
          </cell>
          <cell r="R582">
            <v>2</v>
          </cell>
          <cell r="S582">
            <v>2</v>
          </cell>
          <cell r="T582">
            <v>2</v>
          </cell>
          <cell r="U582">
            <v>2</v>
          </cell>
          <cell r="V582">
            <v>2</v>
          </cell>
          <cell r="W582">
            <v>2</v>
          </cell>
          <cell r="X582">
            <v>2</v>
          </cell>
          <cell r="Y582">
            <v>2</v>
          </cell>
          <cell r="Z582">
            <v>2</v>
          </cell>
          <cell r="AA582">
            <v>2</v>
          </cell>
          <cell r="AB582">
            <v>2</v>
          </cell>
          <cell r="AC582">
            <v>2</v>
          </cell>
          <cell r="AD582">
            <v>2</v>
          </cell>
          <cell r="AE582">
            <v>2</v>
          </cell>
          <cell r="AF582">
            <v>2</v>
          </cell>
          <cell r="AG582">
            <v>2</v>
          </cell>
          <cell r="AH582">
            <v>2</v>
          </cell>
          <cell r="AI582">
            <v>2</v>
          </cell>
          <cell r="AJ582">
            <v>2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2</v>
          </cell>
          <cell r="AQ582">
            <v>2</v>
          </cell>
          <cell r="AR582">
            <v>2</v>
          </cell>
          <cell r="AS582">
            <v>2</v>
          </cell>
          <cell r="AT582">
            <v>2</v>
          </cell>
          <cell r="AU582">
            <v>2</v>
          </cell>
          <cell r="AV582">
            <v>2</v>
          </cell>
          <cell r="AW582">
            <v>2</v>
          </cell>
          <cell r="AX582">
            <v>2</v>
          </cell>
          <cell r="AY582">
            <v>2</v>
          </cell>
          <cell r="AZ582">
            <v>2</v>
          </cell>
          <cell r="BA582">
            <v>2</v>
          </cell>
          <cell r="BB582">
            <v>2</v>
          </cell>
          <cell r="BC582">
            <v>2</v>
          </cell>
          <cell r="BD582">
            <v>2</v>
          </cell>
          <cell r="BE582">
            <v>7</v>
          </cell>
          <cell r="BF582">
            <v>2</v>
          </cell>
          <cell r="BG582">
            <v>2</v>
          </cell>
          <cell r="BH582">
            <v>2</v>
          </cell>
          <cell r="BI582">
            <v>2</v>
          </cell>
          <cell r="BS582">
            <v>2</v>
          </cell>
          <cell r="BT582">
            <v>2</v>
          </cell>
          <cell r="BU582">
            <v>2</v>
          </cell>
          <cell r="BV582">
            <v>27</v>
          </cell>
          <cell r="BW582">
            <v>2</v>
          </cell>
        </row>
        <row r="583">
          <cell r="A583">
            <v>574</v>
          </cell>
          <cell r="B583">
            <v>0</v>
          </cell>
          <cell r="C583">
            <v>1</v>
          </cell>
          <cell r="D583">
            <v>1</v>
          </cell>
          <cell r="E583">
            <v>1</v>
          </cell>
          <cell r="F583">
            <v>1</v>
          </cell>
          <cell r="G583">
            <v>2</v>
          </cell>
          <cell r="H583">
            <v>2</v>
          </cell>
          <cell r="I583">
            <v>2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</v>
          </cell>
          <cell r="R583">
            <v>2</v>
          </cell>
          <cell r="S583">
            <v>2</v>
          </cell>
          <cell r="T583">
            <v>2</v>
          </cell>
          <cell r="U583">
            <v>2</v>
          </cell>
          <cell r="V583">
            <v>2</v>
          </cell>
          <cell r="W583">
            <v>2</v>
          </cell>
          <cell r="X583">
            <v>2</v>
          </cell>
          <cell r="Y583">
            <v>2</v>
          </cell>
          <cell r="Z583">
            <v>2</v>
          </cell>
          <cell r="AA583">
            <v>2</v>
          </cell>
          <cell r="AB583">
            <v>2</v>
          </cell>
          <cell r="AC583">
            <v>2</v>
          </cell>
          <cell r="AD583">
            <v>2</v>
          </cell>
          <cell r="AE583">
            <v>2</v>
          </cell>
          <cell r="AF583">
            <v>2</v>
          </cell>
          <cell r="AG583">
            <v>2</v>
          </cell>
          <cell r="AH583">
            <v>2</v>
          </cell>
          <cell r="AI583">
            <v>2</v>
          </cell>
          <cell r="AJ583">
            <v>2</v>
          </cell>
          <cell r="AK583">
            <v>2</v>
          </cell>
          <cell r="AL583">
            <v>2</v>
          </cell>
          <cell r="AM583">
            <v>2</v>
          </cell>
          <cell r="AN583">
            <v>2</v>
          </cell>
          <cell r="AO583">
            <v>2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2</v>
          </cell>
          <cell r="AU583">
            <v>2</v>
          </cell>
          <cell r="AV583">
            <v>2</v>
          </cell>
          <cell r="AW583">
            <v>2</v>
          </cell>
          <cell r="AX583">
            <v>2</v>
          </cell>
          <cell r="AY583">
            <v>2</v>
          </cell>
          <cell r="AZ583">
            <v>2</v>
          </cell>
          <cell r="BA583">
            <v>2</v>
          </cell>
          <cell r="BB583">
            <v>2</v>
          </cell>
          <cell r="BC583">
            <v>2</v>
          </cell>
          <cell r="BD583">
            <v>2</v>
          </cell>
          <cell r="BE583">
            <v>7</v>
          </cell>
          <cell r="BF583">
            <v>2</v>
          </cell>
          <cell r="BG583">
            <v>2</v>
          </cell>
          <cell r="BH583">
            <v>2</v>
          </cell>
          <cell r="BI583">
            <v>2</v>
          </cell>
          <cell r="BS583">
            <v>2</v>
          </cell>
          <cell r="BT583">
            <v>2</v>
          </cell>
          <cell r="BU583">
            <v>2</v>
          </cell>
          <cell r="BV583">
            <v>27</v>
          </cell>
          <cell r="BW583">
            <v>2</v>
          </cell>
        </row>
        <row r="584">
          <cell r="A584">
            <v>575</v>
          </cell>
          <cell r="B584">
            <v>0</v>
          </cell>
          <cell r="C584">
            <v>1</v>
          </cell>
          <cell r="D584">
            <v>1</v>
          </cell>
          <cell r="E584">
            <v>1</v>
          </cell>
          <cell r="F584">
            <v>1</v>
          </cell>
          <cell r="G584">
            <v>2</v>
          </cell>
          <cell r="H584">
            <v>2</v>
          </cell>
          <cell r="I584">
            <v>2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</v>
          </cell>
          <cell r="R584">
            <v>2</v>
          </cell>
          <cell r="S584">
            <v>2</v>
          </cell>
          <cell r="T584">
            <v>2</v>
          </cell>
          <cell r="U584">
            <v>2</v>
          </cell>
          <cell r="V584">
            <v>2</v>
          </cell>
          <cell r="W584">
            <v>2</v>
          </cell>
          <cell r="X584">
            <v>2</v>
          </cell>
          <cell r="Y584">
            <v>2</v>
          </cell>
          <cell r="Z584">
            <v>2</v>
          </cell>
          <cell r="AA584">
            <v>2</v>
          </cell>
          <cell r="AB584">
            <v>2</v>
          </cell>
          <cell r="AC584">
            <v>2</v>
          </cell>
          <cell r="AD584">
            <v>2</v>
          </cell>
          <cell r="AE584">
            <v>2</v>
          </cell>
          <cell r="AF584">
            <v>2</v>
          </cell>
          <cell r="AG584">
            <v>2</v>
          </cell>
          <cell r="AH584">
            <v>2</v>
          </cell>
          <cell r="AI584">
            <v>2</v>
          </cell>
          <cell r="AJ584">
            <v>2</v>
          </cell>
          <cell r="AK584">
            <v>2</v>
          </cell>
          <cell r="AL584">
            <v>2</v>
          </cell>
          <cell r="AM584">
            <v>2</v>
          </cell>
          <cell r="AN584">
            <v>2</v>
          </cell>
          <cell r="AO584">
            <v>2</v>
          </cell>
          <cell r="AP584">
            <v>2</v>
          </cell>
          <cell r="AQ584">
            <v>2</v>
          </cell>
          <cell r="AR584">
            <v>2</v>
          </cell>
          <cell r="AS584">
            <v>2</v>
          </cell>
          <cell r="AT584">
            <v>2</v>
          </cell>
          <cell r="AU584">
            <v>2</v>
          </cell>
          <cell r="AV584">
            <v>2</v>
          </cell>
          <cell r="AW584">
            <v>2</v>
          </cell>
          <cell r="AX584">
            <v>2</v>
          </cell>
          <cell r="AY584">
            <v>2</v>
          </cell>
          <cell r="AZ584">
            <v>2</v>
          </cell>
          <cell r="BA584">
            <v>2</v>
          </cell>
          <cell r="BB584">
            <v>2</v>
          </cell>
          <cell r="BC584">
            <v>2</v>
          </cell>
          <cell r="BD584">
            <v>2</v>
          </cell>
          <cell r="BE584">
            <v>7</v>
          </cell>
          <cell r="BF584">
            <v>2</v>
          </cell>
          <cell r="BG584">
            <v>2</v>
          </cell>
          <cell r="BH584">
            <v>2</v>
          </cell>
          <cell r="BI584">
            <v>2</v>
          </cell>
          <cell r="BS584">
            <v>2</v>
          </cell>
          <cell r="BT584">
            <v>2</v>
          </cell>
          <cell r="BU584">
            <v>2</v>
          </cell>
          <cell r="BV584">
            <v>27</v>
          </cell>
          <cell r="BW584">
            <v>2</v>
          </cell>
        </row>
        <row r="585">
          <cell r="A585">
            <v>576</v>
          </cell>
          <cell r="B585">
            <v>0</v>
          </cell>
          <cell r="C585">
            <v>1</v>
          </cell>
          <cell r="D585">
            <v>1</v>
          </cell>
          <cell r="E585">
            <v>1</v>
          </cell>
          <cell r="F585">
            <v>1</v>
          </cell>
          <cell r="G585">
            <v>2</v>
          </cell>
          <cell r="H585">
            <v>2</v>
          </cell>
          <cell r="I585">
            <v>2</v>
          </cell>
          <cell r="J585">
            <v>2</v>
          </cell>
          <cell r="K585">
            <v>2</v>
          </cell>
          <cell r="L585">
            <v>2</v>
          </cell>
          <cell r="M585">
            <v>2</v>
          </cell>
          <cell r="N585">
            <v>2</v>
          </cell>
          <cell r="O585">
            <v>2</v>
          </cell>
          <cell r="P585">
            <v>2</v>
          </cell>
          <cell r="Q585">
            <v>2</v>
          </cell>
          <cell r="R585">
            <v>2</v>
          </cell>
          <cell r="S585">
            <v>2</v>
          </cell>
          <cell r="T585">
            <v>2</v>
          </cell>
          <cell r="U585">
            <v>2</v>
          </cell>
          <cell r="V585">
            <v>2</v>
          </cell>
          <cell r="W585">
            <v>2</v>
          </cell>
          <cell r="X585">
            <v>2</v>
          </cell>
          <cell r="Y585">
            <v>2</v>
          </cell>
          <cell r="Z585">
            <v>2</v>
          </cell>
          <cell r="AA585">
            <v>2</v>
          </cell>
          <cell r="AB585">
            <v>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2</v>
          </cell>
          <cell r="AH585">
            <v>2</v>
          </cell>
          <cell r="AI585">
            <v>2</v>
          </cell>
          <cell r="AJ585">
            <v>2</v>
          </cell>
          <cell r="AK585">
            <v>2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2</v>
          </cell>
          <cell r="AU585">
            <v>2</v>
          </cell>
          <cell r="AV585">
            <v>2</v>
          </cell>
          <cell r="AW585">
            <v>2</v>
          </cell>
          <cell r="AX585">
            <v>2</v>
          </cell>
          <cell r="AY585">
            <v>2</v>
          </cell>
          <cell r="AZ585">
            <v>2</v>
          </cell>
          <cell r="BA585">
            <v>2</v>
          </cell>
          <cell r="BB585">
            <v>2</v>
          </cell>
          <cell r="BC585">
            <v>2</v>
          </cell>
          <cell r="BD585">
            <v>2</v>
          </cell>
          <cell r="BE585">
            <v>7</v>
          </cell>
          <cell r="BF585">
            <v>2</v>
          </cell>
          <cell r="BG585">
            <v>2</v>
          </cell>
          <cell r="BH585">
            <v>2</v>
          </cell>
          <cell r="BI585">
            <v>2</v>
          </cell>
          <cell r="BS585">
            <v>2</v>
          </cell>
          <cell r="BT585">
            <v>2</v>
          </cell>
          <cell r="BU585">
            <v>2</v>
          </cell>
          <cell r="BV585">
            <v>27</v>
          </cell>
          <cell r="BW585">
            <v>2</v>
          </cell>
        </row>
        <row r="586">
          <cell r="A586">
            <v>577</v>
          </cell>
          <cell r="B586">
            <v>0</v>
          </cell>
          <cell r="C586">
            <v>1</v>
          </cell>
          <cell r="D586">
            <v>1</v>
          </cell>
          <cell r="E586">
            <v>1</v>
          </cell>
          <cell r="F586">
            <v>1</v>
          </cell>
          <cell r="G586">
            <v>2</v>
          </cell>
          <cell r="H586">
            <v>2</v>
          </cell>
          <cell r="I586">
            <v>2</v>
          </cell>
          <cell r="J586">
            <v>2</v>
          </cell>
          <cell r="K586">
            <v>2</v>
          </cell>
          <cell r="L586">
            <v>2</v>
          </cell>
          <cell r="M586">
            <v>2</v>
          </cell>
          <cell r="N586">
            <v>2</v>
          </cell>
          <cell r="O586">
            <v>2</v>
          </cell>
          <cell r="P586">
            <v>2</v>
          </cell>
          <cell r="Q586">
            <v>2</v>
          </cell>
          <cell r="R586">
            <v>2</v>
          </cell>
          <cell r="S586">
            <v>2</v>
          </cell>
          <cell r="T586">
            <v>2</v>
          </cell>
          <cell r="U586">
            <v>2</v>
          </cell>
          <cell r="V586">
            <v>2</v>
          </cell>
          <cell r="W586">
            <v>2</v>
          </cell>
          <cell r="X586">
            <v>2</v>
          </cell>
          <cell r="Y586">
            <v>2</v>
          </cell>
          <cell r="Z586">
            <v>2</v>
          </cell>
          <cell r="AA586">
            <v>2</v>
          </cell>
          <cell r="AB586">
            <v>2</v>
          </cell>
          <cell r="AC586">
            <v>2</v>
          </cell>
          <cell r="AD586">
            <v>2</v>
          </cell>
          <cell r="AE586">
            <v>2</v>
          </cell>
          <cell r="AF586">
            <v>2</v>
          </cell>
          <cell r="AG586">
            <v>2</v>
          </cell>
          <cell r="AH586">
            <v>2</v>
          </cell>
          <cell r="AI586">
            <v>2</v>
          </cell>
          <cell r="AJ586">
            <v>2</v>
          </cell>
          <cell r="AK586">
            <v>2</v>
          </cell>
          <cell r="AL586">
            <v>2</v>
          </cell>
          <cell r="AM586">
            <v>2</v>
          </cell>
          <cell r="AN586">
            <v>2</v>
          </cell>
          <cell r="AO586">
            <v>2</v>
          </cell>
          <cell r="AP586">
            <v>2</v>
          </cell>
          <cell r="AQ586">
            <v>2</v>
          </cell>
          <cell r="AR586">
            <v>2</v>
          </cell>
          <cell r="AS586">
            <v>2</v>
          </cell>
          <cell r="AT586">
            <v>2</v>
          </cell>
          <cell r="AU586">
            <v>2</v>
          </cell>
          <cell r="AV586">
            <v>2</v>
          </cell>
          <cell r="AW586">
            <v>2</v>
          </cell>
          <cell r="AX586">
            <v>2</v>
          </cell>
          <cell r="AY586">
            <v>2</v>
          </cell>
          <cell r="AZ586">
            <v>2</v>
          </cell>
          <cell r="BA586">
            <v>2</v>
          </cell>
          <cell r="BB586">
            <v>2</v>
          </cell>
          <cell r="BC586">
            <v>2</v>
          </cell>
          <cell r="BD586">
            <v>2</v>
          </cell>
          <cell r="BE586">
            <v>7</v>
          </cell>
          <cell r="BF586">
            <v>2</v>
          </cell>
          <cell r="BG586">
            <v>2</v>
          </cell>
          <cell r="BH586">
            <v>2</v>
          </cell>
          <cell r="BI586">
            <v>2</v>
          </cell>
          <cell r="BS586">
            <v>2</v>
          </cell>
          <cell r="BT586">
            <v>2</v>
          </cell>
          <cell r="BU586">
            <v>2</v>
          </cell>
          <cell r="BV586">
            <v>27</v>
          </cell>
          <cell r="BW586">
            <v>2</v>
          </cell>
        </row>
        <row r="587">
          <cell r="A587">
            <v>578</v>
          </cell>
          <cell r="B587">
            <v>0</v>
          </cell>
          <cell r="C587">
            <v>1</v>
          </cell>
          <cell r="D587">
            <v>1</v>
          </cell>
          <cell r="E587">
            <v>1</v>
          </cell>
          <cell r="F587">
            <v>1</v>
          </cell>
          <cell r="G587">
            <v>2</v>
          </cell>
          <cell r="H587">
            <v>2</v>
          </cell>
          <cell r="I587">
            <v>2</v>
          </cell>
          <cell r="J587">
            <v>2</v>
          </cell>
          <cell r="K587">
            <v>2</v>
          </cell>
          <cell r="L587">
            <v>2</v>
          </cell>
          <cell r="M587">
            <v>2</v>
          </cell>
          <cell r="N587">
            <v>2</v>
          </cell>
          <cell r="O587">
            <v>2</v>
          </cell>
          <cell r="P587">
            <v>2</v>
          </cell>
          <cell r="Q587">
            <v>2</v>
          </cell>
          <cell r="R587">
            <v>2</v>
          </cell>
          <cell r="S587">
            <v>2</v>
          </cell>
          <cell r="T587">
            <v>2</v>
          </cell>
          <cell r="U587">
            <v>2</v>
          </cell>
          <cell r="V587">
            <v>2</v>
          </cell>
          <cell r="W587">
            <v>2</v>
          </cell>
          <cell r="X587">
            <v>2</v>
          </cell>
          <cell r="Y587">
            <v>2</v>
          </cell>
          <cell r="Z587">
            <v>2</v>
          </cell>
          <cell r="AA587">
            <v>2</v>
          </cell>
          <cell r="AB587">
            <v>2</v>
          </cell>
          <cell r="AC587">
            <v>2</v>
          </cell>
          <cell r="AD587">
            <v>2</v>
          </cell>
          <cell r="AE587">
            <v>2</v>
          </cell>
          <cell r="AF587">
            <v>2</v>
          </cell>
          <cell r="AG587">
            <v>2</v>
          </cell>
          <cell r="AH587">
            <v>2</v>
          </cell>
          <cell r="AI587">
            <v>2</v>
          </cell>
          <cell r="AJ587">
            <v>2</v>
          </cell>
          <cell r="AK587">
            <v>2</v>
          </cell>
          <cell r="AL587">
            <v>2</v>
          </cell>
          <cell r="AM587">
            <v>2</v>
          </cell>
          <cell r="AN587">
            <v>2</v>
          </cell>
          <cell r="AO587">
            <v>2</v>
          </cell>
          <cell r="AP587">
            <v>2</v>
          </cell>
          <cell r="AQ587">
            <v>2</v>
          </cell>
          <cell r="AR587">
            <v>2</v>
          </cell>
          <cell r="AS587">
            <v>2</v>
          </cell>
          <cell r="AT587">
            <v>2</v>
          </cell>
          <cell r="AU587">
            <v>2</v>
          </cell>
          <cell r="AV587">
            <v>2</v>
          </cell>
          <cell r="AW587">
            <v>2</v>
          </cell>
          <cell r="AX587">
            <v>2</v>
          </cell>
          <cell r="AY587">
            <v>2</v>
          </cell>
          <cell r="AZ587">
            <v>2</v>
          </cell>
          <cell r="BA587">
            <v>2</v>
          </cell>
          <cell r="BB587">
            <v>2</v>
          </cell>
          <cell r="BC587">
            <v>2</v>
          </cell>
          <cell r="BD587">
            <v>2</v>
          </cell>
          <cell r="BE587">
            <v>7</v>
          </cell>
          <cell r="BF587">
            <v>2</v>
          </cell>
          <cell r="BG587">
            <v>2</v>
          </cell>
          <cell r="BH587">
            <v>2</v>
          </cell>
          <cell r="BI587">
            <v>2</v>
          </cell>
          <cell r="BS587">
            <v>2</v>
          </cell>
          <cell r="BT587">
            <v>2</v>
          </cell>
          <cell r="BU587">
            <v>2</v>
          </cell>
          <cell r="BV587">
            <v>27</v>
          </cell>
          <cell r="BW587">
            <v>2</v>
          </cell>
        </row>
        <row r="588">
          <cell r="A588">
            <v>579</v>
          </cell>
          <cell r="B588">
            <v>0</v>
          </cell>
          <cell r="C588">
            <v>1</v>
          </cell>
          <cell r="D588">
            <v>1</v>
          </cell>
          <cell r="E588">
            <v>1</v>
          </cell>
          <cell r="F588">
            <v>1</v>
          </cell>
          <cell r="G588">
            <v>2</v>
          </cell>
          <cell r="H588">
            <v>2</v>
          </cell>
          <cell r="I588">
            <v>2</v>
          </cell>
          <cell r="J588">
            <v>2</v>
          </cell>
          <cell r="K588">
            <v>2</v>
          </cell>
          <cell r="L588">
            <v>2</v>
          </cell>
          <cell r="M588">
            <v>2</v>
          </cell>
          <cell r="N588">
            <v>2</v>
          </cell>
          <cell r="O588">
            <v>2</v>
          </cell>
          <cell r="P588">
            <v>2</v>
          </cell>
          <cell r="Q588">
            <v>2</v>
          </cell>
          <cell r="R588">
            <v>2</v>
          </cell>
          <cell r="S588">
            <v>2</v>
          </cell>
          <cell r="T588">
            <v>2</v>
          </cell>
          <cell r="U588">
            <v>2</v>
          </cell>
          <cell r="V588">
            <v>2</v>
          </cell>
          <cell r="W588">
            <v>2</v>
          </cell>
          <cell r="X588">
            <v>2</v>
          </cell>
          <cell r="Y588">
            <v>2</v>
          </cell>
          <cell r="Z588">
            <v>2</v>
          </cell>
          <cell r="AA588">
            <v>2</v>
          </cell>
          <cell r="AB588">
            <v>2</v>
          </cell>
          <cell r="AC588">
            <v>2</v>
          </cell>
          <cell r="AD588">
            <v>2</v>
          </cell>
          <cell r="AE588">
            <v>2</v>
          </cell>
          <cell r="AF588">
            <v>2</v>
          </cell>
          <cell r="AG588">
            <v>2</v>
          </cell>
          <cell r="AH588">
            <v>2</v>
          </cell>
          <cell r="AI588">
            <v>2</v>
          </cell>
          <cell r="AJ588">
            <v>2</v>
          </cell>
          <cell r="AK588">
            <v>2</v>
          </cell>
          <cell r="AL588">
            <v>2</v>
          </cell>
          <cell r="AM588">
            <v>2</v>
          </cell>
          <cell r="AN588">
            <v>2</v>
          </cell>
          <cell r="AO588">
            <v>2</v>
          </cell>
          <cell r="AP588">
            <v>2</v>
          </cell>
          <cell r="AQ588">
            <v>2</v>
          </cell>
          <cell r="AR588">
            <v>2</v>
          </cell>
          <cell r="AS588">
            <v>2</v>
          </cell>
          <cell r="AT588">
            <v>2</v>
          </cell>
          <cell r="AU588">
            <v>2</v>
          </cell>
          <cell r="AV588">
            <v>2</v>
          </cell>
          <cell r="AW588">
            <v>2</v>
          </cell>
          <cell r="AX588">
            <v>2</v>
          </cell>
          <cell r="AY588">
            <v>2</v>
          </cell>
          <cell r="AZ588">
            <v>2</v>
          </cell>
          <cell r="BA588">
            <v>2</v>
          </cell>
          <cell r="BB588">
            <v>2</v>
          </cell>
          <cell r="BC588">
            <v>2</v>
          </cell>
          <cell r="BD588">
            <v>2</v>
          </cell>
          <cell r="BE588">
            <v>7</v>
          </cell>
          <cell r="BF588">
            <v>2</v>
          </cell>
          <cell r="BG588">
            <v>2</v>
          </cell>
          <cell r="BH588">
            <v>2</v>
          </cell>
          <cell r="BI588">
            <v>2</v>
          </cell>
          <cell r="BS588">
            <v>2</v>
          </cell>
          <cell r="BT588">
            <v>2</v>
          </cell>
          <cell r="BU588">
            <v>2</v>
          </cell>
          <cell r="BV588">
            <v>27</v>
          </cell>
          <cell r="BW588">
            <v>2</v>
          </cell>
        </row>
        <row r="589">
          <cell r="A589">
            <v>580</v>
          </cell>
          <cell r="B589">
            <v>0</v>
          </cell>
          <cell r="C589">
            <v>1</v>
          </cell>
          <cell r="D589">
            <v>1</v>
          </cell>
          <cell r="E589">
            <v>1</v>
          </cell>
          <cell r="F589">
            <v>1</v>
          </cell>
          <cell r="G589">
            <v>2</v>
          </cell>
          <cell r="H589">
            <v>2</v>
          </cell>
          <cell r="I589">
            <v>2</v>
          </cell>
          <cell r="J589">
            <v>2</v>
          </cell>
          <cell r="K589">
            <v>2</v>
          </cell>
          <cell r="L589">
            <v>2</v>
          </cell>
          <cell r="M589">
            <v>2</v>
          </cell>
          <cell r="N589">
            <v>2</v>
          </cell>
          <cell r="O589">
            <v>2</v>
          </cell>
          <cell r="P589">
            <v>2</v>
          </cell>
          <cell r="Q589">
            <v>2</v>
          </cell>
          <cell r="R589">
            <v>2</v>
          </cell>
          <cell r="S589">
            <v>2</v>
          </cell>
          <cell r="T589">
            <v>2</v>
          </cell>
          <cell r="U589">
            <v>2</v>
          </cell>
          <cell r="V589">
            <v>2</v>
          </cell>
          <cell r="W589">
            <v>2</v>
          </cell>
          <cell r="X589">
            <v>2</v>
          </cell>
          <cell r="Y589">
            <v>2</v>
          </cell>
          <cell r="Z589">
            <v>2</v>
          </cell>
          <cell r="AA589">
            <v>2</v>
          </cell>
          <cell r="AB589">
            <v>2</v>
          </cell>
          <cell r="AC589">
            <v>2</v>
          </cell>
          <cell r="AD589">
            <v>2</v>
          </cell>
          <cell r="AE589">
            <v>2</v>
          </cell>
          <cell r="AF589">
            <v>2</v>
          </cell>
          <cell r="AG589">
            <v>2</v>
          </cell>
          <cell r="AH589">
            <v>2</v>
          </cell>
          <cell r="AI589">
            <v>2</v>
          </cell>
          <cell r="AJ589">
            <v>2</v>
          </cell>
          <cell r="AK589">
            <v>2</v>
          </cell>
          <cell r="AL589">
            <v>2</v>
          </cell>
          <cell r="AM589">
            <v>2</v>
          </cell>
          <cell r="AN589">
            <v>2</v>
          </cell>
          <cell r="AO589">
            <v>2</v>
          </cell>
          <cell r="AP589">
            <v>2</v>
          </cell>
          <cell r="AQ589">
            <v>2</v>
          </cell>
          <cell r="AR589">
            <v>2</v>
          </cell>
          <cell r="AS589">
            <v>2</v>
          </cell>
          <cell r="AT589">
            <v>2</v>
          </cell>
          <cell r="AU589">
            <v>2</v>
          </cell>
          <cell r="AV589">
            <v>2</v>
          </cell>
          <cell r="AW589">
            <v>2</v>
          </cell>
          <cell r="AX589">
            <v>2</v>
          </cell>
          <cell r="AY589">
            <v>2</v>
          </cell>
          <cell r="AZ589">
            <v>2</v>
          </cell>
          <cell r="BA589">
            <v>2</v>
          </cell>
          <cell r="BB589">
            <v>2</v>
          </cell>
          <cell r="BC589">
            <v>2</v>
          </cell>
          <cell r="BD589">
            <v>2</v>
          </cell>
          <cell r="BE589">
            <v>7</v>
          </cell>
          <cell r="BF589">
            <v>2</v>
          </cell>
          <cell r="BG589">
            <v>2</v>
          </cell>
          <cell r="BH589">
            <v>2</v>
          </cell>
          <cell r="BI589">
            <v>2</v>
          </cell>
          <cell r="BS589">
            <v>2</v>
          </cell>
          <cell r="BT589">
            <v>2</v>
          </cell>
          <cell r="BU589">
            <v>2</v>
          </cell>
          <cell r="BV589">
            <v>27</v>
          </cell>
          <cell r="BW589">
            <v>2</v>
          </cell>
        </row>
        <row r="590">
          <cell r="A590">
            <v>581</v>
          </cell>
          <cell r="B590">
            <v>0</v>
          </cell>
          <cell r="C590">
            <v>1</v>
          </cell>
          <cell r="D590">
            <v>1</v>
          </cell>
          <cell r="E590">
            <v>1</v>
          </cell>
          <cell r="F590">
            <v>1</v>
          </cell>
          <cell r="G590">
            <v>2</v>
          </cell>
          <cell r="H590">
            <v>2</v>
          </cell>
          <cell r="I590">
            <v>2</v>
          </cell>
          <cell r="J590">
            <v>2</v>
          </cell>
          <cell r="K590">
            <v>2</v>
          </cell>
          <cell r="L590">
            <v>2</v>
          </cell>
          <cell r="M590">
            <v>2</v>
          </cell>
          <cell r="N590">
            <v>2</v>
          </cell>
          <cell r="O590">
            <v>2</v>
          </cell>
          <cell r="P590">
            <v>2</v>
          </cell>
          <cell r="Q590">
            <v>2</v>
          </cell>
          <cell r="R590">
            <v>2</v>
          </cell>
          <cell r="S590">
            <v>2</v>
          </cell>
          <cell r="T590">
            <v>2</v>
          </cell>
          <cell r="U590">
            <v>2</v>
          </cell>
          <cell r="V590">
            <v>2</v>
          </cell>
          <cell r="W590">
            <v>2</v>
          </cell>
          <cell r="X590">
            <v>2</v>
          </cell>
          <cell r="Y590">
            <v>2</v>
          </cell>
          <cell r="Z590">
            <v>2</v>
          </cell>
          <cell r="AA590">
            <v>2</v>
          </cell>
          <cell r="AB590">
            <v>2</v>
          </cell>
          <cell r="AC590">
            <v>2</v>
          </cell>
          <cell r="AD590">
            <v>2</v>
          </cell>
          <cell r="AE590">
            <v>2</v>
          </cell>
          <cell r="AF590">
            <v>2</v>
          </cell>
          <cell r="AG590">
            <v>2</v>
          </cell>
          <cell r="AH590">
            <v>2</v>
          </cell>
          <cell r="AI590">
            <v>2</v>
          </cell>
          <cell r="AJ590">
            <v>2</v>
          </cell>
          <cell r="AK590">
            <v>2</v>
          </cell>
          <cell r="AL590">
            <v>2</v>
          </cell>
          <cell r="AM590">
            <v>2</v>
          </cell>
          <cell r="AN590">
            <v>2</v>
          </cell>
          <cell r="AO590">
            <v>2</v>
          </cell>
          <cell r="AP590">
            <v>2</v>
          </cell>
          <cell r="AQ590">
            <v>2</v>
          </cell>
          <cell r="AR590">
            <v>2</v>
          </cell>
          <cell r="AS590">
            <v>2</v>
          </cell>
          <cell r="AT590">
            <v>2</v>
          </cell>
          <cell r="AU590">
            <v>2</v>
          </cell>
          <cell r="AV590">
            <v>2</v>
          </cell>
          <cell r="AW590">
            <v>2</v>
          </cell>
          <cell r="AX590">
            <v>2</v>
          </cell>
          <cell r="AY590">
            <v>2</v>
          </cell>
          <cell r="AZ590">
            <v>2</v>
          </cell>
          <cell r="BA590">
            <v>2</v>
          </cell>
          <cell r="BB590">
            <v>2</v>
          </cell>
          <cell r="BC590">
            <v>2</v>
          </cell>
          <cell r="BD590">
            <v>2</v>
          </cell>
          <cell r="BE590">
            <v>7</v>
          </cell>
          <cell r="BF590">
            <v>2</v>
          </cell>
          <cell r="BG590">
            <v>2</v>
          </cell>
          <cell r="BH590">
            <v>2</v>
          </cell>
          <cell r="BI590">
            <v>2</v>
          </cell>
          <cell r="BS590">
            <v>2</v>
          </cell>
          <cell r="BT590">
            <v>2</v>
          </cell>
          <cell r="BU590">
            <v>2</v>
          </cell>
          <cell r="BV590">
            <v>27</v>
          </cell>
          <cell r="BW590">
            <v>2</v>
          </cell>
        </row>
        <row r="591">
          <cell r="A591">
            <v>582</v>
          </cell>
          <cell r="B591">
            <v>0</v>
          </cell>
          <cell r="C591">
            <v>1</v>
          </cell>
          <cell r="D591">
            <v>1</v>
          </cell>
          <cell r="E591">
            <v>1</v>
          </cell>
          <cell r="F591">
            <v>1</v>
          </cell>
          <cell r="G591">
            <v>2</v>
          </cell>
          <cell r="H591">
            <v>2</v>
          </cell>
          <cell r="I591">
            <v>2</v>
          </cell>
          <cell r="J591">
            <v>2</v>
          </cell>
          <cell r="K591">
            <v>2</v>
          </cell>
          <cell r="L591">
            <v>2</v>
          </cell>
          <cell r="M591">
            <v>2</v>
          </cell>
          <cell r="N591">
            <v>2</v>
          </cell>
          <cell r="O591">
            <v>2</v>
          </cell>
          <cell r="P591">
            <v>2</v>
          </cell>
          <cell r="Q591">
            <v>2</v>
          </cell>
          <cell r="R591">
            <v>2</v>
          </cell>
          <cell r="S591">
            <v>2</v>
          </cell>
          <cell r="T591">
            <v>2</v>
          </cell>
          <cell r="U591">
            <v>2</v>
          </cell>
          <cell r="V591">
            <v>2</v>
          </cell>
          <cell r="W591">
            <v>2</v>
          </cell>
          <cell r="X591">
            <v>2</v>
          </cell>
          <cell r="Y591">
            <v>2</v>
          </cell>
          <cell r="Z591">
            <v>2</v>
          </cell>
          <cell r="AA591">
            <v>2</v>
          </cell>
          <cell r="AB591">
            <v>2</v>
          </cell>
          <cell r="AC591">
            <v>2</v>
          </cell>
          <cell r="AD591">
            <v>2</v>
          </cell>
          <cell r="AE591">
            <v>2</v>
          </cell>
          <cell r="AF591">
            <v>2</v>
          </cell>
          <cell r="AG591">
            <v>2</v>
          </cell>
          <cell r="AH591">
            <v>2</v>
          </cell>
          <cell r="AI591">
            <v>2</v>
          </cell>
          <cell r="AJ591">
            <v>2</v>
          </cell>
          <cell r="AK591">
            <v>2</v>
          </cell>
          <cell r="AL591">
            <v>2</v>
          </cell>
          <cell r="AM591">
            <v>2</v>
          </cell>
          <cell r="AN591">
            <v>2</v>
          </cell>
          <cell r="AO591">
            <v>2</v>
          </cell>
          <cell r="AP591">
            <v>2</v>
          </cell>
          <cell r="AQ591">
            <v>2</v>
          </cell>
          <cell r="AR591">
            <v>2</v>
          </cell>
          <cell r="AS591">
            <v>2</v>
          </cell>
          <cell r="AT591">
            <v>2</v>
          </cell>
          <cell r="AU591">
            <v>2</v>
          </cell>
          <cell r="AV591">
            <v>2</v>
          </cell>
          <cell r="AW591">
            <v>2</v>
          </cell>
          <cell r="AX591">
            <v>2</v>
          </cell>
          <cell r="AY591">
            <v>2</v>
          </cell>
          <cell r="AZ591">
            <v>2</v>
          </cell>
          <cell r="BA591">
            <v>2</v>
          </cell>
          <cell r="BB591">
            <v>2</v>
          </cell>
          <cell r="BC591">
            <v>2</v>
          </cell>
          <cell r="BD591">
            <v>2</v>
          </cell>
          <cell r="BE591">
            <v>7</v>
          </cell>
          <cell r="BF591">
            <v>2</v>
          </cell>
          <cell r="BG591">
            <v>2</v>
          </cell>
          <cell r="BH591">
            <v>2</v>
          </cell>
          <cell r="BI591">
            <v>2</v>
          </cell>
          <cell r="BS591">
            <v>2</v>
          </cell>
          <cell r="BT591">
            <v>2</v>
          </cell>
          <cell r="BU591">
            <v>2</v>
          </cell>
          <cell r="BV591">
            <v>27</v>
          </cell>
          <cell r="BW591">
            <v>2</v>
          </cell>
        </row>
        <row r="592">
          <cell r="A592">
            <v>583</v>
          </cell>
          <cell r="B592">
            <v>0</v>
          </cell>
          <cell r="C592">
            <v>1</v>
          </cell>
          <cell r="D592">
            <v>1</v>
          </cell>
          <cell r="E592">
            <v>1</v>
          </cell>
          <cell r="F592">
            <v>1</v>
          </cell>
          <cell r="G592">
            <v>2</v>
          </cell>
          <cell r="H592">
            <v>2</v>
          </cell>
          <cell r="I592">
            <v>2</v>
          </cell>
          <cell r="J592">
            <v>2</v>
          </cell>
          <cell r="K592">
            <v>2</v>
          </cell>
          <cell r="L592">
            <v>2</v>
          </cell>
          <cell r="M592">
            <v>2</v>
          </cell>
          <cell r="N592">
            <v>2</v>
          </cell>
          <cell r="O592">
            <v>2</v>
          </cell>
          <cell r="P592">
            <v>2</v>
          </cell>
          <cell r="Q592">
            <v>2</v>
          </cell>
          <cell r="R592">
            <v>2</v>
          </cell>
          <cell r="S592">
            <v>2</v>
          </cell>
          <cell r="T592">
            <v>2</v>
          </cell>
          <cell r="U592">
            <v>2</v>
          </cell>
          <cell r="V592">
            <v>2</v>
          </cell>
          <cell r="W592">
            <v>2</v>
          </cell>
          <cell r="X592">
            <v>2</v>
          </cell>
          <cell r="Y592">
            <v>2</v>
          </cell>
          <cell r="Z592">
            <v>2</v>
          </cell>
          <cell r="AA592">
            <v>2</v>
          </cell>
          <cell r="AB592">
            <v>2</v>
          </cell>
          <cell r="AC592">
            <v>2</v>
          </cell>
          <cell r="AD592">
            <v>2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2</v>
          </cell>
          <cell r="AK592">
            <v>2</v>
          </cell>
          <cell r="AL592">
            <v>2</v>
          </cell>
          <cell r="AM592">
            <v>2</v>
          </cell>
          <cell r="AN592">
            <v>2</v>
          </cell>
          <cell r="AO592">
            <v>2</v>
          </cell>
          <cell r="AP592">
            <v>2</v>
          </cell>
          <cell r="AQ592">
            <v>2</v>
          </cell>
          <cell r="AR592">
            <v>2</v>
          </cell>
          <cell r="AS592">
            <v>2</v>
          </cell>
          <cell r="AT592">
            <v>2</v>
          </cell>
          <cell r="AU592">
            <v>2</v>
          </cell>
          <cell r="AV592">
            <v>2</v>
          </cell>
          <cell r="AW592">
            <v>2</v>
          </cell>
          <cell r="AX592">
            <v>2</v>
          </cell>
          <cell r="AY592">
            <v>2</v>
          </cell>
          <cell r="AZ592">
            <v>2</v>
          </cell>
          <cell r="BA592">
            <v>2</v>
          </cell>
          <cell r="BB592">
            <v>2</v>
          </cell>
          <cell r="BC592">
            <v>2</v>
          </cell>
          <cell r="BD592">
            <v>2</v>
          </cell>
          <cell r="BE592">
            <v>6</v>
          </cell>
          <cell r="BF592">
            <v>2</v>
          </cell>
          <cell r="BG592">
            <v>2</v>
          </cell>
          <cell r="BH592">
            <v>2</v>
          </cell>
          <cell r="BI592">
            <v>2</v>
          </cell>
          <cell r="BS592">
            <v>2</v>
          </cell>
          <cell r="BT592">
            <v>2</v>
          </cell>
          <cell r="BU592">
            <v>2</v>
          </cell>
          <cell r="BV592">
            <v>26</v>
          </cell>
          <cell r="BW592">
            <v>2</v>
          </cell>
        </row>
        <row r="593">
          <cell r="A593">
            <v>584</v>
          </cell>
          <cell r="B593">
            <v>0</v>
          </cell>
          <cell r="C593">
            <v>1</v>
          </cell>
          <cell r="D593">
            <v>1</v>
          </cell>
          <cell r="E593">
            <v>1</v>
          </cell>
          <cell r="F593">
            <v>1</v>
          </cell>
          <cell r="G593">
            <v>2</v>
          </cell>
          <cell r="H593">
            <v>2</v>
          </cell>
          <cell r="I593">
            <v>2</v>
          </cell>
          <cell r="J593">
            <v>2</v>
          </cell>
          <cell r="K593">
            <v>2</v>
          </cell>
          <cell r="L593">
            <v>2</v>
          </cell>
          <cell r="M593">
            <v>2</v>
          </cell>
          <cell r="N593">
            <v>2</v>
          </cell>
          <cell r="O593">
            <v>2</v>
          </cell>
          <cell r="P593">
            <v>2</v>
          </cell>
          <cell r="Q593">
            <v>2</v>
          </cell>
          <cell r="R593">
            <v>2</v>
          </cell>
          <cell r="S593">
            <v>2</v>
          </cell>
          <cell r="T593">
            <v>2</v>
          </cell>
          <cell r="U593">
            <v>2</v>
          </cell>
          <cell r="V593">
            <v>2</v>
          </cell>
          <cell r="W593">
            <v>2</v>
          </cell>
          <cell r="X593">
            <v>2</v>
          </cell>
          <cell r="Y593">
            <v>2</v>
          </cell>
          <cell r="Z593">
            <v>2</v>
          </cell>
          <cell r="AA593">
            <v>2</v>
          </cell>
          <cell r="AB593">
            <v>2</v>
          </cell>
          <cell r="AC593">
            <v>2</v>
          </cell>
          <cell r="AD593">
            <v>2</v>
          </cell>
          <cell r="AE593">
            <v>2</v>
          </cell>
          <cell r="AF593">
            <v>2</v>
          </cell>
          <cell r="AG593">
            <v>2</v>
          </cell>
          <cell r="AH593">
            <v>2</v>
          </cell>
          <cell r="AI593">
            <v>2</v>
          </cell>
          <cell r="AJ593">
            <v>2</v>
          </cell>
          <cell r="AK593">
            <v>2</v>
          </cell>
          <cell r="AL593">
            <v>2</v>
          </cell>
          <cell r="AM593">
            <v>2</v>
          </cell>
          <cell r="AN593">
            <v>2</v>
          </cell>
          <cell r="AO593">
            <v>2</v>
          </cell>
          <cell r="AP593">
            <v>2</v>
          </cell>
          <cell r="AQ593">
            <v>2</v>
          </cell>
          <cell r="AR593">
            <v>2</v>
          </cell>
          <cell r="AS593">
            <v>2</v>
          </cell>
          <cell r="AT593">
            <v>2</v>
          </cell>
          <cell r="AU593">
            <v>2</v>
          </cell>
          <cell r="AV593">
            <v>2</v>
          </cell>
          <cell r="AW593">
            <v>2</v>
          </cell>
          <cell r="AX593">
            <v>2</v>
          </cell>
          <cell r="AY593">
            <v>2</v>
          </cell>
          <cell r="AZ593">
            <v>2</v>
          </cell>
          <cell r="BA593">
            <v>2</v>
          </cell>
          <cell r="BB593">
            <v>2</v>
          </cell>
          <cell r="BC593">
            <v>2</v>
          </cell>
          <cell r="BD593">
            <v>2</v>
          </cell>
          <cell r="BE593">
            <v>6</v>
          </cell>
          <cell r="BF593">
            <v>2</v>
          </cell>
          <cell r="BG593">
            <v>2</v>
          </cell>
          <cell r="BH593">
            <v>2</v>
          </cell>
          <cell r="BI593">
            <v>2</v>
          </cell>
          <cell r="BS593">
            <v>2</v>
          </cell>
          <cell r="BT593">
            <v>2</v>
          </cell>
          <cell r="BU593">
            <v>2</v>
          </cell>
          <cell r="BV593">
            <v>26</v>
          </cell>
          <cell r="BW593">
            <v>2</v>
          </cell>
        </row>
        <row r="594">
          <cell r="A594">
            <v>585</v>
          </cell>
          <cell r="B594">
            <v>0</v>
          </cell>
          <cell r="C594">
            <v>1</v>
          </cell>
          <cell r="D594">
            <v>1</v>
          </cell>
          <cell r="E594">
            <v>1</v>
          </cell>
          <cell r="F594">
            <v>1</v>
          </cell>
          <cell r="G594">
            <v>2</v>
          </cell>
          <cell r="H594">
            <v>2</v>
          </cell>
          <cell r="I594">
            <v>2</v>
          </cell>
          <cell r="J594">
            <v>2</v>
          </cell>
          <cell r="K594">
            <v>2</v>
          </cell>
          <cell r="L594">
            <v>2</v>
          </cell>
          <cell r="M594">
            <v>2</v>
          </cell>
          <cell r="N594">
            <v>2</v>
          </cell>
          <cell r="O594">
            <v>2</v>
          </cell>
          <cell r="P594">
            <v>2</v>
          </cell>
          <cell r="Q594">
            <v>2</v>
          </cell>
          <cell r="R594">
            <v>2</v>
          </cell>
          <cell r="S594">
            <v>2</v>
          </cell>
          <cell r="T594">
            <v>2</v>
          </cell>
          <cell r="U594">
            <v>2</v>
          </cell>
          <cell r="V594">
            <v>2</v>
          </cell>
          <cell r="W594">
            <v>2</v>
          </cell>
          <cell r="X594">
            <v>2</v>
          </cell>
          <cell r="Y594">
            <v>2</v>
          </cell>
          <cell r="Z594">
            <v>2</v>
          </cell>
          <cell r="AA594">
            <v>2</v>
          </cell>
          <cell r="AB594">
            <v>2</v>
          </cell>
          <cell r="AC594">
            <v>2</v>
          </cell>
          <cell r="AD594">
            <v>2</v>
          </cell>
          <cell r="AE594">
            <v>2</v>
          </cell>
          <cell r="AF594">
            <v>2</v>
          </cell>
          <cell r="AG594">
            <v>2</v>
          </cell>
          <cell r="AH594">
            <v>2</v>
          </cell>
          <cell r="AI594">
            <v>2</v>
          </cell>
          <cell r="AJ594">
            <v>2</v>
          </cell>
          <cell r="AK594">
            <v>2</v>
          </cell>
          <cell r="AL594">
            <v>2</v>
          </cell>
          <cell r="AM594">
            <v>2</v>
          </cell>
          <cell r="AN594">
            <v>2</v>
          </cell>
          <cell r="AO594">
            <v>2</v>
          </cell>
          <cell r="AP594">
            <v>2</v>
          </cell>
          <cell r="AQ594">
            <v>2</v>
          </cell>
          <cell r="AR594">
            <v>2</v>
          </cell>
          <cell r="AS594">
            <v>2</v>
          </cell>
          <cell r="AT594">
            <v>2</v>
          </cell>
          <cell r="AU594">
            <v>2</v>
          </cell>
          <cell r="AV594">
            <v>2</v>
          </cell>
          <cell r="AW594">
            <v>2</v>
          </cell>
          <cell r="AX594">
            <v>2</v>
          </cell>
          <cell r="AY594">
            <v>2</v>
          </cell>
          <cell r="AZ594">
            <v>2</v>
          </cell>
          <cell r="BA594">
            <v>2</v>
          </cell>
          <cell r="BB594">
            <v>2</v>
          </cell>
          <cell r="BC594">
            <v>2</v>
          </cell>
          <cell r="BD594">
            <v>2</v>
          </cell>
          <cell r="BE594">
            <v>6</v>
          </cell>
          <cell r="BF594">
            <v>2</v>
          </cell>
          <cell r="BG594">
            <v>2</v>
          </cell>
          <cell r="BH594">
            <v>2</v>
          </cell>
          <cell r="BI594">
            <v>2</v>
          </cell>
          <cell r="BS594">
            <v>2</v>
          </cell>
          <cell r="BT594">
            <v>2</v>
          </cell>
          <cell r="BU594">
            <v>2</v>
          </cell>
          <cell r="BV594">
            <v>26</v>
          </cell>
          <cell r="BW594">
            <v>2</v>
          </cell>
        </row>
        <row r="595">
          <cell r="A595">
            <v>586</v>
          </cell>
          <cell r="B595">
            <v>0</v>
          </cell>
          <cell r="C595">
            <v>1</v>
          </cell>
          <cell r="D595">
            <v>1</v>
          </cell>
          <cell r="E595">
            <v>1</v>
          </cell>
          <cell r="F595">
            <v>1</v>
          </cell>
          <cell r="G595">
            <v>2</v>
          </cell>
          <cell r="H595">
            <v>2</v>
          </cell>
          <cell r="I595">
            <v>2</v>
          </cell>
          <cell r="J595">
            <v>2</v>
          </cell>
          <cell r="K595">
            <v>2</v>
          </cell>
          <cell r="L595">
            <v>2</v>
          </cell>
          <cell r="M595">
            <v>2</v>
          </cell>
          <cell r="N595">
            <v>2</v>
          </cell>
          <cell r="O595">
            <v>2</v>
          </cell>
          <cell r="P595">
            <v>2</v>
          </cell>
          <cell r="Q595">
            <v>2</v>
          </cell>
          <cell r="R595">
            <v>2</v>
          </cell>
          <cell r="S595">
            <v>2</v>
          </cell>
          <cell r="T595">
            <v>2</v>
          </cell>
          <cell r="U595">
            <v>2</v>
          </cell>
          <cell r="V595">
            <v>2</v>
          </cell>
          <cell r="W595">
            <v>2</v>
          </cell>
          <cell r="X595">
            <v>2</v>
          </cell>
          <cell r="Y595">
            <v>2</v>
          </cell>
          <cell r="Z595">
            <v>2</v>
          </cell>
          <cell r="AA595">
            <v>2</v>
          </cell>
          <cell r="AB595">
            <v>2</v>
          </cell>
          <cell r="AC595">
            <v>2</v>
          </cell>
          <cell r="AD595">
            <v>2</v>
          </cell>
          <cell r="AE595">
            <v>2</v>
          </cell>
          <cell r="AF595">
            <v>2</v>
          </cell>
          <cell r="AG595">
            <v>2</v>
          </cell>
          <cell r="AH595">
            <v>2</v>
          </cell>
          <cell r="AI595">
            <v>2</v>
          </cell>
          <cell r="AJ595">
            <v>2</v>
          </cell>
          <cell r="AK595">
            <v>2</v>
          </cell>
          <cell r="AL595">
            <v>2</v>
          </cell>
          <cell r="AM595">
            <v>2</v>
          </cell>
          <cell r="AN595">
            <v>2</v>
          </cell>
          <cell r="AO595">
            <v>2</v>
          </cell>
          <cell r="AP595">
            <v>2</v>
          </cell>
          <cell r="AQ595">
            <v>2</v>
          </cell>
          <cell r="AR595">
            <v>2</v>
          </cell>
          <cell r="AS595">
            <v>2</v>
          </cell>
          <cell r="AT595">
            <v>2</v>
          </cell>
          <cell r="AU595">
            <v>2</v>
          </cell>
          <cell r="AV595">
            <v>2</v>
          </cell>
          <cell r="AW595">
            <v>2</v>
          </cell>
          <cell r="AX595">
            <v>2</v>
          </cell>
          <cell r="AY595">
            <v>2</v>
          </cell>
          <cell r="AZ595">
            <v>2</v>
          </cell>
          <cell r="BA595">
            <v>2</v>
          </cell>
          <cell r="BB595">
            <v>2</v>
          </cell>
          <cell r="BC595">
            <v>2</v>
          </cell>
          <cell r="BD595">
            <v>2</v>
          </cell>
          <cell r="BE595">
            <v>6</v>
          </cell>
          <cell r="BF595">
            <v>2</v>
          </cell>
          <cell r="BG595">
            <v>2</v>
          </cell>
          <cell r="BH595">
            <v>2</v>
          </cell>
          <cell r="BI595">
            <v>2</v>
          </cell>
          <cell r="BS595">
            <v>2</v>
          </cell>
          <cell r="BT595">
            <v>2</v>
          </cell>
          <cell r="BU595">
            <v>2</v>
          </cell>
          <cell r="BV595">
            <v>26</v>
          </cell>
          <cell r="BW595">
            <v>2</v>
          </cell>
        </row>
        <row r="596">
          <cell r="A596">
            <v>587</v>
          </cell>
          <cell r="B596">
            <v>0</v>
          </cell>
          <cell r="C596">
            <v>1</v>
          </cell>
          <cell r="D596">
            <v>1</v>
          </cell>
          <cell r="E596">
            <v>1</v>
          </cell>
          <cell r="F596">
            <v>1</v>
          </cell>
          <cell r="G596">
            <v>2</v>
          </cell>
          <cell r="H596">
            <v>2</v>
          </cell>
          <cell r="I596">
            <v>2</v>
          </cell>
          <cell r="J596">
            <v>2</v>
          </cell>
          <cell r="K596">
            <v>2</v>
          </cell>
          <cell r="L596">
            <v>2</v>
          </cell>
          <cell r="M596">
            <v>2</v>
          </cell>
          <cell r="N596">
            <v>2</v>
          </cell>
          <cell r="O596">
            <v>2</v>
          </cell>
          <cell r="P596">
            <v>2</v>
          </cell>
          <cell r="Q596">
            <v>2</v>
          </cell>
          <cell r="R596">
            <v>2</v>
          </cell>
          <cell r="S596">
            <v>2</v>
          </cell>
          <cell r="T596">
            <v>2</v>
          </cell>
          <cell r="U596">
            <v>2</v>
          </cell>
          <cell r="V596">
            <v>2</v>
          </cell>
          <cell r="W596">
            <v>2</v>
          </cell>
          <cell r="X596">
            <v>2</v>
          </cell>
          <cell r="Y596">
            <v>2</v>
          </cell>
          <cell r="Z596">
            <v>2</v>
          </cell>
          <cell r="AA596">
            <v>2</v>
          </cell>
          <cell r="AB596">
            <v>2</v>
          </cell>
          <cell r="AC596">
            <v>2</v>
          </cell>
          <cell r="AD596">
            <v>2</v>
          </cell>
          <cell r="AE596">
            <v>2</v>
          </cell>
          <cell r="AF596">
            <v>2</v>
          </cell>
          <cell r="AG596">
            <v>2</v>
          </cell>
          <cell r="AH596">
            <v>2</v>
          </cell>
          <cell r="AI596">
            <v>2</v>
          </cell>
          <cell r="AJ596">
            <v>2</v>
          </cell>
          <cell r="AK596">
            <v>2</v>
          </cell>
          <cell r="AL596">
            <v>2</v>
          </cell>
          <cell r="AM596">
            <v>2</v>
          </cell>
          <cell r="AN596">
            <v>2</v>
          </cell>
          <cell r="AO596">
            <v>2</v>
          </cell>
          <cell r="AP596">
            <v>2</v>
          </cell>
          <cell r="AQ596">
            <v>2</v>
          </cell>
          <cell r="AR596">
            <v>2</v>
          </cell>
          <cell r="AS596">
            <v>2</v>
          </cell>
          <cell r="AT596">
            <v>2</v>
          </cell>
          <cell r="AU596">
            <v>2</v>
          </cell>
          <cell r="AV596">
            <v>2</v>
          </cell>
          <cell r="AW596">
            <v>2</v>
          </cell>
          <cell r="AX596">
            <v>2</v>
          </cell>
          <cell r="AY596">
            <v>2</v>
          </cell>
          <cell r="AZ596">
            <v>2</v>
          </cell>
          <cell r="BA596">
            <v>2</v>
          </cell>
          <cell r="BB596">
            <v>2</v>
          </cell>
          <cell r="BC596">
            <v>2</v>
          </cell>
          <cell r="BD596">
            <v>2</v>
          </cell>
          <cell r="BE596">
            <v>6</v>
          </cell>
          <cell r="BF596">
            <v>2</v>
          </cell>
          <cell r="BG596">
            <v>2</v>
          </cell>
          <cell r="BH596">
            <v>2</v>
          </cell>
          <cell r="BI596">
            <v>2</v>
          </cell>
          <cell r="BS596">
            <v>2</v>
          </cell>
          <cell r="BT596">
            <v>2</v>
          </cell>
          <cell r="BU596">
            <v>2</v>
          </cell>
          <cell r="BV596">
            <v>26</v>
          </cell>
          <cell r="BW596">
            <v>2</v>
          </cell>
        </row>
        <row r="597">
          <cell r="A597">
            <v>588</v>
          </cell>
          <cell r="B597">
            <v>0</v>
          </cell>
          <cell r="C597">
            <v>1</v>
          </cell>
          <cell r="D597">
            <v>1</v>
          </cell>
          <cell r="E597">
            <v>1</v>
          </cell>
          <cell r="F597">
            <v>1</v>
          </cell>
          <cell r="G597">
            <v>2</v>
          </cell>
          <cell r="H597">
            <v>2</v>
          </cell>
          <cell r="I597">
            <v>2</v>
          </cell>
          <cell r="J597">
            <v>2</v>
          </cell>
          <cell r="K597">
            <v>2</v>
          </cell>
          <cell r="L597">
            <v>2</v>
          </cell>
          <cell r="M597">
            <v>2</v>
          </cell>
          <cell r="N597">
            <v>2</v>
          </cell>
          <cell r="O597">
            <v>2</v>
          </cell>
          <cell r="P597">
            <v>2</v>
          </cell>
          <cell r="Q597">
            <v>2</v>
          </cell>
          <cell r="R597">
            <v>2</v>
          </cell>
          <cell r="S597">
            <v>2</v>
          </cell>
          <cell r="T597">
            <v>2</v>
          </cell>
          <cell r="U597">
            <v>2</v>
          </cell>
          <cell r="V597">
            <v>2</v>
          </cell>
          <cell r="W597">
            <v>2</v>
          </cell>
          <cell r="X597">
            <v>2</v>
          </cell>
          <cell r="Y597">
            <v>2</v>
          </cell>
          <cell r="Z597">
            <v>2</v>
          </cell>
          <cell r="AA597">
            <v>2</v>
          </cell>
          <cell r="AB597">
            <v>2</v>
          </cell>
          <cell r="AC597">
            <v>2</v>
          </cell>
          <cell r="AD597">
            <v>2</v>
          </cell>
          <cell r="AE597">
            <v>2</v>
          </cell>
          <cell r="AF597">
            <v>2</v>
          </cell>
          <cell r="AG597">
            <v>2</v>
          </cell>
          <cell r="AH597">
            <v>2</v>
          </cell>
          <cell r="AI597">
            <v>2</v>
          </cell>
          <cell r="AJ597">
            <v>2</v>
          </cell>
          <cell r="AK597">
            <v>2</v>
          </cell>
          <cell r="AL597">
            <v>2</v>
          </cell>
          <cell r="AM597">
            <v>2</v>
          </cell>
          <cell r="AN597">
            <v>2</v>
          </cell>
          <cell r="AO597">
            <v>2</v>
          </cell>
          <cell r="AP597">
            <v>2</v>
          </cell>
          <cell r="AQ597">
            <v>2</v>
          </cell>
          <cell r="AR597">
            <v>2</v>
          </cell>
          <cell r="AS597">
            <v>2</v>
          </cell>
          <cell r="AT597">
            <v>2</v>
          </cell>
          <cell r="AU597">
            <v>2</v>
          </cell>
          <cell r="AV597">
            <v>2</v>
          </cell>
          <cell r="AW597">
            <v>2</v>
          </cell>
          <cell r="AX597">
            <v>2</v>
          </cell>
          <cell r="AY597">
            <v>2</v>
          </cell>
          <cell r="AZ597">
            <v>2</v>
          </cell>
          <cell r="BA597">
            <v>2</v>
          </cell>
          <cell r="BB597">
            <v>2</v>
          </cell>
          <cell r="BC597">
            <v>2</v>
          </cell>
          <cell r="BD597">
            <v>2</v>
          </cell>
          <cell r="BE597">
            <v>6</v>
          </cell>
          <cell r="BF597">
            <v>2</v>
          </cell>
          <cell r="BG597">
            <v>2</v>
          </cell>
          <cell r="BH597">
            <v>2</v>
          </cell>
          <cell r="BI597">
            <v>2</v>
          </cell>
          <cell r="BS597">
            <v>2</v>
          </cell>
          <cell r="BT597">
            <v>2</v>
          </cell>
          <cell r="BU597">
            <v>2</v>
          </cell>
          <cell r="BV597">
            <v>26</v>
          </cell>
          <cell r="BW597">
            <v>2</v>
          </cell>
        </row>
        <row r="598">
          <cell r="A598">
            <v>589</v>
          </cell>
          <cell r="B598">
            <v>0</v>
          </cell>
          <cell r="C598">
            <v>1</v>
          </cell>
          <cell r="D598">
            <v>1</v>
          </cell>
          <cell r="E598">
            <v>1</v>
          </cell>
          <cell r="F598">
            <v>1</v>
          </cell>
          <cell r="G598">
            <v>2</v>
          </cell>
          <cell r="H598">
            <v>2</v>
          </cell>
          <cell r="I598">
            <v>2</v>
          </cell>
          <cell r="J598">
            <v>2</v>
          </cell>
          <cell r="K598">
            <v>2</v>
          </cell>
          <cell r="L598">
            <v>2</v>
          </cell>
          <cell r="M598">
            <v>2</v>
          </cell>
          <cell r="N598">
            <v>2</v>
          </cell>
          <cell r="O598">
            <v>2</v>
          </cell>
          <cell r="P598">
            <v>2</v>
          </cell>
          <cell r="Q598">
            <v>2</v>
          </cell>
          <cell r="R598">
            <v>2</v>
          </cell>
          <cell r="S598">
            <v>2</v>
          </cell>
          <cell r="T598">
            <v>2</v>
          </cell>
          <cell r="U598">
            <v>2</v>
          </cell>
          <cell r="V598">
            <v>2</v>
          </cell>
          <cell r="W598">
            <v>2</v>
          </cell>
          <cell r="X598">
            <v>2</v>
          </cell>
          <cell r="Y598">
            <v>2</v>
          </cell>
          <cell r="Z598">
            <v>2</v>
          </cell>
          <cell r="AA598">
            <v>2</v>
          </cell>
          <cell r="AB598">
            <v>2</v>
          </cell>
          <cell r="AC598">
            <v>2</v>
          </cell>
          <cell r="AD598">
            <v>2</v>
          </cell>
          <cell r="AE598">
            <v>2</v>
          </cell>
          <cell r="AF598">
            <v>2</v>
          </cell>
          <cell r="AG598">
            <v>2</v>
          </cell>
          <cell r="AH598">
            <v>2</v>
          </cell>
          <cell r="AI598">
            <v>2</v>
          </cell>
          <cell r="AJ598">
            <v>2</v>
          </cell>
          <cell r="AK598">
            <v>2</v>
          </cell>
          <cell r="AL598">
            <v>2</v>
          </cell>
          <cell r="AM598">
            <v>2</v>
          </cell>
          <cell r="AN598">
            <v>2</v>
          </cell>
          <cell r="AO598">
            <v>2</v>
          </cell>
          <cell r="AP598">
            <v>2</v>
          </cell>
          <cell r="AQ598">
            <v>2</v>
          </cell>
          <cell r="AR598">
            <v>2</v>
          </cell>
          <cell r="AS598">
            <v>2</v>
          </cell>
          <cell r="AT598">
            <v>2</v>
          </cell>
          <cell r="AU598">
            <v>2</v>
          </cell>
          <cell r="AV598">
            <v>2</v>
          </cell>
          <cell r="AW598">
            <v>2</v>
          </cell>
          <cell r="AX598">
            <v>2</v>
          </cell>
          <cell r="AY598">
            <v>2</v>
          </cell>
          <cell r="AZ598">
            <v>2</v>
          </cell>
          <cell r="BA598">
            <v>2</v>
          </cell>
          <cell r="BB598">
            <v>2</v>
          </cell>
          <cell r="BC598">
            <v>2</v>
          </cell>
          <cell r="BD598">
            <v>2</v>
          </cell>
          <cell r="BE598">
            <v>6</v>
          </cell>
          <cell r="BF598">
            <v>2</v>
          </cell>
          <cell r="BG598">
            <v>2</v>
          </cell>
          <cell r="BH598">
            <v>2</v>
          </cell>
          <cell r="BI598">
            <v>2</v>
          </cell>
          <cell r="BS598">
            <v>2</v>
          </cell>
          <cell r="BT598">
            <v>2</v>
          </cell>
          <cell r="BU598">
            <v>2</v>
          </cell>
          <cell r="BV598">
            <v>26</v>
          </cell>
          <cell r="BW598">
            <v>2</v>
          </cell>
        </row>
        <row r="599">
          <cell r="A599">
            <v>590</v>
          </cell>
          <cell r="B599">
            <v>0</v>
          </cell>
          <cell r="C599">
            <v>1</v>
          </cell>
          <cell r="D599">
            <v>1</v>
          </cell>
          <cell r="E599">
            <v>1</v>
          </cell>
          <cell r="F599">
            <v>1</v>
          </cell>
          <cell r="G599">
            <v>2</v>
          </cell>
          <cell r="H599">
            <v>2</v>
          </cell>
          <cell r="I599">
            <v>2</v>
          </cell>
          <cell r="J599">
            <v>2</v>
          </cell>
          <cell r="K599">
            <v>2</v>
          </cell>
          <cell r="L599">
            <v>2</v>
          </cell>
          <cell r="M599">
            <v>2</v>
          </cell>
          <cell r="N599">
            <v>2</v>
          </cell>
          <cell r="O599">
            <v>2</v>
          </cell>
          <cell r="P599">
            <v>2</v>
          </cell>
          <cell r="Q599">
            <v>2</v>
          </cell>
          <cell r="R599">
            <v>2</v>
          </cell>
          <cell r="S599">
            <v>2</v>
          </cell>
          <cell r="T599">
            <v>2</v>
          </cell>
          <cell r="U599">
            <v>2</v>
          </cell>
          <cell r="V599">
            <v>2</v>
          </cell>
          <cell r="W599">
            <v>2</v>
          </cell>
          <cell r="X599">
            <v>2</v>
          </cell>
          <cell r="Y599">
            <v>2</v>
          </cell>
          <cell r="Z599">
            <v>2</v>
          </cell>
          <cell r="AA599">
            <v>2</v>
          </cell>
          <cell r="AB599">
            <v>2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2</v>
          </cell>
          <cell r="AH599">
            <v>2</v>
          </cell>
          <cell r="AI599">
            <v>2</v>
          </cell>
          <cell r="AJ599">
            <v>2</v>
          </cell>
          <cell r="AK599">
            <v>2</v>
          </cell>
          <cell r="AL599">
            <v>2</v>
          </cell>
          <cell r="AM599">
            <v>2</v>
          </cell>
          <cell r="AN599">
            <v>2</v>
          </cell>
          <cell r="AO599">
            <v>2</v>
          </cell>
          <cell r="AP599">
            <v>2</v>
          </cell>
          <cell r="AQ599">
            <v>2</v>
          </cell>
          <cell r="AR599">
            <v>2</v>
          </cell>
          <cell r="AS599">
            <v>2</v>
          </cell>
          <cell r="AT599">
            <v>2</v>
          </cell>
          <cell r="AU599">
            <v>2</v>
          </cell>
          <cell r="AV599">
            <v>2</v>
          </cell>
          <cell r="AW599">
            <v>2</v>
          </cell>
          <cell r="AX599">
            <v>2</v>
          </cell>
          <cell r="AY599">
            <v>2</v>
          </cell>
          <cell r="AZ599">
            <v>2</v>
          </cell>
          <cell r="BA599">
            <v>2</v>
          </cell>
          <cell r="BB599">
            <v>2</v>
          </cell>
          <cell r="BC599">
            <v>2</v>
          </cell>
          <cell r="BD599">
            <v>2</v>
          </cell>
          <cell r="BE599">
            <v>6</v>
          </cell>
          <cell r="BF599">
            <v>2</v>
          </cell>
          <cell r="BG599">
            <v>2</v>
          </cell>
          <cell r="BH599">
            <v>2</v>
          </cell>
          <cell r="BI599">
            <v>2</v>
          </cell>
          <cell r="BS599">
            <v>2</v>
          </cell>
          <cell r="BT599">
            <v>2</v>
          </cell>
          <cell r="BU599">
            <v>2</v>
          </cell>
          <cell r="BV599">
            <v>26</v>
          </cell>
          <cell r="BW599">
            <v>2</v>
          </cell>
        </row>
        <row r="600">
          <cell r="A600">
            <v>591</v>
          </cell>
          <cell r="B600">
            <v>0</v>
          </cell>
          <cell r="C600">
            <v>1</v>
          </cell>
          <cell r="D600">
            <v>1</v>
          </cell>
          <cell r="E600">
            <v>1</v>
          </cell>
          <cell r="F600">
            <v>1</v>
          </cell>
          <cell r="G600">
            <v>2</v>
          </cell>
          <cell r="H600">
            <v>2</v>
          </cell>
          <cell r="I600">
            <v>2</v>
          </cell>
          <cell r="J600">
            <v>2</v>
          </cell>
          <cell r="K600">
            <v>2</v>
          </cell>
          <cell r="L600">
            <v>2</v>
          </cell>
          <cell r="M600">
            <v>2</v>
          </cell>
          <cell r="N600">
            <v>2</v>
          </cell>
          <cell r="O600">
            <v>2</v>
          </cell>
          <cell r="P600">
            <v>2</v>
          </cell>
          <cell r="Q600">
            <v>2</v>
          </cell>
          <cell r="R600">
            <v>2</v>
          </cell>
          <cell r="S600">
            <v>2</v>
          </cell>
          <cell r="T600">
            <v>2</v>
          </cell>
          <cell r="U600">
            <v>2</v>
          </cell>
          <cell r="V600">
            <v>2</v>
          </cell>
          <cell r="W600">
            <v>2</v>
          </cell>
          <cell r="X600">
            <v>2</v>
          </cell>
          <cell r="Y600">
            <v>2</v>
          </cell>
          <cell r="Z600">
            <v>2</v>
          </cell>
          <cell r="AA600">
            <v>2</v>
          </cell>
          <cell r="AB600">
            <v>2</v>
          </cell>
          <cell r="AC600">
            <v>2</v>
          </cell>
          <cell r="AD600">
            <v>2</v>
          </cell>
          <cell r="AE600">
            <v>2</v>
          </cell>
          <cell r="AF600">
            <v>2</v>
          </cell>
          <cell r="AG600">
            <v>2</v>
          </cell>
          <cell r="AH600">
            <v>2</v>
          </cell>
          <cell r="AI600">
            <v>2</v>
          </cell>
          <cell r="AJ600">
            <v>2</v>
          </cell>
          <cell r="AK600">
            <v>2</v>
          </cell>
          <cell r="AL600">
            <v>2</v>
          </cell>
          <cell r="AM600">
            <v>2</v>
          </cell>
          <cell r="AN600">
            <v>2</v>
          </cell>
          <cell r="AO600">
            <v>2</v>
          </cell>
          <cell r="AP600">
            <v>2</v>
          </cell>
          <cell r="AQ600">
            <v>2</v>
          </cell>
          <cell r="AR600">
            <v>2</v>
          </cell>
          <cell r="AS600">
            <v>2</v>
          </cell>
          <cell r="AT600">
            <v>2</v>
          </cell>
          <cell r="AU600">
            <v>2</v>
          </cell>
          <cell r="AV600">
            <v>2</v>
          </cell>
          <cell r="AW600">
            <v>2</v>
          </cell>
          <cell r="AX600">
            <v>2</v>
          </cell>
          <cell r="AY600">
            <v>2</v>
          </cell>
          <cell r="AZ600">
            <v>2</v>
          </cell>
          <cell r="BA600">
            <v>2</v>
          </cell>
          <cell r="BB600">
            <v>2</v>
          </cell>
          <cell r="BC600">
            <v>2</v>
          </cell>
          <cell r="BD600">
            <v>2</v>
          </cell>
          <cell r="BE600">
            <v>6</v>
          </cell>
          <cell r="BF600">
            <v>2</v>
          </cell>
          <cell r="BG600">
            <v>2</v>
          </cell>
          <cell r="BH600">
            <v>2</v>
          </cell>
          <cell r="BI600">
            <v>2</v>
          </cell>
          <cell r="BS600">
            <v>2</v>
          </cell>
          <cell r="BT600">
            <v>2</v>
          </cell>
          <cell r="BU600">
            <v>2</v>
          </cell>
          <cell r="BV600">
            <v>26</v>
          </cell>
          <cell r="BW600">
            <v>2</v>
          </cell>
        </row>
        <row r="601">
          <cell r="A601">
            <v>592</v>
          </cell>
          <cell r="B601">
            <v>0</v>
          </cell>
          <cell r="C601">
            <v>1</v>
          </cell>
          <cell r="D601">
            <v>1</v>
          </cell>
          <cell r="E601">
            <v>1</v>
          </cell>
          <cell r="F601">
            <v>1</v>
          </cell>
          <cell r="G601">
            <v>2</v>
          </cell>
          <cell r="H601">
            <v>2</v>
          </cell>
          <cell r="I601">
            <v>2</v>
          </cell>
          <cell r="J601">
            <v>2</v>
          </cell>
          <cell r="K601">
            <v>2</v>
          </cell>
          <cell r="L601">
            <v>2</v>
          </cell>
          <cell r="M601">
            <v>2</v>
          </cell>
          <cell r="N601">
            <v>2</v>
          </cell>
          <cell r="O601">
            <v>2</v>
          </cell>
          <cell r="P601">
            <v>2</v>
          </cell>
          <cell r="Q601">
            <v>2</v>
          </cell>
          <cell r="R601">
            <v>2</v>
          </cell>
          <cell r="S601">
            <v>2</v>
          </cell>
          <cell r="T601">
            <v>2</v>
          </cell>
          <cell r="U601">
            <v>2</v>
          </cell>
          <cell r="V601">
            <v>2</v>
          </cell>
          <cell r="W601">
            <v>2</v>
          </cell>
          <cell r="X601">
            <v>2</v>
          </cell>
          <cell r="Y601">
            <v>2</v>
          </cell>
          <cell r="Z601">
            <v>2</v>
          </cell>
          <cell r="AA601">
            <v>2</v>
          </cell>
          <cell r="AB601">
            <v>2</v>
          </cell>
          <cell r="AC601">
            <v>2</v>
          </cell>
          <cell r="AD601">
            <v>2</v>
          </cell>
          <cell r="AE601">
            <v>2</v>
          </cell>
          <cell r="AF601">
            <v>2</v>
          </cell>
          <cell r="AG601">
            <v>2</v>
          </cell>
          <cell r="AH601">
            <v>2</v>
          </cell>
          <cell r="AI601">
            <v>2</v>
          </cell>
          <cell r="AJ601">
            <v>2</v>
          </cell>
          <cell r="AK601">
            <v>2</v>
          </cell>
          <cell r="AL601">
            <v>2</v>
          </cell>
          <cell r="AM601">
            <v>2</v>
          </cell>
          <cell r="AN601">
            <v>2</v>
          </cell>
          <cell r="AO601">
            <v>2</v>
          </cell>
          <cell r="AP601">
            <v>2</v>
          </cell>
          <cell r="AQ601">
            <v>2</v>
          </cell>
          <cell r="AR601">
            <v>2</v>
          </cell>
          <cell r="AS601">
            <v>2</v>
          </cell>
          <cell r="AT601">
            <v>2</v>
          </cell>
          <cell r="AU601">
            <v>2</v>
          </cell>
          <cell r="AV601">
            <v>2</v>
          </cell>
          <cell r="AW601">
            <v>2</v>
          </cell>
          <cell r="AX601">
            <v>2</v>
          </cell>
          <cell r="AY601">
            <v>2</v>
          </cell>
          <cell r="AZ601">
            <v>2</v>
          </cell>
          <cell r="BA601">
            <v>2</v>
          </cell>
          <cell r="BB601">
            <v>2</v>
          </cell>
          <cell r="BC601">
            <v>2</v>
          </cell>
          <cell r="BD601">
            <v>2</v>
          </cell>
          <cell r="BE601">
            <v>6</v>
          </cell>
          <cell r="BF601">
            <v>2</v>
          </cell>
          <cell r="BG601">
            <v>2</v>
          </cell>
          <cell r="BH601">
            <v>2</v>
          </cell>
          <cell r="BI601">
            <v>2</v>
          </cell>
          <cell r="BS601">
            <v>2</v>
          </cell>
          <cell r="BT601">
            <v>2</v>
          </cell>
          <cell r="BU601">
            <v>2</v>
          </cell>
          <cell r="BV601">
            <v>26</v>
          </cell>
          <cell r="BW601">
            <v>2</v>
          </cell>
        </row>
        <row r="602">
          <cell r="A602">
            <v>593</v>
          </cell>
          <cell r="B602">
            <v>0</v>
          </cell>
          <cell r="C602">
            <v>1</v>
          </cell>
          <cell r="D602">
            <v>1</v>
          </cell>
          <cell r="E602">
            <v>1</v>
          </cell>
          <cell r="F602">
            <v>1</v>
          </cell>
          <cell r="G602">
            <v>2</v>
          </cell>
          <cell r="H602">
            <v>2</v>
          </cell>
          <cell r="I602">
            <v>2</v>
          </cell>
          <cell r="J602">
            <v>2</v>
          </cell>
          <cell r="K602">
            <v>2</v>
          </cell>
          <cell r="L602">
            <v>2</v>
          </cell>
          <cell r="M602">
            <v>2</v>
          </cell>
          <cell r="N602">
            <v>2</v>
          </cell>
          <cell r="O602">
            <v>2</v>
          </cell>
          <cell r="P602">
            <v>2</v>
          </cell>
          <cell r="Q602">
            <v>2</v>
          </cell>
          <cell r="R602">
            <v>2</v>
          </cell>
          <cell r="S602">
            <v>2</v>
          </cell>
          <cell r="T602">
            <v>2</v>
          </cell>
          <cell r="U602">
            <v>2</v>
          </cell>
          <cell r="V602">
            <v>2</v>
          </cell>
          <cell r="W602">
            <v>2</v>
          </cell>
          <cell r="X602">
            <v>2</v>
          </cell>
          <cell r="Y602">
            <v>2</v>
          </cell>
          <cell r="Z602">
            <v>2</v>
          </cell>
          <cell r="AA602">
            <v>2</v>
          </cell>
          <cell r="AB602">
            <v>2</v>
          </cell>
          <cell r="AC602">
            <v>2</v>
          </cell>
          <cell r="AD602">
            <v>2</v>
          </cell>
          <cell r="AE602">
            <v>2</v>
          </cell>
          <cell r="AF602">
            <v>2</v>
          </cell>
          <cell r="AG602">
            <v>2</v>
          </cell>
          <cell r="AH602">
            <v>2</v>
          </cell>
          <cell r="AI602">
            <v>2</v>
          </cell>
          <cell r="AJ602">
            <v>2</v>
          </cell>
          <cell r="AK602">
            <v>2</v>
          </cell>
          <cell r="AL602">
            <v>2</v>
          </cell>
          <cell r="AM602">
            <v>2</v>
          </cell>
          <cell r="AN602">
            <v>2</v>
          </cell>
          <cell r="AO602">
            <v>2</v>
          </cell>
          <cell r="AP602">
            <v>2</v>
          </cell>
          <cell r="AQ602">
            <v>2</v>
          </cell>
          <cell r="AR602">
            <v>2</v>
          </cell>
          <cell r="AS602">
            <v>2</v>
          </cell>
          <cell r="AT602">
            <v>2</v>
          </cell>
          <cell r="AU602">
            <v>2</v>
          </cell>
          <cell r="AV602">
            <v>2</v>
          </cell>
          <cell r="AW602">
            <v>2</v>
          </cell>
          <cell r="AX602">
            <v>2</v>
          </cell>
          <cell r="AY602">
            <v>2</v>
          </cell>
          <cell r="AZ602">
            <v>2</v>
          </cell>
          <cell r="BA602">
            <v>2</v>
          </cell>
          <cell r="BB602">
            <v>2</v>
          </cell>
          <cell r="BC602">
            <v>2</v>
          </cell>
          <cell r="BD602">
            <v>2</v>
          </cell>
          <cell r="BE602">
            <v>6</v>
          </cell>
          <cell r="BF602">
            <v>2</v>
          </cell>
          <cell r="BG602">
            <v>2</v>
          </cell>
          <cell r="BH602">
            <v>2</v>
          </cell>
          <cell r="BI602">
            <v>2</v>
          </cell>
          <cell r="BS602">
            <v>2</v>
          </cell>
          <cell r="BT602">
            <v>2</v>
          </cell>
          <cell r="BU602">
            <v>2</v>
          </cell>
          <cell r="BV602">
            <v>26</v>
          </cell>
          <cell r="BW602">
            <v>2</v>
          </cell>
        </row>
        <row r="603">
          <cell r="A603">
            <v>594</v>
          </cell>
          <cell r="B603">
            <v>0</v>
          </cell>
          <cell r="C603">
            <v>1</v>
          </cell>
          <cell r="D603">
            <v>1</v>
          </cell>
          <cell r="E603">
            <v>1</v>
          </cell>
          <cell r="F603">
            <v>1</v>
          </cell>
          <cell r="G603">
            <v>2</v>
          </cell>
          <cell r="H603">
            <v>2</v>
          </cell>
          <cell r="I603">
            <v>2</v>
          </cell>
          <cell r="J603">
            <v>2</v>
          </cell>
          <cell r="K603">
            <v>2</v>
          </cell>
          <cell r="L603">
            <v>2</v>
          </cell>
          <cell r="M603">
            <v>2</v>
          </cell>
          <cell r="N603">
            <v>2</v>
          </cell>
          <cell r="O603">
            <v>2</v>
          </cell>
          <cell r="P603">
            <v>2</v>
          </cell>
          <cell r="Q603">
            <v>2</v>
          </cell>
          <cell r="R603">
            <v>2</v>
          </cell>
          <cell r="S603">
            <v>2</v>
          </cell>
          <cell r="T603">
            <v>2</v>
          </cell>
          <cell r="U603">
            <v>2</v>
          </cell>
          <cell r="V603">
            <v>2</v>
          </cell>
          <cell r="W603">
            <v>2</v>
          </cell>
          <cell r="X603">
            <v>2</v>
          </cell>
          <cell r="Y603">
            <v>2</v>
          </cell>
          <cell r="Z603">
            <v>2</v>
          </cell>
          <cell r="AA603">
            <v>2</v>
          </cell>
          <cell r="AB603">
            <v>2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2</v>
          </cell>
          <cell r="AI603">
            <v>2</v>
          </cell>
          <cell r="AJ603">
            <v>2</v>
          </cell>
          <cell r="AK603">
            <v>2</v>
          </cell>
          <cell r="AL603">
            <v>2</v>
          </cell>
          <cell r="AM603">
            <v>2</v>
          </cell>
          <cell r="AN603">
            <v>2</v>
          </cell>
          <cell r="AO603">
            <v>2</v>
          </cell>
          <cell r="AP603">
            <v>2</v>
          </cell>
          <cell r="AQ603">
            <v>2</v>
          </cell>
          <cell r="AR603">
            <v>2</v>
          </cell>
          <cell r="AS603">
            <v>2</v>
          </cell>
          <cell r="AT603">
            <v>2</v>
          </cell>
          <cell r="AU603">
            <v>2</v>
          </cell>
          <cell r="AV603">
            <v>2</v>
          </cell>
          <cell r="AW603">
            <v>2</v>
          </cell>
          <cell r="AX603">
            <v>2</v>
          </cell>
          <cell r="AY603">
            <v>2</v>
          </cell>
          <cell r="AZ603">
            <v>2</v>
          </cell>
          <cell r="BA603">
            <v>2</v>
          </cell>
          <cell r="BB603">
            <v>2</v>
          </cell>
          <cell r="BC603">
            <v>2</v>
          </cell>
          <cell r="BD603">
            <v>2</v>
          </cell>
          <cell r="BE603">
            <v>6</v>
          </cell>
          <cell r="BF603">
            <v>2</v>
          </cell>
          <cell r="BG603">
            <v>2</v>
          </cell>
          <cell r="BH603">
            <v>2</v>
          </cell>
          <cell r="BI603">
            <v>2</v>
          </cell>
          <cell r="BS603">
            <v>2</v>
          </cell>
          <cell r="BT603">
            <v>2</v>
          </cell>
          <cell r="BU603">
            <v>2</v>
          </cell>
          <cell r="BV603">
            <v>26</v>
          </cell>
          <cell r="BW603">
            <v>2</v>
          </cell>
        </row>
        <row r="604">
          <cell r="A604">
            <v>595</v>
          </cell>
          <cell r="B604">
            <v>0</v>
          </cell>
          <cell r="C604">
            <v>1</v>
          </cell>
          <cell r="D604">
            <v>1</v>
          </cell>
          <cell r="E604">
            <v>1</v>
          </cell>
          <cell r="F604">
            <v>1</v>
          </cell>
          <cell r="G604">
            <v>2</v>
          </cell>
          <cell r="H604">
            <v>2</v>
          </cell>
          <cell r="I604">
            <v>2</v>
          </cell>
          <cell r="J604">
            <v>2</v>
          </cell>
          <cell r="K604">
            <v>2</v>
          </cell>
          <cell r="L604">
            <v>2</v>
          </cell>
          <cell r="M604">
            <v>2</v>
          </cell>
          <cell r="N604">
            <v>2</v>
          </cell>
          <cell r="O604">
            <v>2</v>
          </cell>
          <cell r="P604">
            <v>2</v>
          </cell>
          <cell r="Q604">
            <v>2</v>
          </cell>
          <cell r="R604">
            <v>2</v>
          </cell>
          <cell r="S604">
            <v>2</v>
          </cell>
          <cell r="T604">
            <v>2</v>
          </cell>
          <cell r="U604">
            <v>2</v>
          </cell>
          <cell r="V604">
            <v>2</v>
          </cell>
          <cell r="W604">
            <v>2</v>
          </cell>
          <cell r="X604">
            <v>2</v>
          </cell>
          <cell r="Y604">
            <v>2</v>
          </cell>
          <cell r="Z604">
            <v>2</v>
          </cell>
          <cell r="AA604">
            <v>2</v>
          </cell>
          <cell r="AB604">
            <v>2</v>
          </cell>
          <cell r="AC604">
            <v>2</v>
          </cell>
          <cell r="AD604">
            <v>2</v>
          </cell>
          <cell r="AE604">
            <v>2</v>
          </cell>
          <cell r="AF604">
            <v>2</v>
          </cell>
          <cell r="AG604">
            <v>2</v>
          </cell>
          <cell r="AH604">
            <v>2</v>
          </cell>
          <cell r="AI604">
            <v>2</v>
          </cell>
          <cell r="AJ604">
            <v>2</v>
          </cell>
          <cell r="AK604">
            <v>2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2</v>
          </cell>
          <cell r="AS604">
            <v>2</v>
          </cell>
          <cell r="AT604">
            <v>2</v>
          </cell>
          <cell r="AU604">
            <v>2</v>
          </cell>
          <cell r="AV604">
            <v>2</v>
          </cell>
          <cell r="AW604">
            <v>2</v>
          </cell>
          <cell r="AX604">
            <v>2</v>
          </cell>
          <cell r="AY604">
            <v>2</v>
          </cell>
          <cell r="AZ604">
            <v>2</v>
          </cell>
          <cell r="BA604">
            <v>2</v>
          </cell>
          <cell r="BB604">
            <v>2</v>
          </cell>
          <cell r="BC604">
            <v>2</v>
          </cell>
          <cell r="BD604">
            <v>2</v>
          </cell>
          <cell r="BE604">
            <v>5</v>
          </cell>
          <cell r="BF604">
            <v>2</v>
          </cell>
          <cell r="BG604">
            <v>2</v>
          </cell>
          <cell r="BH604">
            <v>2</v>
          </cell>
          <cell r="BI604">
            <v>2</v>
          </cell>
          <cell r="BS604">
            <v>2</v>
          </cell>
          <cell r="BT604">
            <v>2</v>
          </cell>
          <cell r="BU604">
            <v>2</v>
          </cell>
          <cell r="BV604">
            <v>25</v>
          </cell>
          <cell r="BW604">
            <v>2</v>
          </cell>
        </row>
        <row r="605">
          <cell r="A605">
            <v>596</v>
          </cell>
          <cell r="B605">
            <v>0</v>
          </cell>
          <cell r="C605">
            <v>1</v>
          </cell>
          <cell r="D605">
            <v>1</v>
          </cell>
          <cell r="E605">
            <v>1</v>
          </cell>
          <cell r="F605">
            <v>1</v>
          </cell>
          <cell r="G605">
            <v>2</v>
          </cell>
          <cell r="H605">
            <v>2</v>
          </cell>
          <cell r="I605">
            <v>2</v>
          </cell>
          <cell r="J605">
            <v>2</v>
          </cell>
          <cell r="K605">
            <v>2</v>
          </cell>
          <cell r="L605">
            <v>2</v>
          </cell>
          <cell r="M605">
            <v>2</v>
          </cell>
          <cell r="N605">
            <v>2</v>
          </cell>
          <cell r="O605">
            <v>2</v>
          </cell>
          <cell r="P605">
            <v>2</v>
          </cell>
          <cell r="Q605">
            <v>2</v>
          </cell>
          <cell r="R605">
            <v>2</v>
          </cell>
          <cell r="S605">
            <v>2</v>
          </cell>
          <cell r="T605">
            <v>2</v>
          </cell>
          <cell r="U605">
            <v>2</v>
          </cell>
          <cell r="V605">
            <v>2</v>
          </cell>
          <cell r="W605">
            <v>2</v>
          </cell>
          <cell r="X605">
            <v>2</v>
          </cell>
          <cell r="Y605">
            <v>2</v>
          </cell>
          <cell r="Z605">
            <v>2</v>
          </cell>
          <cell r="AA605">
            <v>2</v>
          </cell>
          <cell r="AB605">
            <v>2</v>
          </cell>
          <cell r="AC605">
            <v>2</v>
          </cell>
          <cell r="AD605">
            <v>2</v>
          </cell>
          <cell r="AE605">
            <v>2</v>
          </cell>
          <cell r="AF605">
            <v>2</v>
          </cell>
          <cell r="AG605">
            <v>2</v>
          </cell>
          <cell r="AH605">
            <v>2</v>
          </cell>
          <cell r="AI605">
            <v>2</v>
          </cell>
          <cell r="AJ605">
            <v>2</v>
          </cell>
          <cell r="AK605">
            <v>2</v>
          </cell>
          <cell r="AL605">
            <v>2</v>
          </cell>
          <cell r="AM605">
            <v>2</v>
          </cell>
          <cell r="AN605">
            <v>2</v>
          </cell>
          <cell r="AO605">
            <v>2</v>
          </cell>
          <cell r="AP605">
            <v>2</v>
          </cell>
          <cell r="AQ605">
            <v>2</v>
          </cell>
          <cell r="AR605">
            <v>2</v>
          </cell>
          <cell r="AS605">
            <v>2</v>
          </cell>
          <cell r="AT605">
            <v>2</v>
          </cell>
          <cell r="AU605">
            <v>2</v>
          </cell>
          <cell r="AV605">
            <v>2</v>
          </cell>
          <cell r="AW605">
            <v>2</v>
          </cell>
          <cell r="AX605">
            <v>2</v>
          </cell>
          <cell r="AY605">
            <v>2</v>
          </cell>
          <cell r="AZ605">
            <v>2</v>
          </cell>
          <cell r="BA605">
            <v>2</v>
          </cell>
          <cell r="BB605">
            <v>2</v>
          </cell>
          <cell r="BC605">
            <v>2</v>
          </cell>
          <cell r="BD605">
            <v>2</v>
          </cell>
          <cell r="BE605">
            <v>5</v>
          </cell>
          <cell r="BF605">
            <v>2</v>
          </cell>
          <cell r="BG605">
            <v>2</v>
          </cell>
          <cell r="BH605">
            <v>2</v>
          </cell>
          <cell r="BI605">
            <v>2</v>
          </cell>
          <cell r="BS605">
            <v>2</v>
          </cell>
          <cell r="BT605">
            <v>2</v>
          </cell>
          <cell r="BU605">
            <v>2</v>
          </cell>
          <cell r="BV605">
            <v>25</v>
          </cell>
          <cell r="BW605">
            <v>2</v>
          </cell>
        </row>
        <row r="606">
          <cell r="A606">
            <v>597</v>
          </cell>
          <cell r="B606">
            <v>0</v>
          </cell>
          <cell r="C606">
            <v>1</v>
          </cell>
          <cell r="D606">
            <v>1</v>
          </cell>
          <cell r="E606">
            <v>1</v>
          </cell>
          <cell r="F606">
            <v>1</v>
          </cell>
          <cell r="G606">
            <v>2</v>
          </cell>
          <cell r="H606">
            <v>2</v>
          </cell>
          <cell r="I606">
            <v>2</v>
          </cell>
          <cell r="J606">
            <v>2</v>
          </cell>
          <cell r="K606">
            <v>2</v>
          </cell>
          <cell r="L606">
            <v>2</v>
          </cell>
          <cell r="M606">
            <v>2</v>
          </cell>
          <cell r="N606">
            <v>2</v>
          </cell>
          <cell r="O606">
            <v>2</v>
          </cell>
          <cell r="P606">
            <v>2</v>
          </cell>
          <cell r="Q606">
            <v>2</v>
          </cell>
          <cell r="R606">
            <v>2</v>
          </cell>
          <cell r="S606">
            <v>2</v>
          </cell>
          <cell r="T606">
            <v>2</v>
          </cell>
          <cell r="U606">
            <v>2</v>
          </cell>
          <cell r="V606">
            <v>2</v>
          </cell>
          <cell r="W606">
            <v>2</v>
          </cell>
          <cell r="X606">
            <v>2</v>
          </cell>
          <cell r="Y606">
            <v>2</v>
          </cell>
          <cell r="Z606">
            <v>2</v>
          </cell>
          <cell r="AA606">
            <v>2</v>
          </cell>
          <cell r="AB606">
            <v>2</v>
          </cell>
          <cell r="AC606">
            <v>2</v>
          </cell>
          <cell r="AD606">
            <v>2</v>
          </cell>
          <cell r="AE606">
            <v>2</v>
          </cell>
          <cell r="AF606">
            <v>2</v>
          </cell>
          <cell r="AG606">
            <v>2</v>
          </cell>
          <cell r="AH606">
            <v>2</v>
          </cell>
          <cell r="AI606">
            <v>2</v>
          </cell>
          <cell r="AJ606">
            <v>2</v>
          </cell>
          <cell r="AK606">
            <v>2</v>
          </cell>
          <cell r="AL606">
            <v>2</v>
          </cell>
          <cell r="AM606">
            <v>2</v>
          </cell>
          <cell r="AN606">
            <v>2</v>
          </cell>
          <cell r="AO606">
            <v>2</v>
          </cell>
          <cell r="AP606">
            <v>2</v>
          </cell>
          <cell r="AQ606">
            <v>2</v>
          </cell>
          <cell r="AR606">
            <v>2</v>
          </cell>
          <cell r="AS606">
            <v>2</v>
          </cell>
          <cell r="AT606">
            <v>2</v>
          </cell>
          <cell r="AU606">
            <v>2</v>
          </cell>
          <cell r="AV606">
            <v>2</v>
          </cell>
          <cell r="AW606">
            <v>2</v>
          </cell>
          <cell r="AX606">
            <v>2</v>
          </cell>
          <cell r="AY606">
            <v>2</v>
          </cell>
          <cell r="AZ606">
            <v>2</v>
          </cell>
          <cell r="BA606">
            <v>2</v>
          </cell>
          <cell r="BB606">
            <v>2</v>
          </cell>
          <cell r="BC606">
            <v>2</v>
          </cell>
          <cell r="BD606">
            <v>2</v>
          </cell>
          <cell r="BE606">
            <v>5</v>
          </cell>
          <cell r="BF606">
            <v>2</v>
          </cell>
          <cell r="BG606">
            <v>2</v>
          </cell>
          <cell r="BH606">
            <v>2</v>
          </cell>
          <cell r="BI606">
            <v>2</v>
          </cell>
          <cell r="BS606">
            <v>2</v>
          </cell>
          <cell r="BT606">
            <v>2</v>
          </cell>
          <cell r="BU606">
            <v>2</v>
          </cell>
          <cell r="BV606">
            <v>25</v>
          </cell>
          <cell r="BW606">
            <v>2</v>
          </cell>
        </row>
        <row r="607">
          <cell r="A607">
            <v>598</v>
          </cell>
          <cell r="B607">
            <v>0</v>
          </cell>
          <cell r="C607">
            <v>1</v>
          </cell>
          <cell r="D607">
            <v>1</v>
          </cell>
          <cell r="E607">
            <v>1</v>
          </cell>
          <cell r="F607">
            <v>1</v>
          </cell>
          <cell r="G607">
            <v>2</v>
          </cell>
          <cell r="H607">
            <v>2</v>
          </cell>
          <cell r="I607">
            <v>2</v>
          </cell>
          <cell r="J607">
            <v>2</v>
          </cell>
          <cell r="K607">
            <v>2</v>
          </cell>
          <cell r="L607">
            <v>2</v>
          </cell>
          <cell r="M607">
            <v>2</v>
          </cell>
          <cell r="N607">
            <v>2</v>
          </cell>
          <cell r="O607">
            <v>2</v>
          </cell>
          <cell r="P607">
            <v>2</v>
          </cell>
          <cell r="Q607">
            <v>2</v>
          </cell>
          <cell r="R607">
            <v>2</v>
          </cell>
          <cell r="S607">
            <v>2</v>
          </cell>
          <cell r="T607">
            <v>2</v>
          </cell>
          <cell r="U607">
            <v>2</v>
          </cell>
          <cell r="V607">
            <v>2</v>
          </cell>
          <cell r="W607">
            <v>2</v>
          </cell>
          <cell r="X607">
            <v>2</v>
          </cell>
          <cell r="Y607">
            <v>2</v>
          </cell>
          <cell r="Z607">
            <v>2</v>
          </cell>
          <cell r="AA607">
            <v>2</v>
          </cell>
          <cell r="AB607">
            <v>2</v>
          </cell>
          <cell r="AC607">
            <v>2</v>
          </cell>
          <cell r="AD607">
            <v>2</v>
          </cell>
          <cell r="AE607">
            <v>2</v>
          </cell>
          <cell r="AF607">
            <v>2</v>
          </cell>
          <cell r="AG607">
            <v>2</v>
          </cell>
          <cell r="AH607">
            <v>2</v>
          </cell>
          <cell r="AI607">
            <v>2</v>
          </cell>
          <cell r="AJ607">
            <v>2</v>
          </cell>
          <cell r="AK607">
            <v>2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2</v>
          </cell>
          <cell r="AQ607">
            <v>2</v>
          </cell>
          <cell r="AR607">
            <v>2</v>
          </cell>
          <cell r="AS607">
            <v>2</v>
          </cell>
          <cell r="AT607">
            <v>2</v>
          </cell>
          <cell r="AU607">
            <v>2</v>
          </cell>
          <cell r="AV607">
            <v>2</v>
          </cell>
          <cell r="AW607">
            <v>2</v>
          </cell>
          <cell r="AX607">
            <v>2</v>
          </cell>
          <cell r="AY607">
            <v>2</v>
          </cell>
          <cell r="AZ607">
            <v>2</v>
          </cell>
          <cell r="BA607">
            <v>2</v>
          </cell>
          <cell r="BB607">
            <v>2</v>
          </cell>
          <cell r="BC607">
            <v>2</v>
          </cell>
          <cell r="BD607">
            <v>2</v>
          </cell>
          <cell r="BE607">
            <v>5</v>
          </cell>
          <cell r="BF607">
            <v>2</v>
          </cell>
          <cell r="BG607">
            <v>2</v>
          </cell>
          <cell r="BH607">
            <v>2</v>
          </cell>
          <cell r="BI607">
            <v>2</v>
          </cell>
          <cell r="BS607">
            <v>2</v>
          </cell>
          <cell r="BT607">
            <v>2</v>
          </cell>
          <cell r="BU607">
            <v>2</v>
          </cell>
          <cell r="BV607">
            <v>25</v>
          </cell>
          <cell r="BW607">
            <v>2</v>
          </cell>
        </row>
        <row r="608">
          <cell r="A608">
            <v>599</v>
          </cell>
          <cell r="B608">
            <v>0</v>
          </cell>
          <cell r="C608">
            <v>1</v>
          </cell>
          <cell r="D608">
            <v>1</v>
          </cell>
          <cell r="E608">
            <v>1</v>
          </cell>
          <cell r="F608">
            <v>1</v>
          </cell>
          <cell r="G608">
            <v>2</v>
          </cell>
          <cell r="H608">
            <v>2</v>
          </cell>
          <cell r="I608">
            <v>2</v>
          </cell>
          <cell r="J608">
            <v>2</v>
          </cell>
          <cell r="K608">
            <v>2</v>
          </cell>
          <cell r="L608">
            <v>2</v>
          </cell>
          <cell r="M608">
            <v>2</v>
          </cell>
          <cell r="N608">
            <v>2</v>
          </cell>
          <cell r="O608">
            <v>2</v>
          </cell>
          <cell r="P608">
            <v>2</v>
          </cell>
          <cell r="Q608">
            <v>2</v>
          </cell>
          <cell r="R608">
            <v>2</v>
          </cell>
          <cell r="S608">
            <v>2</v>
          </cell>
          <cell r="T608">
            <v>2</v>
          </cell>
          <cell r="U608">
            <v>2</v>
          </cell>
          <cell r="V608">
            <v>2</v>
          </cell>
          <cell r="W608">
            <v>2</v>
          </cell>
          <cell r="X608">
            <v>2</v>
          </cell>
          <cell r="Y608">
            <v>2</v>
          </cell>
          <cell r="Z608">
            <v>2</v>
          </cell>
          <cell r="AA608">
            <v>2</v>
          </cell>
          <cell r="AB608">
            <v>2</v>
          </cell>
          <cell r="AC608">
            <v>2</v>
          </cell>
          <cell r="AD608">
            <v>2</v>
          </cell>
          <cell r="AE608">
            <v>2</v>
          </cell>
          <cell r="AF608">
            <v>2</v>
          </cell>
          <cell r="AG608">
            <v>2</v>
          </cell>
          <cell r="AH608">
            <v>2</v>
          </cell>
          <cell r="AI608">
            <v>2</v>
          </cell>
          <cell r="AJ608">
            <v>2</v>
          </cell>
          <cell r="AK608">
            <v>2</v>
          </cell>
          <cell r="AL608">
            <v>2</v>
          </cell>
          <cell r="AM608">
            <v>2</v>
          </cell>
          <cell r="AN608">
            <v>2</v>
          </cell>
          <cell r="AO608">
            <v>2</v>
          </cell>
          <cell r="AP608">
            <v>2</v>
          </cell>
          <cell r="AQ608">
            <v>2</v>
          </cell>
          <cell r="AR608">
            <v>2</v>
          </cell>
          <cell r="AS608">
            <v>2</v>
          </cell>
          <cell r="AT608">
            <v>2</v>
          </cell>
          <cell r="AU608">
            <v>2</v>
          </cell>
          <cell r="AV608">
            <v>2</v>
          </cell>
          <cell r="AW608">
            <v>2</v>
          </cell>
          <cell r="AX608">
            <v>2</v>
          </cell>
          <cell r="AY608">
            <v>2</v>
          </cell>
          <cell r="AZ608">
            <v>2</v>
          </cell>
          <cell r="BA608">
            <v>2</v>
          </cell>
          <cell r="BB608">
            <v>2</v>
          </cell>
          <cell r="BC608">
            <v>2</v>
          </cell>
          <cell r="BD608">
            <v>2</v>
          </cell>
          <cell r="BE608">
            <v>5</v>
          </cell>
          <cell r="BF608">
            <v>2</v>
          </cell>
          <cell r="BG608">
            <v>2</v>
          </cell>
          <cell r="BH608">
            <v>2</v>
          </cell>
          <cell r="BI608">
            <v>2</v>
          </cell>
          <cell r="BS608">
            <v>2</v>
          </cell>
          <cell r="BT608">
            <v>2</v>
          </cell>
          <cell r="BU608">
            <v>2</v>
          </cell>
          <cell r="BV608">
            <v>25</v>
          </cell>
          <cell r="BW608">
            <v>2</v>
          </cell>
        </row>
        <row r="609">
          <cell r="A609">
            <v>600</v>
          </cell>
          <cell r="B609">
            <v>0</v>
          </cell>
          <cell r="C609">
            <v>1</v>
          </cell>
          <cell r="D609">
            <v>1</v>
          </cell>
          <cell r="E609">
            <v>1</v>
          </cell>
          <cell r="F609">
            <v>1</v>
          </cell>
          <cell r="G609">
            <v>2</v>
          </cell>
          <cell r="H609">
            <v>2</v>
          </cell>
          <cell r="I609">
            <v>2</v>
          </cell>
          <cell r="J609">
            <v>2</v>
          </cell>
          <cell r="K609">
            <v>2</v>
          </cell>
          <cell r="L609">
            <v>2</v>
          </cell>
          <cell r="M609">
            <v>2</v>
          </cell>
          <cell r="N609">
            <v>2</v>
          </cell>
          <cell r="O609">
            <v>2</v>
          </cell>
          <cell r="P609">
            <v>2</v>
          </cell>
          <cell r="Q609">
            <v>2</v>
          </cell>
          <cell r="R609">
            <v>2</v>
          </cell>
          <cell r="S609">
            <v>2</v>
          </cell>
          <cell r="T609">
            <v>2</v>
          </cell>
          <cell r="U609">
            <v>2</v>
          </cell>
          <cell r="V609">
            <v>2</v>
          </cell>
          <cell r="W609">
            <v>2</v>
          </cell>
          <cell r="X609">
            <v>2</v>
          </cell>
          <cell r="Y609">
            <v>2</v>
          </cell>
          <cell r="Z609">
            <v>2</v>
          </cell>
          <cell r="AA609">
            <v>2</v>
          </cell>
          <cell r="AB609">
            <v>2</v>
          </cell>
          <cell r="AC609">
            <v>2</v>
          </cell>
          <cell r="AD609">
            <v>2</v>
          </cell>
          <cell r="AE609">
            <v>2</v>
          </cell>
          <cell r="AF609">
            <v>2</v>
          </cell>
          <cell r="AG609">
            <v>2</v>
          </cell>
          <cell r="AH609">
            <v>2</v>
          </cell>
          <cell r="AI609">
            <v>2</v>
          </cell>
          <cell r="AJ609">
            <v>2</v>
          </cell>
          <cell r="AK609">
            <v>2</v>
          </cell>
          <cell r="AL609">
            <v>2</v>
          </cell>
          <cell r="AM609">
            <v>2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2</v>
          </cell>
          <cell r="AS609">
            <v>2</v>
          </cell>
          <cell r="AT609">
            <v>2</v>
          </cell>
          <cell r="AU609">
            <v>2</v>
          </cell>
          <cell r="AV609">
            <v>2</v>
          </cell>
          <cell r="AW609">
            <v>2</v>
          </cell>
          <cell r="AX609">
            <v>2</v>
          </cell>
          <cell r="AY609">
            <v>2</v>
          </cell>
          <cell r="AZ609">
            <v>2</v>
          </cell>
          <cell r="BA609">
            <v>2</v>
          </cell>
          <cell r="BB609">
            <v>2</v>
          </cell>
          <cell r="BC609">
            <v>2</v>
          </cell>
          <cell r="BD609">
            <v>2</v>
          </cell>
          <cell r="BE609">
            <v>5</v>
          </cell>
          <cell r="BF609">
            <v>2</v>
          </cell>
          <cell r="BG609">
            <v>2</v>
          </cell>
          <cell r="BH609">
            <v>2</v>
          </cell>
          <cell r="BI609">
            <v>2</v>
          </cell>
          <cell r="BS609">
            <v>2</v>
          </cell>
          <cell r="BT609">
            <v>2</v>
          </cell>
          <cell r="BU609">
            <v>2</v>
          </cell>
          <cell r="BV609">
            <v>25</v>
          </cell>
          <cell r="BW609">
            <v>2</v>
          </cell>
        </row>
        <row r="610">
          <cell r="A610">
            <v>601</v>
          </cell>
          <cell r="B610">
            <v>0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</v>
          </cell>
          <cell r="H610">
            <v>2</v>
          </cell>
          <cell r="I610">
            <v>2</v>
          </cell>
          <cell r="J610">
            <v>2</v>
          </cell>
          <cell r="K610">
            <v>2</v>
          </cell>
          <cell r="L610">
            <v>2</v>
          </cell>
          <cell r="M610">
            <v>2</v>
          </cell>
          <cell r="N610">
            <v>2</v>
          </cell>
          <cell r="O610">
            <v>2</v>
          </cell>
          <cell r="P610">
            <v>2</v>
          </cell>
          <cell r="Q610">
            <v>2</v>
          </cell>
          <cell r="R610">
            <v>2</v>
          </cell>
          <cell r="S610">
            <v>2</v>
          </cell>
          <cell r="T610">
            <v>2</v>
          </cell>
          <cell r="U610">
            <v>2</v>
          </cell>
          <cell r="V610">
            <v>2</v>
          </cell>
          <cell r="W610">
            <v>2</v>
          </cell>
          <cell r="X610">
            <v>2</v>
          </cell>
          <cell r="Y610">
            <v>2</v>
          </cell>
          <cell r="Z610">
            <v>2</v>
          </cell>
          <cell r="AA610">
            <v>2</v>
          </cell>
          <cell r="AB610">
            <v>2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2</v>
          </cell>
          <cell r="AH610">
            <v>2</v>
          </cell>
          <cell r="AI610">
            <v>2</v>
          </cell>
          <cell r="AJ610">
            <v>2</v>
          </cell>
          <cell r="AK610">
            <v>2</v>
          </cell>
          <cell r="AL610">
            <v>2</v>
          </cell>
          <cell r="AM610">
            <v>2</v>
          </cell>
          <cell r="AN610">
            <v>2</v>
          </cell>
          <cell r="AO610">
            <v>2</v>
          </cell>
          <cell r="AP610">
            <v>2</v>
          </cell>
          <cell r="AQ610">
            <v>2</v>
          </cell>
          <cell r="AR610">
            <v>2</v>
          </cell>
          <cell r="AS610">
            <v>2</v>
          </cell>
          <cell r="AT610">
            <v>2</v>
          </cell>
          <cell r="AU610">
            <v>2</v>
          </cell>
          <cell r="AV610">
            <v>2</v>
          </cell>
          <cell r="AW610">
            <v>2</v>
          </cell>
          <cell r="AX610">
            <v>2</v>
          </cell>
          <cell r="AY610">
            <v>2</v>
          </cell>
          <cell r="AZ610">
            <v>2</v>
          </cell>
          <cell r="BA610">
            <v>2</v>
          </cell>
          <cell r="BB610">
            <v>2</v>
          </cell>
          <cell r="BC610">
            <v>2</v>
          </cell>
          <cell r="BS610">
            <v>2</v>
          </cell>
          <cell r="BT610">
            <v>2</v>
          </cell>
          <cell r="BU610">
            <v>2</v>
          </cell>
          <cell r="BV610">
            <v>25</v>
          </cell>
          <cell r="BW610">
            <v>2</v>
          </cell>
        </row>
        <row r="611">
          <cell r="A611">
            <v>602</v>
          </cell>
          <cell r="B611">
            <v>0</v>
          </cell>
          <cell r="C611">
            <v>1</v>
          </cell>
          <cell r="D611">
            <v>1</v>
          </cell>
          <cell r="E611">
            <v>1</v>
          </cell>
          <cell r="F611">
            <v>1</v>
          </cell>
          <cell r="G611">
            <v>2</v>
          </cell>
          <cell r="H611">
            <v>2</v>
          </cell>
          <cell r="I611">
            <v>2</v>
          </cell>
          <cell r="J611">
            <v>2</v>
          </cell>
          <cell r="K611">
            <v>2</v>
          </cell>
          <cell r="L611">
            <v>2</v>
          </cell>
          <cell r="M611">
            <v>2</v>
          </cell>
          <cell r="N611">
            <v>2</v>
          </cell>
          <cell r="O611">
            <v>2</v>
          </cell>
          <cell r="P611">
            <v>2</v>
          </cell>
          <cell r="Q611">
            <v>2</v>
          </cell>
          <cell r="R611">
            <v>2</v>
          </cell>
          <cell r="S611">
            <v>2</v>
          </cell>
          <cell r="T611">
            <v>2</v>
          </cell>
          <cell r="U611">
            <v>2</v>
          </cell>
          <cell r="V611">
            <v>2</v>
          </cell>
          <cell r="W611">
            <v>2</v>
          </cell>
          <cell r="X611">
            <v>2</v>
          </cell>
          <cell r="Y611">
            <v>2</v>
          </cell>
          <cell r="Z611">
            <v>2</v>
          </cell>
          <cell r="AA611">
            <v>2</v>
          </cell>
          <cell r="AB611">
            <v>2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2</v>
          </cell>
          <cell r="AK611">
            <v>2</v>
          </cell>
          <cell r="AL611">
            <v>2</v>
          </cell>
          <cell r="AM611">
            <v>2</v>
          </cell>
          <cell r="AN611">
            <v>2</v>
          </cell>
          <cell r="AO611">
            <v>2</v>
          </cell>
          <cell r="AP611">
            <v>2</v>
          </cell>
          <cell r="AQ611">
            <v>2</v>
          </cell>
          <cell r="AR611">
            <v>2</v>
          </cell>
          <cell r="AS611">
            <v>2</v>
          </cell>
          <cell r="AT611">
            <v>2</v>
          </cell>
          <cell r="AU611">
            <v>2</v>
          </cell>
          <cell r="AV611">
            <v>2</v>
          </cell>
          <cell r="AW611">
            <v>2</v>
          </cell>
          <cell r="AX611">
            <v>2</v>
          </cell>
          <cell r="AY611">
            <v>2</v>
          </cell>
          <cell r="AZ611">
            <v>2</v>
          </cell>
          <cell r="BA611">
            <v>2</v>
          </cell>
          <cell r="BB611">
            <v>2</v>
          </cell>
          <cell r="BC611">
            <v>2</v>
          </cell>
          <cell r="BS611">
            <v>2</v>
          </cell>
          <cell r="BT611">
            <v>2</v>
          </cell>
          <cell r="BU611">
            <v>2</v>
          </cell>
          <cell r="BV611">
            <v>25</v>
          </cell>
          <cell r="BW611">
            <v>2</v>
          </cell>
        </row>
        <row r="612">
          <cell r="A612">
            <v>603</v>
          </cell>
          <cell r="B612">
            <v>0</v>
          </cell>
          <cell r="C612">
            <v>1</v>
          </cell>
          <cell r="D612">
            <v>1</v>
          </cell>
          <cell r="E612">
            <v>1</v>
          </cell>
          <cell r="F612">
            <v>1</v>
          </cell>
          <cell r="G612">
            <v>2</v>
          </cell>
          <cell r="H612">
            <v>2</v>
          </cell>
          <cell r="I612">
            <v>2</v>
          </cell>
          <cell r="J612">
            <v>2</v>
          </cell>
          <cell r="K612">
            <v>2</v>
          </cell>
          <cell r="L612">
            <v>2</v>
          </cell>
          <cell r="M612">
            <v>2</v>
          </cell>
          <cell r="N612">
            <v>2</v>
          </cell>
          <cell r="O612">
            <v>2</v>
          </cell>
          <cell r="P612">
            <v>2</v>
          </cell>
          <cell r="Q612">
            <v>2</v>
          </cell>
          <cell r="R612">
            <v>2</v>
          </cell>
          <cell r="S612">
            <v>2</v>
          </cell>
          <cell r="T612">
            <v>2</v>
          </cell>
          <cell r="U612">
            <v>2</v>
          </cell>
          <cell r="V612">
            <v>2</v>
          </cell>
          <cell r="W612">
            <v>2</v>
          </cell>
          <cell r="X612">
            <v>2</v>
          </cell>
          <cell r="Y612">
            <v>2</v>
          </cell>
          <cell r="Z612">
            <v>2</v>
          </cell>
          <cell r="AA612">
            <v>2</v>
          </cell>
          <cell r="AB612">
            <v>2</v>
          </cell>
          <cell r="AC612">
            <v>2</v>
          </cell>
          <cell r="AD612">
            <v>2</v>
          </cell>
          <cell r="AE612">
            <v>2</v>
          </cell>
          <cell r="AF612">
            <v>2</v>
          </cell>
          <cell r="AG612">
            <v>2</v>
          </cell>
          <cell r="AH612">
            <v>2</v>
          </cell>
          <cell r="AI612">
            <v>2</v>
          </cell>
          <cell r="AJ612">
            <v>2</v>
          </cell>
          <cell r="AK612">
            <v>2</v>
          </cell>
          <cell r="AL612">
            <v>2</v>
          </cell>
          <cell r="AM612">
            <v>2</v>
          </cell>
          <cell r="AN612">
            <v>2</v>
          </cell>
          <cell r="AO612">
            <v>2</v>
          </cell>
          <cell r="AP612">
            <v>2</v>
          </cell>
          <cell r="AQ612">
            <v>2</v>
          </cell>
          <cell r="AR612">
            <v>2</v>
          </cell>
          <cell r="AS612">
            <v>2</v>
          </cell>
          <cell r="AT612">
            <v>2</v>
          </cell>
          <cell r="AU612">
            <v>2</v>
          </cell>
          <cell r="AV612">
            <v>2</v>
          </cell>
          <cell r="AW612">
            <v>2</v>
          </cell>
          <cell r="AX612">
            <v>2</v>
          </cell>
          <cell r="AY612">
            <v>2</v>
          </cell>
          <cell r="AZ612">
            <v>2</v>
          </cell>
          <cell r="BA612">
            <v>2</v>
          </cell>
          <cell r="BB612">
            <v>2</v>
          </cell>
          <cell r="BC612">
            <v>2</v>
          </cell>
          <cell r="BS612">
            <v>2</v>
          </cell>
          <cell r="BT612">
            <v>2</v>
          </cell>
          <cell r="BU612">
            <v>2</v>
          </cell>
          <cell r="BV612">
            <v>25</v>
          </cell>
          <cell r="BW612">
            <v>2</v>
          </cell>
        </row>
        <row r="613">
          <cell r="A613">
            <v>604</v>
          </cell>
          <cell r="B613">
            <v>0</v>
          </cell>
          <cell r="C613">
            <v>1</v>
          </cell>
          <cell r="D613">
            <v>1</v>
          </cell>
          <cell r="E613">
            <v>1</v>
          </cell>
          <cell r="F613">
            <v>1</v>
          </cell>
          <cell r="G613">
            <v>2</v>
          </cell>
          <cell r="H613">
            <v>2</v>
          </cell>
          <cell r="I613">
            <v>2</v>
          </cell>
          <cell r="J613">
            <v>2</v>
          </cell>
          <cell r="K613">
            <v>2</v>
          </cell>
          <cell r="L613">
            <v>2</v>
          </cell>
          <cell r="M613">
            <v>2</v>
          </cell>
          <cell r="N613">
            <v>2</v>
          </cell>
          <cell r="O613">
            <v>2</v>
          </cell>
          <cell r="P613">
            <v>2</v>
          </cell>
          <cell r="Q613">
            <v>2</v>
          </cell>
          <cell r="R613">
            <v>2</v>
          </cell>
          <cell r="S613">
            <v>2</v>
          </cell>
          <cell r="T613">
            <v>2</v>
          </cell>
          <cell r="U613">
            <v>2</v>
          </cell>
          <cell r="V613">
            <v>2</v>
          </cell>
          <cell r="W613">
            <v>2</v>
          </cell>
          <cell r="X613">
            <v>2</v>
          </cell>
          <cell r="Y613">
            <v>2</v>
          </cell>
          <cell r="Z613">
            <v>2</v>
          </cell>
          <cell r="AA613">
            <v>2</v>
          </cell>
          <cell r="AB613">
            <v>2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2</v>
          </cell>
          <cell r="AH613">
            <v>2</v>
          </cell>
          <cell r="AI613">
            <v>2</v>
          </cell>
          <cell r="AJ613">
            <v>2</v>
          </cell>
          <cell r="AK613">
            <v>2</v>
          </cell>
          <cell r="AL613">
            <v>2</v>
          </cell>
          <cell r="AM613">
            <v>2</v>
          </cell>
          <cell r="AN613">
            <v>2</v>
          </cell>
          <cell r="AO613">
            <v>2</v>
          </cell>
          <cell r="AP613">
            <v>2</v>
          </cell>
          <cell r="AQ613">
            <v>2</v>
          </cell>
          <cell r="AR613">
            <v>2</v>
          </cell>
          <cell r="AS613">
            <v>2</v>
          </cell>
          <cell r="AT613">
            <v>2</v>
          </cell>
          <cell r="AU613">
            <v>2</v>
          </cell>
          <cell r="AV613">
            <v>2</v>
          </cell>
          <cell r="AW613">
            <v>2</v>
          </cell>
          <cell r="AX613">
            <v>2</v>
          </cell>
          <cell r="AY613">
            <v>2</v>
          </cell>
          <cell r="AZ613">
            <v>2</v>
          </cell>
          <cell r="BA613">
            <v>2</v>
          </cell>
          <cell r="BB613">
            <v>2</v>
          </cell>
          <cell r="BC613">
            <v>2</v>
          </cell>
          <cell r="BS613">
            <v>2</v>
          </cell>
          <cell r="BT613">
            <v>2</v>
          </cell>
          <cell r="BU613">
            <v>2</v>
          </cell>
          <cell r="BV613">
            <v>25</v>
          </cell>
          <cell r="BW613">
            <v>2</v>
          </cell>
        </row>
        <row r="614">
          <cell r="A614">
            <v>605</v>
          </cell>
          <cell r="B614">
            <v>0</v>
          </cell>
          <cell r="C614">
            <v>1</v>
          </cell>
          <cell r="D614">
            <v>1</v>
          </cell>
          <cell r="E614">
            <v>1</v>
          </cell>
          <cell r="F614">
            <v>1</v>
          </cell>
          <cell r="G614">
            <v>2</v>
          </cell>
          <cell r="H614">
            <v>2</v>
          </cell>
          <cell r="I614">
            <v>2</v>
          </cell>
          <cell r="J614">
            <v>2</v>
          </cell>
          <cell r="K614">
            <v>2</v>
          </cell>
          <cell r="L614">
            <v>2</v>
          </cell>
          <cell r="M614">
            <v>2</v>
          </cell>
          <cell r="N614">
            <v>2</v>
          </cell>
          <cell r="O614">
            <v>2</v>
          </cell>
          <cell r="P614">
            <v>2</v>
          </cell>
          <cell r="Q614">
            <v>2</v>
          </cell>
          <cell r="R614">
            <v>2</v>
          </cell>
          <cell r="S614">
            <v>2</v>
          </cell>
          <cell r="T614">
            <v>2</v>
          </cell>
          <cell r="U614">
            <v>2</v>
          </cell>
          <cell r="V614">
            <v>2</v>
          </cell>
          <cell r="W614">
            <v>2</v>
          </cell>
          <cell r="X614">
            <v>2</v>
          </cell>
          <cell r="Y614">
            <v>2</v>
          </cell>
          <cell r="Z614">
            <v>2</v>
          </cell>
          <cell r="AA614">
            <v>2</v>
          </cell>
          <cell r="AB614">
            <v>2</v>
          </cell>
          <cell r="AC614">
            <v>2</v>
          </cell>
          <cell r="AD614">
            <v>2</v>
          </cell>
          <cell r="AE614">
            <v>2</v>
          </cell>
          <cell r="AF614">
            <v>2</v>
          </cell>
          <cell r="AG614">
            <v>2</v>
          </cell>
          <cell r="AH614">
            <v>2</v>
          </cell>
          <cell r="AI614">
            <v>2</v>
          </cell>
          <cell r="AJ614">
            <v>2</v>
          </cell>
          <cell r="AK614">
            <v>2</v>
          </cell>
          <cell r="AL614">
            <v>2</v>
          </cell>
          <cell r="AM614">
            <v>2</v>
          </cell>
          <cell r="AN614">
            <v>2</v>
          </cell>
          <cell r="AO614">
            <v>2</v>
          </cell>
          <cell r="AP614">
            <v>2</v>
          </cell>
          <cell r="AQ614">
            <v>2</v>
          </cell>
          <cell r="AR614">
            <v>2</v>
          </cell>
          <cell r="AS614">
            <v>2</v>
          </cell>
          <cell r="AT614">
            <v>2</v>
          </cell>
          <cell r="AU614">
            <v>2</v>
          </cell>
          <cell r="AV614">
            <v>2</v>
          </cell>
          <cell r="AW614">
            <v>2</v>
          </cell>
          <cell r="AX614">
            <v>2</v>
          </cell>
          <cell r="AY614">
            <v>2</v>
          </cell>
          <cell r="AZ614">
            <v>2</v>
          </cell>
          <cell r="BA614">
            <v>2</v>
          </cell>
          <cell r="BB614">
            <v>2</v>
          </cell>
          <cell r="BC614">
            <v>2</v>
          </cell>
          <cell r="BS614">
            <v>2</v>
          </cell>
          <cell r="BT614">
            <v>2</v>
          </cell>
          <cell r="BU614">
            <v>2</v>
          </cell>
          <cell r="BV614">
            <v>25</v>
          </cell>
          <cell r="BW614">
            <v>2</v>
          </cell>
        </row>
        <row r="615">
          <cell r="A615">
            <v>606</v>
          </cell>
          <cell r="B615">
            <v>0</v>
          </cell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2</v>
          </cell>
          <cell r="H615">
            <v>2</v>
          </cell>
          <cell r="I615">
            <v>2</v>
          </cell>
          <cell r="J615">
            <v>2</v>
          </cell>
          <cell r="K615">
            <v>2</v>
          </cell>
          <cell r="L615">
            <v>2</v>
          </cell>
          <cell r="M615">
            <v>2</v>
          </cell>
          <cell r="N615">
            <v>2</v>
          </cell>
          <cell r="O615">
            <v>2</v>
          </cell>
          <cell r="P615">
            <v>2</v>
          </cell>
          <cell r="Q615">
            <v>2</v>
          </cell>
          <cell r="R615">
            <v>2</v>
          </cell>
          <cell r="S615">
            <v>2</v>
          </cell>
          <cell r="T615">
            <v>2</v>
          </cell>
          <cell r="U615">
            <v>2</v>
          </cell>
          <cell r="V615">
            <v>2</v>
          </cell>
          <cell r="W615">
            <v>2</v>
          </cell>
          <cell r="X615">
            <v>2</v>
          </cell>
          <cell r="Y615">
            <v>2</v>
          </cell>
          <cell r="Z615">
            <v>2</v>
          </cell>
          <cell r="AA615">
            <v>2</v>
          </cell>
          <cell r="AB615">
            <v>2</v>
          </cell>
          <cell r="AC615">
            <v>2</v>
          </cell>
          <cell r="AD615">
            <v>2</v>
          </cell>
          <cell r="AE615">
            <v>2</v>
          </cell>
          <cell r="AF615">
            <v>2</v>
          </cell>
          <cell r="AG615">
            <v>2</v>
          </cell>
          <cell r="AH615">
            <v>2</v>
          </cell>
          <cell r="AI615">
            <v>2</v>
          </cell>
          <cell r="AJ615">
            <v>2</v>
          </cell>
          <cell r="AK615">
            <v>2</v>
          </cell>
          <cell r="AL615">
            <v>2</v>
          </cell>
          <cell r="AM615">
            <v>2</v>
          </cell>
          <cell r="AN615">
            <v>2</v>
          </cell>
          <cell r="AO615">
            <v>2</v>
          </cell>
          <cell r="AP615">
            <v>2</v>
          </cell>
          <cell r="AQ615">
            <v>2</v>
          </cell>
          <cell r="AR615">
            <v>2</v>
          </cell>
          <cell r="AS615">
            <v>2</v>
          </cell>
          <cell r="AT615">
            <v>2</v>
          </cell>
          <cell r="AU615">
            <v>2</v>
          </cell>
          <cell r="AV615">
            <v>2</v>
          </cell>
          <cell r="AW615">
            <v>2</v>
          </cell>
          <cell r="AX615">
            <v>2</v>
          </cell>
          <cell r="AY615">
            <v>2</v>
          </cell>
          <cell r="AZ615">
            <v>2</v>
          </cell>
          <cell r="BA615">
            <v>2</v>
          </cell>
          <cell r="BB615">
            <v>2</v>
          </cell>
          <cell r="BC615">
            <v>2</v>
          </cell>
          <cell r="BS615">
            <v>2</v>
          </cell>
          <cell r="BT615">
            <v>2</v>
          </cell>
          <cell r="BU615">
            <v>2</v>
          </cell>
          <cell r="BV615">
            <v>25</v>
          </cell>
          <cell r="BW615">
            <v>2</v>
          </cell>
        </row>
        <row r="616">
          <cell r="A616">
            <v>607</v>
          </cell>
          <cell r="B616">
            <v>0</v>
          </cell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2</v>
          </cell>
          <cell r="H616">
            <v>2</v>
          </cell>
          <cell r="I616">
            <v>2</v>
          </cell>
          <cell r="J616">
            <v>2</v>
          </cell>
          <cell r="K616">
            <v>2</v>
          </cell>
          <cell r="L616">
            <v>2</v>
          </cell>
          <cell r="M616">
            <v>2</v>
          </cell>
          <cell r="N616">
            <v>2</v>
          </cell>
          <cell r="O616">
            <v>2</v>
          </cell>
          <cell r="P616">
            <v>2</v>
          </cell>
          <cell r="Q616">
            <v>2</v>
          </cell>
          <cell r="R616">
            <v>2</v>
          </cell>
          <cell r="S616">
            <v>2</v>
          </cell>
          <cell r="T616">
            <v>2</v>
          </cell>
          <cell r="U616">
            <v>2</v>
          </cell>
          <cell r="V616">
            <v>2</v>
          </cell>
          <cell r="W616">
            <v>2</v>
          </cell>
          <cell r="X616">
            <v>2</v>
          </cell>
          <cell r="Y616">
            <v>2</v>
          </cell>
          <cell r="Z616">
            <v>2</v>
          </cell>
          <cell r="AA616">
            <v>2</v>
          </cell>
          <cell r="AB616">
            <v>2</v>
          </cell>
          <cell r="AC616">
            <v>2</v>
          </cell>
          <cell r="AD616">
            <v>2</v>
          </cell>
          <cell r="AE616">
            <v>2</v>
          </cell>
          <cell r="AF616">
            <v>2</v>
          </cell>
          <cell r="AG616">
            <v>2</v>
          </cell>
          <cell r="AH616">
            <v>2</v>
          </cell>
          <cell r="AI616">
            <v>2</v>
          </cell>
          <cell r="AJ616">
            <v>2</v>
          </cell>
          <cell r="AK616">
            <v>2</v>
          </cell>
          <cell r="AL616">
            <v>2</v>
          </cell>
          <cell r="AM616">
            <v>2</v>
          </cell>
          <cell r="AN616">
            <v>2</v>
          </cell>
          <cell r="AO616">
            <v>2</v>
          </cell>
          <cell r="AP616">
            <v>2</v>
          </cell>
          <cell r="AQ616">
            <v>2</v>
          </cell>
          <cell r="AR616">
            <v>2</v>
          </cell>
          <cell r="AS616">
            <v>2</v>
          </cell>
          <cell r="AT616">
            <v>2</v>
          </cell>
          <cell r="AU616">
            <v>2</v>
          </cell>
          <cell r="AV616">
            <v>2</v>
          </cell>
          <cell r="AW616">
            <v>2</v>
          </cell>
          <cell r="AX616">
            <v>2</v>
          </cell>
          <cell r="AY616">
            <v>2</v>
          </cell>
          <cell r="AZ616">
            <v>2</v>
          </cell>
          <cell r="BA616">
            <v>2</v>
          </cell>
          <cell r="BB616">
            <v>2</v>
          </cell>
          <cell r="BC616">
            <v>2</v>
          </cell>
          <cell r="BS616">
            <v>2</v>
          </cell>
          <cell r="BT616">
            <v>2</v>
          </cell>
          <cell r="BU616">
            <v>2</v>
          </cell>
          <cell r="BV616">
            <v>24</v>
          </cell>
          <cell r="BW616">
            <v>2</v>
          </cell>
        </row>
        <row r="617">
          <cell r="A617">
            <v>608</v>
          </cell>
          <cell r="B617">
            <v>0</v>
          </cell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2</v>
          </cell>
          <cell r="H617">
            <v>2</v>
          </cell>
          <cell r="I617">
            <v>2</v>
          </cell>
          <cell r="J617">
            <v>2</v>
          </cell>
          <cell r="K617">
            <v>2</v>
          </cell>
          <cell r="L617">
            <v>2</v>
          </cell>
          <cell r="M617">
            <v>2</v>
          </cell>
          <cell r="N617">
            <v>2</v>
          </cell>
          <cell r="O617">
            <v>2</v>
          </cell>
          <cell r="P617">
            <v>2</v>
          </cell>
          <cell r="Q617">
            <v>2</v>
          </cell>
          <cell r="R617">
            <v>2</v>
          </cell>
          <cell r="S617">
            <v>2</v>
          </cell>
          <cell r="T617">
            <v>2</v>
          </cell>
          <cell r="U617">
            <v>2</v>
          </cell>
          <cell r="V617">
            <v>2</v>
          </cell>
          <cell r="W617">
            <v>2</v>
          </cell>
          <cell r="X617">
            <v>2</v>
          </cell>
          <cell r="Y617">
            <v>2</v>
          </cell>
          <cell r="Z617">
            <v>2</v>
          </cell>
          <cell r="AA617">
            <v>2</v>
          </cell>
          <cell r="AB617">
            <v>2</v>
          </cell>
          <cell r="AC617">
            <v>2</v>
          </cell>
          <cell r="AD617">
            <v>2</v>
          </cell>
          <cell r="AE617">
            <v>2</v>
          </cell>
          <cell r="AF617">
            <v>2</v>
          </cell>
          <cell r="AG617">
            <v>2</v>
          </cell>
          <cell r="AH617">
            <v>2</v>
          </cell>
          <cell r="AI617">
            <v>2</v>
          </cell>
          <cell r="AJ617">
            <v>2</v>
          </cell>
          <cell r="AK617">
            <v>2</v>
          </cell>
          <cell r="AL617">
            <v>2</v>
          </cell>
          <cell r="AM617">
            <v>2</v>
          </cell>
          <cell r="AN617">
            <v>2</v>
          </cell>
          <cell r="AO617">
            <v>2</v>
          </cell>
          <cell r="AP617">
            <v>2</v>
          </cell>
          <cell r="AQ617">
            <v>2</v>
          </cell>
          <cell r="AR617">
            <v>2</v>
          </cell>
          <cell r="AS617">
            <v>2</v>
          </cell>
          <cell r="AT617">
            <v>2</v>
          </cell>
          <cell r="AU617">
            <v>2</v>
          </cell>
          <cell r="AV617">
            <v>2</v>
          </cell>
          <cell r="AW617">
            <v>2</v>
          </cell>
          <cell r="AX617">
            <v>2</v>
          </cell>
          <cell r="AY617">
            <v>2</v>
          </cell>
          <cell r="AZ617">
            <v>2</v>
          </cell>
          <cell r="BA617">
            <v>2</v>
          </cell>
          <cell r="BB617">
            <v>2</v>
          </cell>
          <cell r="BC617">
            <v>2</v>
          </cell>
          <cell r="BS617">
            <v>2</v>
          </cell>
          <cell r="BT617">
            <v>2</v>
          </cell>
          <cell r="BU617">
            <v>2</v>
          </cell>
          <cell r="BV617">
            <v>24</v>
          </cell>
          <cell r="BW617">
            <v>2</v>
          </cell>
        </row>
        <row r="618">
          <cell r="A618">
            <v>609</v>
          </cell>
          <cell r="B618">
            <v>0</v>
          </cell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2</v>
          </cell>
          <cell r="H618">
            <v>2</v>
          </cell>
          <cell r="I618">
            <v>2</v>
          </cell>
          <cell r="J618">
            <v>2</v>
          </cell>
          <cell r="K618">
            <v>2</v>
          </cell>
          <cell r="L618">
            <v>2</v>
          </cell>
          <cell r="M618">
            <v>2</v>
          </cell>
          <cell r="N618">
            <v>2</v>
          </cell>
          <cell r="O618">
            <v>2</v>
          </cell>
          <cell r="P618">
            <v>2</v>
          </cell>
          <cell r="Q618">
            <v>2</v>
          </cell>
          <cell r="R618">
            <v>2</v>
          </cell>
          <cell r="S618">
            <v>2</v>
          </cell>
          <cell r="T618">
            <v>2</v>
          </cell>
          <cell r="U618">
            <v>2</v>
          </cell>
          <cell r="V618">
            <v>2</v>
          </cell>
          <cell r="W618">
            <v>2</v>
          </cell>
          <cell r="X618">
            <v>2</v>
          </cell>
          <cell r="Y618">
            <v>2</v>
          </cell>
          <cell r="Z618">
            <v>2</v>
          </cell>
          <cell r="AA618">
            <v>2</v>
          </cell>
          <cell r="AB618">
            <v>2</v>
          </cell>
          <cell r="AC618">
            <v>2</v>
          </cell>
          <cell r="AD618">
            <v>2</v>
          </cell>
          <cell r="AE618">
            <v>2</v>
          </cell>
          <cell r="AF618">
            <v>2</v>
          </cell>
          <cell r="AG618">
            <v>2</v>
          </cell>
          <cell r="AH618">
            <v>2</v>
          </cell>
          <cell r="AI618">
            <v>2</v>
          </cell>
          <cell r="AJ618">
            <v>2</v>
          </cell>
          <cell r="AK618">
            <v>2</v>
          </cell>
          <cell r="AL618">
            <v>2</v>
          </cell>
          <cell r="AM618">
            <v>2</v>
          </cell>
          <cell r="AN618">
            <v>2</v>
          </cell>
          <cell r="AO618">
            <v>2</v>
          </cell>
          <cell r="AP618">
            <v>2</v>
          </cell>
          <cell r="AQ618">
            <v>2</v>
          </cell>
          <cell r="AR618">
            <v>2</v>
          </cell>
          <cell r="AS618">
            <v>2</v>
          </cell>
          <cell r="AT618">
            <v>2</v>
          </cell>
          <cell r="AU618">
            <v>2</v>
          </cell>
          <cell r="AV618">
            <v>2</v>
          </cell>
          <cell r="AW618">
            <v>2</v>
          </cell>
          <cell r="AX618">
            <v>2</v>
          </cell>
          <cell r="AY618">
            <v>2</v>
          </cell>
          <cell r="AZ618">
            <v>2</v>
          </cell>
          <cell r="BA618">
            <v>2</v>
          </cell>
          <cell r="BB618">
            <v>2</v>
          </cell>
          <cell r="BC618">
            <v>2</v>
          </cell>
          <cell r="BS618">
            <v>2</v>
          </cell>
          <cell r="BT618">
            <v>2</v>
          </cell>
          <cell r="BU618">
            <v>2</v>
          </cell>
          <cell r="BV618">
            <v>24</v>
          </cell>
          <cell r="BW618">
            <v>2</v>
          </cell>
        </row>
        <row r="619">
          <cell r="A619">
            <v>610</v>
          </cell>
          <cell r="B619">
            <v>0</v>
          </cell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2</v>
          </cell>
          <cell r="H619">
            <v>2</v>
          </cell>
          <cell r="I619">
            <v>2</v>
          </cell>
          <cell r="J619">
            <v>2</v>
          </cell>
          <cell r="K619">
            <v>2</v>
          </cell>
          <cell r="L619">
            <v>2</v>
          </cell>
          <cell r="M619">
            <v>2</v>
          </cell>
          <cell r="N619">
            <v>2</v>
          </cell>
          <cell r="O619">
            <v>2</v>
          </cell>
          <cell r="P619">
            <v>2</v>
          </cell>
          <cell r="Q619">
            <v>2</v>
          </cell>
          <cell r="R619">
            <v>2</v>
          </cell>
          <cell r="S619">
            <v>2</v>
          </cell>
          <cell r="T619">
            <v>2</v>
          </cell>
          <cell r="U619">
            <v>2</v>
          </cell>
          <cell r="V619">
            <v>2</v>
          </cell>
          <cell r="W619">
            <v>2</v>
          </cell>
          <cell r="X619">
            <v>2</v>
          </cell>
          <cell r="Y619">
            <v>2</v>
          </cell>
          <cell r="Z619">
            <v>2</v>
          </cell>
          <cell r="AA619">
            <v>2</v>
          </cell>
          <cell r="AB619">
            <v>2</v>
          </cell>
          <cell r="AC619">
            <v>2</v>
          </cell>
          <cell r="AD619">
            <v>2</v>
          </cell>
          <cell r="AE619">
            <v>2</v>
          </cell>
          <cell r="AF619">
            <v>2</v>
          </cell>
          <cell r="AG619">
            <v>2</v>
          </cell>
          <cell r="AH619">
            <v>2</v>
          </cell>
          <cell r="AI619">
            <v>2</v>
          </cell>
          <cell r="AJ619">
            <v>2</v>
          </cell>
          <cell r="AK619">
            <v>2</v>
          </cell>
          <cell r="AL619">
            <v>2</v>
          </cell>
          <cell r="AM619">
            <v>2</v>
          </cell>
          <cell r="AN619">
            <v>2</v>
          </cell>
          <cell r="AO619">
            <v>2</v>
          </cell>
          <cell r="AP619">
            <v>2</v>
          </cell>
          <cell r="AQ619">
            <v>2</v>
          </cell>
          <cell r="AR619">
            <v>2</v>
          </cell>
          <cell r="AS619">
            <v>2</v>
          </cell>
          <cell r="AT619">
            <v>2</v>
          </cell>
          <cell r="AU619">
            <v>2</v>
          </cell>
          <cell r="AV619">
            <v>2</v>
          </cell>
          <cell r="AW619">
            <v>2</v>
          </cell>
          <cell r="AX619">
            <v>2</v>
          </cell>
          <cell r="AY619">
            <v>2</v>
          </cell>
          <cell r="AZ619">
            <v>2</v>
          </cell>
          <cell r="BA619">
            <v>2</v>
          </cell>
          <cell r="BB619">
            <v>2</v>
          </cell>
          <cell r="BC619">
            <v>2</v>
          </cell>
          <cell r="BS619">
            <v>2</v>
          </cell>
          <cell r="BT619">
            <v>2</v>
          </cell>
          <cell r="BU619">
            <v>2</v>
          </cell>
          <cell r="BV619">
            <v>24</v>
          </cell>
          <cell r="BW619">
            <v>2</v>
          </cell>
        </row>
        <row r="620">
          <cell r="A620">
            <v>611</v>
          </cell>
          <cell r="B620">
            <v>0</v>
          </cell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2</v>
          </cell>
          <cell r="H620">
            <v>2</v>
          </cell>
          <cell r="I620">
            <v>2</v>
          </cell>
          <cell r="J620">
            <v>2</v>
          </cell>
          <cell r="K620">
            <v>2</v>
          </cell>
          <cell r="L620">
            <v>2</v>
          </cell>
          <cell r="M620">
            <v>2</v>
          </cell>
          <cell r="N620">
            <v>2</v>
          </cell>
          <cell r="O620">
            <v>2</v>
          </cell>
          <cell r="P620">
            <v>2</v>
          </cell>
          <cell r="Q620">
            <v>2</v>
          </cell>
          <cell r="R620">
            <v>2</v>
          </cell>
          <cell r="S620">
            <v>2</v>
          </cell>
          <cell r="T620">
            <v>2</v>
          </cell>
          <cell r="U620">
            <v>2</v>
          </cell>
          <cell r="V620">
            <v>2</v>
          </cell>
          <cell r="W620">
            <v>2</v>
          </cell>
          <cell r="X620">
            <v>2</v>
          </cell>
          <cell r="Y620">
            <v>2</v>
          </cell>
          <cell r="Z620">
            <v>2</v>
          </cell>
          <cell r="AA620">
            <v>2</v>
          </cell>
          <cell r="AB620">
            <v>2</v>
          </cell>
          <cell r="AC620">
            <v>2</v>
          </cell>
          <cell r="AD620">
            <v>2</v>
          </cell>
          <cell r="AE620">
            <v>2</v>
          </cell>
          <cell r="AF620">
            <v>2</v>
          </cell>
          <cell r="AG620">
            <v>2</v>
          </cell>
          <cell r="AH620">
            <v>2</v>
          </cell>
          <cell r="AI620">
            <v>2</v>
          </cell>
          <cell r="AJ620">
            <v>2</v>
          </cell>
          <cell r="AK620">
            <v>2</v>
          </cell>
          <cell r="AL620">
            <v>2</v>
          </cell>
          <cell r="AM620">
            <v>2</v>
          </cell>
          <cell r="AN620">
            <v>2</v>
          </cell>
          <cell r="AO620">
            <v>2</v>
          </cell>
          <cell r="AP620">
            <v>2</v>
          </cell>
          <cell r="AQ620">
            <v>2</v>
          </cell>
          <cell r="AR620">
            <v>2</v>
          </cell>
          <cell r="AS620">
            <v>2</v>
          </cell>
          <cell r="AT620">
            <v>2</v>
          </cell>
          <cell r="AU620">
            <v>2</v>
          </cell>
          <cell r="AV620">
            <v>2</v>
          </cell>
          <cell r="AW620">
            <v>2</v>
          </cell>
          <cell r="AX620">
            <v>2</v>
          </cell>
          <cell r="AY620">
            <v>2</v>
          </cell>
          <cell r="AZ620">
            <v>2</v>
          </cell>
          <cell r="BA620">
            <v>2</v>
          </cell>
          <cell r="BB620">
            <v>2</v>
          </cell>
          <cell r="BC620">
            <v>2</v>
          </cell>
          <cell r="BS620">
            <v>2</v>
          </cell>
          <cell r="BT620">
            <v>2</v>
          </cell>
          <cell r="BU620">
            <v>2</v>
          </cell>
          <cell r="BV620">
            <v>24</v>
          </cell>
          <cell r="BW620">
            <v>2</v>
          </cell>
        </row>
        <row r="621">
          <cell r="A621">
            <v>612</v>
          </cell>
          <cell r="B621">
            <v>0</v>
          </cell>
          <cell r="C621">
            <v>1</v>
          </cell>
          <cell r="D621">
            <v>1</v>
          </cell>
          <cell r="E621">
            <v>1</v>
          </cell>
          <cell r="F621">
            <v>1</v>
          </cell>
          <cell r="G621">
            <v>2</v>
          </cell>
          <cell r="H621">
            <v>2</v>
          </cell>
          <cell r="I621">
            <v>2</v>
          </cell>
          <cell r="J621">
            <v>2</v>
          </cell>
          <cell r="K621">
            <v>2</v>
          </cell>
          <cell r="L621">
            <v>2</v>
          </cell>
          <cell r="M621">
            <v>2</v>
          </cell>
          <cell r="N621">
            <v>2</v>
          </cell>
          <cell r="O621">
            <v>2</v>
          </cell>
          <cell r="P621">
            <v>2</v>
          </cell>
          <cell r="Q621">
            <v>2</v>
          </cell>
          <cell r="R621">
            <v>2</v>
          </cell>
          <cell r="S621">
            <v>2</v>
          </cell>
          <cell r="T621">
            <v>2</v>
          </cell>
          <cell r="U621">
            <v>2</v>
          </cell>
          <cell r="V621">
            <v>2</v>
          </cell>
          <cell r="W621">
            <v>2</v>
          </cell>
          <cell r="X621">
            <v>2</v>
          </cell>
          <cell r="Y621">
            <v>2</v>
          </cell>
          <cell r="Z621">
            <v>2</v>
          </cell>
          <cell r="AA621">
            <v>2</v>
          </cell>
          <cell r="AB621">
            <v>2</v>
          </cell>
          <cell r="AC621">
            <v>2</v>
          </cell>
          <cell r="AD621">
            <v>2</v>
          </cell>
          <cell r="AE621">
            <v>2</v>
          </cell>
          <cell r="AF621">
            <v>2</v>
          </cell>
          <cell r="AG621">
            <v>2</v>
          </cell>
          <cell r="AH621">
            <v>2</v>
          </cell>
          <cell r="AI621">
            <v>2</v>
          </cell>
          <cell r="AJ621">
            <v>2</v>
          </cell>
          <cell r="AK621">
            <v>2</v>
          </cell>
          <cell r="AL621">
            <v>2</v>
          </cell>
          <cell r="AM621">
            <v>2</v>
          </cell>
          <cell r="AN621">
            <v>2</v>
          </cell>
          <cell r="AO621">
            <v>2</v>
          </cell>
          <cell r="AP621">
            <v>2</v>
          </cell>
          <cell r="AQ621">
            <v>2</v>
          </cell>
          <cell r="AR621">
            <v>2</v>
          </cell>
          <cell r="AS621">
            <v>2</v>
          </cell>
          <cell r="AT621">
            <v>2</v>
          </cell>
          <cell r="AU621">
            <v>2</v>
          </cell>
          <cell r="AV621">
            <v>2</v>
          </cell>
          <cell r="AW621">
            <v>2</v>
          </cell>
          <cell r="AX621">
            <v>2</v>
          </cell>
          <cell r="AY621">
            <v>2</v>
          </cell>
          <cell r="AZ621">
            <v>2</v>
          </cell>
          <cell r="BA621">
            <v>2</v>
          </cell>
          <cell r="BB621">
            <v>2</v>
          </cell>
          <cell r="BC621">
            <v>2</v>
          </cell>
          <cell r="BS621">
            <v>2</v>
          </cell>
          <cell r="BT621">
            <v>2</v>
          </cell>
          <cell r="BU621">
            <v>2</v>
          </cell>
          <cell r="BV621">
            <v>24</v>
          </cell>
          <cell r="BW621">
            <v>2</v>
          </cell>
        </row>
        <row r="622">
          <cell r="A622">
            <v>613</v>
          </cell>
          <cell r="B622">
            <v>0</v>
          </cell>
          <cell r="C622">
            <v>1</v>
          </cell>
          <cell r="D622">
            <v>1</v>
          </cell>
          <cell r="E622">
            <v>1</v>
          </cell>
          <cell r="F622">
            <v>1</v>
          </cell>
          <cell r="G622">
            <v>2</v>
          </cell>
          <cell r="H622">
            <v>2</v>
          </cell>
          <cell r="I622">
            <v>2</v>
          </cell>
          <cell r="J622">
            <v>2</v>
          </cell>
          <cell r="K622">
            <v>2</v>
          </cell>
          <cell r="L622">
            <v>2</v>
          </cell>
          <cell r="M622">
            <v>2</v>
          </cell>
          <cell r="N622">
            <v>2</v>
          </cell>
          <cell r="O622">
            <v>2</v>
          </cell>
          <cell r="P622">
            <v>2</v>
          </cell>
          <cell r="Q622">
            <v>2</v>
          </cell>
          <cell r="R622">
            <v>2</v>
          </cell>
          <cell r="S622">
            <v>2</v>
          </cell>
          <cell r="T622">
            <v>2</v>
          </cell>
          <cell r="U622">
            <v>2</v>
          </cell>
          <cell r="V622">
            <v>2</v>
          </cell>
          <cell r="W622">
            <v>2</v>
          </cell>
          <cell r="X622">
            <v>2</v>
          </cell>
          <cell r="Y622">
            <v>2</v>
          </cell>
          <cell r="Z622">
            <v>2</v>
          </cell>
          <cell r="AA622">
            <v>2</v>
          </cell>
          <cell r="AB622">
            <v>2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2</v>
          </cell>
          <cell r="AH622">
            <v>2</v>
          </cell>
          <cell r="AI622">
            <v>2</v>
          </cell>
          <cell r="AJ622">
            <v>2</v>
          </cell>
          <cell r="AK622">
            <v>2</v>
          </cell>
          <cell r="AL622">
            <v>2</v>
          </cell>
          <cell r="AM622">
            <v>2</v>
          </cell>
          <cell r="AN622">
            <v>2</v>
          </cell>
          <cell r="AO622">
            <v>2</v>
          </cell>
          <cell r="AP622">
            <v>2</v>
          </cell>
          <cell r="AQ622">
            <v>2</v>
          </cell>
          <cell r="AR622">
            <v>2</v>
          </cell>
          <cell r="AS622">
            <v>2</v>
          </cell>
          <cell r="AT622">
            <v>2</v>
          </cell>
          <cell r="AU622">
            <v>2</v>
          </cell>
          <cell r="AV622">
            <v>2</v>
          </cell>
          <cell r="AW622">
            <v>2</v>
          </cell>
          <cell r="AX622">
            <v>2</v>
          </cell>
          <cell r="AY622">
            <v>2</v>
          </cell>
          <cell r="AZ622">
            <v>2</v>
          </cell>
          <cell r="BA622">
            <v>2</v>
          </cell>
          <cell r="BB622">
            <v>2</v>
          </cell>
          <cell r="BC622">
            <v>2</v>
          </cell>
          <cell r="BS622">
            <v>2</v>
          </cell>
          <cell r="BT622">
            <v>2</v>
          </cell>
          <cell r="BU622">
            <v>2</v>
          </cell>
          <cell r="BV622">
            <v>24</v>
          </cell>
          <cell r="BW622">
            <v>2</v>
          </cell>
        </row>
        <row r="623">
          <cell r="A623">
            <v>614</v>
          </cell>
          <cell r="B623">
            <v>0</v>
          </cell>
          <cell r="C623">
            <v>1</v>
          </cell>
          <cell r="D623">
            <v>1</v>
          </cell>
          <cell r="E623">
            <v>1</v>
          </cell>
          <cell r="F623">
            <v>1</v>
          </cell>
          <cell r="G623">
            <v>2</v>
          </cell>
          <cell r="H623">
            <v>2</v>
          </cell>
          <cell r="I623">
            <v>2</v>
          </cell>
          <cell r="J623">
            <v>2</v>
          </cell>
          <cell r="K623">
            <v>2</v>
          </cell>
          <cell r="L623">
            <v>2</v>
          </cell>
          <cell r="M623">
            <v>2</v>
          </cell>
          <cell r="N623">
            <v>2</v>
          </cell>
          <cell r="O623">
            <v>2</v>
          </cell>
          <cell r="P623">
            <v>2</v>
          </cell>
          <cell r="Q623">
            <v>2</v>
          </cell>
          <cell r="R623">
            <v>2</v>
          </cell>
          <cell r="S623">
            <v>2</v>
          </cell>
          <cell r="T623">
            <v>2</v>
          </cell>
          <cell r="U623">
            <v>2</v>
          </cell>
          <cell r="V623">
            <v>2</v>
          </cell>
          <cell r="W623">
            <v>2</v>
          </cell>
          <cell r="X623">
            <v>2</v>
          </cell>
          <cell r="Y623">
            <v>2</v>
          </cell>
          <cell r="Z623">
            <v>2</v>
          </cell>
          <cell r="AA623">
            <v>2</v>
          </cell>
          <cell r="AB623">
            <v>2</v>
          </cell>
          <cell r="AC623">
            <v>2</v>
          </cell>
          <cell r="AD623">
            <v>2</v>
          </cell>
          <cell r="AE623">
            <v>2</v>
          </cell>
          <cell r="AF623">
            <v>2</v>
          </cell>
          <cell r="AG623">
            <v>2</v>
          </cell>
          <cell r="AH623">
            <v>2</v>
          </cell>
          <cell r="AI623">
            <v>2</v>
          </cell>
          <cell r="AJ623">
            <v>2</v>
          </cell>
          <cell r="AK623">
            <v>2</v>
          </cell>
          <cell r="AL623">
            <v>2</v>
          </cell>
          <cell r="AM623">
            <v>2</v>
          </cell>
          <cell r="AN623">
            <v>2</v>
          </cell>
          <cell r="AO623">
            <v>2</v>
          </cell>
          <cell r="AP623">
            <v>2</v>
          </cell>
          <cell r="AQ623">
            <v>2</v>
          </cell>
          <cell r="AR623">
            <v>2</v>
          </cell>
          <cell r="AS623">
            <v>2</v>
          </cell>
          <cell r="AT623">
            <v>2</v>
          </cell>
          <cell r="AU623">
            <v>2</v>
          </cell>
          <cell r="AV623">
            <v>2</v>
          </cell>
          <cell r="AW623">
            <v>2</v>
          </cell>
          <cell r="AX623">
            <v>2</v>
          </cell>
          <cell r="AY623">
            <v>2</v>
          </cell>
          <cell r="AZ623">
            <v>2</v>
          </cell>
          <cell r="BA623">
            <v>2</v>
          </cell>
          <cell r="BB623">
            <v>2</v>
          </cell>
          <cell r="BC623">
            <v>2</v>
          </cell>
          <cell r="BS623">
            <v>2</v>
          </cell>
          <cell r="BT623">
            <v>2</v>
          </cell>
          <cell r="BU623">
            <v>2</v>
          </cell>
          <cell r="BV623">
            <v>24</v>
          </cell>
          <cell r="BW623">
            <v>2</v>
          </cell>
        </row>
        <row r="624">
          <cell r="A624">
            <v>615</v>
          </cell>
          <cell r="B624">
            <v>0</v>
          </cell>
          <cell r="C624">
            <v>1</v>
          </cell>
          <cell r="D624">
            <v>1</v>
          </cell>
          <cell r="E624">
            <v>1</v>
          </cell>
          <cell r="F624">
            <v>1</v>
          </cell>
          <cell r="G624">
            <v>2</v>
          </cell>
          <cell r="H624">
            <v>2</v>
          </cell>
          <cell r="I624">
            <v>2</v>
          </cell>
          <cell r="J624">
            <v>2</v>
          </cell>
          <cell r="K624">
            <v>2</v>
          </cell>
          <cell r="L624">
            <v>2</v>
          </cell>
          <cell r="M624">
            <v>2</v>
          </cell>
          <cell r="N624">
            <v>2</v>
          </cell>
          <cell r="O624">
            <v>2</v>
          </cell>
          <cell r="P624">
            <v>2</v>
          </cell>
          <cell r="Q624">
            <v>2</v>
          </cell>
          <cell r="R624">
            <v>2</v>
          </cell>
          <cell r="S624">
            <v>2</v>
          </cell>
          <cell r="T624">
            <v>2</v>
          </cell>
          <cell r="U624">
            <v>2</v>
          </cell>
          <cell r="V624">
            <v>2</v>
          </cell>
          <cell r="W624">
            <v>2</v>
          </cell>
          <cell r="X624">
            <v>2</v>
          </cell>
          <cell r="Y624">
            <v>2</v>
          </cell>
          <cell r="Z624">
            <v>2</v>
          </cell>
          <cell r="AA624">
            <v>2</v>
          </cell>
          <cell r="AB624">
            <v>2</v>
          </cell>
          <cell r="AC624">
            <v>2</v>
          </cell>
          <cell r="AD624">
            <v>2</v>
          </cell>
          <cell r="AE624">
            <v>2</v>
          </cell>
          <cell r="AF624">
            <v>2</v>
          </cell>
          <cell r="AG624">
            <v>2</v>
          </cell>
          <cell r="AH624">
            <v>2</v>
          </cell>
          <cell r="AI624">
            <v>2</v>
          </cell>
          <cell r="AJ624">
            <v>2</v>
          </cell>
          <cell r="AK624">
            <v>2</v>
          </cell>
          <cell r="AL624">
            <v>2</v>
          </cell>
          <cell r="AM624">
            <v>2</v>
          </cell>
          <cell r="AN624">
            <v>2</v>
          </cell>
          <cell r="AO624">
            <v>2</v>
          </cell>
          <cell r="AP624">
            <v>2</v>
          </cell>
          <cell r="AQ624">
            <v>2</v>
          </cell>
          <cell r="AR624">
            <v>2</v>
          </cell>
          <cell r="AS624">
            <v>2</v>
          </cell>
          <cell r="AT624">
            <v>2</v>
          </cell>
          <cell r="AU624">
            <v>2</v>
          </cell>
          <cell r="AV624">
            <v>2</v>
          </cell>
          <cell r="AW624">
            <v>2</v>
          </cell>
          <cell r="AX624">
            <v>2</v>
          </cell>
          <cell r="AY624">
            <v>2</v>
          </cell>
          <cell r="AZ624">
            <v>2</v>
          </cell>
          <cell r="BA624">
            <v>2</v>
          </cell>
          <cell r="BB624">
            <v>2</v>
          </cell>
          <cell r="BC624">
            <v>2</v>
          </cell>
          <cell r="BS624">
            <v>2</v>
          </cell>
          <cell r="BT624">
            <v>2</v>
          </cell>
          <cell r="BU624">
            <v>2</v>
          </cell>
          <cell r="BV624">
            <v>24</v>
          </cell>
          <cell r="BW624">
            <v>2</v>
          </cell>
        </row>
        <row r="625">
          <cell r="A625">
            <v>616</v>
          </cell>
          <cell r="B625">
            <v>0</v>
          </cell>
          <cell r="C625">
            <v>1</v>
          </cell>
          <cell r="D625">
            <v>1</v>
          </cell>
          <cell r="E625">
            <v>1</v>
          </cell>
          <cell r="F625">
            <v>1</v>
          </cell>
          <cell r="G625">
            <v>2</v>
          </cell>
          <cell r="H625">
            <v>2</v>
          </cell>
          <cell r="I625">
            <v>2</v>
          </cell>
          <cell r="J625">
            <v>2</v>
          </cell>
          <cell r="K625">
            <v>2</v>
          </cell>
          <cell r="L625">
            <v>2</v>
          </cell>
          <cell r="M625">
            <v>2</v>
          </cell>
          <cell r="N625">
            <v>2</v>
          </cell>
          <cell r="O625">
            <v>2</v>
          </cell>
          <cell r="P625">
            <v>2</v>
          </cell>
          <cell r="Q625">
            <v>2</v>
          </cell>
          <cell r="R625">
            <v>2</v>
          </cell>
          <cell r="S625">
            <v>2</v>
          </cell>
          <cell r="T625">
            <v>2</v>
          </cell>
          <cell r="U625">
            <v>2</v>
          </cell>
          <cell r="V625">
            <v>2</v>
          </cell>
          <cell r="W625">
            <v>2</v>
          </cell>
          <cell r="X625">
            <v>2</v>
          </cell>
          <cell r="Y625">
            <v>2</v>
          </cell>
          <cell r="Z625">
            <v>2</v>
          </cell>
          <cell r="AA625">
            <v>2</v>
          </cell>
          <cell r="AB625">
            <v>2</v>
          </cell>
          <cell r="AC625">
            <v>2</v>
          </cell>
          <cell r="AD625">
            <v>2</v>
          </cell>
          <cell r="AE625">
            <v>2</v>
          </cell>
          <cell r="AF625">
            <v>2</v>
          </cell>
          <cell r="AG625">
            <v>2</v>
          </cell>
          <cell r="AH625">
            <v>2</v>
          </cell>
          <cell r="AI625">
            <v>2</v>
          </cell>
          <cell r="AJ625">
            <v>2</v>
          </cell>
          <cell r="AK625">
            <v>2</v>
          </cell>
          <cell r="AL625">
            <v>2</v>
          </cell>
          <cell r="AM625">
            <v>2</v>
          </cell>
          <cell r="AN625">
            <v>2</v>
          </cell>
          <cell r="AO625">
            <v>2</v>
          </cell>
          <cell r="AP625">
            <v>2</v>
          </cell>
          <cell r="AQ625">
            <v>2</v>
          </cell>
          <cell r="AR625">
            <v>2</v>
          </cell>
          <cell r="AS625">
            <v>2</v>
          </cell>
          <cell r="AT625">
            <v>2</v>
          </cell>
          <cell r="AU625">
            <v>2</v>
          </cell>
          <cell r="AV625">
            <v>2</v>
          </cell>
          <cell r="AW625">
            <v>2</v>
          </cell>
          <cell r="AX625">
            <v>2</v>
          </cell>
          <cell r="AY625">
            <v>2</v>
          </cell>
          <cell r="AZ625">
            <v>2</v>
          </cell>
          <cell r="BA625">
            <v>2</v>
          </cell>
          <cell r="BB625">
            <v>2</v>
          </cell>
          <cell r="BC625">
            <v>2</v>
          </cell>
          <cell r="BS625">
            <v>2</v>
          </cell>
          <cell r="BT625">
            <v>2</v>
          </cell>
          <cell r="BU625">
            <v>2</v>
          </cell>
          <cell r="BV625">
            <v>24</v>
          </cell>
          <cell r="BW625">
            <v>2</v>
          </cell>
        </row>
        <row r="626">
          <cell r="A626">
            <v>617</v>
          </cell>
          <cell r="B626">
            <v>0</v>
          </cell>
          <cell r="C626">
            <v>1</v>
          </cell>
          <cell r="D626">
            <v>1</v>
          </cell>
          <cell r="E626">
            <v>1</v>
          </cell>
          <cell r="F626">
            <v>1</v>
          </cell>
          <cell r="G626">
            <v>2</v>
          </cell>
          <cell r="H626">
            <v>2</v>
          </cell>
          <cell r="I626">
            <v>2</v>
          </cell>
          <cell r="J626">
            <v>2</v>
          </cell>
          <cell r="K626">
            <v>2</v>
          </cell>
          <cell r="L626">
            <v>2</v>
          </cell>
          <cell r="M626">
            <v>2</v>
          </cell>
          <cell r="N626">
            <v>2</v>
          </cell>
          <cell r="O626">
            <v>2</v>
          </cell>
          <cell r="P626">
            <v>2</v>
          </cell>
          <cell r="Q626">
            <v>2</v>
          </cell>
          <cell r="R626">
            <v>2</v>
          </cell>
          <cell r="S626">
            <v>2</v>
          </cell>
          <cell r="T626">
            <v>2</v>
          </cell>
          <cell r="U626">
            <v>2</v>
          </cell>
          <cell r="V626">
            <v>2</v>
          </cell>
          <cell r="W626">
            <v>2</v>
          </cell>
          <cell r="X626">
            <v>2</v>
          </cell>
          <cell r="Y626">
            <v>2</v>
          </cell>
          <cell r="Z626">
            <v>2</v>
          </cell>
          <cell r="AA626">
            <v>2</v>
          </cell>
          <cell r="AB626">
            <v>2</v>
          </cell>
          <cell r="AC626">
            <v>2</v>
          </cell>
          <cell r="AD626">
            <v>2</v>
          </cell>
          <cell r="AE626">
            <v>2</v>
          </cell>
          <cell r="AF626">
            <v>2</v>
          </cell>
          <cell r="AG626">
            <v>2</v>
          </cell>
          <cell r="AH626">
            <v>2</v>
          </cell>
          <cell r="AI626">
            <v>2</v>
          </cell>
          <cell r="AJ626">
            <v>2</v>
          </cell>
          <cell r="AK626">
            <v>2</v>
          </cell>
          <cell r="AL626">
            <v>2</v>
          </cell>
          <cell r="AM626">
            <v>2</v>
          </cell>
          <cell r="AN626">
            <v>2</v>
          </cell>
          <cell r="AO626">
            <v>2</v>
          </cell>
          <cell r="AP626">
            <v>2</v>
          </cell>
          <cell r="AQ626">
            <v>2</v>
          </cell>
          <cell r="AR626">
            <v>2</v>
          </cell>
          <cell r="AS626">
            <v>2</v>
          </cell>
          <cell r="AT626">
            <v>2</v>
          </cell>
          <cell r="AU626">
            <v>2</v>
          </cell>
          <cell r="AV626">
            <v>2</v>
          </cell>
          <cell r="AW626">
            <v>2</v>
          </cell>
          <cell r="AX626">
            <v>2</v>
          </cell>
          <cell r="AY626">
            <v>2</v>
          </cell>
          <cell r="AZ626">
            <v>2</v>
          </cell>
          <cell r="BA626">
            <v>2</v>
          </cell>
          <cell r="BB626">
            <v>2</v>
          </cell>
          <cell r="BC626">
            <v>2</v>
          </cell>
          <cell r="BS626">
            <v>2</v>
          </cell>
          <cell r="BT626">
            <v>2</v>
          </cell>
          <cell r="BU626">
            <v>2</v>
          </cell>
          <cell r="BV626">
            <v>24</v>
          </cell>
          <cell r="BW626">
            <v>2</v>
          </cell>
        </row>
        <row r="627">
          <cell r="A627">
            <v>618</v>
          </cell>
          <cell r="B627">
            <v>0</v>
          </cell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2</v>
          </cell>
          <cell r="H627">
            <v>2</v>
          </cell>
          <cell r="I627">
            <v>2</v>
          </cell>
          <cell r="J627">
            <v>2</v>
          </cell>
          <cell r="K627">
            <v>2</v>
          </cell>
          <cell r="L627">
            <v>2</v>
          </cell>
          <cell r="M627">
            <v>2</v>
          </cell>
          <cell r="N627">
            <v>2</v>
          </cell>
          <cell r="O627">
            <v>2</v>
          </cell>
          <cell r="P627">
            <v>2</v>
          </cell>
          <cell r="Q627">
            <v>2</v>
          </cell>
          <cell r="R627">
            <v>2</v>
          </cell>
          <cell r="S627">
            <v>2</v>
          </cell>
          <cell r="T627">
            <v>2</v>
          </cell>
          <cell r="U627">
            <v>2</v>
          </cell>
          <cell r="V627">
            <v>2</v>
          </cell>
          <cell r="W627">
            <v>2</v>
          </cell>
          <cell r="X627">
            <v>2</v>
          </cell>
          <cell r="Y627">
            <v>2</v>
          </cell>
          <cell r="Z627">
            <v>2</v>
          </cell>
          <cell r="AA627">
            <v>2</v>
          </cell>
          <cell r="AB627">
            <v>2</v>
          </cell>
          <cell r="AC627">
            <v>2</v>
          </cell>
          <cell r="AD627">
            <v>2</v>
          </cell>
          <cell r="AE627">
            <v>2</v>
          </cell>
          <cell r="AF627">
            <v>2</v>
          </cell>
          <cell r="AG627">
            <v>2</v>
          </cell>
          <cell r="AH627">
            <v>2</v>
          </cell>
          <cell r="AI627">
            <v>2</v>
          </cell>
          <cell r="AJ627">
            <v>2</v>
          </cell>
          <cell r="AK627">
            <v>2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2</v>
          </cell>
          <cell r="AQ627">
            <v>2</v>
          </cell>
          <cell r="AR627">
            <v>2</v>
          </cell>
          <cell r="AS627">
            <v>2</v>
          </cell>
          <cell r="AT627">
            <v>2</v>
          </cell>
          <cell r="AU627">
            <v>2</v>
          </cell>
          <cell r="AV627">
            <v>2</v>
          </cell>
          <cell r="AW627">
            <v>2</v>
          </cell>
          <cell r="AX627">
            <v>2</v>
          </cell>
          <cell r="AY627">
            <v>2</v>
          </cell>
          <cell r="AZ627">
            <v>2</v>
          </cell>
          <cell r="BA627">
            <v>2</v>
          </cell>
          <cell r="BB627">
            <v>2</v>
          </cell>
          <cell r="BC627">
            <v>2</v>
          </cell>
          <cell r="BS627">
            <v>2</v>
          </cell>
          <cell r="BT627">
            <v>2</v>
          </cell>
          <cell r="BU627">
            <v>2</v>
          </cell>
          <cell r="BV627">
            <v>24</v>
          </cell>
          <cell r="BW627">
            <v>2</v>
          </cell>
        </row>
        <row r="628">
          <cell r="A628">
            <v>619</v>
          </cell>
          <cell r="B628">
            <v>0</v>
          </cell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2</v>
          </cell>
          <cell r="H628">
            <v>2</v>
          </cell>
          <cell r="I628">
            <v>2</v>
          </cell>
          <cell r="J628">
            <v>2</v>
          </cell>
          <cell r="K628">
            <v>2</v>
          </cell>
          <cell r="L628">
            <v>2</v>
          </cell>
          <cell r="M628">
            <v>2</v>
          </cell>
          <cell r="N628">
            <v>2</v>
          </cell>
          <cell r="O628">
            <v>2</v>
          </cell>
          <cell r="P628">
            <v>2</v>
          </cell>
          <cell r="Q628">
            <v>2</v>
          </cell>
          <cell r="R628">
            <v>2</v>
          </cell>
          <cell r="S628">
            <v>2</v>
          </cell>
          <cell r="T628">
            <v>2</v>
          </cell>
          <cell r="U628">
            <v>2</v>
          </cell>
          <cell r="V628">
            <v>2</v>
          </cell>
          <cell r="W628">
            <v>2</v>
          </cell>
          <cell r="X628">
            <v>2</v>
          </cell>
          <cell r="Y628">
            <v>2</v>
          </cell>
          <cell r="Z628">
            <v>2</v>
          </cell>
          <cell r="AA628">
            <v>2</v>
          </cell>
          <cell r="AB628">
            <v>2</v>
          </cell>
          <cell r="AC628">
            <v>2</v>
          </cell>
          <cell r="AD628">
            <v>2</v>
          </cell>
          <cell r="AE628">
            <v>2</v>
          </cell>
          <cell r="AF628">
            <v>2</v>
          </cell>
          <cell r="AG628">
            <v>2</v>
          </cell>
          <cell r="AH628">
            <v>2</v>
          </cell>
          <cell r="AI628">
            <v>2</v>
          </cell>
          <cell r="AJ628">
            <v>2</v>
          </cell>
          <cell r="AK628">
            <v>2</v>
          </cell>
          <cell r="AL628">
            <v>2</v>
          </cell>
          <cell r="AM628">
            <v>2</v>
          </cell>
          <cell r="AN628">
            <v>2</v>
          </cell>
          <cell r="AO628">
            <v>2</v>
          </cell>
          <cell r="AP628">
            <v>2</v>
          </cell>
          <cell r="AQ628">
            <v>2</v>
          </cell>
          <cell r="AR628">
            <v>2</v>
          </cell>
          <cell r="AS628">
            <v>2</v>
          </cell>
          <cell r="AT628">
            <v>2</v>
          </cell>
          <cell r="AU628">
            <v>2</v>
          </cell>
          <cell r="AV628">
            <v>2</v>
          </cell>
          <cell r="AW628">
            <v>2</v>
          </cell>
          <cell r="AX628">
            <v>2</v>
          </cell>
          <cell r="AY628">
            <v>2</v>
          </cell>
          <cell r="AZ628">
            <v>2</v>
          </cell>
          <cell r="BA628">
            <v>2</v>
          </cell>
          <cell r="BB628">
            <v>2</v>
          </cell>
          <cell r="BC628">
            <v>2</v>
          </cell>
          <cell r="BS628">
            <v>2</v>
          </cell>
          <cell r="BT628">
            <v>2</v>
          </cell>
          <cell r="BU628">
            <v>2</v>
          </cell>
          <cell r="BV628">
            <v>23</v>
          </cell>
          <cell r="BW628">
            <v>2</v>
          </cell>
        </row>
        <row r="629">
          <cell r="A629">
            <v>620</v>
          </cell>
          <cell r="B629">
            <v>0</v>
          </cell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2</v>
          </cell>
          <cell r="H629">
            <v>2</v>
          </cell>
          <cell r="I629">
            <v>2</v>
          </cell>
          <cell r="J629">
            <v>2</v>
          </cell>
          <cell r="K629">
            <v>2</v>
          </cell>
          <cell r="L629">
            <v>2</v>
          </cell>
          <cell r="M629">
            <v>2</v>
          </cell>
          <cell r="N629">
            <v>2</v>
          </cell>
          <cell r="O629">
            <v>2</v>
          </cell>
          <cell r="P629">
            <v>2</v>
          </cell>
          <cell r="Q629">
            <v>2</v>
          </cell>
          <cell r="R629">
            <v>2</v>
          </cell>
          <cell r="S629">
            <v>2</v>
          </cell>
          <cell r="T629">
            <v>2</v>
          </cell>
          <cell r="U629">
            <v>2</v>
          </cell>
          <cell r="V629">
            <v>2</v>
          </cell>
          <cell r="W629">
            <v>2</v>
          </cell>
          <cell r="X629">
            <v>2</v>
          </cell>
          <cell r="Y629">
            <v>2</v>
          </cell>
          <cell r="Z629">
            <v>2</v>
          </cell>
          <cell r="AA629">
            <v>2</v>
          </cell>
          <cell r="AB629">
            <v>2</v>
          </cell>
          <cell r="AC629">
            <v>2</v>
          </cell>
          <cell r="AD629">
            <v>2</v>
          </cell>
          <cell r="AE629">
            <v>2</v>
          </cell>
          <cell r="AF629">
            <v>2</v>
          </cell>
          <cell r="AG629">
            <v>2</v>
          </cell>
          <cell r="AH629">
            <v>2</v>
          </cell>
          <cell r="AI629">
            <v>2</v>
          </cell>
          <cell r="AJ629">
            <v>2</v>
          </cell>
          <cell r="AK629">
            <v>2</v>
          </cell>
          <cell r="AL629">
            <v>2</v>
          </cell>
          <cell r="AM629">
            <v>2</v>
          </cell>
          <cell r="AN629">
            <v>2</v>
          </cell>
          <cell r="AO629">
            <v>2</v>
          </cell>
          <cell r="AP629">
            <v>2</v>
          </cell>
          <cell r="AQ629">
            <v>2</v>
          </cell>
          <cell r="AR629">
            <v>2</v>
          </cell>
          <cell r="AS629">
            <v>2</v>
          </cell>
          <cell r="AT629">
            <v>2</v>
          </cell>
          <cell r="AU629">
            <v>2</v>
          </cell>
          <cell r="AV629">
            <v>2</v>
          </cell>
          <cell r="AW629">
            <v>2</v>
          </cell>
          <cell r="AX629">
            <v>2</v>
          </cell>
          <cell r="AY629">
            <v>2</v>
          </cell>
          <cell r="AZ629">
            <v>2</v>
          </cell>
          <cell r="BA629">
            <v>2</v>
          </cell>
          <cell r="BB629">
            <v>2</v>
          </cell>
          <cell r="BC629">
            <v>2</v>
          </cell>
          <cell r="BS629">
            <v>2</v>
          </cell>
          <cell r="BT629">
            <v>2</v>
          </cell>
          <cell r="BU629">
            <v>2</v>
          </cell>
          <cell r="BV629">
            <v>23</v>
          </cell>
          <cell r="BW629">
            <v>2</v>
          </cell>
        </row>
        <row r="630">
          <cell r="A630">
            <v>621</v>
          </cell>
          <cell r="B630">
            <v>0</v>
          </cell>
          <cell r="C630">
            <v>1</v>
          </cell>
          <cell r="D630">
            <v>1</v>
          </cell>
          <cell r="E630">
            <v>1</v>
          </cell>
          <cell r="F630">
            <v>1</v>
          </cell>
          <cell r="G630">
            <v>2</v>
          </cell>
          <cell r="H630">
            <v>2</v>
          </cell>
          <cell r="I630">
            <v>2</v>
          </cell>
          <cell r="J630">
            <v>2</v>
          </cell>
          <cell r="K630">
            <v>2</v>
          </cell>
          <cell r="L630">
            <v>2</v>
          </cell>
          <cell r="M630">
            <v>2</v>
          </cell>
          <cell r="N630">
            <v>2</v>
          </cell>
          <cell r="O630">
            <v>2</v>
          </cell>
          <cell r="P630">
            <v>2</v>
          </cell>
          <cell r="Q630">
            <v>2</v>
          </cell>
          <cell r="R630">
            <v>2</v>
          </cell>
          <cell r="S630">
            <v>2</v>
          </cell>
          <cell r="T630">
            <v>2</v>
          </cell>
          <cell r="U630">
            <v>2</v>
          </cell>
          <cell r="V630">
            <v>2</v>
          </cell>
          <cell r="W630">
            <v>2</v>
          </cell>
          <cell r="X630">
            <v>2</v>
          </cell>
          <cell r="Y630">
            <v>2</v>
          </cell>
          <cell r="Z630">
            <v>2</v>
          </cell>
          <cell r="AA630">
            <v>2</v>
          </cell>
          <cell r="AB630">
            <v>2</v>
          </cell>
          <cell r="AC630">
            <v>2</v>
          </cell>
          <cell r="AD630">
            <v>2</v>
          </cell>
          <cell r="AE630">
            <v>2</v>
          </cell>
          <cell r="AF630">
            <v>2</v>
          </cell>
          <cell r="AG630">
            <v>2</v>
          </cell>
          <cell r="AH630">
            <v>2</v>
          </cell>
          <cell r="AI630">
            <v>2</v>
          </cell>
          <cell r="AJ630">
            <v>2</v>
          </cell>
          <cell r="AK630">
            <v>2</v>
          </cell>
          <cell r="AL630">
            <v>2</v>
          </cell>
          <cell r="AM630">
            <v>2</v>
          </cell>
          <cell r="AN630">
            <v>2</v>
          </cell>
          <cell r="AO630">
            <v>2</v>
          </cell>
          <cell r="AP630">
            <v>2</v>
          </cell>
          <cell r="AQ630">
            <v>2</v>
          </cell>
          <cell r="AR630">
            <v>2</v>
          </cell>
          <cell r="AS630">
            <v>2</v>
          </cell>
          <cell r="AT630">
            <v>2</v>
          </cell>
          <cell r="AU630">
            <v>2</v>
          </cell>
          <cell r="AV630">
            <v>2</v>
          </cell>
          <cell r="AW630">
            <v>2</v>
          </cell>
          <cell r="AX630">
            <v>2</v>
          </cell>
          <cell r="AY630">
            <v>2</v>
          </cell>
          <cell r="AZ630">
            <v>2</v>
          </cell>
          <cell r="BA630">
            <v>2</v>
          </cell>
          <cell r="BB630">
            <v>2</v>
          </cell>
          <cell r="BC630">
            <v>2</v>
          </cell>
          <cell r="BS630">
            <v>2</v>
          </cell>
          <cell r="BT630">
            <v>2</v>
          </cell>
          <cell r="BU630">
            <v>2</v>
          </cell>
          <cell r="BV630">
            <v>23</v>
          </cell>
          <cell r="BW630">
            <v>2</v>
          </cell>
        </row>
        <row r="631">
          <cell r="A631">
            <v>622</v>
          </cell>
          <cell r="B631">
            <v>0</v>
          </cell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2</v>
          </cell>
          <cell r="H631">
            <v>2</v>
          </cell>
          <cell r="I631">
            <v>2</v>
          </cell>
          <cell r="J631">
            <v>2</v>
          </cell>
          <cell r="K631">
            <v>2</v>
          </cell>
          <cell r="L631">
            <v>2</v>
          </cell>
          <cell r="M631">
            <v>2</v>
          </cell>
          <cell r="N631">
            <v>2</v>
          </cell>
          <cell r="O631">
            <v>2</v>
          </cell>
          <cell r="P631">
            <v>2</v>
          </cell>
          <cell r="Q631">
            <v>2</v>
          </cell>
          <cell r="R631">
            <v>2</v>
          </cell>
          <cell r="S631">
            <v>2</v>
          </cell>
          <cell r="T631">
            <v>2</v>
          </cell>
          <cell r="U631">
            <v>2</v>
          </cell>
          <cell r="V631">
            <v>2</v>
          </cell>
          <cell r="W631">
            <v>2</v>
          </cell>
          <cell r="X631">
            <v>2</v>
          </cell>
          <cell r="Y631">
            <v>2</v>
          </cell>
          <cell r="Z631">
            <v>2</v>
          </cell>
          <cell r="AA631">
            <v>2</v>
          </cell>
          <cell r="AB631">
            <v>2</v>
          </cell>
          <cell r="AC631">
            <v>2</v>
          </cell>
          <cell r="AD631">
            <v>2</v>
          </cell>
          <cell r="AE631">
            <v>2</v>
          </cell>
          <cell r="AF631">
            <v>2</v>
          </cell>
          <cell r="AG631">
            <v>2</v>
          </cell>
          <cell r="AH631">
            <v>2</v>
          </cell>
          <cell r="AI631">
            <v>2</v>
          </cell>
          <cell r="AJ631">
            <v>2</v>
          </cell>
          <cell r="AK631">
            <v>2</v>
          </cell>
          <cell r="AL631">
            <v>2</v>
          </cell>
          <cell r="AM631">
            <v>2</v>
          </cell>
          <cell r="AN631">
            <v>2</v>
          </cell>
          <cell r="AO631">
            <v>2</v>
          </cell>
          <cell r="AP631">
            <v>2</v>
          </cell>
          <cell r="AQ631">
            <v>2</v>
          </cell>
          <cell r="AR631">
            <v>2</v>
          </cell>
          <cell r="AS631">
            <v>2</v>
          </cell>
          <cell r="AT631">
            <v>2</v>
          </cell>
          <cell r="AU631">
            <v>2</v>
          </cell>
          <cell r="AV631">
            <v>2</v>
          </cell>
          <cell r="AW631">
            <v>2</v>
          </cell>
          <cell r="AX631">
            <v>2</v>
          </cell>
          <cell r="AY631">
            <v>2</v>
          </cell>
          <cell r="AZ631">
            <v>2</v>
          </cell>
          <cell r="BA631">
            <v>2</v>
          </cell>
          <cell r="BB631">
            <v>2</v>
          </cell>
          <cell r="BC631">
            <v>2</v>
          </cell>
          <cell r="BS631">
            <v>2</v>
          </cell>
          <cell r="BT631">
            <v>2</v>
          </cell>
          <cell r="BU631">
            <v>2</v>
          </cell>
          <cell r="BV631">
            <v>23</v>
          </cell>
          <cell r="BW631">
            <v>2</v>
          </cell>
        </row>
        <row r="632">
          <cell r="A632">
            <v>623</v>
          </cell>
          <cell r="B632">
            <v>0</v>
          </cell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2</v>
          </cell>
          <cell r="H632">
            <v>2</v>
          </cell>
          <cell r="I632">
            <v>2</v>
          </cell>
          <cell r="J632">
            <v>2</v>
          </cell>
          <cell r="K632">
            <v>2</v>
          </cell>
          <cell r="L632">
            <v>2</v>
          </cell>
          <cell r="M632">
            <v>2</v>
          </cell>
          <cell r="N632">
            <v>2</v>
          </cell>
          <cell r="O632">
            <v>2</v>
          </cell>
          <cell r="P632">
            <v>2</v>
          </cell>
          <cell r="Q632">
            <v>2</v>
          </cell>
          <cell r="R632">
            <v>2</v>
          </cell>
          <cell r="S632">
            <v>2</v>
          </cell>
          <cell r="T632">
            <v>2</v>
          </cell>
          <cell r="U632">
            <v>2</v>
          </cell>
          <cell r="V632">
            <v>2</v>
          </cell>
          <cell r="W632">
            <v>2</v>
          </cell>
          <cell r="X632">
            <v>2</v>
          </cell>
          <cell r="Y632">
            <v>2</v>
          </cell>
          <cell r="Z632">
            <v>2</v>
          </cell>
          <cell r="AA632">
            <v>2</v>
          </cell>
          <cell r="AB632">
            <v>2</v>
          </cell>
          <cell r="AC632">
            <v>2</v>
          </cell>
          <cell r="AD632">
            <v>2</v>
          </cell>
          <cell r="AE632">
            <v>2</v>
          </cell>
          <cell r="AF632">
            <v>2</v>
          </cell>
          <cell r="AG632">
            <v>2</v>
          </cell>
          <cell r="AH632">
            <v>2</v>
          </cell>
          <cell r="AI632">
            <v>2</v>
          </cell>
          <cell r="AJ632">
            <v>2</v>
          </cell>
          <cell r="AK632">
            <v>2</v>
          </cell>
          <cell r="AL632">
            <v>2</v>
          </cell>
          <cell r="AM632">
            <v>2</v>
          </cell>
          <cell r="AN632">
            <v>2</v>
          </cell>
          <cell r="AO632">
            <v>2</v>
          </cell>
          <cell r="AP632">
            <v>2</v>
          </cell>
          <cell r="AQ632">
            <v>2</v>
          </cell>
          <cell r="AR632">
            <v>2</v>
          </cell>
          <cell r="AS632">
            <v>2</v>
          </cell>
          <cell r="AT632">
            <v>2</v>
          </cell>
          <cell r="AU632">
            <v>2</v>
          </cell>
          <cell r="AV632">
            <v>2</v>
          </cell>
          <cell r="AW632">
            <v>2</v>
          </cell>
          <cell r="AX632">
            <v>2</v>
          </cell>
          <cell r="AY632">
            <v>2</v>
          </cell>
          <cell r="AZ632">
            <v>2</v>
          </cell>
          <cell r="BA632">
            <v>2</v>
          </cell>
          <cell r="BB632">
            <v>2</v>
          </cell>
          <cell r="BC632">
            <v>2</v>
          </cell>
          <cell r="BS632">
            <v>2</v>
          </cell>
          <cell r="BT632">
            <v>2</v>
          </cell>
          <cell r="BU632">
            <v>2</v>
          </cell>
          <cell r="BV632">
            <v>23</v>
          </cell>
          <cell r="BW632">
            <v>2</v>
          </cell>
        </row>
        <row r="633">
          <cell r="A633">
            <v>624</v>
          </cell>
          <cell r="B633">
            <v>0</v>
          </cell>
          <cell r="C633">
            <v>1</v>
          </cell>
          <cell r="D633">
            <v>1</v>
          </cell>
          <cell r="E633">
            <v>1</v>
          </cell>
          <cell r="F633">
            <v>1</v>
          </cell>
          <cell r="G633">
            <v>2</v>
          </cell>
          <cell r="H633">
            <v>2</v>
          </cell>
          <cell r="I633">
            <v>2</v>
          </cell>
          <cell r="J633">
            <v>2</v>
          </cell>
          <cell r="K633">
            <v>2</v>
          </cell>
          <cell r="L633">
            <v>2</v>
          </cell>
          <cell r="M633">
            <v>2</v>
          </cell>
          <cell r="N633">
            <v>2</v>
          </cell>
          <cell r="O633">
            <v>2</v>
          </cell>
          <cell r="P633">
            <v>2</v>
          </cell>
          <cell r="Q633">
            <v>2</v>
          </cell>
          <cell r="R633">
            <v>2</v>
          </cell>
          <cell r="S633">
            <v>2</v>
          </cell>
          <cell r="T633">
            <v>2</v>
          </cell>
          <cell r="U633">
            <v>2</v>
          </cell>
          <cell r="V633">
            <v>2</v>
          </cell>
          <cell r="W633">
            <v>2</v>
          </cell>
          <cell r="X633">
            <v>2</v>
          </cell>
          <cell r="Y633">
            <v>2</v>
          </cell>
          <cell r="Z633">
            <v>2</v>
          </cell>
          <cell r="AA633">
            <v>2</v>
          </cell>
          <cell r="AB633">
            <v>2</v>
          </cell>
          <cell r="AC633">
            <v>2</v>
          </cell>
          <cell r="AD633">
            <v>2</v>
          </cell>
          <cell r="AE633">
            <v>2</v>
          </cell>
          <cell r="AF633">
            <v>2</v>
          </cell>
          <cell r="AG633">
            <v>2</v>
          </cell>
          <cell r="AH633">
            <v>2</v>
          </cell>
          <cell r="AI633">
            <v>2</v>
          </cell>
          <cell r="AJ633">
            <v>2</v>
          </cell>
          <cell r="AK633">
            <v>2</v>
          </cell>
          <cell r="AL633">
            <v>2</v>
          </cell>
          <cell r="AM633">
            <v>2</v>
          </cell>
          <cell r="AN633">
            <v>2</v>
          </cell>
          <cell r="AO633">
            <v>2</v>
          </cell>
          <cell r="AP633">
            <v>2</v>
          </cell>
          <cell r="AQ633">
            <v>2</v>
          </cell>
          <cell r="AR633">
            <v>2</v>
          </cell>
          <cell r="AS633">
            <v>2</v>
          </cell>
          <cell r="AT633">
            <v>2</v>
          </cell>
          <cell r="AU633">
            <v>2</v>
          </cell>
          <cell r="AV633">
            <v>2</v>
          </cell>
          <cell r="AW633">
            <v>2</v>
          </cell>
          <cell r="AX633">
            <v>2</v>
          </cell>
          <cell r="AY633">
            <v>2</v>
          </cell>
          <cell r="AZ633">
            <v>2</v>
          </cell>
          <cell r="BA633">
            <v>2</v>
          </cell>
          <cell r="BB633">
            <v>2</v>
          </cell>
          <cell r="BC633">
            <v>2</v>
          </cell>
          <cell r="BS633">
            <v>2</v>
          </cell>
          <cell r="BT633">
            <v>2</v>
          </cell>
          <cell r="BU633">
            <v>2</v>
          </cell>
          <cell r="BV633">
            <v>23</v>
          </cell>
          <cell r="BW633">
            <v>2</v>
          </cell>
        </row>
        <row r="634">
          <cell r="A634">
            <v>625</v>
          </cell>
          <cell r="B634">
            <v>0</v>
          </cell>
          <cell r="C634">
            <v>1</v>
          </cell>
          <cell r="D634">
            <v>1</v>
          </cell>
          <cell r="E634">
            <v>1</v>
          </cell>
          <cell r="F634">
            <v>1</v>
          </cell>
          <cell r="G634">
            <v>2</v>
          </cell>
          <cell r="H634">
            <v>2</v>
          </cell>
          <cell r="I634">
            <v>2</v>
          </cell>
          <cell r="J634">
            <v>2</v>
          </cell>
          <cell r="K634">
            <v>2</v>
          </cell>
          <cell r="L634">
            <v>2</v>
          </cell>
          <cell r="M634">
            <v>2</v>
          </cell>
          <cell r="N634">
            <v>2</v>
          </cell>
          <cell r="O634">
            <v>2</v>
          </cell>
          <cell r="P634">
            <v>2</v>
          </cell>
          <cell r="Q634">
            <v>2</v>
          </cell>
          <cell r="R634">
            <v>2</v>
          </cell>
          <cell r="S634">
            <v>2</v>
          </cell>
          <cell r="T634">
            <v>2</v>
          </cell>
          <cell r="U634">
            <v>2</v>
          </cell>
          <cell r="V634">
            <v>2</v>
          </cell>
          <cell r="W634">
            <v>2</v>
          </cell>
          <cell r="X634">
            <v>2</v>
          </cell>
          <cell r="Y634">
            <v>2</v>
          </cell>
          <cell r="Z634">
            <v>2</v>
          </cell>
          <cell r="AA634">
            <v>2</v>
          </cell>
          <cell r="AB634">
            <v>2</v>
          </cell>
          <cell r="AC634">
            <v>2</v>
          </cell>
          <cell r="AD634">
            <v>2</v>
          </cell>
          <cell r="AE634">
            <v>2</v>
          </cell>
          <cell r="AF634">
            <v>2</v>
          </cell>
          <cell r="AG634">
            <v>2</v>
          </cell>
          <cell r="AH634">
            <v>2</v>
          </cell>
          <cell r="AI634">
            <v>2</v>
          </cell>
          <cell r="AJ634">
            <v>2</v>
          </cell>
          <cell r="AK634">
            <v>2</v>
          </cell>
          <cell r="AL634">
            <v>2</v>
          </cell>
          <cell r="AM634">
            <v>2</v>
          </cell>
          <cell r="AN634">
            <v>2</v>
          </cell>
          <cell r="AO634">
            <v>2</v>
          </cell>
          <cell r="AP634">
            <v>2</v>
          </cell>
          <cell r="AQ634">
            <v>2</v>
          </cell>
          <cell r="AR634">
            <v>2</v>
          </cell>
          <cell r="AS634">
            <v>2</v>
          </cell>
          <cell r="AT634">
            <v>2</v>
          </cell>
          <cell r="AU634">
            <v>2</v>
          </cell>
          <cell r="AV634">
            <v>2</v>
          </cell>
          <cell r="AW634">
            <v>2</v>
          </cell>
          <cell r="AX634">
            <v>2</v>
          </cell>
          <cell r="AY634">
            <v>2</v>
          </cell>
          <cell r="AZ634">
            <v>2</v>
          </cell>
          <cell r="BA634">
            <v>2</v>
          </cell>
          <cell r="BB634">
            <v>2</v>
          </cell>
          <cell r="BC634">
            <v>2</v>
          </cell>
          <cell r="BS634">
            <v>2</v>
          </cell>
          <cell r="BT634">
            <v>2</v>
          </cell>
          <cell r="BU634">
            <v>2</v>
          </cell>
          <cell r="BV634">
            <v>23</v>
          </cell>
          <cell r="BW634">
            <v>2</v>
          </cell>
        </row>
        <row r="635">
          <cell r="A635">
            <v>626</v>
          </cell>
          <cell r="B635">
            <v>0</v>
          </cell>
          <cell r="C635">
            <v>1</v>
          </cell>
          <cell r="D635">
            <v>1</v>
          </cell>
          <cell r="E635">
            <v>1</v>
          </cell>
          <cell r="F635">
            <v>1</v>
          </cell>
          <cell r="G635">
            <v>2</v>
          </cell>
          <cell r="H635">
            <v>2</v>
          </cell>
          <cell r="I635">
            <v>2</v>
          </cell>
          <cell r="J635">
            <v>2</v>
          </cell>
          <cell r="K635">
            <v>2</v>
          </cell>
          <cell r="L635">
            <v>2</v>
          </cell>
          <cell r="M635">
            <v>2</v>
          </cell>
          <cell r="N635">
            <v>2</v>
          </cell>
          <cell r="O635">
            <v>2</v>
          </cell>
          <cell r="P635">
            <v>2</v>
          </cell>
          <cell r="Q635">
            <v>2</v>
          </cell>
          <cell r="R635">
            <v>2</v>
          </cell>
          <cell r="S635">
            <v>2</v>
          </cell>
          <cell r="T635">
            <v>2</v>
          </cell>
          <cell r="U635">
            <v>2</v>
          </cell>
          <cell r="V635">
            <v>2</v>
          </cell>
          <cell r="W635">
            <v>2</v>
          </cell>
          <cell r="X635">
            <v>2</v>
          </cell>
          <cell r="Y635">
            <v>2</v>
          </cell>
          <cell r="Z635">
            <v>2</v>
          </cell>
          <cell r="AA635">
            <v>2</v>
          </cell>
          <cell r="AB635">
            <v>2</v>
          </cell>
          <cell r="AC635">
            <v>2</v>
          </cell>
          <cell r="AD635">
            <v>2</v>
          </cell>
          <cell r="AE635">
            <v>2</v>
          </cell>
          <cell r="AF635">
            <v>2</v>
          </cell>
          <cell r="AG635">
            <v>2</v>
          </cell>
          <cell r="AH635">
            <v>2</v>
          </cell>
          <cell r="AI635">
            <v>2</v>
          </cell>
          <cell r="AJ635">
            <v>2</v>
          </cell>
          <cell r="AK635">
            <v>2</v>
          </cell>
          <cell r="AL635">
            <v>2</v>
          </cell>
          <cell r="AM635">
            <v>2</v>
          </cell>
          <cell r="AN635">
            <v>2</v>
          </cell>
          <cell r="AO635">
            <v>2</v>
          </cell>
          <cell r="AP635">
            <v>2</v>
          </cell>
          <cell r="AQ635">
            <v>2</v>
          </cell>
          <cell r="AR635">
            <v>2</v>
          </cell>
          <cell r="AS635">
            <v>2</v>
          </cell>
          <cell r="AT635">
            <v>2</v>
          </cell>
          <cell r="AU635">
            <v>2</v>
          </cell>
          <cell r="AV635">
            <v>2</v>
          </cell>
          <cell r="AW635">
            <v>2</v>
          </cell>
          <cell r="AX635">
            <v>2</v>
          </cell>
          <cell r="AY635">
            <v>2</v>
          </cell>
          <cell r="AZ635">
            <v>2</v>
          </cell>
          <cell r="BA635">
            <v>2</v>
          </cell>
          <cell r="BB635">
            <v>2</v>
          </cell>
          <cell r="BC635">
            <v>2</v>
          </cell>
          <cell r="BS635">
            <v>2</v>
          </cell>
          <cell r="BT635">
            <v>2</v>
          </cell>
          <cell r="BU635">
            <v>2</v>
          </cell>
          <cell r="BV635">
            <v>23</v>
          </cell>
          <cell r="BW635">
            <v>2</v>
          </cell>
        </row>
        <row r="636">
          <cell r="A636">
            <v>627</v>
          </cell>
          <cell r="B636">
            <v>0</v>
          </cell>
          <cell r="C636">
            <v>1</v>
          </cell>
          <cell r="D636">
            <v>1</v>
          </cell>
          <cell r="E636">
            <v>1</v>
          </cell>
          <cell r="F636">
            <v>1</v>
          </cell>
          <cell r="G636">
            <v>2</v>
          </cell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  <cell r="Q636">
            <v>2</v>
          </cell>
          <cell r="R636">
            <v>2</v>
          </cell>
          <cell r="S636">
            <v>2</v>
          </cell>
          <cell r="T636">
            <v>2</v>
          </cell>
          <cell r="U636">
            <v>2</v>
          </cell>
          <cell r="V636">
            <v>2</v>
          </cell>
          <cell r="W636">
            <v>2</v>
          </cell>
          <cell r="X636">
            <v>2</v>
          </cell>
          <cell r="Y636">
            <v>2</v>
          </cell>
          <cell r="Z636">
            <v>2</v>
          </cell>
          <cell r="AA636">
            <v>2</v>
          </cell>
          <cell r="AB636">
            <v>2</v>
          </cell>
          <cell r="AC636">
            <v>2</v>
          </cell>
          <cell r="AD636">
            <v>2</v>
          </cell>
          <cell r="AE636">
            <v>2</v>
          </cell>
          <cell r="AF636">
            <v>2</v>
          </cell>
          <cell r="AG636">
            <v>2</v>
          </cell>
          <cell r="AH636">
            <v>2</v>
          </cell>
          <cell r="AI636">
            <v>2</v>
          </cell>
          <cell r="AJ636">
            <v>2</v>
          </cell>
          <cell r="AK636">
            <v>2</v>
          </cell>
          <cell r="AL636">
            <v>2</v>
          </cell>
          <cell r="AM636">
            <v>2</v>
          </cell>
          <cell r="AN636">
            <v>2</v>
          </cell>
          <cell r="AO636">
            <v>2</v>
          </cell>
          <cell r="AP636">
            <v>2</v>
          </cell>
          <cell r="AQ636">
            <v>2</v>
          </cell>
          <cell r="AR636">
            <v>2</v>
          </cell>
          <cell r="AS636">
            <v>2</v>
          </cell>
          <cell r="AT636">
            <v>2</v>
          </cell>
          <cell r="AU636">
            <v>2</v>
          </cell>
          <cell r="AV636">
            <v>2</v>
          </cell>
          <cell r="AW636">
            <v>2</v>
          </cell>
          <cell r="AX636">
            <v>2</v>
          </cell>
          <cell r="AY636">
            <v>2</v>
          </cell>
          <cell r="AZ636">
            <v>2</v>
          </cell>
          <cell r="BA636">
            <v>2</v>
          </cell>
          <cell r="BB636">
            <v>2</v>
          </cell>
          <cell r="BC636">
            <v>2</v>
          </cell>
          <cell r="BS636">
            <v>2</v>
          </cell>
          <cell r="BT636">
            <v>2</v>
          </cell>
          <cell r="BU636">
            <v>2</v>
          </cell>
          <cell r="BV636">
            <v>23</v>
          </cell>
          <cell r="BW636">
            <v>2</v>
          </cell>
        </row>
        <row r="637">
          <cell r="A637">
            <v>628</v>
          </cell>
          <cell r="B637">
            <v>0</v>
          </cell>
          <cell r="C637">
            <v>1</v>
          </cell>
          <cell r="D637">
            <v>1</v>
          </cell>
          <cell r="E637">
            <v>1</v>
          </cell>
          <cell r="F637">
            <v>1</v>
          </cell>
          <cell r="G637">
            <v>2</v>
          </cell>
          <cell r="H637">
            <v>2</v>
          </cell>
          <cell r="I637">
            <v>2</v>
          </cell>
          <cell r="J637">
            <v>2</v>
          </cell>
          <cell r="K637">
            <v>2</v>
          </cell>
          <cell r="L637">
            <v>2</v>
          </cell>
          <cell r="M637">
            <v>2</v>
          </cell>
          <cell r="N637">
            <v>2</v>
          </cell>
          <cell r="O637">
            <v>2</v>
          </cell>
          <cell r="P637">
            <v>2</v>
          </cell>
          <cell r="Q637">
            <v>2</v>
          </cell>
          <cell r="R637">
            <v>2</v>
          </cell>
          <cell r="S637">
            <v>2</v>
          </cell>
          <cell r="T637">
            <v>2</v>
          </cell>
          <cell r="U637">
            <v>2</v>
          </cell>
          <cell r="V637">
            <v>2</v>
          </cell>
          <cell r="W637">
            <v>2</v>
          </cell>
          <cell r="X637">
            <v>2</v>
          </cell>
          <cell r="Y637">
            <v>2</v>
          </cell>
          <cell r="Z637">
            <v>2</v>
          </cell>
          <cell r="AA637">
            <v>2</v>
          </cell>
          <cell r="AB637">
            <v>2</v>
          </cell>
          <cell r="AC637">
            <v>2</v>
          </cell>
          <cell r="AD637">
            <v>2</v>
          </cell>
          <cell r="AE637">
            <v>2</v>
          </cell>
          <cell r="AF637">
            <v>2</v>
          </cell>
          <cell r="AG637">
            <v>2</v>
          </cell>
          <cell r="AH637">
            <v>2</v>
          </cell>
          <cell r="AI637">
            <v>2</v>
          </cell>
          <cell r="AJ637">
            <v>2</v>
          </cell>
          <cell r="AK637">
            <v>2</v>
          </cell>
          <cell r="AL637">
            <v>2</v>
          </cell>
          <cell r="AM637">
            <v>2</v>
          </cell>
          <cell r="AN637">
            <v>2</v>
          </cell>
          <cell r="AO637">
            <v>2</v>
          </cell>
          <cell r="AP637">
            <v>2</v>
          </cell>
          <cell r="AQ637">
            <v>2</v>
          </cell>
          <cell r="AR637">
            <v>2</v>
          </cell>
          <cell r="AS637">
            <v>2</v>
          </cell>
          <cell r="AT637">
            <v>2</v>
          </cell>
          <cell r="AU637">
            <v>2</v>
          </cell>
          <cell r="AV637">
            <v>2</v>
          </cell>
          <cell r="AW637">
            <v>2</v>
          </cell>
          <cell r="AX637">
            <v>2</v>
          </cell>
          <cell r="AY637">
            <v>2</v>
          </cell>
          <cell r="AZ637">
            <v>2</v>
          </cell>
          <cell r="BA637">
            <v>2</v>
          </cell>
          <cell r="BB637">
            <v>2</v>
          </cell>
          <cell r="BC637">
            <v>2</v>
          </cell>
          <cell r="BS637">
            <v>2</v>
          </cell>
          <cell r="BT637">
            <v>2</v>
          </cell>
          <cell r="BU637">
            <v>2</v>
          </cell>
          <cell r="BV637">
            <v>23</v>
          </cell>
          <cell r="BW637">
            <v>2</v>
          </cell>
        </row>
        <row r="638">
          <cell r="A638">
            <v>629</v>
          </cell>
          <cell r="B638">
            <v>0</v>
          </cell>
          <cell r="C638">
            <v>1</v>
          </cell>
          <cell r="D638">
            <v>1</v>
          </cell>
          <cell r="E638">
            <v>1</v>
          </cell>
          <cell r="F638">
            <v>1</v>
          </cell>
          <cell r="G638">
            <v>2</v>
          </cell>
          <cell r="H638">
            <v>2</v>
          </cell>
          <cell r="I638">
            <v>2</v>
          </cell>
          <cell r="J638">
            <v>2</v>
          </cell>
          <cell r="K638">
            <v>2</v>
          </cell>
          <cell r="L638">
            <v>2</v>
          </cell>
          <cell r="M638">
            <v>2</v>
          </cell>
          <cell r="N638">
            <v>2</v>
          </cell>
          <cell r="O638">
            <v>2</v>
          </cell>
          <cell r="P638">
            <v>2</v>
          </cell>
          <cell r="Q638">
            <v>2</v>
          </cell>
          <cell r="R638">
            <v>2</v>
          </cell>
          <cell r="S638">
            <v>2</v>
          </cell>
          <cell r="T638">
            <v>2</v>
          </cell>
          <cell r="U638">
            <v>2</v>
          </cell>
          <cell r="V638">
            <v>2</v>
          </cell>
          <cell r="W638">
            <v>2</v>
          </cell>
          <cell r="X638">
            <v>2</v>
          </cell>
          <cell r="Y638">
            <v>2</v>
          </cell>
          <cell r="Z638">
            <v>2</v>
          </cell>
          <cell r="AA638">
            <v>2</v>
          </cell>
          <cell r="AB638">
            <v>2</v>
          </cell>
          <cell r="AC638">
            <v>2</v>
          </cell>
          <cell r="AD638">
            <v>2</v>
          </cell>
          <cell r="AE638">
            <v>2</v>
          </cell>
          <cell r="AF638">
            <v>2</v>
          </cell>
          <cell r="AG638">
            <v>2</v>
          </cell>
          <cell r="AH638">
            <v>2</v>
          </cell>
          <cell r="AI638">
            <v>2</v>
          </cell>
          <cell r="AJ638">
            <v>2</v>
          </cell>
          <cell r="AK638">
            <v>2</v>
          </cell>
          <cell r="AL638">
            <v>2</v>
          </cell>
          <cell r="AM638">
            <v>2</v>
          </cell>
          <cell r="AN638">
            <v>2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2</v>
          </cell>
          <cell r="AT638">
            <v>2</v>
          </cell>
          <cell r="AU638">
            <v>2</v>
          </cell>
          <cell r="AV638">
            <v>2</v>
          </cell>
          <cell r="AW638">
            <v>2</v>
          </cell>
          <cell r="AX638">
            <v>2</v>
          </cell>
          <cell r="AY638">
            <v>2</v>
          </cell>
          <cell r="AZ638">
            <v>2</v>
          </cell>
          <cell r="BA638">
            <v>2</v>
          </cell>
          <cell r="BB638">
            <v>2</v>
          </cell>
          <cell r="BC638">
            <v>2</v>
          </cell>
          <cell r="BS638">
            <v>2</v>
          </cell>
          <cell r="BT638">
            <v>2</v>
          </cell>
          <cell r="BU638">
            <v>2</v>
          </cell>
          <cell r="BV638">
            <v>23</v>
          </cell>
          <cell r="BW638">
            <v>2</v>
          </cell>
        </row>
        <row r="639">
          <cell r="A639">
            <v>630</v>
          </cell>
          <cell r="B639">
            <v>0</v>
          </cell>
          <cell r="C639">
            <v>1</v>
          </cell>
          <cell r="D639">
            <v>1</v>
          </cell>
          <cell r="E639">
            <v>1</v>
          </cell>
          <cell r="F639">
            <v>1</v>
          </cell>
          <cell r="G639">
            <v>2</v>
          </cell>
          <cell r="H639">
            <v>2</v>
          </cell>
          <cell r="I639">
            <v>2</v>
          </cell>
          <cell r="J639">
            <v>2</v>
          </cell>
          <cell r="K639">
            <v>2</v>
          </cell>
          <cell r="L639">
            <v>2</v>
          </cell>
          <cell r="M639">
            <v>2</v>
          </cell>
          <cell r="N639">
            <v>2</v>
          </cell>
          <cell r="O639">
            <v>2</v>
          </cell>
          <cell r="P639">
            <v>2</v>
          </cell>
          <cell r="Q639">
            <v>2</v>
          </cell>
          <cell r="R639">
            <v>2</v>
          </cell>
          <cell r="S639">
            <v>2</v>
          </cell>
          <cell r="T639">
            <v>2</v>
          </cell>
          <cell r="U639">
            <v>2</v>
          </cell>
          <cell r="V639">
            <v>2</v>
          </cell>
          <cell r="W639">
            <v>2</v>
          </cell>
          <cell r="X639">
            <v>2</v>
          </cell>
          <cell r="Y639">
            <v>2</v>
          </cell>
          <cell r="Z639">
            <v>2</v>
          </cell>
          <cell r="AA639">
            <v>2</v>
          </cell>
          <cell r="AB639">
            <v>2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2</v>
          </cell>
          <cell r="AH639">
            <v>2</v>
          </cell>
          <cell r="AI639">
            <v>2</v>
          </cell>
          <cell r="AJ639">
            <v>2</v>
          </cell>
          <cell r="AK639">
            <v>2</v>
          </cell>
          <cell r="AL639">
            <v>2</v>
          </cell>
          <cell r="AM639">
            <v>2</v>
          </cell>
          <cell r="AN639">
            <v>2</v>
          </cell>
          <cell r="AO639">
            <v>2</v>
          </cell>
          <cell r="AP639">
            <v>2</v>
          </cell>
          <cell r="AQ639">
            <v>2</v>
          </cell>
          <cell r="AR639">
            <v>2</v>
          </cell>
          <cell r="AS639">
            <v>2</v>
          </cell>
          <cell r="AT639">
            <v>2</v>
          </cell>
          <cell r="AU639">
            <v>2</v>
          </cell>
          <cell r="AV639">
            <v>2</v>
          </cell>
          <cell r="AW639">
            <v>2</v>
          </cell>
          <cell r="AX639">
            <v>2</v>
          </cell>
          <cell r="AY639">
            <v>2</v>
          </cell>
          <cell r="AZ639">
            <v>2</v>
          </cell>
          <cell r="BA639">
            <v>2</v>
          </cell>
          <cell r="BB639">
            <v>2</v>
          </cell>
          <cell r="BC639">
            <v>2</v>
          </cell>
          <cell r="BS639">
            <v>2</v>
          </cell>
          <cell r="BT639">
            <v>2</v>
          </cell>
          <cell r="BU639">
            <v>2</v>
          </cell>
          <cell r="BV639">
            <v>23</v>
          </cell>
          <cell r="BW639">
            <v>2</v>
          </cell>
        </row>
        <row r="640">
          <cell r="A640">
            <v>631</v>
          </cell>
          <cell r="B640">
            <v>0</v>
          </cell>
          <cell r="C640">
            <v>1</v>
          </cell>
          <cell r="D640">
            <v>1</v>
          </cell>
          <cell r="E640">
            <v>1</v>
          </cell>
          <cell r="F640">
            <v>1</v>
          </cell>
          <cell r="G640">
            <v>2</v>
          </cell>
          <cell r="H640">
            <v>2</v>
          </cell>
          <cell r="I640">
            <v>2</v>
          </cell>
          <cell r="J640">
            <v>2</v>
          </cell>
          <cell r="K640">
            <v>2</v>
          </cell>
          <cell r="L640">
            <v>2</v>
          </cell>
          <cell r="M640">
            <v>2</v>
          </cell>
          <cell r="N640">
            <v>2</v>
          </cell>
          <cell r="O640">
            <v>2</v>
          </cell>
          <cell r="P640">
            <v>2</v>
          </cell>
          <cell r="Q640">
            <v>2</v>
          </cell>
          <cell r="R640">
            <v>2</v>
          </cell>
          <cell r="S640">
            <v>2</v>
          </cell>
          <cell r="T640">
            <v>2</v>
          </cell>
          <cell r="U640">
            <v>2</v>
          </cell>
          <cell r="V640">
            <v>2</v>
          </cell>
          <cell r="W640">
            <v>2</v>
          </cell>
          <cell r="X640">
            <v>2</v>
          </cell>
          <cell r="Y640">
            <v>2</v>
          </cell>
          <cell r="Z640">
            <v>2</v>
          </cell>
          <cell r="AA640">
            <v>2</v>
          </cell>
          <cell r="AB640">
            <v>2</v>
          </cell>
          <cell r="AC640">
            <v>2</v>
          </cell>
          <cell r="AD640">
            <v>2</v>
          </cell>
          <cell r="AE640">
            <v>2</v>
          </cell>
          <cell r="AF640">
            <v>2</v>
          </cell>
          <cell r="AG640">
            <v>2</v>
          </cell>
          <cell r="AH640">
            <v>2</v>
          </cell>
          <cell r="AI640">
            <v>2</v>
          </cell>
          <cell r="AJ640">
            <v>2</v>
          </cell>
          <cell r="AK640">
            <v>2</v>
          </cell>
          <cell r="AL640">
            <v>2</v>
          </cell>
          <cell r="AM640">
            <v>2</v>
          </cell>
          <cell r="AN640">
            <v>2</v>
          </cell>
          <cell r="AO640">
            <v>2</v>
          </cell>
          <cell r="AP640">
            <v>2</v>
          </cell>
          <cell r="AQ640">
            <v>2</v>
          </cell>
          <cell r="AR640">
            <v>2</v>
          </cell>
          <cell r="AS640">
            <v>2</v>
          </cell>
          <cell r="AT640">
            <v>2</v>
          </cell>
          <cell r="AU640">
            <v>2</v>
          </cell>
          <cell r="AV640">
            <v>2</v>
          </cell>
          <cell r="AW640">
            <v>2</v>
          </cell>
          <cell r="AX640">
            <v>2</v>
          </cell>
          <cell r="AY640">
            <v>2</v>
          </cell>
          <cell r="AZ640">
            <v>2</v>
          </cell>
          <cell r="BA640">
            <v>2</v>
          </cell>
          <cell r="BB640">
            <v>2</v>
          </cell>
          <cell r="BC640">
            <v>2</v>
          </cell>
          <cell r="BS640">
            <v>2</v>
          </cell>
          <cell r="BT640">
            <v>2</v>
          </cell>
          <cell r="BU640">
            <v>2</v>
          </cell>
          <cell r="BV640">
            <v>22</v>
          </cell>
          <cell r="BW640">
            <v>2</v>
          </cell>
        </row>
        <row r="641">
          <cell r="A641">
            <v>632</v>
          </cell>
          <cell r="B641">
            <v>0</v>
          </cell>
          <cell r="C641">
            <v>1</v>
          </cell>
          <cell r="D641">
            <v>1</v>
          </cell>
          <cell r="E641">
            <v>1</v>
          </cell>
          <cell r="F641">
            <v>1</v>
          </cell>
          <cell r="G641">
            <v>2</v>
          </cell>
          <cell r="H641">
            <v>2</v>
          </cell>
          <cell r="I641">
            <v>2</v>
          </cell>
          <cell r="J641">
            <v>2</v>
          </cell>
          <cell r="K641">
            <v>2</v>
          </cell>
          <cell r="L641">
            <v>2</v>
          </cell>
          <cell r="M641">
            <v>2</v>
          </cell>
          <cell r="N641">
            <v>2</v>
          </cell>
          <cell r="O641">
            <v>2</v>
          </cell>
          <cell r="P641">
            <v>2</v>
          </cell>
          <cell r="Q641">
            <v>2</v>
          </cell>
          <cell r="R641">
            <v>2</v>
          </cell>
          <cell r="S641">
            <v>2</v>
          </cell>
          <cell r="T641">
            <v>2</v>
          </cell>
          <cell r="U641">
            <v>2</v>
          </cell>
          <cell r="V641">
            <v>2</v>
          </cell>
          <cell r="W641">
            <v>2</v>
          </cell>
          <cell r="X641">
            <v>2</v>
          </cell>
          <cell r="Y641">
            <v>2</v>
          </cell>
          <cell r="Z641">
            <v>2</v>
          </cell>
          <cell r="AA641">
            <v>2</v>
          </cell>
          <cell r="AB641">
            <v>2</v>
          </cell>
          <cell r="AC641">
            <v>2</v>
          </cell>
          <cell r="AD641">
            <v>2</v>
          </cell>
          <cell r="AE641">
            <v>2</v>
          </cell>
          <cell r="AF641">
            <v>2</v>
          </cell>
          <cell r="AG641">
            <v>2</v>
          </cell>
          <cell r="AH641">
            <v>2</v>
          </cell>
          <cell r="AI641">
            <v>2</v>
          </cell>
          <cell r="AJ641">
            <v>2</v>
          </cell>
          <cell r="AK641">
            <v>2</v>
          </cell>
          <cell r="AL641">
            <v>2</v>
          </cell>
          <cell r="AM641">
            <v>2</v>
          </cell>
          <cell r="AN641">
            <v>2</v>
          </cell>
          <cell r="AO641">
            <v>2</v>
          </cell>
          <cell r="AP641">
            <v>2</v>
          </cell>
          <cell r="AQ641">
            <v>2</v>
          </cell>
          <cell r="AR641">
            <v>2</v>
          </cell>
          <cell r="AS641">
            <v>2</v>
          </cell>
          <cell r="AT641">
            <v>2</v>
          </cell>
          <cell r="AU641">
            <v>2</v>
          </cell>
          <cell r="AV641">
            <v>2</v>
          </cell>
          <cell r="AW641">
            <v>2</v>
          </cell>
          <cell r="AX641">
            <v>2</v>
          </cell>
          <cell r="AY641">
            <v>2</v>
          </cell>
          <cell r="AZ641">
            <v>2</v>
          </cell>
          <cell r="BA641">
            <v>2</v>
          </cell>
          <cell r="BB641">
            <v>2</v>
          </cell>
          <cell r="BC641">
            <v>2</v>
          </cell>
          <cell r="BS641">
            <v>2</v>
          </cell>
          <cell r="BT641">
            <v>2</v>
          </cell>
          <cell r="BU641">
            <v>2</v>
          </cell>
          <cell r="BV641">
            <v>22</v>
          </cell>
          <cell r="BW641">
            <v>2</v>
          </cell>
        </row>
        <row r="642">
          <cell r="A642">
            <v>633</v>
          </cell>
          <cell r="B642">
            <v>0</v>
          </cell>
          <cell r="C642">
            <v>1</v>
          </cell>
          <cell r="D642">
            <v>1</v>
          </cell>
          <cell r="E642">
            <v>1</v>
          </cell>
          <cell r="F642">
            <v>1</v>
          </cell>
          <cell r="G642">
            <v>2</v>
          </cell>
          <cell r="H642">
            <v>2</v>
          </cell>
          <cell r="I642">
            <v>2</v>
          </cell>
          <cell r="J642">
            <v>2</v>
          </cell>
          <cell r="K642">
            <v>2</v>
          </cell>
          <cell r="L642">
            <v>2</v>
          </cell>
          <cell r="M642">
            <v>2</v>
          </cell>
          <cell r="N642">
            <v>2</v>
          </cell>
          <cell r="O642">
            <v>2</v>
          </cell>
          <cell r="P642">
            <v>2</v>
          </cell>
          <cell r="Q642">
            <v>2</v>
          </cell>
          <cell r="R642">
            <v>2</v>
          </cell>
          <cell r="S642">
            <v>2</v>
          </cell>
          <cell r="T642">
            <v>2</v>
          </cell>
          <cell r="U642">
            <v>2</v>
          </cell>
          <cell r="V642">
            <v>2</v>
          </cell>
          <cell r="W642">
            <v>2</v>
          </cell>
          <cell r="X642">
            <v>2</v>
          </cell>
          <cell r="Y642">
            <v>2</v>
          </cell>
          <cell r="Z642">
            <v>2</v>
          </cell>
          <cell r="AA642">
            <v>2</v>
          </cell>
          <cell r="AB642">
            <v>2</v>
          </cell>
          <cell r="AC642">
            <v>2</v>
          </cell>
          <cell r="AD642">
            <v>2</v>
          </cell>
          <cell r="AE642">
            <v>2</v>
          </cell>
          <cell r="AF642">
            <v>2</v>
          </cell>
          <cell r="AG642">
            <v>2</v>
          </cell>
          <cell r="AH642">
            <v>2</v>
          </cell>
          <cell r="AI642">
            <v>2</v>
          </cell>
          <cell r="AJ642">
            <v>2</v>
          </cell>
          <cell r="AK642">
            <v>2</v>
          </cell>
          <cell r="AL642">
            <v>2</v>
          </cell>
          <cell r="AM642">
            <v>2</v>
          </cell>
          <cell r="AN642">
            <v>2</v>
          </cell>
          <cell r="AO642">
            <v>2</v>
          </cell>
          <cell r="AP642">
            <v>2</v>
          </cell>
          <cell r="AQ642">
            <v>2</v>
          </cell>
          <cell r="AR642">
            <v>2</v>
          </cell>
          <cell r="AS642">
            <v>2</v>
          </cell>
          <cell r="AT642">
            <v>2</v>
          </cell>
          <cell r="AU642">
            <v>2</v>
          </cell>
          <cell r="AV642">
            <v>2</v>
          </cell>
          <cell r="AW642">
            <v>2</v>
          </cell>
          <cell r="AX642">
            <v>2</v>
          </cell>
          <cell r="AY642">
            <v>2</v>
          </cell>
          <cell r="AZ642">
            <v>2</v>
          </cell>
          <cell r="BA642">
            <v>2</v>
          </cell>
          <cell r="BB642">
            <v>2</v>
          </cell>
          <cell r="BC642">
            <v>2</v>
          </cell>
          <cell r="BS642">
            <v>2</v>
          </cell>
          <cell r="BT642">
            <v>2</v>
          </cell>
          <cell r="BU642">
            <v>2</v>
          </cell>
          <cell r="BV642">
            <v>22</v>
          </cell>
          <cell r="BW642">
            <v>2</v>
          </cell>
        </row>
        <row r="643">
          <cell r="A643">
            <v>634</v>
          </cell>
          <cell r="B643">
            <v>0</v>
          </cell>
          <cell r="C643">
            <v>1</v>
          </cell>
          <cell r="D643">
            <v>1</v>
          </cell>
          <cell r="E643">
            <v>1</v>
          </cell>
          <cell r="F643">
            <v>1</v>
          </cell>
          <cell r="G643">
            <v>2</v>
          </cell>
          <cell r="H643">
            <v>2</v>
          </cell>
          <cell r="I643">
            <v>2</v>
          </cell>
          <cell r="J643">
            <v>2</v>
          </cell>
          <cell r="K643">
            <v>2</v>
          </cell>
          <cell r="L643">
            <v>2</v>
          </cell>
          <cell r="M643">
            <v>2</v>
          </cell>
          <cell r="N643">
            <v>2</v>
          </cell>
          <cell r="O643">
            <v>2</v>
          </cell>
          <cell r="P643">
            <v>2</v>
          </cell>
          <cell r="Q643">
            <v>2</v>
          </cell>
          <cell r="R643">
            <v>2</v>
          </cell>
          <cell r="S643">
            <v>2</v>
          </cell>
          <cell r="T643">
            <v>2</v>
          </cell>
          <cell r="U643">
            <v>2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2</v>
          </cell>
          <cell r="AC643">
            <v>2</v>
          </cell>
          <cell r="AD643">
            <v>2</v>
          </cell>
          <cell r="AE643">
            <v>2</v>
          </cell>
          <cell r="AF643">
            <v>2</v>
          </cell>
          <cell r="AG643">
            <v>2</v>
          </cell>
          <cell r="AH643">
            <v>2</v>
          </cell>
          <cell r="AI643">
            <v>2</v>
          </cell>
          <cell r="AJ643">
            <v>2</v>
          </cell>
          <cell r="AK643">
            <v>2</v>
          </cell>
          <cell r="AL643">
            <v>2</v>
          </cell>
          <cell r="AM643">
            <v>2</v>
          </cell>
          <cell r="AN643">
            <v>2</v>
          </cell>
          <cell r="AO643">
            <v>2</v>
          </cell>
          <cell r="AP643">
            <v>2</v>
          </cell>
          <cell r="AQ643">
            <v>2</v>
          </cell>
          <cell r="AR643">
            <v>2</v>
          </cell>
          <cell r="AS643">
            <v>2</v>
          </cell>
          <cell r="AT643">
            <v>2</v>
          </cell>
          <cell r="AU643">
            <v>2</v>
          </cell>
          <cell r="AV643">
            <v>2</v>
          </cell>
          <cell r="AW643">
            <v>2</v>
          </cell>
          <cell r="AX643">
            <v>2</v>
          </cell>
          <cell r="AY643">
            <v>2</v>
          </cell>
          <cell r="AZ643">
            <v>2</v>
          </cell>
          <cell r="BA643">
            <v>2</v>
          </cell>
          <cell r="BB643">
            <v>2</v>
          </cell>
          <cell r="BC643">
            <v>2</v>
          </cell>
          <cell r="BS643">
            <v>2</v>
          </cell>
          <cell r="BT643">
            <v>2</v>
          </cell>
          <cell r="BU643">
            <v>2</v>
          </cell>
          <cell r="BV643">
            <v>22</v>
          </cell>
          <cell r="BW643">
            <v>2</v>
          </cell>
        </row>
        <row r="644">
          <cell r="A644">
            <v>635</v>
          </cell>
          <cell r="B644">
            <v>0</v>
          </cell>
          <cell r="C644">
            <v>1</v>
          </cell>
          <cell r="D644">
            <v>1</v>
          </cell>
          <cell r="E644">
            <v>1</v>
          </cell>
          <cell r="F644">
            <v>1</v>
          </cell>
          <cell r="G644">
            <v>2</v>
          </cell>
          <cell r="H644">
            <v>2</v>
          </cell>
          <cell r="I644">
            <v>2</v>
          </cell>
          <cell r="J644">
            <v>2</v>
          </cell>
          <cell r="K644">
            <v>2</v>
          </cell>
          <cell r="L644">
            <v>2</v>
          </cell>
          <cell r="M644">
            <v>2</v>
          </cell>
          <cell r="N644">
            <v>2</v>
          </cell>
          <cell r="O644">
            <v>2</v>
          </cell>
          <cell r="P644">
            <v>2</v>
          </cell>
          <cell r="Q644">
            <v>2</v>
          </cell>
          <cell r="R644">
            <v>2</v>
          </cell>
          <cell r="S644">
            <v>2</v>
          </cell>
          <cell r="T644">
            <v>2</v>
          </cell>
          <cell r="U644">
            <v>2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2</v>
          </cell>
          <cell r="AC644">
            <v>2</v>
          </cell>
          <cell r="AD644">
            <v>2</v>
          </cell>
          <cell r="AE644">
            <v>2</v>
          </cell>
          <cell r="AF644">
            <v>2</v>
          </cell>
          <cell r="AG644">
            <v>2</v>
          </cell>
          <cell r="AH644">
            <v>2</v>
          </cell>
          <cell r="AI644">
            <v>2</v>
          </cell>
          <cell r="AJ644">
            <v>2</v>
          </cell>
          <cell r="AK644">
            <v>2</v>
          </cell>
          <cell r="AL644">
            <v>2</v>
          </cell>
          <cell r="AM644">
            <v>2</v>
          </cell>
          <cell r="AN644">
            <v>2</v>
          </cell>
          <cell r="AO644">
            <v>2</v>
          </cell>
          <cell r="AP644">
            <v>2</v>
          </cell>
          <cell r="AQ644">
            <v>2</v>
          </cell>
          <cell r="AR644">
            <v>2</v>
          </cell>
          <cell r="AS644">
            <v>2</v>
          </cell>
          <cell r="AT644">
            <v>2</v>
          </cell>
          <cell r="AU644">
            <v>2</v>
          </cell>
          <cell r="AV644">
            <v>2</v>
          </cell>
          <cell r="AW644">
            <v>2</v>
          </cell>
          <cell r="AX644">
            <v>2</v>
          </cell>
          <cell r="AY644">
            <v>2</v>
          </cell>
          <cell r="AZ644">
            <v>2</v>
          </cell>
          <cell r="BA644">
            <v>2</v>
          </cell>
          <cell r="BB644">
            <v>2</v>
          </cell>
          <cell r="BC644">
            <v>2</v>
          </cell>
          <cell r="BS644">
            <v>2</v>
          </cell>
          <cell r="BT644">
            <v>2</v>
          </cell>
          <cell r="BU644">
            <v>2</v>
          </cell>
          <cell r="BV644">
            <v>22</v>
          </cell>
          <cell r="BW644">
            <v>2</v>
          </cell>
        </row>
        <row r="645">
          <cell r="A645">
            <v>636</v>
          </cell>
          <cell r="B645">
            <v>0</v>
          </cell>
          <cell r="C645">
            <v>1</v>
          </cell>
          <cell r="D645">
            <v>1</v>
          </cell>
          <cell r="E645">
            <v>1</v>
          </cell>
          <cell r="F645">
            <v>1</v>
          </cell>
          <cell r="G645">
            <v>2</v>
          </cell>
          <cell r="H645">
            <v>2</v>
          </cell>
          <cell r="I645">
            <v>2</v>
          </cell>
          <cell r="J645">
            <v>2</v>
          </cell>
          <cell r="K645">
            <v>2</v>
          </cell>
          <cell r="L645">
            <v>2</v>
          </cell>
          <cell r="M645">
            <v>2</v>
          </cell>
          <cell r="N645">
            <v>2</v>
          </cell>
          <cell r="O645">
            <v>2</v>
          </cell>
          <cell r="P645">
            <v>2</v>
          </cell>
          <cell r="Q645">
            <v>2</v>
          </cell>
          <cell r="R645">
            <v>2</v>
          </cell>
          <cell r="S645">
            <v>2</v>
          </cell>
          <cell r="T645">
            <v>2</v>
          </cell>
          <cell r="U645">
            <v>2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2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2</v>
          </cell>
          <cell r="AK645">
            <v>2</v>
          </cell>
          <cell r="AL645">
            <v>2</v>
          </cell>
          <cell r="AM645">
            <v>2</v>
          </cell>
          <cell r="AN645">
            <v>2</v>
          </cell>
          <cell r="AO645">
            <v>2</v>
          </cell>
          <cell r="AP645">
            <v>2</v>
          </cell>
          <cell r="AQ645">
            <v>2</v>
          </cell>
          <cell r="AR645">
            <v>2</v>
          </cell>
          <cell r="AS645">
            <v>2</v>
          </cell>
          <cell r="AT645">
            <v>2</v>
          </cell>
          <cell r="AU645">
            <v>2</v>
          </cell>
          <cell r="AV645">
            <v>2</v>
          </cell>
          <cell r="AW645">
            <v>2</v>
          </cell>
          <cell r="AX645">
            <v>2</v>
          </cell>
          <cell r="AY645">
            <v>2</v>
          </cell>
          <cell r="AZ645">
            <v>2</v>
          </cell>
          <cell r="BA645">
            <v>2</v>
          </cell>
          <cell r="BB645">
            <v>2</v>
          </cell>
          <cell r="BC645">
            <v>2</v>
          </cell>
          <cell r="BS645">
            <v>2</v>
          </cell>
          <cell r="BT645">
            <v>2</v>
          </cell>
          <cell r="BU645">
            <v>2</v>
          </cell>
          <cell r="BV645">
            <v>22</v>
          </cell>
          <cell r="BW645">
            <v>2</v>
          </cell>
        </row>
        <row r="646">
          <cell r="A646">
            <v>637</v>
          </cell>
          <cell r="B646">
            <v>0</v>
          </cell>
          <cell r="C646">
            <v>1</v>
          </cell>
          <cell r="D646">
            <v>1</v>
          </cell>
          <cell r="E646">
            <v>1</v>
          </cell>
          <cell r="F646">
            <v>1</v>
          </cell>
          <cell r="G646">
            <v>2</v>
          </cell>
          <cell r="H646">
            <v>2</v>
          </cell>
          <cell r="I646">
            <v>2</v>
          </cell>
          <cell r="J646">
            <v>2</v>
          </cell>
          <cell r="K646">
            <v>2</v>
          </cell>
          <cell r="L646">
            <v>2</v>
          </cell>
          <cell r="M646">
            <v>2</v>
          </cell>
          <cell r="N646">
            <v>2</v>
          </cell>
          <cell r="O646">
            <v>2</v>
          </cell>
          <cell r="P646">
            <v>2</v>
          </cell>
          <cell r="Q646">
            <v>2</v>
          </cell>
          <cell r="R646">
            <v>2</v>
          </cell>
          <cell r="S646">
            <v>2</v>
          </cell>
          <cell r="T646">
            <v>2</v>
          </cell>
          <cell r="U646">
            <v>2</v>
          </cell>
          <cell r="V646">
            <v>2</v>
          </cell>
          <cell r="W646">
            <v>2</v>
          </cell>
          <cell r="X646">
            <v>2</v>
          </cell>
          <cell r="Y646">
            <v>2</v>
          </cell>
          <cell r="Z646">
            <v>2</v>
          </cell>
          <cell r="AA646">
            <v>2</v>
          </cell>
          <cell r="AB646">
            <v>2</v>
          </cell>
          <cell r="AC646">
            <v>2</v>
          </cell>
          <cell r="AD646">
            <v>2</v>
          </cell>
          <cell r="AE646">
            <v>2</v>
          </cell>
          <cell r="AF646">
            <v>2</v>
          </cell>
          <cell r="AG646">
            <v>2</v>
          </cell>
          <cell r="AH646">
            <v>2</v>
          </cell>
          <cell r="AI646">
            <v>2</v>
          </cell>
          <cell r="AJ646">
            <v>2</v>
          </cell>
          <cell r="AK646">
            <v>2</v>
          </cell>
          <cell r="AL646">
            <v>2</v>
          </cell>
          <cell r="AM646">
            <v>2</v>
          </cell>
          <cell r="AN646">
            <v>2</v>
          </cell>
          <cell r="AO646">
            <v>2</v>
          </cell>
          <cell r="AP646">
            <v>2</v>
          </cell>
          <cell r="AQ646">
            <v>2</v>
          </cell>
          <cell r="AR646">
            <v>2</v>
          </cell>
          <cell r="AS646">
            <v>2</v>
          </cell>
          <cell r="AT646">
            <v>2</v>
          </cell>
          <cell r="AU646">
            <v>2</v>
          </cell>
          <cell r="AV646">
            <v>2</v>
          </cell>
          <cell r="AW646">
            <v>2</v>
          </cell>
          <cell r="AX646">
            <v>2</v>
          </cell>
          <cell r="AY646">
            <v>2</v>
          </cell>
          <cell r="AZ646">
            <v>2</v>
          </cell>
          <cell r="BA646">
            <v>2</v>
          </cell>
          <cell r="BB646">
            <v>2</v>
          </cell>
          <cell r="BC646">
            <v>2</v>
          </cell>
          <cell r="BS646">
            <v>2</v>
          </cell>
          <cell r="BT646">
            <v>2</v>
          </cell>
          <cell r="BU646">
            <v>2</v>
          </cell>
          <cell r="BV646">
            <v>22</v>
          </cell>
          <cell r="BW646">
            <v>2</v>
          </cell>
        </row>
        <row r="647">
          <cell r="A647">
            <v>638</v>
          </cell>
          <cell r="B647">
            <v>0</v>
          </cell>
          <cell r="C647">
            <v>1</v>
          </cell>
          <cell r="D647">
            <v>1</v>
          </cell>
          <cell r="E647">
            <v>1</v>
          </cell>
          <cell r="F647">
            <v>1</v>
          </cell>
          <cell r="G647">
            <v>2</v>
          </cell>
          <cell r="H647">
            <v>2</v>
          </cell>
          <cell r="I647">
            <v>2</v>
          </cell>
          <cell r="J647">
            <v>2</v>
          </cell>
          <cell r="K647">
            <v>2</v>
          </cell>
          <cell r="L647">
            <v>2</v>
          </cell>
          <cell r="M647">
            <v>2</v>
          </cell>
          <cell r="N647">
            <v>2</v>
          </cell>
          <cell r="O647">
            <v>2</v>
          </cell>
          <cell r="P647">
            <v>2</v>
          </cell>
          <cell r="Q647">
            <v>2</v>
          </cell>
          <cell r="R647">
            <v>2</v>
          </cell>
          <cell r="S647">
            <v>2</v>
          </cell>
          <cell r="T647">
            <v>2</v>
          </cell>
          <cell r="U647">
            <v>2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2</v>
          </cell>
          <cell r="AC647">
            <v>2</v>
          </cell>
          <cell r="AD647">
            <v>2</v>
          </cell>
          <cell r="AE647">
            <v>2</v>
          </cell>
          <cell r="AF647">
            <v>2</v>
          </cell>
          <cell r="AG647">
            <v>2</v>
          </cell>
          <cell r="AH647">
            <v>2</v>
          </cell>
          <cell r="AI647">
            <v>2</v>
          </cell>
          <cell r="AJ647">
            <v>2</v>
          </cell>
          <cell r="AK647">
            <v>2</v>
          </cell>
          <cell r="AL647">
            <v>2</v>
          </cell>
          <cell r="AM647">
            <v>2</v>
          </cell>
          <cell r="AN647">
            <v>2</v>
          </cell>
          <cell r="AO647">
            <v>2</v>
          </cell>
          <cell r="AP647">
            <v>2</v>
          </cell>
          <cell r="AQ647">
            <v>2</v>
          </cell>
          <cell r="AR647">
            <v>2</v>
          </cell>
          <cell r="AS647">
            <v>2</v>
          </cell>
          <cell r="AT647">
            <v>2</v>
          </cell>
          <cell r="AU647">
            <v>2</v>
          </cell>
          <cell r="AV647">
            <v>2</v>
          </cell>
          <cell r="AW647">
            <v>2</v>
          </cell>
          <cell r="AX647">
            <v>2</v>
          </cell>
          <cell r="AY647">
            <v>2</v>
          </cell>
          <cell r="AZ647">
            <v>2</v>
          </cell>
          <cell r="BA647">
            <v>2</v>
          </cell>
          <cell r="BB647">
            <v>2</v>
          </cell>
          <cell r="BC647">
            <v>2</v>
          </cell>
          <cell r="BS647">
            <v>2</v>
          </cell>
          <cell r="BT647">
            <v>2</v>
          </cell>
          <cell r="BU647">
            <v>2</v>
          </cell>
          <cell r="BV647">
            <v>22</v>
          </cell>
          <cell r="BW647">
            <v>2</v>
          </cell>
        </row>
        <row r="648">
          <cell r="A648">
            <v>639</v>
          </cell>
          <cell r="B648">
            <v>0</v>
          </cell>
          <cell r="C648">
            <v>1</v>
          </cell>
          <cell r="D648">
            <v>1</v>
          </cell>
          <cell r="E648">
            <v>1</v>
          </cell>
          <cell r="F648">
            <v>1</v>
          </cell>
          <cell r="G648">
            <v>2</v>
          </cell>
          <cell r="H648">
            <v>2</v>
          </cell>
          <cell r="I648">
            <v>2</v>
          </cell>
          <cell r="J648">
            <v>2</v>
          </cell>
          <cell r="K648">
            <v>2</v>
          </cell>
          <cell r="L648">
            <v>2</v>
          </cell>
          <cell r="M648">
            <v>2</v>
          </cell>
          <cell r="N648">
            <v>2</v>
          </cell>
          <cell r="O648">
            <v>2</v>
          </cell>
          <cell r="P648">
            <v>2</v>
          </cell>
          <cell r="Q648">
            <v>2</v>
          </cell>
          <cell r="R648">
            <v>2</v>
          </cell>
          <cell r="S648">
            <v>2</v>
          </cell>
          <cell r="T648">
            <v>2</v>
          </cell>
          <cell r="U648">
            <v>2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2</v>
          </cell>
          <cell r="AC648">
            <v>2</v>
          </cell>
          <cell r="AD648">
            <v>2</v>
          </cell>
          <cell r="AE648">
            <v>2</v>
          </cell>
          <cell r="AF648">
            <v>2</v>
          </cell>
          <cell r="AG648">
            <v>2</v>
          </cell>
          <cell r="AH648">
            <v>2</v>
          </cell>
          <cell r="AI648">
            <v>2</v>
          </cell>
          <cell r="AJ648">
            <v>2</v>
          </cell>
          <cell r="AK648">
            <v>2</v>
          </cell>
          <cell r="AL648">
            <v>2</v>
          </cell>
          <cell r="AM648">
            <v>2</v>
          </cell>
          <cell r="AN648">
            <v>2</v>
          </cell>
          <cell r="AO648">
            <v>2</v>
          </cell>
          <cell r="AP648">
            <v>2</v>
          </cell>
          <cell r="AQ648">
            <v>2</v>
          </cell>
          <cell r="AR648">
            <v>2</v>
          </cell>
          <cell r="AS648">
            <v>2</v>
          </cell>
          <cell r="AT648">
            <v>2</v>
          </cell>
          <cell r="AU648">
            <v>2</v>
          </cell>
          <cell r="AV648">
            <v>2</v>
          </cell>
          <cell r="AW648">
            <v>2</v>
          </cell>
          <cell r="AX648">
            <v>2</v>
          </cell>
          <cell r="AY648">
            <v>2</v>
          </cell>
          <cell r="AZ648">
            <v>2</v>
          </cell>
          <cell r="BA648">
            <v>2</v>
          </cell>
          <cell r="BB648">
            <v>2</v>
          </cell>
          <cell r="BC648">
            <v>2</v>
          </cell>
          <cell r="BS648">
            <v>2</v>
          </cell>
          <cell r="BT648">
            <v>2</v>
          </cell>
          <cell r="BU648">
            <v>2</v>
          </cell>
          <cell r="BV648">
            <v>22</v>
          </cell>
          <cell r="BW648">
            <v>2</v>
          </cell>
        </row>
        <row r="649">
          <cell r="A649">
            <v>640</v>
          </cell>
          <cell r="B649">
            <v>0</v>
          </cell>
          <cell r="C649">
            <v>1</v>
          </cell>
          <cell r="D649">
            <v>1</v>
          </cell>
          <cell r="E649">
            <v>1</v>
          </cell>
          <cell r="F649">
            <v>1</v>
          </cell>
          <cell r="G649">
            <v>2</v>
          </cell>
          <cell r="H649">
            <v>2</v>
          </cell>
          <cell r="I649">
            <v>2</v>
          </cell>
          <cell r="J649">
            <v>2</v>
          </cell>
          <cell r="K649">
            <v>2</v>
          </cell>
          <cell r="L649">
            <v>2</v>
          </cell>
          <cell r="M649">
            <v>2</v>
          </cell>
          <cell r="N649">
            <v>2</v>
          </cell>
          <cell r="O649">
            <v>2</v>
          </cell>
          <cell r="P649">
            <v>2</v>
          </cell>
          <cell r="Q649">
            <v>2</v>
          </cell>
          <cell r="R649">
            <v>2</v>
          </cell>
          <cell r="S649">
            <v>2</v>
          </cell>
          <cell r="T649">
            <v>2</v>
          </cell>
          <cell r="U649">
            <v>2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2</v>
          </cell>
          <cell r="AC649">
            <v>2</v>
          </cell>
          <cell r="AD649">
            <v>2</v>
          </cell>
          <cell r="AE649">
            <v>2</v>
          </cell>
          <cell r="AF649">
            <v>2</v>
          </cell>
          <cell r="AG649">
            <v>2</v>
          </cell>
          <cell r="AH649">
            <v>2</v>
          </cell>
          <cell r="AI649">
            <v>2</v>
          </cell>
          <cell r="AJ649">
            <v>2</v>
          </cell>
          <cell r="AK649">
            <v>2</v>
          </cell>
          <cell r="AL649">
            <v>2</v>
          </cell>
          <cell r="AM649">
            <v>2</v>
          </cell>
          <cell r="AN649">
            <v>2</v>
          </cell>
          <cell r="AO649">
            <v>2</v>
          </cell>
          <cell r="AP649">
            <v>2</v>
          </cell>
          <cell r="AQ649">
            <v>2</v>
          </cell>
          <cell r="AR649">
            <v>2</v>
          </cell>
          <cell r="AS649">
            <v>2</v>
          </cell>
          <cell r="AT649">
            <v>2</v>
          </cell>
          <cell r="AU649">
            <v>2</v>
          </cell>
          <cell r="AV649">
            <v>2</v>
          </cell>
          <cell r="AW649">
            <v>2</v>
          </cell>
          <cell r="AX649">
            <v>2</v>
          </cell>
          <cell r="AY649">
            <v>2</v>
          </cell>
          <cell r="AZ649">
            <v>2</v>
          </cell>
          <cell r="BA649">
            <v>2</v>
          </cell>
          <cell r="BB649">
            <v>2</v>
          </cell>
          <cell r="BC649">
            <v>2</v>
          </cell>
          <cell r="BS649">
            <v>2</v>
          </cell>
          <cell r="BT649">
            <v>2</v>
          </cell>
          <cell r="BU649">
            <v>2</v>
          </cell>
          <cell r="BV649">
            <v>22</v>
          </cell>
          <cell r="BW649">
            <v>2</v>
          </cell>
        </row>
        <row r="650">
          <cell r="A650">
            <v>641</v>
          </cell>
          <cell r="B650">
            <v>0</v>
          </cell>
          <cell r="C650">
            <v>1</v>
          </cell>
          <cell r="D650">
            <v>1</v>
          </cell>
          <cell r="E650">
            <v>1</v>
          </cell>
          <cell r="F650">
            <v>1</v>
          </cell>
          <cell r="G650">
            <v>2</v>
          </cell>
          <cell r="H650">
            <v>2</v>
          </cell>
          <cell r="I650">
            <v>2</v>
          </cell>
          <cell r="J650">
            <v>2</v>
          </cell>
          <cell r="K650">
            <v>2</v>
          </cell>
          <cell r="L650">
            <v>2</v>
          </cell>
          <cell r="M650">
            <v>2</v>
          </cell>
          <cell r="N650">
            <v>2</v>
          </cell>
          <cell r="O650">
            <v>2</v>
          </cell>
          <cell r="P650">
            <v>2</v>
          </cell>
          <cell r="Q650">
            <v>2</v>
          </cell>
          <cell r="R650">
            <v>2</v>
          </cell>
          <cell r="S650">
            <v>2</v>
          </cell>
          <cell r="T650">
            <v>2</v>
          </cell>
          <cell r="U650">
            <v>2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2</v>
          </cell>
          <cell r="AC650">
            <v>2</v>
          </cell>
          <cell r="AD650">
            <v>2</v>
          </cell>
          <cell r="AE650">
            <v>2</v>
          </cell>
          <cell r="AF650">
            <v>2</v>
          </cell>
          <cell r="AG650">
            <v>2</v>
          </cell>
          <cell r="AH650">
            <v>2</v>
          </cell>
          <cell r="AI650">
            <v>2</v>
          </cell>
          <cell r="AJ650">
            <v>2</v>
          </cell>
          <cell r="AK650">
            <v>2</v>
          </cell>
          <cell r="AL650">
            <v>2</v>
          </cell>
          <cell r="AM650">
            <v>2</v>
          </cell>
          <cell r="AN650">
            <v>2</v>
          </cell>
          <cell r="AO650">
            <v>2</v>
          </cell>
          <cell r="AP650">
            <v>2</v>
          </cell>
          <cell r="AQ650">
            <v>2</v>
          </cell>
          <cell r="AR650">
            <v>2</v>
          </cell>
          <cell r="AS650">
            <v>2</v>
          </cell>
          <cell r="AT650">
            <v>2</v>
          </cell>
          <cell r="AU650">
            <v>2</v>
          </cell>
          <cell r="AV650">
            <v>2</v>
          </cell>
          <cell r="AW650">
            <v>2</v>
          </cell>
          <cell r="AX650">
            <v>2</v>
          </cell>
          <cell r="AY650">
            <v>2</v>
          </cell>
          <cell r="AZ650">
            <v>2</v>
          </cell>
          <cell r="BA650">
            <v>2</v>
          </cell>
          <cell r="BB650">
            <v>2</v>
          </cell>
          <cell r="BC650">
            <v>2</v>
          </cell>
          <cell r="BS650">
            <v>2</v>
          </cell>
          <cell r="BT650">
            <v>2</v>
          </cell>
          <cell r="BU650">
            <v>2</v>
          </cell>
          <cell r="BV650">
            <v>22</v>
          </cell>
          <cell r="BW650">
            <v>2</v>
          </cell>
        </row>
        <row r="651">
          <cell r="A651">
            <v>642</v>
          </cell>
          <cell r="B651">
            <v>0</v>
          </cell>
          <cell r="C651">
            <v>1</v>
          </cell>
          <cell r="D651">
            <v>1</v>
          </cell>
          <cell r="E651">
            <v>1</v>
          </cell>
          <cell r="F651">
            <v>1</v>
          </cell>
          <cell r="G651">
            <v>2</v>
          </cell>
          <cell r="H651">
            <v>2</v>
          </cell>
          <cell r="I651">
            <v>2</v>
          </cell>
          <cell r="J651">
            <v>2</v>
          </cell>
          <cell r="K651">
            <v>2</v>
          </cell>
          <cell r="L651">
            <v>2</v>
          </cell>
          <cell r="M651">
            <v>2</v>
          </cell>
          <cell r="N651">
            <v>2</v>
          </cell>
          <cell r="O651">
            <v>2</v>
          </cell>
          <cell r="P651">
            <v>2</v>
          </cell>
          <cell r="Q651">
            <v>2</v>
          </cell>
          <cell r="R651">
            <v>2</v>
          </cell>
          <cell r="S651">
            <v>2</v>
          </cell>
          <cell r="T651">
            <v>2</v>
          </cell>
          <cell r="U651">
            <v>2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2</v>
          </cell>
          <cell r="AC651">
            <v>2</v>
          </cell>
          <cell r="AD651">
            <v>2</v>
          </cell>
          <cell r="AE651">
            <v>2</v>
          </cell>
          <cell r="AF651">
            <v>2</v>
          </cell>
          <cell r="AG651">
            <v>2</v>
          </cell>
          <cell r="AH651">
            <v>2</v>
          </cell>
          <cell r="AI651">
            <v>2</v>
          </cell>
          <cell r="AJ651">
            <v>2</v>
          </cell>
          <cell r="AK651">
            <v>2</v>
          </cell>
          <cell r="AL651">
            <v>2</v>
          </cell>
          <cell r="AM651">
            <v>2</v>
          </cell>
          <cell r="AN651">
            <v>2</v>
          </cell>
          <cell r="AO651">
            <v>2</v>
          </cell>
          <cell r="AP651">
            <v>2</v>
          </cell>
          <cell r="AQ651">
            <v>2</v>
          </cell>
          <cell r="AR651">
            <v>2</v>
          </cell>
          <cell r="AS651">
            <v>2</v>
          </cell>
          <cell r="AT651">
            <v>2</v>
          </cell>
          <cell r="AU651">
            <v>2</v>
          </cell>
          <cell r="AV651">
            <v>2</v>
          </cell>
          <cell r="AW651">
            <v>2</v>
          </cell>
          <cell r="AX651">
            <v>2</v>
          </cell>
          <cell r="AY651">
            <v>2</v>
          </cell>
          <cell r="AZ651">
            <v>2</v>
          </cell>
          <cell r="BA651">
            <v>2</v>
          </cell>
          <cell r="BB651">
            <v>2</v>
          </cell>
          <cell r="BC651">
            <v>2</v>
          </cell>
          <cell r="BS651">
            <v>2</v>
          </cell>
          <cell r="BT651">
            <v>2</v>
          </cell>
          <cell r="BU651">
            <v>2</v>
          </cell>
          <cell r="BV651">
            <v>22</v>
          </cell>
          <cell r="BW651">
            <v>2</v>
          </cell>
        </row>
        <row r="652">
          <cell r="A652">
            <v>643</v>
          </cell>
          <cell r="B652">
            <v>0</v>
          </cell>
          <cell r="C652">
            <v>1</v>
          </cell>
          <cell r="D652">
            <v>1</v>
          </cell>
          <cell r="E652">
            <v>1</v>
          </cell>
          <cell r="F652">
            <v>1</v>
          </cell>
          <cell r="G652">
            <v>2</v>
          </cell>
          <cell r="H652">
            <v>2</v>
          </cell>
          <cell r="I652">
            <v>2</v>
          </cell>
          <cell r="J652">
            <v>2</v>
          </cell>
          <cell r="K652">
            <v>2</v>
          </cell>
          <cell r="L652">
            <v>2</v>
          </cell>
          <cell r="M652">
            <v>2</v>
          </cell>
          <cell r="N652">
            <v>2</v>
          </cell>
          <cell r="O652">
            <v>2</v>
          </cell>
          <cell r="P652">
            <v>2</v>
          </cell>
          <cell r="Q652">
            <v>2</v>
          </cell>
          <cell r="R652">
            <v>2</v>
          </cell>
          <cell r="S652">
            <v>2</v>
          </cell>
          <cell r="T652">
            <v>2</v>
          </cell>
          <cell r="U652">
            <v>2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2</v>
          </cell>
          <cell r="AC652">
            <v>2</v>
          </cell>
          <cell r="AD652">
            <v>2</v>
          </cell>
          <cell r="AE652">
            <v>2</v>
          </cell>
          <cell r="AF652">
            <v>2</v>
          </cell>
          <cell r="AG652">
            <v>2</v>
          </cell>
          <cell r="AH652">
            <v>2</v>
          </cell>
          <cell r="AI652">
            <v>2</v>
          </cell>
          <cell r="AJ652">
            <v>2</v>
          </cell>
          <cell r="AK652">
            <v>2</v>
          </cell>
          <cell r="AL652">
            <v>2</v>
          </cell>
          <cell r="AM652">
            <v>2</v>
          </cell>
          <cell r="AN652">
            <v>2</v>
          </cell>
          <cell r="AO652">
            <v>2</v>
          </cell>
          <cell r="AP652">
            <v>2</v>
          </cell>
          <cell r="AQ652">
            <v>2</v>
          </cell>
          <cell r="AR652">
            <v>2</v>
          </cell>
          <cell r="AS652">
            <v>2</v>
          </cell>
          <cell r="AT652">
            <v>2</v>
          </cell>
          <cell r="AU652">
            <v>2</v>
          </cell>
          <cell r="AV652">
            <v>2</v>
          </cell>
          <cell r="AW652">
            <v>2</v>
          </cell>
          <cell r="AX652">
            <v>2</v>
          </cell>
          <cell r="AY652">
            <v>2</v>
          </cell>
          <cell r="AZ652">
            <v>2</v>
          </cell>
          <cell r="BA652">
            <v>2</v>
          </cell>
          <cell r="BB652">
            <v>2</v>
          </cell>
          <cell r="BC652">
            <v>2</v>
          </cell>
          <cell r="BS652">
            <v>2</v>
          </cell>
          <cell r="BT652">
            <v>2</v>
          </cell>
          <cell r="BU652">
            <v>2</v>
          </cell>
          <cell r="BV652">
            <v>21</v>
          </cell>
          <cell r="BW652">
            <v>2</v>
          </cell>
        </row>
        <row r="653">
          <cell r="A653">
            <v>644</v>
          </cell>
          <cell r="B653">
            <v>0</v>
          </cell>
          <cell r="C653">
            <v>1</v>
          </cell>
          <cell r="D653">
            <v>1</v>
          </cell>
          <cell r="E653">
            <v>1</v>
          </cell>
          <cell r="F653">
            <v>1</v>
          </cell>
          <cell r="G653">
            <v>2</v>
          </cell>
          <cell r="H653">
            <v>2</v>
          </cell>
          <cell r="I653">
            <v>2</v>
          </cell>
          <cell r="J653">
            <v>2</v>
          </cell>
          <cell r="K653">
            <v>2</v>
          </cell>
          <cell r="L653">
            <v>2</v>
          </cell>
          <cell r="M653">
            <v>2</v>
          </cell>
          <cell r="N653">
            <v>2</v>
          </cell>
          <cell r="O653">
            <v>2</v>
          </cell>
          <cell r="P653">
            <v>2</v>
          </cell>
          <cell r="Q653">
            <v>2</v>
          </cell>
          <cell r="R653">
            <v>2</v>
          </cell>
          <cell r="S653">
            <v>2</v>
          </cell>
          <cell r="T653">
            <v>2</v>
          </cell>
          <cell r="U653">
            <v>2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2</v>
          </cell>
          <cell r="AC653">
            <v>2</v>
          </cell>
          <cell r="AD653">
            <v>2</v>
          </cell>
          <cell r="AE653">
            <v>2</v>
          </cell>
          <cell r="AF653">
            <v>2</v>
          </cell>
          <cell r="AG653">
            <v>2</v>
          </cell>
          <cell r="AH653">
            <v>2</v>
          </cell>
          <cell r="AI653">
            <v>2</v>
          </cell>
          <cell r="AJ653">
            <v>2</v>
          </cell>
          <cell r="AK653">
            <v>2</v>
          </cell>
          <cell r="AL653">
            <v>2</v>
          </cell>
          <cell r="AM653">
            <v>2</v>
          </cell>
          <cell r="AN653">
            <v>2</v>
          </cell>
          <cell r="AO653">
            <v>2</v>
          </cell>
          <cell r="AP653">
            <v>2</v>
          </cell>
          <cell r="AQ653">
            <v>2</v>
          </cell>
          <cell r="AR653">
            <v>2</v>
          </cell>
          <cell r="AS653">
            <v>2</v>
          </cell>
          <cell r="AT653">
            <v>2</v>
          </cell>
          <cell r="AU653">
            <v>2</v>
          </cell>
          <cell r="AV653">
            <v>2</v>
          </cell>
          <cell r="AW653">
            <v>2</v>
          </cell>
          <cell r="AX653">
            <v>2</v>
          </cell>
          <cell r="AY653">
            <v>2</v>
          </cell>
          <cell r="AZ653">
            <v>2</v>
          </cell>
          <cell r="BA653">
            <v>2</v>
          </cell>
          <cell r="BB653">
            <v>2</v>
          </cell>
          <cell r="BC653">
            <v>2</v>
          </cell>
          <cell r="BS653">
            <v>2</v>
          </cell>
          <cell r="BT653">
            <v>2</v>
          </cell>
          <cell r="BU653">
            <v>2</v>
          </cell>
          <cell r="BV653">
            <v>21</v>
          </cell>
          <cell r="BW653">
            <v>2</v>
          </cell>
        </row>
        <row r="654">
          <cell r="A654">
            <v>645</v>
          </cell>
          <cell r="B654">
            <v>0</v>
          </cell>
          <cell r="C654">
            <v>1</v>
          </cell>
          <cell r="D654">
            <v>1</v>
          </cell>
          <cell r="E654">
            <v>1</v>
          </cell>
          <cell r="F654">
            <v>1</v>
          </cell>
          <cell r="G654">
            <v>2</v>
          </cell>
          <cell r="H654">
            <v>2</v>
          </cell>
          <cell r="I654">
            <v>2</v>
          </cell>
          <cell r="J654">
            <v>2</v>
          </cell>
          <cell r="K654">
            <v>2</v>
          </cell>
          <cell r="L654">
            <v>2</v>
          </cell>
          <cell r="M654">
            <v>2</v>
          </cell>
          <cell r="N654">
            <v>2</v>
          </cell>
          <cell r="O654">
            <v>2</v>
          </cell>
          <cell r="P654">
            <v>2</v>
          </cell>
          <cell r="Q654">
            <v>2</v>
          </cell>
          <cell r="R654">
            <v>2</v>
          </cell>
          <cell r="S654">
            <v>2</v>
          </cell>
          <cell r="T654">
            <v>2</v>
          </cell>
          <cell r="U654">
            <v>2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2</v>
          </cell>
          <cell r="AC654">
            <v>2</v>
          </cell>
          <cell r="AD654">
            <v>2</v>
          </cell>
          <cell r="AE654">
            <v>2</v>
          </cell>
          <cell r="AF654">
            <v>2</v>
          </cell>
          <cell r="AG654">
            <v>2</v>
          </cell>
          <cell r="AH654">
            <v>2</v>
          </cell>
          <cell r="AI654">
            <v>2</v>
          </cell>
          <cell r="AJ654">
            <v>2</v>
          </cell>
          <cell r="AK654">
            <v>2</v>
          </cell>
          <cell r="AL654">
            <v>2</v>
          </cell>
          <cell r="AM654">
            <v>2</v>
          </cell>
          <cell r="AN654">
            <v>2</v>
          </cell>
          <cell r="AO654">
            <v>2</v>
          </cell>
          <cell r="AP654">
            <v>2</v>
          </cell>
          <cell r="AQ654">
            <v>2</v>
          </cell>
          <cell r="AR654">
            <v>2</v>
          </cell>
          <cell r="AS654">
            <v>2</v>
          </cell>
          <cell r="AT654">
            <v>2</v>
          </cell>
          <cell r="AU654">
            <v>2</v>
          </cell>
          <cell r="AV654">
            <v>2</v>
          </cell>
          <cell r="AW654">
            <v>2</v>
          </cell>
          <cell r="AX654">
            <v>2</v>
          </cell>
          <cell r="AY654">
            <v>2</v>
          </cell>
          <cell r="AZ654">
            <v>2</v>
          </cell>
          <cell r="BA654">
            <v>2</v>
          </cell>
          <cell r="BB654">
            <v>2</v>
          </cell>
          <cell r="BC654">
            <v>2</v>
          </cell>
          <cell r="BS654">
            <v>2</v>
          </cell>
          <cell r="BT654">
            <v>2</v>
          </cell>
          <cell r="BU654">
            <v>2</v>
          </cell>
          <cell r="BV654">
            <v>21</v>
          </cell>
          <cell r="BW654">
            <v>2</v>
          </cell>
        </row>
        <row r="655">
          <cell r="A655">
            <v>646</v>
          </cell>
          <cell r="B655">
            <v>0</v>
          </cell>
          <cell r="C655">
            <v>1</v>
          </cell>
          <cell r="D655">
            <v>1</v>
          </cell>
          <cell r="E655">
            <v>1</v>
          </cell>
          <cell r="F655">
            <v>1</v>
          </cell>
          <cell r="G655">
            <v>2</v>
          </cell>
          <cell r="H655">
            <v>2</v>
          </cell>
          <cell r="I655">
            <v>2</v>
          </cell>
          <cell r="J655">
            <v>2</v>
          </cell>
          <cell r="K655">
            <v>2</v>
          </cell>
          <cell r="L655">
            <v>2</v>
          </cell>
          <cell r="M655">
            <v>2</v>
          </cell>
          <cell r="N655">
            <v>2</v>
          </cell>
          <cell r="O655">
            <v>2</v>
          </cell>
          <cell r="P655">
            <v>2</v>
          </cell>
          <cell r="Q655">
            <v>2</v>
          </cell>
          <cell r="R655">
            <v>2</v>
          </cell>
          <cell r="S655">
            <v>2</v>
          </cell>
          <cell r="T655">
            <v>2</v>
          </cell>
          <cell r="U655">
            <v>2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2</v>
          </cell>
          <cell r="AC655">
            <v>2</v>
          </cell>
          <cell r="AD655">
            <v>2</v>
          </cell>
          <cell r="AE655">
            <v>2</v>
          </cell>
          <cell r="AF655">
            <v>2</v>
          </cell>
          <cell r="AG655">
            <v>2</v>
          </cell>
          <cell r="AH655">
            <v>2</v>
          </cell>
          <cell r="AI655">
            <v>2</v>
          </cell>
          <cell r="AJ655">
            <v>2</v>
          </cell>
          <cell r="AK655">
            <v>2</v>
          </cell>
          <cell r="AL655">
            <v>2</v>
          </cell>
          <cell r="AM655">
            <v>2</v>
          </cell>
          <cell r="AN655">
            <v>2</v>
          </cell>
          <cell r="AO655">
            <v>2</v>
          </cell>
          <cell r="AP655">
            <v>2</v>
          </cell>
          <cell r="AQ655">
            <v>2</v>
          </cell>
          <cell r="AR655">
            <v>2</v>
          </cell>
          <cell r="AS655">
            <v>2</v>
          </cell>
          <cell r="AT655">
            <v>2</v>
          </cell>
          <cell r="AU655">
            <v>2</v>
          </cell>
          <cell r="AV655">
            <v>2</v>
          </cell>
          <cell r="AW655">
            <v>2</v>
          </cell>
          <cell r="AX655">
            <v>2</v>
          </cell>
          <cell r="AY655">
            <v>2</v>
          </cell>
          <cell r="AZ655">
            <v>2</v>
          </cell>
          <cell r="BA655">
            <v>2</v>
          </cell>
          <cell r="BB655">
            <v>2</v>
          </cell>
          <cell r="BC655">
            <v>2</v>
          </cell>
          <cell r="BS655">
            <v>2</v>
          </cell>
          <cell r="BT655">
            <v>2</v>
          </cell>
          <cell r="BU655">
            <v>2</v>
          </cell>
          <cell r="BV655">
            <v>21</v>
          </cell>
          <cell r="BW655">
            <v>2</v>
          </cell>
        </row>
        <row r="656">
          <cell r="A656">
            <v>647</v>
          </cell>
          <cell r="B656">
            <v>0</v>
          </cell>
          <cell r="C656">
            <v>1</v>
          </cell>
          <cell r="D656">
            <v>1</v>
          </cell>
          <cell r="E656">
            <v>1</v>
          </cell>
          <cell r="F656">
            <v>1</v>
          </cell>
          <cell r="G656">
            <v>2</v>
          </cell>
          <cell r="H656">
            <v>2</v>
          </cell>
          <cell r="I656">
            <v>2</v>
          </cell>
          <cell r="J656">
            <v>2</v>
          </cell>
          <cell r="K656">
            <v>2</v>
          </cell>
          <cell r="L656">
            <v>2</v>
          </cell>
          <cell r="M656">
            <v>2</v>
          </cell>
          <cell r="N656">
            <v>2</v>
          </cell>
          <cell r="O656">
            <v>2</v>
          </cell>
          <cell r="P656">
            <v>2</v>
          </cell>
          <cell r="Q656">
            <v>2</v>
          </cell>
          <cell r="R656">
            <v>2</v>
          </cell>
          <cell r="S656">
            <v>2</v>
          </cell>
          <cell r="T656">
            <v>2</v>
          </cell>
          <cell r="U656">
            <v>2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2</v>
          </cell>
          <cell r="AC656">
            <v>2</v>
          </cell>
          <cell r="AD656">
            <v>2</v>
          </cell>
          <cell r="AE656">
            <v>2</v>
          </cell>
          <cell r="AF656">
            <v>2</v>
          </cell>
          <cell r="AG656">
            <v>2</v>
          </cell>
          <cell r="AH656">
            <v>2</v>
          </cell>
          <cell r="AI656">
            <v>2</v>
          </cell>
          <cell r="AJ656">
            <v>2</v>
          </cell>
          <cell r="AK656">
            <v>2</v>
          </cell>
          <cell r="AL656">
            <v>2</v>
          </cell>
          <cell r="AM656">
            <v>2</v>
          </cell>
          <cell r="AN656">
            <v>2</v>
          </cell>
          <cell r="AO656">
            <v>2</v>
          </cell>
          <cell r="AP656">
            <v>2</v>
          </cell>
          <cell r="AQ656">
            <v>2</v>
          </cell>
          <cell r="AR656">
            <v>2</v>
          </cell>
          <cell r="AS656">
            <v>2</v>
          </cell>
          <cell r="AT656">
            <v>2</v>
          </cell>
          <cell r="AU656">
            <v>2</v>
          </cell>
          <cell r="AV656">
            <v>2</v>
          </cell>
          <cell r="AW656">
            <v>2</v>
          </cell>
          <cell r="AX656">
            <v>2</v>
          </cell>
          <cell r="AY656">
            <v>2</v>
          </cell>
          <cell r="AZ656">
            <v>2</v>
          </cell>
          <cell r="BA656">
            <v>2</v>
          </cell>
          <cell r="BB656">
            <v>2</v>
          </cell>
          <cell r="BC656">
            <v>2</v>
          </cell>
          <cell r="BS656">
            <v>2</v>
          </cell>
          <cell r="BT656">
            <v>2</v>
          </cell>
          <cell r="BU656">
            <v>2</v>
          </cell>
          <cell r="BV656">
            <v>21</v>
          </cell>
          <cell r="BW656">
            <v>2</v>
          </cell>
        </row>
        <row r="657">
          <cell r="A657">
            <v>648</v>
          </cell>
          <cell r="B657">
            <v>0</v>
          </cell>
          <cell r="C657">
            <v>1</v>
          </cell>
          <cell r="D657">
            <v>1</v>
          </cell>
          <cell r="E657">
            <v>1</v>
          </cell>
          <cell r="F657">
            <v>1</v>
          </cell>
          <cell r="G657">
            <v>2</v>
          </cell>
          <cell r="H657">
            <v>2</v>
          </cell>
          <cell r="I657">
            <v>2</v>
          </cell>
          <cell r="J657">
            <v>2</v>
          </cell>
          <cell r="K657">
            <v>2</v>
          </cell>
          <cell r="L657">
            <v>2</v>
          </cell>
          <cell r="M657">
            <v>2</v>
          </cell>
          <cell r="N657">
            <v>2</v>
          </cell>
          <cell r="O657">
            <v>2</v>
          </cell>
          <cell r="P657">
            <v>2</v>
          </cell>
          <cell r="Q657">
            <v>2</v>
          </cell>
          <cell r="R657">
            <v>2</v>
          </cell>
          <cell r="S657">
            <v>2</v>
          </cell>
          <cell r="T657">
            <v>2</v>
          </cell>
          <cell r="U657">
            <v>2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2</v>
          </cell>
          <cell r="AC657">
            <v>2</v>
          </cell>
          <cell r="AD657">
            <v>2</v>
          </cell>
          <cell r="AE657">
            <v>2</v>
          </cell>
          <cell r="AF657">
            <v>2</v>
          </cell>
          <cell r="AG657">
            <v>2</v>
          </cell>
          <cell r="AH657">
            <v>2</v>
          </cell>
          <cell r="AI657">
            <v>2</v>
          </cell>
          <cell r="AJ657">
            <v>2</v>
          </cell>
          <cell r="AK657">
            <v>2</v>
          </cell>
          <cell r="AL657">
            <v>2</v>
          </cell>
          <cell r="AM657">
            <v>2</v>
          </cell>
          <cell r="AN657">
            <v>2</v>
          </cell>
          <cell r="AO657">
            <v>2</v>
          </cell>
          <cell r="AP657">
            <v>2</v>
          </cell>
          <cell r="AQ657">
            <v>2</v>
          </cell>
          <cell r="AR657">
            <v>2</v>
          </cell>
          <cell r="AS657">
            <v>2</v>
          </cell>
          <cell r="AT657">
            <v>2</v>
          </cell>
          <cell r="AU657">
            <v>2</v>
          </cell>
          <cell r="AV657">
            <v>2</v>
          </cell>
          <cell r="AW657">
            <v>2</v>
          </cell>
          <cell r="AX657">
            <v>2</v>
          </cell>
          <cell r="AY657">
            <v>2</v>
          </cell>
          <cell r="AZ657">
            <v>2</v>
          </cell>
          <cell r="BA657">
            <v>2</v>
          </cell>
          <cell r="BB657">
            <v>2</v>
          </cell>
          <cell r="BC657">
            <v>2</v>
          </cell>
          <cell r="BS657">
            <v>2</v>
          </cell>
          <cell r="BT657">
            <v>2</v>
          </cell>
          <cell r="BU657">
            <v>2</v>
          </cell>
          <cell r="BV657">
            <v>21</v>
          </cell>
          <cell r="BW657">
            <v>2</v>
          </cell>
        </row>
        <row r="658">
          <cell r="A658">
            <v>649</v>
          </cell>
          <cell r="B658">
            <v>0</v>
          </cell>
          <cell r="C658">
            <v>1</v>
          </cell>
          <cell r="D658">
            <v>1</v>
          </cell>
          <cell r="E658">
            <v>1</v>
          </cell>
          <cell r="F658">
            <v>1</v>
          </cell>
          <cell r="G658">
            <v>2</v>
          </cell>
          <cell r="H658">
            <v>2</v>
          </cell>
          <cell r="I658">
            <v>2</v>
          </cell>
          <cell r="J658">
            <v>2</v>
          </cell>
          <cell r="K658">
            <v>2</v>
          </cell>
          <cell r="L658">
            <v>2</v>
          </cell>
          <cell r="M658">
            <v>2</v>
          </cell>
          <cell r="N658">
            <v>2</v>
          </cell>
          <cell r="O658">
            <v>2</v>
          </cell>
          <cell r="P658">
            <v>2</v>
          </cell>
          <cell r="Q658">
            <v>2</v>
          </cell>
          <cell r="R658">
            <v>2</v>
          </cell>
          <cell r="S658">
            <v>2</v>
          </cell>
          <cell r="T658">
            <v>2</v>
          </cell>
          <cell r="U658">
            <v>2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2</v>
          </cell>
          <cell r="AC658">
            <v>2</v>
          </cell>
          <cell r="AD658">
            <v>2</v>
          </cell>
          <cell r="AE658">
            <v>2</v>
          </cell>
          <cell r="AF658">
            <v>2</v>
          </cell>
          <cell r="AG658">
            <v>2</v>
          </cell>
          <cell r="AH658">
            <v>2</v>
          </cell>
          <cell r="AI658">
            <v>2</v>
          </cell>
          <cell r="AJ658">
            <v>2</v>
          </cell>
          <cell r="AK658">
            <v>2</v>
          </cell>
          <cell r="AL658">
            <v>2</v>
          </cell>
          <cell r="AM658">
            <v>2</v>
          </cell>
          <cell r="AN658">
            <v>2</v>
          </cell>
          <cell r="AO658">
            <v>2</v>
          </cell>
          <cell r="AP658">
            <v>2</v>
          </cell>
          <cell r="AQ658">
            <v>2</v>
          </cell>
          <cell r="AR658">
            <v>2</v>
          </cell>
          <cell r="AS658">
            <v>2</v>
          </cell>
          <cell r="AT658">
            <v>2</v>
          </cell>
          <cell r="AU658">
            <v>2</v>
          </cell>
          <cell r="AV658">
            <v>2</v>
          </cell>
          <cell r="AW658">
            <v>2</v>
          </cell>
          <cell r="AX658">
            <v>2</v>
          </cell>
          <cell r="AY658">
            <v>2</v>
          </cell>
          <cell r="AZ658">
            <v>2</v>
          </cell>
          <cell r="BA658">
            <v>2</v>
          </cell>
          <cell r="BB658">
            <v>2</v>
          </cell>
          <cell r="BC658">
            <v>2</v>
          </cell>
          <cell r="BS658">
            <v>2</v>
          </cell>
          <cell r="BT658">
            <v>2</v>
          </cell>
          <cell r="BU658">
            <v>2</v>
          </cell>
          <cell r="BV658">
            <v>21</v>
          </cell>
          <cell r="BW658">
            <v>2</v>
          </cell>
        </row>
        <row r="659">
          <cell r="A659">
            <v>650</v>
          </cell>
          <cell r="B659">
            <v>0</v>
          </cell>
          <cell r="C659">
            <v>1</v>
          </cell>
          <cell r="D659">
            <v>1</v>
          </cell>
          <cell r="E659">
            <v>1</v>
          </cell>
          <cell r="F659">
            <v>1</v>
          </cell>
          <cell r="G659">
            <v>2</v>
          </cell>
          <cell r="H659">
            <v>2</v>
          </cell>
          <cell r="I659">
            <v>2</v>
          </cell>
          <cell r="J659">
            <v>2</v>
          </cell>
          <cell r="K659">
            <v>2</v>
          </cell>
          <cell r="L659">
            <v>2</v>
          </cell>
          <cell r="M659">
            <v>2</v>
          </cell>
          <cell r="N659">
            <v>2</v>
          </cell>
          <cell r="O659">
            <v>2</v>
          </cell>
          <cell r="P659">
            <v>2</v>
          </cell>
          <cell r="Q659">
            <v>2</v>
          </cell>
          <cell r="R659">
            <v>2</v>
          </cell>
          <cell r="S659">
            <v>2</v>
          </cell>
          <cell r="T659">
            <v>2</v>
          </cell>
          <cell r="U659">
            <v>2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2</v>
          </cell>
          <cell r="AC659">
            <v>2</v>
          </cell>
          <cell r="AD659">
            <v>2</v>
          </cell>
          <cell r="AE659">
            <v>2</v>
          </cell>
          <cell r="AF659">
            <v>2</v>
          </cell>
          <cell r="AG659">
            <v>2</v>
          </cell>
          <cell r="AH659">
            <v>2</v>
          </cell>
          <cell r="AI659">
            <v>2</v>
          </cell>
          <cell r="AJ659">
            <v>2</v>
          </cell>
          <cell r="AK659">
            <v>2</v>
          </cell>
          <cell r="AL659">
            <v>2</v>
          </cell>
          <cell r="AM659">
            <v>2</v>
          </cell>
          <cell r="AN659">
            <v>2</v>
          </cell>
          <cell r="AO659">
            <v>2</v>
          </cell>
          <cell r="AP659">
            <v>2</v>
          </cell>
          <cell r="AQ659">
            <v>2</v>
          </cell>
          <cell r="AR659">
            <v>2</v>
          </cell>
          <cell r="AS659">
            <v>2</v>
          </cell>
          <cell r="AT659">
            <v>2</v>
          </cell>
          <cell r="AU659">
            <v>2</v>
          </cell>
          <cell r="AV659">
            <v>2</v>
          </cell>
          <cell r="AW659">
            <v>2</v>
          </cell>
          <cell r="AX659">
            <v>2</v>
          </cell>
          <cell r="AY659">
            <v>2</v>
          </cell>
          <cell r="AZ659">
            <v>2</v>
          </cell>
          <cell r="BA659">
            <v>2</v>
          </cell>
          <cell r="BB659">
            <v>2</v>
          </cell>
          <cell r="BC659">
            <v>2</v>
          </cell>
          <cell r="BS659">
            <v>2</v>
          </cell>
          <cell r="BT659">
            <v>2</v>
          </cell>
          <cell r="BU659">
            <v>2</v>
          </cell>
          <cell r="BV659">
            <v>21</v>
          </cell>
          <cell r="BW659">
            <v>2</v>
          </cell>
        </row>
        <row r="660">
          <cell r="A660">
            <v>651</v>
          </cell>
          <cell r="B660">
            <v>0</v>
          </cell>
          <cell r="C660">
            <v>1</v>
          </cell>
          <cell r="D660">
            <v>1</v>
          </cell>
          <cell r="E660">
            <v>1</v>
          </cell>
          <cell r="F660">
            <v>1</v>
          </cell>
          <cell r="G660">
            <v>2</v>
          </cell>
          <cell r="H660">
            <v>2</v>
          </cell>
          <cell r="I660">
            <v>2</v>
          </cell>
          <cell r="J660">
            <v>2</v>
          </cell>
          <cell r="K660">
            <v>2</v>
          </cell>
          <cell r="L660">
            <v>2</v>
          </cell>
          <cell r="M660">
            <v>2</v>
          </cell>
          <cell r="N660">
            <v>2</v>
          </cell>
          <cell r="O660">
            <v>2</v>
          </cell>
          <cell r="P660">
            <v>2</v>
          </cell>
          <cell r="Q660">
            <v>2</v>
          </cell>
          <cell r="R660">
            <v>2</v>
          </cell>
          <cell r="S660">
            <v>2</v>
          </cell>
          <cell r="T660">
            <v>2</v>
          </cell>
          <cell r="U660">
            <v>2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2</v>
          </cell>
          <cell r="AC660">
            <v>2</v>
          </cell>
          <cell r="AD660">
            <v>2</v>
          </cell>
          <cell r="AE660">
            <v>2</v>
          </cell>
          <cell r="AF660">
            <v>2</v>
          </cell>
          <cell r="AG660">
            <v>2</v>
          </cell>
          <cell r="AH660">
            <v>2</v>
          </cell>
          <cell r="AI660">
            <v>2</v>
          </cell>
          <cell r="AJ660">
            <v>2</v>
          </cell>
          <cell r="AK660">
            <v>2</v>
          </cell>
          <cell r="AL660">
            <v>2</v>
          </cell>
          <cell r="AM660">
            <v>2</v>
          </cell>
          <cell r="AN660">
            <v>2</v>
          </cell>
          <cell r="AO660">
            <v>2</v>
          </cell>
          <cell r="AP660">
            <v>2</v>
          </cell>
          <cell r="AQ660">
            <v>2</v>
          </cell>
          <cell r="AR660">
            <v>2</v>
          </cell>
          <cell r="AS660">
            <v>2</v>
          </cell>
          <cell r="AT660">
            <v>2</v>
          </cell>
          <cell r="AU660">
            <v>2</v>
          </cell>
          <cell r="AV660">
            <v>2</v>
          </cell>
          <cell r="AW660">
            <v>2</v>
          </cell>
          <cell r="AX660">
            <v>2</v>
          </cell>
          <cell r="AY660">
            <v>2</v>
          </cell>
          <cell r="AZ660">
            <v>2</v>
          </cell>
          <cell r="BA660">
            <v>2</v>
          </cell>
          <cell r="BB660">
            <v>2</v>
          </cell>
          <cell r="BC660">
            <v>2</v>
          </cell>
          <cell r="BS660">
            <v>2</v>
          </cell>
          <cell r="BT660">
            <v>2</v>
          </cell>
          <cell r="BU660">
            <v>2</v>
          </cell>
          <cell r="BV660">
            <v>21</v>
          </cell>
          <cell r="BW660">
            <v>2</v>
          </cell>
        </row>
        <row r="661">
          <cell r="A661">
            <v>652</v>
          </cell>
          <cell r="B661">
            <v>0</v>
          </cell>
          <cell r="C661">
            <v>1</v>
          </cell>
          <cell r="D661">
            <v>1</v>
          </cell>
          <cell r="E661">
            <v>1</v>
          </cell>
          <cell r="F661">
            <v>1</v>
          </cell>
          <cell r="G661">
            <v>2</v>
          </cell>
          <cell r="H661">
            <v>2</v>
          </cell>
          <cell r="I661">
            <v>2</v>
          </cell>
          <cell r="J661">
            <v>2</v>
          </cell>
          <cell r="K661">
            <v>2</v>
          </cell>
          <cell r="L661">
            <v>2</v>
          </cell>
          <cell r="M661">
            <v>2</v>
          </cell>
          <cell r="N661">
            <v>2</v>
          </cell>
          <cell r="O661">
            <v>2</v>
          </cell>
          <cell r="P661">
            <v>2</v>
          </cell>
          <cell r="Q661">
            <v>2</v>
          </cell>
          <cell r="R661">
            <v>2</v>
          </cell>
          <cell r="S661">
            <v>2</v>
          </cell>
          <cell r="T661">
            <v>2</v>
          </cell>
          <cell r="U661">
            <v>2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2</v>
          </cell>
          <cell r="AC661">
            <v>2</v>
          </cell>
          <cell r="AD661">
            <v>2</v>
          </cell>
          <cell r="AE661">
            <v>2</v>
          </cell>
          <cell r="AF661">
            <v>2</v>
          </cell>
          <cell r="AG661">
            <v>2</v>
          </cell>
          <cell r="AH661">
            <v>2</v>
          </cell>
          <cell r="AI661">
            <v>2</v>
          </cell>
          <cell r="AJ661">
            <v>2</v>
          </cell>
          <cell r="AK661">
            <v>2</v>
          </cell>
          <cell r="AL661">
            <v>2</v>
          </cell>
          <cell r="AM661">
            <v>2</v>
          </cell>
          <cell r="AN661">
            <v>2</v>
          </cell>
          <cell r="AO661">
            <v>2</v>
          </cell>
          <cell r="AP661">
            <v>2</v>
          </cell>
          <cell r="AQ661">
            <v>2</v>
          </cell>
          <cell r="AR661">
            <v>2</v>
          </cell>
          <cell r="AS661">
            <v>2</v>
          </cell>
          <cell r="AT661">
            <v>2</v>
          </cell>
          <cell r="AU661">
            <v>2</v>
          </cell>
          <cell r="AV661">
            <v>2</v>
          </cell>
          <cell r="AW661">
            <v>2</v>
          </cell>
          <cell r="AX661">
            <v>2</v>
          </cell>
          <cell r="AY661">
            <v>2</v>
          </cell>
          <cell r="AZ661">
            <v>2</v>
          </cell>
          <cell r="BA661">
            <v>2</v>
          </cell>
          <cell r="BB661">
            <v>2</v>
          </cell>
          <cell r="BC661">
            <v>2</v>
          </cell>
          <cell r="BS661">
            <v>2</v>
          </cell>
          <cell r="BT661">
            <v>2</v>
          </cell>
          <cell r="BU661">
            <v>2</v>
          </cell>
          <cell r="BV661">
            <v>21</v>
          </cell>
          <cell r="BW661">
            <v>2</v>
          </cell>
        </row>
        <row r="662">
          <cell r="A662">
            <v>653</v>
          </cell>
          <cell r="B662">
            <v>0</v>
          </cell>
          <cell r="C662">
            <v>1</v>
          </cell>
          <cell r="D662">
            <v>1</v>
          </cell>
          <cell r="E662">
            <v>1</v>
          </cell>
          <cell r="F662">
            <v>1</v>
          </cell>
          <cell r="G662">
            <v>2</v>
          </cell>
          <cell r="H662">
            <v>2</v>
          </cell>
          <cell r="I662">
            <v>2</v>
          </cell>
          <cell r="J662">
            <v>2</v>
          </cell>
          <cell r="K662">
            <v>2</v>
          </cell>
          <cell r="L662">
            <v>2</v>
          </cell>
          <cell r="M662">
            <v>2</v>
          </cell>
          <cell r="N662">
            <v>2</v>
          </cell>
          <cell r="O662">
            <v>2</v>
          </cell>
          <cell r="P662">
            <v>2</v>
          </cell>
          <cell r="Q662">
            <v>2</v>
          </cell>
          <cell r="R662">
            <v>2</v>
          </cell>
          <cell r="S662">
            <v>2</v>
          </cell>
          <cell r="T662">
            <v>2</v>
          </cell>
          <cell r="U662">
            <v>2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2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2</v>
          </cell>
          <cell r="AH662">
            <v>2</v>
          </cell>
          <cell r="AI662">
            <v>2</v>
          </cell>
          <cell r="AJ662">
            <v>2</v>
          </cell>
          <cell r="AK662">
            <v>2</v>
          </cell>
          <cell r="AL662">
            <v>2</v>
          </cell>
          <cell r="AM662">
            <v>2</v>
          </cell>
          <cell r="AN662">
            <v>2</v>
          </cell>
          <cell r="AO662">
            <v>2</v>
          </cell>
          <cell r="AP662">
            <v>2</v>
          </cell>
          <cell r="AQ662">
            <v>2</v>
          </cell>
          <cell r="AR662">
            <v>2</v>
          </cell>
          <cell r="AS662">
            <v>2</v>
          </cell>
          <cell r="AT662">
            <v>2</v>
          </cell>
          <cell r="AU662">
            <v>2</v>
          </cell>
          <cell r="AV662">
            <v>2</v>
          </cell>
          <cell r="AW662">
            <v>2</v>
          </cell>
          <cell r="AX662">
            <v>2</v>
          </cell>
          <cell r="AY662">
            <v>2</v>
          </cell>
          <cell r="AZ662">
            <v>2</v>
          </cell>
          <cell r="BA662">
            <v>2</v>
          </cell>
          <cell r="BB662">
            <v>2</v>
          </cell>
          <cell r="BC662">
            <v>2</v>
          </cell>
          <cell r="BS662">
            <v>2</v>
          </cell>
          <cell r="BT662">
            <v>2</v>
          </cell>
          <cell r="BU662">
            <v>2</v>
          </cell>
          <cell r="BV662">
            <v>21</v>
          </cell>
          <cell r="BW662">
            <v>2</v>
          </cell>
        </row>
        <row r="663">
          <cell r="A663">
            <v>654</v>
          </cell>
          <cell r="B663">
            <v>0</v>
          </cell>
          <cell r="C663">
            <v>1</v>
          </cell>
          <cell r="D663">
            <v>1</v>
          </cell>
          <cell r="E663">
            <v>1</v>
          </cell>
          <cell r="F663">
            <v>1</v>
          </cell>
          <cell r="G663">
            <v>2</v>
          </cell>
          <cell r="H663">
            <v>2</v>
          </cell>
          <cell r="I663">
            <v>2</v>
          </cell>
          <cell r="J663">
            <v>2</v>
          </cell>
          <cell r="K663">
            <v>2</v>
          </cell>
          <cell r="L663">
            <v>2</v>
          </cell>
          <cell r="M663">
            <v>2</v>
          </cell>
          <cell r="N663">
            <v>2</v>
          </cell>
          <cell r="O663">
            <v>2</v>
          </cell>
          <cell r="P663">
            <v>2</v>
          </cell>
          <cell r="Q663">
            <v>2</v>
          </cell>
          <cell r="R663">
            <v>2</v>
          </cell>
          <cell r="S663">
            <v>2</v>
          </cell>
          <cell r="T663">
            <v>2</v>
          </cell>
          <cell r="U663">
            <v>2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2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2</v>
          </cell>
          <cell r="AI663">
            <v>2</v>
          </cell>
          <cell r="AJ663">
            <v>2</v>
          </cell>
          <cell r="AK663">
            <v>2</v>
          </cell>
          <cell r="AL663">
            <v>2</v>
          </cell>
          <cell r="AM663">
            <v>2</v>
          </cell>
          <cell r="AN663">
            <v>2</v>
          </cell>
          <cell r="AO663">
            <v>2</v>
          </cell>
          <cell r="AP663">
            <v>2</v>
          </cell>
          <cell r="AQ663">
            <v>2</v>
          </cell>
          <cell r="AR663">
            <v>2</v>
          </cell>
          <cell r="AS663">
            <v>2</v>
          </cell>
          <cell r="AT663">
            <v>2</v>
          </cell>
          <cell r="AU663">
            <v>2</v>
          </cell>
          <cell r="AV663">
            <v>2</v>
          </cell>
          <cell r="AW663">
            <v>2</v>
          </cell>
          <cell r="AX663">
            <v>2</v>
          </cell>
          <cell r="AY663">
            <v>2</v>
          </cell>
          <cell r="AZ663">
            <v>2</v>
          </cell>
          <cell r="BA663">
            <v>2</v>
          </cell>
          <cell r="BB663">
            <v>2</v>
          </cell>
          <cell r="BC663">
            <v>2</v>
          </cell>
          <cell r="BS663">
            <v>2</v>
          </cell>
          <cell r="BT663">
            <v>2</v>
          </cell>
          <cell r="BU663">
            <v>2</v>
          </cell>
          <cell r="BV663">
            <v>21</v>
          </cell>
          <cell r="BW663">
            <v>2</v>
          </cell>
        </row>
        <row r="664">
          <cell r="A664">
            <v>655</v>
          </cell>
          <cell r="B664">
            <v>0</v>
          </cell>
          <cell r="C664">
            <v>1</v>
          </cell>
          <cell r="D664">
            <v>1</v>
          </cell>
          <cell r="E664">
            <v>1</v>
          </cell>
          <cell r="F664">
            <v>1</v>
          </cell>
          <cell r="G664">
            <v>2</v>
          </cell>
          <cell r="H664">
            <v>2</v>
          </cell>
          <cell r="I664">
            <v>2</v>
          </cell>
          <cell r="J664">
            <v>2</v>
          </cell>
          <cell r="K664">
            <v>2</v>
          </cell>
          <cell r="L664">
            <v>2</v>
          </cell>
          <cell r="M664">
            <v>2</v>
          </cell>
          <cell r="N664">
            <v>2</v>
          </cell>
          <cell r="O664">
            <v>2</v>
          </cell>
          <cell r="P664">
            <v>2</v>
          </cell>
          <cell r="Q664">
            <v>2</v>
          </cell>
          <cell r="R664">
            <v>2</v>
          </cell>
          <cell r="S664">
            <v>2</v>
          </cell>
          <cell r="T664">
            <v>2</v>
          </cell>
          <cell r="U664">
            <v>2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2</v>
          </cell>
          <cell r="AC664">
            <v>2</v>
          </cell>
          <cell r="AD664">
            <v>2</v>
          </cell>
          <cell r="AE664">
            <v>2</v>
          </cell>
          <cell r="AF664">
            <v>2</v>
          </cell>
          <cell r="AG664">
            <v>2</v>
          </cell>
          <cell r="AH664">
            <v>2</v>
          </cell>
          <cell r="AI664">
            <v>2</v>
          </cell>
          <cell r="AJ664">
            <v>2</v>
          </cell>
          <cell r="AK664">
            <v>2</v>
          </cell>
          <cell r="AL664">
            <v>2</v>
          </cell>
          <cell r="AM664">
            <v>2</v>
          </cell>
          <cell r="AN664">
            <v>2</v>
          </cell>
          <cell r="AO664">
            <v>2</v>
          </cell>
          <cell r="AP664">
            <v>2</v>
          </cell>
          <cell r="AQ664">
            <v>2</v>
          </cell>
          <cell r="AR664">
            <v>2</v>
          </cell>
          <cell r="AS664">
            <v>2</v>
          </cell>
          <cell r="AT664">
            <v>2</v>
          </cell>
          <cell r="AU664">
            <v>2</v>
          </cell>
          <cell r="AV664">
            <v>2</v>
          </cell>
          <cell r="AW664">
            <v>2</v>
          </cell>
          <cell r="AX664">
            <v>2</v>
          </cell>
          <cell r="AY664">
            <v>2</v>
          </cell>
          <cell r="AZ664">
            <v>2</v>
          </cell>
          <cell r="BA664">
            <v>2</v>
          </cell>
          <cell r="BB664">
            <v>2</v>
          </cell>
          <cell r="BC664">
            <v>2</v>
          </cell>
          <cell r="BS664">
            <v>2</v>
          </cell>
          <cell r="BT664">
            <v>2</v>
          </cell>
          <cell r="BU664">
            <v>2</v>
          </cell>
          <cell r="BV664">
            <v>20</v>
          </cell>
          <cell r="BW664">
            <v>2</v>
          </cell>
        </row>
        <row r="665">
          <cell r="A665">
            <v>656</v>
          </cell>
          <cell r="B665">
            <v>0</v>
          </cell>
          <cell r="C665">
            <v>1</v>
          </cell>
          <cell r="D665">
            <v>1</v>
          </cell>
          <cell r="E665">
            <v>1</v>
          </cell>
          <cell r="F665">
            <v>1</v>
          </cell>
          <cell r="G665">
            <v>2</v>
          </cell>
          <cell r="H665">
            <v>2</v>
          </cell>
          <cell r="I665">
            <v>2</v>
          </cell>
          <cell r="J665">
            <v>2</v>
          </cell>
          <cell r="K665">
            <v>2</v>
          </cell>
          <cell r="L665">
            <v>2</v>
          </cell>
          <cell r="M665">
            <v>2</v>
          </cell>
          <cell r="N665">
            <v>2</v>
          </cell>
          <cell r="O665">
            <v>2</v>
          </cell>
          <cell r="P665">
            <v>2</v>
          </cell>
          <cell r="Q665">
            <v>2</v>
          </cell>
          <cell r="R665">
            <v>2</v>
          </cell>
          <cell r="S665">
            <v>2</v>
          </cell>
          <cell r="T665">
            <v>2</v>
          </cell>
          <cell r="U665">
            <v>2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2</v>
          </cell>
          <cell r="AC665">
            <v>2</v>
          </cell>
          <cell r="AD665">
            <v>2</v>
          </cell>
          <cell r="AE665">
            <v>2</v>
          </cell>
          <cell r="AF665">
            <v>2</v>
          </cell>
          <cell r="AG665">
            <v>2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2</v>
          </cell>
          <cell r="AM665">
            <v>2</v>
          </cell>
          <cell r="AN665">
            <v>2</v>
          </cell>
          <cell r="AO665">
            <v>2</v>
          </cell>
          <cell r="AP665">
            <v>2</v>
          </cell>
          <cell r="AQ665">
            <v>2</v>
          </cell>
          <cell r="AR665">
            <v>2</v>
          </cell>
          <cell r="AS665">
            <v>2</v>
          </cell>
          <cell r="AT665">
            <v>2</v>
          </cell>
          <cell r="AU665">
            <v>2</v>
          </cell>
          <cell r="AV665">
            <v>2</v>
          </cell>
          <cell r="AW665">
            <v>2</v>
          </cell>
          <cell r="AX665">
            <v>2</v>
          </cell>
          <cell r="AY665">
            <v>2</v>
          </cell>
          <cell r="AZ665">
            <v>2</v>
          </cell>
          <cell r="BA665">
            <v>2</v>
          </cell>
          <cell r="BB665">
            <v>2</v>
          </cell>
          <cell r="BC665">
            <v>2</v>
          </cell>
          <cell r="BS665">
            <v>2</v>
          </cell>
          <cell r="BT665">
            <v>2</v>
          </cell>
          <cell r="BU665">
            <v>2</v>
          </cell>
          <cell r="BV665">
            <v>20</v>
          </cell>
          <cell r="BW665">
            <v>2</v>
          </cell>
        </row>
        <row r="666">
          <cell r="A666">
            <v>657</v>
          </cell>
          <cell r="B666">
            <v>0</v>
          </cell>
          <cell r="C666">
            <v>1</v>
          </cell>
          <cell r="D666">
            <v>1</v>
          </cell>
          <cell r="E666">
            <v>1</v>
          </cell>
          <cell r="F666">
            <v>1</v>
          </cell>
          <cell r="G666">
            <v>2</v>
          </cell>
          <cell r="H666">
            <v>2</v>
          </cell>
          <cell r="I666">
            <v>2</v>
          </cell>
          <cell r="J666">
            <v>2</v>
          </cell>
          <cell r="K666">
            <v>2</v>
          </cell>
          <cell r="L666">
            <v>2</v>
          </cell>
          <cell r="M666">
            <v>2</v>
          </cell>
          <cell r="N666">
            <v>2</v>
          </cell>
          <cell r="O666">
            <v>2</v>
          </cell>
          <cell r="P666">
            <v>2</v>
          </cell>
          <cell r="Q666">
            <v>2</v>
          </cell>
          <cell r="R666">
            <v>2</v>
          </cell>
          <cell r="S666">
            <v>2</v>
          </cell>
          <cell r="T666">
            <v>2</v>
          </cell>
          <cell r="U666">
            <v>2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2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2</v>
          </cell>
          <cell r="AH666">
            <v>2</v>
          </cell>
          <cell r="AI666">
            <v>2</v>
          </cell>
          <cell r="AJ666">
            <v>2</v>
          </cell>
          <cell r="AK666">
            <v>2</v>
          </cell>
          <cell r="AL666">
            <v>2</v>
          </cell>
          <cell r="AM666">
            <v>2</v>
          </cell>
          <cell r="AN666">
            <v>2</v>
          </cell>
          <cell r="AO666">
            <v>2</v>
          </cell>
          <cell r="AP666">
            <v>2</v>
          </cell>
          <cell r="AQ666">
            <v>2</v>
          </cell>
          <cell r="AR666">
            <v>2</v>
          </cell>
          <cell r="AS666">
            <v>2</v>
          </cell>
          <cell r="AT666">
            <v>2</v>
          </cell>
          <cell r="AU666">
            <v>2</v>
          </cell>
          <cell r="AV666">
            <v>2</v>
          </cell>
          <cell r="AW666">
            <v>2</v>
          </cell>
          <cell r="AX666">
            <v>2</v>
          </cell>
          <cell r="AY666">
            <v>2</v>
          </cell>
          <cell r="AZ666">
            <v>2</v>
          </cell>
          <cell r="BA666">
            <v>2</v>
          </cell>
          <cell r="BB666">
            <v>2</v>
          </cell>
          <cell r="BC666">
            <v>2</v>
          </cell>
          <cell r="BS666">
            <v>2</v>
          </cell>
          <cell r="BT666">
            <v>2</v>
          </cell>
          <cell r="BU666">
            <v>2</v>
          </cell>
          <cell r="BV666">
            <v>20</v>
          </cell>
          <cell r="BW666">
            <v>2</v>
          </cell>
        </row>
        <row r="667">
          <cell r="A667">
            <v>658</v>
          </cell>
          <cell r="B667">
            <v>0</v>
          </cell>
          <cell r="C667">
            <v>1</v>
          </cell>
          <cell r="D667">
            <v>1</v>
          </cell>
          <cell r="E667">
            <v>1</v>
          </cell>
          <cell r="F667">
            <v>1</v>
          </cell>
          <cell r="G667">
            <v>2</v>
          </cell>
          <cell r="H667">
            <v>2</v>
          </cell>
          <cell r="I667">
            <v>2</v>
          </cell>
          <cell r="J667">
            <v>2</v>
          </cell>
          <cell r="K667">
            <v>2</v>
          </cell>
          <cell r="L667">
            <v>2</v>
          </cell>
          <cell r="M667">
            <v>2</v>
          </cell>
          <cell r="N667">
            <v>2</v>
          </cell>
          <cell r="O667">
            <v>2</v>
          </cell>
          <cell r="P667">
            <v>2</v>
          </cell>
          <cell r="Q667">
            <v>2</v>
          </cell>
          <cell r="R667">
            <v>2</v>
          </cell>
          <cell r="S667">
            <v>2</v>
          </cell>
          <cell r="T667">
            <v>2</v>
          </cell>
          <cell r="U667">
            <v>2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2</v>
          </cell>
          <cell r="AC667">
            <v>2</v>
          </cell>
          <cell r="AD667">
            <v>2</v>
          </cell>
          <cell r="AE667">
            <v>2</v>
          </cell>
          <cell r="AF667">
            <v>2</v>
          </cell>
          <cell r="AG667">
            <v>2</v>
          </cell>
          <cell r="AH667">
            <v>2</v>
          </cell>
          <cell r="AI667">
            <v>2</v>
          </cell>
          <cell r="AJ667">
            <v>2</v>
          </cell>
          <cell r="AK667">
            <v>2</v>
          </cell>
          <cell r="AL667">
            <v>2</v>
          </cell>
          <cell r="AM667">
            <v>2</v>
          </cell>
          <cell r="AN667">
            <v>2</v>
          </cell>
          <cell r="AO667">
            <v>2</v>
          </cell>
          <cell r="AP667">
            <v>2</v>
          </cell>
          <cell r="AQ667">
            <v>2</v>
          </cell>
          <cell r="AR667">
            <v>2</v>
          </cell>
          <cell r="AS667">
            <v>2</v>
          </cell>
          <cell r="AT667">
            <v>2</v>
          </cell>
          <cell r="AU667">
            <v>2</v>
          </cell>
          <cell r="AV667">
            <v>2</v>
          </cell>
          <cell r="AW667">
            <v>2</v>
          </cell>
          <cell r="AX667">
            <v>2</v>
          </cell>
          <cell r="AY667">
            <v>2</v>
          </cell>
          <cell r="AZ667">
            <v>2</v>
          </cell>
          <cell r="BA667">
            <v>2</v>
          </cell>
          <cell r="BB667">
            <v>2</v>
          </cell>
          <cell r="BC667">
            <v>2</v>
          </cell>
          <cell r="BS667">
            <v>2</v>
          </cell>
          <cell r="BT667">
            <v>2</v>
          </cell>
          <cell r="BU667">
            <v>2</v>
          </cell>
          <cell r="BV667">
            <v>20</v>
          </cell>
          <cell r="BW667">
            <v>2</v>
          </cell>
        </row>
        <row r="668">
          <cell r="A668">
            <v>659</v>
          </cell>
          <cell r="B668">
            <v>0</v>
          </cell>
          <cell r="C668">
            <v>1</v>
          </cell>
          <cell r="D668">
            <v>1</v>
          </cell>
          <cell r="E668">
            <v>1</v>
          </cell>
          <cell r="F668">
            <v>1</v>
          </cell>
          <cell r="G668">
            <v>2</v>
          </cell>
          <cell r="H668">
            <v>2</v>
          </cell>
          <cell r="I668">
            <v>2</v>
          </cell>
          <cell r="J668">
            <v>2</v>
          </cell>
          <cell r="K668">
            <v>2</v>
          </cell>
          <cell r="L668">
            <v>2</v>
          </cell>
          <cell r="M668">
            <v>2</v>
          </cell>
          <cell r="N668">
            <v>2</v>
          </cell>
          <cell r="O668">
            <v>2</v>
          </cell>
          <cell r="P668">
            <v>2</v>
          </cell>
          <cell r="Q668">
            <v>2</v>
          </cell>
          <cell r="R668">
            <v>2</v>
          </cell>
          <cell r="S668">
            <v>2</v>
          </cell>
          <cell r="T668">
            <v>2</v>
          </cell>
          <cell r="U668">
            <v>2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2</v>
          </cell>
          <cell r="AC668">
            <v>2</v>
          </cell>
          <cell r="AD668">
            <v>2</v>
          </cell>
          <cell r="AE668">
            <v>2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2</v>
          </cell>
          <cell r="AK668">
            <v>2</v>
          </cell>
          <cell r="AL668">
            <v>2</v>
          </cell>
          <cell r="AM668">
            <v>2</v>
          </cell>
          <cell r="AN668">
            <v>2</v>
          </cell>
          <cell r="AO668">
            <v>2</v>
          </cell>
          <cell r="AP668">
            <v>2</v>
          </cell>
          <cell r="AQ668">
            <v>2</v>
          </cell>
          <cell r="AR668">
            <v>2</v>
          </cell>
          <cell r="AS668">
            <v>2</v>
          </cell>
          <cell r="AT668">
            <v>2</v>
          </cell>
          <cell r="AU668">
            <v>2</v>
          </cell>
          <cell r="AV668">
            <v>2</v>
          </cell>
          <cell r="AW668">
            <v>2</v>
          </cell>
          <cell r="AX668">
            <v>2</v>
          </cell>
          <cell r="AY668">
            <v>2</v>
          </cell>
          <cell r="AZ668">
            <v>2</v>
          </cell>
          <cell r="BA668">
            <v>2</v>
          </cell>
          <cell r="BB668">
            <v>2</v>
          </cell>
          <cell r="BC668">
            <v>2</v>
          </cell>
          <cell r="BS668">
            <v>2</v>
          </cell>
          <cell r="BT668">
            <v>2</v>
          </cell>
          <cell r="BU668">
            <v>2</v>
          </cell>
          <cell r="BV668">
            <v>20</v>
          </cell>
          <cell r="BW668">
            <v>2</v>
          </cell>
        </row>
        <row r="669">
          <cell r="A669">
            <v>660</v>
          </cell>
          <cell r="B669">
            <v>0</v>
          </cell>
          <cell r="C669">
            <v>1</v>
          </cell>
          <cell r="D669">
            <v>1</v>
          </cell>
          <cell r="E669">
            <v>1</v>
          </cell>
          <cell r="F669">
            <v>1</v>
          </cell>
          <cell r="G669">
            <v>2</v>
          </cell>
          <cell r="H669">
            <v>2</v>
          </cell>
          <cell r="I669">
            <v>2</v>
          </cell>
          <cell r="J669">
            <v>2</v>
          </cell>
          <cell r="K669">
            <v>2</v>
          </cell>
          <cell r="L669">
            <v>2</v>
          </cell>
          <cell r="M669">
            <v>2</v>
          </cell>
          <cell r="N669">
            <v>2</v>
          </cell>
          <cell r="O669">
            <v>2</v>
          </cell>
          <cell r="P669">
            <v>2</v>
          </cell>
          <cell r="Q669">
            <v>2</v>
          </cell>
          <cell r="R669">
            <v>2</v>
          </cell>
          <cell r="S669">
            <v>2</v>
          </cell>
          <cell r="T669">
            <v>2</v>
          </cell>
          <cell r="U669">
            <v>2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2</v>
          </cell>
          <cell r="AC669">
            <v>2</v>
          </cell>
          <cell r="AD669">
            <v>2</v>
          </cell>
          <cell r="AE669">
            <v>2</v>
          </cell>
          <cell r="AF669">
            <v>2</v>
          </cell>
          <cell r="AG669">
            <v>2</v>
          </cell>
          <cell r="AH669">
            <v>2</v>
          </cell>
          <cell r="AI669">
            <v>2</v>
          </cell>
          <cell r="AJ669">
            <v>2</v>
          </cell>
          <cell r="AK669">
            <v>2</v>
          </cell>
          <cell r="AL669">
            <v>2</v>
          </cell>
          <cell r="AM669">
            <v>2</v>
          </cell>
          <cell r="AN669">
            <v>2</v>
          </cell>
          <cell r="AO669">
            <v>2</v>
          </cell>
          <cell r="AP669">
            <v>2</v>
          </cell>
          <cell r="AQ669">
            <v>2</v>
          </cell>
          <cell r="AR669">
            <v>2</v>
          </cell>
          <cell r="AS669">
            <v>2</v>
          </cell>
          <cell r="AT669">
            <v>2</v>
          </cell>
          <cell r="AU669">
            <v>2</v>
          </cell>
          <cell r="AV669">
            <v>2</v>
          </cell>
          <cell r="AW669">
            <v>2</v>
          </cell>
          <cell r="AX669">
            <v>2</v>
          </cell>
          <cell r="AY669">
            <v>2</v>
          </cell>
          <cell r="AZ669">
            <v>2</v>
          </cell>
          <cell r="BA669">
            <v>2</v>
          </cell>
          <cell r="BB669">
            <v>2</v>
          </cell>
          <cell r="BC669">
            <v>2</v>
          </cell>
          <cell r="BS669">
            <v>2</v>
          </cell>
          <cell r="BT669">
            <v>2</v>
          </cell>
          <cell r="BU669">
            <v>2</v>
          </cell>
          <cell r="BV669">
            <v>20</v>
          </cell>
          <cell r="BW669">
            <v>2</v>
          </cell>
        </row>
        <row r="670">
          <cell r="A670">
            <v>661</v>
          </cell>
          <cell r="B670">
            <v>0</v>
          </cell>
          <cell r="C670">
            <v>1</v>
          </cell>
          <cell r="D670">
            <v>1</v>
          </cell>
          <cell r="E670">
            <v>1</v>
          </cell>
          <cell r="F670">
            <v>1</v>
          </cell>
          <cell r="G670">
            <v>2</v>
          </cell>
          <cell r="H670">
            <v>2</v>
          </cell>
          <cell r="I670">
            <v>2</v>
          </cell>
          <cell r="J670">
            <v>2</v>
          </cell>
          <cell r="K670">
            <v>2</v>
          </cell>
          <cell r="L670">
            <v>2</v>
          </cell>
          <cell r="M670">
            <v>2</v>
          </cell>
          <cell r="N670">
            <v>2</v>
          </cell>
          <cell r="O670">
            <v>2</v>
          </cell>
          <cell r="P670">
            <v>2</v>
          </cell>
          <cell r="Q670">
            <v>2</v>
          </cell>
          <cell r="R670">
            <v>2</v>
          </cell>
          <cell r="S670">
            <v>2</v>
          </cell>
          <cell r="T670">
            <v>2</v>
          </cell>
          <cell r="U670">
            <v>2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2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2</v>
          </cell>
          <cell r="AM670">
            <v>2</v>
          </cell>
          <cell r="AN670">
            <v>2</v>
          </cell>
          <cell r="AO670">
            <v>2</v>
          </cell>
          <cell r="AP670">
            <v>2</v>
          </cell>
          <cell r="AQ670">
            <v>2</v>
          </cell>
          <cell r="AR670">
            <v>2</v>
          </cell>
          <cell r="AS670">
            <v>2</v>
          </cell>
          <cell r="AT670">
            <v>2</v>
          </cell>
          <cell r="AU670">
            <v>2</v>
          </cell>
          <cell r="AV670">
            <v>2</v>
          </cell>
          <cell r="AW670">
            <v>2</v>
          </cell>
          <cell r="AX670">
            <v>2</v>
          </cell>
          <cell r="AY670">
            <v>2</v>
          </cell>
          <cell r="AZ670">
            <v>2</v>
          </cell>
          <cell r="BA670">
            <v>2</v>
          </cell>
          <cell r="BB670">
            <v>2</v>
          </cell>
          <cell r="BC670">
            <v>2</v>
          </cell>
          <cell r="BS670">
            <v>2</v>
          </cell>
          <cell r="BT670">
            <v>2</v>
          </cell>
          <cell r="BU670">
            <v>2</v>
          </cell>
          <cell r="BV670">
            <v>20</v>
          </cell>
          <cell r="BW670">
            <v>2</v>
          </cell>
        </row>
        <row r="671">
          <cell r="A671">
            <v>662</v>
          </cell>
          <cell r="B671">
            <v>0</v>
          </cell>
          <cell r="C671">
            <v>1</v>
          </cell>
          <cell r="D671">
            <v>1</v>
          </cell>
          <cell r="E671">
            <v>1</v>
          </cell>
          <cell r="F671">
            <v>1</v>
          </cell>
          <cell r="G671">
            <v>2</v>
          </cell>
          <cell r="H671">
            <v>2</v>
          </cell>
          <cell r="I671">
            <v>2</v>
          </cell>
          <cell r="J671">
            <v>2</v>
          </cell>
          <cell r="K671">
            <v>2</v>
          </cell>
          <cell r="L671">
            <v>2</v>
          </cell>
          <cell r="M671">
            <v>2</v>
          </cell>
          <cell r="N671">
            <v>2</v>
          </cell>
          <cell r="O671">
            <v>2</v>
          </cell>
          <cell r="P671">
            <v>2</v>
          </cell>
          <cell r="Q671">
            <v>2</v>
          </cell>
          <cell r="R671">
            <v>2</v>
          </cell>
          <cell r="S671">
            <v>2</v>
          </cell>
          <cell r="T671">
            <v>2</v>
          </cell>
          <cell r="U671">
            <v>2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2</v>
          </cell>
          <cell r="AC671">
            <v>2</v>
          </cell>
          <cell r="AD671">
            <v>2</v>
          </cell>
          <cell r="AE671">
            <v>2</v>
          </cell>
          <cell r="AF671">
            <v>2</v>
          </cell>
          <cell r="AG671">
            <v>2</v>
          </cell>
          <cell r="AH671">
            <v>2</v>
          </cell>
          <cell r="AI671">
            <v>2</v>
          </cell>
          <cell r="AJ671">
            <v>2</v>
          </cell>
          <cell r="AK671">
            <v>2</v>
          </cell>
          <cell r="AL671">
            <v>2</v>
          </cell>
          <cell r="AM671">
            <v>2</v>
          </cell>
          <cell r="AN671">
            <v>2</v>
          </cell>
          <cell r="AO671">
            <v>2</v>
          </cell>
          <cell r="AP671">
            <v>2</v>
          </cell>
          <cell r="AQ671">
            <v>2</v>
          </cell>
          <cell r="AR671">
            <v>2</v>
          </cell>
          <cell r="AS671">
            <v>2</v>
          </cell>
          <cell r="AT671">
            <v>2</v>
          </cell>
          <cell r="AU671">
            <v>2</v>
          </cell>
          <cell r="AV671">
            <v>2</v>
          </cell>
          <cell r="AW671">
            <v>2</v>
          </cell>
          <cell r="AX671">
            <v>2</v>
          </cell>
          <cell r="AY671">
            <v>2</v>
          </cell>
          <cell r="AZ671">
            <v>2</v>
          </cell>
          <cell r="BA671">
            <v>2</v>
          </cell>
          <cell r="BB671">
            <v>2</v>
          </cell>
          <cell r="BC671">
            <v>2</v>
          </cell>
          <cell r="BS671">
            <v>2</v>
          </cell>
          <cell r="BT671">
            <v>2</v>
          </cell>
          <cell r="BU671">
            <v>2</v>
          </cell>
          <cell r="BV671">
            <v>20</v>
          </cell>
          <cell r="BW671">
            <v>2</v>
          </cell>
        </row>
        <row r="672">
          <cell r="A672">
            <v>663</v>
          </cell>
          <cell r="B672">
            <v>0</v>
          </cell>
          <cell r="C672">
            <v>1</v>
          </cell>
          <cell r="D672">
            <v>1</v>
          </cell>
          <cell r="E672">
            <v>1</v>
          </cell>
          <cell r="F672">
            <v>1</v>
          </cell>
          <cell r="G672">
            <v>2</v>
          </cell>
          <cell r="H672">
            <v>2</v>
          </cell>
          <cell r="I672">
            <v>2</v>
          </cell>
          <cell r="J672">
            <v>2</v>
          </cell>
          <cell r="K672">
            <v>2</v>
          </cell>
          <cell r="L672">
            <v>2</v>
          </cell>
          <cell r="M672">
            <v>2</v>
          </cell>
          <cell r="N672">
            <v>2</v>
          </cell>
          <cell r="O672">
            <v>2</v>
          </cell>
          <cell r="P672">
            <v>2</v>
          </cell>
          <cell r="Q672">
            <v>2</v>
          </cell>
          <cell r="R672">
            <v>2</v>
          </cell>
          <cell r="S672">
            <v>2</v>
          </cell>
          <cell r="T672">
            <v>2</v>
          </cell>
          <cell r="U672">
            <v>2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2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2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2</v>
          </cell>
          <cell r="AM672">
            <v>2</v>
          </cell>
          <cell r="AN672">
            <v>2</v>
          </cell>
          <cell r="AO672">
            <v>2</v>
          </cell>
          <cell r="AP672">
            <v>2</v>
          </cell>
          <cell r="AQ672">
            <v>2</v>
          </cell>
          <cell r="AR672">
            <v>2</v>
          </cell>
          <cell r="AS672">
            <v>2</v>
          </cell>
          <cell r="AT672">
            <v>2</v>
          </cell>
          <cell r="AU672">
            <v>2</v>
          </cell>
          <cell r="AV672">
            <v>2</v>
          </cell>
          <cell r="AW672">
            <v>2</v>
          </cell>
          <cell r="AX672">
            <v>2</v>
          </cell>
          <cell r="AY672">
            <v>2</v>
          </cell>
          <cell r="AZ672">
            <v>2</v>
          </cell>
          <cell r="BA672">
            <v>2</v>
          </cell>
          <cell r="BB672">
            <v>2</v>
          </cell>
          <cell r="BC672">
            <v>2</v>
          </cell>
          <cell r="BS672">
            <v>2</v>
          </cell>
          <cell r="BT672">
            <v>2</v>
          </cell>
          <cell r="BU672">
            <v>2</v>
          </cell>
          <cell r="BV672">
            <v>20</v>
          </cell>
          <cell r="BW672">
            <v>2</v>
          </cell>
        </row>
        <row r="673">
          <cell r="A673">
            <v>664</v>
          </cell>
          <cell r="B673">
            <v>0</v>
          </cell>
          <cell r="C673">
            <v>1</v>
          </cell>
          <cell r="D673">
            <v>1</v>
          </cell>
          <cell r="E673">
            <v>1</v>
          </cell>
          <cell r="F673">
            <v>1</v>
          </cell>
          <cell r="G673">
            <v>2</v>
          </cell>
          <cell r="H673">
            <v>2</v>
          </cell>
          <cell r="I673">
            <v>2</v>
          </cell>
          <cell r="J673">
            <v>2</v>
          </cell>
          <cell r="K673">
            <v>2</v>
          </cell>
          <cell r="L673">
            <v>2</v>
          </cell>
          <cell r="M673">
            <v>2</v>
          </cell>
          <cell r="N673">
            <v>2</v>
          </cell>
          <cell r="O673">
            <v>2</v>
          </cell>
          <cell r="P673">
            <v>2</v>
          </cell>
          <cell r="Q673">
            <v>2</v>
          </cell>
          <cell r="R673">
            <v>2</v>
          </cell>
          <cell r="S673">
            <v>2</v>
          </cell>
          <cell r="T673">
            <v>2</v>
          </cell>
          <cell r="U673">
            <v>2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2</v>
          </cell>
          <cell r="AC673">
            <v>2</v>
          </cell>
          <cell r="AD673">
            <v>2</v>
          </cell>
          <cell r="AE673">
            <v>2</v>
          </cell>
          <cell r="AF673">
            <v>2</v>
          </cell>
          <cell r="AG673">
            <v>2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2</v>
          </cell>
          <cell r="AM673">
            <v>2</v>
          </cell>
          <cell r="AN673">
            <v>2</v>
          </cell>
          <cell r="AO673">
            <v>2</v>
          </cell>
          <cell r="AP673">
            <v>2</v>
          </cell>
          <cell r="AQ673">
            <v>2</v>
          </cell>
          <cell r="AR673">
            <v>2</v>
          </cell>
          <cell r="AS673">
            <v>2</v>
          </cell>
          <cell r="AT673">
            <v>2</v>
          </cell>
          <cell r="AU673">
            <v>2</v>
          </cell>
          <cell r="AV673">
            <v>2</v>
          </cell>
          <cell r="AW673">
            <v>2</v>
          </cell>
          <cell r="AX673">
            <v>2</v>
          </cell>
          <cell r="AY673">
            <v>2</v>
          </cell>
          <cell r="AZ673">
            <v>2</v>
          </cell>
          <cell r="BA673">
            <v>2</v>
          </cell>
          <cell r="BB673">
            <v>2</v>
          </cell>
          <cell r="BC673">
            <v>2</v>
          </cell>
          <cell r="BS673">
            <v>2</v>
          </cell>
          <cell r="BT673">
            <v>2</v>
          </cell>
          <cell r="BU673">
            <v>2</v>
          </cell>
          <cell r="BV673">
            <v>20</v>
          </cell>
          <cell r="BW673">
            <v>2</v>
          </cell>
        </row>
        <row r="674">
          <cell r="A674">
            <v>665</v>
          </cell>
          <cell r="B674">
            <v>0</v>
          </cell>
          <cell r="C674">
            <v>1</v>
          </cell>
          <cell r="D674">
            <v>1</v>
          </cell>
          <cell r="E674">
            <v>1</v>
          </cell>
          <cell r="F674">
            <v>1</v>
          </cell>
          <cell r="G674">
            <v>2</v>
          </cell>
          <cell r="H674">
            <v>2</v>
          </cell>
          <cell r="I674">
            <v>2</v>
          </cell>
          <cell r="J674">
            <v>2</v>
          </cell>
          <cell r="K674">
            <v>2</v>
          </cell>
          <cell r="L674">
            <v>2</v>
          </cell>
          <cell r="M674">
            <v>2</v>
          </cell>
          <cell r="N674">
            <v>2</v>
          </cell>
          <cell r="O674">
            <v>2</v>
          </cell>
          <cell r="P674">
            <v>2</v>
          </cell>
          <cell r="Q674">
            <v>2</v>
          </cell>
          <cell r="R674">
            <v>2</v>
          </cell>
          <cell r="S674">
            <v>2</v>
          </cell>
          <cell r="T674">
            <v>2</v>
          </cell>
          <cell r="U674">
            <v>2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2</v>
          </cell>
          <cell r="AC674">
            <v>2</v>
          </cell>
          <cell r="AD674">
            <v>2</v>
          </cell>
          <cell r="AE674">
            <v>2</v>
          </cell>
          <cell r="AF674">
            <v>2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2</v>
          </cell>
          <cell r="AM674">
            <v>2</v>
          </cell>
          <cell r="AN674">
            <v>2</v>
          </cell>
          <cell r="AO674">
            <v>2</v>
          </cell>
          <cell r="AP674">
            <v>2</v>
          </cell>
          <cell r="AQ674">
            <v>2</v>
          </cell>
          <cell r="AR674">
            <v>2</v>
          </cell>
          <cell r="AS674">
            <v>2</v>
          </cell>
          <cell r="AT674">
            <v>2</v>
          </cell>
          <cell r="AU674">
            <v>2</v>
          </cell>
          <cell r="AV674">
            <v>2</v>
          </cell>
          <cell r="AW674">
            <v>2</v>
          </cell>
          <cell r="AX674">
            <v>2</v>
          </cell>
          <cell r="AY674">
            <v>2</v>
          </cell>
          <cell r="AZ674">
            <v>2</v>
          </cell>
          <cell r="BA674">
            <v>2</v>
          </cell>
          <cell r="BB674">
            <v>2</v>
          </cell>
          <cell r="BC674">
            <v>2</v>
          </cell>
          <cell r="BS674">
            <v>2</v>
          </cell>
          <cell r="BT674">
            <v>2</v>
          </cell>
          <cell r="BU674">
            <v>2</v>
          </cell>
          <cell r="BV674">
            <v>20</v>
          </cell>
          <cell r="BW674">
            <v>2</v>
          </cell>
        </row>
        <row r="675">
          <cell r="A675">
            <v>666</v>
          </cell>
          <cell r="B675">
            <v>0</v>
          </cell>
          <cell r="C675">
            <v>1</v>
          </cell>
          <cell r="D675">
            <v>1</v>
          </cell>
          <cell r="E675">
            <v>1</v>
          </cell>
          <cell r="F675">
            <v>1</v>
          </cell>
          <cell r="G675">
            <v>2</v>
          </cell>
          <cell r="H675">
            <v>2</v>
          </cell>
          <cell r="I675">
            <v>2</v>
          </cell>
          <cell r="J675">
            <v>2</v>
          </cell>
          <cell r="K675">
            <v>2</v>
          </cell>
          <cell r="L675">
            <v>2</v>
          </cell>
          <cell r="M675">
            <v>2</v>
          </cell>
          <cell r="N675">
            <v>2</v>
          </cell>
          <cell r="O675">
            <v>2</v>
          </cell>
          <cell r="P675">
            <v>2</v>
          </cell>
          <cell r="Q675">
            <v>2</v>
          </cell>
          <cell r="R675">
            <v>2</v>
          </cell>
          <cell r="S675">
            <v>2</v>
          </cell>
          <cell r="T675">
            <v>2</v>
          </cell>
          <cell r="U675">
            <v>2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2</v>
          </cell>
          <cell r="AC675">
            <v>2</v>
          </cell>
          <cell r="AD675">
            <v>2</v>
          </cell>
          <cell r="AE675">
            <v>2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2</v>
          </cell>
          <cell r="AK675">
            <v>2</v>
          </cell>
          <cell r="AL675">
            <v>2</v>
          </cell>
          <cell r="AM675">
            <v>2</v>
          </cell>
          <cell r="AN675">
            <v>2</v>
          </cell>
          <cell r="AO675">
            <v>2</v>
          </cell>
          <cell r="AP675">
            <v>2</v>
          </cell>
          <cell r="AQ675">
            <v>2</v>
          </cell>
          <cell r="AR675">
            <v>2</v>
          </cell>
          <cell r="AS675">
            <v>2</v>
          </cell>
          <cell r="AT675">
            <v>2</v>
          </cell>
          <cell r="AU675">
            <v>2</v>
          </cell>
          <cell r="AV675">
            <v>2</v>
          </cell>
          <cell r="AW675">
            <v>2</v>
          </cell>
          <cell r="AX675">
            <v>2</v>
          </cell>
          <cell r="AY675">
            <v>2</v>
          </cell>
          <cell r="AZ675">
            <v>2</v>
          </cell>
          <cell r="BA675">
            <v>2</v>
          </cell>
          <cell r="BB675">
            <v>2</v>
          </cell>
          <cell r="BC675">
            <v>2</v>
          </cell>
          <cell r="BS675">
            <v>2</v>
          </cell>
          <cell r="BT675">
            <v>2</v>
          </cell>
          <cell r="BU675">
            <v>2</v>
          </cell>
          <cell r="BV675">
            <v>20</v>
          </cell>
          <cell r="BW675">
            <v>2</v>
          </cell>
        </row>
        <row r="676">
          <cell r="A676">
            <v>667</v>
          </cell>
          <cell r="B676">
            <v>0</v>
          </cell>
          <cell r="C676">
            <v>1</v>
          </cell>
          <cell r="D676">
            <v>1</v>
          </cell>
          <cell r="E676">
            <v>1</v>
          </cell>
          <cell r="F676">
            <v>1</v>
          </cell>
          <cell r="G676">
            <v>2</v>
          </cell>
          <cell r="H676">
            <v>2</v>
          </cell>
          <cell r="I676">
            <v>2</v>
          </cell>
          <cell r="J676">
            <v>2</v>
          </cell>
          <cell r="K676">
            <v>2</v>
          </cell>
          <cell r="L676">
            <v>2</v>
          </cell>
          <cell r="M676">
            <v>2</v>
          </cell>
          <cell r="N676">
            <v>2</v>
          </cell>
          <cell r="O676">
            <v>2</v>
          </cell>
          <cell r="P676">
            <v>2</v>
          </cell>
          <cell r="Q676">
            <v>2</v>
          </cell>
          <cell r="R676">
            <v>2</v>
          </cell>
          <cell r="S676">
            <v>2</v>
          </cell>
          <cell r="T676">
            <v>2</v>
          </cell>
          <cell r="U676">
            <v>2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2</v>
          </cell>
          <cell r="AC676">
            <v>2</v>
          </cell>
          <cell r="AD676">
            <v>2</v>
          </cell>
          <cell r="AE676">
            <v>2</v>
          </cell>
          <cell r="AF676">
            <v>2</v>
          </cell>
          <cell r="AG676">
            <v>2</v>
          </cell>
          <cell r="AH676">
            <v>2</v>
          </cell>
          <cell r="AI676">
            <v>2</v>
          </cell>
          <cell r="AJ676">
            <v>2</v>
          </cell>
          <cell r="AK676">
            <v>2</v>
          </cell>
          <cell r="AL676">
            <v>2</v>
          </cell>
          <cell r="AM676">
            <v>2</v>
          </cell>
          <cell r="AN676">
            <v>2</v>
          </cell>
          <cell r="AO676">
            <v>2</v>
          </cell>
          <cell r="AP676">
            <v>2</v>
          </cell>
          <cell r="AQ676">
            <v>2</v>
          </cell>
          <cell r="AR676">
            <v>2</v>
          </cell>
          <cell r="AS676">
            <v>2</v>
          </cell>
          <cell r="AT676">
            <v>2</v>
          </cell>
          <cell r="AU676">
            <v>2</v>
          </cell>
          <cell r="AV676">
            <v>2</v>
          </cell>
          <cell r="AW676">
            <v>2</v>
          </cell>
          <cell r="AX676">
            <v>2</v>
          </cell>
          <cell r="AY676">
            <v>2</v>
          </cell>
          <cell r="AZ676">
            <v>2</v>
          </cell>
          <cell r="BA676">
            <v>2</v>
          </cell>
          <cell r="BB676">
            <v>2</v>
          </cell>
          <cell r="BC676">
            <v>2</v>
          </cell>
          <cell r="BS676">
            <v>2</v>
          </cell>
          <cell r="BT676">
            <v>2</v>
          </cell>
          <cell r="BU676">
            <v>2</v>
          </cell>
          <cell r="BV676">
            <v>19</v>
          </cell>
          <cell r="BW676">
            <v>2</v>
          </cell>
        </row>
        <row r="677">
          <cell r="A677">
            <v>668</v>
          </cell>
          <cell r="B677">
            <v>0</v>
          </cell>
          <cell r="C677">
            <v>1</v>
          </cell>
          <cell r="D677">
            <v>1</v>
          </cell>
          <cell r="E677">
            <v>1</v>
          </cell>
          <cell r="F677">
            <v>1</v>
          </cell>
          <cell r="G677">
            <v>2</v>
          </cell>
          <cell r="H677">
            <v>2</v>
          </cell>
          <cell r="I677">
            <v>2</v>
          </cell>
          <cell r="J677">
            <v>2</v>
          </cell>
          <cell r="K677">
            <v>2</v>
          </cell>
          <cell r="L677">
            <v>2</v>
          </cell>
          <cell r="M677">
            <v>2</v>
          </cell>
          <cell r="N677">
            <v>2</v>
          </cell>
          <cell r="O677">
            <v>2</v>
          </cell>
          <cell r="P677">
            <v>2</v>
          </cell>
          <cell r="Q677">
            <v>2</v>
          </cell>
          <cell r="R677">
            <v>2</v>
          </cell>
          <cell r="S677">
            <v>2</v>
          </cell>
          <cell r="T677">
            <v>2</v>
          </cell>
          <cell r="U677">
            <v>2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2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2</v>
          </cell>
          <cell r="AS677">
            <v>2</v>
          </cell>
          <cell r="AT677">
            <v>2</v>
          </cell>
          <cell r="AU677">
            <v>2</v>
          </cell>
          <cell r="AV677">
            <v>2</v>
          </cell>
          <cell r="AW677">
            <v>2</v>
          </cell>
          <cell r="AX677">
            <v>2</v>
          </cell>
          <cell r="AY677">
            <v>2</v>
          </cell>
          <cell r="AZ677">
            <v>2</v>
          </cell>
          <cell r="BA677">
            <v>2</v>
          </cell>
          <cell r="BB677">
            <v>2</v>
          </cell>
          <cell r="BC677">
            <v>2</v>
          </cell>
          <cell r="BS677">
            <v>2</v>
          </cell>
          <cell r="BT677">
            <v>2</v>
          </cell>
          <cell r="BU677">
            <v>2</v>
          </cell>
          <cell r="BV677">
            <v>19</v>
          </cell>
          <cell r="BW677">
            <v>2</v>
          </cell>
        </row>
        <row r="678">
          <cell r="A678">
            <v>669</v>
          </cell>
          <cell r="B678">
            <v>0</v>
          </cell>
          <cell r="C678">
            <v>1</v>
          </cell>
          <cell r="D678">
            <v>1</v>
          </cell>
          <cell r="E678">
            <v>1</v>
          </cell>
          <cell r="F678">
            <v>1</v>
          </cell>
          <cell r="G678">
            <v>2</v>
          </cell>
          <cell r="H678">
            <v>2</v>
          </cell>
          <cell r="I678">
            <v>2</v>
          </cell>
          <cell r="J678">
            <v>2</v>
          </cell>
          <cell r="K678">
            <v>2</v>
          </cell>
          <cell r="L678">
            <v>2</v>
          </cell>
          <cell r="M678">
            <v>2</v>
          </cell>
          <cell r="N678">
            <v>2</v>
          </cell>
          <cell r="O678">
            <v>2</v>
          </cell>
          <cell r="P678">
            <v>2</v>
          </cell>
          <cell r="Q678">
            <v>2</v>
          </cell>
          <cell r="R678">
            <v>2</v>
          </cell>
          <cell r="S678">
            <v>2</v>
          </cell>
          <cell r="T678">
            <v>2</v>
          </cell>
          <cell r="U678">
            <v>2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2</v>
          </cell>
          <cell r="AC678">
            <v>2</v>
          </cell>
          <cell r="AD678">
            <v>2</v>
          </cell>
          <cell r="AE678">
            <v>2</v>
          </cell>
          <cell r="AF678">
            <v>2</v>
          </cell>
          <cell r="AG678">
            <v>2</v>
          </cell>
          <cell r="AH678">
            <v>2</v>
          </cell>
          <cell r="AI678">
            <v>2</v>
          </cell>
          <cell r="AJ678">
            <v>2</v>
          </cell>
          <cell r="AK678">
            <v>2</v>
          </cell>
          <cell r="AL678">
            <v>2</v>
          </cell>
          <cell r="AM678">
            <v>2</v>
          </cell>
          <cell r="AN678">
            <v>2</v>
          </cell>
          <cell r="AO678">
            <v>2</v>
          </cell>
          <cell r="AP678">
            <v>2</v>
          </cell>
          <cell r="AQ678">
            <v>2</v>
          </cell>
          <cell r="AR678">
            <v>2</v>
          </cell>
          <cell r="AS678">
            <v>2</v>
          </cell>
          <cell r="AT678">
            <v>2</v>
          </cell>
          <cell r="AU678">
            <v>2</v>
          </cell>
          <cell r="AV678">
            <v>2</v>
          </cell>
          <cell r="AW678">
            <v>2</v>
          </cell>
          <cell r="AX678">
            <v>2</v>
          </cell>
          <cell r="AY678">
            <v>2</v>
          </cell>
          <cell r="AZ678">
            <v>2</v>
          </cell>
          <cell r="BA678">
            <v>2</v>
          </cell>
          <cell r="BB678">
            <v>2</v>
          </cell>
          <cell r="BC678">
            <v>2</v>
          </cell>
          <cell r="BS678">
            <v>2</v>
          </cell>
          <cell r="BT678">
            <v>2</v>
          </cell>
          <cell r="BU678">
            <v>2</v>
          </cell>
          <cell r="BV678">
            <v>19</v>
          </cell>
          <cell r="BW678">
            <v>2</v>
          </cell>
        </row>
        <row r="679">
          <cell r="A679">
            <v>670</v>
          </cell>
          <cell r="B679">
            <v>0</v>
          </cell>
          <cell r="C679">
            <v>1</v>
          </cell>
          <cell r="D679">
            <v>1</v>
          </cell>
          <cell r="E679">
            <v>1</v>
          </cell>
          <cell r="F679">
            <v>1</v>
          </cell>
          <cell r="G679">
            <v>2</v>
          </cell>
          <cell r="H679">
            <v>2</v>
          </cell>
          <cell r="I679">
            <v>2</v>
          </cell>
          <cell r="J679">
            <v>2</v>
          </cell>
          <cell r="K679">
            <v>2</v>
          </cell>
          <cell r="L679">
            <v>2</v>
          </cell>
          <cell r="M679">
            <v>2</v>
          </cell>
          <cell r="N679">
            <v>2</v>
          </cell>
          <cell r="O679">
            <v>2</v>
          </cell>
          <cell r="P679">
            <v>2</v>
          </cell>
          <cell r="Q679">
            <v>2</v>
          </cell>
          <cell r="R679">
            <v>2</v>
          </cell>
          <cell r="S679">
            <v>2</v>
          </cell>
          <cell r="T679">
            <v>2</v>
          </cell>
          <cell r="U679">
            <v>2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2</v>
          </cell>
          <cell r="AC679">
            <v>2</v>
          </cell>
          <cell r="AD679">
            <v>2</v>
          </cell>
          <cell r="AE679">
            <v>2</v>
          </cell>
          <cell r="AF679">
            <v>2</v>
          </cell>
          <cell r="AG679">
            <v>2</v>
          </cell>
          <cell r="AH679">
            <v>2</v>
          </cell>
          <cell r="AI679">
            <v>2</v>
          </cell>
          <cell r="AJ679">
            <v>2</v>
          </cell>
          <cell r="AK679">
            <v>2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2</v>
          </cell>
          <cell r="AQ679">
            <v>2</v>
          </cell>
          <cell r="AR679">
            <v>2</v>
          </cell>
          <cell r="AS679">
            <v>2</v>
          </cell>
          <cell r="AT679">
            <v>2</v>
          </cell>
          <cell r="AU679">
            <v>2</v>
          </cell>
          <cell r="AV679">
            <v>2</v>
          </cell>
          <cell r="AW679">
            <v>2</v>
          </cell>
          <cell r="AX679">
            <v>2</v>
          </cell>
          <cell r="AY679">
            <v>2</v>
          </cell>
          <cell r="AZ679">
            <v>2</v>
          </cell>
          <cell r="BA679">
            <v>2</v>
          </cell>
          <cell r="BB679">
            <v>2</v>
          </cell>
          <cell r="BC679">
            <v>2</v>
          </cell>
          <cell r="BS679">
            <v>2</v>
          </cell>
          <cell r="BT679">
            <v>2</v>
          </cell>
          <cell r="BU679">
            <v>2</v>
          </cell>
          <cell r="BV679">
            <v>19</v>
          </cell>
          <cell r="BW679">
            <v>2</v>
          </cell>
        </row>
        <row r="680">
          <cell r="A680">
            <v>671</v>
          </cell>
          <cell r="B680">
            <v>0</v>
          </cell>
          <cell r="C680">
            <v>1</v>
          </cell>
          <cell r="D680">
            <v>1</v>
          </cell>
          <cell r="E680">
            <v>1</v>
          </cell>
          <cell r="F680">
            <v>1</v>
          </cell>
          <cell r="G680">
            <v>2</v>
          </cell>
          <cell r="H680">
            <v>2</v>
          </cell>
          <cell r="I680">
            <v>2</v>
          </cell>
          <cell r="J680">
            <v>2</v>
          </cell>
          <cell r="K680">
            <v>2</v>
          </cell>
          <cell r="L680">
            <v>2</v>
          </cell>
          <cell r="M680">
            <v>2</v>
          </cell>
          <cell r="N680">
            <v>2</v>
          </cell>
          <cell r="O680">
            <v>2</v>
          </cell>
          <cell r="P680">
            <v>2</v>
          </cell>
          <cell r="Q680">
            <v>2</v>
          </cell>
          <cell r="R680">
            <v>2</v>
          </cell>
          <cell r="S680">
            <v>2</v>
          </cell>
          <cell r="T680">
            <v>2</v>
          </cell>
          <cell r="U680">
            <v>2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2</v>
          </cell>
          <cell r="AC680">
            <v>2</v>
          </cell>
          <cell r="AD680">
            <v>2</v>
          </cell>
          <cell r="AE680">
            <v>2</v>
          </cell>
          <cell r="AF680">
            <v>2</v>
          </cell>
          <cell r="AG680">
            <v>2</v>
          </cell>
          <cell r="AH680">
            <v>2</v>
          </cell>
          <cell r="AI680">
            <v>2</v>
          </cell>
          <cell r="AJ680">
            <v>2</v>
          </cell>
          <cell r="AK680">
            <v>2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2</v>
          </cell>
          <cell r="AS680">
            <v>2</v>
          </cell>
          <cell r="AT680">
            <v>2</v>
          </cell>
          <cell r="AU680">
            <v>2</v>
          </cell>
          <cell r="AV680">
            <v>2</v>
          </cell>
          <cell r="AW680">
            <v>2</v>
          </cell>
          <cell r="AX680">
            <v>2</v>
          </cell>
          <cell r="AY680">
            <v>2</v>
          </cell>
          <cell r="AZ680">
            <v>2</v>
          </cell>
          <cell r="BA680">
            <v>2</v>
          </cell>
          <cell r="BB680">
            <v>2</v>
          </cell>
          <cell r="BC680">
            <v>2</v>
          </cell>
          <cell r="BS680">
            <v>2</v>
          </cell>
          <cell r="BT680">
            <v>2</v>
          </cell>
          <cell r="BU680">
            <v>2</v>
          </cell>
          <cell r="BV680">
            <v>19</v>
          </cell>
          <cell r="BW680">
            <v>2</v>
          </cell>
        </row>
        <row r="681">
          <cell r="A681">
            <v>672</v>
          </cell>
          <cell r="B681">
            <v>0</v>
          </cell>
          <cell r="C681">
            <v>1</v>
          </cell>
          <cell r="D681">
            <v>1</v>
          </cell>
          <cell r="E681">
            <v>1</v>
          </cell>
          <cell r="F681">
            <v>1</v>
          </cell>
          <cell r="G681">
            <v>2</v>
          </cell>
          <cell r="H681">
            <v>2</v>
          </cell>
          <cell r="I681">
            <v>2</v>
          </cell>
          <cell r="J681">
            <v>2</v>
          </cell>
          <cell r="K681">
            <v>2</v>
          </cell>
          <cell r="L681">
            <v>2</v>
          </cell>
          <cell r="M681">
            <v>2</v>
          </cell>
          <cell r="N681">
            <v>2</v>
          </cell>
          <cell r="O681">
            <v>2</v>
          </cell>
          <cell r="P681">
            <v>2</v>
          </cell>
          <cell r="Q681">
            <v>2</v>
          </cell>
          <cell r="R681">
            <v>2</v>
          </cell>
          <cell r="S681">
            <v>2</v>
          </cell>
          <cell r="T681">
            <v>2</v>
          </cell>
          <cell r="U681">
            <v>2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2</v>
          </cell>
          <cell r="AC681">
            <v>2</v>
          </cell>
          <cell r="AD681">
            <v>2</v>
          </cell>
          <cell r="AE681">
            <v>2</v>
          </cell>
          <cell r="AF681">
            <v>2</v>
          </cell>
          <cell r="AG681">
            <v>2</v>
          </cell>
          <cell r="AH681">
            <v>2</v>
          </cell>
          <cell r="AI681">
            <v>2</v>
          </cell>
          <cell r="AJ681">
            <v>2</v>
          </cell>
          <cell r="AK681">
            <v>2</v>
          </cell>
          <cell r="AL681">
            <v>2</v>
          </cell>
          <cell r="AM681">
            <v>2</v>
          </cell>
          <cell r="AN681">
            <v>2</v>
          </cell>
          <cell r="AO681">
            <v>2</v>
          </cell>
          <cell r="AP681">
            <v>2</v>
          </cell>
          <cell r="AQ681">
            <v>2</v>
          </cell>
          <cell r="AR681">
            <v>2</v>
          </cell>
          <cell r="AS681">
            <v>2</v>
          </cell>
          <cell r="AT681">
            <v>2</v>
          </cell>
          <cell r="AU681">
            <v>2</v>
          </cell>
          <cell r="AV681">
            <v>2</v>
          </cell>
          <cell r="AW681">
            <v>2</v>
          </cell>
          <cell r="AX681">
            <v>2</v>
          </cell>
          <cell r="AY681">
            <v>2</v>
          </cell>
          <cell r="AZ681">
            <v>2</v>
          </cell>
          <cell r="BA681">
            <v>2</v>
          </cell>
          <cell r="BB681">
            <v>2</v>
          </cell>
          <cell r="BC681">
            <v>2</v>
          </cell>
          <cell r="BS681">
            <v>2</v>
          </cell>
          <cell r="BT681">
            <v>2</v>
          </cell>
          <cell r="BU681">
            <v>2</v>
          </cell>
          <cell r="BV681">
            <v>19</v>
          </cell>
          <cell r="BW681">
            <v>2</v>
          </cell>
        </row>
        <row r="682">
          <cell r="A682">
            <v>673</v>
          </cell>
          <cell r="B682">
            <v>0</v>
          </cell>
          <cell r="C682">
            <v>1</v>
          </cell>
          <cell r="D682">
            <v>1</v>
          </cell>
          <cell r="E682">
            <v>1</v>
          </cell>
          <cell r="F682">
            <v>1</v>
          </cell>
          <cell r="G682">
            <v>2</v>
          </cell>
          <cell r="H682">
            <v>2</v>
          </cell>
          <cell r="I682">
            <v>2</v>
          </cell>
          <cell r="J682">
            <v>2</v>
          </cell>
          <cell r="K682">
            <v>2</v>
          </cell>
          <cell r="L682">
            <v>2</v>
          </cell>
          <cell r="M682">
            <v>2</v>
          </cell>
          <cell r="N682">
            <v>2</v>
          </cell>
          <cell r="O682">
            <v>2</v>
          </cell>
          <cell r="P682">
            <v>2</v>
          </cell>
          <cell r="Q682">
            <v>2</v>
          </cell>
          <cell r="R682">
            <v>2</v>
          </cell>
          <cell r="S682">
            <v>2</v>
          </cell>
          <cell r="T682">
            <v>2</v>
          </cell>
          <cell r="U682">
            <v>2</v>
          </cell>
          <cell r="V682">
            <v>2</v>
          </cell>
          <cell r="W682">
            <v>2</v>
          </cell>
          <cell r="X682">
            <v>2</v>
          </cell>
          <cell r="Y682">
            <v>2</v>
          </cell>
          <cell r="Z682">
            <v>2</v>
          </cell>
          <cell r="AA682">
            <v>2</v>
          </cell>
          <cell r="AB682">
            <v>2</v>
          </cell>
          <cell r="AC682">
            <v>2</v>
          </cell>
          <cell r="AD682">
            <v>2</v>
          </cell>
          <cell r="AE682">
            <v>2</v>
          </cell>
          <cell r="AF682">
            <v>2</v>
          </cell>
          <cell r="AG682">
            <v>2</v>
          </cell>
          <cell r="AH682">
            <v>2</v>
          </cell>
          <cell r="AI682">
            <v>2</v>
          </cell>
          <cell r="AJ682">
            <v>2</v>
          </cell>
          <cell r="AK682">
            <v>2</v>
          </cell>
          <cell r="AL682">
            <v>2</v>
          </cell>
          <cell r="AM682">
            <v>2</v>
          </cell>
          <cell r="AN682">
            <v>2</v>
          </cell>
          <cell r="AO682">
            <v>2</v>
          </cell>
          <cell r="AP682">
            <v>2</v>
          </cell>
          <cell r="AQ682">
            <v>2</v>
          </cell>
          <cell r="AR682">
            <v>2</v>
          </cell>
          <cell r="AS682">
            <v>2</v>
          </cell>
          <cell r="AT682">
            <v>2</v>
          </cell>
          <cell r="AU682">
            <v>2</v>
          </cell>
          <cell r="AV682">
            <v>2</v>
          </cell>
          <cell r="AW682">
            <v>2</v>
          </cell>
          <cell r="AX682">
            <v>2</v>
          </cell>
          <cell r="AY682">
            <v>2</v>
          </cell>
          <cell r="AZ682">
            <v>2</v>
          </cell>
          <cell r="BA682">
            <v>2</v>
          </cell>
          <cell r="BB682">
            <v>2</v>
          </cell>
          <cell r="BC682">
            <v>2</v>
          </cell>
          <cell r="BS682">
            <v>2</v>
          </cell>
          <cell r="BT682">
            <v>2</v>
          </cell>
          <cell r="BU682">
            <v>2</v>
          </cell>
          <cell r="BV682">
            <v>19</v>
          </cell>
          <cell r="BW682">
            <v>2</v>
          </cell>
        </row>
        <row r="683">
          <cell r="A683">
            <v>674</v>
          </cell>
          <cell r="B683">
            <v>0</v>
          </cell>
          <cell r="C683">
            <v>1</v>
          </cell>
          <cell r="D683">
            <v>1</v>
          </cell>
          <cell r="E683">
            <v>1</v>
          </cell>
          <cell r="F683">
            <v>1</v>
          </cell>
          <cell r="G683">
            <v>2</v>
          </cell>
          <cell r="H683">
            <v>2</v>
          </cell>
          <cell r="I683">
            <v>2</v>
          </cell>
          <cell r="J683">
            <v>2</v>
          </cell>
          <cell r="K683">
            <v>2</v>
          </cell>
          <cell r="L683">
            <v>2</v>
          </cell>
          <cell r="M683">
            <v>2</v>
          </cell>
          <cell r="N683">
            <v>2</v>
          </cell>
          <cell r="O683">
            <v>2</v>
          </cell>
          <cell r="P683">
            <v>2</v>
          </cell>
          <cell r="Q683">
            <v>2</v>
          </cell>
          <cell r="R683">
            <v>2</v>
          </cell>
          <cell r="S683">
            <v>2</v>
          </cell>
          <cell r="T683">
            <v>2</v>
          </cell>
          <cell r="U683">
            <v>2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2</v>
          </cell>
          <cell r="AC683">
            <v>2</v>
          </cell>
          <cell r="AD683">
            <v>2</v>
          </cell>
          <cell r="AE683">
            <v>2</v>
          </cell>
          <cell r="AF683">
            <v>2</v>
          </cell>
          <cell r="AG683">
            <v>2</v>
          </cell>
          <cell r="AH683">
            <v>2</v>
          </cell>
          <cell r="AI683">
            <v>2</v>
          </cell>
          <cell r="AJ683">
            <v>2</v>
          </cell>
          <cell r="AK683">
            <v>2</v>
          </cell>
          <cell r="AL683">
            <v>2</v>
          </cell>
          <cell r="AM683">
            <v>2</v>
          </cell>
          <cell r="AN683">
            <v>2</v>
          </cell>
          <cell r="AO683">
            <v>2</v>
          </cell>
          <cell r="AP683">
            <v>2</v>
          </cell>
          <cell r="AQ683">
            <v>2</v>
          </cell>
          <cell r="AR683">
            <v>2</v>
          </cell>
          <cell r="AS683">
            <v>2</v>
          </cell>
          <cell r="AT683">
            <v>2</v>
          </cell>
          <cell r="AU683">
            <v>2</v>
          </cell>
          <cell r="AV683">
            <v>2</v>
          </cell>
          <cell r="AW683">
            <v>2</v>
          </cell>
          <cell r="AX683">
            <v>2</v>
          </cell>
          <cell r="AY683">
            <v>2</v>
          </cell>
          <cell r="AZ683">
            <v>2</v>
          </cell>
          <cell r="BA683">
            <v>2</v>
          </cell>
          <cell r="BB683">
            <v>2</v>
          </cell>
          <cell r="BC683">
            <v>2</v>
          </cell>
          <cell r="BS683">
            <v>2</v>
          </cell>
          <cell r="BT683">
            <v>2</v>
          </cell>
          <cell r="BU683">
            <v>2</v>
          </cell>
          <cell r="BV683">
            <v>19</v>
          </cell>
          <cell r="BW683">
            <v>2</v>
          </cell>
        </row>
        <row r="684">
          <cell r="A684">
            <v>675</v>
          </cell>
          <cell r="B684">
            <v>0</v>
          </cell>
          <cell r="C684">
            <v>1</v>
          </cell>
          <cell r="D684">
            <v>1</v>
          </cell>
          <cell r="E684">
            <v>1</v>
          </cell>
          <cell r="F684">
            <v>1</v>
          </cell>
          <cell r="G684">
            <v>2</v>
          </cell>
          <cell r="H684">
            <v>2</v>
          </cell>
          <cell r="I684">
            <v>2</v>
          </cell>
          <cell r="J684">
            <v>2</v>
          </cell>
          <cell r="K684">
            <v>2</v>
          </cell>
          <cell r="L684">
            <v>2</v>
          </cell>
          <cell r="M684">
            <v>2</v>
          </cell>
          <cell r="N684">
            <v>2</v>
          </cell>
          <cell r="O684">
            <v>2</v>
          </cell>
          <cell r="P684">
            <v>2</v>
          </cell>
          <cell r="Q684">
            <v>2</v>
          </cell>
          <cell r="R684">
            <v>2</v>
          </cell>
          <cell r="S684">
            <v>2</v>
          </cell>
          <cell r="T684">
            <v>2</v>
          </cell>
          <cell r="U684">
            <v>2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2</v>
          </cell>
          <cell r="AC684">
            <v>2</v>
          </cell>
          <cell r="AD684">
            <v>2</v>
          </cell>
          <cell r="AE684">
            <v>2</v>
          </cell>
          <cell r="AF684">
            <v>2</v>
          </cell>
          <cell r="AG684">
            <v>2</v>
          </cell>
          <cell r="AH684">
            <v>2</v>
          </cell>
          <cell r="AI684">
            <v>2</v>
          </cell>
          <cell r="AJ684">
            <v>2</v>
          </cell>
          <cell r="AK684">
            <v>2</v>
          </cell>
          <cell r="AL684">
            <v>2</v>
          </cell>
          <cell r="AM684">
            <v>2</v>
          </cell>
          <cell r="AN684">
            <v>2</v>
          </cell>
          <cell r="AO684">
            <v>2</v>
          </cell>
          <cell r="AP684">
            <v>2</v>
          </cell>
          <cell r="AQ684">
            <v>2</v>
          </cell>
          <cell r="AR684">
            <v>2</v>
          </cell>
          <cell r="AS684">
            <v>2</v>
          </cell>
          <cell r="AT684">
            <v>2</v>
          </cell>
          <cell r="AU684">
            <v>2</v>
          </cell>
          <cell r="AV684">
            <v>2</v>
          </cell>
          <cell r="AW684">
            <v>2</v>
          </cell>
          <cell r="AX684">
            <v>2</v>
          </cell>
          <cell r="AY684">
            <v>2</v>
          </cell>
          <cell r="AZ684">
            <v>2</v>
          </cell>
          <cell r="BA684">
            <v>2</v>
          </cell>
          <cell r="BB684">
            <v>2</v>
          </cell>
          <cell r="BC684">
            <v>2</v>
          </cell>
          <cell r="BS684">
            <v>2</v>
          </cell>
          <cell r="BT684">
            <v>2</v>
          </cell>
          <cell r="BU684">
            <v>2</v>
          </cell>
          <cell r="BV684">
            <v>19</v>
          </cell>
          <cell r="BW684">
            <v>2</v>
          </cell>
        </row>
        <row r="685">
          <cell r="A685">
            <v>676</v>
          </cell>
          <cell r="B685">
            <v>0</v>
          </cell>
          <cell r="C685">
            <v>1</v>
          </cell>
          <cell r="D685">
            <v>1</v>
          </cell>
          <cell r="E685">
            <v>1</v>
          </cell>
          <cell r="F685">
            <v>1</v>
          </cell>
          <cell r="G685">
            <v>2</v>
          </cell>
          <cell r="H685">
            <v>2</v>
          </cell>
          <cell r="I685">
            <v>2</v>
          </cell>
          <cell r="J685">
            <v>2</v>
          </cell>
          <cell r="K685">
            <v>2</v>
          </cell>
          <cell r="L685">
            <v>2</v>
          </cell>
          <cell r="M685">
            <v>2</v>
          </cell>
          <cell r="N685">
            <v>2</v>
          </cell>
          <cell r="O685">
            <v>2</v>
          </cell>
          <cell r="P685">
            <v>2</v>
          </cell>
          <cell r="Q685">
            <v>2</v>
          </cell>
          <cell r="R685">
            <v>2</v>
          </cell>
          <cell r="S685">
            <v>2</v>
          </cell>
          <cell r="T685">
            <v>2</v>
          </cell>
          <cell r="U685">
            <v>2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2</v>
          </cell>
          <cell r="AC685">
            <v>2</v>
          </cell>
          <cell r="AD685">
            <v>2</v>
          </cell>
          <cell r="AE685">
            <v>2</v>
          </cell>
          <cell r="AF685">
            <v>2</v>
          </cell>
          <cell r="AG685">
            <v>2</v>
          </cell>
          <cell r="AH685">
            <v>2</v>
          </cell>
          <cell r="AI685">
            <v>2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2</v>
          </cell>
          <cell r="AO685">
            <v>2</v>
          </cell>
          <cell r="AP685">
            <v>2</v>
          </cell>
          <cell r="AQ685">
            <v>2</v>
          </cell>
          <cell r="AR685">
            <v>2</v>
          </cell>
          <cell r="AS685">
            <v>2</v>
          </cell>
          <cell r="AT685">
            <v>2</v>
          </cell>
          <cell r="AU685">
            <v>2</v>
          </cell>
          <cell r="AV685">
            <v>2</v>
          </cell>
          <cell r="AW685">
            <v>2</v>
          </cell>
          <cell r="AX685">
            <v>2</v>
          </cell>
          <cell r="AY685">
            <v>2</v>
          </cell>
          <cell r="AZ685">
            <v>2</v>
          </cell>
          <cell r="BA685">
            <v>2</v>
          </cell>
          <cell r="BB685">
            <v>2</v>
          </cell>
          <cell r="BC685">
            <v>2</v>
          </cell>
          <cell r="BS685">
            <v>2</v>
          </cell>
          <cell r="BT685">
            <v>2</v>
          </cell>
          <cell r="BU685">
            <v>2</v>
          </cell>
          <cell r="BV685">
            <v>19</v>
          </cell>
          <cell r="BW685">
            <v>2</v>
          </cell>
        </row>
        <row r="686">
          <cell r="A686">
            <v>677</v>
          </cell>
          <cell r="B686">
            <v>0</v>
          </cell>
          <cell r="C686">
            <v>1</v>
          </cell>
          <cell r="D686">
            <v>1</v>
          </cell>
          <cell r="E686">
            <v>1</v>
          </cell>
          <cell r="F686">
            <v>1</v>
          </cell>
          <cell r="G686">
            <v>2</v>
          </cell>
          <cell r="H686">
            <v>2</v>
          </cell>
          <cell r="I686">
            <v>2</v>
          </cell>
          <cell r="J686">
            <v>2</v>
          </cell>
          <cell r="K686">
            <v>2</v>
          </cell>
          <cell r="L686">
            <v>2</v>
          </cell>
          <cell r="M686">
            <v>2</v>
          </cell>
          <cell r="N686">
            <v>2</v>
          </cell>
          <cell r="O686">
            <v>2</v>
          </cell>
          <cell r="P686">
            <v>2</v>
          </cell>
          <cell r="Q686">
            <v>2</v>
          </cell>
          <cell r="R686">
            <v>2</v>
          </cell>
          <cell r="S686">
            <v>2</v>
          </cell>
          <cell r="T686">
            <v>2</v>
          </cell>
          <cell r="U686">
            <v>2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2</v>
          </cell>
          <cell r="AC686">
            <v>2</v>
          </cell>
          <cell r="AD686">
            <v>2</v>
          </cell>
          <cell r="AE686">
            <v>2</v>
          </cell>
          <cell r="AF686">
            <v>2</v>
          </cell>
          <cell r="AG686">
            <v>2</v>
          </cell>
          <cell r="AH686">
            <v>2</v>
          </cell>
          <cell r="AI686">
            <v>2</v>
          </cell>
          <cell r="AJ686">
            <v>2</v>
          </cell>
          <cell r="AK686">
            <v>2</v>
          </cell>
          <cell r="AL686">
            <v>2</v>
          </cell>
          <cell r="AM686">
            <v>2</v>
          </cell>
          <cell r="AN686">
            <v>2</v>
          </cell>
          <cell r="AO686">
            <v>2</v>
          </cell>
          <cell r="AP686">
            <v>2</v>
          </cell>
          <cell r="AQ686">
            <v>2</v>
          </cell>
          <cell r="AR686">
            <v>2</v>
          </cell>
          <cell r="AS686">
            <v>2</v>
          </cell>
          <cell r="AT686">
            <v>2</v>
          </cell>
          <cell r="AU686">
            <v>2</v>
          </cell>
          <cell r="AV686">
            <v>2</v>
          </cell>
          <cell r="AW686">
            <v>2</v>
          </cell>
          <cell r="AX686">
            <v>2</v>
          </cell>
          <cell r="AY686">
            <v>2</v>
          </cell>
          <cell r="AZ686">
            <v>2</v>
          </cell>
          <cell r="BA686">
            <v>2</v>
          </cell>
          <cell r="BB686">
            <v>2</v>
          </cell>
          <cell r="BC686">
            <v>2</v>
          </cell>
          <cell r="BS686">
            <v>2</v>
          </cell>
          <cell r="BT686">
            <v>2</v>
          </cell>
          <cell r="BU686">
            <v>2</v>
          </cell>
          <cell r="BV686">
            <v>19</v>
          </cell>
          <cell r="BW686">
            <v>2</v>
          </cell>
        </row>
        <row r="687">
          <cell r="A687">
            <v>678</v>
          </cell>
          <cell r="B687">
            <v>0</v>
          </cell>
          <cell r="C687">
            <v>1</v>
          </cell>
          <cell r="D687">
            <v>1</v>
          </cell>
          <cell r="E687">
            <v>1</v>
          </cell>
          <cell r="F687">
            <v>1</v>
          </cell>
          <cell r="G687">
            <v>2</v>
          </cell>
          <cell r="H687">
            <v>2</v>
          </cell>
          <cell r="I687">
            <v>2</v>
          </cell>
          <cell r="J687">
            <v>2</v>
          </cell>
          <cell r="K687">
            <v>2</v>
          </cell>
          <cell r="L687">
            <v>2</v>
          </cell>
          <cell r="M687">
            <v>2</v>
          </cell>
          <cell r="N687">
            <v>2</v>
          </cell>
          <cell r="O687">
            <v>2</v>
          </cell>
          <cell r="P687">
            <v>2</v>
          </cell>
          <cell r="Q687">
            <v>2</v>
          </cell>
          <cell r="R687">
            <v>2</v>
          </cell>
          <cell r="S687">
            <v>2</v>
          </cell>
          <cell r="T687">
            <v>2</v>
          </cell>
          <cell r="U687">
            <v>2</v>
          </cell>
          <cell r="V687">
            <v>2</v>
          </cell>
          <cell r="W687">
            <v>2</v>
          </cell>
          <cell r="X687">
            <v>2</v>
          </cell>
          <cell r="Y687">
            <v>2</v>
          </cell>
          <cell r="Z687">
            <v>2</v>
          </cell>
          <cell r="AA687">
            <v>2</v>
          </cell>
          <cell r="AB687">
            <v>2</v>
          </cell>
          <cell r="AC687">
            <v>2</v>
          </cell>
          <cell r="AD687">
            <v>2</v>
          </cell>
          <cell r="AE687">
            <v>2</v>
          </cell>
          <cell r="AF687">
            <v>2</v>
          </cell>
          <cell r="AG687">
            <v>2</v>
          </cell>
          <cell r="AH687">
            <v>2</v>
          </cell>
          <cell r="AI687">
            <v>2</v>
          </cell>
          <cell r="AJ687">
            <v>2</v>
          </cell>
          <cell r="AK687">
            <v>2</v>
          </cell>
          <cell r="AL687">
            <v>2</v>
          </cell>
          <cell r="AM687">
            <v>2</v>
          </cell>
          <cell r="AN687">
            <v>2</v>
          </cell>
          <cell r="AO687">
            <v>2</v>
          </cell>
          <cell r="AP687">
            <v>2</v>
          </cell>
          <cell r="AQ687">
            <v>2</v>
          </cell>
          <cell r="AR687">
            <v>2</v>
          </cell>
          <cell r="AS687">
            <v>2</v>
          </cell>
          <cell r="AT687">
            <v>2</v>
          </cell>
          <cell r="AU687">
            <v>2</v>
          </cell>
          <cell r="AV687">
            <v>2</v>
          </cell>
          <cell r="AW687">
            <v>2</v>
          </cell>
          <cell r="AX687">
            <v>2</v>
          </cell>
          <cell r="AY687">
            <v>2</v>
          </cell>
          <cell r="AZ687">
            <v>2</v>
          </cell>
          <cell r="BA687">
            <v>2</v>
          </cell>
          <cell r="BB687">
            <v>2</v>
          </cell>
          <cell r="BC687">
            <v>2</v>
          </cell>
          <cell r="BS687">
            <v>2</v>
          </cell>
          <cell r="BT687">
            <v>2</v>
          </cell>
          <cell r="BU687">
            <v>2</v>
          </cell>
          <cell r="BV687">
            <v>19</v>
          </cell>
          <cell r="BW687">
            <v>2</v>
          </cell>
        </row>
        <row r="688">
          <cell r="A688">
            <v>679</v>
          </cell>
          <cell r="B688">
            <v>0</v>
          </cell>
          <cell r="C688">
            <v>1</v>
          </cell>
          <cell r="D688">
            <v>1</v>
          </cell>
          <cell r="E688">
            <v>1</v>
          </cell>
          <cell r="F688">
            <v>1</v>
          </cell>
          <cell r="G688">
            <v>2</v>
          </cell>
          <cell r="H688">
            <v>2</v>
          </cell>
          <cell r="I688">
            <v>2</v>
          </cell>
          <cell r="J688">
            <v>2</v>
          </cell>
          <cell r="K688">
            <v>2</v>
          </cell>
          <cell r="L688">
            <v>2</v>
          </cell>
          <cell r="M688">
            <v>2</v>
          </cell>
          <cell r="N688">
            <v>2</v>
          </cell>
          <cell r="O688">
            <v>2</v>
          </cell>
          <cell r="P688">
            <v>2</v>
          </cell>
          <cell r="Q688">
            <v>2</v>
          </cell>
          <cell r="R688">
            <v>2</v>
          </cell>
          <cell r="S688">
            <v>2</v>
          </cell>
          <cell r="T688">
            <v>2</v>
          </cell>
          <cell r="U688">
            <v>2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2</v>
          </cell>
          <cell r="AC688">
            <v>2</v>
          </cell>
          <cell r="AD688">
            <v>2</v>
          </cell>
          <cell r="AE688">
            <v>2</v>
          </cell>
          <cell r="AF688">
            <v>2</v>
          </cell>
          <cell r="AG688">
            <v>2</v>
          </cell>
          <cell r="AH688">
            <v>2</v>
          </cell>
          <cell r="AI688">
            <v>2</v>
          </cell>
          <cell r="AJ688">
            <v>2</v>
          </cell>
          <cell r="AK688">
            <v>2</v>
          </cell>
          <cell r="AL688">
            <v>2</v>
          </cell>
          <cell r="AM688">
            <v>2</v>
          </cell>
          <cell r="AN688">
            <v>2</v>
          </cell>
          <cell r="AO688">
            <v>2</v>
          </cell>
          <cell r="AP688">
            <v>2</v>
          </cell>
          <cell r="AQ688">
            <v>2</v>
          </cell>
          <cell r="AR688">
            <v>2</v>
          </cell>
          <cell r="AS688">
            <v>2</v>
          </cell>
          <cell r="AT688">
            <v>2</v>
          </cell>
          <cell r="AU688">
            <v>2</v>
          </cell>
          <cell r="AV688">
            <v>2</v>
          </cell>
          <cell r="AW688">
            <v>2</v>
          </cell>
          <cell r="AX688">
            <v>2</v>
          </cell>
          <cell r="AY688">
            <v>2</v>
          </cell>
          <cell r="AZ688">
            <v>2</v>
          </cell>
          <cell r="BA688">
            <v>2</v>
          </cell>
          <cell r="BB688">
            <v>2</v>
          </cell>
          <cell r="BC688">
            <v>2</v>
          </cell>
          <cell r="BS688">
            <v>2</v>
          </cell>
          <cell r="BT688">
            <v>2</v>
          </cell>
          <cell r="BU688">
            <v>2</v>
          </cell>
          <cell r="BV688">
            <v>18</v>
          </cell>
          <cell r="BW688">
            <v>2</v>
          </cell>
        </row>
        <row r="689">
          <cell r="A689">
            <v>680</v>
          </cell>
          <cell r="B689">
            <v>0</v>
          </cell>
          <cell r="C689">
            <v>1</v>
          </cell>
          <cell r="D689">
            <v>1</v>
          </cell>
          <cell r="E689">
            <v>1</v>
          </cell>
          <cell r="F689">
            <v>1</v>
          </cell>
          <cell r="G689">
            <v>2</v>
          </cell>
          <cell r="H689">
            <v>2</v>
          </cell>
          <cell r="I689">
            <v>2</v>
          </cell>
          <cell r="J689">
            <v>2</v>
          </cell>
          <cell r="K689">
            <v>2</v>
          </cell>
          <cell r="L689">
            <v>2</v>
          </cell>
          <cell r="M689">
            <v>2</v>
          </cell>
          <cell r="N689">
            <v>2</v>
          </cell>
          <cell r="O689">
            <v>2</v>
          </cell>
          <cell r="P689">
            <v>2</v>
          </cell>
          <cell r="Q689">
            <v>2</v>
          </cell>
          <cell r="R689">
            <v>2</v>
          </cell>
          <cell r="S689">
            <v>2</v>
          </cell>
          <cell r="T689">
            <v>2</v>
          </cell>
          <cell r="U689">
            <v>2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2</v>
          </cell>
          <cell r="AC689">
            <v>2</v>
          </cell>
          <cell r="AD689">
            <v>2</v>
          </cell>
          <cell r="AE689">
            <v>2</v>
          </cell>
          <cell r="AF689">
            <v>2</v>
          </cell>
          <cell r="AG689">
            <v>2</v>
          </cell>
          <cell r="AH689">
            <v>2</v>
          </cell>
          <cell r="AI689">
            <v>2</v>
          </cell>
          <cell r="AJ689">
            <v>2</v>
          </cell>
          <cell r="AK689">
            <v>2</v>
          </cell>
          <cell r="AL689">
            <v>2</v>
          </cell>
          <cell r="AM689">
            <v>2</v>
          </cell>
          <cell r="AN689">
            <v>2</v>
          </cell>
          <cell r="AO689">
            <v>2</v>
          </cell>
          <cell r="AP689">
            <v>2</v>
          </cell>
          <cell r="AQ689">
            <v>2</v>
          </cell>
          <cell r="AR689">
            <v>2</v>
          </cell>
          <cell r="AS689">
            <v>2</v>
          </cell>
          <cell r="AT689">
            <v>2</v>
          </cell>
          <cell r="AU689">
            <v>2</v>
          </cell>
          <cell r="AV689">
            <v>2</v>
          </cell>
          <cell r="AW689">
            <v>2</v>
          </cell>
          <cell r="AX689">
            <v>2</v>
          </cell>
          <cell r="AY689">
            <v>2</v>
          </cell>
          <cell r="AZ689">
            <v>2</v>
          </cell>
          <cell r="BA689">
            <v>2</v>
          </cell>
          <cell r="BB689">
            <v>2</v>
          </cell>
          <cell r="BC689">
            <v>2</v>
          </cell>
          <cell r="BS689">
            <v>2</v>
          </cell>
          <cell r="BT689">
            <v>2</v>
          </cell>
          <cell r="BU689">
            <v>2</v>
          </cell>
          <cell r="BV689">
            <v>18</v>
          </cell>
          <cell r="BW689">
            <v>2</v>
          </cell>
        </row>
        <row r="690">
          <cell r="A690">
            <v>681</v>
          </cell>
          <cell r="B690">
            <v>0</v>
          </cell>
          <cell r="C690">
            <v>1</v>
          </cell>
          <cell r="D690">
            <v>1</v>
          </cell>
          <cell r="E690">
            <v>1</v>
          </cell>
          <cell r="F690">
            <v>1</v>
          </cell>
          <cell r="G690">
            <v>2</v>
          </cell>
          <cell r="H690">
            <v>2</v>
          </cell>
          <cell r="I690">
            <v>2</v>
          </cell>
          <cell r="J690">
            <v>2</v>
          </cell>
          <cell r="K690">
            <v>2</v>
          </cell>
          <cell r="L690">
            <v>2</v>
          </cell>
          <cell r="M690">
            <v>2</v>
          </cell>
          <cell r="N690">
            <v>2</v>
          </cell>
          <cell r="O690">
            <v>2</v>
          </cell>
          <cell r="P690">
            <v>2</v>
          </cell>
          <cell r="Q690">
            <v>2</v>
          </cell>
          <cell r="R690">
            <v>2</v>
          </cell>
          <cell r="S690">
            <v>2</v>
          </cell>
          <cell r="T690">
            <v>2</v>
          </cell>
          <cell r="U690">
            <v>2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2</v>
          </cell>
          <cell r="AC690">
            <v>2</v>
          </cell>
          <cell r="AD690">
            <v>2</v>
          </cell>
          <cell r="AE690">
            <v>2</v>
          </cell>
          <cell r="AF690">
            <v>2</v>
          </cell>
          <cell r="AG690">
            <v>2</v>
          </cell>
          <cell r="AH690">
            <v>2</v>
          </cell>
          <cell r="AI690">
            <v>2</v>
          </cell>
          <cell r="AJ690">
            <v>2</v>
          </cell>
          <cell r="AK690">
            <v>2</v>
          </cell>
          <cell r="AL690">
            <v>2</v>
          </cell>
          <cell r="AM690">
            <v>2</v>
          </cell>
          <cell r="AN690">
            <v>2</v>
          </cell>
          <cell r="AO690">
            <v>2</v>
          </cell>
          <cell r="AP690">
            <v>2</v>
          </cell>
          <cell r="AQ690">
            <v>2</v>
          </cell>
          <cell r="AR690">
            <v>2</v>
          </cell>
          <cell r="AS690">
            <v>2</v>
          </cell>
          <cell r="AT690">
            <v>2</v>
          </cell>
          <cell r="AU690">
            <v>2</v>
          </cell>
          <cell r="AV690">
            <v>2</v>
          </cell>
          <cell r="AW690">
            <v>2</v>
          </cell>
          <cell r="AX690">
            <v>2</v>
          </cell>
          <cell r="AY690">
            <v>2</v>
          </cell>
          <cell r="AZ690">
            <v>2</v>
          </cell>
          <cell r="BA690">
            <v>2</v>
          </cell>
          <cell r="BB690">
            <v>2</v>
          </cell>
          <cell r="BC690">
            <v>2</v>
          </cell>
          <cell r="BS690">
            <v>2</v>
          </cell>
          <cell r="BT690">
            <v>2</v>
          </cell>
          <cell r="BU690">
            <v>2</v>
          </cell>
          <cell r="BV690">
            <v>18</v>
          </cell>
          <cell r="BW690">
            <v>2</v>
          </cell>
        </row>
        <row r="691">
          <cell r="A691">
            <v>682</v>
          </cell>
          <cell r="B691">
            <v>0</v>
          </cell>
          <cell r="C691">
            <v>1</v>
          </cell>
          <cell r="D691">
            <v>1</v>
          </cell>
          <cell r="E691">
            <v>1</v>
          </cell>
          <cell r="F691">
            <v>1</v>
          </cell>
          <cell r="G691">
            <v>2</v>
          </cell>
          <cell r="H691">
            <v>2</v>
          </cell>
          <cell r="I691">
            <v>2</v>
          </cell>
          <cell r="J691">
            <v>2</v>
          </cell>
          <cell r="K691">
            <v>2</v>
          </cell>
          <cell r="L691">
            <v>2</v>
          </cell>
          <cell r="M691">
            <v>2</v>
          </cell>
          <cell r="N691">
            <v>2</v>
          </cell>
          <cell r="O691">
            <v>2</v>
          </cell>
          <cell r="P691">
            <v>2</v>
          </cell>
          <cell r="Q691">
            <v>2</v>
          </cell>
          <cell r="R691">
            <v>2</v>
          </cell>
          <cell r="S691">
            <v>2</v>
          </cell>
          <cell r="T691">
            <v>2</v>
          </cell>
          <cell r="U691">
            <v>2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2</v>
          </cell>
          <cell r="AC691">
            <v>2</v>
          </cell>
          <cell r="AD691">
            <v>2</v>
          </cell>
          <cell r="AE691">
            <v>2</v>
          </cell>
          <cell r="AF691">
            <v>2</v>
          </cell>
          <cell r="AG691">
            <v>2</v>
          </cell>
          <cell r="AH691">
            <v>2</v>
          </cell>
          <cell r="AI691">
            <v>2</v>
          </cell>
          <cell r="AJ691">
            <v>2</v>
          </cell>
          <cell r="AK691">
            <v>2</v>
          </cell>
          <cell r="AL691">
            <v>2</v>
          </cell>
          <cell r="AM691">
            <v>2</v>
          </cell>
          <cell r="AN691">
            <v>2</v>
          </cell>
          <cell r="AO691">
            <v>2</v>
          </cell>
          <cell r="AP691">
            <v>2</v>
          </cell>
          <cell r="AQ691">
            <v>2</v>
          </cell>
          <cell r="AR691">
            <v>2</v>
          </cell>
          <cell r="AS691">
            <v>2</v>
          </cell>
          <cell r="AT691">
            <v>2</v>
          </cell>
          <cell r="AU691">
            <v>2</v>
          </cell>
          <cell r="AV691">
            <v>2</v>
          </cell>
          <cell r="AW691">
            <v>2</v>
          </cell>
          <cell r="AX691">
            <v>2</v>
          </cell>
          <cell r="AY691">
            <v>2</v>
          </cell>
          <cell r="AZ691">
            <v>2</v>
          </cell>
          <cell r="BA691">
            <v>2</v>
          </cell>
          <cell r="BB691">
            <v>2</v>
          </cell>
          <cell r="BC691">
            <v>2</v>
          </cell>
          <cell r="BS691">
            <v>2</v>
          </cell>
          <cell r="BT691">
            <v>2</v>
          </cell>
          <cell r="BU691">
            <v>2</v>
          </cell>
          <cell r="BV691">
            <v>18</v>
          </cell>
          <cell r="BW691">
            <v>2</v>
          </cell>
        </row>
        <row r="692">
          <cell r="A692">
            <v>683</v>
          </cell>
          <cell r="B692">
            <v>0</v>
          </cell>
          <cell r="C692">
            <v>1</v>
          </cell>
          <cell r="D692">
            <v>1</v>
          </cell>
          <cell r="E692">
            <v>1</v>
          </cell>
          <cell r="F692">
            <v>1</v>
          </cell>
          <cell r="G692">
            <v>2</v>
          </cell>
          <cell r="H692">
            <v>2</v>
          </cell>
          <cell r="I692">
            <v>2</v>
          </cell>
          <cell r="J692">
            <v>2</v>
          </cell>
          <cell r="K692">
            <v>2</v>
          </cell>
          <cell r="L692">
            <v>2</v>
          </cell>
          <cell r="M692">
            <v>2</v>
          </cell>
          <cell r="N692">
            <v>2</v>
          </cell>
          <cell r="O692">
            <v>2</v>
          </cell>
          <cell r="P692">
            <v>2</v>
          </cell>
          <cell r="Q692">
            <v>2</v>
          </cell>
          <cell r="R692">
            <v>2</v>
          </cell>
          <cell r="S692">
            <v>2</v>
          </cell>
          <cell r="T692">
            <v>2</v>
          </cell>
          <cell r="U692">
            <v>2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2</v>
          </cell>
          <cell r="AC692">
            <v>2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2</v>
          </cell>
          <cell r="AK692">
            <v>2</v>
          </cell>
          <cell r="AL692">
            <v>2</v>
          </cell>
          <cell r="AM692">
            <v>2</v>
          </cell>
          <cell r="AN692">
            <v>2</v>
          </cell>
          <cell r="AO692">
            <v>2</v>
          </cell>
          <cell r="AP692">
            <v>2</v>
          </cell>
          <cell r="AQ692">
            <v>2</v>
          </cell>
          <cell r="AR692">
            <v>2</v>
          </cell>
          <cell r="AS692">
            <v>2</v>
          </cell>
          <cell r="AT692">
            <v>2</v>
          </cell>
          <cell r="AU692">
            <v>2</v>
          </cell>
          <cell r="AV692">
            <v>2</v>
          </cell>
          <cell r="AW692">
            <v>2</v>
          </cell>
          <cell r="AX692">
            <v>2</v>
          </cell>
          <cell r="AY692">
            <v>2</v>
          </cell>
          <cell r="AZ692">
            <v>2</v>
          </cell>
          <cell r="BA692">
            <v>2</v>
          </cell>
          <cell r="BB692">
            <v>2</v>
          </cell>
          <cell r="BC692">
            <v>2</v>
          </cell>
          <cell r="BS692">
            <v>2</v>
          </cell>
          <cell r="BT692">
            <v>2</v>
          </cell>
          <cell r="BU692">
            <v>2</v>
          </cell>
          <cell r="BV692">
            <v>18</v>
          </cell>
          <cell r="BW692">
            <v>2</v>
          </cell>
        </row>
        <row r="693">
          <cell r="A693">
            <v>684</v>
          </cell>
          <cell r="B693">
            <v>0</v>
          </cell>
          <cell r="C693">
            <v>1</v>
          </cell>
          <cell r="D693">
            <v>1</v>
          </cell>
          <cell r="E693">
            <v>1</v>
          </cell>
          <cell r="F693">
            <v>1</v>
          </cell>
          <cell r="G693">
            <v>2</v>
          </cell>
          <cell r="H693">
            <v>2</v>
          </cell>
          <cell r="I693">
            <v>2</v>
          </cell>
          <cell r="J693">
            <v>2</v>
          </cell>
          <cell r="K693">
            <v>2</v>
          </cell>
          <cell r="L693">
            <v>2</v>
          </cell>
          <cell r="M693">
            <v>2</v>
          </cell>
          <cell r="N693">
            <v>2</v>
          </cell>
          <cell r="O693">
            <v>2</v>
          </cell>
          <cell r="P693">
            <v>2</v>
          </cell>
          <cell r="Q693">
            <v>2</v>
          </cell>
          <cell r="R693">
            <v>2</v>
          </cell>
          <cell r="S693">
            <v>2</v>
          </cell>
          <cell r="T693">
            <v>2</v>
          </cell>
          <cell r="U693">
            <v>2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2</v>
          </cell>
          <cell r="AC693">
            <v>2</v>
          </cell>
          <cell r="AD693">
            <v>2</v>
          </cell>
          <cell r="AE693">
            <v>2</v>
          </cell>
          <cell r="AF693">
            <v>2</v>
          </cell>
          <cell r="AG693">
            <v>2</v>
          </cell>
          <cell r="AH693">
            <v>2</v>
          </cell>
          <cell r="AI693">
            <v>2</v>
          </cell>
          <cell r="AJ693">
            <v>2</v>
          </cell>
          <cell r="AK693">
            <v>2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2</v>
          </cell>
          <cell r="AQ693">
            <v>2</v>
          </cell>
          <cell r="AR693">
            <v>2</v>
          </cell>
          <cell r="AS693">
            <v>2</v>
          </cell>
          <cell r="AT693">
            <v>2</v>
          </cell>
          <cell r="AU693">
            <v>2</v>
          </cell>
          <cell r="AV693">
            <v>2</v>
          </cell>
          <cell r="AW693">
            <v>2</v>
          </cell>
          <cell r="AX693">
            <v>2</v>
          </cell>
          <cell r="AY693">
            <v>2</v>
          </cell>
          <cell r="AZ693">
            <v>2</v>
          </cell>
          <cell r="BA693">
            <v>2</v>
          </cell>
          <cell r="BB693">
            <v>2</v>
          </cell>
          <cell r="BC693">
            <v>2</v>
          </cell>
          <cell r="BS693">
            <v>2</v>
          </cell>
          <cell r="BT693">
            <v>2</v>
          </cell>
          <cell r="BU693">
            <v>2</v>
          </cell>
          <cell r="BV693">
            <v>18</v>
          </cell>
          <cell r="BW693">
            <v>2</v>
          </cell>
        </row>
        <row r="694">
          <cell r="A694">
            <v>685</v>
          </cell>
          <cell r="B694">
            <v>0</v>
          </cell>
          <cell r="C694">
            <v>1</v>
          </cell>
          <cell r="D694">
            <v>1</v>
          </cell>
          <cell r="E694">
            <v>1</v>
          </cell>
          <cell r="F694">
            <v>1</v>
          </cell>
          <cell r="G694">
            <v>2</v>
          </cell>
          <cell r="H694">
            <v>2</v>
          </cell>
          <cell r="I694">
            <v>2</v>
          </cell>
          <cell r="J694">
            <v>2</v>
          </cell>
          <cell r="K694">
            <v>2</v>
          </cell>
          <cell r="L694">
            <v>2</v>
          </cell>
          <cell r="M694">
            <v>2</v>
          </cell>
          <cell r="N694">
            <v>2</v>
          </cell>
          <cell r="O694">
            <v>2</v>
          </cell>
          <cell r="P694">
            <v>2</v>
          </cell>
          <cell r="Q694">
            <v>2</v>
          </cell>
          <cell r="R694">
            <v>2</v>
          </cell>
          <cell r="S694">
            <v>2</v>
          </cell>
          <cell r="T694">
            <v>2</v>
          </cell>
          <cell r="U694">
            <v>2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2</v>
          </cell>
          <cell r="AC694">
            <v>2</v>
          </cell>
          <cell r="AD694">
            <v>2</v>
          </cell>
          <cell r="AE694">
            <v>2</v>
          </cell>
          <cell r="AF694">
            <v>2</v>
          </cell>
          <cell r="AG694">
            <v>2</v>
          </cell>
          <cell r="AH694">
            <v>2</v>
          </cell>
          <cell r="AI694">
            <v>2</v>
          </cell>
          <cell r="AJ694">
            <v>2</v>
          </cell>
          <cell r="AK694">
            <v>2</v>
          </cell>
          <cell r="AL694">
            <v>2</v>
          </cell>
          <cell r="AM694">
            <v>2</v>
          </cell>
          <cell r="AN694">
            <v>2</v>
          </cell>
          <cell r="AO694">
            <v>2</v>
          </cell>
          <cell r="AP694">
            <v>2</v>
          </cell>
          <cell r="AQ694">
            <v>2</v>
          </cell>
          <cell r="AR694">
            <v>2</v>
          </cell>
          <cell r="AS694">
            <v>2</v>
          </cell>
          <cell r="AT694">
            <v>2</v>
          </cell>
          <cell r="AU694">
            <v>2</v>
          </cell>
          <cell r="AV694">
            <v>2</v>
          </cell>
          <cell r="AW694">
            <v>2</v>
          </cell>
          <cell r="AX694">
            <v>2</v>
          </cell>
          <cell r="AY694">
            <v>2</v>
          </cell>
          <cell r="AZ694">
            <v>2</v>
          </cell>
          <cell r="BA694">
            <v>2</v>
          </cell>
          <cell r="BB694">
            <v>2</v>
          </cell>
          <cell r="BC694">
            <v>2</v>
          </cell>
          <cell r="BS694">
            <v>2</v>
          </cell>
          <cell r="BT694">
            <v>2</v>
          </cell>
          <cell r="BU694">
            <v>2</v>
          </cell>
          <cell r="BV694">
            <v>18</v>
          </cell>
          <cell r="BW694">
            <v>2</v>
          </cell>
        </row>
        <row r="695">
          <cell r="A695">
            <v>686</v>
          </cell>
          <cell r="B695">
            <v>0</v>
          </cell>
          <cell r="C695">
            <v>1</v>
          </cell>
          <cell r="D695">
            <v>1</v>
          </cell>
          <cell r="E695">
            <v>1</v>
          </cell>
          <cell r="F695">
            <v>1</v>
          </cell>
          <cell r="G695">
            <v>2</v>
          </cell>
          <cell r="H695">
            <v>2</v>
          </cell>
          <cell r="I695">
            <v>2</v>
          </cell>
          <cell r="J695">
            <v>2</v>
          </cell>
          <cell r="K695">
            <v>2</v>
          </cell>
          <cell r="L695">
            <v>2</v>
          </cell>
          <cell r="M695">
            <v>2</v>
          </cell>
          <cell r="N695">
            <v>2</v>
          </cell>
          <cell r="O695">
            <v>2</v>
          </cell>
          <cell r="P695">
            <v>2</v>
          </cell>
          <cell r="Q695">
            <v>2</v>
          </cell>
          <cell r="R695">
            <v>2</v>
          </cell>
          <cell r="S695">
            <v>2</v>
          </cell>
          <cell r="T695">
            <v>2</v>
          </cell>
          <cell r="U695">
            <v>2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2</v>
          </cell>
          <cell r="AC695">
            <v>2</v>
          </cell>
          <cell r="AD695">
            <v>2</v>
          </cell>
          <cell r="AE695">
            <v>2</v>
          </cell>
          <cell r="AF695">
            <v>2</v>
          </cell>
          <cell r="AG695">
            <v>2</v>
          </cell>
          <cell r="AH695">
            <v>2</v>
          </cell>
          <cell r="AI695">
            <v>2</v>
          </cell>
          <cell r="AJ695">
            <v>2</v>
          </cell>
          <cell r="AK695">
            <v>2</v>
          </cell>
          <cell r="AL695">
            <v>2</v>
          </cell>
          <cell r="AM695">
            <v>2</v>
          </cell>
          <cell r="AN695">
            <v>2</v>
          </cell>
          <cell r="AO695">
            <v>2</v>
          </cell>
          <cell r="AP695">
            <v>2</v>
          </cell>
          <cell r="AQ695">
            <v>2</v>
          </cell>
          <cell r="AR695">
            <v>2</v>
          </cell>
          <cell r="AS695">
            <v>2</v>
          </cell>
          <cell r="AT695">
            <v>2</v>
          </cell>
          <cell r="AU695">
            <v>2</v>
          </cell>
          <cell r="AV695">
            <v>2</v>
          </cell>
          <cell r="AW695">
            <v>2</v>
          </cell>
          <cell r="AX695">
            <v>2</v>
          </cell>
          <cell r="AY695">
            <v>2</v>
          </cell>
          <cell r="AZ695">
            <v>2</v>
          </cell>
          <cell r="BA695">
            <v>2</v>
          </cell>
          <cell r="BB695">
            <v>2</v>
          </cell>
          <cell r="BC695">
            <v>2</v>
          </cell>
          <cell r="BS695">
            <v>2</v>
          </cell>
          <cell r="BT695">
            <v>2</v>
          </cell>
          <cell r="BU695">
            <v>2</v>
          </cell>
          <cell r="BV695">
            <v>18</v>
          </cell>
          <cell r="BW695">
            <v>2</v>
          </cell>
        </row>
        <row r="696">
          <cell r="A696">
            <v>687</v>
          </cell>
          <cell r="B696">
            <v>0</v>
          </cell>
          <cell r="C696">
            <v>1</v>
          </cell>
          <cell r="D696">
            <v>1</v>
          </cell>
          <cell r="E696">
            <v>1</v>
          </cell>
          <cell r="F696">
            <v>1</v>
          </cell>
          <cell r="G696">
            <v>2</v>
          </cell>
          <cell r="H696">
            <v>2</v>
          </cell>
          <cell r="I696">
            <v>2</v>
          </cell>
          <cell r="J696">
            <v>2</v>
          </cell>
          <cell r="K696">
            <v>2</v>
          </cell>
          <cell r="L696">
            <v>2</v>
          </cell>
          <cell r="M696">
            <v>2</v>
          </cell>
          <cell r="N696">
            <v>2</v>
          </cell>
          <cell r="O696">
            <v>2</v>
          </cell>
          <cell r="P696">
            <v>2</v>
          </cell>
          <cell r="Q696">
            <v>2</v>
          </cell>
          <cell r="R696">
            <v>2</v>
          </cell>
          <cell r="S696">
            <v>2</v>
          </cell>
          <cell r="T696">
            <v>2</v>
          </cell>
          <cell r="U696">
            <v>2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2</v>
          </cell>
          <cell r="AC696">
            <v>2</v>
          </cell>
          <cell r="AD696">
            <v>2</v>
          </cell>
          <cell r="AE696">
            <v>2</v>
          </cell>
          <cell r="AF696">
            <v>2</v>
          </cell>
          <cell r="AG696">
            <v>2</v>
          </cell>
          <cell r="AH696">
            <v>2</v>
          </cell>
          <cell r="AI696">
            <v>2</v>
          </cell>
          <cell r="AJ696">
            <v>2</v>
          </cell>
          <cell r="AK696">
            <v>2</v>
          </cell>
          <cell r="AL696">
            <v>2</v>
          </cell>
          <cell r="AM696">
            <v>2</v>
          </cell>
          <cell r="AN696">
            <v>2</v>
          </cell>
          <cell r="AO696">
            <v>2</v>
          </cell>
          <cell r="AP696">
            <v>2</v>
          </cell>
          <cell r="AQ696">
            <v>2</v>
          </cell>
          <cell r="AR696">
            <v>2</v>
          </cell>
          <cell r="AS696">
            <v>2</v>
          </cell>
          <cell r="AT696">
            <v>2</v>
          </cell>
          <cell r="AU696">
            <v>2</v>
          </cell>
          <cell r="AV696">
            <v>2</v>
          </cell>
          <cell r="AW696">
            <v>2</v>
          </cell>
          <cell r="AX696">
            <v>2</v>
          </cell>
          <cell r="AY696">
            <v>2</v>
          </cell>
          <cell r="AZ696">
            <v>2</v>
          </cell>
          <cell r="BA696">
            <v>2</v>
          </cell>
          <cell r="BB696">
            <v>2</v>
          </cell>
          <cell r="BC696">
            <v>2</v>
          </cell>
          <cell r="BS696">
            <v>2</v>
          </cell>
          <cell r="BT696">
            <v>2</v>
          </cell>
          <cell r="BU696">
            <v>2</v>
          </cell>
          <cell r="BV696">
            <v>18</v>
          </cell>
          <cell r="BW696">
            <v>2</v>
          </cell>
        </row>
        <row r="697">
          <cell r="A697">
            <v>688</v>
          </cell>
          <cell r="B697">
            <v>0</v>
          </cell>
          <cell r="C697">
            <v>1</v>
          </cell>
          <cell r="D697">
            <v>1</v>
          </cell>
          <cell r="E697">
            <v>1</v>
          </cell>
          <cell r="F697">
            <v>1</v>
          </cell>
          <cell r="G697">
            <v>2</v>
          </cell>
          <cell r="H697">
            <v>2</v>
          </cell>
          <cell r="I697">
            <v>2</v>
          </cell>
          <cell r="J697">
            <v>2</v>
          </cell>
          <cell r="K697">
            <v>2</v>
          </cell>
          <cell r="L697">
            <v>2</v>
          </cell>
          <cell r="M697">
            <v>2</v>
          </cell>
          <cell r="N697">
            <v>2</v>
          </cell>
          <cell r="O697">
            <v>2</v>
          </cell>
          <cell r="P697">
            <v>2</v>
          </cell>
          <cell r="Q697">
            <v>2</v>
          </cell>
          <cell r="R697">
            <v>2</v>
          </cell>
          <cell r="S697">
            <v>2</v>
          </cell>
          <cell r="T697">
            <v>2</v>
          </cell>
          <cell r="U697">
            <v>2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2</v>
          </cell>
          <cell r="AC697">
            <v>2</v>
          </cell>
          <cell r="AD697">
            <v>2</v>
          </cell>
          <cell r="AE697">
            <v>2</v>
          </cell>
          <cell r="AF697">
            <v>2</v>
          </cell>
          <cell r="AG697">
            <v>2</v>
          </cell>
          <cell r="AH697">
            <v>2</v>
          </cell>
          <cell r="AI697">
            <v>2</v>
          </cell>
          <cell r="AJ697">
            <v>2</v>
          </cell>
          <cell r="AK697">
            <v>2</v>
          </cell>
          <cell r="AL697">
            <v>2</v>
          </cell>
          <cell r="AM697">
            <v>2</v>
          </cell>
          <cell r="AN697">
            <v>2</v>
          </cell>
          <cell r="AO697">
            <v>2</v>
          </cell>
          <cell r="AP697">
            <v>2</v>
          </cell>
          <cell r="AQ697">
            <v>2</v>
          </cell>
          <cell r="AR697">
            <v>2</v>
          </cell>
          <cell r="AS697">
            <v>2</v>
          </cell>
          <cell r="AT697">
            <v>2</v>
          </cell>
          <cell r="AU697">
            <v>2</v>
          </cell>
          <cell r="AV697">
            <v>2</v>
          </cell>
          <cell r="AW697">
            <v>2</v>
          </cell>
          <cell r="AX697">
            <v>2</v>
          </cell>
          <cell r="AY697">
            <v>2</v>
          </cell>
          <cell r="AZ697">
            <v>2</v>
          </cell>
          <cell r="BA697">
            <v>2</v>
          </cell>
          <cell r="BB697">
            <v>2</v>
          </cell>
          <cell r="BC697">
            <v>2</v>
          </cell>
          <cell r="BS697">
            <v>2</v>
          </cell>
          <cell r="BT697">
            <v>2</v>
          </cell>
          <cell r="BU697">
            <v>2</v>
          </cell>
          <cell r="BV697">
            <v>18</v>
          </cell>
          <cell r="BW697">
            <v>2</v>
          </cell>
        </row>
        <row r="698">
          <cell r="A698">
            <v>689</v>
          </cell>
          <cell r="B698">
            <v>0</v>
          </cell>
          <cell r="C698">
            <v>1</v>
          </cell>
          <cell r="D698">
            <v>1</v>
          </cell>
          <cell r="E698">
            <v>1</v>
          </cell>
          <cell r="F698">
            <v>1</v>
          </cell>
          <cell r="G698">
            <v>2</v>
          </cell>
          <cell r="H698">
            <v>2</v>
          </cell>
          <cell r="I698">
            <v>2</v>
          </cell>
          <cell r="J698">
            <v>2</v>
          </cell>
          <cell r="K698">
            <v>2</v>
          </cell>
          <cell r="L698">
            <v>2</v>
          </cell>
          <cell r="M698">
            <v>2</v>
          </cell>
          <cell r="N698">
            <v>2</v>
          </cell>
          <cell r="O698">
            <v>2</v>
          </cell>
          <cell r="P698">
            <v>2</v>
          </cell>
          <cell r="Q698">
            <v>2</v>
          </cell>
          <cell r="R698">
            <v>2</v>
          </cell>
          <cell r="S698">
            <v>2</v>
          </cell>
          <cell r="T698">
            <v>2</v>
          </cell>
          <cell r="U698">
            <v>2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2</v>
          </cell>
          <cell r="AC698">
            <v>2</v>
          </cell>
          <cell r="AD698">
            <v>2</v>
          </cell>
          <cell r="AE698">
            <v>2</v>
          </cell>
          <cell r="AF698">
            <v>2</v>
          </cell>
          <cell r="AG698">
            <v>2</v>
          </cell>
          <cell r="AH698">
            <v>2</v>
          </cell>
          <cell r="AI698">
            <v>2</v>
          </cell>
          <cell r="AJ698">
            <v>2</v>
          </cell>
          <cell r="AK698">
            <v>2</v>
          </cell>
          <cell r="AL698">
            <v>2</v>
          </cell>
          <cell r="AM698">
            <v>2</v>
          </cell>
          <cell r="AN698">
            <v>2</v>
          </cell>
          <cell r="AO698">
            <v>2</v>
          </cell>
          <cell r="AP698">
            <v>2</v>
          </cell>
          <cell r="AQ698">
            <v>2</v>
          </cell>
          <cell r="AR698">
            <v>2</v>
          </cell>
          <cell r="AS698">
            <v>2</v>
          </cell>
          <cell r="AT698">
            <v>2</v>
          </cell>
          <cell r="AU698">
            <v>2</v>
          </cell>
          <cell r="AV698">
            <v>2</v>
          </cell>
          <cell r="AW698">
            <v>2</v>
          </cell>
          <cell r="AX698">
            <v>2</v>
          </cell>
          <cell r="AY698">
            <v>2</v>
          </cell>
          <cell r="AZ698">
            <v>2</v>
          </cell>
          <cell r="BA698">
            <v>2</v>
          </cell>
          <cell r="BB698">
            <v>2</v>
          </cell>
          <cell r="BC698">
            <v>2</v>
          </cell>
          <cell r="BS698">
            <v>2</v>
          </cell>
          <cell r="BT698">
            <v>2</v>
          </cell>
          <cell r="BU698">
            <v>2</v>
          </cell>
          <cell r="BV698">
            <v>18</v>
          </cell>
          <cell r="BW698">
            <v>2</v>
          </cell>
        </row>
        <row r="699">
          <cell r="A699">
            <v>690</v>
          </cell>
          <cell r="B699">
            <v>0</v>
          </cell>
          <cell r="C699">
            <v>1</v>
          </cell>
          <cell r="D699">
            <v>1</v>
          </cell>
          <cell r="E699">
            <v>1</v>
          </cell>
          <cell r="F699">
            <v>1</v>
          </cell>
          <cell r="G699">
            <v>2</v>
          </cell>
          <cell r="H699">
            <v>2</v>
          </cell>
          <cell r="I699">
            <v>2</v>
          </cell>
          <cell r="J699">
            <v>2</v>
          </cell>
          <cell r="K699">
            <v>2</v>
          </cell>
          <cell r="L699">
            <v>2</v>
          </cell>
          <cell r="M699">
            <v>2</v>
          </cell>
          <cell r="N699">
            <v>2</v>
          </cell>
          <cell r="O699">
            <v>2</v>
          </cell>
          <cell r="P699">
            <v>2</v>
          </cell>
          <cell r="Q699">
            <v>2</v>
          </cell>
          <cell r="R699">
            <v>2</v>
          </cell>
          <cell r="S699">
            <v>2</v>
          </cell>
          <cell r="T699">
            <v>2</v>
          </cell>
          <cell r="U699">
            <v>2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2</v>
          </cell>
          <cell r="AC699">
            <v>2</v>
          </cell>
          <cell r="AD699">
            <v>2</v>
          </cell>
          <cell r="AE699">
            <v>2</v>
          </cell>
          <cell r="AF699">
            <v>2</v>
          </cell>
          <cell r="AG699">
            <v>2</v>
          </cell>
          <cell r="AH699">
            <v>2</v>
          </cell>
          <cell r="AI699">
            <v>2</v>
          </cell>
          <cell r="AJ699">
            <v>2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2</v>
          </cell>
          <cell r="AQ699">
            <v>2</v>
          </cell>
          <cell r="AR699">
            <v>2</v>
          </cell>
          <cell r="AS699">
            <v>2</v>
          </cell>
          <cell r="AT699">
            <v>2</v>
          </cell>
          <cell r="AU699">
            <v>2</v>
          </cell>
          <cell r="AV699">
            <v>2</v>
          </cell>
          <cell r="AW699">
            <v>2</v>
          </cell>
          <cell r="AX699">
            <v>2</v>
          </cell>
          <cell r="AY699">
            <v>2</v>
          </cell>
          <cell r="AZ699">
            <v>2</v>
          </cell>
          <cell r="BA699">
            <v>2</v>
          </cell>
          <cell r="BB699">
            <v>2</v>
          </cell>
          <cell r="BC699">
            <v>2</v>
          </cell>
          <cell r="BS699">
            <v>2</v>
          </cell>
          <cell r="BT699">
            <v>2</v>
          </cell>
          <cell r="BU699">
            <v>2</v>
          </cell>
          <cell r="BV699">
            <v>18</v>
          </cell>
          <cell r="BW699">
            <v>2</v>
          </cell>
        </row>
        <row r="700">
          <cell r="A700">
            <v>691</v>
          </cell>
          <cell r="B700">
            <v>0</v>
          </cell>
          <cell r="C700">
            <v>1</v>
          </cell>
          <cell r="D700">
            <v>1</v>
          </cell>
          <cell r="E700">
            <v>1</v>
          </cell>
          <cell r="F700">
            <v>1</v>
          </cell>
          <cell r="G700">
            <v>2</v>
          </cell>
          <cell r="H700">
            <v>2</v>
          </cell>
          <cell r="I700">
            <v>2</v>
          </cell>
          <cell r="J700">
            <v>2</v>
          </cell>
          <cell r="K700">
            <v>2</v>
          </cell>
          <cell r="L700">
            <v>2</v>
          </cell>
          <cell r="M700">
            <v>2</v>
          </cell>
          <cell r="N700">
            <v>2</v>
          </cell>
          <cell r="O700">
            <v>2</v>
          </cell>
          <cell r="P700">
            <v>2</v>
          </cell>
          <cell r="Q700">
            <v>2</v>
          </cell>
          <cell r="R700">
            <v>2</v>
          </cell>
          <cell r="S700">
            <v>2</v>
          </cell>
          <cell r="T700">
            <v>2</v>
          </cell>
          <cell r="U700">
            <v>2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2</v>
          </cell>
          <cell r="AC700">
            <v>2</v>
          </cell>
          <cell r="AD700">
            <v>2</v>
          </cell>
          <cell r="AE700">
            <v>2</v>
          </cell>
          <cell r="AF700">
            <v>2</v>
          </cell>
          <cell r="AG700">
            <v>2</v>
          </cell>
          <cell r="AH700">
            <v>2</v>
          </cell>
          <cell r="AI700">
            <v>2</v>
          </cell>
          <cell r="AJ700">
            <v>2</v>
          </cell>
          <cell r="AK700">
            <v>2</v>
          </cell>
          <cell r="AL700">
            <v>2</v>
          </cell>
          <cell r="AM700">
            <v>2</v>
          </cell>
          <cell r="AN700">
            <v>2</v>
          </cell>
          <cell r="AO700">
            <v>2</v>
          </cell>
          <cell r="AP700">
            <v>2</v>
          </cell>
          <cell r="AQ700">
            <v>2</v>
          </cell>
          <cell r="AR700">
            <v>2</v>
          </cell>
          <cell r="AS700">
            <v>2</v>
          </cell>
          <cell r="AT700">
            <v>2</v>
          </cell>
          <cell r="AU700">
            <v>2</v>
          </cell>
          <cell r="AV700">
            <v>2</v>
          </cell>
          <cell r="AW700">
            <v>2</v>
          </cell>
          <cell r="AX700">
            <v>2</v>
          </cell>
          <cell r="AY700">
            <v>2</v>
          </cell>
          <cell r="AZ700">
            <v>2</v>
          </cell>
          <cell r="BA700">
            <v>2</v>
          </cell>
          <cell r="BB700">
            <v>2</v>
          </cell>
          <cell r="BC700">
            <v>2</v>
          </cell>
          <cell r="BS700">
            <v>2</v>
          </cell>
          <cell r="BT700">
            <v>2</v>
          </cell>
          <cell r="BU700">
            <v>2</v>
          </cell>
          <cell r="BV700">
            <v>17</v>
          </cell>
          <cell r="BW700">
            <v>2</v>
          </cell>
        </row>
        <row r="701">
          <cell r="A701">
            <v>692</v>
          </cell>
          <cell r="B701">
            <v>0</v>
          </cell>
          <cell r="C701">
            <v>1</v>
          </cell>
          <cell r="D701">
            <v>1</v>
          </cell>
          <cell r="E701">
            <v>1</v>
          </cell>
          <cell r="F701">
            <v>1</v>
          </cell>
          <cell r="G701">
            <v>2</v>
          </cell>
          <cell r="H701">
            <v>2</v>
          </cell>
          <cell r="I701">
            <v>2</v>
          </cell>
          <cell r="J701">
            <v>2</v>
          </cell>
          <cell r="K701">
            <v>2</v>
          </cell>
          <cell r="L701">
            <v>2</v>
          </cell>
          <cell r="M701">
            <v>2</v>
          </cell>
          <cell r="N701">
            <v>2</v>
          </cell>
          <cell r="O701">
            <v>2</v>
          </cell>
          <cell r="P701">
            <v>2</v>
          </cell>
          <cell r="Q701">
            <v>2</v>
          </cell>
          <cell r="R701">
            <v>2</v>
          </cell>
          <cell r="S701">
            <v>2</v>
          </cell>
          <cell r="T701">
            <v>2</v>
          </cell>
          <cell r="U701">
            <v>2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2</v>
          </cell>
          <cell r="AC701">
            <v>2</v>
          </cell>
          <cell r="AD701">
            <v>2</v>
          </cell>
          <cell r="AE701">
            <v>2</v>
          </cell>
          <cell r="AF701">
            <v>2</v>
          </cell>
          <cell r="AG701">
            <v>2</v>
          </cell>
          <cell r="AH701">
            <v>2</v>
          </cell>
          <cell r="AI701">
            <v>2</v>
          </cell>
          <cell r="AJ701">
            <v>2</v>
          </cell>
          <cell r="AK701">
            <v>2</v>
          </cell>
          <cell r="AL701">
            <v>2</v>
          </cell>
          <cell r="AM701">
            <v>2</v>
          </cell>
          <cell r="AN701">
            <v>2</v>
          </cell>
          <cell r="AO701">
            <v>2</v>
          </cell>
          <cell r="AP701">
            <v>2</v>
          </cell>
          <cell r="AQ701">
            <v>2</v>
          </cell>
          <cell r="AR701">
            <v>2</v>
          </cell>
          <cell r="AS701">
            <v>2</v>
          </cell>
          <cell r="AT701">
            <v>2</v>
          </cell>
          <cell r="AU701">
            <v>2</v>
          </cell>
          <cell r="AV701">
            <v>2</v>
          </cell>
          <cell r="AW701">
            <v>2</v>
          </cell>
          <cell r="AX701">
            <v>2</v>
          </cell>
          <cell r="AY701">
            <v>2</v>
          </cell>
          <cell r="AZ701">
            <v>2</v>
          </cell>
          <cell r="BA701">
            <v>2</v>
          </cell>
          <cell r="BB701">
            <v>2</v>
          </cell>
          <cell r="BC701">
            <v>2</v>
          </cell>
          <cell r="BS701">
            <v>2</v>
          </cell>
          <cell r="BT701">
            <v>2</v>
          </cell>
          <cell r="BU701">
            <v>2</v>
          </cell>
          <cell r="BV701">
            <v>17</v>
          </cell>
          <cell r="BW701">
            <v>2</v>
          </cell>
        </row>
        <row r="702">
          <cell r="A702">
            <v>693</v>
          </cell>
          <cell r="B702">
            <v>0</v>
          </cell>
          <cell r="C702">
            <v>1</v>
          </cell>
          <cell r="D702">
            <v>1</v>
          </cell>
          <cell r="E702">
            <v>1</v>
          </cell>
          <cell r="F702">
            <v>1</v>
          </cell>
          <cell r="G702">
            <v>2</v>
          </cell>
          <cell r="H702">
            <v>2</v>
          </cell>
          <cell r="I702">
            <v>2</v>
          </cell>
          <cell r="J702">
            <v>2</v>
          </cell>
          <cell r="K702">
            <v>2</v>
          </cell>
          <cell r="L702">
            <v>2</v>
          </cell>
          <cell r="M702">
            <v>2</v>
          </cell>
          <cell r="N702">
            <v>2</v>
          </cell>
          <cell r="O702">
            <v>2</v>
          </cell>
          <cell r="P702">
            <v>2</v>
          </cell>
          <cell r="Q702">
            <v>2</v>
          </cell>
          <cell r="R702">
            <v>2</v>
          </cell>
          <cell r="S702">
            <v>2</v>
          </cell>
          <cell r="T702">
            <v>2</v>
          </cell>
          <cell r="U702">
            <v>2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2</v>
          </cell>
          <cell r="AH702">
            <v>2</v>
          </cell>
          <cell r="AI702">
            <v>2</v>
          </cell>
          <cell r="AJ702">
            <v>2</v>
          </cell>
          <cell r="AK702">
            <v>2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2</v>
          </cell>
          <cell r="AT702">
            <v>2</v>
          </cell>
          <cell r="AU702">
            <v>2</v>
          </cell>
          <cell r="AV702">
            <v>2</v>
          </cell>
          <cell r="AW702">
            <v>2</v>
          </cell>
          <cell r="AX702">
            <v>2</v>
          </cell>
          <cell r="AY702">
            <v>2</v>
          </cell>
          <cell r="AZ702">
            <v>2</v>
          </cell>
          <cell r="BA702">
            <v>2</v>
          </cell>
          <cell r="BB702">
            <v>2</v>
          </cell>
          <cell r="BC702">
            <v>2</v>
          </cell>
          <cell r="BS702">
            <v>2</v>
          </cell>
          <cell r="BT702">
            <v>2</v>
          </cell>
          <cell r="BU702">
            <v>2</v>
          </cell>
          <cell r="BV702">
            <v>17</v>
          </cell>
          <cell r="BW702">
            <v>2</v>
          </cell>
        </row>
        <row r="703">
          <cell r="A703">
            <v>694</v>
          </cell>
          <cell r="B703">
            <v>0</v>
          </cell>
          <cell r="C703">
            <v>1</v>
          </cell>
          <cell r="D703">
            <v>1</v>
          </cell>
          <cell r="E703">
            <v>1</v>
          </cell>
          <cell r="F703">
            <v>1</v>
          </cell>
          <cell r="G703">
            <v>2</v>
          </cell>
          <cell r="H703">
            <v>2</v>
          </cell>
          <cell r="I703">
            <v>2</v>
          </cell>
          <cell r="J703">
            <v>2</v>
          </cell>
          <cell r="K703">
            <v>2</v>
          </cell>
          <cell r="L703">
            <v>2</v>
          </cell>
          <cell r="M703">
            <v>2</v>
          </cell>
          <cell r="N703">
            <v>2</v>
          </cell>
          <cell r="O703">
            <v>2</v>
          </cell>
          <cell r="P703">
            <v>2</v>
          </cell>
          <cell r="Q703">
            <v>2</v>
          </cell>
          <cell r="R703">
            <v>2</v>
          </cell>
          <cell r="S703">
            <v>2</v>
          </cell>
          <cell r="T703">
            <v>2</v>
          </cell>
          <cell r="U703">
            <v>2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2</v>
          </cell>
          <cell r="AI703">
            <v>2</v>
          </cell>
          <cell r="AJ703">
            <v>2</v>
          </cell>
          <cell r="AK703">
            <v>2</v>
          </cell>
          <cell r="AL703">
            <v>2</v>
          </cell>
          <cell r="AM703">
            <v>2</v>
          </cell>
          <cell r="AN703">
            <v>2</v>
          </cell>
          <cell r="AO703">
            <v>2</v>
          </cell>
          <cell r="AP703">
            <v>2</v>
          </cell>
          <cell r="AQ703">
            <v>2</v>
          </cell>
          <cell r="AR703">
            <v>2</v>
          </cell>
          <cell r="AS703">
            <v>2</v>
          </cell>
          <cell r="AT703">
            <v>2</v>
          </cell>
          <cell r="AU703">
            <v>2</v>
          </cell>
          <cell r="AV703">
            <v>2</v>
          </cell>
          <cell r="AW703">
            <v>2</v>
          </cell>
          <cell r="AX703">
            <v>2</v>
          </cell>
          <cell r="AY703">
            <v>2</v>
          </cell>
          <cell r="AZ703">
            <v>2</v>
          </cell>
          <cell r="BA703">
            <v>2</v>
          </cell>
          <cell r="BB703">
            <v>2</v>
          </cell>
          <cell r="BC703">
            <v>2</v>
          </cell>
          <cell r="BS703">
            <v>2</v>
          </cell>
          <cell r="BT703">
            <v>2</v>
          </cell>
          <cell r="BU703">
            <v>2</v>
          </cell>
          <cell r="BV703">
            <v>17</v>
          </cell>
          <cell r="BW703">
            <v>2</v>
          </cell>
        </row>
        <row r="704">
          <cell r="A704">
            <v>695</v>
          </cell>
          <cell r="B704">
            <v>0</v>
          </cell>
          <cell r="C704">
            <v>1</v>
          </cell>
          <cell r="D704">
            <v>1</v>
          </cell>
          <cell r="E704">
            <v>1</v>
          </cell>
          <cell r="F704">
            <v>1</v>
          </cell>
          <cell r="G704">
            <v>2</v>
          </cell>
          <cell r="H704">
            <v>2</v>
          </cell>
          <cell r="I704">
            <v>2</v>
          </cell>
          <cell r="J704">
            <v>2</v>
          </cell>
          <cell r="K704">
            <v>2</v>
          </cell>
          <cell r="L704">
            <v>2</v>
          </cell>
          <cell r="M704">
            <v>2</v>
          </cell>
          <cell r="N704">
            <v>2</v>
          </cell>
          <cell r="O704">
            <v>2</v>
          </cell>
          <cell r="P704">
            <v>2</v>
          </cell>
          <cell r="Q704">
            <v>2</v>
          </cell>
          <cell r="R704">
            <v>2</v>
          </cell>
          <cell r="S704">
            <v>2</v>
          </cell>
          <cell r="T704">
            <v>2</v>
          </cell>
          <cell r="U704">
            <v>2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2</v>
          </cell>
          <cell r="AC704">
            <v>2</v>
          </cell>
          <cell r="AD704">
            <v>2</v>
          </cell>
          <cell r="AE704">
            <v>2</v>
          </cell>
          <cell r="AF704">
            <v>2</v>
          </cell>
          <cell r="AG704">
            <v>2</v>
          </cell>
          <cell r="AH704">
            <v>2</v>
          </cell>
          <cell r="AI704">
            <v>2</v>
          </cell>
          <cell r="AJ704">
            <v>2</v>
          </cell>
          <cell r="AK704">
            <v>2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2</v>
          </cell>
          <cell r="AU704">
            <v>2</v>
          </cell>
          <cell r="AV704">
            <v>2</v>
          </cell>
          <cell r="AW704">
            <v>2</v>
          </cell>
          <cell r="AX704">
            <v>2</v>
          </cell>
          <cell r="AY704">
            <v>2</v>
          </cell>
          <cell r="AZ704">
            <v>2</v>
          </cell>
          <cell r="BA704">
            <v>2</v>
          </cell>
          <cell r="BB704">
            <v>2</v>
          </cell>
          <cell r="BC704">
            <v>2</v>
          </cell>
          <cell r="BS704">
            <v>2</v>
          </cell>
          <cell r="BT704">
            <v>2</v>
          </cell>
          <cell r="BU704">
            <v>2</v>
          </cell>
          <cell r="BV704">
            <v>17</v>
          </cell>
          <cell r="BW704">
            <v>2</v>
          </cell>
        </row>
        <row r="705">
          <cell r="A705">
            <v>696</v>
          </cell>
          <cell r="B705">
            <v>0</v>
          </cell>
          <cell r="C705">
            <v>1</v>
          </cell>
          <cell r="D705">
            <v>1</v>
          </cell>
          <cell r="E705">
            <v>1</v>
          </cell>
          <cell r="F705">
            <v>1</v>
          </cell>
          <cell r="G705">
            <v>2</v>
          </cell>
          <cell r="H705">
            <v>2</v>
          </cell>
          <cell r="I705">
            <v>2</v>
          </cell>
          <cell r="J705">
            <v>2</v>
          </cell>
          <cell r="K705">
            <v>2</v>
          </cell>
          <cell r="L705">
            <v>2</v>
          </cell>
          <cell r="M705">
            <v>2</v>
          </cell>
          <cell r="N705">
            <v>2</v>
          </cell>
          <cell r="O705">
            <v>2</v>
          </cell>
          <cell r="P705">
            <v>2</v>
          </cell>
          <cell r="Q705">
            <v>2</v>
          </cell>
          <cell r="R705">
            <v>2</v>
          </cell>
          <cell r="S705">
            <v>2</v>
          </cell>
          <cell r="T705">
            <v>2</v>
          </cell>
          <cell r="U705">
            <v>2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2</v>
          </cell>
          <cell r="AC705">
            <v>2</v>
          </cell>
          <cell r="AD705">
            <v>2</v>
          </cell>
          <cell r="AE705">
            <v>2</v>
          </cell>
          <cell r="AF705">
            <v>2</v>
          </cell>
          <cell r="AG705">
            <v>2</v>
          </cell>
          <cell r="AH705">
            <v>2</v>
          </cell>
          <cell r="AI705">
            <v>2</v>
          </cell>
          <cell r="AJ705">
            <v>2</v>
          </cell>
          <cell r="AK705">
            <v>2</v>
          </cell>
          <cell r="AL705">
            <v>2</v>
          </cell>
          <cell r="AM705">
            <v>2</v>
          </cell>
          <cell r="AN705">
            <v>2</v>
          </cell>
          <cell r="AO705">
            <v>2</v>
          </cell>
          <cell r="AP705">
            <v>2</v>
          </cell>
          <cell r="AQ705">
            <v>2</v>
          </cell>
          <cell r="AR705">
            <v>2</v>
          </cell>
          <cell r="AS705">
            <v>2</v>
          </cell>
          <cell r="AT705">
            <v>2</v>
          </cell>
          <cell r="AU705">
            <v>2</v>
          </cell>
          <cell r="AV705">
            <v>2</v>
          </cell>
          <cell r="AW705">
            <v>2</v>
          </cell>
          <cell r="AX705">
            <v>2</v>
          </cell>
          <cell r="AY705">
            <v>2</v>
          </cell>
          <cell r="AZ705">
            <v>2</v>
          </cell>
          <cell r="BA705">
            <v>2</v>
          </cell>
          <cell r="BB705">
            <v>2</v>
          </cell>
          <cell r="BC705">
            <v>2</v>
          </cell>
          <cell r="BS705">
            <v>2</v>
          </cell>
          <cell r="BT705">
            <v>2</v>
          </cell>
          <cell r="BU705">
            <v>2</v>
          </cell>
          <cell r="BV705">
            <v>17</v>
          </cell>
          <cell r="BW705">
            <v>2</v>
          </cell>
        </row>
        <row r="706">
          <cell r="A706">
            <v>697</v>
          </cell>
          <cell r="B706">
            <v>0</v>
          </cell>
          <cell r="C706">
            <v>1</v>
          </cell>
          <cell r="D706">
            <v>1</v>
          </cell>
          <cell r="E706">
            <v>1</v>
          </cell>
          <cell r="F706">
            <v>1</v>
          </cell>
          <cell r="G706">
            <v>2</v>
          </cell>
          <cell r="H706">
            <v>2</v>
          </cell>
          <cell r="I706">
            <v>2</v>
          </cell>
          <cell r="J706">
            <v>2</v>
          </cell>
          <cell r="K706">
            <v>2</v>
          </cell>
          <cell r="L706">
            <v>2</v>
          </cell>
          <cell r="M706">
            <v>2</v>
          </cell>
          <cell r="N706">
            <v>2</v>
          </cell>
          <cell r="O706">
            <v>2</v>
          </cell>
          <cell r="P706">
            <v>2</v>
          </cell>
          <cell r="Q706">
            <v>2</v>
          </cell>
          <cell r="R706">
            <v>2</v>
          </cell>
          <cell r="S706">
            <v>2</v>
          </cell>
          <cell r="T706">
            <v>2</v>
          </cell>
          <cell r="U706">
            <v>2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2</v>
          </cell>
          <cell r="AC706">
            <v>2</v>
          </cell>
          <cell r="AD706">
            <v>2</v>
          </cell>
          <cell r="AE706">
            <v>2</v>
          </cell>
          <cell r="AF706">
            <v>2</v>
          </cell>
          <cell r="AG706">
            <v>2</v>
          </cell>
          <cell r="AH706">
            <v>2</v>
          </cell>
          <cell r="AI706">
            <v>2</v>
          </cell>
          <cell r="AJ706">
            <v>2</v>
          </cell>
          <cell r="AK706">
            <v>2</v>
          </cell>
          <cell r="AL706">
            <v>2</v>
          </cell>
          <cell r="AM706">
            <v>2</v>
          </cell>
          <cell r="AN706">
            <v>2</v>
          </cell>
          <cell r="AO706">
            <v>2</v>
          </cell>
          <cell r="AP706">
            <v>2</v>
          </cell>
          <cell r="AQ706">
            <v>2</v>
          </cell>
          <cell r="AR706">
            <v>2</v>
          </cell>
          <cell r="AS706">
            <v>2</v>
          </cell>
          <cell r="AT706">
            <v>2</v>
          </cell>
          <cell r="AU706">
            <v>2</v>
          </cell>
          <cell r="AV706">
            <v>2</v>
          </cell>
          <cell r="AW706">
            <v>2</v>
          </cell>
          <cell r="AX706">
            <v>2</v>
          </cell>
          <cell r="AY706">
            <v>2</v>
          </cell>
          <cell r="AZ706">
            <v>2</v>
          </cell>
          <cell r="BA706">
            <v>2</v>
          </cell>
          <cell r="BB706">
            <v>2</v>
          </cell>
          <cell r="BC706">
            <v>2</v>
          </cell>
          <cell r="BS706">
            <v>2</v>
          </cell>
          <cell r="BT706">
            <v>2</v>
          </cell>
          <cell r="BU706">
            <v>2</v>
          </cell>
          <cell r="BV706">
            <v>17</v>
          </cell>
          <cell r="BW706">
            <v>2</v>
          </cell>
        </row>
        <row r="707">
          <cell r="A707">
            <v>698</v>
          </cell>
          <cell r="B707">
            <v>0</v>
          </cell>
          <cell r="C707">
            <v>1</v>
          </cell>
          <cell r="D707">
            <v>1</v>
          </cell>
          <cell r="E707">
            <v>1</v>
          </cell>
          <cell r="F707">
            <v>1</v>
          </cell>
          <cell r="G707">
            <v>2</v>
          </cell>
          <cell r="H707">
            <v>2</v>
          </cell>
          <cell r="I707">
            <v>2</v>
          </cell>
          <cell r="J707">
            <v>2</v>
          </cell>
          <cell r="K707">
            <v>2</v>
          </cell>
          <cell r="L707">
            <v>2</v>
          </cell>
          <cell r="M707">
            <v>2</v>
          </cell>
          <cell r="N707">
            <v>2</v>
          </cell>
          <cell r="O707">
            <v>2</v>
          </cell>
          <cell r="P707">
            <v>2</v>
          </cell>
          <cell r="Q707">
            <v>2</v>
          </cell>
          <cell r="R707">
            <v>2</v>
          </cell>
          <cell r="S707">
            <v>2</v>
          </cell>
          <cell r="T707">
            <v>2</v>
          </cell>
          <cell r="U707">
            <v>2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2</v>
          </cell>
          <cell r="AC707">
            <v>2</v>
          </cell>
          <cell r="AD707">
            <v>2</v>
          </cell>
          <cell r="AE707">
            <v>2</v>
          </cell>
          <cell r="AF707">
            <v>2</v>
          </cell>
          <cell r="AG707">
            <v>2</v>
          </cell>
          <cell r="AH707">
            <v>2</v>
          </cell>
          <cell r="AI707">
            <v>2</v>
          </cell>
          <cell r="AJ707">
            <v>2</v>
          </cell>
          <cell r="AK707">
            <v>2</v>
          </cell>
          <cell r="AL707">
            <v>2</v>
          </cell>
          <cell r="AM707">
            <v>2</v>
          </cell>
          <cell r="AN707">
            <v>2</v>
          </cell>
          <cell r="AO707">
            <v>2</v>
          </cell>
          <cell r="AP707">
            <v>2</v>
          </cell>
          <cell r="AQ707">
            <v>2</v>
          </cell>
          <cell r="AR707">
            <v>2</v>
          </cell>
          <cell r="AS707">
            <v>2</v>
          </cell>
          <cell r="AT707">
            <v>2</v>
          </cell>
          <cell r="AU707">
            <v>2</v>
          </cell>
          <cell r="AV707">
            <v>2</v>
          </cell>
          <cell r="AW707">
            <v>2</v>
          </cell>
          <cell r="AX707">
            <v>2</v>
          </cell>
          <cell r="AY707">
            <v>2</v>
          </cell>
          <cell r="AZ707">
            <v>2</v>
          </cell>
          <cell r="BA707">
            <v>2</v>
          </cell>
          <cell r="BB707">
            <v>2</v>
          </cell>
          <cell r="BC707">
            <v>2</v>
          </cell>
          <cell r="BS707">
            <v>2</v>
          </cell>
          <cell r="BT707">
            <v>2</v>
          </cell>
          <cell r="BU707">
            <v>2</v>
          </cell>
          <cell r="BV707">
            <v>17</v>
          </cell>
          <cell r="BW707">
            <v>2</v>
          </cell>
        </row>
        <row r="708">
          <cell r="A708">
            <v>699</v>
          </cell>
          <cell r="B708">
            <v>0</v>
          </cell>
          <cell r="C708">
            <v>1</v>
          </cell>
          <cell r="D708">
            <v>1</v>
          </cell>
          <cell r="E708">
            <v>1</v>
          </cell>
          <cell r="F708">
            <v>1</v>
          </cell>
          <cell r="G708">
            <v>2</v>
          </cell>
          <cell r="H708">
            <v>2</v>
          </cell>
          <cell r="I708">
            <v>2</v>
          </cell>
          <cell r="J708">
            <v>2</v>
          </cell>
          <cell r="K708">
            <v>2</v>
          </cell>
          <cell r="L708">
            <v>2</v>
          </cell>
          <cell r="M708">
            <v>2</v>
          </cell>
          <cell r="N708">
            <v>2</v>
          </cell>
          <cell r="O708">
            <v>2</v>
          </cell>
          <cell r="P708">
            <v>2</v>
          </cell>
          <cell r="Q708">
            <v>2</v>
          </cell>
          <cell r="R708">
            <v>2</v>
          </cell>
          <cell r="S708">
            <v>2</v>
          </cell>
          <cell r="T708">
            <v>2</v>
          </cell>
          <cell r="U708">
            <v>2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2</v>
          </cell>
          <cell r="AC708">
            <v>2</v>
          </cell>
          <cell r="AD708">
            <v>2</v>
          </cell>
          <cell r="AE708">
            <v>2</v>
          </cell>
          <cell r="AF708">
            <v>2</v>
          </cell>
          <cell r="AG708">
            <v>2</v>
          </cell>
          <cell r="AH708">
            <v>2</v>
          </cell>
          <cell r="AI708">
            <v>2</v>
          </cell>
          <cell r="AJ708">
            <v>2</v>
          </cell>
          <cell r="AK708">
            <v>2</v>
          </cell>
          <cell r="AL708">
            <v>2</v>
          </cell>
          <cell r="AM708">
            <v>2</v>
          </cell>
          <cell r="AN708">
            <v>2</v>
          </cell>
          <cell r="AO708">
            <v>2</v>
          </cell>
          <cell r="AP708">
            <v>2</v>
          </cell>
          <cell r="AQ708">
            <v>2</v>
          </cell>
          <cell r="AR708">
            <v>2</v>
          </cell>
          <cell r="AS708">
            <v>2</v>
          </cell>
          <cell r="AT708">
            <v>2</v>
          </cell>
          <cell r="AU708">
            <v>2</v>
          </cell>
          <cell r="AV708">
            <v>2</v>
          </cell>
          <cell r="AW708">
            <v>2</v>
          </cell>
          <cell r="AX708">
            <v>2</v>
          </cell>
          <cell r="AY708">
            <v>2</v>
          </cell>
          <cell r="AZ708">
            <v>2</v>
          </cell>
          <cell r="BA708">
            <v>2</v>
          </cell>
          <cell r="BB708">
            <v>2</v>
          </cell>
          <cell r="BC708">
            <v>2</v>
          </cell>
          <cell r="BS708">
            <v>2</v>
          </cell>
          <cell r="BT708">
            <v>2</v>
          </cell>
          <cell r="BU708">
            <v>2</v>
          </cell>
          <cell r="BV708">
            <v>17</v>
          </cell>
          <cell r="BW708">
            <v>2</v>
          </cell>
        </row>
        <row r="709">
          <cell r="A709">
            <v>700</v>
          </cell>
          <cell r="B709">
            <v>0</v>
          </cell>
          <cell r="C709">
            <v>1</v>
          </cell>
          <cell r="D709">
            <v>1</v>
          </cell>
          <cell r="E709">
            <v>1</v>
          </cell>
          <cell r="F709">
            <v>1</v>
          </cell>
          <cell r="G709">
            <v>2</v>
          </cell>
          <cell r="H709">
            <v>2</v>
          </cell>
          <cell r="I709">
            <v>2</v>
          </cell>
          <cell r="J709">
            <v>2</v>
          </cell>
          <cell r="K709">
            <v>2</v>
          </cell>
          <cell r="L709">
            <v>2</v>
          </cell>
          <cell r="M709">
            <v>2</v>
          </cell>
          <cell r="N709">
            <v>2</v>
          </cell>
          <cell r="O709">
            <v>2</v>
          </cell>
          <cell r="P709">
            <v>2</v>
          </cell>
          <cell r="Q709">
            <v>2</v>
          </cell>
          <cell r="R709">
            <v>2</v>
          </cell>
          <cell r="S709">
            <v>2</v>
          </cell>
          <cell r="T709">
            <v>2</v>
          </cell>
          <cell r="U709">
            <v>2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2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2</v>
          </cell>
          <cell r="AI709">
            <v>2</v>
          </cell>
          <cell r="AJ709">
            <v>2</v>
          </cell>
          <cell r="AK709">
            <v>2</v>
          </cell>
          <cell r="AL709">
            <v>2</v>
          </cell>
          <cell r="AM709">
            <v>2</v>
          </cell>
          <cell r="AN709">
            <v>2</v>
          </cell>
          <cell r="AO709">
            <v>2</v>
          </cell>
          <cell r="AP709">
            <v>2</v>
          </cell>
          <cell r="AQ709">
            <v>2</v>
          </cell>
          <cell r="AR709">
            <v>2</v>
          </cell>
          <cell r="AS709">
            <v>2</v>
          </cell>
          <cell r="AT709">
            <v>2</v>
          </cell>
          <cell r="AU709">
            <v>2</v>
          </cell>
          <cell r="AV709">
            <v>2</v>
          </cell>
          <cell r="AW709">
            <v>2</v>
          </cell>
          <cell r="AX709">
            <v>2</v>
          </cell>
          <cell r="AY709">
            <v>2</v>
          </cell>
          <cell r="AZ709">
            <v>2</v>
          </cell>
          <cell r="BA709">
            <v>2</v>
          </cell>
          <cell r="BB709">
            <v>2</v>
          </cell>
          <cell r="BC709">
            <v>2</v>
          </cell>
          <cell r="BS709">
            <v>2</v>
          </cell>
          <cell r="BT709">
            <v>2</v>
          </cell>
          <cell r="BU709">
            <v>2</v>
          </cell>
          <cell r="BV709">
            <v>17</v>
          </cell>
          <cell r="BW709">
            <v>2</v>
          </cell>
        </row>
        <row r="710">
          <cell r="A710">
            <v>701</v>
          </cell>
          <cell r="B710">
            <v>0</v>
          </cell>
          <cell r="C710">
            <v>1</v>
          </cell>
          <cell r="D710">
            <v>1</v>
          </cell>
          <cell r="E710">
            <v>1</v>
          </cell>
          <cell r="F710">
            <v>1</v>
          </cell>
          <cell r="G710">
            <v>2</v>
          </cell>
          <cell r="H710">
            <v>2</v>
          </cell>
          <cell r="I710">
            <v>2</v>
          </cell>
          <cell r="J710">
            <v>2</v>
          </cell>
          <cell r="K710">
            <v>2</v>
          </cell>
          <cell r="L710">
            <v>2</v>
          </cell>
          <cell r="M710">
            <v>2</v>
          </cell>
          <cell r="N710">
            <v>2</v>
          </cell>
          <cell r="O710">
            <v>2</v>
          </cell>
          <cell r="P710">
            <v>2</v>
          </cell>
          <cell r="Q710">
            <v>2</v>
          </cell>
          <cell r="R710">
            <v>2</v>
          </cell>
          <cell r="S710">
            <v>2</v>
          </cell>
          <cell r="T710">
            <v>2</v>
          </cell>
          <cell r="U710">
            <v>2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2</v>
          </cell>
          <cell r="AC710">
            <v>2</v>
          </cell>
          <cell r="AD710">
            <v>2</v>
          </cell>
          <cell r="AE710">
            <v>2</v>
          </cell>
          <cell r="AF710">
            <v>2</v>
          </cell>
          <cell r="AG710">
            <v>2</v>
          </cell>
          <cell r="AH710">
            <v>2</v>
          </cell>
          <cell r="AI710">
            <v>2</v>
          </cell>
          <cell r="AJ710">
            <v>2</v>
          </cell>
          <cell r="AK710">
            <v>2</v>
          </cell>
          <cell r="AL710">
            <v>2</v>
          </cell>
          <cell r="AM710">
            <v>2</v>
          </cell>
          <cell r="AN710">
            <v>2</v>
          </cell>
          <cell r="AO710">
            <v>2</v>
          </cell>
          <cell r="AP710">
            <v>2</v>
          </cell>
          <cell r="AQ710">
            <v>2</v>
          </cell>
          <cell r="AR710">
            <v>2</v>
          </cell>
          <cell r="AS710">
            <v>2</v>
          </cell>
          <cell r="AT710">
            <v>2</v>
          </cell>
          <cell r="AU710">
            <v>2</v>
          </cell>
          <cell r="AV710">
            <v>2</v>
          </cell>
          <cell r="AW710">
            <v>2</v>
          </cell>
          <cell r="AX710">
            <v>2</v>
          </cell>
          <cell r="AY710">
            <v>2</v>
          </cell>
          <cell r="AZ710">
            <v>2</v>
          </cell>
          <cell r="BA710">
            <v>2</v>
          </cell>
          <cell r="BB710">
            <v>2</v>
          </cell>
          <cell r="BC710">
            <v>2</v>
          </cell>
          <cell r="BS710">
            <v>2</v>
          </cell>
          <cell r="BT710">
            <v>2</v>
          </cell>
          <cell r="BU710">
            <v>2</v>
          </cell>
          <cell r="BV710">
            <v>17</v>
          </cell>
          <cell r="BW710">
            <v>2</v>
          </cell>
        </row>
        <row r="711">
          <cell r="A711">
            <v>702</v>
          </cell>
          <cell r="B711">
            <v>0</v>
          </cell>
          <cell r="C711">
            <v>1</v>
          </cell>
          <cell r="D711">
            <v>1</v>
          </cell>
          <cell r="E711">
            <v>1</v>
          </cell>
          <cell r="F711">
            <v>1</v>
          </cell>
          <cell r="G711">
            <v>2</v>
          </cell>
          <cell r="H711">
            <v>2</v>
          </cell>
          <cell r="I711">
            <v>2</v>
          </cell>
          <cell r="J711">
            <v>2</v>
          </cell>
          <cell r="K711">
            <v>2</v>
          </cell>
          <cell r="L711">
            <v>2</v>
          </cell>
          <cell r="M711">
            <v>2</v>
          </cell>
          <cell r="N711">
            <v>2</v>
          </cell>
          <cell r="O711">
            <v>2</v>
          </cell>
          <cell r="P711">
            <v>2</v>
          </cell>
          <cell r="Q711">
            <v>2</v>
          </cell>
          <cell r="R711">
            <v>2</v>
          </cell>
          <cell r="S711">
            <v>2</v>
          </cell>
          <cell r="T711">
            <v>2</v>
          </cell>
          <cell r="U711">
            <v>2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2</v>
          </cell>
          <cell r="AC711">
            <v>2</v>
          </cell>
          <cell r="AD711">
            <v>2</v>
          </cell>
          <cell r="AE711">
            <v>2</v>
          </cell>
          <cell r="AF711">
            <v>2</v>
          </cell>
          <cell r="AG711">
            <v>2</v>
          </cell>
          <cell r="AH711">
            <v>2</v>
          </cell>
          <cell r="AI711">
            <v>2</v>
          </cell>
          <cell r="AJ711">
            <v>2</v>
          </cell>
          <cell r="AK711">
            <v>2</v>
          </cell>
          <cell r="AL711">
            <v>2</v>
          </cell>
          <cell r="AM711">
            <v>2</v>
          </cell>
          <cell r="AN711">
            <v>2</v>
          </cell>
          <cell r="AO711">
            <v>2</v>
          </cell>
          <cell r="AP711">
            <v>2</v>
          </cell>
          <cell r="AQ711">
            <v>2</v>
          </cell>
          <cell r="AR711">
            <v>2</v>
          </cell>
          <cell r="AS711">
            <v>2</v>
          </cell>
          <cell r="AT711">
            <v>2</v>
          </cell>
          <cell r="AU711">
            <v>2</v>
          </cell>
          <cell r="AV711">
            <v>2</v>
          </cell>
          <cell r="AW711">
            <v>2</v>
          </cell>
          <cell r="AX711">
            <v>2</v>
          </cell>
          <cell r="AY711">
            <v>2</v>
          </cell>
          <cell r="AZ711">
            <v>2</v>
          </cell>
          <cell r="BA711">
            <v>2</v>
          </cell>
          <cell r="BB711">
            <v>2</v>
          </cell>
          <cell r="BC711">
            <v>2</v>
          </cell>
          <cell r="BS711">
            <v>2</v>
          </cell>
          <cell r="BT711">
            <v>2</v>
          </cell>
          <cell r="BU711">
            <v>2</v>
          </cell>
          <cell r="BV711">
            <v>17</v>
          </cell>
          <cell r="BW711">
            <v>2</v>
          </cell>
        </row>
        <row r="712">
          <cell r="A712">
            <v>703</v>
          </cell>
          <cell r="B712">
            <v>0</v>
          </cell>
          <cell r="C712">
            <v>1</v>
          </cell>
          <cell r="D712">
            <v>1</v>
          </cell>
          <cell r="E712">
            <v>1</v>
          </cell>
          <cell r="F712">
            <v>1</v>
          </cell>
          <cell r="G712">
            <v>2</v>
          </cell>
          <cell r="H712">
            <v>2</v>
          </cell>
          <cell r="I712">
            <v>2</v>
          </cell>
          <cell r="J712">
            <v>2</v>
          </cell>
          <cell r="K712">
            <v>2</v>
          </cell>
          <cell r="L712">
            <v>2</v>
          </cell>
          <cell r="M712">
            <v>2</v>
          </cell>
          <cell r="N712">
            <v>2</v>
          </cell>
          <cell r="O712">
            <v>2</v>
          </cell>
          <cell r="P712">
            <v>2</v>
          </cell>
          <cell r="Q712">
            <v>2</v>
          </cell>
          <cell r="R712">
            <v>2</v>
          </cell>
          <cell r="S712">
            <v>2</v>
          </cell>
          <cell r="T712">
            <v>2</v>
          </cell>
          <cell r="U712">
            <v>2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2</v>
          </cell>
          <cell r="AC712">
            <v>2</v>
          </cell>
          <cell r="AD712">
            <v>2</v>
          </cell>
          <cell r="AE712">
            <v>2</v>
          </cell>
          <cell r="AF712">
            <v>2</v>
          </cell>
          <cell r="AG712">
            <v>2</v>
          </cell>
          <cell r="AH712">
            <v>2</v>
          </cell>
          <cell r="AI712">
            <v>2</v>
          </cell>
          <cell r="AJ712">
            <v>2</v>
          </cell>
          <cell r="AK712">
            <v>2</v>
          </cell>
          <cell r="AL712">
            <v>2</v>
          </cell>
          <cell r="AM712">
            <v>2</v>
          </cell>
          <cell r="AN712">
            <v>2</v>
          </cell>
          <cell r="AO712">
            <v>2</v>
          </cell>
          <cell r="AP712">
            <v>2</v>
          </cell>
          <cell r="AQ712">
            <v>2</v>
          </cell>
          <cell r="AR712">
            <v>2</v>
          </cell>
          <cell r="AS712">
            <v>2</v>
          </cell>
          <cell r="AT712">
            <v>2</v>
          </cell>
          <cell r="AU712">
            <v>2</v>
          </cell>
          <cell r="AV712">
            <v>2</v>
          </cell>
          <cell r="AW712">
            <v>2</v>
          </cell>
          <cell r="AX712">
            <v>2</v>
          </cell>
          <cell r="AY712">
            <v>2</v>
          </cell>
          <cell r="AZ712">
            <v>2</v>
          </cell>
          <cell r="BA712">
            <v>2</v>
          </cell>
          <cell r="BB712">
            <v>2</v>
          </cell>
          <cell r="BC712">
            <v>2</v>
          </cell>
          <cell r="BS712">
            <v>2</v>
          </cell>
          <cell r="BT712">
            <v>2</v>
          </cell>
          <cell r="BU712">
            <v>2</v>
          </cell>
          <cell r="BV712">
            <v>16</v>
          </cell>
          <cell r="BW712">
            <v>2</v>
          </cell>
        </row>
        <row r="713">
          <cell r="A713">
            <v>704</v>
          </cell>
          <cell r="B713">
            <v>0</v>
          </cell>
          <cell r="C713">
            <v>1</v>
          </cell>
          <cell r="D713">
            <v>1</v>
          </cell>
          <cell r="E713">
            <v>1</v>
          </cell>
          <cell r="F713">
            <v>1</v>
          </cell>
          <cell r="G713">
            <v>2</v>
          </cell>
          <cell r="H713">
            <v>2</v>
          </cell>
          <cell r="I713">
            <v>2</v>
          </cell>
          <cell r="J713">
            <v>2</v>
          </cell>
          <cell r="K713">
            <v>2</v>
          </cell>
          <cell r="L713">
            <v>2</v>
          </cell>
          <cell r="M713">
            <v>2</v>
          </cell>
          <cell r="N713">
            <v>2</v>
          </cell>
          <cell r="O713">
            <v>2</v>
          </cell>
          <cell r="P713">
            <v>2</v>
          </cell>
          <cell r="Q713">
            <v>2</v>
          </cell>
          <cell r="R713">
            <v>2</v>
          </cell>
          <cell r="S713">
            <v>2</v>
          </cell>
          <cell r="T713">
            <v>2</v>
          </cell>
          <cell r="U713">
            <v>2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2</v>
          </cell>
          <cell r="AC713">
            <v>2</v>
          </cell>
          <cell r="AD713">
            <v>2</v>
          </cell>
          <cell r="AE713">
            <v>2</v>
          </cell>
          <cell r="AF713">
            <v>2</v>
          </cell>
          <cell r="AG713">
            <v>2</v>
          </cell>
          <cell r="AH713">
            <v>2</v>
          </cell>
          <cell r="AI713">
            <v>2</v>
          </cell>
          <cell r="AJ713">
            <v>2</v>
          </cell>
          <cell r="AK713">
            <v>2</v>
          </cell>
          <cell r="AL713">
            <v>2</v>
          </cell>
          <cell r="AM713">
            <v>2</v>
          </cell>
          <cell r="AN713">
            <v>2</v>
          </cell>
          <cell r="AO713">
            <v>2</v>
          </cell>
          <cell r="AP713">
            <v>2</v>
          </cell>
          <cell r="AQ713">
            <v>2</v>
          </cell>
          <cell r="AR713">
            <v>2</v>
          </cell>
          <cell r="AS713">
            <v>2</v>
          </cell>
          <cell r="AT713">
            <v>2</v>
          </cell>
          <cell r="AU713">
            <v>2</v>
          </cell>
          <cell r="AV713">
            <v>2</v>
          </cell>
          <cell r="AW713">
            <v>2</v>
          </cell>
          <cell r="AX713">
            <v>2</v>
          </cell>
          <cell r="AY713">
            <v>2</v>
          </cell>
          <cell r="AZ713">
            <v>2</v>
          </cell>
          <cell r="BA713">
            <v>2</v>
          </cell>
          <cell r="BB713">
            <v>2</v>
          </cell>
          <cell r="BC713">
            <v>2</v>
          </cell>
          <cell r="BS713">
            <v>2</v>
          </cell>
          <cell r="BT713">
            <v>2</v>
          </cell>
          <cell r="BU713">
            <v>2</v>
          </cell>
          <cell r="BV713">
            <v>16</v>
          </cell>
          <cell r="BW713">
            <v>2</v>
          </cell>
        </row>
        <row r="714">
          <cell r="A714">
            <v>705</v>
          </cell>
          <cell r="B714">
            <v>0</v>
          </cell>
          <cell r="C714">
            <v>1</v>
          </cell>
          <cell r="D714">
            <v>1</v>
          </cell>
          <cell r="E714">
            <v>1</v>
          </cell>
          <cell r="F714">
            <v>1</v>
          </cell>
          <cell r="G714">
            <v>2</v>
          </cell>
          <cell r="H714">
            <v>2</v>
          </cell>
          <cell r="I714">
            <v>2</v>
          </cell>
          <cell r="J714">
            <v>2</v>
          </cell>
          <cell r="K714">
            <v>2</v>
          </cell>
          <cell r="L714">
            <v>2</v>
          </cell>
          <cell r="M714">
            <v>2</v>
          </cell>
          <cell r="N714">
            <v>2</v>
          </cell>
          <cell r="O714">
            <v>2</v>
          </cell>
          <cell r="P714">
            <v>2</v>
          </cell>
          <cell r="Q714">
            <v>2</v>
          </cell>
          <cell r="R714">
            <v>2</v>
          </cell>
          <cell r="S714">
            <v>2</v>
          </cell>
          <cell r="T714">
            <v>2</v>
          </cell>
          <cell r="U714">
            <v>2</v>
          </cell>
          <cell r="V714">
            <v>2</v>
          </cell>
          <cell r="W714">
            <v>2</v>
          </cell>
          <cell r="X714">
            <v>2</v>
          </cell>
          <cell r="Y714">
            <v>2</v>
          </cell>
          <cell r="Z714">
            <v>2</v>
          </cell>
          <cell r="AA714">
            <v>2</v>
          </cell>
          <cell r="AB714">
            <v>2</v>
          </cell>
          <cell r="AC714">
            <v>2</v>
          </cell>
          <cell r="AD714">
            <v>2</v>
          </cell>
          <cell r="AE714">
            <v>2</v>
          </cell>
          <cell r="AF714">
            <v>2</v>
          </cell>
          <cell r="AG714">
            <v>2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2</v>
          </cell>
          <cell r="AN714">
            <v>2</v>
          </cell>
          <cell r="AO714">
            <v>2</v>
          </cell>
          <cell r="AP714">
            <v>2</v>
          </cell>
          <cell r="AQ714">
            <v>2</v>
          </cell>
          <cell r="AR714">
            <v>2</v>
          </cell>
          <cell r="AS714">
            <v>2</v>
          </cell>
          <cell r="AT714">
            <v>2</v>
          </cell>
          <cell r="AU714">
            <v>2</v>
          </cell>
          <cell r="AV714">
            <v>2</v>
          </cell>
          <cell r="AW714">
            <v>2</v>
          </cell>
          <cell r="AX714">
            <v>2</v>
          </cell>
          <cell r="AY714">
            <v>2</v>
          </cell>
          <cell r="AZ714">
            <v>2</v>
          </cell>
          <cell r="BA714">
            <v>2</v>
          </cell>
          <cell r="BB714">
            <v>2</v>
          </cell>
          <cell r="BC714">
            <v>2</v>
          </cell>
          <cell r="BS714">
            <v>2</v>
          </cell>
          <cell r="BT714">
            <v>2</v>
          </cell>
          <cell r="BU714">
            <v>2</v>
          </cell>
          <cell r="BV714">
            <v>16</v>
          </cell>
          <cell r="BW714">
            <v>2</v>
          </cell>
        </row>
        <row r="715">
          <cell r="A715">
            <v>706</v>
          </cell>
          <cell r="B715">
            <v>0</v>
          </cell>
          <cell r="C715">
            <v>1</v>
          </cell>
          <cell r="D715">
            <v>1</v>
          </cell>
          <cell r="E715">
            <v>1</v>
          </cell>
          <cell r="F715">
            <v>1</v>
          </cell>
          <cell r="G715">
            <v>2</v>
          </cell>
          <cell r="H715">
            <v>2</v>
          </cell>
          <cell r="I715">
            <v>2</v>
          </cell>
          <cell r="J715">
            <v>2</v>
          </cell>
          <cell r="K715">
            <v>2</v>
          </cell>
          <cell r="L715">
            <v>2</v>
          </cell>
          <cell r="M715">
            <v>2</v>
          </cell>
          <cell r="N715">
            <v>2</v>
          </cell>
          <cell r="O715">
            <v>2</v>
          </cell>
          <cell r="P715">
            <v>2</v>
          </cell>
          <cell r="Q715">
            <v>2</v>
          </cell>
          <cell r="R715">
            <v>2</v>
          </cell>
          <cell r="S715">
            <v>2</v>
          </cell>
          <cell r="T715">
            <v>2</v>
          </cell>
          <cell r="U715">
            <v>2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2</v>
          </cell>
          <cell r="AC715">
            <v>2</v>
          </cell>
          <cell r="AD715">
            <v>2</v>
          </cell>
          <cell r="AE715">
            <v>2</v>
          </cell>
          <cell r="AF715">
            <v>2</v>
          </cell>
          <cell r="AG715">
            <v>2</v>
          </cell>
          <cell r="AH715">
            <v>2</v>
          </cell>
          <cell r="AI715">
            <v>2</v>
          </cell>
          <cell r="AJ715">
            <v>2</v>
          </cell>
          <cell r="AK715">
            <v>2</v>
          </cell>
          <cell r="AL715">
            <v>2</v>
          </cell>
          <cell r="AM715">
            <v>2</v>
          </cell>
          <cell r="AN715">
            <v>2</v>
          </cell>
          <cell r="AO715">
            <v>2</v>
          </cell>
          <cell r="AP715">
            <v>2</v>
          </cell>
          <cell r="AQ715">
            <v>2</v>
          </cell>
          <cell r="AR715">
            <v>2</v>
          </cell>
          <cell r="AS715">
            <v>2</v>
          </cell>
          <cell r="AT715">
            <v>2</v>
          </cell>
          <cell r="AU715">
            <v>2</v>
          </cell>
          <cell r="AV715">
            <v>2</v>
          </cell>
          <cell r="AW715">
            <v>2</v>
          </cell>
          <cell r="AX715">
            <v>2</v>
          </cell>
          <cell r="AY715">
            <v>2</v>
          </cell>
          <cell r="AZ715">
            <v>2</v>
          </cell>
          <cell r="BA715">
            <v>2</v>
          </cell>
          <cell r="BB715">
            <v>2</v>
          </cell>
          <cell r="BC715">
            <v>2</v>
          </cell>
          <cell r="BS715">
            <v>2</v>
          </cell>
          <cell r="BT715">
            <v>2</v>
          </cell>
          <cell r="BU715">
            <v>2</v>
          </cell>
          <cell r="BV715">
            <v>16</v>
          </cell>
          <cell r="BW715">
            <v>2</v>
          </cell>
        </row>
        <row r="716">
          <cell r="A716">
            <v>707</v>
          </cell>
          <cell r="B716">
            <v>0</v>
          </cell>
          <cell r="C716">
            <v>1</v>
          </cell>
          <cell r="D716">
            <v>1</v>
          </cell>
          <cell r="E716">
            <v>1</v>
          </cell>
          <cell r="F716">
            <v>1</v>
          </cell>
          <cell r="G716">
            <v>2</v>
          </cell>
          <cell r="H716">
            <v>2</v>
          </cell>
          <cell r="I716">
            <v>2</v>
          </cell>
          <cell r="J716">
            <v>2</v>
          </cell>
          <cell r="K716">
            <v>2</v>
          </cell>
          <cell r="L716">
            <v>2</v>
          </cell>
          <cell r="M716">
            <v>2</v>
          </cell>
          <cell r="N716">
            <v>2</v>
          </cell>
          <cell r="O716">
            <v>2</v>
          </cell>
          <cell r="P716">
            <v>2</v>
          </cell>
          <cell r="Q716">
            <v>2</v>
          </cell>
          <cell r="R716">
            <v>2</v>
          </cell>
          <cell r="S716">
            <v>2</v>
          </cell>
          <cell r="T716">
            <v>2</v>
          </cell>
          <cell r="U716">
            <v>2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2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2</v>
          </cell>
          <cell r="AH716">
            <v>2</v>
          </cell>
          <cell r="AI716">
            <v>2</v>
          </cell>
          <cell r="AJ716">
            <v>2</v>
          </cell>
          <cell r="AK716">
            <v>2</v>
          </cell>
          <cell r="AL716">
            <v>2</v>
          </cell>
          <cell r="AM716">
            <v>2</v>
          </cell>
          <cell r="AN716">
            <v>2</v>
          </cell>
          <cell r="AO716">
            <v>2</v>
          </cell>
          <cell r="AP716">
            <v>2</v>
          </cell>
          <cell r="AQ716">
            <v>2</v>
          </cell>
          <cell r="AR716">
            <v>2</v>
          </cell>
          <cell r="AS716">
            <v>2</v>
          </cell>
          <cell r="AT716">
            <v>2</v>
          </cell>
          <cell r="AU716">
            <v>2</v>
          </cell>
          <cell r="AV716">
            <v>2</v>
          </cell>
          <cell r="AW716">
            <v>2</v>
          </cell>
          <cell r="AX716">
            <v>2</v>
          </cell>
          <cell r="AY716">
            <v>2</v>
          </cell>
          <cell r="AZ716">
            <v>2</v>
          </cell>
          <cell r="BA716">
            <v>2</v>
          </cell>
          <cell r="BB716">
            <v>2</v>
          </cell>
          <cell r="BC716">
            <v>2</v>
          </cell>
          <cell r="BS716">
            <v>2</v>
          </cell>
          <cell r="BT716">
            <v>2</v>
          </cell>
          <cell r="BU716">
            <v>2</v>
          </cell>
          <cell r="BV716">
            <v>16</v>
          </cell>
          <cell r="BW716">
            <v>2</v>
          </cell>
        </row>
        <row r="717">
          <cell r="A717">
            <v>708</v>
          </cell>
          <cell r="B717">
            <v>0</v>
          </cell>
          <cell r="C717">
            <v>1</v>
          </cell>
          <cell r="D717">
            <v>1</v>
          </cell>
          <cell r="E717">
            <v>1</v>
          </cell>
          <cell r="F717">
            <v>1</v>
          </cell>
          <cell r="G717">
            <v>2</v>
          </cell>
          <cell r="H717">
            <v>2</v>
          </cell>
          <cell r="I717">
            <v>2</v>
          </cell>
          <cell r="J717">
            <v>2</v>
          </cell>
          <cell r="K717">
            <v>2</v>
          </cell>
          <cell r="L717">
            <v>2</v>
          </cell>
          <cell r="M717">
            <v>2</v>
          </cell>
          <cell r="N717">
            <v>2</v>
          </cell>
          <cell r="O717">
            <v>2</v>
          </cell>
          <cell r="P717">
            <v>2</v>
          </cell>
          <cell r="Q717">
            <v>2</v>
          </cell>
          <cell r="R717">
            <v>2</v>
          </cell>
          <cell r="S717">
            <v>2</v>
          </cell>
          <cell r="T717">
            <v>2</v>
          </cell>
          <cell r="U717">
            <v>2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2</v>
          </cell>
          <cell r="AC717">
            <v>2</v>
          </cell>
          <cell r="AD717">
            <v>2</v>
          </cell>
          <cell r="AE717">
            <v>2</v>
          </cell>
          <cell r="AF717">
            <v>2</v>
          </cell>
          <cell r="AG717">
            <v>2</v>
          </cell>
          <cell r="AH717">
            <v>2</v>
          </cell>
          <cell r="AI717">
            <v>2</v>
          </cell>
          <cell r="AJ717">
            <v>2</v>
          </cell>
          <cell r="AK717">
            <v>2</v>
          </cell>
          <cell r="AL717">
            <v>2</v>
          </cell>
          <cell r="AM717">
            <v>2</v>
          </cell>
          <cell r="AN717">
            <v>2</v>
          </cell>
          <cell r="AO717">
            <v>2</v>
          </cell>
          <cell r="AP717">
            <v>2</v>
          </cell>
          <cell r="AQ717">
            <v>2</v>
          </cell>
          <cell r="AR717">
            <v>2</v>
          </cell>
          <cell r="AS717">
            <v>2</v>
          </cell>
          <cell r="AT717">
            <v>2</v>
          </cell>
          <cell r="AU717">
            <v>2</v>
          </cell>
          <cell r="AV717">
            <v>2</v>
          </cell>
          <cell r="AW717">
            <v>2</v>
          </cell>
          <cell r="AX717">
            <v>2</v>
          </cell>
          <cell r="AY717">
            <v>2</v>
          </cell>
          <cell r="AZ717">
            <v>2</v>
          </cell>
          <cell r="BA717">
            <v>2</v>
          </cell>
          <cell r="BB717">
            <v>2</v>
          </cell>
          <cell r="BC717">
            <v>2</v>
          </cell>
          <cell r="BS717">
            <v>2</v>
          </cell>
          <cell r="BT717">
            <v>2</v>
          </cell>
          <cell r="BU717">
            <v>2</v>
          </cell>
          <cell r="BV717">
            <v>16</v>
          </cell>
          <cell r="BW717">
            <v>2</v>
          </cell>
        </row>
        <row r="718">
          <cell r="A718">
            <v>709</v>
          </cell>
          <cell r="B718">
            <v>0</v>
          </cell>
          <cell r="C718">
            <v>1</v>
          </cell>
          <cell r="D718">
            <v>1</v>
          </cell>
          <cell r="E718">
            <v>1</v>
          </cell>
          <cell r="F718">
            <v>1</v>
          </cell>
          <cell r="G718">
            <v>2</v>
          </cell>
          <cell r="H718">
            <v>2</v>
          </cell>
          <cell r="I718">
            <v>2</v>
          </cell>
          <cell r="J718">
            <v>2</v>
          </cell>
          <cell r="K718">
            <v>2</v>
          </cell>
          <cell r="L718">
            <v>2</v>
          </cell>
          <cell r="M718">
            <v>2</v>
          </cell>
          <cell r="N718">
            <v>2</v>
          </cell>
          <cell r="O718">
            <v>2</v>
          </cell>
          <cell r="P718">
            <v>2</v>
          </cell>
          <cell r="Q718">
            <v>2</v>
          </cell>
          <cell r="R718">
            <v>2</v>
          </cell>
          <cell r="S718">
            <v>2</v>
          </cell>
          <cell r="T718">
            <v>2</v>
          </cell>
          <cell r="U718">
            <v>2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2</v>
          </cell>
          <cell r="AC718">
            <v>2</v>
          </cell>
          <cell r="AD718">
            <v>2</v>
          </cell>
          <cell r="AE718">
            <v>2</v>
          </cell>
          <cell r="AF718">
            <v>2</v>
          </cell>
          <cell r="AG718">
            <v>2</v>
          </cell>
          <cell r="AH718">
            <v>2</v>
          </cell>
          <cell r="AI718">
            <v>2</v>
          </cell>
          <cell r="AJ718">
            <v>2</v>
          </cell>
          <cell r="AK718">
            <v>2</v>
          </cell>
          <cell r="AL718">
            <v>2</v>
          </cell>
          <cell r="AM718">
            <v>2</v>
          </cell>
          <cell r="AN718">
            <v>2</v>
          </cell>
          <cell r="AO718">
            <v>2</v>
          </cell>
          <cell r="AP718">
            <v>2</v>
          </cell>
          <cell r="AQ718">
            <v>2</v>
          </cell>
          <cell r="AR718">
            <v>2</v>
          </cell>
          <cell r="AS718">
            <v>2</v>
          </cell>
          <cell r="AT718">
            <v>2</v>
          </cell>
          <cell r="AU718">
            <v>2</v>
          </cell>
          <cell r="AV718">
            <v>2</v>
          </cell>
          <cell r="AW718">
            <v>2</v>
          </cell>
          <cell r="AX718">
            <v>2</v>
          </cell>
          <cell r="AY718">
            <v>2</v>
          </cell>
          <cell r="AZ718">
            <v>2</v>
          </cell>
          <cell r="BA718">
            <v>2</v>
          </cell>
          <cell r="BB718">
            <v>2</v>
          </cell>
          <cell r="BC718">
            <v>2</v>
          </cell>
          <cell r="BS718">
            <v>2</v>
          </cell>
          <cell r="BT718">
            <v>2</v>
          </cell>
          <cell r="BU718">
            <v>2</v>
          </cell>
          <cell r="BV718">
            <v>16</v>
          </cell>
          <cell r="BW718">
            <v>2</v>
          </cell>
        </row>
        <row r="719">
          <cell r="A719">
            <v>710</v>
          </cell>
          <cell r="B719">
            <v>0</v>
          </cell>
          <cell r="C719">
            <v>1</v>
          </cell>
          <cell r="D719">
            <v>1</v>
          </cell>
          <cell r="E719">
            <v>1</v>
          </cell>
          <cell r="F719">
            <v>1</v>
          </cell>
          <cell r="G719">
            <v>2</v>
          </cell>
          <cell r="H719">
            <v>2</v>
          </cell>
          <cell r="I719">
            <v>2</v>
          </cell>
          <cell r="J719">
            <v>2</v>
          </cell>
          <cell r="K719">
            <v>2</v>
          </cell>
          <cell r="L719">
            <v>2</v>
          </cell>
          <cell r="M719">
            <v>2</v>
          </cell>
          <cell r="N719">
            <v>2</v>
          </cell>
          <cell r="O719">
            <v>2</v>
          </cell>
          <cell r="P719">
            <v>2</v>
          </cell>
          <cell r="Q719">
            <v>2</v>
          </cell>
          <cell r="R719">
            <v>2</v>
          </cell>
          <cell r="S719">
            <v>2</v>
          </cell>
          <cell r="T719">
            <v>2</v>
          </cell>
          <cell r="U719">
            <v>2</v>
          </cell>
          <cell r="V719">
            <v>2</v>
          </cell>
          <cell r="W719">
            <v>2</v>
          </cell>
          <cell r="X719">
            <v>2</v>
          </cell>
          <cell r="Y719">
            <v>2</v>
          </cell>
          <cell r="Z719">
            <v>2</v>
          </cell>
          <cell r="AA719">
            <v>2</v>
          </cell>
          <cell r="AB719">
            <v>2</v>
          </cell>
          <cell r="AC719">
            <v>2</v>
          </cell>
          <cell r="AD719">
            <v>2</v>
          </cell>
          <cell r="AE719">
            <v>2</v>
          </cell>
          <cell r="AF719">
            <v>2</v>
          </cell>
          <cell r="AG719">
            <v>2</v>
          </cell>
          <cell r="AH719">
            <v>2</v>
          </cell>
          <cell r="AI719">
            <v>2</v>
          </cell>
          <cell r="AJ719">
            <v>2</v>
          </cell>
          <cell r="AK719">
            <v>2</v>
          </cell>
          <cell r="AL719">
            <v>2</v>
          </cell>
          <cell r="AM719">
            <v>2</v>
          </cell>
          <cell r="AN719">
            <v>2</v>
          </cell>
          <cell r="AO719">
            <v>2</v>
          </cell>
          <cell r="AP719">
            <v>2</v>
          </cell>
          <cell r="AQ719">
            <v>2</v>
          </cell>
          <cell r="AR719">
            <v>2</v>
          </cell>
          <cell r="AS719">
            <v>2</v>
          </cell>
          <cell r="AT719">
            <v>2</v>
          </cell>
          <cell r="AU719">
            <v>2</v>
          </cell>
          <cell r="AV719">
            <v>2</v>
          </cell>
          <cell r="AW719">
            <v>2</v>
          </cell>
          <cell r="AX719">
            <v>2</v>
          </cell>
          <cell r="AY719">
            <v>2</v>
          </cell>
          <cell r="AZ719">
            <v>2</v>
          </cell>
          <cell r="BA719">
            <v>2</v>
          </cell>
          <cell r="BB719">
            <v>2</v>
          </cell>
          <cell r="BC719">
            <v>2</v>
          </cell>
          <cell r="BS719">
            <v>2</v>
          </cell>
          <cell r="BT719">
            <v>2</v>
          </cell>
          <cell r="BU719">
            <v>2</v>
          </cell>
          <cell r="BV719">
            <v>16</v>
          </cell>
          <cell r="BW719">
            <v>2</v>
          </cell>
        </row>
        <row r="720">
          <cell r="A720">
            <v>711</v>
          </cell>
          <cell r="B720">
            <v>0</v>
          </cell>
          <cell r="C720">
            <v>1</v>
          </cell>
          <cell r="D720">
            <v>1</v>
          </cell>
          <cell r="E720">
            <v>1</v>
          </cell>
          <cell r="F720">
            <v>1</v>
          </cell>
          <cell r="G720">
            <v>2</v>
          </cell>
          <cell r="H720">
            <v>2</v>
          </cell>
          <cell r="I720">
            <v>2</v>
          </cell>
          <cell r="J720">
            <v>2</v>
          </cell>
          <cell r="K720">
            <v>2</v>
          </cell>
          <cell r="L720">
            <v>2</v>
          </cell>
          <cell r="M720">
            <v>2</v>
          </cell>
          <cell r="N720">
            <v>2</v>
          </cell>
          <cell r="O720">
            <v>2</v>
          </cell>
          <cell r="P720">
            <v>2</v>
          </cell>
          <cell r="Q720">
            <v>2</v>
          </cell>
          <cell r="R720">
            <v>2</v>
          </cell>
          <cell r="S720">
            <v>2</v>
          </cell>
          <cell r="T720">
            <v>2</v>
          </cell>
          <cell r="U720">
            <v>2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2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2</v>
          </cell>
          <cell r="AI720">
            <v>2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2</v>
          </cell>
          <cell r="AU720">
            <v>2</v>
          </cell>
          <cell r="AV720">
            <v>2</v>
          </cell>
          <cell r="AW720">
            <v>2</v>
          </cell>
          <cell r="AX720">
            <v>2</v>
          </cell>
          <cell r="AY720">
            <v>2</v>
          </cell>
          <cell r="AZ720">
            <v>2</v>
          </cell>
          <cell r="BA720">
            <v>2</v>
          </cell>
          <cell r="BB720">
            <v>2</v>
          </cell>
          <cell r="BC720">
            <v>2</v>
          </cell>
          <cell r="BS720">
            <v>2</v>
          </cell>
          <cell r="BT720">
            <v>2</v>
          </cell>
          <cell r="BU720">
            <v>2</v>
          </cell>
          <cell r="BV720">
            <v>16</v>
          </cell>
          <cell r="BW720">
            <v>2</v>
          </cell>
        </row>
        <row r="721">
          <cell r="A721">
            <v>712</v>
          </cell>
          <cell r="B721">
            <v>0</v>
          </cell>
          <cell r="C721">
            <v>1</v>
          </cell>
          <cell r="D721">
            <v>1</v>
          </cell>
          <cell r="E721">
            <v>1</v>
          </cell>
          <cell r="F721">
            <v>1</v>
          </cell>
          <cell r="G721">
            <v>2</v>
          </cell>
          <cell r="H721">
            <v>2</v>
          </cell>
          <cell r="I721">
            <v>2</v>
          </cell>
          <cell r="J721">
            <v>2</v>
          </cell>
          <cell r="K721">
            <v>2</v>
          </cell>
          <cell r="L721">
            <v>2</v>
          </cell>
          <cell r="M721">
            <v>2</v>
          </cell>
          <cell r="N721">
            <v>2</v>
          </cell>
          <cell r="O721">
            <v>2</v>
          </cell>
          <cell r="P721">
            <v>2</v>
          </cell>
          <cell r="Q721">
            <v>2</v>
          </cell>
          <cell r="R721">
            <v>2</v>
          </cell>
          <cell r="S721">
            <v>2</v>
          </cell>
          <cell r="T721">
            <v>2</v>
          </cell>
          <cell r="U721">
            <v>2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2</v>
          </cell>
          <cell r="AC721">
            <v>2</v>
          </cell>
          <cell r="AD721">
            <v>2</v>
          </cell>
          <cell r="AE721">
            <v>2</v>
          </cell>
          <cell r="AF721">
            <v>2</v>
          </cell>
          <cell r="AG721">
            <v>2</v>
          </cell>
          <cell r="AH721">
            <v>2</v>
          </cell>
          <cell r="AI721">
            <v>2</v>
          </cell>
          <cell r="AJ721">
            <v>2</v>
          </cell>
          <cell r="AK721">
            <v>2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2</v>
          </cell>
          <cell r="AS721">
            <v>2</v>
          </cell>
          <cell r="AT721">
            <v>2</v>
          </cell>
          <cell r="AU721">
            <v>2</v>
          </cell>
          <cell r="AV721">
            <v>2</v>
          </cell>
          <cell r="AW721">
            <v>2</v>
          </cell>
          <cell r="AX721">
            <v>2</v>
          </cell>
          <cell r="AY721">
            <v>2</v>
          </cell>
          <cell r="AZ721">
            <v>2</v>
          </cell>
          <cell r="BA721">
            <v>2</v>
          </cell>
          <cell r="BB721">
            <v>2</v>
          </cell>
          <cell r="BC721">
            <v>2</v>
          </cell>
          <cell r="BS721">
            <v>2</v>
          </cell>
          <cell r="BT721">
            <v>2</v>
          </cell>
          <cell r="BU721">
            <v>2</v>
          </cell>
          <cell r="BV721">
            <v>16</v>
          </cell>
          <cell r="BW721">
            <v>2</v>
          </cell>
        </row>
        <row r="722">
          <cell r="A722">
            <v>713</v>
          </cell>
          <cell r="B722">
            <v>0</v>
          </cell>
          <cell r="C722">
            <v>1</v>
          </cell>
          <cell r="D722">
            <v>1</v>
          </cell>
          <cell r="E722">
            <v>1</v>
          </cell>
          <cell r="F722">
            <v>1</v>
          </cell>
          <cell r="G722">
            <v>2</v>
          </cell>
          <cell r="H722">
            <v>2</v>
          </cell>
          <cell r="I722">
            <v>2</v>
          </cell>
          <cell r="J722">
            <v>2</v>
          </cell>
          <cell r="K722">
            <v>2</v>
          </cell>
          <cell r="L722">
            <v>2</v>
          </cell>
          <cell r="M722">
            <v>2</v>
          </cell>
          <cell r="N722">
            <v>2</v>
          </cell>
          <cell r="O722">
            <v>2</v>
          </cell>
          <cell r="P722">
            <v>2</v>
          </cell>
          <cell r="Q722">
            <v>2</v>
          </cell>
          <cell r="R722">
            <v>2</v>
          </cell>
          <cell r="S722">
            <v>2</v>
          </cell>
          <cell r="T722">
            <v>2</v>
          </cell>
          <cell r="U722">
            <v>2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2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2</v>
          </cell>
          <cell r="AH722">
            <v>2</v>
          </cell>
          <cell r="AI722">
            <v>2</v>
          </cell>
          <cell r="AJ722">
            <v>2</v>
          </cell>
          <cell r="AK722">
            <v>2</v>
          </cell>
          <cell r="AL722">
            <v>2</v>
          </cell>
          <cell r="AM722">
            <v>2</v>
          </cell>
          <cell r="AN722">
            <v>2</v>
          </cell>
          <cell r="AO722">
            <v>2</v>
          </cell>
          <cell r="AP722">
            <v>2</v>
          </cell>
          <cell r="AQ722">
            <v>2</v>
          </cell>
          <cell r="AR722">
            <v>2</v>
          </cell>
          <cell r="AS722">
            <v>2</v>
          </cell>
          <cell r="AT722">
            <v>2</v>
          </cell>
          <cell r="AU722">
            <v>2</v>
          </cell>
          <cell r="AV722">
            <v>2</v>
          </cell>
          <cell r="AW722">
            <v>2</v>
          </cell>
          <cell r="AX722">
            <v>2</v>
          </cell>
          <cell r="AY722">
            <v>2</v>
          </cell>
          <cell r="AZ722">
            <v>2</v>
          </cell>
          <cell r="BA722">
            <v>2</v>
          </cell>
          <cell r="BB722">
            <v>2</v>
          </cell>
          <cell r="BC722">
            <v>2</v>
          </cell>
          <cell r="BS722">
            <v>2</v>
          </cell>
          <cell r="BT722">
            <v>2</v>
          </cell>
          <cell r="BU722">
            <v>2</v>
          </cell>
          <cell r="BV722">
            <v>16</v>
          </cell>
          <cell r="BW722">
            <v>2</v>
          </cell>
        </row>
        <row r="723">
          <cell r="A723">
            <v>714</v>
          </cell>
          <cell r="B723">
            <v>0</v>
          </cell>
          <cell r="C723">
            <v>1</v>
          </cell>
          <cell r="D723">
            <v>1</v>
          </cell>
          <cell r="E723">
            <v>1</v>
          </cell>
          <cell r="F723">
            <v>1</v>
          </cell>
          <cell r="G723">
            <v>2</v>
          </cell>
          <cell r="H723">
            <v>2</v>
          </cell>
          <cell r="I723">
            <v>2</v>
          </cell>
          <cell r="J723">
            <v>2</v>
          </cell>
          <cell r="K723">
            <v>2</v>
          </cell>
          <cell r="L723">
            <v>2</v>
          </cell>
          <cell r="M723">
            <v>2</v>
          </cell>
          <cell r="N723">
            <v>2</v>
          </cell>
          <cell r="O723">
            <v>2</v>
          </cell>
          <cell r="P723">
            <v>2</v>
          </cell>
          <cell r="Q723">
            <v>2</v>
          </cell>
          <cell r="R723">
            <v>2</v>
          </cell>
          <cell r="S723">
            <v>2</v>
          </cell>
          <cell r="T723">
            <v>2</v>
          </cell>
          <cell r="U723">
            <v>2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2</v>
          </cell>
          <cell r="AC723">
            <v>2</v>
          </cell>
          <cell r="AD723">
            <v>2</v>
          </cell>
          <cell r="AE723">
            <v>2</v>
          </cell>
          <cell r="AF723">
            <v>2</v>
          </cell>
          <cell r="AG723">
            <v>2</v>
          </cell>
          <cell r="AH723">
            <v>2</v>
          </cell>
          <cell r="AI723">
            <v>2</v>
          </cell>
          <cell r="AJ723">
            <v>2</v>
          </cell>
          <cell r="AK723">
            <v>2</v>
          </cell>
          <cell r="AL723">
            <v>2</v>
          </cell>
          <cell r="AM723">
            <v>2</v>
          </cell>
          <cell r="AN723">
            <v>2</v>
          </cell>
          <cell r="AO723">
            <v>2</v>
          </cell>
          <cell r="AP723">
            <v>2</v>
          </cell>
          <cell r="AQ723">
            <v>2</v>
          </cell>
          <cell r="AR723">
            <v>2</v>
          </cell>
          <cell r="AS723">
            <v>2</v>
          </cell>
          <cell r="AT723">
            <v>2</v>
          </cell>
          <cell r="AU723">
            <v>2</v>
          </cell>
          <cell r="AV723">
            <v>2</v>
          </cell>
          <cell r="AW723">
            <v>2</v>
          </cell>
          <cell r="AX723">
            <v>2</v>
          </cell>
          <cell r="AY723">
            <v>2</v>
          </cell>
          <cell r="AZ723">
            <v>2</v>
          </cell>
          <cell r="BA723">
            <v>2</v>
          </cell>
          <cell r="BB723">
            <v>2</v>
          </cell>
          <cell r="BC723">
            <v>2</v>
          </cell>
          <cell r="BS723">
            <v>2</v>
          </cell>
          <cell r="BT723">
            <v>2</v>
          </cell>
          <cell r="BU723">
            <v>2</v>
          </cell>
          <cell r="BV723">
            <v>16</v>
          </cell>
          <cell r="BW723">
            <v>2</v>
          </cell>
        </row>
        <row r="724">
          <cell r="A724">
            <v>715</v>
          </cell>
          <cell r="B724">
            <v>0</v>
          </cell>
          <cell r="C724">
            <v>1</v>
          </cell>
          <cell r="D724">
            <v>1</v>
          </cell>
          <cell r="E724">
            <v>1</v>
          </cell>
          <cell r="F724">
            <v>1</v>
          </cell>
          <cell r="G724">
            <v>2</v>
          </cell>
          <cell r="H724">
            <v>2</v>
          </cell>
          <cell r="I724">
            <v>2</v>
          </cell>
          <cell r="J724">
            <v>2</v>
          </cell>
          <cell r="K724">
            <v>2</v>
          </cell>
          <cell r="L724">
            <v>2</v>
          </cell>
          <cell r="M724">
            <v>2</v>
          </cell>
          <cell r="N724">
            <v>2</v>
          </cell>
          <cell r="O724">
            <v>2</v>
          </cell>
          <cell r="P724">
            <v>2</v>
          </cell>
          <cell r="Q724">
            <v>2</v>
          </cell>
          <cell r="R724">
            <v>2</v>
          </cell>
          <cell r="S724">
            <v>2</v>
          </cell>
          <cell r="T724">
            <v>2</v>
          </cell>
          <cell r="U724">
            <v>2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2</v>
          </cell>
          <cell r="AC724">
            <v>2</v>
          </cell>
          <cell r="AD724">
            <v>2</v>
          </cell>
          <cell r="AE724">
            <v>2</v>
          </cell>
          <cell r="AF724">
            <v>2</v>
          </cell>
          <cell r="AG724">
            <v>2</v>
          </cell>
          <cell r="AH724">
            <v>2</v>
          </cell>
          <cell r="AI724">
            <v>2</v>
          </cell>
          <cell r="AJ724">
            <v>2</v>
          </cell>
          <cell r="AK724">
            <v>2</v>
          </cell>
          <cell r="AL724">
            <v>2</v>
          </cell>
          <cell r="AM724">
            <v>2</v>
          </cell>
          <cell r="AN724">
            <v>2</v>
          </cell>
          <cell r="AO724">
            <v>2</v>
          </cell>
          <cell r="AP724">
            <v>2</v>
          </cell>
          <cell r="AQ724">
            <v>2</v>
          </cell>
          <cell r="AR724">
            <v>2</v>
          </cell>
          <cell r="AS724">
            <v>2</v>
          </cell>
          <cell r="AT724">
            <v>2</v>
          </cell>
          <cell r="AU724">
            <v>2</v>
          </cell>
          <cell r="AV724">
            <v>2</v>
          </cell>
          <cell r="AW724">
            <v>2</v>
          </cell>
          <cell r="AX724">
            <v>2</v>
          </cell>
          <cell r="AY724">
            <v>2</v>
          </cell>
          <cell r="AZ724">
            <v>2</v>
          </cell>
          <cell r="BA724">
            <v>2</v>
          </cell>
          <cell r="BB724">
            <v>2</v>
          </cell>
          <cell r="BC724">
            <v>2</v>
          </cell>
          <cell r="BS724">
            <v>2</v>
          </cell>
          <cell r="BT724">
            <v>2</v>
          </cell>
          <cell r="BU724">
            <v>2</v>
          </cell>
          <cell r="BV724">
            <v>15</v>
          </cell>
          <cell r="BW724">
            <v>2</v>
          </cell>
        </row>
        <row r="725">
          <cell r="A725">
            <v>716</v>
          </cell>
          <cell r="B725">
            <v>0</v>
          </cell>
          <cell r="C725">
            <v>1</v>
          </cell>
          <cell r="D725">
            <v>1</v>
          </cell>
          <cell r="E725">
            <v>1</v>
          </cell>
          <cell r="F725">
            <v>1</v>
          </cell>
          <cell r="G725">
            <v>2</v>
          </cell>
          <cell r="H725">
            <v>2</v>
          </cell>
          <cell r="I725">
            <v>2</v>
          </cell>
          <cell r="J725">
            <v>2</v>
          </cell>
          <cell r="K725">
            <v>2</v>
          </cell>
          <cell r="L725">
            <v>2</v>
          </cell>
          <cell r="M725">
            <v>2</v>
          </cell>
          <cell r="N725">
            <v>2</v>
          </cell>
          <cell r="O725">
            <v>2</v>
          </cell>
          <cell r="P725">
            <v>2</v>
          </cell>
          <cell r="Q725">
            <v>2</v>
          </cell>
          <cell r="R725">
            <v>2</v>
          </cell>
          <cell r="S725">
            <v>2</v>
          </cell>
          <cell r="T725">
            <v>2</v>
          </cell>
          <cell r="U725">
            <v>2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2</v>
          </cell>
          <cell r="AC725">
            <v>2</v>
          </cell>
          <cell r="AD725">
            <v>2</v>
          </cell>
          <cell r="AE725">
            <v>2</v>
          </cell>
          <cell r="AF725">
            <v>2</v>
          </cell>
          <cell r="AG725">
            <v>2</v>
          </cell>
          <cell r="AH725">
            <v>2</v>
          </cell>
          <cell r="AI725">
            <v>2</v>
          </cell>
          <cell r="AJ725">
            <v>2</v>
          </cell>
          <cell r="AK725">
            <v>2</v>
          </cell>
          <cell r="AL725">
            <v>2</v>
          </cell>
          <cell r="AM725">
            <v>2</v>
          </cell>
          <cell r="AN725">
            <v>2</v>
          </cell>
          <cell r="AO725">
            <v>2</v>
          </cell>
          <cell r="AP725">
            <v>2</v>
          </cell>
          <cell r="AQ725">
            <v>2</v>
          </cell>
          <cell r="AR725">
            <v>2</v>
          </cell>
          <cell r="AS725">
            <v>2</v>
          </cell>
          <cell r="AT725">
            <v>2</v>
          </cell>
          <cell r="AU725">
            <v>2</v>
          </cell>
          <cell r="AV725">
            <v>2</v>
          </cell>
          <cell r="AW725">
            <v>2</v>
          </cell>
          <cell r="AX725">
            <v>2</v>
          </cell>
          <cell r="AY725">
            <v>2</v>
          </cell>
          <cell r="AZ725">
            <v>2</v>
          </cell>
          <cell r="BA725">
            <v>2</v>
          </cell>
          <cell r="BB725">
            <v>2</v>
          </cell>
          <cell r="BC725">
            <v>2</v>
          </cell>
          <cell r="BS725">
            <v>2</v>
          </cell>
          <cell r="BT725">
            <v>2</v>
          </cell>
          <cell r="BU725">
            <v>2</v>
          </cell>
          <cell r="BV725">
            <v>15</v>
          </cell>
          <cell r="BW725">
            <v>2</v>
          </cell>
        </row>
        <row r="726">
          <cell r="A726">
            <v>717</v>
          </cell>
          <cell r="B726">
            <v>0</v>
          </cell>
          <cell r="C726">
            <v>1</v>
          </cell>
          <cell r="D726">
            <v>1</v>
          </cell>
          <cell r="E726">
            <v>1</v>
          </cell>
          <cell r="F726">
            <v>1</v>
          </cell>
          <cell r="G726">
            <v>2</v>
          </cell>
          <cell r="H726">
            <v>2</v>
          </cell>
          <cell r="I726">
            <v>2</v>
          </cell>
          <cell r="J726">
            <v>2</v>
          </cell>
          <cell r="K726">
            <v>2</v>
          </cell>
          <cell r="L726">
            <v>2</v>
          </cell>
          <cell r="M726">
            <v>2</v>
          </cell>
          <cell r="N726">
            <v>2</v>
          </cell>
          <cell r="O726">
            <v>2</v>
          </cell>
          <cell r="P726">
            <v>2</v>
          </cell>
          <cell r="Q726">
            <v>2</v>
          </cell>
          <cell r="R726">
            <v>2</v>
          </cell>
          <cell r="S726">
            <v>2</v>
          </cell>
          <cell r="T726">
            <v>2</v>
          </cell>
          <cell r="U726">
            <v>2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2</v>
          </cell>
          <cell r="AC726">
            <v>2</v>
          </cell>
          <cell r="AD726">
            <v>2</v>
          </cell>
          <cell r="AE726">
            <v>2</v>
          </cell>
          <cell r="AF726">
            <v>2</v>
          </cell>
          <cell r="AG726">
            <v>2</v>
          </cell>
          <cell r="AH726">
            <v>2</v>
          </cell>
          <cell r="AI726">
            <v>2</v>
          </cell>
          <cell r="AJ726">
            <v>2</v>
          </cell>
          <cell r="AK726">
            <v>2</v>
          </cell>
          <cell r="AL726">
            <v>2</v>
          </cell>
          <cell r="AM726">
            <v>2</v>
          </cell>
          <cell r="AN726">
            <v>2</v>
          </cell>
          <cell r="AO726">
            <v>2</v>
          </cell>
          <cell r="AP726">
            <v>2</v>
          </cell>
          <cell r="AQ726">
            <v>2</v>
          </cell>
          <cell r="AR726">
            <v>2</v>
          </cell>
          <cell r="AS726">
            <v>2</v>
          </cell>
          <cell r="AT726">
            <v>2</v>
          </cell>
          <cell r="AU726">
            <v>2</v>
          </cell>
          <cell r="AV726">
            <v>2</v>
          </cell>
          <cell r="AW726">
            <v>2</v>
          </cell>
          <cell r="AX726">
            <v>2</v>
          </cell>
          <cell r="AY726">
            <v>2</v>
          </cell>
          <cell r="AZ726">
            <v>2</v>
          </cell>
          <cell r="BA726">
            <v>2</v>
          </cell>
          <cell r="BB726">
            <v>2</v>
          </cell>
          <cell r="BC726">
            <v>2</v>
          </cell>
          <cell r="BS726">
            <v>2</v>
          </cell>
          <cell r="BT726">
            <v>2</v>
          </cell>
          <cell r="BU726">
            <v>2</v>
          </cell>
          <cell r="BV726">
            <v>15</v>
          </cell>
          <cell r="BW726">
            <v>2</v>
          </cell>
        </row>
        <row r="727">
          <cell r="A727">
            <v>718</v>
          </cell>
          <cell r="B727">
            <v>0</v>
          </cell>
          <cell r="C727">
            <v>1</v>
          </cell>
          <cell r="D727">
            <v>1</v>
          </cell>
          <cell r="E727">
            <v>1</v>
          </cell>
          <cell r="F727">
            <v>1</v>
          </cell>
          <cell r="G727">
            <v>2</v>
          </cell>
          <cell r="H727">
            <v>2</v>
          </cell>
          <cell r="I727">
            <v>2</v>
          </cell>
          <cell r="J727">
            <v>2</v>
          </cell>
          <cell r="K727">
            <v>2</v>
          </cell>
          <cell r="L727">
            <v>2</v>
          </cell>
          <cell r="M727">
            <v>2</v>
          </cell>
          <cell r="N727">
            <v>2</v>
          </cell>
          <cell r="O727">
            <v>2</v>
          </cell>
          <cell r="P727">
            <v>2</v>
          </cell>
          <cell r="Q727">
            <v>2</v>
          </cell>
          <cell r="R727">
            <v>2</v>
          </cell>
          <cell r="S727">
            <v>2</v>
          </cell>
          <cell r="T727">
            <v>2</v>
          </cell>
          <cell r="U727">
            <v>2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2</v>
          </cell>
          <cell r="AC727">
            <v>2</v>
          </cell>
          <cell r="AD727">
            <v>2</v>
          </cell>
          <cell r="AE727">
            <v>2</v>
          </cell>
          <cell r="AF727">
            <v>2</v>
          </cell>
          <cell r="AG727">
            <v>2</v>
          </cell>
          <cell r="AH727">
            <v>2</v>
          </cell>
          <cell r="AI727">
            <v>2</v>
          </cell>
          <cell r="AJ727">
            <v>2</v>
          </cell>
          <cell r="AK727">
            <v>2</v>
          </cell>
          <cell r="AL727">
            <v>2</v>
          </cell>
          <cell r="AM727">
            <v>2</v>
          </cell>
          <cell r="AN727">
            <v>2</v>
          </cell>
          <cell r="AO727">
            <v>2</v>
          </cell>
          <cell r="AP727">
            <v>2</v>
          </cell>
          <cell r="AQ727">
            <v>2</v>
          </cell>
          <cell r="AR727">
            <v>2</v>
          </cell>
          <cell r="AS727">
            <v>2</v>
          </cell>
          <cell r="AT727">
            <v>2</v>
          </cell>
          <cell r="AU727">
            <v>2</v>
          </cell>
          <cell r="AV727">
            <v>2</v>
          </cell>
          <cell r="AW727">
            <v>2</v>
          </cell>
          <cell r="AX727">
            <v>2</v>
          </cell>
          <cell r="AY727">
            <v>2</v>
          </cell>
          <cell r="AZ727">
            <v>2</v>
          </cell>
          <cell r="BA727">
            <v>2</v>
          </cell>
          <cell r="BB727">
            <v>2</v>
          </cell>
          <cell r="BC727">
            <v>2</v>
          </cell>
          <cell r="BS727">
            <v>2</v>
          </cell>
          <cell r="BT727">
            <v>2</v>
          </cell>
          <cell r="BU727">
            <v>2</v>
          </cell>
          <cell r="BV727">
            <v>15</v>
          </cell>
          <cell r="BW727">
            <v>2</v>
          </cell>
        </row>
        <row r="728">
          <cell r="A728">
            <v>719</v>
          </cell>
          <cell r="B728">
            <v>0</v>
          </cell>
          <cell r="C728">
            <v>1</v>
          </cell>
          <cell r="D728">
            <v>1</v>
          </cell>
          <cell r="E728">
            <v>1</v>
          </cell>
          <cell r="F728">
            <v>1</v>
          </cell>
          <cell r="G728">
            <v>2</v>
          </cell>
          <cell r="H728">
            <v>2</v>
          </cell>
          <cell r="I728">
            <v>2</v>
          </cell>
          <cell r="J728">
            <v>2</v>
          </cell>
          <cell r="K728">
            <v>2</v>
          </cell>
          <cell r="L728">
            <v>2</v>
          </cell>
          <cell r="M728">
            <v>2</v>
          </cell>
          <cell r="N728">
            <v>2</v>
          </cell>
          <cell r="O728">
            <v>2</v>
          </cell>
          <cell r="P728">
            <v>2</v>
          </cell>
          <cell r="Q728">
            <v>2</v>
          </cell>
          <cell r="R728">
            <v>2</v>
          </cell>
          <cell r="S728">
            <v>2</v>
          </cell>
          <cell r="T728">
            <v>2</v>
          </cell>
          <cell r="U728">
            <v>2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2</v>
          </cell>
          <cell r="AK728">
            <v>2</v>
          </cell>
          <cell r="AL728">
            <v>2</v>
          </cell>
          <cell r="AM728">
            <v>2</v>
          </cell>
          <cell r="AN728">
            <v>2</v>
          </cell>
          <cell r="AO728">
            <v>2</v>
          </cell>
          <cell r="AP728">
            <v>2</v>
          </cell>
          <cell r="AQ728">
            <v>2</v>
          </cell>
          <cell r="AR728">
            <v>2</v>
          </cell>
          <cell r="AS728">
            <v>2</v>
          </cell>
          <cell r="AT728">
            <v>2</v>
          </cell>
          <cell r="AU728">
            <v>2</v>
          </cell>
          <cell r="AV728">
            <v>2</v>
          </cell>
          <cell r="AW728">
            <v>2</v>
          </cell>
          <cell r="AX728">
            <v>2</v>
          </cell>
          <cell r="AY728">
            <v>2</v>
          </cell>
          <cell r="AZ728">
            <v>2</v>
          </cell>
          <cell r="BA728">
            <v>2</v>
          </cell>
          <cell r="BB728">
            <v>2</v>
          </cell>
          <cell r="BC728">
            <v>2</v>
          </cell>
          <cell r="BS728">
            <v>2</v>
          </cell>
          <cell r="BT728">
            <v>2</v>
          </cell>
          <cell r="BU728">
            <v>2</v>
          </cell>
          <cell r="BV728">
            <v>15</v>
          </cell>
          <cell r="BW728">
            <v>2</v>
          </cell>
        </row>
        <row r="729">
          <cell r="A729">
            <v>720</v>
          </cell>
          <cell r="B729">
            <v>0</v>
          </cell>
          <cell r="C729">
            <v>1</v>
          </cell>
          <cell r="D729">
            <v>1</v>
          </cell>
          <cell r="E729">
            <v>1</v>
          </cell>
          <cell r="F729">
            <v>1</v>
          </cell>
          <cell r="G729">
            <v>2</v>
          </cell>
          <cell r="H729">
            <v>2</v>
          </cell>
          <cell r="I729">
            <v>2</v>
          </cell>
          <cell r="J729">
            <v>2</v>
          </cell>
          <cell r="K729">
            <v>2</v>
          </cell>
          <cell r="L729">
            <v>2</v>
          </cell>
          <cell r="M729">
            <v>2</v>
          </cell>
          <cell r="N729">
            <v>2</v>
          </cell>
          <cell r="O729">
            <v>2</v>
          </cell>
          <cell r="P729">
            <v>2</v>
          </cell>
          <cell r="Q729">
            <v>2</v>
          </cell>
          <cell r="R729">
            <v>2</v>
          </cell>
          <cell r="S729">
            <v>2</v>
          </cell>
          <cell r="T729">
            <v>2</v>
          </cell>
          <cell r="U729">
            <v>2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2</v>
          </cell>
          <cell r="AC729">
            <v>2</v>
          </cell>
          <cell r="AD729">
            <v>2</v>
          </cell>
          <cell r="AE729">
            <v>2</v>
          </cell>
          <cell r="AF729">
            <v>2</v>
          </cell>
          <cell r="AG729">
            <v>2</v>
          </cell>
          <cell r="AH729">
            <v>2</v>
          </cell>
          <cell r="AI729">
            <v>2</v>
          </cell>
          <cell r="AJ729">
            <v>2</v>
          </cell>
          <cell r="AK729">
            <v>2</v>
          </cell>
          <cell r="AL729">
            <v>2</v>
          </cell>
          <cell r="AM729">
            <v>2</v>
          </cell>
          <cell r="AN729">
            <v>2</v>
          </cell>
          <cell r="AO729">
            <v>2</v>
          </cell>
          <cell r="AP729">
            <v>2</v>
          </cell>
          <cell r="AQ729">
            <v>2</v>
          </cell>
          <cell r="AR729">
            <v>2</v>
          </cell>
          <cell r="AS729">
            <v>2</v>
          </cell>
          <cell r="AT729">
            <v>2</v>
          </cell>
          <cell r="AU729">
            <v>2</v>
          </cell>
          <cell r="AV729">
            <v>2</v>
          </cell>
          <cell r="AW729">
            <v>2</v>
          </cell>
          <cell r="AX729">
            <v>2</v>
          </cell>
          <cell r="AY729">
            <v>2</v>
          </cell>
          <cell r="AZ729">
            <v>2</v>
          </cell>
          <cell r="BA729">
            <v>2</v>
          </cell>
          <cell r="BB729">
            <v>2</v>
          </cell>
          <cell r="BC729">
            <v>2</v>
          </cell>
          <cell r="BS729">
            <v>2</v>
          </cell>
          <cell r="BT729">
            <v>2</v>
          </cell>
          <cell r="BU729">
            <v>2</v>
          </cell>
          <cell r="BV729">
            <v>15</v>
          </cell>
          <cell r="BW729">
            <v>2</v>
          </cell>
        </row>
        <row r="730">
          <cell r="A730">
            <v>721</v>
          </cell>
          <cell r="B730">
            <v>0</v>
          </cell>
          <cell r="C730">
            <v>1</v>
          </cell>
          <cell r="D730">
            <v>1</v>
          </cell>
          <cell r="E730">
            <v>1</v>
          </cell>
          <cell r="F730">
            <v>1</v>
          </cell>
          <cell r="G730">
            <v>2</v>
          </cell>
          <cell r="H730">
            <v>2</v>
          </cell>
          <cell r="I730">
            <v>2</v>
          </cell>
          <cell r="J730">
            <v>2</v>
          </cell>
          <cell r="K730">
            <v>2</v>
          </cell>
          <cell r="L730">
            <v>2</v>
          </cell>
          <cell r="M730">
            <v>2</v>
          </cell>
          <cell r="N730">
            <v>2</v>
          </cell>
          <cell r="O730">
            <v>2</v>
          </cell>
          <cell r="P730">
            <v>2</v>
          </cell>
          <cell r="Q730">
            <v>2</v>
          </cell>
          <cell r="R730">
            <v>2</v>
          </cell>
          <cell r="S730">
            <v>2</v>
          </cell>
          <cell r="T730">
            <v>2</v>
          </cell>
          <cell r="U730">
            <v>2</v>
          </cell>
          <cell r="V730">
            <v>2</v>
          </cell>
          <cell r="W730">
            <v>2</v>
          </cell>
          <cell r="X730">
            <v>2</v>
          </cell>
          <cell r="Y730">
            <v>2</v>
          </cell>
          <cell r="Z730">
            <v>2</v>
          </cell>
          <cell r="AA730">
            <v>2</v>
          </cell>
          <cell r="AB730">
            <v>2</v>
          </cell>
          <cell r="AC730">
            <v>2</v>
          </cell>
          <cell r="AD730">
            <v>2</v>
          </cell>
          <cell r="AE730">
            <v>2</v>
          </cell>
          <cell r="AF730">
            <v>2</v>
          </cell>
          <cell r="AG730">
            <v>2</v>
          </cell>
          <cell r="AH730">
            <v>2</v>
          </cell>
          <cell r="AI730">
            <v>2</v>
          </cell>
          <cell r="AJ730">
            <v>2</v>
          </cell>
          <cell r="AK730">
            <v>2</v>
          </cell>
          <cell r="AL730">
            <v>2</v>
          </cell>
          <cell r="AM730">
            <v>2</v>
          </cell>
          <cell r="AN730">
            <v>2</v>
          </cell>
          <cell r="AO730">
            <v>2</v>
          </cell>
          <cell r="AP730">
            <v>2</v>
          </cell>
          <cell r="AQ730">
            <v>2</v>
          </cell>
          <cell r="AR730">
            <v>2</v>
          </cell>
          <cell r="AS730">
            <v>2</v>
          </cell>
          <cell r="AT730">
            <v>2</v>
          </cell>
          <cell r="AU730">
            <v>2</v>
          </cell>
          <cell r="AV730">
            <v>2</v>
          </cell>
          <cell r="AW730">
            <v>2</v>
          </cell>
          <cell r="AX730">
            <v>2</v>
          </cell>
          <cell r="AY730">
            <v>2</v>
          </cell>
          <cell r="AZ730">
            <v>2</v>
          </cell>
          <cell r="BA730">
            <v>2</v>
          </cell>
          <cell r="BB730">
            <v>2</v>
          </cell>
          <cell r="BC730">
            <v>2</v>
          </cell>
          <cell r="BS730">
            <v>2</v>
          </cell>
          <cell r="BT730">
            <v>2</v>
          </cell>
          <cell r="BU730">
            <v>2</v>
          </cell>
          <cell r="BV730">
            <v>15</v>
          </cell>
          <cell r="BW730">
            <v>2</v>
          </cell>
        </row>
        <row r="731">
          <cell r="A731">
            <v>722</v>
          </cell>
          <cell r="B731">
            <v>0</v>
          </cell>
          <cell r="C731">
            <v>1</v>
          </cell>
          <cell r="D731">
            <v>1</v>
          </cell>
          <cell r="E731">
            <v>1</v>
          </cell>
          <cell r="F731">
            <v>1</v>
          </cell>
          <cell r="G731">
            <v>2</v>
          </cell>
          <cell r="H731">
            <v>2</v>
          </cell>
          <cell r="I731">
            <v>2</v>
          </cell>
          <cell r="J731">
            <v>2</v>
          </cell>
          <cell r="K731">
            <v>2</v>
          </cell>
          <cell r="L731">
            <v>2</v>
          </cell>
          <cell r="M731">
            <v>2</v>
          </cell>
          <cell r="N731">
            <v>2</v>
          </cell>
          <cell r="O731">
            <v>2</v>
          </cell>
          <cell r="P731">
            <v>2</v>
          </cell>
          <cell r="Q731">
            <v>2</v>
          </cell>
          <cell r="R731">
            <v>2</v>
          </cell>
          <cell r="S731">
            <v>2</v>
          </cell>
          <cell r="T731">
            <v>2</v>
          </cell>
          <cell r="U731">
            <v>2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2</v>
          </cell>
          <cell r="AC731">
            <v>2</v>
          </cell>
          <cell r="AD731">
            <v>2</v>
          </cell>
          <cell r="AE731">
            <v>2</v>
          </cell>
          <cell r="AF731">
            <v>2</v>
          </cell>
          <cell r="AG731">
            <v>2</v>
          </cell>
          <cell r="AH731">
            <v>2</v>
          </cell>
          <cell r="AI731">
            <v>2</v>
          </cell>
          <cell r="AJ731">
            <v>2</v>
          </cell>
          <cell r="AK731">
            <v>2</v>
          </cell>
          <cell r="AL731">
            <v>2</v>
          </cell>
          <cell r="AM731">
            <v>2</v>
          </cell>
          <cell r="AN731">
            <v>2</v>
          </cell>
          <cell r="AO731">
            <v>2</v>
          </cell>
          <cell r="AP731">
            <v>2</v>
          </cell>
          <cell r="AQ731">
            <v>2</v>
          </cell>
          <cell r="AR731">
            <v>2</v>
          </cell>
          <cell r="AS731">
            <v>2</v>
          </cell>
          <cell r="AT731">
            <v>2</v>
          </cell>
          <cell r="AU731">
            <v>2</v>
          </cell>
          <cell r="AV731">
            <v>2</v>
          </cell>
          <cell r="AW731">
            <v>2</v>
          </cell>
          <cell r="AX731">
            <v>2</v>
          </cell>
          <cell r="AY731">
            <v>2</v>
          </cell>
          <cell r="AZ731">
            <v>2</v>
          </cell>
          <cell r="BA731">
            <v>2</v>
          </cell>
          <cell r="BB731">
            <v>2</v>
          </cell>
          <cell r="BC731">
            <v>2</v>
          </cell>
          <cell r="BS731">
            <v>2</v>
          </cell>
          <cell r="BT731">
            <v>2</v>
          </cell>
          <cell r="BU731">
            <v>2</v>
          </cell>
          <cell r="BV731">
            <v>15</v>
          </cell>
          <cell r="BW731">
            <v>2</v>
          </cell>
        </row>
        <row r="732">
          <cell r="A732">
            <v>723</v>
          </cell>
          <cell r="B732">
            <v>0</v>
          </cell>
          <cell r="C732">
            <v>1</v>
          </cell>
          <cell r="D732">
            <v>1</v>
          </cell>
          <cell r="E732">
            <v>1</v>
          </cell>
          <cell r="F732">
            <v>1</v>
          </cell>
          <cell r="G732">
            <v>2</v>
          </cell>
          <cell r="H732">
            <v>2</v>
          </cell>
          <cell r="I732">
            <v>2</v>
          </cell>
          <cell r="J732">
            <v>2</v>
          </cell>
          <cell r="K732">
            <v>2</v>
          </cell>
          <cell r="L732">
            <v>2</v>
          </cell>
          <cell r="M732">
            <v>2</v>
          </cell>
          <cell r="N732">
            <v>2</v>
          </cell>
          <cell r="O732">
            <v>2</v>
          </cell>
          <cell r="P732">
            <v>2</v>
          </cell>
          <cell r="Q732">
            <v>2</v>
          </cell>
          <cell r="R732">
            <v>2</v>
          </cell>
          <cell r="S732">
            <v>2</v>
          </cell>
          <cell r="T732">
            <v>2</v>
          </cell>
          <cell r="U732">
            <v>2</v>
          </cell>
          <cell r="V732">
            <v>2</v>
          </cell>
          <cell r="W732">
            <v>2</v>
          </cell>
          <cell r="X732">
            <v>2</v>
          </cell>
          <cell r="Y732">
            <v>2</v>
          </cell>
          <cell r="Z732">
            <v>2</v>
          </cell>
          <cell r="AA732">
            <v>2</v>
          </cell>
          <cell r="AB732">
            <v>2</v>
          </cell>
          <cell r="AC732">
            <v>2</v>
          </cell>
          <cell r="AD732">
            <v>2</v>
          </cell>
          <cell r="AE732">
            <v>2</v>
          </cell>
          <cell r="AF732">
            <v>2</v>
          </cell>
          <cell r="AG732">
            <v>2</v>
          </cell>
          <cell r="AH732">
            <v>2</v>
          </cell>
          <cell r="AI732">
            <v>2</v>
          </cell>
          <cell r="AJ732">
            <v>2</v>
          </cell>
          <cell r="AK732">
            <v>2</v>
          </cell>
          <cell r="AL732">
            <v>2</v>
          </cell>
          <cell r="AM732">
            <v>2</v>
          </cell>
          <cell r="AN732">
            <v>2</v>
          </cell>
          <cell r="AO732">
            <v>2</v>
          </cell>
          <cell r="AP732">
            <v>2</v>
          </cell>
          <cell r="AQ732">
            <v>2</v>
          </cell>
          <cell r="AR732">
            <v>2</v>
          </cell>
          <cell r="AS732">
            <v>2</v>
          </cell>
          <cell r="AT732">
            <v>2</v>
          </cell>
          <cell r="AU732">
            <v>2</v>
          </cell>
          <cell r="AV732">
            <v>2</v>
          </cell>
          <cell r="AW732">
            <v>2</v>
          </cell>
          <cell r="AX732">
            <v>2</v>
          </cell>
          <cell r="AY732">
            <v>2</v>
          </cell>
          <cell r="AZ732">
            <v>2</v>
          </cell>
          <cell r="BA732">
            <v>2</v>
          </cell>
          <cell r="BB732">
            <v>2</v>
          </cell>
          <cell r="BC732">
            <v>2</v>
          </cell>
          <cell r="BS732">
            <v>2</v>
          </cell>
          <cell r="BT732">
            <v>2</v>
          </cell>
          <cell r="BU732">
            <v>2</v>
          </cell>
          <cell r="BV732">
            <v>15</v>
          </cell>
          <cell r="BW732">
            <v>2</v>
          </cell>
        </row>
        <row r="733">
          <cell r="A733">
            <v>724</v>
          </cell>
          <cell r="B733">
            <v>0</v>
          </cell>
          <cell r="C733">
            <v>1</v>
          </cell>
          <cell r="D733">
            <v>1</v>
          </cell>
          <cell r="E733">
            <v>1</v>
          </cell>
          <cell r="F733">
            <v>1</v>
          </cell>
          <cell r="G733">
            <v>2</v>
          </cell>
          <cell r="H733">
            <v>2</v>
          </cell>
          <cell r="I733">
            <v>2</v>
          </cell>
          <cell r="J733">
            <v>2</v>
          </cell>
          <cell r="K733">
            <v>2</v>
          </cell>
          <cell r="L733">
            <v>2</v>
          </cell>
          <cell r="M733">
            <v>2</v>
          </cell>
          <cell r="N733">
            <v>2</v>
          </cell>
          <cell r="O733">
            <v>2</v>
          </cell>
          <cell r="P733">
            <v>2</v>
          </cell>
          <cell r="Q733">
            <v>2</v>
          </cell>
          <cell r="R733">
            <v>2</v>
          </cell>
          <cell r="S733">
            <v>2</v>
          </cell>
          <cell r="T733">
            <v>2</v>
          </cell>
          <cell r="U733">
            <v>2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2</v>
          </cell>
          <cell r="AC733">
            <v>2</v>
          </cell>
          <cell r="AD733">
            <v>2</v>
          </cell>
          <cell r="AE733">
            <v>2</v>
          </cell>
          <cell r="AF733">
            <v>2</v>
          </cell>
          <cell r="AG733">
            <v>2</v>
          </cell>
          <cell r="AH733">
            <v>2</v>
          </cell>
          <cell r="AI733">
            <v>2</v>
          </cell>
          <cell r="AJ733">
            <v>2</v>
          </cell>
          <cell r="AK733">
            <v>2</v>
          </cell>
          <cell r="AL733">
            <v>2</v>
          </cell>
          <cell r="AM733">
            <v>2</v>
          </cell>
          <cell r="AN733">
            <v>2</v>
          </cell>
          <cell r="AO733">
            <v>2</v>
          </cell>
          <cell r="AP733">
            <v>2</v>
          </cell>
          <cell r="AQ733">
            <v>2</v>
          </cell>
          <cell r="AR733">
            <v>2</v>
          </cell>
          <cell r="AS733">
            <v>2</v>
          </cell>
          <cell r="AT733">
            <v>2</v>
          </cell>
          <cell r="AU733">
            <v>2</v>
          </cell>
          <cell r="AV733">
            <v>2</v>
          </cell>
          <cell r="AW733">
            <v>2</v>
          </cell>
          <cell r="AX733">
            <v>2</v>
          </cell>
          <cell r="AY733">
            <v>2</v>
          </cell>
          <cell r="AZ733">
            <v>2</v>
          </cell>
          <cell r="BA733">
            <v>2</v>
          </cell>
          <cell r="BB733">
            <v>2</v>
          </cell>
          <cell r="BC733">
            <v>2</v>
          </cell>
          <cell r="BS733">
            <v>2</v>
          </cell>
          <cell r="BT733">
            <v>2</v>
          </cell>
          <cell r="BU733">
            <v>2</v>
          </cell>
          <cell r="BV733">
            <v>15</v>
          </cell>
          <cell r="BW733">
            <v>2</v>
          </cell>
        </row>
        <row r="734">
          <cell r="A734">
            <v>725</v>
          </cell>
          <cell r="B734">
            <v>0</v>
          </cell>
          <cell r="C734">
            <v>1</v>
          </cell>
          <cell r="D734">
            <v>1</v>
          </cell>
          <cell r="E734">
            <v>1</v>
          </cell>
          <cell r="F734">
            <v>1</v>
          </cell>
          <cell r="G734">
            <v>2</v>
          </cell>
          <cell r="H734">
            <v>2</v>
          </cell>
          <cell r="I734">
            <v>2</v>
          </cell>
          <cell r="J734">
            <v>2</v>
          </cell>
          <cell r="K734">
            <v>2</v>
          </cell>
          <cell r="L734">
            <v>2</v>
          </cell>
          <cell r="M734">
            <v>2</v>
          </cell>
          <cell r="N734">
            <v>2</v>
          </cell>
          <cell r="O734">
            <v>2</v>
          </cell>
          <cell r="P734">
            <v>2</v>
          </cell>
          <cell r="Q734">
            <v>2</v>
          </cell>
          <cell r="R734">
            <v>2</v>
          </cell>
          <cell r="S734">
            <v>2</v>
          </cell>
          <cell r="T734">
            <v>2</v>
          </cell>
          <cell r="U734">
            <v>2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2</v>
          </cell>
          <cell r="AC734">
            <v>2</v>
          </cell>
          <cell r="AD734">
            <v>2</v>
          </cell>
          <cell r="AE734">
            <v>2</v>
          </cell>
          <cell r="AF734">
            <v>2</v>
          </cell>
          <cell r="AG734">
            <v>2</v>
          </cell>
          <cell r="AH734">
            <v>2</v>
          </cell>
          <cell r="AI734">
            <v>2</v>
          </cell>
          <cell r="AJ734">
            <v>2</v>
          </cell>
          <cell r="AK734">
            <v>2</v>
          </cell>
          <cell r="AL734">
            <v>2</v>
          </cell>
          <cell r="AM734">
            <v>2</v>
          </cell>
          <cell r="AN734">
            <v>2</v>
          </cell>
          <cell r="AO734">
            <v>2</v>
          </cell>
          <cell r="AP734">
            <v>2</v>
          </cell>
          <cell r="AQ734">
            <v>2</v>
          </cell>
          <cell r="AR734">
            <v>2</v>
          </cell>
          <cell r="AS734">
            <v>2</v>
          </cell>
          <cell r="AT734">
            <v>2</v>
          </cell>
          <cell r="AU734">
            <v>2</v>
          </cell>
          <cell r="AV734">
            <v>2</v>
          </cell>
          <cell r="AW734">
            <v>2</v>
          </cell>
          <cell r="AX734">
            <v>2</v>
          </cell>
          <cell r="AY734">
            <v>2</v>
          </cell>
          <cell r="AZ734">
            <v>2</v>
          </cell>
          <cell r="BA734">
            <v>2</v>
          </cell>
          <cell r="BB734">
            <v>2</v>
          </cell>
          <cell r="BC734">
            <v>2</v>
          </cell>
          <cell r="BS734">
            <v>2</v>
          </cell>
          <cell r="BT734">
            <v>2</v>
          </cell>
          <cell r="BU734">
            <v>2</v>
          </cell>
          <cell r="BV734">
            <v>15</v>
          </cell>
          <cell r="BW734">
            <v>2</v>
          </cell>
        </row>
        <row r="735">
          <cell r="A735">
            <v>726</v>
          </cell>
          <cell r="B735">
            <v>0</v>
          </cell>
          <cell r="C735">
            <v>1</v>
          </cell>
          <cell r="D735">
            <v>1</v>
          </cell>
          <cell r="E735">
            <v>1</v>
          </cell>
          <cell r="F735">
            <v>1</v>
          </cell>
          <cell r="G735">
            <v>2</v>
          </cell>
          <cell r="H735">
            <v>2</v>
          </cell>
          <cell r="I735">
            <v>2</v>
          </cell>
          <cell r="J735">
            <v>2</v>
          </cell>
          <cell r="K735">
            <v>2</v>
          </cell>
          <cell r="L735">
            <v>2</v>
          </cell>
          <cell r="M735">
            <v>2</v>
          </cell>
          <cell r="N735">
            <v>2</v>
          </cell>
          <cell r="O735">
            <v>2</v>
          </cell>
          <cell r="P735">
            <v>2</v>
          </cell>
          <cell r="Q735">
            <v>2</v>
          </cell>
          <cell r="R735">
            <v>2</v>
          </cell>
          <cell r="S735">
            <v>2</v>
          </cell>
          <cell r="T735">
            <v>2</v>
          </cell>
          <cell r="U735">
            <v>2</v>
          </cell>
          <cell r="V735">
            <v>2</v>
          </cell>
          <cell r="W735">
            <v>2</v>
          </cell>
          <cell r="X735">
            <v>2</v>
          </cell>
          <cell r="Y735">
            <v>2</v>
          </cell>
          <cell r="Z735">
            <v>2</v>
          </cell>
          <cell r="AA735">
            <v>2</v>
          </cell>
          <cell r="AB735">
            <v>2</v>
          </cell>
          <cell r="AC735">
            <v>2</v>
          </cell>
          <cell r="AD735">
            <v>2</v>
          </cell>
          <cell r="AE735">
            <v>2</v>
          </cell>
          <cell r="AF735">
            <v>2</v>
          </cell>
          <cell r="AG735">
            <v>2</v>
          </cell>
          <cell r="AH735">
            <v>2</v>
          </cell>
          <cell r="AI735">
            <v>2</v>
          </cell>
          <cell r="AJ735">
            <v>2</v>
          </cell>
          <cell r="AK735">
            <v>2</v>
          </cell>
          <cell r="AL735">
            <v>2</v>
          </cell>
          <cell r="AM735">
            <v>2</v>
          </cell>
          <cell r="AN735">
            <v>2</v>
          </cell>
          <cell r="AO735">
            <v>2</v>
          </cell>
          <cell r="AP735">
            <v>2</v>
          </cell>
          <cell r="AQ735">
            <v>2</v>
          </cell>
          <cell r="AR735">
            <v>2</v>
          </cell>
          <cell r="AS735">
            <v>2</v>
          </cell>
          <cell r="AT735">
            <v>2</v>
          </cell>
          <cell r="AU735">
            <v>2</v>
          </cell>
          <cell r="AV735">
            <v>2</v>
          </cell>
          <cell r="AW735">
            <v>2</v>
          </cell>
          <cell r="AX735">
            <v>2</v>
          </cell>
          <cell r="AY735">
            <v>2</v>
          </cell>
          <cell r="AZ735">
            <v>2</v>
          </cell>
          <cell r="BA735">
            <v>2</v>
          </cell>
          <cell r="BB735">
            <v>2</v>
          </cell>
          <cell r="BC735">
            <v>2</v>
          </cell>
          <cell r="BS735">
            <v>2</v>
          </cell>
          <cell r="BT735">
            <v>2</v>
          </cell>
          <cell r="BU735">
            <v>2</v>
          </cell>
          <cell r="BV735">
            <v>15</v>
          </cell>
          <cell r="BW735">
            <v>2</v>
          </cell>
        </row>
        <row r="736">
          <cell r="A736">
            <v>727</v>
          </cell>
          <cell r="B736">
            <v>0</v>
          </cell>
          <cell r="C736">
            <v>1</v>
          </cell>
          <cell r="D736">
            <v>1</v>
          </cell>
          <cell r="E736">
            <v>1</v>
          </cell>
          <cell r="F736">
            <v>1</v>
          </cell>
          <cell r="G736">
            <v>2</v>
          </cell>
          <cell r="H736">
            <v>2</v>
          </cell>
          <cell r="I736">
            <v>2</v>
          </cell>
          <cell r="J736">
            <v>2</v>
          </cell>
          <cell r="K736">
            <v>2</v>
          </cell>
          <cell r="L736">
            <v>2</v>
          </cell>
          <cell r="M736">
            <v>2</v>
          </cell>
          <cell r="N736">
            <v>2</v>
          </cell>
          <cell r="O736">
            <v>2</v>
          </cell>
          <cell r="P736">
            <v>2</v>
          </cell>
          <cell r="Q736">
            <v>2</v>
          </cell>
          <cell r="R736">
            <v>2</v>
          </cell>
          <cell r="S736">
            <v>2</v>
          </cell>
          <cell r="T736">
            <v>2</v>
          </cell>
          <cell r="U736">
            <v>2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2</v>
          </cell>
          <cell r="AC736">
            <v>2</v>
          </cell>
          <cell r="AD736">
            <v>2</v>
          </cell>
          <cell r="AE736">
            <v>2</v>
          </cell>
          <cell r="AF736">
            <v>2</v>
          </cell>
          <cell r="AG736">
            <v>2</v>
          </cell>
          <cell r="AH736">
            <v>2</v>
          </cell>
          <cell r="AI736">
            <v>2</v>
          </cell>
          <cell r="AJ736">
            <v>2</v>
          </cell>
          <cell r="AK736">
            <v>2</v>
          </cell>
          <cell r="AL736">
            <v>2</v>
          </cell>
          <cell r="AM736">
            <v>2</v>
          </cell>
          <cell r="AN736">
            <v>2</v>
          </cell>
          <cell r="AO736">
            <v>2</v>
          </cell>
          <cell r="AP736">
            <v>2</v>
          </cell>
          <cell r="AQ736">
            <v>2</v>
          </cell>
          <cell r="AR736">
            <v>2</v>
          </cell>
          <cell r="AS736">
            <v>2</v>
          </cell>
          <cell r="AT736">
            <v>2</v>
          </cell>
          <cell r="AU736">
            <v>2</v>
          </cell>
          <cell r="AV736">
            <v>2</v>
          </cell>
          <cell r="AW736">
            <v>2</v>
          </cell>
          <cell r="AX736">
            <v>2</v>
          </cell>
          <cell r="AY736">
            <v>2</v>
          </cell>
          <cell r="AZ736">
            <v>2</v>
          </cell>
          <cell r="BA736">
            <v>2</v>
          </cell>
          <cell r="BB736">
            <v>2</v>
          </cell>
          <cell r="BC736">
            <v>2</v>
          </cell>
          <cell r="BS736">
            <v>2</v>
          </cell>
          <cell r="BT736">
            <v>2</v>
          </cell>
          <cell r="BU736">
            <v>2</v>
          </cell>
          <cell r="BV736">
            <v>14</v>
          </cell>
          <cell r="BW736">
            <v>2</v>
          </cell>
        </row>
        <row r="737">
          <cell r="A737">
            <v>728</v>
          </cell>
          <cell r="B737">
            <v>0</v>
          </cell>
          <cell r="C737">
            <v>1</v>
          </cell>
          <cell r="D737">
            <v>1</v>
          </cell>
          <cell r="E737">
            <v>1</v>
          </cell>
          <cell r="F737">
            <v>1</v>
          </cell>
          <cell r="G737">
            <v>2</v>
          </cell>
          <cell r="H737">
            <v>2</v>
          </cell>
          <cell r="I737">
            <v>2</v>
          </cell>
          <cell r="J737">
            <v>2</v>
          </cell>
          <cell r="K737">
            <v>2</v>
          </cell>
          <cell r="L737">
            <v>2</v>
          </cell>
          <cell r="M737">
            <v>2</v>
          </cell>
          <cell r="N737">
            <v>2</v>
          </cell>
          <cell r="O737">
            <v>2</v>
          </cell>
          <cell r="P737">
            <v>2</v>
          </cell>
          <cell r="Q737">
            <v>2</v>
          </cell>
          <cell r="R737">
            <v>2</v>
          </cell>
          <cell r="S737">
            <v>2</v>
          </cell>
          <cell r="T737">
            <v>2</v>
          </cell>
          <cell r="U737">
            <v>2</v>
          </cell>
          <cell r="V737">
            <v>2</v>
          </cell>
          <cell r="W737">
            <v>2</v>
          </cell>
          <cell r="X737">
            <v>2</v>
          </cell>
          <cell r="Y737">
            <v>2</v>
          </cell>
          <cell r="Z737">
            <v>2</v>
          </cell>
          <cell r="AA737">
            <v>2</v>
          </cell>
          <cell r="AB737">
            <v>2</v>
          </cell>
          <cell r="AC737">
            <v>2</v>
          </cell>
          <cell r="AD737">
            <v>2</v>
          </cell>
          <cell r="AE737">
            <v>2</v>
          </cell>
          <cell r="AF737">
            <v>2</v>
          </cell>
          <cell r="AG737">
            <v>2</v>
          </cell>
          <cell r="AH737">
            <v>2</v>
          </cell>
          <cell r="AI737">
            <v>2</v>
          </cell>
          <cell r="AJ737">
            <v>2</v>
          </cell>
          <cell r="AK737">
            <v>2</v>
          </cell>
          <cell r="AL737">
            <v>2</v>
          </cell>
          <cell r="AM737">
            <v>2</v>
          </cell>
          <cell r="AN737">
            <v>2</v>
          </cell>
          <cell r="AO737">
            <v>2</v>
          </cell>
          <cell r="AP737">
            <v>2</v>
          </cell>
          <cell r="AQ737">
            <v>2</v>
          </cell>
          <cell r="AR737">
            <v>2</v>
          </cell>
          <cell r="AS737">
            <v>2</v>
          </cell>
          <cell r="AT737">
            <v>2</v>
          </cell>
          <cell r="AU737">
            <v>2</v>
          </cell>
          <cell r="AV737">
            <v>2</v>
          </cell>
          <cell r="AW737">
            <v>2</v>
          </cell>
          <cell r="AX737">
            <v>2</v>
          </cell>
          <cell r="AY737">
            <v>2</v>
          </cell>
          <cell r="AZ737">
            <v>2</v>
          </cell>
          <cell r="BA737">
            <v>2</v>
          </cell>
          <cell r="BB737">
            <v>2</v>
          </cell>
          <cell r="BC737">
            <v>2</v>
          </cell>
          <cell r="BS737">
            <v>2</v>
          </cell>
          <cell r="BT737">
            <v>2</v>
          </cell>
          <cell r="BU737">
            <v>2</v>
          </cell>
          <cell r="BV737">
            <v>14</v>
          </cell>
          <cell r="BW737">
            <v>2</v>
          </cell>
        </row>
        <row r="738">
          <cell r="A738">
            <v>729</v>
          </cell>
          <cell r="B738">
            <v>0</v>
          </cell>
          <cell r="C738">
            <v>1</v>
          </cell>
          <cell r="D738">
            <v>1</v>
          </cell>
          <cell r="E738">
            <v>1</v>
          </cell>
          <cell r="F738">
            <v>1</v>
          </cell>
          <cell r="G738">
            <v>2</v>
          </cell>
          <cell r="H738">
            <v>2</v>
          </cell>
          <cell r="I738">
            <v>2</v>
          </cell>
          <cell r="J738">
            <v>2</v>
          </cell>
          <cell r="K738">
            <v>2</v>
          </cell>
          <cell r="L738">
            <v>2</v>
          </cell>
          <cell r="M738">
            <v>2</v>
          </cell>
          <cell r="N738">
            <v>2</v>
          </cell>
          <cell r="O738">
            <v>2</v>
          </cell>
          <cell r="P738">
            <v>2</v>
          </cell>
          <cell r="Q738">
            <v>2</v>
          </cell>
          <cell r="R738">
            <v>2</v>
          </cell>
          <cell r="S738">
            <v>2</v>
          </cell>
          <cell r="T738">
            <v>2</v>
          </cell>
          <cell r="U738">
            <v>2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2</v>
          </cell>
          <cell r="AC738">
            <v>2</v>
          </cell>
          <cell r="AD738">
            <v>2</v>
          </cell>
          <cell r="AE738">
            <v>2</v>
          </cell>
          <cell r="AF738">
            <v>2</v>
          </cell>
          <cell r="AG738">
            <v>2</v>
          </cell>
          <cell r="AH738">
            <v>2</v>
          </cell>
          <cell r="AI738">
            <v>2</v>
          </cell>
          <cell r="AJ738">
            <v>2</v>
          </cell>
          <cell r="AK738">
            <v>2</v>
          </cell>
          <cell r="AL738">
            <v>2</v>
          </cell>
          <cell r="AM738">
            <v>2</v>
          </cell>
          <cell r="AN738">
            <v>2</v>
          </cell>
          <cell r="AO738">
            <v>2</v>
          </cell>
          <cell r="AP738">
            <v>2</v>
          </cell>
          <cell r="AQ738">
            <v>2</v>
          </cell>
          <cell r="AR738">
            <v>2</v>
          </cell>
          <cell r="AS738">
            <v>2</v>
          </cell>
          <cell r="AT738">
            <v>2</v>
          </cell>
          <cell r="AU738">
            <v>2</v>
          </cell>
          <cell r="AV738">
            <v>2</v>
          </cell>
          <cell r="AW738">
            <v>2</v>
          </cell>
          <cell r="AX738">
            <v>2</v>
          </cell>
          <cell r="AY738">
            <v>2</v>
          </cell>
          <cell r="AZ738">
            <v>2</v>
          </cell>
          <cell r="BA738">
            <v>2</v>
          </cell>
          <cell r="BB738">
            <v>2</v>
          </cell>
          <cell r="BC738">
            <v>2</v>
          </cell>
          <cell r="BS738">
            <v>2</v>
          </cell>
          <cell r="BT738">
            <v>2</v>
          </cell>
          <cell r="BU738">
            <v>2</v>
          </cell>
          <cell r="BV738">
            <v>14</v>
          </cell>
          <cell r="BW738">
            <v>2</v>
          </cell>
        </row>
        <row r="739">
          <cell r="A739">
            <v>730</v>
          </cell>
          <cell r="B739">
            <v>0</v>
          </cell>
          <cell r="C739">
            <v>1</v>
          </cell>
          <cell r="D739">
            <v>1</v>
          </cell>
          <cell r="E739">
            <v>1</v>
          </cell>
          <cell r="F739">
            <v>1</v>
          </cell>
          <cell r="G739">
            <v>2</v>
          </cell>
          <cell r="H739">
            <v>2</v>
          </cell>
          <cell r="I739">
            <v>2</v>
          </cell>
          <cell r="J739">
            <v>2</v>
          </cell>
          <cell r="K739">
            <v>2</v>
          </cell>
          <cell r="L739">
            <v>2</v>
          </cell>
          <cell r="M739">
            <v>2</v>
          </cell>
          <cell r="N739">
            <v>2</v>
          </cell>
          <cell r="O739">
            <v>2</v>
          </cell>
          <cell r="P739">
            <v>2</v>
          </cell>
          <cell r="Q739">
            <v>2</v>
          </cell>
          <cell r="R739">
            <v>2</v>
          </cell>
          <cell r="S739">
            <v>2</v>
          </cell>
          <cell r="T739">
            <v>2</v>
          </cell>
          <cell r="U739">
            <v>2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2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2</v>
          </cell>
          <cell r="AH739">
            <v>2</v>
          </cell>
          <cell r="AI739">
            <v>2</v>
          </cell>
          <cell r="AJ739">
            <v>2</v>
          </cell>
          <cell r="AK739">
            <v>2</v>
          </cell>
          <cell r="AL739">
            <v>2</v>
          </cell>
          <cell r="AM739">
            <v>2</v>
          </cell>
          <cell r="AN739">
            <v>2</v>
          </cell>
          <cell r="AO739">
            <v>2</v>
          </cell>
          <cell r="AP739">
            <v>2</v>
          </cell>
          <cell r="AQ739">
            <v>2</v>
          </cell>
          <cell r="AR739">
            <v>2</v>
          </cell>
          <cell r="AS739">
            <v>2</v>
          </cell>
          <cell r="AT739">
            <v>2</v>
          </cell>
          <cell r="AU739">
            <v>2</v>
          </cell>
          <cell r="AV739">
            <v>2</v>
          </cell>
          <cell r="AW739">
            <v>2</v>
          </cell>
          <cell r="AX739">
            <v>2</v>
          </cell>
          <cell r="AY739">
            <v>2</v>
          </cell>
          <cell r="AZ739">
            <v>2</v>
          </cell>
          <cell r="BA739">
            <v>2</v>
          </cell>
          <cell r="BB739">
            <v>2</v>
          </cell>
          <cell r="BC739">
            <v>2</v>
          </cell>
          <cell r="BS739">
            <v>2</v>
          </cell>
          <cell r="BT739">
            <v>2</v>
          </cell>
          <cell r="BU739">
            <v>2</v>
          </cell>
          <cell r="BV739">
            <v>14</v>
          </cell>
          <cell r="BW739">
            <v>2</v>
          </cell>
        </row>
        <row r="740">
          <cell r="A740">
            <v>731</v>
          </cell>
          <cell r="B740">
            <v>0</v>
          </cell>
          <cell r="C740">
            <v>1</v>
          </cell>
          <cell r="D740">
            <v>1</v>
          </cell>
          <cell r="E740">
            <v>1</v>
          </cell>
          <cell r="F740">
            <v>1</v>
          </cell>
          <cell r="G740">
            <v>2</v>
          </cell>
          <cell r="H740">
            <v>2</v>
          </cell>
          <cell r="I740">
            <v>2</v>
          </cell>
          <cell r="J740">
            <v>2</v>
          </cell>
          <cell r="K740">
            <v>2</v>
          </cell>
          <cell r="L740">
            <v>2</v>
          </cell>
          <cell r="M740">
            <v>2</v>
          </cell>
          <cell r="N740">
            <v>2</v>
          </cell>
          <cell r="O740">
            <v>2</v>
          </cell>
          <cell r="P740">
            <v>2</v>
          </cell>
          <cell r="Q740">
            <v>2</v>
          </cell>
          <cell r="R740">
            <v>2</v>
          </cell>
          <cell r="S740">
            <v>2</v>
          </cell>
          <cell r="T740">
            <v>2</v>
          </cell>
          <cell r="U740">
            <v>2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2</v>
          </cell>
          <cell r="AC740">
            <v>2</v>
          </cell>
          <cell r="AD740">
            <v>2</v>
          </cell>
          <cell r="AE740">
            <v>2</v>
          </cell>
          <cell r="AF740">
            <v>2</v>
          </cell>
          <cell r="AG740">
            <v>2</v>
          </cell>
          <cell r="AH740">
            <v>2</v>
          </cell>
          <cell r="AI740">
            <v>2</v>
          </cell>
          <cell r="AJ740">
            <v>2</v>
          </cell>
          <cell r="AK740">
            <v>2</v>
          </cell>
          <cell r="AL740">
            <v>2</v>
          </cell>
          <cell r="AM740">
            <v>2</v>
          </cell>
          <cell r="AN740">
            <v>2</v>
          </cell>
          <cell r="AO740">
            <v>2</v>
          </cell>
          <cell r="AP740">
            <v>2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2</v>
          </cell>
          <cell r="AV740">
            <v>2</v>
          </cell>
          <cell r="AW740">
            <v>2</v>
          </cell>
          <cell r="AX740">
            <v>2</v>
          </cell>
          <cell r="AY740">
            <v>2</v>
          </cell>
          <cell r="AZ740">
            <v>2</v>
          </cell>
          <cell r="BA740">
            <v>2</v>
          </cell>
          <cell r="BB740">
            <v>2</v>
          </cell>
          <cell r="BC740">
            <v>2</v>
          </cell>
          <cell r="BS740">
            <v>2</v>
          </cell>
          <cell r="BT740">
            <v>2</v>
          </cell>
          <cell r="BU740">
            <v>2</v>
          </cell>
          <cell r="BV740">
            <v>14</v>
          </cell>
          <cell r="BW740">
            <v>2</v>
          </cell>
        </row>
        <row r="741">
          <cell r="A741">
            <v>732</v>
          </cell>
          <cell r="B741">
            <v>0</v>
          </cell>
          <cell r="C741">
            <v>1</v>
          </cell>
          <cell r="D741">
            <v>1</v>
          </cell>
          <cell r="E741">
            <v>1</v>
          </cell>
          <cell r="F741">
            <v>1</v>
          </cell>
          <cell r="G741">
            <v>2</v>
          </cell>
          <cell r="H741">
            <v>2</v>
          </cell>
          <cell r="I741">
            <v>2</v>
          </cell>
          <cell r="J741">
            <v>2</v>
          </cell>
          <cell r="K741">
            <v>2</v>
          </cell>
          <cell r="L741">
            <v>2</v>
          </cell>
          <cell r="M741">
            <v>2</v>
          </cell>
          <cell r="N741">
            <v>2</v>
          </cell>
          <cell r="O741">
            <v>2</v>
          </cell>
          <cell r="P741">
            <v>2</v>
          </cell>
          <cell r="Q741">
            <v>2</v>
          </cell>
          <cell r="R741">
            <v>2</v>
          </cell>
          <cell r="S741">
            <v>2</v>
          </cell>
          <cell r="T741">
            <v>2</v>
          </cell>
          <cell r="U741">
            <v>2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2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2</v>
          </cell>
          <cell r="AH741">
            <v>2</v>
          </cell>
          <cell r="AI741">
            <v>2</v>
          </cell>
          <cell r="AJ741">
            <v>2</v>
          </cell>
          <cell r="AK741">
            <v>2</v>
          </cell>
          <cell r="AL741">
            <v>2</v>
          </cell>
          <cell r="AM741">
            <v>2</v>
          </cell>
          <cell r="AN741">
            <v>2</v>
          </cell>
          <cell r="AO741">
            <v>2</v>
          </cell>
          <cell r="AP741">
            <v>2</v>
          </cell>
          <cell r="AQ741">
            <v>2</v>
          </cell>
          <cell r="AR741">
            <v>2</v>
          </cell>
          <cell r="AS741">
            <v>2</v>
          </cell>
          <cell r="AT741">
            <v>2</v>
          </cell>
          <cell r="AU741">
            <v>2</v>
          </cell>
          <cell r="AV741">
            <v>2</v>
          </cell>
          <cell r="AW741">
            <v>2</v>
          </cell>
          <cell r="AX741">
            <v>2</v>
          </cell>
          <cell r="AY741">
            <v>2</v>
          </cell>
          <cell r="AZ741">
            <v>2</v>
          </cell>
          <cell r="BA741">
            <v>2</v>
          </cell>
          <cell r="BB741">
            <v>2</v>
          </cell>
          <cell r="BC741">
            <v>2</v>
          </cell>
          <cell r="BS741">
            <v>2</v>
          </cell>
          <cell r="BT741">
            <v>2</v>
          </cell>
          <cell r="BU741">
            <v>2</v>
          </cell>
          <cell r="BV741">
            <v>14</v>
          </cell>
          <cell r="BW741">
            <v>2</v>
          </cell>
        </row>
        <row r="742">
          <cell r="A742">
            <v>733</v>
          </cell>
          <cell r="B742">
            <v>0</v>
          </cell>
          <cell r="C742">
            <v>1</v>
          </cell>
          <cell r="D742">
            <v>1</v>
          </cell>
          <cell r="E742">
            <v>1</v>
          </cell>
          <cell r="F742">
            <v>1</v>
          </cell>
          <cell r="G742">
            <v>2</v>
          </cell>
          <cell r="H742">
            <v>2</v>
          </cell>
          <cell r="I742">
            <v>2</v>
          </cell>
          <cell r="J742">
            <v>2</v>
          </cell>
          <cell r="K742">
            <v>2</v>
          </cell>
          <cell r="L742">
            <v>2</v>
          </cell>
          <cell r="M742">
            <v>2</v>
          </cell>
          <cell r="N742">
            <v>2</v>
          </cell>
          <cell r="O742">
            <v>2</v>
          </cell>
          <cell r="P742">
            <v>2</v>
          </cell>
          <cell r="Q742">
            <v>2</v>
          </cell>
          <cell r="R742">
            <v>2</v>
          </cell>
          <cell r="S742">
            <v>2</v>
          </cell>
          <cell r="T742">
            <v>2</v>
          </cell>
          <cell r="U742">
            <v>2</v>
          </cell>
          <cell r="V742">
            <v>2</v>
          </cell>
          <cell r="W742">
            <v>2</v>
          </cell>
          <cell r="X742">
            <v>2</v>
          </cell>
          <cell r="Y742">
            <v>2</v>
          </cell>
          <cell r="Z742">
            <v>2</v>
          </cell>
          <cell r="AA742">
            <v>2</v>
          </cell>
          <cell r="AB742">
            <v>2</v>
          </cell>
          <cell r="AC742">
            <v>2</v>
          </cell>
          <cell r="AD742">
            <v>2</v>
          </cell>
          <cell r="AE742">
            <v>2</v>
          </cell>
          <cell r="AF742">
            <v>2</v>
          </cell>
          <cell r="AG742">
            <v>2</v>
          </cell>
          <cell r="AH742">
            <v>2</v>
          </cell>
          <cell r="AI742">
            <v>2</v>
          </cell>
          <cell r="AJ742">
            <v>2</v>
          </cell>
          <cell r="AK742">
            <v>2</v>
          </cell>
          <cell r="AL742">
            <v>2</v>
          </cell>
          <cell r="AM742">
            <v>2</v>
          </cell>
          <cell r="AN742">
            <v>2</v>
          </cell>
          <cell r="AO742">
            <v>2</v>
          </cell>
          <cell r="AP742">
            <v>2</v>
          </cell>
          <cell r="AQ742">
            <v>2</v>
          </cell>
          <cell r="AR742">
            <v>2</v>
          </cell>
          <cell r="AS742">
            <v>2</v>
          </cell>
          <cell r="AT742">
            <v>2</v>
          </cell>
          <cell r="AU742">
            <v>2</v>
          </cell>
          <cell r="AV742">
            <v>2</v>
          </cell>
          <cell r="AW742">
            <v>2</v>
          </cell>
          <cell r="AX742">
            <v>2</v>
          </cell>
          <cell r="AY742">
            <v>2</v>
          </cell>
          <cell r="AZ742">
            <v>2</v>
          </cell>
          <cell r="BA742">
            <v>2</v>
          </cell>
          <cell r="BB742">
            <v>2</v>
          </cell>
          <cell r="BC742">
            <v>2</v>
          </cell>
          <cell r="BS742">
            <v>2</v>
          </cell>
          <cell r="BT742">
            <v>2</v>
          </cell>
          <cell r="BU742">
            <v>2</v>
          </cell>
          <cell r="BV742">
            <v>14</v>
          </cell>
          <cell r="BW742">
            <v>2</v>
          </cell>
        </row>
        <row r="743">
          <cell r="A743">
            <v>734</v>
          </cell>
          <cell r="B743">
            <v>0</v>
          </cell>
          <cell r="C743">
            <v>1</v>
          </cell>
          <cell r="D743">
            <v>1</v>
          </cell>
          <cell r="E743">
            <v>1</v>
          </cell>
          <cell r="F743">
            <v>1</v>
          </cell>
          <cell r="G743">
            <v>2</v>
          </cell>
          <cell r="H743">
            <v>2</v>
          </cell>
          <cell r="I743">
            <v>2</v>
          </cell>
          <cell r="J743">
            <v>2</v>
          </cell>
          <cell r="K743">
            <v>2</v>
          </cell>
          <cell r="L743">
            <v>2</v>
          </cell>
          <cell r="M743">
            <v>2</v>
          </cell>
          <cell r="N743">
            <v>2</v>
          </cell>
          <cell r="O743">
            <v>2</v>
          </cell>
          <cell r="P743">
            <v>2</v>
          </cell>
          <cell r="Q743">
            <v>2</v>
          </cell>
          <cell r="R743">
            <v>2</v>
          </cell>
          <cell r="S743">
            <v>2</v>
          </cell>
          <cell r="T743">
            <v>2</v>
          </cell>
          <cell r="U743">
            <v>2</v>
          </cell>
          <cell r="V743">
            <v>2</v>
          </cell>
          <cell r="W743">
            <v>2</v>
          </cell>
          <cell r="X743">
            <v>2</v>
          </cell>
          <cell r="Y743">
            <v>2</v>
          </cell>
          <cell r="Z743">
            <v>2</v>
          </cell>
          <cell r="AA743">
            <v>2</v>
          </cell>
          <cell r="AB743">
            <v>2</v>
          </cell>
          <cell r="AC743">
            <v>2</v>
          </cell>
          <cell r="AD743">
            <v>2</v>
          </cell>
          <cell r="AE743">
            <v>2</v>
          </cell>
          <cell r="AF743">
            <v>2</v>
          </cell>
          <cell r="AG743">
            <v>2</v>
          </cell>
          <cell r="AH743">
            <v>2</v>
          </cell>
          <cell r="AI743">
            <v>2</v>
          </cell>
          <cell r="AJ743">
            <v>2</v>
          </cell>
          <cell r="AK743">
            <v>2</v>
          </cell>
          <cell r="AL743">
            <v>2</v>
          </cell>
          <cell r="AM743">
            <v>2</v>
          </cell>
          <cell r="AN743">
            <v>2</v>
          </cell>
          <cell r="AO743">
            <v>2</v>
          </cell>
          <cell r="AP743">
            <v>2</v>
          </cell>
          <cell r="AQ743">
            <v>2</v>
          </cell>
          <cell r="AR743">
            <v>2</v>
          </cell>
          <cell r="AS743">
            <v>2</v>
          </cell>
          <cell r="AT743">
            <v>2</v>
          </cell>
          <cell r="AU743">
            <v>2</v>
          </cell>
          <cell r="AV743">
            <v>2</v>
          </cell>
          <cell r="AW743">
            <v>2</v>
          </cell>
          <cell r="AX743">
            <v>2</v>
          </cell>
          <cell r="AY743">
            <v>2</v>
          </cell>
          <cell r="AZ743">
            <v>2</v>
          </cell>
          <cell r="BA743">
            <v>2</v>
          </cell>
          <cell r="BB743">
            <v>2</v>
          </cell>
          <cell r="BC743">
            <v>2</v>
          </cell>
          <cell r="BS743">
            <v>2</v>
          </cell>
          <cell r="BT743">
            <v>2</v>
          </cell>
          <cell r="BU743">
            <v>2</v>
          </cell>
          <cell r="BV743">
            <v>14</v>
          </cell>
          <cell r="BW743">
            <v>2</v>
          </cell>
        </row>
        <row r="744">
          <cell r="A744">
            <v>735</v>
          </cell>
          <cell r="B744">
            <v>0</v>
          </cell>
          <cell r="C744">
            <v>1</v>
          </cell>
          <cell r="D744">
            <v>1</v>
          </cell>
          <cell r="E744">
            <v>1</v>
          </cell>
          <cell r="F744">
            <v>1</v>
          </cell>
          <cell r="G744">
            <v>2</v>
          </cell>
          <cell r="H744">
            <v>2</v>
          </cell>
          <cell r="I744">
            <v>2</v>
          </cell>
          <cell r="J744">
            <v>2</v>
          </cell>
          <cell r="K744">
            <v>2</v>
          </cell>
          <cell r="L744">
            <v>2</v>
          </cell>
          <cell r="M744">
            <v>2</v>
          </cell>
          <cell r="N744">
            <v>2</v>
          </cell>
          <cell r="O744">
            <v>2</v>
          </cell>
          <cell r="P744">
            <v>2</v>
          </cell>
          <cell r="Q744">
            <v>2</v>
          </cell>
          <cell r="R744">
            <v>2</v>
          </cell>
          <cell r="S744">
            <v>2</v>
          </cell>
          <cell r="T744">
            <v>2</v>
          </cell>
          <cell r="U744">
            <v>2</v>
          </cell>
          <cell r="V744">
            <v>2</v>
          </cell>
          <cell r="W744">
            <v>2</v>
          </cell>
          <cell r="X744">
            <v>2</v>
          </cell>
          <cell r="Y744">
            <v>2</v>
          </cell>
          <cell r="Z744">
            <v>2</v>
          </cell>
          <cell r="AA744">
            <v>2</v>
          </cell>
          <cell r="AB744">
            <v>2</v>
          </cell>
          <cell r="AC744">
            <v>2</v>
          </cell>
          <cell r="AD744">
            <v>2</v>
          </cell>
          <cell r="AE744">
            <v>2</v>
          </cell>
          <cell r="AF744">
            <v>2</v>
          </cell>
          <cell r="AG744">
            <v>2</v>
          </cell>
          <cell r="AH744">
            <v>2</v>
          </cell>
          <cell r="AI744">
            <v>2</v>
          </cell>
          <cell r="AJ744">
            <v>2</v>
          </cell>
          <cell r="AK744">
            <v>2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2</v>
          </cell>
          <cell r="AQ744">
            <v>2</v>
          </cell>
          <cell r="AR744">
            <v>2</v>
          </cell>
          <cell r="AS744">
            <v>2</v>
          </cell>
          <cell r="AT744">
            <v>2</v>
          </cell>
          <cell r="AU744">
            <v>2</v>
          </cell>
          <cell r="AV744">
            <v>2</v>
          </cell>
          <cell r="AW744">
            <v>2</v>
          </cell>
          <cell r="AX744">
            <v>2</v>
          </cell>
          <cell r="AY744">
            <v>2</v>
          </cell>
          <cell r="AZ744">
            <v>2</v>
          </cell>
          <cell r="BA744">
            <v>2</v>
          </cell>
          <cell r="BB744">
            <v>2</v>
          </cell>
          <cell r="BC744">
            <v>2</v>
          </cell>
          <cell r="BS744">
            <v>2</v>
          </cell>
          <cell r="BT744">
            <v>2</v>
          </cell>
          <cell r="BU744">
            <v>2</v>
          </cell>
          <cell r="BV744">
            <v>14</v>
          </cell>
          <cell r="BW744">
            <v>2</v>
          </cell>
        </row>
        <row r="745">
          <cell r="A745">
            <v>736</v>
          </cell>
          <cell r="B745">
            <v>0</v>
          </cell>
          <cell r="C745">
            <v>1</v>
          </cell>
          <cell r="D745">
            <v>1</v>
          </cell>
          <cell r="E745">
            <v>1</v>
          </cell>
          <cell r="F745">
            <v>1</v>
          </cell>
          <cell r="G745">
            <v>2</v>
          </cell>
          <cell r="H745">
            <v>2</v>
          </cell>
          <cell r="I745">
            <v>2</v>
          </cell>
          <cell r="J745">
            <v>2</v>
          </cell>
          <cell r="K745">
            <v>2</v>
          </cell>
          <cell r="L745">
            <v>2</v>
          </cell>
          <cell r="M745">
            <v>2</v>
          </cell>
          <cell r="N745">
            <v>2</v>
          </cell>
          <cell r="O745">
            <v>2</v>
          </cell>
          <cell r="P745">
            <v>2</v>
          </cell>
          <cell r="Q745">
            <v>2</v>
          </cell>
          <cell r="R745">
            <v>2</v>
          </cell>
          <cell r="S745">
            <v>2</v>
          </cell>
          <cell r="T745">
            <v>2</v>
          </cell>
          <cell r="U745">
            <v>2</v>
          </cell>
          <cell r="V745">
            <v>2</v>
          </cell>
          <cell r="W745">
            <v>2</v>
          </cell>
          <cell r="X745">
            <v>2</v>
          </cell>
          <cell r="Y745">
            <v>2</v>
          </cell>
          <cell r="Z745">
            <v>2</v>
          </cell>
          <cell r="AA745">
            <v>2</v>
          </cell>
          <cell r="AB745">
            <v>2</v>
          </cell>
          <cell r="AC745">
            <v>2</v>
          </cell>
          <cell r="AD745">
            <v>2</v>
          </cell>
          <cell r="AE745">
            <v>2</v>
          </cell>
          <cell r="AF745">
            <v>2</v>
          </cell>
          <cell r="AG745">
            <v>2</v>
          </cell>
          <cell r="AH745">
            <v>2</v>
          </cell>
          <cell r="AI745">
            <v>2</v>
          </cell>
          <cell r="AJ745">
            <v>2</v>
          </cell>
          <cell r="AK745">
            <v>2</v>
          </cell>
          <cell r="AL745">
            <v>2</v>
          </cell>
          <cell r="AM745">
            <v>2</v>
          </cell>
          <cell r="AN745">
            <v>2</v>
          </cell>
          <cell r="AO745">
            <v>2</v>
          </cell>
          <cell r="AP745">
            <v>2</v>
          </cell>
          <cell r="AQ745">
            <v>2</v>
          </cell>
          <cell r="AR745">
            <v>2</v>
          </cell>
          <cell r="AS745">
            <v>2</v>
          </cell>
          <cell r="AT745">
            <v>2</v>
          </cell>
          <cell r="AU745">
            <v>2</v>
          </cell>
          <cell r="AV745">
            <v>2</v>
          </cell>
          <cell r="AW745">
            <v>2</v>
          </cell>
          <cell r="AX745">
            <v>2</v>
          </cell>
          <cell r="AY745">
            <v>2</v>
          </cell>
          <cell r="AZ745">
            <v>2</v>
          </cell>
          <cell r="BA745">
            <v>2</v>
          </cell>
          <cell r="BB745">
            <v>2</v>
          </cell>
          <cell r="BC745">
            <v>2</v>
          </cell>
          <cell r="BS745">
            <v>2</v>
          </cell>
          <cell r="BT745">
            <v>2</v>
          </cell>
          <cell r="BU745">
            <v>2</v>
          </cell>
          <cell r="BV745">
            <v>14</v>
          </cell>
          <cell r="BW745">
            <v>2</v>
          </cell>
        </row>
        <row r="746">
          <cell r="A746">
            <v>737</v>
          </cell>
          <cell r="B746">
            <v>0</v>
          </cell>
          <cell r="C746">
            <v>1</v>
          </cell>
          <cell r="D746">
            <v>1</v>
          </cell>
          <cell r="E746">
            <v>1</v>
          </cell>
          <cell r="F746">
            <v>1</v>
          </cell>
          <cell r="G746">
            <v>2</v>
          </cell>
          <cell r="H746">
            <v>2</v>
          </cell>
          <cell r="I746">
            <v>2</v>
          </cell>
          <cell r="J746">
            <v>2</v>
          </cell>
          <cell r="K746">
            <v>2</v>
          </cell>
          <cell r="L746">
            <v>2</v>
          </cell>
          <cell r="M746">
            <v>2</v>
          </cell>
          <cell r="N746">
            <v>2</v>
          </cell>
          <cell r="O746">
            <v>2</v>
          </cell>
          <cell r="P746">
            <v>2</v>
          </cell>
          <cell r="Q746">
            <v>2</v>
          </cell>
          <cell r="R746">
            <v>2</v>
          </cell>
          <cell r="S746">
            <v>2</v>
          </cell>
          <cell r="T746">
            <v>2</v>
          </cell>
          <cell r="U746">
            <v>2</v>
          </cell>
          <cell r="V746">
            <v>2</v>
          </cell>
          <cell r="W746">
            <v>2</v>
          </cell>
          <cell r="X746">
            <v>2</v>
          </cell>
          <cell r="Y746">
            <v>2</v>
          </cell>
          <cell r="Z746">
            <v>2</v>
          </cell>
          <cell r="AA746">
            <v>2</v>
          </cell>
          <cell r="AB746">
            <v>2</v>
          </cell>
          <cell r="AC746">
            <v>2</v>
          </cell>
          <cell r="AD746">
            <v>2</v>
          </cell>
          <cell r="AE746">
            <v>2</v>
          </cell>
          <cell r="AF746">
            <v>2</v>
          </cell>
          <cell r="AG746">
            <v>2</v>
          </cell>
          <cell r="AH746">
            <v>2</v>
          </cell>
          <cell r="AI746">
            <v>2</v>
          </cell>
          <cell r="AJ746">
            <v>2</v>
          </cell>
          <cell r="AK746">
            <v>2</v>
          </cell>
          <cell r="AL746">
            <v>2</v>
          </cell>
          <cell r="AM746">
            <v>2</v>
          </cell>
          <cell r="AN746">
            <v>2</v>
          </cell>
          <cell r="AO746">
            <v>2</v>
          </cell>
          <cell r="AP746">
            <v>2</v>
          </cell>
          <cell r="AQ746">
            <v>2</v>
          </cell>
          <cell r="AR746">
            <v>2</v>
          </cell>
          <cell r="AS746">
            <v>2</v>
          </cell>
          <cell r="AT746">
            <v>2</v>
          </cell>
          <cell r="AU746">
            <v>2</v>
          </cell>
          <cell r="AV746">
            <v>2</v>
          </cell>
          <cell r="AW746">
            <v>2</v>
          </cell>
          <cell r="AX746">
            <v>2</v>
          </cell>
          <cell r="AY746">
            <v>2</v>
          </cell>
          <cell r="AZ746">
            <v>2</v>
          </cell>
          <cell r="BA746">
            <v>2</v>
          </cell>
          <cell r="BB746">
            <v>2</v>
          </cell>
          <cell r="BC746">
            <v>2</v>
          </cell>
          <cell r="BS746">
            <v>2</v>
          </cell>
          <cell r="BT746">
            <v>2</v>
          </cell>
          <cell r="BU746">
            <v>2</v>
          </cell>
          <cell r="BV746">
            <v>14</v>
          </cell>
          <cell r="BW746">
            <v>2</v>
          </cell>
        </row>
        <row r="747">
          <cell r="A747">
            <v>738</v>
          </cell>
          <cell r="B747">
            <v>0</v>
          </cell>
          <cell r="C747">
            <v>1</v>
          </cell>
          <cell r="D747">
            <v>1</v>
          </cell>
          <cell r="E747">
            <v>1</v>
          </cell>
          <cell r="F747">
            <v>1</v>
          </cell>
          <cell r="G747">
            <v>2</v>
          </cell>
          <cell r="H747">
            <v>2</v>
          </cell>
          <cell r="I747">
            <v>2</v>
          </cell>
          <cell r="J747">
            <v>2</v>
          </cell>
          <cell r="K747">
            <v>2</v>
          </cell>
          <cell r="L747">
            <v>2</v>
          </cell>
          <cell r="M747">
            <v>2</v>
          </cell>
          <cell r="N747">
            <v>2</v>
          </cell>
          <cell r="O747">
            <v>2</v>
          </cell>
          <cell r="P747">
            <v>2</v>
          </cell>
          <cell r="Q747">
            <v>2</v>
          </cell>
          <cell r="R747">
            <v>2</v>
          </cell>
          <cell r="S747">
            <v>2</v>
          </cell>
          <cell r="T747">
            <v>2</v>
          </cell>
          <cell r="U747">
            <v>2</v>
          </cell>
          <cell r="V747">
            <v>2</v>
          </cell>
          <cell r="W747">
            <v>2</v>
          </cell>
          <cell r="X747">
            <v>2</v>
          </cell>
          <cell r="Y747">
            <v>2</v>
          </cell>
          <cell r="Z747">
            <v>2</v>
          </cell>
          <cell r="AA747">
            <v>2</v>
          </cell>
          <cell r="AB747">
            <v>2</v>
          </cell>
          <cell r="AC747">
            <v>2</v>
          </cell>
          <cell r="AD747">
            <v>2</v>
          </cell>
          <cell r="AE747">
            <v>2</v>
          </cell>
          <cell r="AF747">
            <v>2</v>
          </cell>
          <cell r="AG747">
            <v>2</v>
          </cell>
          <cell r="AH747">
            <v>2</v>
          </cell>
          <cell r="AI747">
            <v>2</v>
          </cell>
          <cell r="AJ747">
            <v>2</v>
          </cell>
          <cell r="AK747">
            <v>2</v>
          </cell>
          <cell r="AL747">
            <v>2</v>
          </cell>
          <cell r="AM747">
            <v>2</v>
          </cell>
          <cell r="AN747">
            <v>2</v>
          </cell>
          <cell r="AO747">
            <v>2</v>
          </cell>
          <cell r="AP747">
            <v>2</v>
          </cell>
          <cell r="AQ747">
            <v>2</v>
          </cell>
          <cell r="AR747">
            <v>2</v>
          </cell>
          <cell r="AS747">
            <v>2</v>
          </cell>
          <cell r="AT747">
            <v>2</v>
          </cell>
          <cell r="AU747">
            <v>2</v>
          </cell>
          <cell r="AV747">
            <v>2</v>
          </cell>
          <cell r="AW747">
            <v>2</v>
          </cell>
          <cell r="AX747">
            <v>2</v>
          </cell>
          <cell r="AY747">
            <v>2</v>
          </cell>
          <cell r="AZ747">
            <v>2</v>
          </cell>
          <cell r="BA747">
            <v>2</v>
          </cell>
          <cell r="BB747">
            <v>2</v>
          </cell>
          <cell r="BC747">
            <v>2</v>
          </cell>
          <cell r="BS747">
            <v>2</v>
          </cell>
          <cell r="BT747">
            <v>2</v>
          </cell>
          <cell r="BU747">
            <v>2</v>
          </cell>
          <cell r="BV747">
            <v>14</v>
          </cell>
          <cell r="BW747">
            <v>2</v>
          </cell>
        </row>
        <row r="748">
          <cell r="A748">
            <v>739</v>
          </cell>
          <cell r="B748">
            <v>0</v>
          </cell>
          <cell r="C748">
            <v>1</v>
          </cell>
          <cell r="D748">
            <v>1</v>
          </cell>
          <cell r="E748">
            <v>1</v>
          </cell>
          <cell r="F748">
            <v>1</v>
          </cell>
          <cell r="G748">
            <v>2</v>
          </cell>
          <cell r="H748">
            <v>2</v>
          </cell>
          <cell r="I748">
            <v>2</v>
          </cell>
          <cell r="J748">
            <v>2</v>
          </cell>
          <cell r="K748">
            <v>2</v>
          </cell>
          <cell r="L748">
            <v>2</v>
          </cell>
          <cell r="M748">
            <v>2</v>
          </cell>
          <cell r="N748">
            <v>2</v>
          </cell>
          <cell r="O748">
            <v>2</v>
          </cell>
          <cell r="P748">
            <v>2</v>
          </cell>
          <cell r="Q748">
            <v>2</v>
          </cell>
          <cell r="R748">
            <v>2</v>
          </cell>
          <cell r="S748">
            <v>2</v>
          </cell>
          <cell r="T748">
            <v>2</v>
          </cell>
          <cell r="U748">
            <v>2</v>
          </cell>
          <cell r="V748">
            <v>2</v>
          </cell>
          <cell r="W748">
            <v>2</v>
          </cell>
          <cell r="X748">
            <v>2</v>
          </cell>
          <cell r="Y748">
            <v>2</v>
          </cell>
          <cell r="Z748">
            <v>2</v>
          </cell>
          <cell r="AA748">
            <v>2</v>
          </cell>
          <cell r="AB748">
            <v>2</v>
          </cell>
          <cell r="AC748">
            <v>2</v>
          </cell>
          <cell r="AD748">
            <v>2</v>
          </cell>
          <cell r="AE748">
            <v>2</v>
          </cell>
          <cell r="AF748">
            <v>2</v>
          </cell>
          <cell r="AG748">
            <v>2</v>
          </cell>
          <cell r="AH748">
            <v>2</v>
          </cell>
          <cell r="AI748">
            <v>2</v>
          </cell>
          <cell r="AJ748">
            <v>2</v>
          </cell>
          <cell r="AK748">
            <v>2</v>
          </cell>
          <cell r="AL748">
            <v>2</v>
          </cell>
          <cell r="AM748">
            <v>2</v>
          </cell>
          <cell r="AN748">
            <v>2</v>
          </cell>
          <cell r="AO748">
            <v>2</v>
          </cell>
          <cell r="AP748">
            <v>2</v>
          </cell>
          <cell r="AQ748">
            <v>2</v>
          </cell>
          <cell r="AR748">
            <v>2</v>
          </cell>
          <cell r="AS748">
            <v>2</v>
          </cell>
          <cell r="AT748">
            <v>2</v>
          </cell>
          <cell r="AU748">
            <v>2</v>
          </cell>
          <cell r="AV748">
            <v>2</v>
          </cell>
          <cell r="AW748">
            <v>2</v>
          </cell>
          <cell r="AX748">
            <v>2</v>
          </cell>
          <cell r="AY748">
            <v>2</v>
          </cell>
          <cell r="AZ748">
            <v>2</v>
          </cell>
          <cell r="BA748">
            <v>2</v>
          </cell>
          <cell r="BB748">
            <v>2</v>
          </cell>
          <cell r="BC748">
            <v>2</v>
          </cell>
          <cell r="BS748">
            <v>2</v>
          </cell>
          <cell r="BT748">
            <v>2</v>
          </cell>
          <cell r="BU748">
            <v>2</v>
          </cell>
          <cell r="BV748">
            <v>13</v>
          </cell>
          <cell r="BW748">
            <v>2</v>
          </cell>
        </row>
        <row r="749">
          <cell r="A749">
            <v>740</v>
          </cell>
          <cell r="B749">
            <v>0</v>
          </cell>
          <cell r="C749">
            <v>1</v>
          </cell>
          <cell r="D749">
            <v>1</v>
          </cell>
          <cell r="E749">
            <v>1</v>
          </cell>
          <cell r="F749">
            <v>1</v>
          </cell>
          <cell r="G749">
            <v>2</v>
          </cell>
          <cell r="H749">
            <v>2</v>
          </cell>
          <cell r="I749">
            <v>2</v>
          </cell>
          <cell r="J749">
            <v>2</v>
          </cell>
          <cell r="K749">
            <v>2</v>
          </cell>
          <cell r="L749">
            <v>2</v>
          </cell>
          <cell r="M749">
            <v>2</v>
          </cell>
          <cell r="N749">
            <v>2</v>
          </cell>
          <cell r="O749">
            <v>2</v>
          </cell>
          <cell r="P749">
            <v>2</v>
          </cell>
          <cell r="Q749">
            <v>2</v>
          </cell>
          <cell r="R749">
            <v>2</v>
          </cell>
          <cell r="S749">
            <v>2</v>
          </cell>
          <cell r="T749">
            <v>2</v>
          </cell>
          <cell r="U749">
            <v>2</v>
          </cell>
          <cell r="V749">
            <v>2</v>
          </cell>
          <cell r="W749">
            <v>2</v>
          </cell>
          <cell r="X749">
            <v>2</v>
          </cell>
          <cell r="Y749">
            <v>2</v>
          </cell>
          <cell r="Z749">
            <v>2</v>
          </cell>
          <cell r="AA749">
            <v>2</v>
          </cell>
          <cell r="AB749">
            <v>2</v>
          </cell>
          <cell r="AC749">
            <v>2</v>
          </cell>
          <cell r="AD749">
            <v>2</v>
          </cell>
          <cell r="AE749">
            <v>2</v>
          </cell>
          <cell r="AF749">
            <v>2</v>
          </cell>
          <cell r="AG749">
            <v>2</v>
          </cell>
          <cell r="AH749">
            <v>2</v>
          </cell>
          <cell r="AI749">
            <v>2</v>
          </cell>
          <cell r="AJ749">
            <v>2</v>
          </cell>
          <cell r="AK749">
            <v>2</v>
          </cell>
          <cell r="AL749">
            <v>2</v>
          </cell>
          <cell r="AM749">
            <v>2</v>
          </cell>
          <cell r="AN749">
            <v>2</v>
          </cell>
          <cell r="AO749">
            <v>2</v>
          </cell>
          <cell r="AP749">
            <v>2</v>
          </cell>
          <cell r="AQ749">
            <v>2</v>
          </cell>
          <cell r="AR749">
            <v>2</v>
          </cell>
          <cell r="AS749">
            <v>2</v>
          </cell>
          <cell r="AT749">
            <v>2</v>
          </cell>
          <cell r="AU749">
            <v>2</v>
          </cell>
          <cell r="AV749">
            <v>2</v>
          </cell>
          <cell r="AW749">
            <v>2</v>
          </cell>
          <cell r="AX749">
            <v>2</v>
          </cell>
          <cell r="AY749">
            <v>2</v>
          </cell>
          <cell r="AZ749">
            <v>2</v>
          </cell>
          <cell r="BA749">
            <v>2</v>
          </cell>
          <cell r="BB749">
            <v>2</v>
          </cell>
          <cell r="BC749">
            <v>2</v>
          </cell>
          <cell r="BS749">
            <v>2</v>
          </cell>
          <cell r="BT749">
            <v>2</v>
          </cell>
          <cell r="BU749">
            <v>2</v>
          </cell>
          <cell r="BV749">
            <v>13</v>
          </cell>
          <cell r="BW749">
            <v>2</v>
          </cell>
        </row>
        <row r="750">
          <cell r="A750">
            <v>741</v>
          </cell>
          <cell r="B750">
            <v>0</v>
          </cell>
          <cell r="C750">
            <v>1</v>
          </cell>
          <cell r="D750">
            <v>1</v>
          </cell>
          <cell r="E750">
            <v>1</v>
          </cell>
          <cell r="F750">
            <v>1</v>
          </cell>
          <cell r="G750">
            <v>2</v>
          </cell>
          <cell r="H750">
            <v>2</v>
          </cell>
          <cell r="I750">
            <v>2</v>
          </cell>
          <cell r="J750">
            <v>2</v>
          </cell>
          <cell r="K750">
            <v>2</v>
          </cell>
          <cell r="L750">
            <v>2</v>
          </cell>
          <cell r="M750">
            <v>2</v>
          </cell>
          <cell r="N750">
            <v>2</v>
          </cell>
          <cell r="O750">
            <v>2</v>
          </cell>
          <cell r="P750">
            <v>2</v>
          </cell>
          <cell r="Q750">
            <v>2</v>
          </cell>
          <cell r="R750">
            <v>2</v>
          </cell>
          <cell r="S750">
            <v>2</v>
          </cell>
          <cell r="T750">
            <v>2</v>
          </cell>
          <cell r="U750">
            <v>2</v>
          </cell>
          <cell r="V750">
            <v>2</v>
          </cell>
          <cell r="W750">
            <v>2</v>
          </cell>
          <cell r="X750">
            <v>2</v>
          </cell>
          <cell r="Y750">
            <v>2</v>
          </cell>
          <cell r="Z750">
            <v>2</v>
          </cell>
          <cell r="AA750">
            <v>2</v>
          </cell>
          <cell r="AB750">
            <v>2</v>
          </cell>
          <cell r="AC750">
            <v>2</v>
          </cell>
          <cell r="AD750">
            <v>2</v>
          </cell>
          <cell r="AE750">
            <v>2</v>
          </cell>
          <cell r="AF750">
            <v>2</v>
          </cell>
          <cell r="AG750">
            <v>2</v>
          </cell>
          <cell r="AH750">
            <v>2</v>
          </cell>
          <cell r="AI750">
            <v>2</v>
          </cell>
          <cell r="AJ750">
            <v>2</v>
          </cell>
          <cell r="AK750">
            <v>2</v>
          </cell>
          <cell r="AL750">
            <v>2</v>
          </cell>
          <cell r="AM750">
            <v>2</v>
          </cell>
          <cell r="AN750">
            <v>2</v>
          </cell>
          <cell r="AO750">
            <v>2</v>
          </cell>
          <cell r="AP750">
            <v>2</v>
          </cell>
          <cell r="AQ750">
            <v>2</v>
          </cell>
          <cell r="AR750">
            <v>2</v>
          </cell>
          <cell r="AS750">
            <v>2</v>
          </cell>
          <cell r="AT750">
            <v>2</v>
          </cell>
          <cell r="AU750">
            <v>2</v>
          </cell>
          <cell r="AV750">
            <v>2</v>
          </cell>
          <cell r="AW750">
            <v>2</v>
          </cell>
          <cell r="AX750">
            <v>2</v>
          </cell>
          <cell r="AY750">
            <v>2</v>
          </cell>
          <cell r="AZ750">
            <v>2</v>
          </cell>
          <cell r="BA750">
            <v>2</v>
          </cell>
          <cell r="BB750">
            <v>2</v>
          </cell>
          <cell r="BC750">
            <v>2</v>
          </cell>
          <cell r="BS750">
            <v>2</v>
          </cell>
          <cell r="BT750">
            <v>2</v>
          </cell>
          <cell r="BU750">
            <v>2</v>
          </cell>
          <cell r="BV750">
            <v>13</v>
          </cell>
          <cell r="BW750">
            <v>2</v>
          </cell>
        </row>
        <row r="751">
          <cell r="A751">
            <v>742</v>
          </cell>
          <cell r="B751">
            <v>0</v>
          </cell>
          <cell r="C751">
            <v>1</v>
          </cell>
          <cell r="D751">
            <v>1</v>
          </cell>
          <cell r="E751">
            <v>1</v>
          </cell>
          <cell r="F751">
            <v>1</v>
          </cell>
          <cell r="G751">
            <v>2</v>
          </cell>
          <cell r="H751">
            <v>2</v>
          </cell>
          <cell r="I751">
            <v>2</v>
          </cell>
          <cell r="J751">
            <v>2</v>
          </cell>
          <cell r="K751">
            <v>2</v>
          </cell>
          <cell r="L751">
            <v>2</v>
          </cell>
          <cell r="M751">
            <v>2</v>
          </cell>
          <cell r="N751">
            <v>2</v>
          </cell>
          <cell r="O751">
            <v>2</v>
          </cell>
          <cell r="P751">
            <v>2</v>
          </cell>
          <cell r="Q751">
            <v>2</v>
          </cell>
          <cell r="R751">
            <v>2</v>
          </cell>
          <cell r="S751">
            <v>2</v>
          </cell>
          <cell r="T751">
            <v>2</v>
          </cell>
          <cell r="U751">
            <v>2</v>
          </cell>
          <cell r="V751">
            <v>2</v>
          </cell>
          <cell r="W751">
            <v>2</v>
          </cell>
          <cell r="X751">
            <v>2</v>
          </cell>
          <cell r="Y751">
            <v>2</v>
          </cell>
          <cell r="Z751">
            <v>2</v>
          </cell>
          <cell r="AA751">
            <v>2</v>
          </cell>
          <cell r="AB751">
            <v>2</v>
          </cell>
          <cell r="AC751">
            <v>2</v>
          </cell>
          <cell r="AD751">
            <v>2</v>
          </cell>
          <cell r="AE751">
            <v>2</v>
          </cell>
          <cell r="AF751">
            <v>2</v>
          </cell>
          <cell r="AG751">
            <v>2</v>
          </cell>
          <cell r="AH751">
            <v>2</v>
          </cell>
          <cell r="AI751">
            <v>2</v>
          </cell>
          <cell r="AJ751">
            <v>2</v>
          </cell>
          <cell r="AK751">
            <v>2</v>
          </cell>
          <cell r="AL751">
            <v>2</v>
          </cell>
          <cell r="AM751">
            <v>2</v>
          </cell>
          <cell r="AN751">
            <v>2</v>
          </cell>
          <cell r="AO751">
            <v>2</v>
          </cell>
          <cell r="AP751">
            <v>2</v>
          </cell>
          <cell r="AQ751">
            <v>2</v>
          </cell>
          <cell r="AR751">
            <v>2</v>
          </cell>
          <cell r="AS751">
            <v>2</v>
          </cell>
          <cell r="AT751">
            <v>2</v>
          </cell>
          <cell r="AU751">
            <v>2</v>
          </cell>
          <cell r="AV751">
            <v>2</v>
          </cell>
          <cell r="AW751">
            <v>2</v>
          </cell>
          <cell r="AX751">
            <v>2</v>
          </cell>
          <cell r="AY751">
            <v>2</v>
          </cell>
          <cell r="AZ751">
            <v>2</v>
          </cell>
          <cell r="BA751">
            <v>2</v>
          </cell>
          <cell r="BB751">
            <v>2</v>
          </cell>
          <cell r="BC751">
            <v>2</v>
          </cell>
          <cell r="BS751">
            <v>2</v>
          </cell>
          <cell r="BT751">
            <v>2</v>
          </cell>
          <cell r="BU751">
            <v>2</v>
          </cell>
          <cell r="BV751">
            <v>13</v>
          </cell>
          <cell r="BW751">
            <v>2</v>
          </cell>
        </row>
        <row r="752">
          <cell r="A752">
            <v>743</v>
          </cell>
          <cell r="B752">
            <v>0</v>
          </cell>
          <cell r="C752">
            <v>1</v>
          </cell>
          <cell r="D752">
            <v>1</v>
          </cell>
          <cell r="E752">
            <v>1</v>
          </cell>
          <cell r="F752">
            <v>1</v>
          </cell>
          <cell r="G752">
            <v>2</v>
          </cell>
          <cell r="H752">
            <v>2</v>
          </cell>
          <cell r="I752">
            <v>2</v>
          </cell>
          <cell r="J752">
            <v>2</v>
          </cell>
          <cell r="K752">
            <v>2</v>
          </cell>
          <cell r="L752">
            <v>2</v>
          </cell>
          <cell r="M752">
            <v>2</v>
          </cell>
          <cell r="N752">
            <v>2</v>
          </cell>
          <cell r="O752">
            <v>2</v>
          </cell>
          <cell r="P752">
            <v>2</v>
          </cell>
          <cell r="Q752">
            <v>2</v>
          </cell>
          <cell r="R752">
            <v>2</v>
          </cell>
          <cell r="S752">
            <v>2</v>
          </cell>
          <cell r="T752">
            <v>2</v>
          </cell>
          <cell r="U752">
            <v>2</v>
          </cell>
          <cell r="V752">
            <v>2</v>
          </cell>
          <cell r="W752">
            <v>2</v>
          </cell>
          <cell r="X752">
            <v>2</v>
          </cell>
          <cell r="Y752">
            <v>2</v>
          </cell>
          <cell r="Z752">
            <v>2</v>
          </cell>
          <cell r="AA752">
            <v>2</v>
          </cell>
          <cell r="AB752">
            <v>2</v>
          </cell>
          <cell r="AC752">
            <v>2</v>
          </cell>
          <cell r="AD752">
            <v>2</v>
          </cell>
          <cell r="AE752">
            <v>2</v>
          </cell>
          <cell r="AF752">
            <v>2</v>
          </cell>
          <cell r="AG752">
            <v>2</v>
          </cell>
          <cell r="AH752">
            <v>2</v>
          </cell>
          <cell r="AI752">
            <v>2</v>
          </cell>
          <cell r="AJ752">
            <v>2</v>
          </cell>
          <cell r="AK752">
            <v>2</v>
          </cell>
          <cell r="AL752">
            <v>2</v>
          </cell>
          <cell r="AM752">
            <v>2</v>
          </cell>
          <cell r="AN752">
            <v>2</v>
          </cell>
          <cell r="AO752">
            <v>2</v>
          </cell>
          <cell r="AP752">
            <v>2</v>
          </cell>
          <cell r="AQ752">
            <v>2</v>
          </cell>
          <cell r="AR752">
            <v>2</v>
          </cell>
          <cell r="AS752">
            <v>2</v>
          </cell>
          <cell r="AT752">
            <v>2</v>
          </cell>
          <cell r="AU752">
            <v>2</v>
          </cell>
          <cell r="AV752">
            <v>2</v>
          </cell>
          <cell r="AW752">
            <v>2</v>
          </cell>
          <cell r="AX752">
            <v>2</v>
          </cell>
          <cell r="AY752">
            <v>2</v>
          </cell>
          <cell r="AZ752">
            <v>2</v>
          </cell>
          <cell r="BA752">
            <v>2</v>
          </cell>
          <cell r="BB752">
            <v>2</v>
          </cell>
          <cell r="BC752">
            <v>2</v>
          </cell>
          <cell r="BS752">
            <v>2</v>
          </cell>
          <cell r="BT752">
            <v>2</v>
          </cell>
          <cell r="BU752">
            <v>2</v>
          </cell>
          <cell r="BV752">
            <v>13</v>
          </cell>
          <cell r="BW752">
            <v>2</v>
          </cell>
        </row>
        <row r="753">
          <cell r="A753">
            <v>744</v>
          </cell>
          <cell r="B753">
            <v>0</v>
          </cell>
          <cell r="C753">
            <v>1</v>
          </cell>
          <cell r="D753">
            <v>1</v>
          </cell>
          <cell r="E753">
            <v>1</v>
          </cell>
          <cell r="F753">
            <v>1</v>
          </cell>
          <cell r="G753">
            <v>2</v>
          </cell>
          <cell r="H753">
            <v>2</v>
          </cell>
          <cell r="I753">
            <v>2</v>
          </cell>
          <cell r="J753">
            <v>2</v>
          </cell>
          <cell r="K753">
            <v>2</v>
          </cell>
          <cell r="L753">
            <v>2</v>
          </cell>
          <cell r="M753">
            <v>2</v>
          </cell>
          <cell r="N753">
            <v>2</v>
          </cell>
          <cell r="O753">
            <v>2</v>
          </cell>
          <cell r="P753">
            <v>2</v>
          </cell>
          <cell r="Q753">
            <v>2</v>
          </cell>
          <cell r="R753">
            <v>2</v>
          </cell>
          <cell r="S753">
            <v>2</v>
          </cell>
          <cell r="T753">
            <v>2</v>
          </cell>
          <cell r="U753">
            <v>2</v>
          </cell>
          <cell r="V753">
            <v>2</v>
          </cell>
          <cell r="W753">
            <v>2</v>
          </cell>
          <cell r="X753">
            <v>2</v>
          </cell>
          <cell r="Y753">
            <v>2</v>
          </cell>
          <cell r="Z753">
            <v>2</v>
          </cell>
          <cell r="AA753">
            <v>2</v>
          </cell>
          <cell r="AB753">
            <v>2</v>
          </cell>
          <cell r="AC753">
            <v>2</v>
          </cell>
          <cell r="AD753">
            <v>2</v>
          </cell>
          <cell r="AE753">
            <v>2</v>
          </cell>
          <cell r="AF753">
            <v>2</v>
          </cell>
          <cell r="AG753">
            <v>2</v>
          </cell>
          <cell r="AH753">
            <v>2</v>
          </cell>
          <cell r="AI753">
            <v>2</v>
          </cell>
          <cell r="AJ753">
            <v>2</v>
          </cell>
          <cell r="AK753">
            <v>2</v>
          </cell>
          <cell r="AL753">
            <v>2</v>
          </cell>
          <cell r="AM753">
            <v>2</v>
          </cell>
          <cell r="AN753">
            <v>2</v>
          </cell>
          <cell r="AO753">
            <v>2</v>
          </cell>
          <cell r="AP753">
            <v>2</v>
          </cell>
          <cell r="AQ753">
            <v>2</v>
          </cell>
          <cell r="AR753">
            <v>2</v>
          </cell>
          <cell r="AS753">
            <v>2</v>
          </cell>
          <cell r="AT753">
            <v>2</v>
          </cell>
          <cell r="AU753">
            <v>2</v>
          </cell>
          <cell r="AV753">
            <v>2</v>
          </cell>
          <cell r="AW753">
            <v>2</v>
          </cell>
          <cell r="AX753">
            <v>2</v>
          </cell>
          <cell r="AY753">
            <v>2</v>
          </cell>
          <cell r="AZ753">
            <v>2</v>
          </cell>
          <cell r="BA753">
            <v>2</v>
          </cell>
          <cell r="BB753">
            <v>2</v>
          </cell>
          <cell r="BC753">
            <v>2</v>
          </cell>
          <cell r="BS753">
            <v>2</v>
          </cell>
          <cell r="BT753">
            <v>2</v>
          </cell>
          <cell r="BU753">
            <v>2</v>
          </cell>
          <cell r="BV753">
            <v>13</v>
          </cell>
          <cell r="BW753">
            <v>2</v>
          </cell>
        </row>
        <row r="754">
          <cell r="A754">
            <v>745</v>
          </cell>
          <cell r="B754">
            <v>0</v>
          </cell>
          <cell r="C754">
            <v>1</v>
          </cell>
          <cell r="D754">
            <v>1</v>
          </cell>
          <cell r="E754">
            <v>1</v>
          </cell>
          <cell r="F754">
            <v>1</v>
          </cell>
          <cell r="G754">
            <v>2</v>
          </cell>
          <cell r="H754">
            <v>2</v>
          </cell>
          <cell r="I754">
            <v>2</v>
          </cell>
          <cell r="J754">
            <v>2</v>
          </cell>
          <cell r="K754">
            <v>2</v>
          </cell>
          <cell r="L754">
            <v>2</v>
          </cell>
          <cell r="M754">
            <v>2</v>
          </cell>
          <cell r="N754">
            <v>2</v>
          </cell>
          <cell r="O754">
            <v>2</v>
          </cell>
          <cell r="P754">
            <v>2</v>
          </cell>
          <cell r="Q754">
            <v>2</v>
          </cell>
          <cell r="R754">
            <v>2</v>
          </cell>
          <cell r="S754">
            <v>2</v>
          </cell>
          <cell r="T754">
            <v>2</v>
          </cell>
          <cell r="U754">
            <v>2</v>
          </cell>
          <cell r="V754">
            <v>2</v>
          </cell>
          <cell r="W754">
            <v>2</v>
          </cell>
          <cell r="X754">
            <v>2</v>
          </cell>
          <cell r="Y754">
            <v>2</v>
          </cell>
          <cell r="Z754">
            <v>2</v>
          </cell>
          <cell r="AA754">
            <v>2</v>
          </cell>
          <cell r="AB754">
            <v>2</v>
          </cell>
          <cell r="AC754">
            <v>2</v>
          </cell>
          <cell r="AD754">
            <v>2</v>
          </cell>
          <cell r="AE754">
            <v>2</v>
          </cell>
          <cell r="AF754">
            <v>2</v>
          </cell>
          <cell r="AG754">
            <v>2</v>
          </cell>
          <cell r="AH754">
            <v>2</v>
          </cell>
          <cell r="AI754">
            <v>2</v>
          </cell>
          <cell r="AJ754">
            <v>2</v>
          </cell>
          <cell r="AK754">
            <v>2</v>
          </cell>
          <cell r="AL754">
            <v>2</v>
          </cell>
          <cell r="AM754">
            <v>2</v>
          </cell>
          <cell r="AN754">
            <v>2</v>
          </cell>
          <cell r="AO754">
            <v>2</v>
          </cell>
          <cell r="AP754">
            <v>2</v>
          </cell>
          <cell r="AQ754">
            <v>2</v>
          </cell>
          <cell r="AR754">
            <v>2</v>
          </cell>
          <cell r="AS754">
            <v>2</v>
          </cell>
          <cell r="AT754">
            <v>2</v>
          </cell>
          <cell r="AU754">
            <v>2</v>
          </cell>
          <cell r="AV754">
            <v>2</v>
          </cell>
          <cell r="AW754">
            <v>2</v>
          </cell>
          <cell r="AX754">
            <v>2</v>
          </cell>
          <cell r="AY754">
            <v>2</v>
          </cell>
          <cell r="AZ754">
            <v>2</v>
          </cell>
          <cell r="BA754">
            <v>2</v>
          </cell>
          <cell r="BB754">
            <v>2</v>
          </cell>
          <cell r="BC754">
            <v>2</v>
          </cell>
          <cell r="BS754">
            <v>2</v>
          </cell>
          <cell r="BT754">
            <v>2</v>
          </cell>
          <cell r="BU754">
            <v>2</v>
          </cell>
          <cell r="BV754">
            <v>13</v>
          </cell>
          <cell r="BW754">
            <v>2</v>
          </cell>
        </row>
        <row r="755">
          <cell r="A755">
            <v>746</v>
          </cell>
          <cell r="B755">
            <v>0</v>
          </cell>
          <cell r="C755">
            <v>1</v>
          </cell>
          <cell r="D755">
            <v>1</v>
          </cell>
          <cell r="E755">
            <v>1</v>
          </cell>
          <cell r="F755">
            <v>1</v>
          </cell>
          <cell r="G755">
            <v>2</v>
          </cell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  <cell r="Q755">
            <v>2</v>
          </cell>
          <cell r="R755">
            <v>2</v>
          </cell>
          <cell r="S755">
            <v>2</v>
          </cell>
          <cell r="T755">
            <v>2</v>
          </cell>
          <cell r="U755">
            <v>2</v>
          </cell>
          <cell r="V755">
            <v>2</v>
          </cell>
          <cell r="W755">
            <v>2</v>
          </cell>
          <cell r="X755">
            <v>2</v>
          </cell>
          <cell r="Y755">
            <v>2</v>
          </cell>
          <cell r="Z755">
            <v>2</v>
          </cell>
          <cell r="AA755">
            <v>2</v>
          </cell>
          <cell r="AB755">
            <v>2</v>
          </cell>
          <cell r="AC755">
            <v>2</v>
          </cell>
          <cell r="AD755">
            <v>2</v>
          </cell>
          <cell r="AE755">
            <v>2</v>
          </cell>
          <cell r="AF755">
            <v>2</v>
          </cell>
          <cell r="AG755">
            <v>2</v>
          </cell>
          <cell r="AH755">
            <v>2</v>
          </cell>
          <cell r="AI755">
            <v>2</v>
          </cell>
          <cell r="AJ755">
            <v>2</v>
          </cell>
          <cell r="AK755">
            <v>2</v>
          </cell>
          <cell r="AL755">
            <v>2</v>
          </cell>
          <cell r="AM755">
            <v>2</v>
          </cell>
          <cell r="AN755">
            <v>2</v>
          </cell>
          <cell r="AO755">
            <v>2</v>
          </cell>
          <cell r="AP755">
            <v>2</v>
          </cell>
          <cell r="AQ755">
            <v>2</v>
          </cell>
          <cell r="AR755">
            <v>2</v>
          </cell>
          <cell r="AS755">
            <v>2</v>
          </cell>
          <cell r="AT755">
            <v>2</v>
          </cell>
          <cell r="AU755">
            <v>2</v>
          </cell>
          <cell r="AV755">
            <v>2</v>
          </cell>
          <cell r="AW755">
            <v>2</v>
          </cell>
          <cell r="AX755">
            <v>2</v>
          </cell>
          <cell r="AY755">
            <v>2</v>
          </cell>
          <cell r="AZ755">
            <v>2</v>
          </cell>
          <cell r="BA755">
            <v>2</v>
          </cell>
          <cell r="BB755">
            <v>2</v>
          </cell>
          <cell r="BC755">
            <v>2</v>
          </cell>
          <cell r="BS755">
            <v>2</v>
          </cell>
          <cell r="BT755">
            <v>2</v>
          </cell>
          <cell r="BU755">
            <v>2</v>
          </cell>
          <cell r="BV755">
            <v>13</v>
          </cell>
          <cell r="BW755">
            <v>2</v>
          </cell>
        </row>
        <row r="756">
          <cell r="A756">
            <v>747</v>
          </cell>
          <cell r="B756">
            <v>0</v>
          </cell>
          <cell r="C756">
            <v>1</v>
          </cell>
          <cell r="D756">
            <v>1</v>
          </cell>
          <cell r="E756">
            <v>1</v>
          </cell>
          <cell r="F756">
            <v>1</v>
          </cell>
          <cell r="G756">
            <v>2</v>
          </cell>
          <cell r="H756">
            <v>2</v>
          </cell>
          <cell r="I756">
            <v>2</v>
          </cell>
          <cell r="J756">
            <v>2</v>
          </cell>
          <cell r="K756">
            <v>2</v>
          </cell>
          <cell r="L756">
            <v>2</v>
          </cell>
          <cell r="M756">
            <v>2</v>
          </cell>
          <cell r="N756">
            <v>2</v>
          </cell>
          <cell r="O756">
            <v>2</v>
          </cell>
          <cell r="P756">
            <v>2</v>
          </cell>
          <cell r="Q756">
            <v>2</v>
          </cell>
          <cell r="R756">
            <v>2</v>
          </cell>
          <cell r="S756">
            <v>2</v>
          </cell>
          <cell r="T756">
            <v>2</v>
          </cell>
          <cell r="U756">
            <v>2</v>
          </cell>
          <cell r="V756">
            <v>2</v>
          </cell>
          <cell r="W756">
            <v>2</v>
          </cell>
          <cell r="X756">
            <v>2</v>
          </cell>
          <cell r="Y756">
            <v>2</v>
          </cell>
          <cell r="Z756">
            <v>2</v>
          </cell>
          <cell r="AA756">
            <v>2</v>
          </cell>
          <cell r="AB756">
            <v>2</v>
          </cell>
          <cell r="AC756">
            <v>2</v>
          </cell>
          <cell r="AD756">
            <v>2</v>
          </cell>
          <cell r="AE756">
            <v>2</v>
          </cell>
          <cell r="AF756">
            <v>2</v>
          </cell>
          <cell r="AG756">
            <v>2</v>
          </cell>
          <cell r="AH756">
            <v>2</v>
          </cell>
          <cell r="AI756">
            <v>2</v>
          </cell>
          <cell r="AJ756">
            <v>2</v>
          </cell>
          <cell r="AK756">
            <v>2</v>
          </cell>
          <cell r="AL756">
            <v>2</v>
          </cell>
          <cell r="AM756">
            <v>2</v>
          </cell>
          <cell r="AN756">
            <v>2</v>
          </cell>
          <cell r="AO756">
            <v>2</v>
          </cell>
          <cell r="AP756">
            <v>2</v>
          </cell>
          <cell r="AQ756">
            <v>2</v>
          </cell>
          <cell r="AR756">
            <v>2</v>
          </cell>
          <cell r="AS756">
            <v>2</v>
          </cell>
          <cell r="AT756">
            <v>2</v>
          </cell>
          <cell r="AU756">
            <v>2</v>
          </cell>
          <cell r="AV756">
            <v>2</v>
          </cell>
          <cell r="AW756">
            <v>2</v>
          </cell>
          <cell r="AX756">
            <v>2</v>
          </cell>
          <cell r="AY756">
            <v>2</v>
          </cell>
          <cell r="AZ756">
            <v>2</v>
          </cell>
          <cell r="BA756">
            <v>2</v>
          </cell>
          <cell r="BB756">
            <v>2</v>
          </cell>
          <cell r="BC756">
            <v>2</v>
          </cell>
          <cell r="BS756">
            <v>2</v>
          </cell>
          <cell r="BT756">
            <v>2</v>
          </cell>
          <cell r="BU756">
            <v>2</v>
          </cell>
          <cell r="BV756">
            <v>13</v>
          </cell>
          <cell r="BW756">
            <v>2</v>
          </cell>
        </row>
        <row r="757">
          <cell r="A757">
            <v>748</v>
          </cell>
          <cell r="B757">
            <v>0</v>
          </cell>
          <cell r="C757">
            <v>1</v>
          </cell>
          <cell r="D757">
            <v>1</v>
          </cell>
          <cell r="E757">
            <v>1</v>
          </cell>
          <cell r="F757">
            <v>1</v>
          </cell>
          <cell r="G757">
            <v>2</v>
          </cell>
          <cell r="H757">
            <v>2</v>
          </cell>
          <cell r="I757">
            <v>2</v>
          </cell>
          <cell r="J757">
            <v>2</v>
          </cell>
          <cell r="K757">
            <v>2</v>
          </cell>
          <cell r="L757">
            <v>2</v>
          </cell>
          <cell r="M757">
            <v>2</v>
          </cell>
          <cell r="N757">
            <v>2</v>
          </cell>
          <cell r="O757">
            <v>2</v>
          </cell>
          <cell r="P757">
            <v>2</v>
          </cell>
          <cell r="Q757">
            <v>2</v>
          </cell>
          <cell r="R757">
            <v>2</v>
          </cell>
          <cell r="S757">
            <v>2</v>
          </cell>
          <cell r="T757">
            <v>2</v>
          </cell>
          <cell r="U757">
            <v>2</v>
          </cell>
          <cell r="V757">
            <v>2</v>
          </cell>
          <cell r="W757">
            <v>2</v>
          </cell>
          <cell r="X757">
            <v>2</v>
          </cell>
          <cell r="Y757">
            <v>2</v>
          </cell>
          <cell r="Z757">
            <v>2</v>
          </cell>
          <cell r="AA757">
            <v>2</v>
          </cell>
          <cell r="AB757">
            <v>2</v>
          </cell>
          <cell r="AC757">
            <v>2</v>
          </cell>
          <cell r="AD757">
            <v>2</v>
          </cell>
          <cell r="AE757">
            <v>2</v>
          </cell>
          <cell r="AF757">
            <v>2</v>
          </cell>
          <cell r="AG757">
            <v>2</v>
          </cell>
          <cell r="AH757">
            <v>2</v>
          </cell>
          <cell r="AI757">
            <v>2</v>
          </cell>
          <cell r="AJ757">
            <v>2</v>
          </cell>
          <cell r="AK757">
            <v>2</v>
          </cell>
          <cell r="AL757">
            <v>2</v>
          </cell>
          <cell r="AM757">
            <v>2</v>
          </cell>
          <cell r="AN757">
            <v>2</v>
          </cell>
          <cell r="AO757">
            <v>2</v>
          </cell>
          <cell r="AP757">
            <v>2</v>
          </cell>
          <cell r="AQ757">
            <v>2</v>
          </cell>
          <cell r="AR757">
            <v>2</v>
          </cell>
          <cell r="AS757">
            <v>2</v>
          </cell>
          <cell r="AT757">
            <v>2</v>
          </cell>
          <cell r="AU757">
            <v>2</v>
          </cell>
          <cell r="AV757">
            <v>2</v>
          </cell>
          <cell r="AW757">
            <v>2</v>
          </cell>
          <cell r="AX757">
            <v>2</v>
          </cell>
          <cell r="AY757">
            <v>2</v>
          </cell>
          <cell r="AZ757">
            <v>2</v>
          </cell>
          <cell r="BA757">
            <v>2</v>
          </cell>
          <cell r="BB757">
            <v>2</v>
          </cell>
          <cell r="BC757">
            <v>2</v>
          </cell>
          <cell r="BS757">
            <v>2</v>
          </cell>
          <cell r="BT757">
            <v>2</v>
          </cell>
          <cell r="BU757">
            <v>2</v>
          </cell>
          <cell r="BV757">
            <v>13</v>
          </cell>
          <cell r="BW757">
            <v>2</v>
          </cell>
        </row>
        <row r="758">
          <cell r="A758">
            <v>749</v>
          </cell>
          <cell r="B758">
            <v>0</v>
          </cell>
          <cell r="C758">
            <v>1</v>
          </cell>
          <cell r="D758">
            <v>1</v>
          </cell>
          <cell r="E758">
            <v>1</v>
          </cell>
          <cell r="F758">
            <v>1</v>
          </cell>
          <cell r="G758">
            <v>2</v>
          </cell>
          <cell r="H758">
            <v>2</v>
          </cell>
          <cell r="I758">
            <v>2</v>
          </cell>
          <cell r="J758">
            <v>2</v>
          </cell>
          <cell r="K758">
            <v>2</v>
          </cell>
          <cell r="L758">
            <v>2</v>
          </cell>
          <cell r="M758">
            <v>2</v>
          </cell>
          <cell r="N758">
            <v>2</v>
          </cell>
          <cell r="O758">
            <v>2</v>
          </cell>
          <cell r="P758">
            <v>2</v>
          </cell>
          <cell r="Q758">
            <v>2</v>
          </cell>
          <cell r="R758">
            <v>2</v>
          </cell>
          <cell r="S758">
            <v>2</v>
          </cell>
          <cell r="T758">
            <v>2</v>
          </cell>
          <cell r="U758">
            <v>2</v>
          </cell>
          <cell r="V758">
            <v>2</v>
          </cell>
          <cell r="W758">
            <v>2</v>
          </cell>
          <cell r="X758">
            <v>2</v>
          </cell>
          <cell r="Y758">
            <v>2</v>
          </cell>
          <cell r="Z758">
            <v>2</v>
          </cell>
          <cell r="AA758">
            <v>2</v>
          </cell>
          <cell r="AB758">
            <v>2</v>
          </cell>
          <cell r="AC758">
            <v>2</v>
          </cell>
          <cell r="AD758">
            <v>2</v>
          </cell>
          <cell r="AE758">
            <v>2</v>
          </cell>
          <cell r="AF758">
            <v>2</v>
          </cell>
          <cell r="AG758">
            <v>2</v>
          </cell>
          <cell r="AH758">
            <v>2</v>
          </cell>
          <cell r="AI758">
            <v>2</v>
          </cell>
          <cell r="AJ758">
            <v>2</v>
          </cell>
          <cell r="AK758">
            <v>2</v>
          </cell>
          <cell r="AL758">
            <v>2</v>
          </cell>
          <cell r="AM758">
            <v>2</v>
          </cell>
          <cell r="AN758">
            <v>2</v>
          </cell>
          <cell r="AO758">
            <v>2</v>
          </cell>
          <cell r="AP758">
            <v>2</v>
          </cell>
          <cell r="AQ758">
            <v>2</v>
          </cell>
          <cell r="AR758">
            <v>2</v>
          </cell>
          <cell r="AS758">
            <v>2</v>
          </cell>
          <cell r="AT758">
            <v>2</v>
          </cell>
          <cell r="AU758">
            <v>2</v>
          </cell>
          <cell r="AV758">
            <v>2</v>
          </cell>
          <cell r="AW758">
            <v>2</v>
          </cell>
          <cell r="AX758">
            <v>2</v>
          </cell>
          <cell r="AY758">
            <v>2</v>
          </cell>
          <cell r="AZ758">
            <v>2</v>
          </cell>
          <cell r="BA758">
            <v>2</v>
          </cell>
          <cell r="BB758">
            <v>2</v>
          </cell>
          <cell r="BC758">
            <v>2</v>
          </cell>
          <cell r="BS758">
            <v>2</v>
          </cell>
          <cell r="BT758">
            <v>2</v>
          </cell>
          <cell r="BU758">
            <v>2</v>
          </cell>
          <cell r="BV758">
            <v>13</v>
          </cell>
          <cell r="BW758">
            <v>2</v>
          </cell>
        </row>
        <row r="759">
          <cell r="A759">
            <v>750</v>
          </cell>
          <cell r="B759">
            <v>0</v>
          </cell>
          <cell r="C759">
            <v>1</v>
          </cell>
          <cell r="D759">
            <v>1</v>
          </cell>
          <cell r="E759">
            <v>1</v>
          </cell>
          <cell r="F759">
            <v>1</v>
          </cell>
          <cell r="G759">
            <v>2</v>
          </cell>
          <cell r="H759">
            <v>2</v>
          </cell>
          <cell r="I759">
            <v>2</v>
          </cell>
          <cell r="J759">
            <v>2</v>
          </cell>
          <cell r="K759">
            <v>2</v>
          </cell>
          <cell r="L759">
            <v>2</v>
          </cell>
          <cell r="M759">
            <v>2</v>
          </cell>
          <cell r="N759">
            <v>2</v>
          </cell>
          <cell r="O759">
            <v>2</v>
          </cell>
          <cell r="P759">
            <v>2</v>
          </cell>
          <cell r="Q759">
            <v>2</v>
          </cell>
          <cell r="R759">
            <v>2</v>
          </cell>
          <cell r="S759">
            <v>2</v>
          </cell>
          <cell r="T759">
            <v>2</v>
          </cell>
          <cell r="U759">
            <v>2</v>
          </cell>
          <cell r="V759">
            <v>2</v>
          </cell>
          <cell r="W759">
            <v>2</v>
          </cell>
          <cell r="X759">
            <v>2</v>
          </cell>
          <cell r="Y759">
            <v>2</v>
          </cell>
          <cell r="Z759">
            <v>2</v>
          </cell>
          <cell r="AA759">
            <v>2</v>
          </cell>
          <cell r="AB759">
            <v>2</v>
          </cell>
          <cell r="AC759">
            <v>2</v>
          </cell>
          <cell r="AD759">
            <v>2</v>
          </cell>
          <cell r="AE759">
            <v>2</v>
          </cell>
          <cell r="AF759">
            <v>2</v>
          </cell>
          <cell r="AG759">
            <v>2</v>
          </cell>
          <cell r="AH759">
            <v>2</v>
          </cell>
          <cell r="AI759">
            <v>2</v>
          </cell>
          <cell r="AJ759">
            <v>2</v>
          </cell>
          <cell r="AK759">
            <v>2</v>
          </cell>
          <cell r="AL759">
            <v>2</v>
          </cell>
          <cell r="AM759">
            <v>2</v>
          </cell>
          <cell r="AN759">
            <v>2</v>
          </cell>
          <cell r="AO759">
            <v>2</v>
          </cell>
          <cell r="AP759">
            <v>2</v>
          </cell>
          <cell r="AQ759">
            <v>2</v>
          </cell>
          <cell r="AR759">
            <v>2</v>
          </cell>
          <cell r="AS759">
            <v>2</v>
          </cell>
          <cell r="AT759">
            <v>2</v>
          </cell>
          <cell r="AU759">
            <v>2</v>
          </cell>
          <cell r="AV759">
            <v>2</v>
          </cell>
          <cell r="AW759">
            <v>2</v>
          </cell>
          <cell r="AX759">
            <v>2</v>
          </cell>
          <cell r="AY759">
            <v>2</v>
          </cell>
          <cell r="AZ759">
            <v>2</v>
          </cell>
          <cell r="BA759">
            <v>2</v>
          </cell>
          <cell r="BB759">
            <v>2</v>
          </cell>
          <cell r="BC759">
            <v>2</v>
          </cell>
          <cell r="BS759">
            <v>2</v>
          </cell>
          <cell r="BT759">
            <v>2</v>
          </cell>
          <cell r="BU759">
            <v>2</v>
          </cell>
          <cell r="BV759">
            <v>13</v>
          </cell>
          <cell r="BW759">
            <v>2</v>
          </cell>
        </row>
        <row r="760">
          <cell r="A760">
            <v>751</v>
          </cell>
          <cell r="B760">
            <v>0</v>
          </cell>
          <cell r="C760">
            <v>1</v>
          </cell>
          <cell r="D760">
            <v>1</v>
          </cell>
          <cell r="E760">
            <v>1</v>
          </cell>
          <cell r="F760">
            <v>1</v>
          </cell>
          <cell r="G760">
            <v>2</v>
          </cell>
          <cell r="H760">
            <v>2</v>
          </cell>
          <cell r="I760">
            <v>2</v>
          </cell>
          <cell r="J760">
            <v>2</v>
          </cell>
          <cell r="K760">
            <v>2</v>
          </cell>
          <cell r="L760">
            <v>2</v>
          </cell>
          <cell r="M760">
            <v>2</v>
          </cell>
          <cell r="N760">
            <v>2</v>
          </cell>
          <cell r="O760">
            <v>2</v>
          </cell>
          <cell r="P760">
            <v>2</v>
          </cell>
          <cell r="Q760">
            <v>2</v>
          </cell>
          <cell r="R760">
            <v>2</v>
          </cell>
          <cell r="S760">
            <v>2</v>
          </cell>
          <cell r="T760">
            <v>2</v>
          </cell>
          <cell r="U760">
            <v>2</v>
          </cell>
          <cell r="V760">
            <v>2</v>
          </cell>
          <cell r="W760">
            <v>2</v>
          </cell>
          <cell r="X760">
            <v>2</v>
          </cell>
          <cell r="Y760">
            <v>2</v>
          </cell>
          <cell r="Z760">
            <v>2</v>
          </cell>
          <cell r="AA760">
            <v>2</v>
          </cell>
          <cell r="AB760">
            <v>2</v>
          </cell>
          <cell r="AC760">
            <v>2</v>
          </cell>
          <cell r="AD760">
            <v>2</v>
          </cell>
          <cell r="AE760">
            <v>2</v>
          </cell>
          <cell r="AF760">
            <v>2</v>
          </cell>
          <cell r="AG760">
            <v>2</v>
          </cell>
          <cell r="AH760">
            <v>2</v>
          </cell>
          <cell r="AI760">
            <v>2</v>
          </cell>
          <cell r="AJ760">
            <v>2</v>
          </cell>
          <cell r="AK760">
            <v>2</v>
          </cell>
          <cell r="AL760">
            <v>2</v>
          </cell>
          <cell r="AM760">
            <v>2</v>
          </cell>
          <cell r="AN760">
            <v>2</v>
          </cell>
          <cell r="AO760">
            <v>2</v>
          </cell>
          <cell r="AP760">
            <v>2</v>
          </cell>
          <cell r="AQ760">
            <v>2</v>
          </cell>
          <cell r="AR760">
            <v>2</v>
          </cell>
          <cell r="AS760">
            <v>2</v>
          </cell>
          <cell r="AT760">
            <v>2</v>
          </cell>
          <cell r="AU760">
            <v>2</v>
          </cell>
          <cell r="AV760">
            <v>2</v>
          </cell>
          <cell r="AW760">
            <v>2</v>
          </cell>
          <cell r="AX760">
            <v>2</v>
          </cell>
          <cell r="AY760">
            <v>2</v>
          </cell>
          <cell r="AZ760">
            <v>2</v>
          </cell>
          <cell r="BA760">
            <v>2</v>
          </cell>
          <cell r="BB760">
            <v>2</v>
          </cell>
          <cell r="BC760">
            <v>2</v>
          </cell>
          <cell r="BS760">
            <v>2</v>
          </cell>
          <cell r="BT760">
            <v>2</v>
          </cell>
          <cell r="BU760">
            <v>2</v>
          </cell>
          <cell r="BV760">
            <v>12</v>
          </cell>
          <cell r="BW760">
            <v>2</v>
          </cell>
        </row>
        <row r="761">
          <cell r="A761">
            <v>752</v>
          </cell>
          <cell r="B761">
            <v>0</v>
          </cell>
          <cell r="C761">
            <v>1</v>
          </cell>
          <cell r="D761">
            <v>1</v>
          </cell>
          <cell r="E761">
            <v>1</v>
          </cell>
          <cell r="F761">
            <v>1</v>
          </cell>
          <cell r="G761">
            <v>2</v>
          </cell>
          <cell r="H761">
            <v>2</v>
          </cell>
          <cell r="I761">
            <v>2</v>
          </cell>
          <cell r="J761">
            <v>2</v>
          </cell>
          <cell r="K761">
            <v>2</v>
          </cell>
          <cell r="L761">
            <v>2</v>
          </cell>
          <cell r="M761">
            <v>2</v>
          </cell>
          <cell r="N761">
            <v>2</v>
          </cell>
          <cell r="O761">
            <v>2</v>
          </cell>
          <cell r="P761">
            <v>2</v>
          </cell>
          <cell r="Q761">
            <v>2</v>
          </cell>
          <cell r="R761">
            <v>2</v>
          </cell>
          <cell r="S761">
            <v>2</v>
          </cell>
          <cell r="T761">
            <v>2</v>
          </cell>
          <cell r="U761">
            <v>2</v>
          </cell>
          <cell r="V761">
            <v>2</v>
          </cell>
          <cell r="W761">
            <v>2</v>
          </cell>
          <cell r="X761">
            <v>2</v>
          </cell>
          <cell r="Y761">
            <v>2</v>
          </cell>
          <cell r="Z761">
            <v>2</v>
          </cell>
          <cell r="AA761">
            <v>2</v>
          </cell>
          <cell r="AB761">
            <v>2</v>
          </cell>
          <cell r="AC761">
            <v>2</v>
          </cell>
          <cell r="AD761">
            <v>2</v>
          </cell>
          <cell r="AE761">
            <v>2</v>
          </cell>
          <cell r="AF761">
            <v>2</v>
          </cell>
          <cell r="AG761">
            <v>2</v>
          </cell>
          <cell r="AH761">
            <v>2</v>
          </cell>
          <cell r="AI761">
            <v>2</v>
          </cell>
          <cell r="AJ761">
            <v>2</v>
          </cell>
          <cell r="AK761">
            <v>2</v>
          </cell>
          <cell r="AL761">
            <v>2</v>
          </cell>
          <cell r="AM761">
            <v>2</v>
          </cell>
          <cell r="AN761">
            <v>2</v>
          </cell>
          <cell r="AO761">
            <v>2</v>
          </cell>
          <cell r="AP761">
            <v>2</v>
          </cell>
          <cell r="AQ761">
            <v>2</v>
          </cell>
          <cell r="AR761">
            <v>2</v>
          </cell>
          <cell r="AS761">
            <v>2</v>
          </cell>
          <cell r="AT761">
            <v>2</v>
          </cell>
          <cell r="AU761">
            <v>2</v>
          </cell>
          <cell r="AV761">
            <v>2</v>
          </cell>
          <cell r="AW761">
            <v>2</v>
          </cell>
          <cell r="AX761">
            <v>2</v>
          </cell>
          <cell r="AY761">
            <v>2</v>
          </cell>
          <cell r="AZ761">
            <v>2</v>
          </cell>
          <cell r="BA761">
            <v>2</v>
          </cell>
          <cell r="BB761">
            <v>2</v>
          </cell>
          <cell r="BC761">
            <v>2</v>
          </cell>
          <cell r="BS761">
            <v>2</v>
          </cell>
          <cell r="BT761">
            <v>2</v>
          </cell>
          <cell r="BU761">
            <v>2</v>
          </cell>
          <cell r="BV761">
            <v>12</v>
          </cell>
          <cell r="BW761">
            <v>2</v>
          </cell>
        </row>
        <row r="762">
          <cell r="A762">
            <v>753</v>
          </cell>
          <cell r="B762">
            <v>0</v>
          </cell>
          <cell r="C762">
            <v>1</v>
          </cell>
          <cell r="D762">
            <v>1</v>
          </cell>
          <cell r="E762">
            <v>1</v>
          </cell>
          <cell r="F762">
            <v>1</v>
          </cell>
          <cell r="G762">
            <v>2</v>
          </cell>
          <cell r="H762">
            <v>2</v>
          </cell>
          <cell r="I762">
            <v>2</v>
          </cell>
          <cell r="J762">
            <v>2</v>
          </cell>
          <cell r="K762">
            <v>2</v>
          </cell>
          <cell r="L762">
            <v>2</v>
          </cell>
          <cell r="M762">
            <v>2</v>
          </cell>
          <cell r="N762">
            <v>2</v>
          </cell>
          <cell r="O762">
            <v>2</v>
          </cell>
          <cell r="P762">
            <v>2</v>
          </cell>
          <cell r="Q762">
            <v>2</v>
          </cell>
          <cell r="R762">
            <v>2</v>
          </cell>
          <cell r="S762">
            <v>2</v>
          </cell>
          <cell r="T762">
            <v>2</v>
          </cell>
          <cell r="U762">
            <v>2</v>
          </cell>
          <cell r="V762">
            <v>2</v>
          </cell>
          <cell r="W762">
            <v>2</v>
          </cell>
          <cell r="X762">
            <v>2</v>
          </cell>
          <cell r="Y762">
            <v>2</v>
          </cell>
          <cell r="Z762">
            <v>2</v>
          </cell>
          <cell r="AA762">
            <v>2</v>
          </cell>
          <cell r="AB762">
            <v>2</v>
          </cell>
          <cell r="AC762">
            <v>2</v>
          </cell>
          <cell r="AD762">
            <v>2</v>
          </cell>
          <cell r="AE762">
            <v>2</v>
          </cell>
          <cell r="AF762">
            <v>2</v>
          </cell>
          <cell r="AG762">
            <v>2</v>
          </cell>
          <cell r="AH762">
            <v>2</v>
          </cell>
          <cell r="AI762">
            <v>2</v>
          </cell>
          <cell r="AJ762">
            <v>2</v>
          </cell>
          <cell r="AK762">
            <v>2</v>
          </cell>
          <cell r="AL762">
            <v>2</v>
          </cell>
          <cell r="AM762">
            <v>2</v>
          </cell>
          <cell r="AN762">
            <v>2</v>
          </cell>
          <cell r="AO762">
            <v>2</v>
          </cell>
          <cell r="AP762">
            <v>2</v>
          </cell>
          <cell r="AQ762">
            <v>2</v>
          </cell>
          <cell r="AR762">
            <v>2</v>
          </cell>
          <cell r="AS762">
            <v>2</v>
          </cell>
          <cell r="AT762">
            <v>2</v>
          </cell>
          <cell r="AU762">
            <v>2</v>
          </cell>
          <cell r="AV762">
            <v>2</v>
          </cell>
          <cell r="AW762">
            <v>2</v>
          </cell>
          <cell r="AX762">
            <v>2</v>
          </cell>
          <cell r="AY762">
            <v>2</v>
          </cell>
          <cell r="AZ762">
            <v>2</v>
          </cell>
          <cell r="BA762">
            <v>2</v>
          </cell>
          <cell r="BB762">
            <v>2</v>
          </cell>
          <cell r="BC762">
            <v>2</v>
          </cell>
          <cell r="BS762">
            <v>2</v>
          </cell>
          <cell r="BT762">
            <v>2</v>
          </cell>
          <cell r="BU762">
            <v>2</v>
          </cell>
          <cell r="BV762">
            <v>12</v>
          </cell>
          <cell r="BW762">
            <v>2</v>
          </cell>
        </row>
        <row r="763">
          <cell r="A763">
            <v>754</v>
          </cell>
          <cell r="B763">
            <v>0</v>
          </cell>
          <cell r="C763">
            <v>1</v>
          </cell>
          <cell r="D763">
            <v>1</v>
          </cell>
          <cell r="E763">
            <v>1</v>
          </cell>
          <cell r="F763">
            <v>1</v>
          </cell>
          <cell r="G763">
            <v>2</v>
          </cell>
          <cell r="H763">
            <v>2</v>
          </cell>
          <cell r="I763">
            <v>2</v>
          </cell>
          <cell r="J763">
            <v>2</v>
          </cell>
          <cell r="K763">
            <v>2</v>
          </cell>
          <cell r="L763">
            <v>2</v>
          </cell>
          <cell r="M763">
            <v>2</v>
          </cell>
          <cell r="N763">
            <v>2</v>
          </cell>
          <cell r="O763">
            <v>2</v>
          </cell>
          <cell r="P763">
            <v>2</v>
          </cell>
          <cell r="Q763">
            <v>2</v>
          </cell>
          <cell r="R763">
            <v>2</v>
          </cell>
          <cell r="S763">
            <v>2</v>
          </cell>
          <cell r="T763">
            <v>2</v>
          </cell>
          <cell r="U763">
            <v>2</v>
          </cell>
          <cell r="V763">
            <v>2</v>
          </cell>
          <cell r="W763">
            <v>2</v>
          </cell>
          <cell r="X763">
            <v>2</v>
          </cell>
          <cell r="Y763">
            <v>2</v>
          </cell>
          <cell r="Z763">
            <v>2</v>
          </cell>
          <cell r="AA763">
            <v>2</v>
          </cell>
          <cell r="AB763">
            <v>2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2</v>
          </cell>
          <cell r="AK763">
            <v>2</v>
          </cell>
          <cell r="AL763">
            <v>2</v>
          </cell>
          <cell r="AM763">
            <v>2</v>
          </cell>
          <cell r="AN763">
            <v>2</v>
          </cell>
          <cell r="AO763">
            <v>2</v>
          </cell>
          <cell r="AP763">
            <v>2</v>
          </cell>
          <cell r="AQ763">
            <v>2</v>
          </cell>
          <cell r="AR763">
            <v>2</v>
          </cell>
          <cell r="AS763">
            <v>2</v>
          </cell>
          <cell r="AT763">
            <v>2</v>
          </cell>
          <cell r="AU763">
            <v>2</v>
          </cell>
          <cell r="AV763">
            <v>2</v>
          </cell>
          <cell r="AW763">
            <v>2</v>
          </cell>
          <cell r="AX763">
            <v>2</v>
          </cell>
          <cell r="AY763">
            <v>2</v>
          </cell>
          <cell r="AZ763">
            <v>2</v>
          </cell>
          <cell r="BA763">
            <v>2</v>
          </cell>
          <cell r="BB763">
            <v>2</v>
          </cell>
          <cell r="BC763">
            <v>2</v>
          </cell>
          <cell r="BS763">
            <v>2</v>
          </cell>
          <cell r="BT763">
            <v>2</v>
          </cell>
          <cell r="BU763">
            <v>2</v>
          </cell>
          <cell r="BV763">
            <v>12</v>
          </cell>
          <cell r="BW763">
            <v>2</v>
          </cell>
        </row>
        <row r="764">
          <cell r="A764">
            <v>755</v>
          </cell>
          <cell r="B764">
            <v>0</v>
          </cell>
          <cell r="C764">
            <v>1</v>
          </cell>
          <cell r="D764">
            <v>1</v>
          </cell>
          <cell r="E764">
            <v>1</v>
          </cell>
          <cell r="F764">
            <v>1</v>
          </cell>
          <cell r="G764">
            <v>2</v>
          </cell>
          <cell r="H764">
            <v>2</v>
          </cell>
          <cell r="I764">
            <v>2</v>
          </cell>
          <cell r="J764">
            <v>2</v>
          </cell>
          <cell r="K764">
            <v>2</v>
          </cell>
          <cell r="L764">
            <v>2</v>
          </cell>
          <cell r="M764">
            <v>2</v>
          </cell>
          <cell r="N764">
            <v>2</v>
          </cell>
          <cell r="O764">
            <v>2</v>
          </cell>
          <cell r="P764">
            <v>2</v>
          </cell>
          <cell r="Q764">
            <v>2</v>
          </cell>
          <cell r="R764">
            <v>2</v>
          </cell>
          <cell r="S764">
            <v>2</v>
          </cell>
          <cell r="T764">
            <v>2</v>
          </cell>
          <cell r="U764">
            <v>2</v>
          </cell>
          <cell r="V764">
            <v>2</v>
          </cell>
          <cell r="W764">
            <v>2</v>
          </cell>
          <cell r="X764">
            <v>2</v>
          </cell>
          <cell r="Y764">
            <v>2</v>
          </cell>
          <cell r="Z764">
            <v>2</v>
          </cell>
          <cell r="AA764">
            <v>2</v>
          </cell>
          <cell r="AB764">
            <v>2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2</v>
          </cell>
          <cell r="AH764">
            <v>2</v>
          </cell>
          <cell r="AI764">
            <v>2</v>
          </cell>
          <cell r="AJ764">
            <v>2</v>
          </cell>
          <cell r="AK764">
            <v>2</v>
          </cell>
          <cell r="AL764">
            <v>2</v>
          </cell>
          <cell r="AM764">
            <v>2</v>
          </cell>
          <cell r="AN764">
            <v>2</v>
          </cell>
          <cell r="AO764">
            <v>2</v>
          </cell>
          <cell r="AP764">
            <v>2</v>
          </cell>
          <cell r="AQ764">
            <v>2</v>
          </cell>
          <cell r="AR764">
            <v>2</v>
          </cell>
          <cell r="AS764">
            <v>2</v>
          </cell>
          <cell r="AT764">
            <v>2</v>
          </cell>
          <cell r="AU764">
            <v>2</v>
          </cell>
          <cell r="AV764">
            <v>2</v>
          </cell>
          <cell r="AW764">
            <v>2</v>
          </cell>
          <cell r="AX764">
            <v>2</v>
          </cell>
          <cell r="AY764">
            <v>2</v>
          </cell>
          <cell r="AZ764">
            <v>2</v>
          </cell>
          <cell r="BA764">
            <v>2</v>
          </cell>
          <cell r="BB764">
            <v>2</v>
          </cell>
          <cell r="BC764">
            <v>2</v>
          </cell>
          <cell r="BS764">
            <v>2</v>
          </cell>
          <cell r="BT764">
            <v>2</v>
          </cell>
          <cell r="BU764">
            <v>2</v>
          </cell>
          <cell r="BV764">
            <v>12</v>
          </cell>
          <cell r="BW764">
            <v>2</v>
          </cell>
        </row>
        <row r="765">
          <cell r="A765">
            <v>756</v>
          </cell>
          <cell r="B765">
            <v>0</v>
          </cell>
          <cell r="C765">
            <v>1</v>
          </cell>
          <cell r="D765">
            <v>1</v>
          </cell>
          <cell r="E765">
            <v>1</v>
          </cell>
          <cell r="F765">
            <v>1</v>
          </cell>
          <cell r="G765">
            <v>2</v>
          </cell>
          <cell r="H765">
            <v>2</v>
          </cell>
          <cell r="I765">
            <v>2</v>
          </cell>
          <cell r="J765">
            <v>2</v>
          </cell>
          <cell r="K765">
            <v>2</v>
          </cell>
          <cell r="L765">
            <v>2</v>
          </cell>
          <cell r="M765">
            <v>2</v>
          </cell>
          <cell r="N765">
            <v>2</v>
          </cell>
          <cell r="O765">
            <v>2</v>
          </cell>
          <cell r="P765">
            <v>2</v>
          </cell>
          <cell r="Q765">
            <v>2</v>
          </cell>
          <cell r="R765">
            <v>2</v>
          </cell>
          <cell r="S765">
            <v>2</v>
          </cell>
          <cell r="T765">
            <v>2</v>
          </cell>
          <cell r="U765">
            <v>2</v>
          </cell>
          <cell r="V765">
            <v>2</v>
          </cell>
          <cell r="W765">
            <v>2</v>
          </cell>
          <cell r="X765">
            <v>2</v>
          </cell>
          <cell r="Y765">
            <v>2</v>
          </cell>
          <cell r="Z765">
            <v>2</v>
          </cell>
          <cell r="AA765">
            <v>2</v>
          </cell>
          <cell r="AB765">
            <v>2</v>
          </cell>
          <cell r="AC765">
            <v>2</v>
          </cell>
          <cell r="AD765">
            <v>2</v>
          </cell>
          <cell r="AE765">
            <v>2</v>
          </cell>
          <cell r="AF765">
            <v>2</v>
          </cell>
          <cell r="AG765">
            <v>2</v>
          </cell>
          <cell r="AH765">
            <v>2</v>
          </cell>
          <cell r="AI765">
            <v>2</v>
          </cell>
          <cell r="AJ765">
            <v>2</v>
          </cell>
          <cell r="AK765">
            <v>2</v>
          </cell>
          <cell r="AL765">
            <v>2</v>
          </cell>
          <cell r="AM765">
            <v>2</v>
          </cell>
          <cell r="AN765">
            <v>2</v>
          </cell>
          <cell r="AO765">
            <v>2</v>
          </cell>
          <cell r="AP765">
            <v>2</v>
          </cell>
          <cell r="AQ765">
            <v>2</v>
          </cell>
          <cell r="AR765">
            <v>2</v>
          </cell>
          <cell r="AS765">
            <v>2</v>
          </cell>
          <cell r="AT765">
            <v>2</v>
          </cell>
          <cell r="AU765">
            <v>2</v>
          </cell>
          <cell r="AV765">
            <v>2</v>
          </cell>
          <cell r="AW765">
            <v>2</v>
          </cell>
          <cell r="AX765">
            <v>2</v>
          </cell>
          <cell r="AY765">
            <v>2</v>
          </cell>
          <cell r="AZ765">
            <v>2</v>
          </cell>
          <cell r="BA765">
            <v>2</v>
          </cell>
          <cell r="BB765">
            <v>2</v>
          </cell>
          <cell r="BC765">
            <v>2</v>
          </cell>
          <cell r="BS765">
            <v>2</v>
          </cell>
          <cell r="BT765">
            <v>2</v>
          </cell>
          <cell r="BU765">
            <v>2</v>
          </cell>
          <cell r="BV765">
            <v>12</v>
          </cell>
          <cell r="BW765">
            <v>2</v>
          </cell>
        </row>
        <row r="766">
          <cell r="A766">
            <v>757</v>
          </cell>
          <cell r="B766">
            <v>0</v>
          </cell>
          <cell r="C766">
            <v>1</v>
          </cell>
          <cell r="D766">
            <v>1</v>
          </cell>
          <cell r="E766">
            <v>1</v>
          </cell>
          <cell r="F766">
            <v>1</v>
          </cell>
          <cell r="G766">
            <v>2</v>
          </cell>
          <cell r="H766">
            <v>2</v>
          </cell>
          <cell r="I766">
            <v>2</v>
          </cell>
          <cell r="J766">
            <v>2</v>
          </cell>
          <cell r="K766">
            <v>2</v>
          </cell>
          <cell r="L766">
            <v>2</v>
          </cell>
          <cell r="M766">
            <v>2</v>
          </cell>
          <cell r="N766">
            <v>2</v>
          </cell>
          <cell r="O766">
            <v>2</v>
          </cell>
          <cell r="P766">
            <v>2</v>
          </cell>
          <cell r="Q766">
            <v>2</v>
          </cell>
          <cell r="R766">
            <v>2</v>
          </cell>
          <cell r="S766">
            <v>2</v>
          </cell>
          <cell r="T766">
            <v>2</v>
          </cell>
          <cell r="U766">
            <v>2</v>
          </cell>
          <cell r="V766">
            <v>2</v>
          </cell>
          <cell r="W766">
            <v>2</v>
          </cell>
          <cell r="X766">
            <v>2</v>
          </cell>
          <cell r="Y766">
            <v>2</v>
          </cell>
          <cell r="Z766">
            <v>2</v>
          </cell>
          <cell r="AA766">
            <v>2</v>
          </cell>
          <cell r="AB766">
            <v>2</v>
          </cell>
          <cell r="AC766">
            <v>2</v>
          </cell>
          <cell r="AD766">
            <v>2</v>
          </cell>
          <cell r="AE766">
            <v>2</v>
          </cell>
          <cell r="AF766">
            <v>2</v>
          </cell>
          <cell r="AG766">
            <v>2</v>
          </cell>
          <cell r="AH766">
            <v>2</v>
          </cell>
          <cell r="AI766">
            <v>2</v>
          </cell>
          <cell r="AJ766">
            <v>2</v>
          </cell>
          <cell r="AK766">
            <v>2</v>
          </cell>
          <cell r="AL766">
            <v>2</v>
          </cell>
          <cell r="AM766">
            <v>2</v>
          </cell>
          <cell r="AN766">
            <v>2</v>
          </cell>
          <cell r="AO766">
            <v>2</v>
          </cell>
          <cell r="AP766">
            <v>2</v>
          </cell>
          <cell r="AQ766">
            <v>2</v>
          </cell>
          <cell r="AR766">
            <v>2</v>
          </cell>
          <cell r="AS766">
            <v>2</v>
          </cell>
          <cell r="AT766">
            <v>2</v>
          </cell>
          <cell r="AU766">
            <v>2</v>
          </cell>
          <cell r="AV766">
            <v>2</v>
          </cell>
          <cell r="AW766">
            <v>2</v>
          </cell>
          <cell r="AX766">
            <v>2</v>
          </cell>
          <cell r="AY766">
            <v>2</v>
          </cell>
          <cell r="AZ766">
            <v>2</v>
          </cell>
          <cell r="BA766">
            <v>2</v>
          </cell>
          <cell r="BB766">
            <v>2</v>
          </cell>
          <cell r="BC766">
            <v>2</v>
          </cell>
          <cell r="BS766">
            <v>2</v>
          </cell>
          <cell r="BT766">
            <v>2</v>
          </cell>
          <cell r="BU766">
            <v>2</v>
          </cell>
          <cell r="BV766">
            <v>12</v>
          </cell>
          <cell r="BW766">
            <v>2</v>
          </cell>
        </row>
        <row r="767">
          <cell r="A767">
            <v>758</v>
          </cell>
          <cell r="B767">
            <v>0</v>
          </cell>
          <cell r="C767">
            <v>1</v>
          </cell>
          <cell r="D767">
            <v>1</v>
          </cell>
          <cell r="E767">
            <v>1</v>
          </cell>
          <cell r="F767">
            <v>1</v>
          </cell>
          <cell r="G767">
            <v>2</v>
          </cell>
          <cell r="H767">
            <v>2</v>
          </cell>
          <cell r="I767">
            <v>2</v>
          </cell>
          <cell r="J767">
            <v>2</v>
          </cell>
          <cell r="K767">
            <v>2</v>
          </cell>
          <cell r="L767">
            <v>2</v>
          </cell>
          <cell r="M767">
            <v>2</v>
          </cell>
          <cell r="N767">
            <v>2</v>
          </cell>
          <cell r="O767">
            <v>2</v>
          </cell>
          <cell r="P767">
            <v>2</v>
          </cell>
          <cell r="Q767">
            <v>2</v>
          </cell>
          <cell r="R767">
            <v>2</v>
          </cell>
          <cell r="S767">
            <v>2</v>
          </cell>
          <cell r="T767">
            <v>2</v>
          </cell>
          <cell r="U767">
            <v>2</v>
          </cell>
          <cell r="V767">
            <v>2</v>
          </cell>
          <cell r="W767">
            <v>2</v>
          </cell>
          <cell r="X767">
            <v>2</v>
          </cell>
          <cell r="Y767">
            <v>2</v>
          </cell>
          <cell r="Z767">
            <v>2</v>
          </cell>
          <cell r="AA767">
            <v>2</v>
          </cell>
          <cell r="AB767">
            <v>2</v>
          </cell>
          <cell r="AC767">
            <v>2</v>
          </cell>
          <cell r="AD767">
            <v>2</v>
          </cell>
          <cell r="AE767">
            <v>2</v>
          </cell>
          <cell r="AF767">
            <v>2</v>
          </cell>
          <cell r="AG767">
            <v>2</v>
          </cell>
          <cell r="AH767">
            <v>2</v>
          </cell>
          <cell r="AI767">
            <v>2</v>
          </cell>
          <cell r="AJ767">
            <v>2</v>
          </cell>
          <cell r="AK767">
            <v>2</v>
          </cell>
          <cell r="AL767">
            <v>2</v>
          </cell>
          <cell r="AM767">
            <v>2</v>
          </cell>
          <cell r="AN767">
            <v>2</v>
          </cell>
          <cell r="AO767">
            <v>2</v>
          </cell>
          <cell r="AP767">
            <v>2</v>
          </cell>
          <cell r="AQ767">
            <v>2</v>
          </cell>
          <cell r="AR767">
            <v>2</v>
          </cell>
          <cell r="AS767">
            <v>2</v>
          </cell>
          <cell r="AT767">
            <v>2</v>
          </cell>
          <cell r="AU767">
            <v>2</v>
          </cell>
          <cell r="AV767">
            <v>2</v>
          </cell>
          <cell r="AW767">
            <v>2</v>
          </cell>
          <cell r="AX767">
            <v>2</v>
          </cell>
          <cell r="AY767">
            <v>2</v>
          </cell>
          <cell r="AZ767">
            <v>2</v>
          </cell>
          <cell r="BA767">
            <v>2</v>
          </cell>
          <cell r="BB767">
            <v>2</v>
          </cell>
          <cell r="BC767">
            <v>2</v>
          </cell>
          <cell r="BS767">
            <v>2</v>
          </cell>
          <cell r="BT767">
            <v>2</v>
          </cell>
          <cell r="BU767">
            <v>2</v>
          </cell>
          <cell r="BV767">
            <v>12</v>
          </cell>
          <cell r="BW767">
            <v>2</v>
          </cell>
        </row>
        <row r="768">
          <cell r="A768">
            <v>759</v>
          </cell>
          <cell r="B768">
            <v>0</v>
          </cell>
          <cell r="C768">
            <v>1</v>
          </cell>
          <cell r="D768">
            <v>1</v>
          </cell>
          <cell r="E768">
            <v>1</v>
          </cell>
          <cell r="F768">
            <v>1</v>
          </cell>
          <cell r="G768">
            <v>2</v>
          </cell>
          <cell r="H768">
            <v>2</v>
          </cell>
          <cell r="I768">
            <v>2</v>
          </cell>
          <cell r="J768">
            <v>2</v>
          </cell>
          <cell r="K768">
            <v>2</v>
          </cell>
          <cell r="L768">
            <v>2</v>
          </cell>
          <cell r="M768">
            <v>2</v>
          </cell>
          <cell r="N768">
            <v>2</v>
          </cell>
          <cell r="O768">
            <v>2</v>
          </cell>
          <cell r="P768">
            <v>2</v>
          </cell>
          <cell r="Q768">
            <v>2</v>
          </cell>
          <cell r="R768">
            <v>2</v>
          </cell>
          <cell r="S768">
            <v>2</v>
          </cell>
          <cell r="T768">
            <v>2</v>
          </cell>
          <cell r="U768">
            <v>2</v>
          </cell>
          <cell r="V768">
            <v>2</v>
          </cell>
          <cell r="W768">
            <v>2</v>
          </cell>
          <cell r="X768">
            <v>2</v>
          </cell>
          <cell r="Y768">
            <v>2</v>
          </cell>
          <cell r="Z768">
            <v>2</v>
          </cell>
          <cell r="AA768">
            <v>2</v>
          </cell>
          <cell r="AB768">
            <v>2</v>
          </cell>
          <cell r="AC768">
            <v>2</v>
          </cell>
          <cell r="AD768">
            <v>2</v>
          </cell>
          <cell r="AE768">
            <v>2</v>
          </cell>
          <cell r="AF768">
            <v>2</v>
          </cell>
          <cell r="AG768">
            <v>2</v>
          </cell>
          <cell r="AH768">
            <v>2</v>
          </cell>
          <cell r="AI768">
            <v>2</v>
          </cell>
          <cell r="AJ768">
            <v>2</v>
          </cell>
          <cell r="AK768">
            <v>2</v>
          </cell>
          <cell r="AL768">
            <v>2</v>
          </cell>
          <cell r="AM768">
            <v>2</v>
          </cell>
          <cell r="AN768">
            <v>2</v>
          </cell>
          <cell r="AO768">
            <v>2</v>
          </cell>
          <cell r="AP768">
            <v>2</v>
          </cell>
          <cell r="AQ768">
            <v>2</v>
          </cell>
          <cell r="AR768">
            <v>2</v>
          </cell>
          <cell r="AS768">
            <v>2</v>
          </cell>
          <cell r="AT768">
            <v>2</v>
          </cell>
          <cell r="AU768">
            <v>2</v>
          </cell>
          <cell r="AV768">
            <v>2</v>
          </cell>
          <cell r="AW768">
            <v>2</v>
          </cell>
          <cell r="AX768">
            <v>2</v>
          </cell>
          <cell r="AY768">
            <v>2</v>
          </cell>
          <cell r="AZ768">
            <v>2</v>
          </cell>
          <cell r="BA768">
            <v>2</v>
          </cell>
          <cell r="BB768">
            <v>2</v>
          </cell>
          <cell r="BC768">
            <v>2</v>
          </cell>
          <cell r="BS768">
            <v>2</v>
          </cell>
          <cell r="BT768">
            <v>2</v>
          </cell>
          <cell r="BU768">
            <v>2</v>
          </cell>
          <cell r="BV768">
            <v>12</v>
          </cell>
          <cell r="BW768">
            <v>2</v>
          </cell>
        </row>
        <row r="769">
          <cell r="A769">
            <v>760</v>
          </cell>
          <cell r="B769">
            <v>0</v>
          </cell>
          <cell r="C769">
            <v>1</v>
          </cell>
          <cell r="D769">
            <v>1</v>
          </cell>
          <cell r="E769">
            <v>1</v>
          </cell>
          <cell r="F769">
            <v>1</v>
          </cell>
          <cell r="G769">
            <v>2</v>
          </cell>
          <cell r="H769">
            <v>2</v>
          </cell>
          <cell r="I769">
            <v>2</v>
          </cell>
          <cell r="J769">
            <v>2</v>
          </cell>
          <cell r="K769">
            <v>2</v>
          </cell>
          <cell r="L769">
            <v>2</v>
          </cell>
          <cell r="M769">
            <v>2</v>
          </cell>
          <cell r="N769">
            <v>2</v>
          </cell>
          <cell r="O769">
            <v>2</v>
          </cell>
          <cell r="P769">
            <v>2</v>
          </cell>
          <cell r="Q769">
            <v>2</v>
          </cell>
          <cell r="R769">
            <v>2</v>
          </cell>
          <cell r="S769">
            <v>2</v>
          </cell>
          <cell r="T769">
            <v>2</v>
          </cell>
          <cell r="U769">
            <v>2</v>
          </cell>
          <cell r="V769">
            <v>2</v>
          </cell>
          <cell r="W769">
            <v>2</v>
          </cell>
          <cell r="X769">
            <v>2</v>
          </cell>
          <cell r="Y769">
            <v>2</v>
          </cell>
          <cell r="Z769">
            <v>2</v>
          </cell>
          <cell r="AA769">
            <v>2</v>
          </cell>
          <cell r="AB769">
            <v>2</v>
          </cell>
          <cell r="AC769">
            <v>2</v>
          </cell>
          <cell r="AD769">
            <v>2</v>
          </cell>
          <cell r="AE769">
            <v>2</v>
          </cell>
          <cell r="AF769">
            <v>2</v>
          </cell>
          <cell r="AG769">
            <v>2</v>
          </cell>
          <cell r="AH769">
            <v>2</v>
          </cell>
          <cell r="AI769">
            <v>2</v>
          </cell>
          <cell r="AJ769">
            <v>2</v>
          </cell>
          <cell r="AK769">
            <v>2</v>
          </cell>
          <cell r="AL769">
            <v>2</v>
          </cell>
          <cell r="AM769">
            <v>2</v>
          </cell>
          <cell r="AN769">
            <v>2</v>
          </cell>
          <cell r="AO769">
            <v>2</v>
          </cell>
          <cell r="AP769">
            <v>2</v>
          </cell>
          <cell r="AQ769">
            <v>2</v>
          </cell>
          <cell r="AR769">
            <v>2</v>
          </cell>
          <cell r="AS769">
            <v>2</v>
          </cell>
          <cell r="AT769">
            <v>2</v>
          </cell>
          <cell r="AU769">
            <v>2</v>
          </cell>
          <cell r="AV769">
            <v>2</v>
          </cell>
          <cell r="AW769">
            <v>2</v>
          </cell>
          <cell r="AX769">
            <v>2</v>
          </cell>
          <cell r="AY769">
            <v>2</v>
          </cell>
          <cell r="AZ769">
            <v>2</v>
          </cell>
          <cell r="BA769">
            <v>2</v>
          </cell>
          <cell r="BB769">
            <v>2</v>
          </cell>
          <cell r="BC769">
            <v>2</v>
          </cell>
          <cell r="BS769">
            <v>2</v>
          </cell>
          <cell r="BT769">
            <v>2</v>
          </cell>
          <cell r="BU769">
            <v>2</v>
          </cell>
          <cell r="BV769">
            <v>12</v>
          </cell>
          <cell r="BW769">
            <v>2</v>
          </cell>
        </row>
        <row r="770">
          <cell r="A770">
            <v>761</v>
          </cell>
          <cell r="B770">
            <v>0</v>
          </cell>
          <cell r="C770">
            <v>1</v>
          </cell>
          <cell r="D770">
            <v>1</v>
          </cell>
          <cell r="E770">
            <v>1</v>
          </cell>
          <cell r="F770">
            <v>1</v>
          </cell>
          <cell r="G770">
            <v>2</v>
          </cell>
          <cell r="H770">
            <v>2</v>
          </cell>
          <cell r="I770">
            <v>2</v>
          </cell>
          <cell r="J770">
            <v>2</v>
          </cell>
          <cell r="K770">
            <v>2</v>
          </cell>
          <cell r="L770">
            <v>2</v>
          </cell>
          <cell r="M770">
            <v>2</v>
          </cell>
          <cell r="N770">
            <v>2</v>
          </cell>
          <cell r="O770">
            <v>2</v>
          </cell>
          <cell r="P770">
            <v>2</v>
          </cell>
          <cell r="Q770">
            <v>2</v>
          </cell>
          <cell r="R770">
            <v>2</v>
          </cell>
          <cell r="S770">
            <v>2</v>
          </cell>
          <cell r="T770">
            <v>2</v>
          </cell>
          <cell r="U770">
            <v>2</v>
          </cell>
          <cell r="V770">
            <v>2</v>
          </cell>
          <cell r="W770">
            <v>2</v>
          </cell>
          <cell r="X770">
            <v>2</v>
          </cell>
          <cell r="Y770">
            <v>2</v>
          </cell>
          <cell r="Z770">
            <v>2</v>
          </cell>
          <cell r="AA770">
            <v>2</v>
          </cell>
          <cell r="AB770">
            <v>2</v>
          </cell>
          <cell r="AC770">
            <v>2</v>
          </cell>
          <cell r="AD770">
            <v>2</v>
          </cell>
          <cell r="AE770">
            <v>2</v>
          </cell>
          <cell r="AF770">
            <v>2</v>
          </cell>
          <cell r="AG770">
            <v>2</v>
          </cell>
          <cell r="AH770">
            <v>2</v>
          </cell>
          <cell r="AI770">
            <v>2</v>
          </cell>
          <cell r="AJ770">
            <v>2</v>
          </cell>
          <cell r="AK770">
            <v>2</v>
          </cell>
          <cell r="AL770">
            <v>2</v>
          </cell>
          <cell r="AM770">
            <v>2</v>
          </cell>
          <cell r="AN770">
            <v>2</v>
          </cell>
          <cell r="AO770">
            <v>2</v>
          </cell>
          <cell r="AP770">
            <v>2</v>
          </cell>
          <cell r="AQ770">
            <v>2</v>
          </cell>
          <cell r="AR770">
            <v>2</v>
          </cell>
          <cell r="AS770">
            <v>2</v>
          </cell>
          <cell r="AT770">
            <v>2</v>
          </cell>
          <cell r="AU770">
            <v>2</v>
          </cell>
          <cell r="AV770">
            <v>2</v>
          </cell>
          <cell r="AW770">
            <v>2</v>
          </cell>
          <cell r="AX770">
            <v>2</v>
          </cell>
          <cell r="AY770">
            <v>2</v>
          </cell>
          <cell r="AZ770">
            <v>2</v>
          </cell>
          <cell r="BA770">
            <v>2</v>
          </cell>
          <cell r="BB770">
            <v>2</v>
          </cell>
          <cell r="BC770">
            <v>2</v>
          </cell>
          <cell r="BS770">
            <v>2</v>
          </cell>
          <cell r="BT770">
            <v>2</v>
          </cell>
          <cell r="BU770">
            <v>2</v>
          </cell>
          <cell r="BV770">
            <v>12</v>
          </cell>
          <cell r="BW770">
            <v>2</v>
          </cell>
        </row>
        <row r="771">
          <cell r="A771">
            <v>762</v>
          </cell>
          <cell r="B771">
            <v>0</v>
          </cell>
          <cell r="C771">
            <v>1</v>
          </cell>
          <cell r="D771">
            <v>1</v>
          </cell>
          <cell r="E771">
            <v>1</v>
          </cell>
          <cell r="F771">
            <v>1</v>
          </cell>
          <cell r="G771">
            <v>2</v>
          </cell>
          <cell r="H771">
            <v>2</v>
          </cell>
          <cell r="I771">
            <v>2</v>
          </cell>
          <cell r="J771">
            <v>2</v>
          </cell>
          <cell r="K771">
            <v>2</v>
          </cell>
          <cell r="L771">
            <v>2</v>
          </cell>
          <cell r="M771">
            <v>2</v>
          </cell>
          <cell r="N771">
            <v>2</v>
          </cell>
          <cell r="O771">
            <v>2</v>
          </cell>
          <cell r="P771">
            <v>2</v>
          </cell>
          <cell r="Q771">
            <v>2</v>
          </cell>
          <cell r="R771">
            <v>2</v>
          </cell>
          <cell r="S771">
            <v>2</v>
          </cell>
          <cell r="T771">
            <v>2</v>
          </cell>
          <cell r="U771">
            <v>2</v>
          </cell>
          <cell r="V771">
            <v>2</v>
          </cell>
          <cell r="W771">
            <v>2</v>
          </cell>
          <cell r="X771">
            <v>2</v>
          </cell>
          <cell r="Y771">
            <v>2</v>
          </cell>
          <cell r="Z771">
            <v>2</v>
          </cell>
          <cell r="AA771">
            <v>2</v>
          </cell>
          <cell r="AB771">
            <v>2</v>
          </cell>
          <cell r="AC771">
            <v>2</v>
          </cell>
          <cell r="AD771">
            <v>2</v>
          </cell>
          <cell r="AE771">
            <v>2</v>
          </cell>
          <cell r="AF771">
            <v>2</v>
          </cell>
          <cell r="AG771">
            <v>2</v>
          </cell>
          <cell r="AH771">
            <v>2</v>
          </cell>
          <cell r="AI771">
            <v>2</v>
          </cell>
          <cell r="AJ771">
            <v>2</v>
          </cell>
          <cell r="AK771">
            <v>2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2</v>
          </cell>
          <cell r="AQ771">
            <v>2</v>
          </cell>
          <cell r="AR771">
            <v>2</v>
          </cell>
          <cell r="AS771">
            <v>2</v>
          </cell>
          <cell r="AT771">
            <v>2</v>
          </cell>
          <cell r="AU771">
            <v>2</v>
          </cell>
          <cell r="AV771">
            <v>2</v>
          </cell>
          <cell r="AW771">
            <v>2</v>
          </cell>
          <cell r="AX771">
            <v>2</v>
          </cell>
          <cell r="AY771">
            <v>2</v>
          </cell>
          <cell r="AZ771">
            <v>2</v>
          </cell>
          <cell r="BA771">
            <v>2</v>
          </cell>
          <cell r="BB771">
            <v>2</v>
          </cell>
          <cell r="BC771">
            <v>2</v>
          </cell>
          <cell r="BS771">
            <v>2</v>
          </cell>
          <cell r="BT771">
            <v>2</v>
          </cell>
          <cell r="BU771">
            <v>2</v>
          </cell>
          <cell r="BV771">
            <v>12</v>
          </cell>
          <cell r="BW771">
            <v>2</v>
          </cell>
        </row>
        <row r="772">
          <cell r="A772">
            <v>763</v>
          </cell>
          <cell r="B772">
            <v>0</v>
          </cell>
          <cell r="C772">
            <v>1</v>
          </cell>
          <cell r="D772">
            <v>1</v>
          </cell>
          <cell r="E772">
            <v>1</v>
          </cell>
          <cell r="F772">
            <v>1</v>
          </cell>
          <cell r="G772">
            <v>2</v>
          </cell>
          <cell r="H772">
            <v>2</v>
          </cell>
          <cell r="I772">
            <v>2</v>
          </cell>
          <cell r="J772">
            <v>2</v>
          </cell>
          <cell r="K772">
            <v>2</v>
          </cell>
          <cell r="L772">
            <v>2</v>
          </cell>
          <cell r="M772">
            <v>2</v>
          </cell>
          <cell r="N772">
            <v>2</v>
          </cell>
          <cell r="O772">
            <v>2</v>
          </cell>
          <cell r="P772">
            <v>2</v>
          </cell>
          <cell r="Q772">
            <v>2</v>
          </cell>
          <cell r="R772">
            <v>2</v>
          </cell>
          <cell r="S772">
            <v>2</v>
          </cell>
          <cell r="T772">
            <v>2</v>
          </cell>
          <cell r="U772">
            <v>2</v>
          </cell>
          <cell r="V772">
            <v>2</v>
          </cell>
          <cell r="W772">
            <v>2</v>
          </cell>
          <cell r="X772">
            <v>2</v>
          </cell>
          <cell r="Y772">
            <v>2</v>
          </cell>
          <cell r="Z772">
            <v>2</v>
          </cell>
          <cell r="AA772">
            <v>2</v>
          </cell>
          <cell r="AB772">
            <v>2</v>
          </cell>
          <cell r="AC772">
            <v>2</v>
          </cell>
          <cell r="AD772">
            <v>2</v>
          </cell>
          <cell r="AE772">
            <v>2</v>
          </cell>
          <cell r="AF772">
            <v>2</v>
          </cell>
          <cell r="AG772">
            <v>2</v>
          </cell>
          <cell r="AH772">
            <v>2</v>
          </cell>
          <cell r="AI772">
            <v>2</v>
          </cell>
          <cell r="AJ772">
            <v>2</v>
          </cell>
          <cell r="AK772">
            <v>2</v>
          </cell>
          <cell r="AL772">
            <v>2</v>
          </cell>
          <cell r="AM772">
            <v>2</v>
          </cell>
          <cell r="AN772">
            <v>2</v>
          </cell>
          <cell r="AO772">
            <v>2</v>
          </cell>
          <cell r="AP772">
            <v>2</v>
          </cell>
          <cell r="AQ772">
            <v>2</v>
          </cell>
          <cell r="AR772">
            <v>2</v>
          </cell>
          <cell r="AS772">
            <v>2</v>
          </cell>
          <cell r="AT772">
            <v>2</v>
          </cell>
          <cell r="AU772">
            <v>2</v>
          </cell>
          <cell r="AV772">
            <v>2</v>
          </cell>
          <cell r="AW772">
            <v>2</v>
          </cell>
          <cell r="AX772">
            <v>2</v>
          </cell>
          <cell r="AY772">
            <v>2</v>
          </cell>
          <cell r="AZ772">
            <v>2</v>
          </cell>
          <cell r="BA772">
            <v>2</v>
          </cell>
          <cell r="BB772">
            <v>2</v>
          </cell>
          <cell r="BC772">
            <v>2</v>
          </cell>
          <cell r="BS772">
            <v>2</v>
          </cell>
          <cell r="BT772">
            <v>2</v>
          </cell>
          <cell r="BU772">
            <v>2</v>
          </cell>
          <cell r="BV772">
            <v>11</v>
          </cell>
          <cell r="BW772">
            <v>2</v>
          </cell>
        </row>
        <row r="773">
          <cell r="A773">
            <v>764</v>
          </cell>
          <cell r="B773">
            <v>0</v>
          </cell>
          <cell r="C773">
            <v>1</v>
          </cell>
          <cell r="D773">
            <v>1</v>
          </cell>
          <cell r="E773">
            <v>1</v>
          </cell>
          <cell r="F773">
            <v>1</v>
          </cell>
          <cell r="G773">
            <v>2</v>
          </cell>
          <cell r="H773">
            <v>2</v>
          </cell>
          <cell r="I773">
            <v>2</v>
          </cell>
          <cell r="J773">
            <v>2</v>
          </cell>
          <cell r="K773">
            <v>2</v>
          </cell>
          <cell r="L773">
            <v>2</v>
          </cell>
          <cell r="M773">
            <v>2</v>
          </cell>
          <cell r="N773">
            <v>2</v>
          </cell>
          <cell r="O773">
            <v>2</v>
          </cell>
          <cell r="P773">
            <v>2</v>
          </cell>
          <cell r="Q773">
            <v>2</v>
          </cell>
          <cell r="R773">
            <v>2</v>
          </cell>
          <cell r="S773">
            <v>2</v>
          </cell>
          <cell r="T773">
            <v>2</v>
          </cell>
          <cell r="U773">
            <v>2</v>
          </cell>
          <cell r="V773">
            <v>2</v>
          </cell>
          <cell r="W773">
            <v>2</v>
          </cell>
          <cell r="X773">
            <v>2</v>
          </cell>
          <cell r="Y773">
            <v>2</v>
          </cell>
          <cell r="Z773">
            <v>2</v>
          </cell>
          <cell r="AA773">
            <v>2</v>
          </cell>
          <cell r="AB773">
            <v>2</v>
          </cell>
          <cell r="AC773">
            <v>2</v>
          </cell>
          <cell r="AD773">
            <v>2</v>
          </cell>
          <cell r="AE773">
            <v>2</v>
          </cell>
          <cell r="AF773">
            <v>2</v>
          </cell>
          <cell r="AG773">
            <v>2</v>
          </cell>
          <cell r="AH773">
            <v>2</v>
          </cell>
          <cell r="AI773">
            <v>2</v>
          </cell>
          <cell r="AJ773">
            <v>2</v>
          </cell>
          <cell r="AK773">
            <v>2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2</v>
          </cell>
          <cell r="AS773">
            <v>2</v>
          </cell>
          <cell r="AT773">
            <v>2</v>
          </cell>
          <cell r="AU773">
            <v>2</v>
          </cell>
          <cell r="AV773">
            <v>2</v>
          </cell>
          <cell r="AW773">
            <v>2</v>
          </cell>
          <cell r="AX773">
            <v>2</v>
          </cell>
          <cell r="AY773">
            <v>2</v>
          </cell>
          <cell r="AZ773">
            <v>2</v>
          </cell>
          <cell r="BA773">
            <v>2</v>
          </cell>
          <cell r="BB773">
            <v>2</v>
          </cell>
          <cell r="BC773">
            <v>2</v>
          </cell>
          <cell r="BS773">
            <v>2</v>
          </cell>
          <cell r="BT773">
            <v>2</v>
          </cell>
          <cell r="BU773">
            <v>2</v>
          </cell>
          <cell r="BV773">
            <v>11</v>
          </cell>
          <cell r="BW773">
            <v>2</v>
          </cell>
        </row>
        <row r="774">
          <cell r="A774">
            <v>765</v>
          </cell>
          <cell r="B774">
            <v>0</v>
          </cell>
          <cell r="C774">
            <v>1</v>
          </cell>
          <cell r="D774">
            <v>1</v>
          </cell>
          <cell r="E774">
            <v>1</v>
          </cell>
          <cell r="F774">
            <v>1</v>
          </cell>
          <cell r="G774">
            <v>2</v>
          </cell>
          <cell r="H774">
            <v>2</v>
          </cell>
          <cell r="I774">
            <v>2</v>
          </cell>
          <cell r="J774">
            <v>2</v>
          </cell>
          <cell r="K774">
            <v>2</v>
          </cell>
          <cell r="L774">
            <v>2</v>
          </cell>
          <cell r="M774">
            <v>2</v>
          </cell>
          <cell r="N774">
            <v>2</v>
          </cell>
          <cell r="O774">
            <v>2</v>
          </cell>
          <cell r="P774">
            <v>2</v>
          </cell>
          <cell r="Q774">
            <v>2</v>
          </cell>
          <cell r="R774">
            <v>2</v>
          </cell>
          <cell r="S774">
            <v>2</v>
          </cell>
          <cell r="T774">
            <v>2</v>
          </cell>
          <cell r="U774">
            <v>2</v>
          </cell>
          <cell r="V774">
            <v>2</v>
          </cell>
          <cell r="W774">
            <v>2</v>
          </cell>
          <cell r="X774">
            <v>2</v>
          </cell>
          <cell r="Y774">
            <v>2</v>
          </cell>
          <cell r="Z774">
            <v>2</v>
          </cell>
          <cell r="AA774">
            <v>2</v>
          </cell>
          <cell r="AB774">
            <v>2</v>
          </cell>
          <cell r="AC774">
            <v>2</v>
          </cell>
          <cell r="AD774">
            <v>2</v>
          </cell>
          <cell r="AE774">
            <v>2</v>
          </cell>
          <cell r="AF774">
            <v>2</v>
          </cell>
          <cell r="AG774">
            <v>2</v>
          </cell>
          <cell r="AH774">
            <v>2</v>
          </cell>
          <cell r="AI774">
            <v>2</v>
          </cell>
          <cell r="AJ774">
            <v>2</v>
          </cell>
          <cell r="AK774">
            <v>2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2</v>
          </cell>
          <cell r="AS774">
            <v>2</v>
          </cell>
          <cell r="AT774">
            <v>2</v>
          </cell>
          <cell r="AU774">
            <v>2</v>
          </cell>
          <cell r="AV774">
            <v>2</v>
          </cell>
          <cell r="AW774">
            <v>2</v>
          </cell>
          <cell r="AX774">
            <v>2</v>
          </cell>
          <cell r="AY774">
            <v>2</v>
          </cell>
          <cell r="AZ774">
            <v>2</v>
          </cell>
          <cell r="BA774">
            <v>2</v>
          </cell>
          <cell r="BB774">
            <v>2</v>
          </cell>
          <cell r="BC774">
            <v>2</v>
          </cell>
          <cell r="BS774">
            <v>2</v>
          </cell>
          <cell r="BT774">
            <v>2</v>
          </cell>
          <cell r="BU774">
            <v>2</v>
          </cell>
          <cell r="BV774">
            <v>11</v>
          </cell>
          <cell r="BW774">
            <v>2</v>
          </cell>
        </row>
        <row r="775">
          <cell r="A775">
            <v>766</v>
          </cell>
          <cell r="B775">
            <v>0</v>
          </cell>
          <cell r="C775">
            <v>1</v>
          </cell>
          <cell r="D775">
            <v>1</v>
          </cell>
          <cell r="E775">
            <v>1</v>
          </cell>
          <cell r="F775">
            <v>1</v>
          </cell>
          <cell r="G775">
            <v>2</v>
          </cell>
          <cell r="H775">
            <v>2</v>
          </cell>
          <cell r="I775">
            <v>2</v>
          </cell>
          <cell r="J775">
            <v>2</v>
          </cell>
          <cell r="K775">
            <v>2</v>
          </cell>
          <cell r="L775">
            <v>2</v>
          </cell>
          <cell r="M775">
            <v>2</v>
          </cell>
          <cell r="N775">
            <v>2</v>
          </cell>
          <cell r="O775">
            <v>2</v>
          </cell>
          <cell r="P775">
            <v>2</v>
          </cell>
          <cell r="Q775">
            <v>2</v>
          </cell>
          <cell r="R775">
            <v>2</v>
          </cell>
          <cell r="S775">
            <v>2</v>
          </cell>
          <cell r="T775">
            <v>2</v>
          </cell>
          <cell r="U775">
            <v>2</v>
          </cell>
          <cell r="V775">
            <v>2</v>
          </cell>
          <cell r="W775">
            <v>2</v>
          </cell>
          <cell r="X775">
            <v>2</v>
          </cell>
          <cell r="Y775">
            <v>2</v>
          </cell>
          <cell r="Z775">
            <v>2</v>
          </cell>
          <cell r="AA775">
            <v>2</v>
          </cell>
          <cell r="AB775">
            <v>2</v>
          </cell>
          <cell r="AC775">
            <v>2</v>
          </cell>
          <cell r="AD775">
            <v>2</v>
          </cell>
          <cell r="AE775">
            <v>2</v>
          </cell>
          <cell r="AF775">
            <v>2</v>
          </cell>
          <cell r="AG775">
            <v>2</v>
          </cell>
          <cell r="AH775">
            <v>2</v>
          </cell>
          <cell r="AI775">
            <v>2</v>
          </cell>
          <cell r="AJ775">
            <v>2</v>
          </cell>
          <cell r="AK775">
            <v>2</v>
          </cell>
          <cell r="AL775">
            <v>2</v>
          </cell>
          <cell r="AM775">
            <v>2</v>
          </cell>
          <cell r="AN775">
            <v>2</v>
          </cell>
          <cell r="AO775">
            <v>2</v>
          </cell>
          <cell r="AP775">
            <v>2</v>
          </cell>
          <cell r="AQ775">
            <v>2</v>
          </cell>
          <cell r="AR775">
            <v>2</v>
          </cell>
          <cell r="AS775">
            <v>2</v>
          </cell>
          <cell r="AT775">
            <v>2</v>
          </cell>
          <cell r="AU775">
            <v>2</v>
          </cell>
          <cell r="AV775">
            <v>2</v>
          </cell>
          <cell r="AW775">
            <v>2</v>
          </cell>
          <cell r="AX775">
            <v>2</v>
          </cell>
          <cell r="AY775">
            <v>2</v>
          </cell>
          <cell r="AZ775">
            <v>2</v>
          </cell>
          <cell r="BA775">
            <v>2</v>
          </cell>
          <cell r="BB775">
            <v>2</v>
          </cell>
          <cell r="BC775">
            <v>2</v>
          </cell>
          <cell r="BS775">
            <v>2</v>
          </cell>
          <cell r="BT775">
            <v>2</v>
          </cell>
          <cell r="BU775">
            <v>2</v>
          </cell>
          <cell r="BV775">
            <v>11</v>
          </cell>
          <cell r="BW775">
            <v>2</v>
          </cell>
        </row>
        <row r="776">
          <cell r="A776">
            <v>767</v>
          </cell>
          <cell r="B776">
            <v>0</v>
          </cell>
          <cell r="C776">
            <v>1</v>
          </cell>
          <cell r="D776">
            <v>1</v>
          </cell>
          <cell r="E776">
            <v>1</v>
          </cell>
          <cell r="F776">
            <v>1</v>
          </cell>
          <cell r="G776">
            <v>2</v>
          </cell>
          <cell r="H776">
            <v>2</v>
          </cell>
          <cell r="I776">
            <v>2</v>
          </cell>
          <cell r="J776">
            <v>2</v>
          </cell>
          <cell r="K776">
            <v>2</v>
          </cell>
          <cell r="L776">
            <v>2</v>
          </cell>
          <cell r="M776">
            <v>2</v>
          </cell>
          <cell r="N776">
            <v>2</v>
          </cell>
          <cell r="O776">
            <v>2</v>
          </cell>
          <cell r="P776">
            <v>2</v>
          </cell>
          <cell r="Q776">
            <v>2</v>
          </cell>
          <cell r="R776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  <cell r="W776">
            <v>2</v>
          </cell>
          <cell r="X776">
            <v>2</v>
          </cell>
          <cell r="Y776">
            <v>2</v>
          </cell>
          <cell r="Z776">
            <v>2</v>
          </cell>
          <cell r="AA776">
            <v>2</v>
          </cell>
          <cell r="AB776">
            <v>2</v>
          </cell>
          <cell r="AC776">
            <v>2</v>
          </cell>
          <cell r="AD776">
            <v>2</v>
          </cell>
          <cell r="AE776">
            <v>2</v>
          </cell>
          <cell r="AF776">
            <v>2</v>
          </cell>
          <cell r="AG776">
            <v>2</v>
          </cell>
          <cell r="AH776">
            <v>2</v>
          </cell>
          <cell r="AI776">
            <v>2</v>
          </cell>
          <cell r="AJ776">
            <v>2</v>
          </cell>
          <cell r="AK776">
            <v>2</v>
          </cell>
          <cell r="AL776">
            <v>2</v>
          </cell>
          <cell r="AM776">
            <v>2</v>
          </cell>
          <cell r="AN776">
            <v>2</v>
          </cell>
          <cell r="AO776">
            <v>2</v>
          </cell>
          <cell r="AP776">
            <v>2</v>
          </cell>
          <cell r="AQ776">
            <v>2</v>
          </cell>
          <cell r="AR776">
            <v>2</v>
          </cell>
          <cell r="AS776">
            <v>2</v>
          </cell>
          <cell r="AT776">
            <v>2</v>
          </cell>
          <cell r="AU776">
            <v>2</v>
          </cell>
          <cell r="AV776">
            <v>2</v>
          </cell>
          <cell r="AW776">
            <v>2</v>
          </cell>
          <cell r="AX776">
            <v>2</v>
          </cell>
          <cell r="AY776">
            <v>2</v>
          </cell>
          <cell r="AZ776">
            <v>2</v>
          </cell>
          <cell r="BA776">
            <v>2</v>
          </cell>
          <cell r="BB776">
            <v>2</v>
          </cell>
          <cell r="BC776">
            <v>2</v>
          </cell>
          <cell r="BS776">
            <v>2</v>
          </cell>
          <cell r="BT776">
            <v>2</v>
          </cell>
          <cell r="BU776">
            <v>2</v>
          </cell>
          <cell r="BV776">
            <v>11</v>
          </cell>
          <cell r="BW776">
            <v>2</v>
          </cell>
        </row>
        <row r="777">
          <cell r="A777">
            <v>768</v>
          </cell>
          <cell r="B777">
            <v>0</v>
          </cell>
          <cell r="C777">
            <v>1</v>
          </cell>
          <cell r="D777">
            <v>1</v>
          </cell>
          <cell r="E777">
            <v>1</v>
          </cell>
          <cell r="F777">
            <v>1</v>
          </cell>
          <cell r="G777">
            <v>2</v>
          </cell>
          <cell r="H777">
            <v>2</v>
          </cell>
          <cell r="I777">
            <v>2</v>
          </cell>
          <cell r="J777">
            <v>2</v>
          </cell>
          <cell r="K777">
            <v>2</v>
          </cell>
          <cell r="L777">
            <v>2</v>
          </cell>
          <cell r="M777">
            <v>2</v>
          </cell>
          <cell r="N777">
            <v>2</v>
          </cell>
          <cell r="O777">
            <v>2</v>
          </cell>
          <cell r="P777">
            <v>2</v>
          </cell>
          <cell r="Q777">
            <v>2</v>
          </cell>
          <cell r="R777">
            <v>2</v>
          </cell>
          <cell r="S777">
            <v>2</v>
          </cell>
          <cell r="T777">
            <v>2</v>
          </cell>
          <cell r="U777">
            <v>2</v>
          </cell>
          <cell r="V777">
            <v>2</v>
          </cell>
          <cell r="W777">
            <v>2</v>
          </cell>
          <cell r="X777">
            <v>2</v>
          </cell>
          <cell r="Y777">
            <v>2</v>
          </cell>
          <cell r="Z777">
            <v>2</v>
          </cell>
          <cell r="AA777">
            <v>2</v>
          </cell>
          <cell r="AB777">
            <v>2</v>
          </cell>
          <cell r="AC777">
            <v>2</v>
          </cell>
          <cell r="AD777">
            <v>2</v>
          </cell>
          <cell r="AE777">
            <v>2</v>
          </cell>
          <cell r="AF777">
            <v>2</v>
          </cell>
          <cell r="AG777">
            <v>2</v>
          </cell>
          <cell r="AH777">
            <v>2</v>
          </cell>
          <cell r="AI777">
            <v>2</v>
          </cell>
          <cell r="AJ777">
            <v>2</v>
          </cell>
          <cell r="AK777">
            <v>2</v>
          </cell>
          <cell r="AL777">
            <v>2</v>
          </cell>
          <cell r="AM777">
            <v>2</v>
          </cell>
          <cell r="AN777">
            <v>2</v>
          </cell>
          <cell r="AO777">
            <v>2</v>
          </cell>
          <cell r="AP777">
            <v>2</v>
          </cell>
          <cell r="AQ777">
            <v>2</v>
          </cell>
          <cell r="AR777">
            <v>2</v>
          </cell>
          <cell r="AS777">
            <v>2</v>
          </cell>
          <cell r="AT777">
            <v>2</v>
          </cell>
          <cell r="AU777">
            <v>2</v>
          </cell>
          <cell r="AV777">
            <v>2</v>
          </cell>
          <cell r="AW777">
            <v>2</v>
          </cell>
          <cell r="AX777">
            <v>2</v>
          </cell>
          <cell r="AY777">
            <v>2</v>
          </cell>
          <cell r="AZ777">
            <v>2</v>
          </cell>
          <cell r="BA777">
            <v>2</v>
          </cell>
          <cell r="BB777">
            <v>2</v>
          </cell>
          <cell r="BC777">
            <v>2</v>
          </cell>
          <cell r="BS777">
            <v>2</v>
          </cell>
          <cell r="BT777">
            <v>2</v>
          </cell>
          <cell r="BU777">
            <v>2</v>
          </cell>
          <cell r="BV777">
            <v>11</v>
          </cell>
          <cell r="BW777">
            <v>2</v>
          </cell>
        </row>
        <row r="778">
          <cell r="A778">
            <v>769</v>
          </cell>
          <cell r="B778">
            <v>0</v>
          </cell>
          <cell r="C778">
            <v>1</v>
          </cell>
          <cell r="D778">
            <v>1</v>
          </cell>
          <cell r="E778">
            <v>1</v>
          </cell>
          <cell r="F778">
            <v>1</v>
          </cell>
          <cell r="G778">
            <v>2</v>
          </cell>
          <cell r="H778">
            <v>2</v>
          </cell>
          <cell r="I778">
            <v>2</v>
          </cell>
          <cell r="J778">
            <v>2</v>
          </cell>
          <cell r="K778">
            <v>2</v>
          </cell>
          <cell r="L778">
            <v>2</v>
          </cell>
          <cell r="M778">
            <v>2</v>
          </cell>
          <cell r="N778">
            <v>2</v>
          </cell>
          <cell r="O778">
            <v>2</v>
          </cell>
          <cell r="P778">
            <v>2</v>
          </cell>
          <cell r="Q778">
            <v>2</v>
          </cell>
          <cell r="R778">
            <v>2</v>
          </cell>
          <cell r="S778">
            <v>2</v>
          </cell>
          <cell r="T778">
            <v>2</v>
          </cell>
          <cell r="U778">
            <v>2</v>
          </cell>
          <cell r="V778">
            <v>2</v>
          </cell>
          <cell r="W778">
            <v>2</v>
          </cell>
          <cell r="X778">
            <v>2</v>
          </cell>
          <cell r="Y778">
            <v>2</v>
          </cell>
          <cell r="Z778">
            <v>2</v>
          </cell>
          <cell r="AA778">
            <v>2</v>
          </cell>
          <cell r="AB778">
            <v>2</v>
          </cell>
          <cell r="AC778">
            <v>2</v>
          </cell>
          <cell r="AD778">
            <v>2</v>
          </cell>
          <cell r="AE778">
            <v>2</v>
          </cell>
          <cell r="AF778">
            <v>2</v>
          </cell>
          <cell r="AG778">
            <v>2</v>
          </cell>
          <cell r="AH778">
            <v>2</v>
          </cell>
          <cell r="AI778">
            <v>2</v>
          </cell>
          <cell r="AJ778">
            <v>2</v>
          </cell>
          <cell r="AK778">
            <v>2</v>
          </cell>
          <cell r="AL778">
            <v>2</v>
          </cell>
          <cell r="AM778">
            <v>2</v>
          </cell>
          <cell r="AN778">
            <v>2</v>
          </cell>
          <cell r="AO778">
            <v>2</v>
          </cell>
          <cell r="AP778">
            <v>2</v>
          </cell>
          <cell r="AQ778">
            <v>2</v>
          </cell>
          <cell r="AR778">
            <v>2</v>
          </cell>
          <cell r="AS778">
            <v>2</v>
          </cell>
          <cell r="AT778">
            <v>2</v>
          </cell>
          <cell r="AU778">
            <v>2</v>
          </cell>
          <cell r="AV778">
            <v>2</v>
          </cell>
          <cell r="AW778">
            <v>2</v>
          </cell>
          <cell r="AX778">
            <v>2</v>
          </cell>
          <cell r="AY778">
            <v>2</v>
          </cell>
          <cell r="AZ778">
            <v>2</v>
          </cell>
          <cell r="BA778">
            <v>2</v>
          </cell>
          <cell r="BB778">
            <v>2</v>
          </cell>
          <cell r="BC778">
            <v>2</v>
          </cell>
          <cell r="BS778">
            <v>2</v>
          </cell>
          <cell r="BT778">
            <v>2</v>
          </cell>
          <cell r="BU778">
            <v>2</v>
          </cell>
          <cell r="BV778">
            <v>11</v>
          </cell>
          <cell r="BW778">
            <v>2</v>
          </cell>
        </row>
        <row r="779">
          <cell r="A779">
            <v>770</v>
          </cell>
          <cell r="B779">
            <v>0</v>
          </cell>
          <cell r="C779">
            <v>1</v>
          </cell>
          <cell r="D779">
            <v>1</v>
          </cell>
          <cell r="E779">
            <v>1</v>
          </cell>
          <cell r="F779">
            <v>1</v>
          </cell>
          <cell r="G779">
            <v>2</v>
          </cell>
          <cell r="H779">
            <v>2</v>
          </cell>
          <cell r="I779">
            <v>2</v>
          </cell>
          <cell r="J779">
            <v>2</v>
          </cell>
          <cell r="K779">
            <v>2</v>
          </cell>
          <cell r="L779">
            <v>2</v>
          </cell>
          <cell r="M779">
            <v>2</v>
          </cell>
          <cell r="N779">
            <v>2</v>
          </cell>
          <cell r="O779">
            <v>2</v>
          </cell>
          <cell r="P779">
            <v>2</v>
          </cell>
          <cell r="Q779">
            <v>2</v>
          </cell>
          <cell r="R779">
            <v>2</v>
          </cell>
          <cell r="S779">
            <v>2</v>
          </cell>
          <cell r="T779">
            <v>2</v>
          </cell>
          <cell r="U779">
            <v>2</v>
          </cell>
          <cell r="V779">
            <v>2</v>
          </cell>
          <cell r="W779">
            <v>2</v>
          </cell>
          <cell r="X779">
            <v>2</v>
          </cell>
          <cell r="Y779">
            <v>2</v>
          </cell>
          <cell r="Z779">
            <v>2</v>
          </cell>
          <cell r="AA779">
            <v>2</v>
          </cell>
          <cell r="AB779">
            <v>2</v>
          </cell>
          <cell r="AC779">
            <v>2</v>
          </cell>
          <cell r="AD779">
            <v>2</v>
          </cell>
          <cell r="AE779">
            <v>2</v>
          </cell>
          <cell r="AF779">
            <v>2</v>
          </cell>
          <cell r="AG779">
            <v>2</v>
          </cell>
          <cell r="AH779">
            <v>2</v>
          </cell>
          <cell r="AI779">
            <v>2</v>
          </cell>
          <cell r="AJ779">
            <v>2</v>
          </cell>
          <cell r="AK779">
            <v>2</v>
          </cell>
          <cell r="AL779">
            <v>2</v>
          </cell>
          <cell r="AM779">
            <v>2</v>
          </cell>
          <cell r="AN779">
            <v>2</v>
          </cell>
          <cell r="AO779">
            <v>2</v>
          </cell>
          <cell r="AP779">
            <v>2</v>
          </cell>
          <cell r="AQ779">
            <v>2</v>
          </cell>
          <cell r="AR779">
            <v>2</v>
          </cell>
          <cell r="AS779">
            <v>2</v>
          </cell>
          <cell r="AT779">
            <v>2</v>
          </cell>
          <cell r="AU779">
            <v>2</v>
          </cell>
          <cell r="AV779">
            <v>2</v>
          </cell>
          <cell r="AW779">
            <v>2</v>
          </cell>
          <cell r="AX779">
            <v>2</v>
          </cell>
          <cell r="AY779">
            <v>2</v>
          </cell>
          <cell r="AZ779">
            <v>2</v>
          </cell>
          <cell r="BA779">
            <v>2</v>
          </cell>
          <cell r="BB779">
            <v>2</v>
          </cell>
          <cell r="BC779">
            <v>2</v>
          </cell>
          <cell r="BS779">
            <v>2</v>
          </cell>
          <cell r="BT779">
            <v>2</v>
          </cell>
          <cell r="BU779">
            <v>2</v>
          </cell>
          <cell r="BV779">
            <v>11</v>
          </cell>
          <cell r="BW779">
            <v>2</v>
          </cell>
        </row>
        <row r="780">
          <cell r="A780">
            <v>771</v>
          </cell>
          <cell r="B780">
            <v>0</v>
          </cell>
          <cell r="C780">
            <v>1</v>
          </cell>
          <cell r="D780">
            <v>1</v>
          </cell>
          <cell r="E780">
            <v>1</v>
          </cell>
          <cell r="F780">
            <v>1</v>
          </cell>
          <cell r="G780">
            <v>2</v>
          </cell>
          <cell r="H780">
            <v>2</v>
          </cell>
          <cell r="I780">
            <v>2</v>
          </cell>
          <cell r="J780">
            <v>2</v>
          </cell>
          <cell r="K780">
            <v>2</v>
          </cell>
          <cell r="L780">
            <v>2</v>
          </cell>
          <cell r="M780">
            <v>2</v>
          </cell>
          <cell r="N780">
            <v>2</v>
          </cell>
          <cell r="O780">
            <v>2</v>
          </cell>
          <cell r="P780">
            <v>2</v>
          </cell>
          <cell r="Q780">
            <v>2</v>
          </cell>
          <cell r="R780">
            <v>2</v>
          </cell>
          <cell r="S780">
            <v>2</v>
          </cell>
          <cell r="T780">
            <v>2</v>
          </cell>
          <cell r="U780">
            <v>2</v>
          </cell>
          <cell r="V780">
            <v>2</v>
          </cell>
          <cell r="W780">
            <v>2</v>
          </cell>
          <cell r="X780">
            <v>2</v>
          </cell>
          <cell r="Y780">
            <v>2</v>
          </cell>
          <cell r="Z780">
            <v>2</v>
          </cell>
          <cell r="AA780">
            <v>2</v>
          </cell>
          <cell r="AB780">
            <v>2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2</v>
          </cell>
          <cell r="AH780">
            <v>2</v>
          </cell>
          <cell r="AI780">
            <v>2</v>
          </cell>
          <cell r="AJ780">
            <v>2</v>
          </cell>
          <cell r="AK780">
            <v>2</v>
          </cell>
          <cell r="AL780">
            <v>2</v>
          </cell>
          <cell r="AM780">
            <v>2</v>
          </cell>
          <cell r="AN780">
            <v>2</v>
          </cell>
          <cell r="AO780">
            <v>2</v>
          </cell>
          <cell r="AP780">
            <v>2</v>
          </cell>
          <cell r="AQ780">
            <v>2</v>
          </cell>
          <cell r="AR780">
            <v>2</v>
          </cell>
          <cell r="AS780">
            <v>2</v>
          </cell>
          <cell r="AT780">
            <v>2</v>
          </cell>
          <cell r="AU780">
            <v>2</v>
          </cell>
          <cell r="AV780">
            <v>2</v>
          </cell>
          <cell r="AW780">
            <v>2</v>
          </cell>
          <cell r="AX780">
            <v>2</v>
          </cell>
          <cell r="AY780">
            <v>2</v>
          </cell>
          <cell r="AZ780">
            <v>2</v>
          </cell>
          <cell r="BA780">
            <v>2</v>
          </cell>
          <cell r="BB780">
            <v>2</v>
          </cell>
          <cell r="BC780">
            <v>2</v>
          </cell>
          <cell r="BS780">
            <v>2</v>
          </cell>
          <cell r="BT780">
            <v>2</v>
          </cell>
          <cell r="BU780">
            <v>2</v>
          </cell>
          <cell r="BV780">
            <v>11</v>
          </cell>
          <cell r="BW780">
            <v>2</v>
          </cell>
        </row>
        <row r="781">
          <cell r="A781">
            <v>772</v>
          </cell>
          <cell r="B781">
            <v>0</v>
          </cell>
          <cell r="C781">
            <v>1</v>
          </cell>
          <cell r="D781">
            <v>1</v>
          </cell>
          <cell r="E781">
            <v>1</v>
          </cell>
          <cell r="F781">
            <v>1</v>
          </cell>
          <cell r="G781">
            <v>2</v>
          </cell>
          <cell r="H781">
            <v>2</v>
          </cell>
          <cell r="I781">
            <v>2</v>
          </cell>
          <cell r="J781">
            <v>2</v>
          </cell>
          <cell r="K781">
            <v>2</v>
          </cell>
          <cell r="L781">
            <v>2</v>
          </cell>
          <cell r="M781">
            <v>2</v>
          </cell>
          <cell r="N781">
            <v>2</v>
          </cell>
          <cell r="O781">
            <v>2</v>
          </cell>
          <cell r="P781">
            <v>2</v>
          </cell>
          <cell r="Q781">
            <v>2</v>
          </cell>
          <cell r="R781">
            <v>2</v>
          </cell>
          <cell r="S781">
            <v>2</v>
          </cell>
          <cell r="T781">
            <v>2</v>
          </cell>
          <cell r="U781">
            <v>2</v>
          </cell>
          <cell r="V781">
            <v>2</v>
          </cell>
          <cell r="W781">
            <v>2</v>
          </cell>
          <cell r="X781">
            <v>2</v>
          </cell>
          <cell r="Y781">
            <v>2</v>
          </cell>
          <cell r="Z781">
            <v>2</v>
          </cell>
          <cell r="AA781">
            <v>2</v>
          </cell>
          <cell r="AB781">
            <v>2</v>
          </cell>
          <cell r="AC781">
            <v>2</v>
          </cell>
          <cell r="AD781">
            <v>2</v>
          </cell>
          <cell r="AE781">
            <v>2</v>
          </cell>
          <cell r="AF781">
            <v>2</v>
          </cell>
          <cell r="AG781">
            <v>2</v>
          </cell>
          <cell r="AH781">
            <v>2</v>
          </cell>
          <cell r="AI781">
            <v>2</v>
          </cell>
          <cell r="AJ781">
            <v>2</v>
          </cell>
          <cell r="AK781">
            <v>2</v>
          </cell>
          <cell r="AL781">
            <v>2</v>
          </cell>
          <cell r="AM781">
            <v>2</v>
          </cell>
          <cell r="AN781">
            <v>2</v>
          </cell>
          <cell r="AO781">
            <v>2</v>
          </cell>
          <cell r="AP781">
            <v>2</v>
          </cell>
          <cell r="AQ781">
            <v>2</v>
          </cell>
          <cell r="AR781">
            <v>2</v>
          </cell>
          <cell r="AS781">
            <v>2</v>
          </cell>
          <cell r="AT781">
            <v>2</v>
          </cell>
          <cell r="AU781">
            <v>2</v>
          </cell>
          <cell r="AV781">
            <v>2</v>
          </cell>
          <cell r="AW781">
            <v>2</v>
          </cell>
          <cell r="AX781">
            <v>2</v>
          </cell>
          <cell r="AY781">
            <v>2</v>
          </cell>
          <cell r="AZ781">
            <v>2</v>
          </cell>
          <cell r="BA781">
            <v>2</v>
          </cell>
          <cell r="BB781">
            <v>2</v>
          </cell>
          <cell r="BC781">
            <v>2</v>
          </cell>
          <cell r="BS781">
            <v>2</v>
          </cell>
          <cell r="BT781">
            <v>2</v>
          </cell>
          <cell r="BU781">
            <v>2</v>
          </cell>
          <cell r="BV781">
            <v>11</v>
          </cell>
          <cell r="BW781">
            <v>2</v>
          </cell>
        </row>
        <row r="782">
          <cell r="A782">
            <v>773</v>
          </cell>
          <cell r="B782">
            <v>0</v>
          </cell>
          <cell r="C782">
            <v>1</v>
          </cell>
          <cell r="D782">
            <v>1</v>
          </cell>
          <cell r="E782">
            <v>1</v>
          </cell>
          <cell r="F782">
            <v>1</v>
          </cell>
          <cell r="G782">
            <v>2</v>
          </cell>
          <cell r="H782">
            <v>2</v>
          </cell>
          <cell r="I782">
            <v>2</v>
          </cell>
          <cell r="J782">
            <v>2</v>
          </cell>
          <cell r="K782">
            <v>2</v>
          </cell>
          <cell r="L782">
            <v>2</v>
          </cell>
          <cell r="M782">
            <v>2</v>
          </cell>
          <cell r="N782">
            <v>2</v>
          </cell>
          <cell r="O782">
            <v>2</v>
          </cell>
          <cell r="P782">
            <v>2</v>
          </cell>
          <cell r="Q782">
            <v>2</v>
          </cell>
          <cell r="R782">
            <v>2</v>
          </cell>
          <cell r="S782">
            <v>2</v>
          </cell>
          <cell r="T782">
            <v>2</v>
          </cell>
          <cell r="U782">
            <v>2</v>
          </cell>
          <cell r="V782">
            <v>2</v>
          </cell>
          <cell r="W782">
            <v>2</v>
          </cell>
          <cell r="X782">
            <v>2</v>
          </cell>
          <cell r="Y782">
            <v>2</v>
          </cell>
          <cell r="Z782">
            <v>2</v>
          </cell>
          <cell r="AA782">
            <v>2</v>
          </cell>
          <cell r="AB782">
            <v>2</v>
          </cell>
          <cell r="AC782">
            <v>2</v>
          </cell>
          <cell r="AD782">
            <v>2</v>
          </cell>
          <cell r="AE782">
            <v>2</v>
          </cell>
          <cell r="AF782">
            <v>2</v>
          </cell>
          <cell r="AG782">
            <v>2</v>
          </cell>
          <cell r="AH782">
            <v>2</v>
          </cell>
          <cell r="AI782">
            <v>2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2</v>
          </cell>
          <cell r="AO782">
            <v>2</v>
          </cell>
          <cell r="AP782">
            <v>2</v>
          </cell>
          <cell r="AQ782">
            <v>2</v>
          </cell>
          <cell r="AR782">
            <v>2</v>
          </cell>
          <cell r="AS782">
            <v>2</v>
          </cell>
          <cell r="AT782">
            <v>2</v>
          </cell>
          <cell r="AU782">
            <v>2</v>
          </cell>
          <cell r="AV782">
            <v>2</v>
          </cell>
          <cell r="AW782">
            <v>2</v>
          </cell>
          <cell r="AX782">
            <v>2</v>
          </cell>
          <cell r="AY782">
            <v>2</v>
          </cell>
          <cell r="AZ782">
            <v>2</v>
          </cell>
          <cell r="BA782">
            <v>2</v>
          </cell>
          <cell r="BB782">
            <v>2</v>
          </cell>
          <cell r="BC782">
            <v>2</v>
          </cell>
          <cell r="BS782">
            <v>2</v>
          </cell>
          <cell r="BT782">
            <v>2</v>
          </cell>
          <cell r="BU782">
            <v>2</v>
          </cell>
          <cell r="BV782">
            <v>11</v>
          </cell>
          <cell r="BW782">
            <v>2</v>
          </cell>
        </row>
        <row r="783">
          <cell r="A783">
            <v>774</v>
          </cell>
          <cell r="B783">
            <v>0</v>
          </cell>
          <cell r="C783">
            <v>1</v>
          </cell>
          <cell r="D783">
            <v>1</v>
          </cell>
          <cell r="E783">
            <v>1</v>
          </cell>
          <cell r="F783">
            <v>1</v>
          </cell>
          <cell r="G783">
            <v>2</v>
          </cell>
          <cell r="H783">
            <v>2</v>
          </cell>
          <cell r="I783">
            <v>2</v>
          </cell>
          <cell r="J783">
            <v>2</v>
          </cell>
          <cell r="K783">
            <v>2</v>
          </cell>
          <cell r="L783">
            <v>2</v>
          </cell>
          <cell r="M783">
            <v>2</v>
          </cell>
          <cell r="N783">
            <v>2</v>
          </cell>
          <cell r="O783">
            <v>2</v>
          </cell>
          <cell r="P783">
            <v>2</v>
          </cell>
          <cell r="Q783">
            <v>2</v>
          </cell>
          <cell r="R783">
            <v>2</v>
          </cell>
          <cell r="S783">
            <v>2</v>
          </cell>
          <cell r="T783">
            <v>2</v>
          </cell>
          <cell r="U783">
            <v>2</v>
          </cell>
          <cell r="V783">
            <v>2</v>
          </cell>
          <cell r="W783">
            <v>2</v>
          </cell>
          <cell r="X783">
            <v>2</v>
          </cell>
          <cell r="Y783">
            <v>2</v>
          </cell>
          <cell r="Z783">
            <v>2</v>
          </cell>
          <cell r="AA783">
            <v>2</v>
          </cell>
          <cell r="AB783">
            <v>2</v>
          </cell>
          <cell r="AC783">
            <v>2</v>
          </cell>
          <cell r="AD783">
            <v>2</v>
          </cell>
          <cell r="AE783">
            <v>2</v>
          </cell>
          <cell r="AF783">
            <v>2</v>
          </cell>
          <cell r="AG783">
            <v>2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2</v>
          </cell>
          <cell r="AM783">
            <v>2</v>
          </cell>
          <cell r="AN783">
            <v>2</v>
          </cell>
          <cell r="AO783">
            <v>2</v>
          </cell>
          <cell r="AP783">
            <v>2</v>
          </cell>
          <cell r="AQ783">
            <v>2</v>
          </cell>
          <cell r="AR783">
            <v>2</v>
          </cell>
          <cell r="AS783">
            <v>2</v>
          </cell>
          <cell r="AT783">
            <v>2</v>
          </cell>
          <cell r="AU783">
            <v>2</v>
          </cell>
          <cell r="AV783">
            <v>2</v>
          </cell>
          <cell r="AW783">
            <v>2</v>
          </cell>
          <cell r="AX783">
            <v>2</v>
          </cell>
          <cell r="AY783">
            <v>2</v>
          </cell>
          <cell r="AZ783">
            <v>2</v>
          </cell>
          <cell r="BA783">
            <v>2</v>
          </cell>
          <cell r="BB783">
            <v>2</v>
          </cell>
          <cell r="BC783">
            <v>2</v>
          </cell>
          <cell r="BS783">
            <v>2</v>
          </cell>
          <cell r="BT783">
            <v>2</v>
          </cell>
          <cell r="BU783">
            <v>2</v>
          </cell>
          <cell r="BV783">
            <v>11</v>
          </cell>
          <cell r="BW783">
            <v>2</v>
          </cell>
        </row>
        <row r="784">
          <cell r="A784">
            <v>775</v>
          </cell>
          <cell r="B784">
            <v>0</v>
          </cell>
          <cell r="C784">
            <v>1</v>
          </cell>
          <cell r="D784">
            <v>1</v>
          </cell>
          <cell r="E784">
            <v>1</v>
          </cell>
          <cell r="F784">
            <v>1</v>
          </cell>
          <cell r="G784">
            <v>2</v>
          </cell>
          <cell r="H784">
            <v>2</v>
          </cell>
          <cell r="I784">
            <v>2</v>
          </cell>
          <cell r="J784">
            <v>2</v>
          </cell>
          <cell r="K784">
            <v>2</v>
          </cell>
          <cell r="L784">
            <v>2</v>
          </cell>
          <cell r="M784">
            <v>2</v>
          </cell>
          <cell r="N784">
            <v>2</v>
          </cell>
          <cell r="O784">
            <v>2</v>
          </cell>
          <cell r="P784">
            <v>2</v>
          </cell>
          <cell r="Q784">
            <v>2</v>
          </cell>
          <cell r="R784">
            <v>2</v>
          </cell>
          <cell r="S784">
            <v>2</v>
          </cell>
          <cell r="T784">
            <v>2</v>
          </cell>
          <cell r="U784">
            <v>2</v>
          </cell>
          <cell r="V784">
            <v>2</v>
          </cell>
          <cell r="W784">
            <v>2</v>
          </cell>
          <cell r="X784">
            <v>2</v>
          </cell>
          <cell r="Y784">
            <v>2</v>
          </cell>
          <cell r="Z784">
            <v>2</v>
          </cell>
          <cell r="AA784">
            <v>2</v>
          </cell>
          <cell r="AB784">
            <v>2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2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2</v>
          </cell>
          <cell r="AM784">
            <v>2</v>
          </cell>
          <cell r="AN784">
            <v>2</v>
          </cell>
          <cell r="AO784">
            <v>2</v>
          </cell>
          <cell r="AP784">
            <v>2</v>
          </cell>
          <cell r="AQ784">
            <v>2</v>
          </cell>
          <cell r="AR784">
            <v>2</v>
          </cell>
          <cell r="AS784">
            <v>2</v>
          </cell>
          <cell r="AT784">
            <v>2</v>
          </cell>
          <cell r="AU784">
            <v>2</v>
          </cell>
          <cell r="AV784">
            <v>2</v>
          </cell>
          <cell r="AW784">
            <v>2</v>
          </cell>
          <cell r="AX784">
            <v>2</v>
          </cell>
          <cell r="AY784">
            <v>2</v>
          </cell>
          <cell r="AZ784">
            <v>2</v>
          </cell>
          <cell r="BA784">
            <v>2</v>
          </cell>
          <cell r="BB784">
            <v>2</v>
          </cell>
          <cell r="BC784">
            <v>2</v>
          </cell>
          <cell r="BS784">
            <v>2</v>
          </cell>
          <cell r="BT784">
            <v>2</v>
          </cell>
          <cell r="BU784">
            <v>2</v>
          </cell>
          <cell r="BV784">
            <v>10</v>
          </cell>
          <cell r="BW784">
            <v>2</v>
          </cell>
        </row>
        <row r="785">
          <cell r="A785">
            <v>776</v>
          </cell>
          <cell r="B785">
            <v>0</v>
          </cell>
          <cell r="C785">
            <v>1</v>
          </cell>
          <cell r="D785">
            <v>1</v>
          </cell>
          <cell r="E785">
            <v>1</v>
          </cell>
          <cell r="F785">
            <v>1</v>
          </cell>
          <cell r="G785">
            <v>2</v>
          </cell>
          <cell r="H785">
            <v>2</v>
          </cell>
          <cell r="I785">
            <v>2</v>
          </cell>
          <cell r="J785">
            <v>2</v>
          </cell>
          <cell r="K785">
            <v>2</v>
          </cell>
          <cell r="L785">
            <v>2</v>
          </cell>
          <cell r="M785">
            <v>2</v>
          </cell>
          <cell r="N785">
            <v>2</v>
          </cell>
          <cell r="O785">
            <v>2</v>
          </cell>
          <cell r="P785">
            <v>2</v>
          </cell>
          <cell r="Q785">
            <v>2</v>
          </cell>
          <cell r="R785">
            <v>2</v>
          </cell>
          <cell r="S785">
            <v>2</v>
          </cell>
          <cell r="T785">
            <v>2</v>
          </cell>
          <cell r="U785">
            <v>2</v>
          </cell>
          <cell r="V785">
            <v>2</v>
          </cell>
          <cell r="W785">
            <v>2</v>
          </cell>
          <cell r="X785">
            <v>2</v>
          </cell>
          <cell r="Y785">
            <v>2</v>
          </cell>
          <cell r="Z785">
            <v>2</v>
          </cell>
          <cell r="AA785">
            <v>2</v>
          </cell>
          <cell r="AB785">
            <v>2</v>
          </cell>
          <cell r="AC785">
            <v>2</v>
          </cell>
          <cell r="AD785">
            <v>2</v>
          </cell>
          <cell r="AE785">
            <v>2</v>
          </cell>
          <cell r="AF785">
            <v>2</v>
          </cell>
          <cell r="AG785">
            <v>2</v>
          </cell>
          <cell r="AH785">
            <v>2</v>
          </cell>
          <cell r="AI785">
            <v>2</v>
          </cell>
          <cell r="AJ785">
            <v>2</v>
          </cell>
          <cell r="AK785">
            <v>2</v>
          </cell>
          <cell r="AL785">
            <v>2</v>
          </cell>
          <cell r="AM785">
            <v>2</v>
          </cell>
          <cell r="AN785">
            <v>2</v>
          </cell>
          <cell r="AO785">
            <v>2</v>
          </cell>
          <cell r="AP785">
            <v>2</v>
          </cell>
          <cell r="AQ785">
            <v>2</v>
          </cell>
          <cell r="AR785">
            <v>2</v>
          </cell>
          <cell r="AS785">
            <v>2</v>
          </cell>
          <cell r="AT785">
            <v>2</v>
          </cell>
          <cell r="AU785">
            <v>2</v>
          </cell>
          <cell r="AV785">
            <v>2</v>
          </cell>
          <cell r="AW785">
            <v>2</v>
          </cell>
          <cell r="AX785">
            <v>2</v>
          </cell>
          <cell r="AY785">
            <v>2</v>
          </cell>
          <cell r="AZ785">
            <v>2</v>
          </cell>
          <cell r="BA785">
            <v>2</v>
          </cell>
          <cell r="BB785">
            <v>2</v>
          </cell>
          <cell r="BC785">
            <v>2</v>
          </cell>
          <cell r="BS785">
            <v>2</v>
          </cell>
          <cell r="BT785">
            <v>2</v>
          </cell>
          <cell r="BU785">
            <v>2</v>
          </cell>
          <cell r="BV785">
            <v>10</v>
          </cell>
          <cell r="BW785">
            <v>2</v>
          </cell>
        </row>
        <row r="786">
          <cell r="A786">
            <v>777</v>
          </cell>
          <cell r="B786">
            <v>0</v>
          </cell>
          <cell r="C786">
            <v>1</v>
          </cell>
          <cell r="D786">
            <v>1</v>
          </cell>
          <cell r="E786">
            <v>1</v>
          </cell>
          <cell r="F786">
            <v>1</v>
          </cell>
          <cell r="G786">
            <v>2</v>
          </cell>
          <cell r="H786">
            <v>2</v>
          </cell>
          <cell r="I786">
            <v>2</v>
          </cell>
          <cell r="J786">
            <v>2</v>
          </cell>
          <cell r="K786">
            <v>2</v>
          </cell>
          <cell r="L786">
            <v>2</v>
          </cell>
          <cell r="M786">
            <v>2</v>
          </cell>
          <cell r="N786">
            <v>2</v>
          </cell>
          <cell r="O786">
            <v>2</v>
          </cell>
          <cell r="P786">
            <v>2</v>
          </cell>
          <cell r="Q786">
            <v>2</v>
          </cell>
          <cell r="R786">
            <v>2</v>
          </cell>
          <cell r="S786">
            <v>2</v>
          </cell>
          <cell r="T786">
            <v>2</v>
          </cell>
          <cell r="U786">
            <v>2</v>
          </cell>
          <cell r="V786">
            <v>2</v>
          </cell>
          <cell r="W786">
            <v>2</v>
          </cell>
          <cell r="X786">
            <v>2</v>
          </cell>
          <cell r="Y786">
            <v>2</v>
          </cell>
          <cell r="Z786">
            <v>2</v>
          </cell>
          <cell r="AA786">
            <v>2</v>
          </cell>
          <cell r="AB786">
            <v>2</v>
          </cell>
          <cell r="AC786">
            <v>2</v>
          </cell>
          <cell r="AD786">
            <v>2</v>
          </cell>
          <cell r="AE786">
            <v>2</v>
          </cell>
          <cell r="AF786">
            <v>2</v>
          </cell>
          <cell r="AG786">
            <v>2</v>
          </cell>
          <cell r="AH786">
            <v>2</v>
          </cell>
          <cell r="AI786">
            <v>2</v>
          </cell>
          <cell r="AJ786">
            <v>2</v>
          </cell>
          <cell r="AK786">
            <v>2</v>
          </cell>
          <cell r="AL786">
            <v>2</v>
          </cell>
          <cell r="AM786">
            <v>2</v>
          </cell>
          <cell r="AN786">
            <v>2</v>
          </cell>
          <cell r="AO786">
            <v>2</v>
          </cell>
          <cell r="AP786">
            <v>2</v>
          </cell>
          <cell r="AQ786">
            <v>2</v>
          </cell>
          <cell r="AR786">
            <v>2</v>
          </cell>
          <cell r="AS786">
            <v>2</v>
          </cell>
          <cell r="AT786">
            <v>2</v>
          </cell>
          <cell r="AU786">
            <v>2</v>
          </cell>
          <cell r="AV786">
            <v>2</v>
          </cell>
          <cell r="AW786">
            <v>2</v>
          </cell>
          <cell r="AX786">
            <v>2</v>
          </cell>
          <cell r="AY786">
            <v>2</v>
          </cell>
          <cell r="AZ786">
            <v>2</v>
          </cell>
          <cell r="BA786">
            <v>2</v>
          </cell>
          <cell r="BB786">
            <v>2</v>
          </cell>
          <cell r="BC786">
            <v>2</v>
          </cell>
          <cell r="BS786">
            <v>2</v>
          </cell>
          <cell r="BT786">
            <v>2</v>
          </cell>
          <cell r="BU786">
            <v>2</v>
          </cell>
          <cell r="BV786">
            <v>10</v>
          </cell>
          <cell r="BW786">
            <v>2</v>
          </cell>
        </row>
        <row r="787">
          <cell r="A787">
            <v>778</v>
          </cell>
          <cell r="B787">
            <v>0</v>
          </cell>
          <cell r="C787">
            <v>1</v>
          </cell>
          <cell r="D787">
            <v>1</v>
          </cell>
          <cell r="E787">
            <v>1</v>
          </cell>
          <cell r="F787">
            <v>1</v>
          </cell>
          <cell r="G787">
            <v>2</v>
          </cell>
          <cell r="H787">
            <v>2</v>
          </cell>
          <cell r="I787">
            <v>2</v>
          </cell>
          <cell r="J787">
            <v>2</v>
          </cell>
          <cell r="K787">
            <v>2</v>
          </cell>
          <cell r="L787">
            <v>2</v>
          </cell>
          <cell r="M787">
            <v>2</v>
          </cell>
          <cell r="N787">
            <v>2</v>
          </cell>
          <cell r="O787">
            <v>2</v>
          </cell>
          <cell r="P787">
            <v>2</v>
          </cell>
          <cell r="Q787">
            <v>2</v>
          </cell>
          <cell r="R787">
            <v>2</v>
          </cell>
          <cell r="S787">
            <v>2</v>
          </cell>
          <cell r="T787">
            <v>2</v>
          </cell>
          <cell r="U787">
            <v>2</v>
          </cell>
          <cell r="V787">
            <v>2</v>
          </cell>
          <cell r="W787">
            <v>2</v>
          </cell>
          <cell r="X787">
            <v>2</v>
          </cell>
          <cell r="Y787">
            <v>2</v>
          </cell>
          <cell r="Z787">
            <v>2</v>
          </cell>
          <cell r="AA787">
            <v>2</v>
          </cell>
          <cell r="AB787">
            <v>2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2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2</v>
          </cell>
          <cell r="AM787">
            <v>2</v>
          </cell>
          <cell r="AN787">
            <v>2</v>
          </cell>
          <cell r="AO787">
            <v>2</v>
          </cell>
          <cell r="AP787">
            <v>2</v>
          </cell>
          <cell r="AQ787">
            <v>2</v>
          </cell>
          <cell r="AR787">
            <v>2</v>
          </cell>
          <cell r="AS787">
            <v>2</v>
          </cell>
          <cell r="AT787">
            <v>2</v>
          </cell>
          <cell r="AU787">
            <v>2</v>
          </cell>
          <cell r="AV787">
            <v>2</v>
          </cell>
          <cell r="AW787">
            <v>2</v>
          </cell>
          <cell r="AX787">
            <v>2</v>
          </cell>
          <cell r="AY787">
            <v>2</v>
          </cell>
          <cell r="AZ787">
            <v>2</v>
          </cell>
          <cell r="BA787">
            <v>2</v>
          </cell>
          <cell r="BB787">
            <v>2</v>
          </cell>
          <cell r="BC787">
            <v>2</v>
          </cell>
          <cell r="BS787">
            <v>2</v>
          </cell>
          <cell r="BT787">
            <v>2</v>
          </cell>
          <cell r="BU787">
            <v>2</v>
          </cell>
          <cell r="BV787">
            <v>10</v>
          </cell>
          <cell r="BW787">
            <v>2</v>
          </cell>
        </row>
        <row r="788">
          <cell r="A788">
            <v>779</v>
          </cell>
          <cell r="B788">
            <v>0</v>
          </cell>
          <cell r="C788">
            <v>1</v>
          </cell>
          <cell r="D788">
            <v>1</v>
          </cell>
          <cell r="E788">
            <v>1</v>
          </cell>
          <cell r="F788">
            <v>1</v>
          </cell>
          <cell r="G788">
            <v>2</v>
          </cell>
          <cell r="H788">
            <v>2</v>
          </cell>
          <cell r="I788">
            <v>2</v>
          </cell>
          <cell r="J788">
            <v>2</v>
          </cell>
          <cell r="K788">
            <v>2</v>
          </cell>
          <cell r="L788">
            <v>2</v>
          </cell>
          <cell r="M788">
            <v>2</v>
          </cell>
          <cell r="N788">
            <v>2</v>
          </cell>
          <cell r="O788">
            <v>2</v>
          </cell>
          <cell r="P788">
            <v>2</v>
          </cell>
          <cell r="Q788">
            <v>2</v>
          </cell>
          <cell r="R788">
            <v>2</v>
          </cell>
          <cell r="S788">
            <v>2</v>
          </cell>
          <cell r="T788">
            <v>2</v>
          </cell>
          <cell r="U788">
            <v>2</v>
          </cell>
          <cell r="V788">
            <v>2</v>
          </cell>
          <cell r="W788">
            <v>2</v>
          </cell>
          <cell r="X788">
            <v>2</v>
          </cell>
          <cell r="Y788">
            <v>2</v>
          </cell>
          <cell r="Z788">
            <v>2</v>
          </cell>
          <cell r="AA788">
            <v>2</v>
          </cell>
          <cell r="AB788">
            <v>2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2</v>
          </cell>
          <cell r="AM788">
            <v>2</v>
          </cell>
          <cell r="AN788">
            <v>2</v>
          </cell>
          <cell r="AO788">
            <v>2</v>
          </cell>
          <cell r="AP788">
            <v>2</v>
          </cell>
          <cell r="AQ788">
            <v>2</v>
          </cell>
          <cell r="AR788">
            <v>2</v>
          </cell>
          <cell r="AS788">
            <v>2</v>
          </cell>
          <cell r="AT788">
            <v>2</v>
          </cell>
          <cell r="AU788">
            <v>2</v>
          </cell>
          <cell r="AV788">
            <v>2</v>
          </cell>
          <cell r="AW788">
            <v>2</v>
          </cell>
          <cell r="AX788">
            <v>2</v>
          </cell>
          <cell r="AY788">
            <v>2</v>
          </cell>
          <cell r="AZ788">
            <v>2</v>
          </cell>
          <cell r="BA788">
            <v>2</v>
          </cell>
          <cell r="BB788">
            <v>2</v>
          </cell>
          <cell r="BC788">
            <v>2</v>
          </cell>
          <cell r="BS788">
            <v>2</v>
          </cell>
          <cell r="BT788">
            <v>2</v>
          </cell>
          <cell r="BU788">
            <v>2</v>
          </cell>
          <cell r="BV788">
            <v>10</v>
          </cell>
          <cell r="BW788">
            <v>2</v>
          </cell>
        </row>
        <row r="789">
          <cell r="A789">
            <v>780</v>
          </cell>
          <cell r="B789">
            <v>0</v>
          </cell>
          <cell r="C789">
            <v>1</v>
          </cell>
          <cell r="D789">
            <v>1</v>
          </cell>
          <cell r="E789">
            <v>1</v>
          </cell>
          <cell r="F789">
            <v>1</v>
          </cell>
          <cell r="G789">
            <v>2</v>
          </cell>
          <cell r="H789">
            <v>2</v>
          </cell>
          <cell r="I789">
            <v>2</v>
          </cell>
          <cell r="J789">
            <v>2</v>
          </cell>
          <cell r="K789">
            <v>2</v>
          </cell>
          <cell r="L789">
            <v>2</v>
          </cell>
          <cell r="M789">
            <v>2</v>
          </cell>
          <cell r="N789">
            <v>2</v>
          </cell>
          <cell r="O789">
            <v>2</v>
          </cell>
          <cell r="P789">
            <v>2</v>
          </cell>
          <cell r="Q789">
            <v>2</v>
          </cell>
          <cell r="R789">
            <v>2</v>
          </cell>
          <cell r="S789">
            <v>2</v>
          </cell>
          <cell r="T789">
            <v>2</v>
          </cell>
          <cell r="U789">
            <v>2</v>
          </cell>
          <cell r="V789">
            <v>2</v>
          </cell>
          <cell r="W789">
            <v>2</v>
          </cell>
          <cell r="X789">
            <v>2</v>
          </cell>
          <cell r="Y789">
            <v>2</v>
          </cell>
          <cell r="Z789">
            <v>2</v>
          </cell>
          <cell r="AA789">
            <v>2</v>
          </cell>
          <cell r="AB789">
            <v>2</v>
          </cell>
          <cell r="AC789">
            <v>2</v>
          </cell>
          <cell r="AD789">
            <v>2</v>
          </cell>
          <cell r="AE789">
            <v>2</v>
          </cell>
          <cell r="AF789">
            <v>2</v>
          </cell>
          <cell r="AG789">
            <v>2</v>
          </cell>
          <cell r="AH789">
            <v>2</v>
          </cell>
          <cell r="AI789">
            <v>2</v>
          </cell>
          <cell r="AJ789">
            <v>2</v>
          </cell>
          <cell r="AK789">
            <v>2</v>
          </cell>
          <cell r="AL789">
            <v>2</v>
          </cell>
          <cell r="AM789">
            <v>2</v>
          </cell>
          <cell r="AN789">
            <v>2</v>
          </cell>
          <cell r="AO789">
            <v>2</v>
          </cell>
          <cell r="AP789">
            <v>2</v>
          </cell>
          <cell r="AQ789">
            <v>2</v>
          </cell>
          <cell r="AR789">
            <v>2</v>
          </cell>
          <cell r="AS789">
            <v>2</v>
          </cell>
          <cell r="AT789">
            <v>2</v>
          </cell>
          <cell r="AU789">
            <v>2</v>
          </cell>
          <cell r="AV789">
            <v>2</v>
          </cell>
          <cell r="AW789">
            <v>2</v>
          </cell>
          <cell r="AX789">
            <v>2</v>
          </cell>
          <cell r="AY789">
            <v>2</v>
          </cell>
          <cell r="AZ789">
            <v>2</v>
          </cell>
          <cell r="BA789">
            <v>2</v>
          </cell>
          <cell r="BB789">
            <v>2</v>
          </cell>
          <cell r="BC789">
            <v>2</v>
          </cell>
          <cell r="BS789">
            <v>2</v>
          </cell>
          <cell r="BT789">
            <v>2</v>
          </cell>
          <cell r="BU789">
            <v>2</v>
          </cell>
          <cell r="BV789">
            <v>10</v>
          </cell>
          <cell r="BW789">
            <v>2</v>
          </cell>
        </row>
        <row r="790">
          <cell r="A790">
            <v>781</v>
          </cell>
          <cell r="B790">
            <v>0</v>
          </cell>
          <cell r="C790">
            <v>1</v>
          </cell>
          <cell r="D790">
            <v>1</v>
          </cell>
          <cell r="E790">
            <v>1</v>
          </cell>
          <cell r="F790">
            <v>1</v>
          </cell>
          <cell r="G790">
            <v>2</v>
          </cell>
          <cell r="H790">
            <v>2</v>
          </cell>
          <cell r="I790">
            <v>2</v>
          </cell>
          <cell r="J790">
            <v>2</v>
          </cell>
          <cell r="K790">
            <v>2</v>
          </cell>
          <cell r="L790">
            <v>2</v>
          </cell>
          <cell r="M790">
            <v>2</v>
          </cell>
          <cell r="N790">
            <v>2</v>
          </cell>
          <cell r="O790">
            <v>2</v>
          </cell>
          <cell r="P790">
            <v>2</v>
          </cell>
          <cell r="Q790">
            <v>2</v>
          </cell>
          <cell r="R790">
            <v>2</v>
          </cell>
          <cell r="S790">
            <v>2</v>
          </cell>
          <cell r="T790">
            <v>2</v>
          </cell>
          <cell r="U790">
            <v>2</v>
          </cell>
          <cell r="V790">
            <v>2</v>
          </cell>
          <cell r="W790">
            <v>2</v>
          </cell>
          <cell r="X790">
            <v>2</v>
          </cell>
          <cell r="Y790">
            <v>2</v>
          </cell>
          <cell r="Z790">
            <v>2</v>
          </cell>
          <cell r="AA790">
            <v>2</v>
          </cell>
          <cell r="AB790">
            <v>2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2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2</v>
          </cell>
          <cell r="AM790">
            <v>2</v>
          </cell>
          <cell r="AN790">
            <v>2</v>
          </cell>
          <cell r="AO790">
            <v>2</v>
          </cell>
          <cell r="AP790">
            <v>2</v>
          </cell>
          <cell r="AQ790">
            <v>2</v>
          </cell>
          <cell r="AR790">
            <v>2</v>
          </cell>
          <cell r="AS790">
            <v>2</v>
          </cell>
          <cell r="AT790">
            <v>2</v>
          </cell>
          <cell r="AU790">
            <v>2</v>
          </cell>
          <cell r="AV790">
            <v>2</v>
          </cell>
          <cell r="AW790">
            <v>2</v>
          </cell>
          <cell r="AX790">
            <v>2</v>
          </cell>
          <cell r="AY790">
            <v>2</v>
          </cell>
          <cell r="AZ790">
            <v>2</v>
          </cell>
          <cell r="BA790">
            <v>2</v>
          </cell>
          <cell r="BB790">
            <v>2</v>
          </cell>
          <cell r="BC790">
            <v>2</v>
          </cell>
          <cell r="BS790">
            <v>2</v>
          </cell>
          <cell r="BT790">
            <v>2</v>
          </cell>
          <cell r="BU790">
            <v>2</v>
          </cell>
          <cell r="BV790">
            <v>10</v>
          </cell>
          <cell r="BW790">
            <v>2</v>
          </cell>
        </row>
        <row r="791">
          <cell r="A791">
            <v>782</v>
          </cell>
          <cell r="B791">
            <v>0</v>
          </cell>
          <cell r="C791">
            <v>1</v>
          </cell>
          <cell r="D791">
            <v>1</v>
          </cell>
          <cell r="E791">
            <v>1</v>
          </cell>
          <cell r="F791">
            <v>1</v>
          </cell>
          <cell r="G791">
            <v>2</v>
          </cell>
          <cell r="H791">
            <v>2</v>
          </cell>
          <cell r="I791">
            <v>2</v>
          </cell>
          <cell r="J791">
            <v>2</v>
          </cell>
          <cell r="K791">
            <v>2</v>
          </cell>
          <cell r="L791">
            <v>2</v>
          </cell>
          <cell r="M791">
            <v>2</v>
          </cell>
          <cell r="N791">
            <v>2</v>
          </cell>
          <cell r="O791">
            <v>2</v>
          </cell>
          <cell r="P791">
            <v>2</v>
          </cell>
          <cell r="Q791">
            <v>2</v>
          </cell>
          <cell r="R791">
            <v>2</v>
          </cell>
          <cell r="S791">
            <v>2</v>
          </cell>
          <cell r="T791">
            <v>2</v>
          </cell>
          <cell r="U791">
            <v>2</v>
          </cell>
          <cell r="V791">
            <v>2</v>
          </cell>
          <cell r="W791">
            <v>2</v>
          </cell>
          <cell r="X791">
            <v>2</v>
          </cell>
          <cell r="Y791">
            <v>2</v>
          </cell>
          <cell r="Z791">
            <v>2</v>
          </cell>
          <cell r="AA791">
            <v>2</v>
          </cell>
          <cell r="AB791">
            <v>2</v>
          </cell>
          <cell r="AC791">
            <v>2</v>
          </cell>
          <cell r="AD791">
            <v>2</v>
          </cell>
          <cell r="AE791">
            <v>2</v>
          </cell>
          <cell r="AF791">
            <v>2</v>
          </cell>
          <cell r="AG791">
            <v>2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2</v>
          </cell>
          <cell r="AO791">
            <v>2</v>
          </cell>
          <cell r="AP791">
            <v>2</v>
          </cell>
          <cell r="AQ791">
            <v>2</v>
          </cell>
          <cell r="AR791">
            <v>2</v>
          </cell>
          <cell r="AS791">
            <v>2</v>
          </cell>
          <cell r="AT791">
            <v>2</v>
          </cell>
          <cell r="AU791">
            <v>2</v>
          </cell>
          <cell r="AV791">
            <v>2</v>
          </cell>
          <cell r="AW791">
            <v>2</v>
          </cell>
          <cell r="AX791">
            <v>2</v>
          </cell>
          <cell r="AY791">
            <v>2</v>
          </cell>
          <cell r="AZ791">
            <v>2</v>
          </cell>
          <cell r="BA791">
            <v>2</v>
          </cell>
          <cell r="BB791">
            <v>2</v>
          </cell>
          <cell r="BC791">
            <v>2</v>
          </cell>
          <cell r="BS791">
            <v>2</v>
          </cell>
          <cell r="BT791">
            <v>2</v>
          </cell>
          <cell r="BU791">
            <v>2</v>
          </cell>
          <cell r="BV791">
            <v>10</v>
          </cell>
          <cell r="BW791">
            <v>2</v>
          </cell>
        </row>
        <row r="792">
          <cell r="A792">
            <v>783</v>
          </cell>
          <cell r="B792">
            <v>0</v>
          </cell>
          <cell r="C792">
            <v>1</v>
          </cell>
          <cell r="D792">
            <v>1</v>
          </cell>
          <cell r="E792">
            <v>1</v>
          </cell>
          <cell r="F792">
            <v>1</v>
          </cell>
          <cell r="G792">
            <v>2</v>
          </cell>
          <cell r="H792">
            <v>2</v>
          </cell>
          <cell r="I792">
            <v>2</v>
          </cell>
          <cell r="J792">
            <v>2</v>
          </cell>
          <cell r="K792">
            <v>2</v>
          </cell>
          <cell r="L792">
            <v>2</v>
          </cell>
          <cell r="M792">
            <v>2</v>
          </cell>
          <cell r="N792">
            <v>2</v>
          </cell>
          <cell r="O792">
            <v>2</v>
          </cell>
          <cell r="P792">
            <v>2</v>
          </cell>
          <cell r="Q792">
            <v>2</v>
          </cell>
          <cell r="R792">
            <v>2</v>
          </cell>
          <cell r="S792">
            <v>2</v>
          </cell>
          <cell r="T792">
            <v>2</v>
          </cell>
          <cell r="U792">
            <v>2</v>
          </cell>
          <cell r="V792">
            <v>2</v>
          </cell>
          <cell r="W792">
            <v>2</v>
          </cell>
          <cell r="X792">
            <v>2</v>
          </cell>
          <cell r="Y792">
            <v>2</v>
          </cell>
          <cell r="Z792">
            <v>2</v>
          </cell>
          <cell r="AA792">
            <v>2</v>
          </cell>
          <cell r="AB792">
            <v>2</v>
          </cell>
          <cell r="AC792">
            <v>2</v>
          </cell>
          <cell r="AD792">
            <v>2</v>
          </cell>
          <cell r="AE792">
            <v>2</v>
          </cell>
          <cell r="AF792">
            <v>2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2</v>
          </cell>
          <cell r="AM792">
            <v>2</v>
          </cell>
          <cell r="AN792">
            <v>2</v>
          </cell>
          <cell r="AO792">
            <v>2</v>
          </cell>
          <cell r="AP792">
            <v>2</v>
          </cell>
          <cell r="AQ792">
            <v>2</v>
          </cell>
          <cell r="AR792">
            <v>2</v>
          </cell>
          <cell r="AS792">
            <v>2</v>
          </cell>
          <cell r="AT792">
            <v>2</v>
          </cell>
          <cell r="AU792">
            <v>2</v>
          </cell>
          <cell r="AV792">
            <v>2</v>
          </cell>
          <cell r="AW792">
            <v>2</v>
          </cell>
          <cell r="AX792">
            <v>2</v>
          </cell>
          <cell r="AY792">
            <v>2</v>
          </cell>
          <cell r="AZ792">
            <v>2</v>
          </cell>
          <cell r="BA792">
            <v>2</v>
          </cell>
          <cell r="BB792">
            <v>2</v>
          </cell>
          <cell r="BC792">
            <v>2</v>
          </cell>
          <cell r="BS792">
            <v>2</v>
          </cell>
          <cell r="BT792">
            <v>2</v>
          </cell>
          <cell r="BU792">
            <v>2</v>
          </cell>
          <cell r="BV792">
            <v>10</v>
          </cell>
          <cell r="BW792">
            <v>2</v>
          </cell>
        </row>
        <row r="793">
          <cell r="A793">
            <v>784</v>
          </cell>
          <cell r="B793">
            <v>0</v>
          </cell>
          <cell r="C793">
            <v>1</v>
          </cell>
          <cell r="D793">
            <v>1</v>
          </cell>
          <cell r="E793">
            <v>1</v>
          </cell>
          <cell r="F793">
            <v>1</v>
          </cell>
          <cell r="G793">
            <v>2</v>
          </cell>
          <cell r="H793">
            <v>2</v>
          </cell>
          <cell r="I793">
            <v>2</v>
          </cell>
          <cell r="J793">
            <v>2</v>
          </cell>
          <cell r="K793">
            <v>2</v>
          </cell>
          <cell r="L793">
            <v>2</v>
          </cell>
          <cell r="M793">
            <v>2</v>
          </cell>
          <cell r="N793">
            <v>2</v>
          </cell>
          <cell r="O793">
            <v>2</v>
          </cell>
          <cell r="P793">
            <v>2</v>
          </cell>
          <cell r="Q793">
            <v>2</v>
          </cell>
          <cell r="R793">
            <v>2</v>
          </cell>
          <cell r="S793">
            <v>2</v>
          </cell>
          <cell r="T793">
            <v>2</v>
          </cell>
          <cell r="U793">
            <v>2</v>
          </cell>
          <cell r="V793">
            <v>2</v>
          </cell>
          <cell r="W793">
            <v>2</v>
          </cell>
          <cell r="X793">
            <v>2</v>
          </cell>
          <cell r="Y793">
            <v>2</v>
          </cell>
          <cell r="Z793">
            <v>2</v>
          </cell>
          <cell r="AA793">
            <v>2</v>
          </cell>
          <cell r="AB793">
            <v>2</v>
          </cell>
          <cell r="AC793">
            <v>2</v>
          </cell>
          <cell r="AD793">
            <v>2</v>
          </cell>
          <cell r="AE793">
            <v>2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2</v>
          </cell>
          <cell r="AM793">
            <v>2</v>
          </cell>
          <cell r="AN793">
            <v>2</v>
          </cell>
          <cell r="AO793">
            <v>2</v>
          </cell>
          <cell r="AP793">
            <v>2</v>
          </cell>
          <cell r="AQ793">
            <v>2</v>
          </cell>
          <cell r="AR793">
            <v>2</v>
          </cell>
          <cell r="AS793">
            <v>2</v>
          </cell>
          <cell r="AT793">
            <v>2</v>
          </cell>
          <cell r="AU793">
            <v>2</v>
          </cell>
          <cell r="AV793">
            <v>2</v>
          </cell>
          <cell r="AW793">
            <v>2</v>
          </cell>
          <cell r="AX793">
            <v>2</v>
          </cell>
          <cell r="AY793">
            <v>2</v>
          </cell>
          <cell r="AZ793">
            <v>2</v>
          </cell>
          <cell r="BA793">
            <v>2</v>
          </cell>
          <cell r="BB793">
            <v>2</v>
          </cell>
          <cell r="BC793">
            <v>2</v>
          </cell>
          <cell r="BS793">
            <v>2</v>
          </cell>
          <cell r="BT793">
            <v>2</v>
          </cell>
          <cell r="BU793">
            <v>2</v>
          </cell>
          <cell r="BV793">
            <v>10</v>
          </cell>
          <cell r="BW793">
            <v>2</v>
          </cell>
        </row>
        <row r="794">
          <cell r="A794">
            <v>785</v>
          </cell>
          <cell r="B794">
            <v>0</v>
          </cell>
          <cell r="C794">
            <v>1</v>
          </cell>
          <cell r="D794">
            <v>1</v>
          </cell>
          <cell r="E794">
            <v>1</v>
          </cell>
          <cell r="F794">
            <v>1</v>
          </cell>
          <cell r="G794">
            <v>2</v>
          </cell>
          <cell r="H794">
            <v>2</v>
          </cell>
          <cell r="I794">
            <v>2</v>
          </cell>
          <cell r="J794">
            <v>2</v>
          </cell>
          <cell r="K794">
            <v>2</v>
          </cell>
          <cell r="L794">
            <v>2</v>
          </cell>
          <cell r="M794">
            <v>2</v>
          </cell>
          <cell r="N794">
            <v>2</v>
          </cell>
          <cell r="O794">
            <v>2</v>
          </cell>
          <cell r="P794">
            <v>2</v>
          </cell>
          <cell r="Q794">
            <v>2</v>
          </cell>
          <cell r="R794">
            <v>2</v>
          </cell>
          <cell r="S794">
            <v>2</v>
          </cell>
          <cell r="T794">
            <v>2</v>
          </cell>
          <cell r="U794">
            <v>2</v>
          </cell>
          <cell r="V794">
            <v>2</v>
          </cell>
          <cell r="W794">
            <v>2</v>
          </cell>
          <cell r="X794">
            <v>2</v>
          </cell>
          <cell r="Y794">
            <v>2</v>
          </cell>
          <cell r="Z794">
            <v>2</v>
          </cell>
          <cell r="AA794">
            <v>2</v>
          </cell>
          <cell r="AB794">
            <v>2</v>
          </cell>
          <cell r="AC794">
            <v>2</v>
          </cell>
          <cell r="AD794">
            <v>2</v>
          </cell>
          <cell r="AE794">
            <v>2</v>
          </cell>
          <cell r="AF794">
            <v>2</v>
          </cell>
          <cell r="AG794">
            <v>2</v>
          </cell>
          <cell r="AH794">
            <v>2</v>
          </cell>
          <cell r="AI794">
            <v>2</v>
          </cell>
          <cell r="AJ794">
            <v>2</v>
          </cell>
          <cell r="AK794">
            <v>2</v>
          </cell>
          <cell r="AL794">
            <v>2</v>
          </cell>
          <cell r="AM794">
            <v>2</v>
          </cell>
          <cell r="AN794">
            <v>2</v>
          </cell>
          <cell r="AO794">
            <v>2</v>
          </cell>
          <cell r="AP794">
            <v>2</v>
          </cell>
          <cell r="AQ794">
            <v>2</v>
          </cell>
          <cell r="AR794">
            <v>2</v>
          </cell>
          <cell r="AS794">
            <v>2</v>
          </cell>
          <cell r="AT794">
            <v>2</v>
          </cell>
          <cell r="AU794">
            <v>2</v>
          </cell>
          <cell r="AV794">
            <v>2</v>
          </cell>
          <cell r="AW794">
            <v>2</v>
          </cell>
          <cell r="AX794">
            <v>2</v>
          </cell>
          <cell r="AY794">
            <v>2</v>
          </cell>
          <cell r="AZ794">
            <v>2</v>
          </cell>
          <cell r="BA794">
            <v>2</v>
          </cell>
          <cell r="BB794">
            <v>2</v>
          </cell>
          <cell r="BC794">
            <v>2</v>
          </cell>
          <cell r="BS794">
            <v>2</v>
          </cell>
          <cell r="BT794">
            <v>2</v>
          </cell>
          <cell r="BU794">
            <v>2</v>
          </cell>
          <cell r="BV794">
            <v>10</v>
          </cell>
          <cell r="BW794">
            <v>2</v>
          </cell>
        </row>
        <row r="795">
          <cell r="A795">
            <v>786</v>
          </cell>
          <cell r="B795">
            <v>0</v>
          </cell>
          <cell r="C795">
            <v>1</v>
          </cell>
          <cell r="D795">
            <v>1</v>
          </cell>
          <cell r="E795">
            <v>1</v>
          </cell>
          <cell r="F795">
            <v>1</v>
          </cell>
          <cell r="G795">
            <v>2</v>
          </cell>
          <cell r="H795">
            <v>2</v>
          </cell>
          <cell r="I795">
            <v>2</v>
          </cell>
          <cell r="J795">
            <v>2</v>
          </cell>
          <cell r="K795">
            <v>2</v>
          </cell>
          <cell r="L795">
            <v>2</v>
          </cell>
          <cell r="M795">
            <v>2</v>
          </cell>
          <cell r="N795">
            <v>2</v>
          </cell>
          <cell r="O795">
            <v>2</v>
          </cell>
          <cell r="P795">
            <v>2</v>
          </cell>
          <cell r="Q795">
            <v>2</v>
          </cell>
          <cell r="R795">
            <v>2</v>
          </cell>
          <cell r="S795">
            <v>2</v>
          </cell>
          <cell r="T795">
            <v>2</v>
          </cell>
          <cell r="U795">
            <v>2</v>
          </cell>
          <cell r="V795">
            <v>2</v>
          </cell>
          <cell r="W795">
            <v>2</v>
          </cell>
          <cell r="X795">
            <v>2</v>
          </cell>
          <cell r="Y795">
            <v>2</v>
          </cell>
          <cell r="Z795">
            <v>2</v>
          </cell>
          <cell r="AA795">
            <v>2</v>
          </cell>
          <cell r="AB795">
            <v>2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2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2</v>
          </cell>
          <cell r="AQ795">
            <v>2</v>
          </cell>
          <cell r="AR795">
            <v>2</v>
          </cell>
          <cell r="AS795">
            <v>2</v>
          </cell>
          <cell r="AT795">
            <v>2</v>
          </cell>
          <cell r="AU795">
            <v>2</v>
          </cell>
          <cell r="AV795">
            <v>2</v>
          </cell>
          <cell r="AW795">
            <v>2</v>
          </cell>
          <cell r="AX795">
            <v>2</v>
          </cell>
          <cell r="AY795">
            <v>2</v>
          </cell>
          <cell r="AZ795">
            <v>2</v>
          </cell>
          <cell r="BA795">
            <v>2</v>
          </cell>
          <cell r="BB795">
            <v>2</v>
          </cell>
          <cell r="BC795">
            <v>2</v>
          </cell>
          <cell r="BS795">
            <v>2</v>
          </cell>
          <cell r="BT795">
            <v>2</v>
          </cell>
          <cell r="BU795">
            <v>2</v>
          </cell>
          <cell r="BV795">
            <v>10</v>
          </cell>
          <cell r="BW795">
            <v>2</v>
          </cell>
        </row>
        <row r="796">
          <cell r="A796">
            <v>787</v>
          </cell>
          <cell r="B796">
            <v>0</v>
          </cell>
          <cell r="C796">
            <v>1</v>
          </cell>
          <cell r="D796">
            <v>1</v>
          </cell>
          <cell r="E796">
            <v>1</v>
          </cell>
          <cell r="F796">
            <v>1</v>
          </cell>
          <cell r="G796">
            <v>2</v>
          </cell>
          <cell r="H796">
            <v>2</v>
          </cell>
          <cell r="I796">
            <v>2</v>
          </cell>
          <cell r="J796">
            <v>2</v>
          </cell>
          <cell r="K796">
            <v>2</v>
          </cell>
          <cell r="L796">
            <v>2</v>
          </cell>
          <cell r="M796">
            <v>2</v>
          </cell>
          <cell r="N796">
            <v>2</v>
          </cell>
          <cell r="O796">
            <v>2</v>
          </cell>
          <cell r="P796">
            <v>2</v>
          </cell>
          <cell r="Q796">
            <v>2</v>
          </cell>
          <cell r="R796">
            <v>2</v>
          </cell>
          <cell r="S796">
            <v>2</v>
          </cell>
          <cell r="T796">
            <v>2</v>
          </cell>
          <cell r="U796">
            <v>2</v>
          </cell>
          <cell r="V796">
            <v>2</v>
          </cell>
          <cell r="W796">
            <v>2</v>
          </cell>
          <cell r="X796">
            <v>2</v>
          </cell>
          <cell r="Y796">
            <v>2</v>
          </cell>
          <cell r="Z796">
            <v>2</v>
          </cell>
          <cell r="AA796">
            <v>2</v>
          </cell>
          <cell r="AB796">
            <v>2</v>
          </cell>
          <cell r="AC796">
            <v>2</v>
          </cell>
          <cell r="AD796">
            <v>2</v>
          </cell>
          <cell r="AE796">
            <v>2</v>
          </cell>
          <cell r="AF796">
            <v>2</v>
          </cell>
          <cell r="AG796">
            <v>2</v>
          </cell>
          <cell r="AH796">
            <v>2</v>
          </cell>
          <cell r="AI796">
            <v>2</v>
          </cell>
          <cell r="AJ796">
            <v>2</v>
          </cell>
          <cell r="AK796">
            <v>2</v>
          </cell>
          <cell r="AL796">
            <v>2</v>
          </cell>
          <cell r="AM796">
            <v>2</v>
          </cell>
          <cell r="AN796">
            <v>2</v>
          </cell>
          <cell r="AO796">
            <v>2</v>
          </cell>
          <cell r="AP796">
            <v>2</v>
          </cell>
          <cell r="AQ796">
            <v>2</v>
          </cell>
          <cell r="AR796">
            <v>2</v>
          </cell>
          <cell r="AS796">
            <v>2</v>
          </cell>
          <cell r="AT796">
            <v>2</v>
          </cell>
          <cell r="AU796">
            <v>2</v>
          </cell>
          <cell r="AV796">
            <v>2</v>
          </cell>
          <cell r="AW796">
            <v>2</v>
          </cell>
          <cell r="AX796">
            <v>2</v>
          </cell>
          <cell r="AY796">
            <v>2</v>
          </cell>
          <cell r="AZ796">
            <v>2</v>
          </cell>
          <cell r="BA796">
            <v>2</v>
          </cell>
          <cell r="BB796">
            <v>2</v>
          </cell>
          <cell r="BC796">
            <v>2</v>
          </cell>
          <cell r="BS796">
            <v>2</v>
          </cell>
          <cell r="BT796">
            <v>2</v>
          </cell>
          <cell r="BU796">
            <v>2</v>
          </cell>
          <cell r="BV796">
            <v>9</v>
          </cell>
          <cell r="BW796">
            <v>2</v>
          </cell>
        </row>
        <row r="797">
          <cell r="A797">
            <v>788</v>
          </cell>
          <cell r="B797">
            <v>0</v>
          </cell>
          <cell r="C797">
            <v>1</v>
          </cell>
          <cell r="D797">
            <v>1</v>
          </cell>
          <cell r="E797">
            <v>1</v>
          </cell>
          <cell r="F797">
            <v>1</v>
          </cell>
          <cell r="G797">
            <v>2</v>
          </cell>
          <cell r="H797">
            <v>2</v>
          </cell>
          <cell r="I797">
            <v>2</v>
          </cell>
          <cell r="J797">
            <v>2</v>
          </cell>
          <cell r="K797">
            <v>2</v>
          </cell>
          <cell r="L797">
            <v>2</v>
          </cell>
          <cell r="M797">
            <v>2</v>
          </cell>
          <cell r="N797">
            <v>2</v>
          </cell>
          <cell r="O797">
            <v>2</v>
          </cell>
          <cell r="P797">
            <v>2</v>
          </cell>
          <cell r="Q797">
            <v>2</v>
          </cell>
          <cell r="R797">
            <v>2</v>
          </cell>
          <cell r="S797">
            <v>2</v>
          </cell>
          <cell r="T797">
            <v>2</v>
          </cell>
          <cell r="U797">
            <v>2</v>
          </cell>
          <cell r="V797">
            <v>2</v>
          </cell>
          <cell r="W797">
            <v>2</v>
          </cell>
          <cell r="X797">
            <v>2</v>
          </cell>
          <cell r="Y797">
            <v>2</v>
          </cell>
          <cell r="Z797">
            <v>2</v>
          </cell>
          <cell r="AA797">
            <v>2</v>
          </cell>
          <cell r="AB797">
            <v>2</v>
          </cell>
          <cell r="AC797">
            <v>2</v>
          </cell>
          <cell r="AD797">
            <v>2</v>
          </cell>
          <cell r="AE797">
            <v>2</v>
          </cell>
          <cell r="AF797">
            <v>2</v>
          </cell>
          <cell r="AG797">
            <v>2</v>
          </cell>
          <cell r="AH797">
            <v>2</v>
          </cell>
          <cell r="AI797">
            <v>2</v>
          </cell>
          <cell r="AJ797">
            <v>2</v>
          </cell>
          <cell r="AK797">
            <v>2</v>
          </cell>
          <cell r="AL797">
            <v>2</v>
          </cell>
          <cell r="AM797">
            <v>2</v>
          </cell>
          <cell r="AN797">
            <v>2</v>
          </cell>
          <cell r="AO797">
            <v>2</v>
          </cell>
          <cell r="AP797">
            <v>2</v>
          </cell>
          <cell r="AQ797">
            <v>2</v>
          </cell>
          <cell r="AR797">
            <v>2</v>
          </cell>
          <cell r="AS797">
            <v>2</v>
          </cell>
          <cell r="AT797">
            <v>2</v>
          </cell>
          <cell r="AU797">
            <v>2</v>
          </cell>
          <cell r="AV797">
            <v>2</v>
          </cell>
          <cell r="AW797">
            <v>2</v>
          </cell>
          <cell r="AX797">
            <v>2</v>
          </cell>
          <cell r="AY797">
            <v>2</v>
          </cell>
          <cell r="AZ797">
            <v>2</v>
          </cell>
          <cell r="BA797">
            <v>2</v>
          </cell>
          <cell r="BB797">
            <v>2</v>
          </cell>
          <cell r="BC797">
            <v>2</v>
          </cell>
          <cell r="BS797">
            <v>2</v>
          </cell>
          <cell r="BT797">
            <v>2</v>
          </cell>
          <cell r="BU797">
            <v>2</v>
          </cell>
          <cell r="BV797">
            <v>9</v>
          </cell>
          <cell r="BW797">
            <v>2</v>
          </cell>
        </row>
        <row r="798">
          <cell r="A798">
            <v>789</v>
          </cell>
          <cell r="B798">
            <v>0</v>
          </cell>
          <cell r="C798">
            <v>1</v>
          </cell>
          <cell r="D798">
            <v>1</v>
          </cell>
          <cell r="E798">
            <v>1</v>
          </cell>
          <cell r="F798">
            <v>1</v>
          </cell>
          <cell r="G798">
            <v>2</v>
          </cell>
          <cell r="H798">
            <v>2</v>
          </cell>
          <cell r="I798">
            <v>2</v>
          </cell>
          <cell r="J798">
            <v>2</v>
          </cell>
          <cell r="K798">
            <v>2</v>
          </cell>
          <cell r="L798">
            <v>2</v>
          </cell>
          <cell r="M798">
            <v>2</v>
          </cell>
          <cell r="N798">
            <v>2</v>
          </cell>
          <cell r="O798">
            <v>2</v>
          </cell>
          <cell r="P798">
            <v>2</v>
          </cell>
          <cell r="Q798">
            <v>2</v>
          </cell>
          <cell r="R798">
            <v>2</v>
          </cell>
          <cell r="S798">
            <v>2</v>
          </cell>
          <cell r="T798">
            <v>2</v>
          </cell>
          <cell r="U798">
            <v>2</v>
          </cell>
          <cell r="V798">
            <v>2</v>
          </cell>
          <cell r="W798">
            <v>2</v>
          </cell>
          <cell r="X798">
            <v>2</v>
          </cell>
          <cell r="Y798">
            <v>2</v>
          </cell>
          <cell r="Z798">
            <v>2</v>
          </cell>
          <cell r="AA798">
            <v>2</v>
          </cell>
          <cell r="AB798">
            <v>2</v>
          </cell>
          <cell r="AC798">
            <v>2</v>
          </cell>
          <cell r="AD798">
            <v>2</v>
          </cell>
          <cell r="AE798">
            <v>2</v>
          </cell>
          <cell r="AF798">
            <v>2</v>
          </cell>
          <cell r="AG798">
            <v>2</v>
          </cell>
          <cell r="AH798">
            <v>2</v>
          </cell>
          <cell r="AI798">
            <v>2</v>
          </cell>
          <cell r="AJ798">
            <v>2</v>
          </cell>
          <cell r="AK798">
            <v>2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2</v>
          </cell>
          <cell r="AQ798">
            <v>2</v>
          </cell>
          <cell r="AR798">
            <v>2</v>
          </cell>
          <cell r="AS798">
            <v>2</v>
          </cell>
          <cell r="AT798">
            <v>2</v>
          </cell>
          <cell r="AU798">
            <v>2</v>
          </cell>
          <cell r="AV798">
            <v>2</v>
          </cell>
          <cell r="AW798">
            <v>2</v>
          </cell>
          <cell r="AX798">
            <v>2</v>
          </cell>
          <cell r="AY798">
            <v>2</v>
          </cell>
          <cell r="AZ798">
            <v>2</v>
          </cell>
          <cell r="BA798">
            <v>2</v>
          </cell>
          <cell r="BB798">
            <v>2</v>
          </cell>
          <cell r="BC798">
            <v>2</v>
          </cell>
          <cell r="BS798">
            <v>2</v>
          </cell>
          <cell r="BT798">
            <v>2</v>
          </cell>
          <cell r="BU798">
            <v>2</v>
          </cell>
          <cell r="BV798">
            <v>9</v>
          </cell>
          <cell r="BW798">
            <v>2</v>
          </cell>
        </row>
        <row r="799">
          <cell r="A799">
            <v>790</v>
          </cell>
          <cell r="B799">
            <v>0</v>
          </cell>
          <cell r="C799">
            <v>1</v>
          </cell>
          <cell r="D799">
            <v>1</v>
          </cell>
          <cell r="E799">
            <v>1</v>
          </cell>
          <cell r="F799">
            <v>1</v>
          </cell>
          <cell r="G799">
            <v>2</v>
          </cell>
          <cell r="H799">
            <v>2</v>
          </cell>
          <cell r="I799">
            <v>2</v>
          </cell>
          <cell r="J799">
            <v>2</v>
          </cell>
          <cell r="K799">
            <v>2</v>
          </cell>
          <cell r="L799">
            <v>2</v>
          </cell>
          <cell r="M799">
            <v>2</v>
          </cell>
          <cell r="N799">
            <v>2</v>
          </cell>
          <cell r="O799">
            <v>2</v>
          </cell>
          <cell r="P799">
            <v>2</v>
          </cell>
          <cell r="Q799">
            <v>2</v>
          </cell>
          <cell r="R799">
            <v>2</v>
          </cell>
          <cell r="S799">
            <v>2</v>
          </cell>
          <cell r="T799">
            <v>2</v>
          </cell>
          <cell r="U799">
            <v>2</v>
          </cell>
          <cell r="V799">
            <v>2</v>
          </cell>
          <cell r="W799">
            <v>2</v>
          </cell>
          <cell r="X799">
            <v>2</v>
          </cell>
          <cell r="Y799">
            <v>2</v>
          </cell>
          <cell r="Z799">
            <v>2</v>
          </cell>
          <cell r="AA799">
            <v>2</v>
          </cell>
          <cell r="AB799">
            <v>2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2</v>
          </cell>
          <cell r="AI799">
            <v>2</v>
          </cell>
          <cell r="AJ799">
            <v>2</v>
          </cell>
          <cell r="AK799">
            <v>2</v>
          </cell>
          <cell r="AL799">
            <v>2</v>
          </cell>
          <cell r="AM799">
            <v>2</v>
          </cell>
          <cell r="AN799">
            <v>2</v>
          </cell>
          <cell r="AO799">
            <v>2</v>
          </cell>
          <cell r="AP799">
            <v>2</v>
          </cell>
          <cell r="AQ799">
            <v>2</v>
          </cell>
          <cell r="AR799">
            <v>2</v>
          </cell>
          <cell r="AS799">
            <v>2</v>
          </cell>
          <cell r="AT799">
            <v>2</v>
          </cell>
          <cell r="AU799">
            <v>2</v>
          </cell>
          <cell r="AV799">
            <v>2</v>
          </cell>
          <cell r="AW799">
            <v>2</v>
          </cell>
          <cell r="AX799">
            <v>2</v>
          </cell>
          <cell r="AY799">
            <v>2</v>
          </cell>
          <cell r="AZ799">
            <v>2</v>
          </cell>
          <cell r="BA799">
            <v>2</v>
          </cell>
          <cell r="BB799">
            <v>2</v>
          </cell>
          <cell r="BC799">
            <v>2</v>
          </cell>
          <cell r="BS799">
            <v>2</v>
          </cell>
          <cell r="BT799">
            <v>2</v>
          </cell>
          <cell r="BU799">
            <v>2</v>
          </cell>
          <cell r="BV799">
            <v>9</v>
          </cell>
          <cell r="BW799">
            <v>2</v>
          </cell>
        </row>
        <row r="800">
          <cell r="A800">
            <v>791</v>
          </cell>
          <cell r="B800">
            <v>0</v>
          </cell>
          <cell r="C800">
            <v>1</v>
          </cell>
          <cell r="D800">
            <v>1</v>
          </cell>
          <cell r="E800">
            <v>1</v>
          </cell>
          <cell r="F800">
            <v>1</v>
          </cell>
          <cell r="G800">
            <v>2</v>
          </cell>
          <cell r="H800">
            <v>2</v>
          </cell>
          <cell r="I800">
            <v>2</v>
          </cell>
          <cell r="J800">
            <v>2</v>
          </cell>
          <cell r="K800">
            <v>2</v>
          </cell>
          <cell r="L800">
            <v>2</v>
          </cell>
          <cell r="M800">
            <v>2</v>
          </cell>
          <cell r="N800">
            <v>2</v>
          </cell>
          <cell r="O800">
            <v>2</v>
          </cell>
          <cell r="P800">
            <v>2</v>
          </cell>
          <cell r="Q800">
            <v>2</v>
          </cell>
          <cell r="R800">
            <v>2</v>
          </cell>
          <cell r="S800">
            <v>2</v>
          </cell>
          <cell r="T800">
            <v>2</v>
          </cell>
          <cell r="U800">
            <v>2</v>
          </cell>
          <cell r="V800">
            <v>2</v>
          </cell>
          <cell r="W800">
            <v>2</v>
          </cell>
          <cell r="X800">
            <v>2</v>
          </cell>
          <cell r="Y800">
            <v>2</v>
          </cell>
          <cell r="Z800">
            <v>2</v>
          </cell>
          <cell r="AA800">
            <v>2</v>
          </cell>
          <cell r="AB800">
            <v>2</v>
          </cell>
          <cell r="AC800">
            <v>2</v>
          </cell>
          <cell r="AD800">
            <v>2</v>
          </cell>
          <cell r="AE800">
            <v>2</v>
          </cell>
          <cell r="AF800">
            <v>2</v>
          </cell>
          <cell r="AG800">
            <v>2</v>
          </cell>
          <cell r="AH800">
            <v>2</v>
          </cell>
          <cell r="AI800">
            <v>2</v>
          </cell>
          <cell r="AJ800">
            <v>2</v>
          </cell>
          <cell r="AK800">
            <v>2</v>
          </cell>
          <cell r="AL800">
            <v>2</v>
          </cell>
          <cell r="AM800">
            <v>2</v>
          </cell>
          <cell r="AN800">
            <v>2</v>
          </cell>
          <cell r="AO800">
            <v>2</v>
          </cell>
          <cell r="AP800">
            <v>2</v>
          </cell>
          <cell r="AQ800">
            <v>2</v>
          </cell>
          <cell r="AR800">
            <v>2</v>
          </cell>
          <cell r="AS800">
            <v>2</v>
          </cell>
          <cell r="AT800">
            <v>2</v>
          </cell>
          <cell r="AU800">
            <v>2</v>
          </cell>
          <cell r="AV800">
            <v>2</v>
          </cell>
          <cell r="AW800">
            <v>2</v>
          </cell>
          <cell r="AX800">
            <v>2</v>
          </cell>
          <cell r="AY800">
            <v>2</v>
          </cell>
          <cell r="AZ800">
            <v>2</v>
          </cell>
          <cell r="BA800">
            <v>2</v>
          </cell>
          <cell r="BB800">
            <v>2</v>
          </cell>
          <cell r="BC800">
            <v>2</v>
          </cell>
          <cell r="BS800">
            <v>2</v>
          </cell>
          <cell r="BT800">
            <v>2</v>
          </cell>
          <cell r="BU800">
            <v>2</v>
          </cell>
          <cell r="BV800">
            <v>9</v>
          </cell>
          <cell r="BW800">
            <v>2</v>
          </cell>
        </row>
        <row r="801">
          <cell r="A801">
            <v>792</v>
          </cell>
          <cell r="B801">
            <v>0</v>
          </cell>
          <cell r="C801">
            <v>1</v>
          </cell>
          <cell r="D801">
            <v>1</v>
          </cell>
          <cell r="E801">
            <v>1</v>
          </cell>
          <cell r="F801">
            <v>1</v>
          </cell>
          <cell r="G801">
            <v>2</v>
          </cell>
          <cell r="H801">
            <v>2</v>
          </cell>
          <cell r="I801">
            <v>2</v>
          </cell>
          <cell r="J801">
            <v>2</v>
          </cell>
          <cell r="K801">
            <v>2</v>
          </cell>
          <cell r="L801">
            <v>2</v>
          </cell>
          <cell r="M801">
            <v>2</v>
          </cell>
          <cell r="N801">
            <v>2</v>
          </cell>
          <cell r="O801">
            <v>2</v>
          </cell>
          <cell r="P801">
            <v>2</v>
          </cell>
          <cell r="Q801">
            <v>2</v>
          </cell>
          <cell r="R801">
            <v>2</v>
          </cell>
          <cell r="S801">
            <v>2</v>
          </cell>
          <cell r="T801">
            <v>2</v>
          </cell>
          <cell r="U801">
            <v>2</v>
          </cell>
          <cell r="V801">
            <v>2</v>
          </cell>
          <cell r="W801">
            <v>2</v>
          </cell>
          <cell r="X801">
            <v>2</v>
          </cell>
          <cell r="Y801">
            <v>2</v>
          </cell>
          <cell r="Z801">
            <v>2</v>
          </cell>
          <cell r="AA801">
            <v>2</v>
          </cell>
          <cell r="AB801">
            <v>2</v>
          </cell>
          <cell r="AC801">
            <v>2</v>
          </cell>
          <cell r="AD801">
            <v>2</v>
          </cell>
          <cell r="AE801">
            <v>2</v>
          </cell>
          <cell r="AF801">
            <v>2</v>
          </cell>
          <cell r="AG801">
            <v>2</v>
          </cell>
          <cell r="AH801">
            <v>2</v>
          </cell>
          <cell r="AI801">
            <v>2</v>
          </cell>
          <cell r="AJ801">
            <v>2</v>
          </cell>
          <cell r="AK801">
            <v>2</v>
          </cell>
          <cell r="AL801">
            <v>2</v>
          </cell>
          <cell r="AM801">
            <v>2</v>
          </cell>
          <cell r="AN801">
            <v>2</v>
          </cell>
          <cell r="AO801">
            <v>2</v>
          </cell>
          <cell r="AP801">
            <v>2</v>
          </cell>
          <cell r="AQ801">
            <v>2</v>
          </cell>
          <cell r="AR801">
            <v>2</v>
          </cell>
          <cell r="AS801">
            <v>2</v>
          </cell>
          <cell r="AT801">
            <v>2</v>
          </cell>
          <cell r="AU801">
            <v>2</v>
          </cell>
          <cell r="AV801">
            <v>2</v>
          </cell>
          <cell r="AW801">
            <v>2</v>
          </cell>
          <cell r="AX801">
            <v>2</v>
          </cell>
          <cell r="AY801">
            <v>2</v>
          </cell>
          <cell r="AZ801">
            <v>2</v>
          </cell>
          <cell r="BA801">
            <v>2</v>
          </cell>
          <cell r="BB801">
            <v>2</v>
          </cell>
          <cell r="BC801">
            <v>2</v>
          </cell>
          <cell r="BS801">
            <v>2</v>
          </cell>
          <cell r="BT801">
            <v>2</v>
          </cell>
          <cell r="BU801">
            <v>2</v>
          </cell>
          <cell r="BV801">
            <v>9</v>
          </cell>
          <cell r="BW801">
            <v>2</v>
          </cell>
        </row>
        <row r="802">
          <cell r="A802">
            <v>793</v>
          </cell>
          <cell r="B802">
            <v>0</v>
          </cell>
          <cell r="C802">
            <v>1</v>
          </cell>
          <cell r="D802">
            <v>1</v>
          </cell>
          <cell r="E802">
            <v>1</v>
          </cell>
          <cell r="F802">
            <v>1</v>
          </cell>
          <cell r="G802">
            <v>2</v>
          </cell>
          <cell r="H802">
            <v>2</v>
          </cell>
          <cell r="I802">
            <v>2</v>
          </cell>
          <cell r="J802">
            <v>2</v>
          </cell>
          <cell r="K802">
            <v>2</v>
          </cell>
          <cell r="L802">
            <v>2</v>
          </cell>
          <cell r="M802">
            <v>2</v>
          </cell>
          <cell r="N802">
            <v>2</v>
          </cell>
          <cell r="O802">
            <v>2</v>
          </cell>
          <cell r="P802">
            <v>2</v>
          </cell>
          <cell r="Q802">
            <v>2</v>
          </cell>
          <cell r="R802">
            <v>2</v>
          </cell>
          <cell r="S802">
            <v>2</v>
          </cell>
          <cell r="T802">
            <v>2</v>
          </cell>
          <cell r="U802">
            <v>2</v>
          </cell>
          <cell r="V802">
            <v>2</v>
          </cell>
          <cell r="W802">
            <v>2</v>
          </cell>
          <cell r="X802">
            <v>2</v>
          </cell>
          <cell r="Y802">
            <v>2</v>
          </cell>
          <cell r="Z802">
            <v>2</v>
          </cell>
          <cell r="AA802">
            <v>2</v>
          </cell>
          <cell r="AB802">
            <v>2</v>
          </cell>
          <cell r="AC802">
            <v>2</v>
          </cell>
          <cell r="AD802">
            <v>2</v>
          </cell>
          <cell r="AE802">
            <v>2</v>
          </cell>
          <cell r="AF802">
            <v>2</v>
          </cell>
          <cell r="AG802">
            <v>2</v>
          </cell>
          <cell r="AH802">
            <v>2</v>
          </cell>
          <cell r="AI802">
            <v>2</v>
          </cell>
          <cell r="AJ802">
            <v>2</v>
          </cell>
          <cell r="AK802">
            <v>2</v>
          </cell>
          <cell r="AL802">
            <v>2</v>
          </cell>
          <cell r="AM802">
            <v>2</v>
          </cell>
          <cell r="AN802">
            <v>2</v>
          </cell>
          <cell r="AO802">
            <v>2</v>
          </cell>
          <cell r="AP802">
            <v>2</v>
          </cell>
          <cell r="AQ802">
            <v>2</v>
          </cell>
          <cell r="AR802">
            <v>2</v>
          </cell>
          <cell r="AS802">
            <v>2</v>
          </cell>
          <cell r="AT802">
            <v>2</v>
          </cell>
          <cell r="AU802">
            <v>2</v>
          </cell>
          <cell r="AV802">
            <v>2</v>
          </cell>
          <cell r="AW802">
            <v>2</v>
          </cell>
          <cell r="AX802">
            <v>2</v>
          </cell>
          <cell r="AY802">
            <v>2</v>
          </cell>
          <cell r="AZ802">
            <v>2</v>
          </cell>
          <cell r="BA802">
            <v>2</v>
          </cell>
          <cell r="BB802">
            <v>2</v>
          </cell>
          <cell r="BC802">
            <v>2</v>
          </cell>
          <cell r="BS802">
            <v>2</v>
          </cell>
          <cell r="BT802">
            <v>2</v>
          </cell>
          <cell r="BU802">
            <v>2</v>
          </cell>
          <cell r="BV802">
            <v>9</v>
          </cell>
          <cell r="BW802">
            <v>2</v>
          </cell>
        </row>
        <row r="803">
          <cell r="A803">
            <v>794</v>
          </cell>
          <cell r="B803">
            <v>0</v>
          </cell>
          <cell r="C803">
            <v>1</v>
          </cell>
          <cell r="D803">
            <v>1</v>
          </cell>
          <cell r="E803">
            <v>1</v>
          </cell>
          <cell r="F803">
            <v>1</v>
          </cell>
          <cell r="G803">
            <v>2</v>
          </cell>
          <cell r="H803">
            <v>2</v>
          </cell>
          <cell r="I803">
            <v>2</v>
          </cell>
          <cell r="J803">
            <v>2</v>
          </cell>
          <cell r="K803">
            <v>2</v>
          </cell>
          <cell r="L803">
            <v>2</v>
          </cell>
          <cell r="M803">
            <v>2</v>
          </cell>
          <cell r="N803">
            <v>2</v>
          </cell>
          <cell r="O803">
            <v>2</v>
          </cell>
          <cell r="P803">
            <v>2</v>
          </cell>
          <cell r="Q803">
            <v>2</v>
          </cell>
          <cell r="R803">
            <v>2</v>
          </cell>
          <cell r="S803">
            <v>2</v>
          </cell>
          <cell r="T803">
            <v>2</v>
          </cell>
          <cell r="U803">
            <v>2</v>
          </cell>
          <cell r="V803">
            <v>2</v>
          </cell>
          <cell r="W803">
            <v>2</v>
          </cell>
          <cell r="X803">
            <v>2</v>
          </cell>
          <cell r="Y803">
            <v>2</v>
          </cell>
          <cell r="Z803">
            <v>2</v>
          </cell>
          <cell r="AA803">
            <v>2</v>
          </cell>
          <cell r="AB803">
            <v>2</v>
          </cell>
          <cell r="AC803">
            <v>2</v>
          </cell>
          <cell r="AD803">
            <v>2</v>
          </cell>
          <cell r="AE803">
            <v>2</v>
          </cell>
          <cell r="AF803">
            <v>2</v>
          </cell>
          <cell r="AG803">
            <v>2</v>
          </cell>
          <cell r="AH803">
            <v>2</v>
          </cell>
          <cell r="AI803">
            <v>2</v>
          </cell>
          <cell r="AJ803">
            <v>2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2</v>
          </cell>
          <cell r="AS803">
            <v>2</v>
          </cell>
          <cell r="AT803">
            <v>2</v>
          </cell>
          <cell r="AU803">
            <v>2</v>
          </cell>
          <cell r="AV803">
            <v>2</v>
          </cell>
          <cell r="AW803">
            <v>2</v>
          </cell>
          <cell r="AX803">
            <v>2</v>
          </cell>
          <cell r="AY803">
            <v>2</v>
          </cell>
          <cell r="AZ803">
            <v>2</v>
          </cell>
          <cell r="BA803">
            <v>2</v>
          </cell>
          <cell r="BB803">
            <v>2</v>
          </cell>
          <cell r="BC803">
            <v>2</v>
          </cell>
          <cell r="BS803">
            <v>2</v>
          </cell>
          <cell r="BT803">
            <v>2</v>
          </cell>
          <cell r="BU803">
            <v>2</v>
          </cell>
          <cell r="BV803">
            <v>9</v>
          </cell>
          <cell r="BW803">
            <v>2</v>
          </cell>
        </row>
        <row r="804">
          <cell r="A804">
            <v>795</v>
          </cell>
          <cell r="B804">
            <v>0</v>
          </cell>
          <cell r="C804">
            <v>1</v>
          </cell>
          <cell r="D804">
            <v>1</v>
          </cell>
          <cell r="E804">
            <v>1</v>
          </cell>
          <cell r="F804">
            <v>1</v>
          </cell>
          <cell r="G804">
            <v>2</v>
          </cell>
          <cell r="H804">
            <v>2</v>
          </cell>
          <cell r="I804">
            <v>2</v>
          </cell>
          <cell r="J804">
            <v>2</v>
          </cell>
          <cell r="K804">
            <v>2</v>
          </cell>
          <cell r="L804">
            <v>2</v>
          </cell>
          <cell r="M804">
            <v>2</v>
          </cell>
          <cell r="N804">
            <v>2</v>
          </cell>
          <cell r="O804">
            <v>2</v>
          </cell>
          <cell r="P804">
            <v>2</v>
          </cell>
          <cell r="Q804">
            <v>2</v>
          </cell>
          <cell r="R804">
            <v>2</v>
          </cell>
          <cell r="S804">
            <v>2</v>
          </cell>
          <cell r="T804">
            <v>2</v>
          </cell>
          <cell r="U804">
            <v>2</v>
          </cell>
          <cell r="V804">
            <v>2</v>
          </cell>
          <cell r="W804">
            <v>2</v>
          </cell>
          <cell r="X804">
            <v>2</v>
          </cell>
          <cell r="Y804">
            <v>2</v>
          </cell>
          <cell r="Z804">
            <v>2</v>
          </cell>
          <cell r="AA804">
            <v>2</v>
          </cell>
          <cell r="AB804">
            <v>2</v>
          </cell>
          <cell r="AC804">
            <v>2</v>
          </cell>
          <cell r="AD804">
            <v>2</v>
          </cell>
          <cell r="AE804">
            <v>2</v>
          </cell>
          <cell r="AF804">
            <v>2</v>
          </cell>
          <cell r="AG804">
            <v>2</v>
          </cell>
          <cell r="AH804">
            <v>2</v>
          </cell>
          <cell r="AI804">
            <v>2</v>
          </cell>
          <cell r="AJ804">
            <v>2</v>
          </cell>
          <cell r="AK804">
            <v>2</v>
          </cell>
          <cell r="AL804">
            <v>2</v>
          </cell>
          <cell r="AM804">
            <v>2</v>
          </cell>
          <cell r="AN804">
            <v>2</v>
          </cell>
          <cell r="AO804">
            <v>2</v>
          </cell>
          <cell r="AP804">
            <v>2</v>
          </cell>
          <cell r="AQ804">
            <v>2</v>
          </cell>
          <cell r="AR804">
            <v>2</v>
          </cell>
          <cell r="AS804">
            <v>2</v>
          </cell>
          <cell r="AT804">
            <v>2</v>
          </cell>
          <cell r="AU804">
            <v>2</v>
          </cell>
          <cell r="AV804">
            <v>2</v>
          </cell>
          <cell r="AW804">
            <v>2</v>
          </cell>
          <cell r="AX804">
            <v>2</v>
          </cell>
          <cell r="AY804">
            <v>2</v>
          </cell>
          <cell r="AZ804">
            <v>2</v>
          </cell>
          <cell r="BA804">
            <v>2</v>
          </cell>
          <cell r="BB804">
            <v>2</v>
          </cell>
          <cell r="BC804">
            <v>2</v>
          </cell>
          <cell r="BS804">
            <v>2</v>
          </cell>
          <cell r="BT804">
            <v>2</v>
          </cell>
          <cell r="BU804">
            <v>2</v>
          </cell>
          <cell r="BV804">
            <v>9</v>
          </cell>
          <cell r="BW804">
            <v>2</v>
          </cell>
        </row>
        <row r="805">
          <cell r="A805">
            <v>796</v>
          </cell>
          <cell r="B805">
            <v>0</v>
          </cell>
          <cell r="C805">
            <v>1</v>
          </cell>
          <cell r="D805">
            <v>1</v>
          </cell>
          <cell r="E805">
            <v>1</v>
          </cell>
          <cell r="F805">
            <v>1</v>
          </cell>
          <cell r="G805">
            <v>2</v>
          </cell>
          <cell r="H805">
            <v>2</v>
          </cell>
          <cell r="I805">
            <v>2</v>
          </cell>
          <cell r="J805">
            <v>2</v>
          </cell>
          <cell r="K805">
            <v>2</v>
          </cell>
          <cell r="L805">
            <v>2</v>
          </cell>
          <cell r="M805">
            <v>2</v>
          </cell>
          <cell r="N805">
            <v>2</v>
          </cell>
          <cell r="O805">
            <v>2</v>
          </cell>
          <cell r="P805">
            <v>2</v>
          </cell>
          <cell r="Q805">
            <v>2</v>
          </cell>
          <cell r="R805">
            <v>2</v>
          </cell>
          <cell r="S805">
            <v>2</v>
          </cell>
          <cell r="T805">
            <v>2</v>
          </cell>
          <cell r="U805">
            <v>2</v>
          </cell>
          <cell r="V805">
            <v>2</v>
          </cell>
          <cell r="W805">
            <v>2</v>
          </cell>
          <cell r="X805">
            <v>2</v>
          </cell>
          <cell r="Y805">
            <v>2</v>
          </cell>
          <cell r="Z805">
            <v>2</v>
          </cell>
          <cell r="AA805">
            <v>2</v>
          </cell>
          <cell r="AB805">
            <v>2</v>
          </cell>
          <cell r="AC805">
            <v>2</v>
          </cell>
          <cell r="AD805">
            <v>2</v>
          </cell>
          <cell r="AE805">
            <v>2</v>
          </cell>
          <cell r="AF805">
            <v>2</v>
          </cell>
          <cell r="AG805">
            <v>2</v>
          </cell>
          <cell r="AH805">
            <v>2</v>
          </cell>
          <cell r="AI805">
            <v>2</v>
          </cell>
          <cell r="AJ805">
            <v>2</v>
          </cell>
          <cell r="AK805">
            <v>2</v>
          </cell>
          <cell r="AL805">
            <v>2</v>
          </cell>
          <cell r="AM805">
            <v>2</v>
          </cell>
          <cell r="AN805">
            <v>2</v>
          </cell>
          <cell r="AO805">
            <v>2</v>
          </cell>
          <cell r="AP805">
            <v>2</v>
          </cell>
          <cell r="AQ805">
            <v>2</v>
          </cell>
          <cell r="AR805">
            <v>2</v>
          </cell>
          <cell r="AS805">
            <v>2</v>
          </cell>
          <cell r="AT805">
            <v>2</v>
          </cell>
          <cell r="AU805">
            <v>2</v>
          </cell>
          <cell r="AV805">
            <v>2</v>
          </cell>
          <cell r="AW805">
            <v>2</v>
          </cell>
          <cell r="AX805">
            <v>2</v>
          </cell>
          <cell r="AY805">
            <v>2</v>
          </cell>
          <cell r="AZ805">
            <v>2</v>
          </cell>
          <cell r="BA805">
            <v>2</v>
          </cell>
          <cell r="BB805">
            <v>2</v>
          </cell>
          <cell r="BC805">
            <v>2</v>
          </cell>
          <cell r="BS805">
            <v>2</v>
          </cell>
          <cell r="BT805">
            <v>2</v>
          </cell>
          <cell r="BU805">
            <v>2</v>
          </cell>
          <cell r="BV805">
            <v>9</v>
          </cell>
          <cell r="BW805">
            <v>2</v>
          </cell>
        </row>
        <row r="806">
          <cell r="A806">
            <v>797</v>
          </cell>
          <cell r="B806">
            <v>0</v>
          </cell>
          <cell r="C806">
            <v>1</v>
          </cell>
          <cell r="D806">
            <v>1</v>
          </cell>
          <cell r="E806">
            <v>1</v>
          </cell>
          <cell r="F806">
            <v>1</v>
          </cell>
          <cell r="G806">
            <v>2</v>
          </cell>
          <cell r="H806">
            <v>2</v>
          </cell>
          <cell r="I806">
            <v>2</v>
          </cell>
          <cell r="J806">
            <v>2</v>
          </cell>
          <cell r="K806">
            <v>2</v>
          </cell>
          <cell r="L806">
            <v>2</v>
          </cell>
          <cell r="M806">
            <v>2</v>
          </cell>
          <cell r="N806">
            <v>2</v>
          </cell>
          <cell r="O806">
            <v>2</v>
          </cell>
          <cell r="P806">
            <v>2</v>
          </cell>
          <cell r="Q806">
            <v>2</v>
          </cell>
          <cell r="R806">
            <v>2</v>
          </cell>
          <cell r="S806">
            <v>2</v>
          </cell>
          <cell r="T806">
            <v>2</v>
          </cell>
          <cell r="U806">
            <v>2</v>
          </cell>
          <cell r="V806">
            <v>2</v>
          </cell>
          <cell r="W806">
            <v>2</v>
          </cell>
          <cell r="X806">
            <v>2</v>
          </cell>
          <cell r="Y806">
            <v>2</v>
          </cell>
          <cell r="Z806">
            <v>2</v>
          </cell>
          <cell r="AA806">
            <v>2</v>
          </cell>
          <cell r="AB806">
            <v>2</v>
          </cell>
          <cell r="AC806">
            <v>2</v>
          </cell>
          <cell r="AD806">
            <v>2</v>
          </cell>
          <cell r="AE806">
            <v>2</v>
          </cell>
          <cell r="AF806">
            <v>2</v>
          </cell>
          <cell r="AG806">
            <v>2</v>
          </cell>
          <cell r="AH806">
            <v>2</v>
          </cell>
          <cell r="AI806">
            <v>2</v>
          </cell>
          <cell r="AJ806">
            <v>2</v>
          </cell>
          <cell r="AK806">
            <v>2</v>
          </cell>
          <cell r="AL806">
            <v>2</v>
          </cell>
          <cell r="AM806">
            <v>2</v>
          </cell>
          <cell r="AN806">
            <v>2</v>
          </cell>
          <cell r="AO806">
            <v>2</v>
          </cell>
          <cell r="AP806">
            <v>2</v>
          </cell>
          <cell r="AQ806">
            <v>2</v>
          </cell>
          <cell r="AR806">
            <v>2</v>
          </cell>
          <cell r="AS806">
            <v>2</v>
          </cell>
          <cell r="AT806">
            <v>2</v>
          </cell>
          <cell r="AU806">
            <v>2</v>
          </cell>
          <cell r="AV806">
            <v>2</v>
          </cell>
          <cell r="AW806">
            <v>2</v>
          </cell>
          <cell r="AX806">
            <v>2</v>
          </cell>
          <cell r="AY806">
            <v>2</v>
          </cell>
          <cell r="AZ806">
            <v>2</v>
          </cell>
          <cell r="BA806">
            <v>2</v>
          </cell>
          <cell r="BB806">
            <v>2</v>
          </cell>
          <cell r="BC806">
            <v>2</v>
          </cell>
          <cell r="BS806">
            <v>2</v>
          </cell>
          <cell r="BT806">
            <v>2</v>
          </cell>
          <cell r="BU806">
            <v>2</v>
          </cell>
          <cell r="BV806">
            <v>9</v>
          </cell>
          <cell r="BW806">
            <v>2</v>
          </cell>
        </row>
        <row r="807">
          <cell r="A807">
            <v>798</v>
          </cell>
          <cell r="B807">
            <v>0</v>
          </cell>
          <cell r="C807">
            <v>1</v>
          </cell>
          <cell r="D807">
            <v>1</v>
          </cell>
          <cell r="E807">
            <v>1</v>
          </cell>
          <cell r="F807">
            <v>1</v>
          </cell>
          <cell r="G807">
            <v>2</v>
          </cell>
          <cell r="H807">
            <v>2</v>
          </cell>
          <cell r="I807">
            <v>2</v>
          </cell>
          <cell r="J807">
            <v>2</v>
          </cell>
          <cell r="K807">
            <v>2</v>
          </cell>
          <cell r="L807">
            <v>2</v>
          </cell>
          <cell r="M807">
            <v>2</v>
          </cell>
          <cell r="N807">
            <v>2</v>
          </cell>
          <cell r="O807">
            <v>2</v>
          </cell>
          <cell r="P807">
            <v>2</v>
          </cell>
          <cell r="Q807">
            <v>2</v>
          </cell>
          <cell r="R807">
            <v>2</v>
          </cell>
          <cell r="S807">
            <v>2</v>
          </cell>
          <cell r="T807">
            <v>2</v>
          </cell>
          <cell r="U807">
            <v>2</v>
          </cell>
          <cell r="V807">
            <v>2</v>
          </cell>
          <cell r="W807">
            <v>2</v>
          </cell>
          <cell r="X807">
            <v>2</v>
          </cell>
          <cell r="Y807">
            <v>2</v>
          </cell>
          <cell r="Z807">
            <v>2</v>
          </cell>
          <cell r="AA807">
            <v>2</v>
          </cell>
          <cell r="AB807">
            <v>2</v>
          </cell>
          <cell r="AC807">
            <v>2</v>
          </cell>
          <cell r="AD807">
            <v>2</v>
          </cell>
          <cell r="AE807">
            <v>2</v>
          </cell>
          <cell r="AF807">
            <v>2</v>
          </cell>
          <cell r="AG807">
            <v>2</v>
          </cell>
          <cell r="AH807">
            <v>2</v>
          </cell>
          <cell r="AI807">
            <v>2</v>
          </cell>
          <cell r="AJ807">
            <v>2</v>
          </cell>
          <cell r="AK807">
            <v>2</v>
          </cell>
          <cell r="AL807">
            <v>2</v>
          </cell>
          <cell r="AM807">
            <v>2</v>
          </cell>
          <cell r="AN807">
            <v>2</v>
          </cell>
          <cell r="AO807">
            <v>2</v>
          </cell>
          <cell r="AP807">
            <v>2</v>
          </cell>
          <cell r="AQ807">
            <v>2</v>
          </cell>
          <cell r="AR807">
            <v>2</v>
          </cell>
          <cell r="AS807">
            <v>2</v>
          </cell>
          <cell r="AT807">
            <v>2</v>
          </cell>
          <cell r="AU807">
            <v>2</v>
          </cell>
          <cell r="AV807">
            <v>2</v>
          </cell>
          <cell r="AW807">
            <v>2</v>
          </cell>
          <cell r="AX807">
            <v>2</v>
          </cell>
          <cell r="AY807">
            <v>2</v>
          </cell>
          <cell r="AZ807">
            <v>2</v>
          </cell>
          <cell r="BA807">
            <v>2</v>
          </cell>
          <cell r="BB807">
            <v>2</v>
          </cell>
          <cell r="BC807">
            <v>2</v>
          </cell>
          <cell r="BS807">
            <v>2</v>
          </cell>
          <cell r="BT807">
            <v>2</v>
          </cell>
          <cell r="BU807">
            <v>2</v>
          </cell>
          <cell r="BV807">
            <v>9</v>
          </cell>
          <cell r="BW807">
            <v>2</v>
          </cell>
        </row>
        <row r="808">
          <cell r="A808">
            <v>799</v>
          </cell>
          <cell r="B808">
            <v>0</v>
          </cell>
          <cell r="C808">
            <v>1</v>
          </cell>
          <cell r="D808">
            <v>1</v>
          </cell>
          <cell r="E808">
            <v>1</v>
          </cell>
          <cell r="F808">
            <v>1</v>
          </cell>
          <cell r="G808">
            <v>2</v>
          </cell>
          <cell r="H808">
            <v>2</v>
          </cell>
          <cell r="I808">
            <v>2</v>
          </cell>
          <cell r="J808">
            <v>2</v>
          </cell>
          <cell r="K808">
            <v>2</v>
          </cell>
          <cell r="L808">
            <v>2</v>
          </cell>
          <cell r="M808">
            <v>2</v>
          </cell>
          <cell r="N808">
            <v>2</v>
          </cell>
          <cell r="O808">
            <v>2</v>
          </cell>
          <cell r="P808">
            <v>2</v>
          </cell>
          <cell r="Q808">
            <v>2</v>
          </cell>
          <cell r="R808">
            <v>2</v>
          </cell>
          <cell r="S808">
            <v>2</v>
          </cell>
          <cell r="T808">
            <v>2</v>
          </cell>
          <cell r="U808">
            <v>2</v>
          </cell>
          <cell r="V808">
            <v>2</v>
          </cell>
          <cell r="W808">
            <v>2</v>
          </cell>
          <cell r="X808">
            <v>2</v>
          </cell>
          <cell r="Y808">
            <v>2</v>
          </cell>
          <cell r="Z808">
            <v>2</v>
          </cell>
          <cell r="AA808">
            <v>2</v>
          </cell>
          <cell r="AB808">
            <v>2</v>
          </cell>
          <cell r="AC808">
            <v>2</v>
          </cell>
          <cell r="AD808">
            <v>2</v>
          </cell>
          <cell r="AE808">
            <v>2</v>
          </cell>
          <cell r="AF808">
            <v>2</v>
          </cell>
          <cell r="AG808">
            <v>2</v>
          </cell>
          <cell r="AH808">
            <v>2</v>
          </cell>
          <cell r="AI808">
            <v>2</v>
          </cell>
          <cell r="AJ808">
            <v>2</v>
          </cell>
          <cell r="AK808">
            <v>2</v>
          </cell>
          <cell r="AL808">
            <v>2</v>
          </cell>
          <cell r="AM808">
            <v>2</v>
          </cell>
          <cell r="AN808">
            <v>2</v>
          </cell>
          <cell r="AO808">
            <v>2</v>
          </cell>
          <cell r="AP808">
            <v>2</v>
          </cell>
          <cell r="AQ808">
            <v>2</v>
          </cell>
          <cell r="AR808">
            <v>2</v>
          </cell>
          <cell r="AS808">
            <v>2</v>
          </cell>
          <cell r="AT808">
            <v>2</v>
          </cell>
          <cell r="AU808">
            <v>2</v>
          </cell>
          <cell r="AV808">
            <v>2</v>
          </cell>
          <cell r="AW808">
            <v>2</v>
          </cell>
          <cell r="AX808">
            <v>2</v>
          </cell>
          <cell r="AY808">
            <v>2</v>
          </cell>
          <cell r="AZ808">
            <v>2</v>
          </cell>
          <cell r="BA808">
            <v>2</v>
          </cell>
          <cell r="BB808">
            <v>2</v>
          </cell>
          <cell r="BC808">
            <v>2</v>
          </cell>
          <cell r="BS808">
            <v>2</v>
          </cell>
          <cell r="BT808">
            <v>2</v>
          </cell>
          <cell r="BU808">
            <v>2</v>
          </cell>
          <cell r="BV808">
            <v>8</v>
          </cell>
          <cell r="BW808">
            <v>2</v>
          </cell>
        </row>
        <row r="809">
          <cell r="A809">
            <v>800</v>
          </cell>
          <cell r="B809">
            <v>0</v>
          </cell>
          <cell r="C809">
            <v>1</v>
          </cell>
          <cell r="D809">
            <v>1</v>
          </cell>
          <cell r="E809">
            <v>1</v>
          </cell>
          <cell r="F809">
            <v>1</v>
          </cell>
          <cell r="G809">
            <v>2</v>
          </cell>
          <cell r="H809">
            <v>2</v>
          </cell>
          <cell r="I809">
            <v>2</v>
          </cell>
          <cell r="J809">
            <v>2</v>
          </cell>
          <cell r="K809">
            <v>2</v>
          </cell>
          <cell r="L809">
            <v>2</v>
          </cell>
          <cell r="M809">
            <v>2</v>
          </cell>
          <cell r="N809">
            <v>2</v>
          </cell>
          <cell r="O809">
            <v>2</v>
          </cell>
          <cell r="P809">
            <v>2</v>
          </cell>
          <cell r="Q809">
            <v>2</v>
          </cell>
          <cell r="R809">
            <v>2</v>
          </cell>
          <cell r="S809">
            <v>2</v>
          </cell>
          <cell r="T809">
            <v>2</v>
          </cell>
          <cell r="U809">
            <v>2</v>
          </cell>
          <cell r="V809">
            <v>2</v>
          </cell>
          <cell r="W809">
            <v>2</v>
          </cell>
          <cell r="X809">
            <v>2</v>
          </cell>
          <cell r="Y809">
            <v>2</v>
          </cell>
          <cell r="Z809">
            <v>2</v>
          </cell>
          <cell r="AA809">
            <v>2</v>
          </cell>
          <cell r="AB809">
            <v>2</v>
          </cell>
          <cell r="AC809">
            <v>2</v>
          </cell>
          <cell r="AD809">
            <v>2</v>
          </cell>
          <cell r="AE809">
            <v>2</v>
          </cell>
          <cell r="AF809">
            <v>2</v>
          </cell>
          <cell r="AG809">
            <v>2</v>
          </cell>
          <cell r="AH809">
            <v>2</v>
          </cell>
          <cell r="AI809">
            <v>2</v>
          </cell>
          <cell r="AJ809">
            <v>2</v>
          </cell>
          <cell r="AK809">
            <v>2</v>
          </cell>
          <cell r="AL809">
            <v>2</v>
          </cell>
          <cell r="AM809">
            <v>2</v>
          </cell>
          <cell r="AN809">
            <v>2</v>
          </cell>
          <cell r="AO809">
            <v>2</v>
          </cell>
          <cell r="AP809">
            <v>2</v>
          </cell>
          <cell r="AQ809">
            <v>2</v>
          </cell>
          <cell r="AR809">
            <v>2</v>
          </cell>
          <cell r="AS809">
            <v>2</v>
          </cell>
          <cell r="AT809">
            <v>2</v>
          </cell>
          <cell r="AU809">
            <v>2</v>
          </cell>
          <cell r="AV809">
            <v>2</v>
          </cell>
          <cell r="AW809">
            <v>2</v>
          </cell>
          <cell r="AX809">
            <v>2</v>
          </cell>
          <cell r="AY809">
            <v>2</v>
          </cell>
          <cell r="AZ809">
            <v>2</v>
          </cell>
          <cell r="BA809">
            <v>2</v>
          </cell>
          <cell r="BB809">
            <v>2</v>
          </cell>
          <cell r="BC809">
            <v>2</v>
          </cell>
          <cell r="BS809">
            <v>2</v>
          </cell>
          <cell r="BT809">
            <v>2</v>
          </cell>
          <cell r="BU809">
            <v>2</v>
          </cell>
          <cell r="BV809">
            <v>8</v>
          </cell>
          <cell r="BW809">
            <v>2</v>
          </cell>
        </row>
        <row r="810">
          <cell r="A810">
            <v>801</v>
          </cell>
          <cell r="B810">
            <v>0</v>
          </cell>
          <cell r="C810">
            <v>1</v>
          </cell>
          <cell r="D810">
            <v>1</v>
          </cell>
          <cell r="E810">
            <v>1</v>
          </cell>
          <cell r="F810">
            <v>1</v>
          </cell>
          <cell r="G810">
            <v>2</v>
          </cell>
          <cell r="H810">
            <v>2</v>
          </cell>
          <cell r="I810">
            <v>2</v>
          </cell>
          <cell r="J810">
            <v>2</v>
          </cell>
          <cell r="K810">
            <v>2</v>
          </cell>
          <cell r="L810">
            <v>2</v>
          </cell>
          <cell r="M810">
            <v>2</v>
          </cell>
          <cell r="N810">
            <v>2</v>
          </cell>
          <cell r="O810">
            <v>2</v>
          </cell>
          <cell r="P810">
            <v>2</v>
          </cell>
          <cell r="Q810">
            <v>2</v>
          </cell>
          <cell r="R810">
            <v>2</v>
          </cell>
          <cell r="S810">
            <v>2</v>
          </cell>
          <cell r="T810">
            <v>2</v>
          </cell>
          <cell r="U810">
            <v>2</v>
          </cell>
          <cell r="V810">
            <v>2</v>
          </cell>
          <cell r="W810">
            <v>2</v>
          </cell>
          <cell r="X810">
            <v>2</v>
          </cell>
          <cell r="Y810">
            <v>2</v>
          </cell>
          <cell r="Z810">
            <v>2</v>
          </cell>
          <cell r="AA810">
            <v>2</v>
          </cell>
          <cell r="AB810">
            <v>2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2</v>
          </cell>
          <cell r="AI810">
            <v>2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2</v>
          </cell>
          <cell r="AQ810">
            <v>2</v>
          </cell>
          <cell r="AR810">
            <v>2</v>
          </cell>
          <cell r="AS810">
            <v>2</v>
          </cell>
          <cell r="AT810">
            <v>2</v>
          </cell>
          <cell r="AU810">
            <v>2</v>
          </cell>
          <cell r="AV810">
            <v>2</v>
          </cell>
          <cell r="AW810">
            <v>2</v>
          </cell>
          <cell r="AX810">
            <v>2</v>
          </cell>
          <cell r="AY810">
            <v>2</v>
          </cell>
          <cell r="AZ810">
            <v>2</v>
          </cell>
          <cell r="BA810">
            <v>2</v>
          </cell>
          <cell r="BB810">
            <v>2</v>
          </cell>
          <cell r="BC810">
            <v>2</v>
          </cell>
          <cell r="BS810">
            <v>2</v>
          </cell>
          <cell r="BT810">
            <v>2</v>
          </cell>
          <cell r="BU810">
            <v>2</v>
          </cell>
          <cell r="BV810">
            <v>8</v>
          </cell>
          <cell r="BW810">
            <v>2</v>
          </cell>
        </row>
        <row r="811">
          <cell r="A811">
            <v>802</v>
          </cell>
          <cell r="B811">
            <v>0</v>
          </cell>
          <cell r="C811">
            <v>1</v>
          </cell>
          <cell r="D811">
            <v>1</v>
          </cell>
          <cell r="E811">
            <v>1</v>
          </cell>
          <cell r="F811">
            <v>1</v>
          </cell>
          <cell r="G811">
            <v>2</v>
          </cell>
          <cell r="H811">
            <v>2</v>
          </cell>
          <cell r="I811">
            <v>2</v>
          </cell>
          <cell r="J811">
            <v>2</v>
          </cell>
          <cell r="K811">
            <v>2</v>
          </cell>
          <cell r="L811">
            <v>2</v>
          </cell>
          <cell r="M811">
            <v>2</v>
          </cell>
          <cell r="N811">
            <v>2</v>
          </cell>
          <cell r="O811">
            <v>2</v>
          </cell>
          <cell r="P811">
            <v>2</v>
          </cell>
          <cell r="Q811">
            <v>2</v>
          </cell>
          <cell r="R811">
            <v>2</v>
          </cell>
          <cell r="S811">
            <v>2</v>
          </cell>
          <cell r="T811">
            <v>2</v>
          </cell>
          <cell r="U811">
            <v>2</v>
          </cell>
          <cell r="V811">
            <v>2</v>
          </cell>
          <cell r="W811">
            <v>2</v>
          </cell>
          <cell r="X811">
            <v>2</v>
          </cell>
          <cell r="Y811">
            <v>2</v>
          </cell>
          <cell r="Z811">
            <v>2</v>
          </cell>
          <cell r="AA811">
            <v>2</v>
          </cell>
          <cell r="AB811">
            <v>2</v>
          </cell>
          <cell r="AC811">
            <v>2</v>
          </cell>
          <cell r="AD811">
            <v>2</v>
          </cell>
          <cell r="AE811">
            <v>2</v>
          </cell>
          <cell r="AF811">
            <v>2</v>
          </cell>
          <cell r="AG811">
            <v>2</v>
          </cell>
          <cell r="AH811">
            <v>2</v>
          </cell>
          <cell r="AI811">
            <v>2</v>
          </cell>
          <cell r="AJ811">
            <v>2</v>
          </cell>
          <cell r="AK811">
            <v>2</v>
          </cell>
          <cell r="AL811">
            <v>2</v>
          </cell>
          <cell r="AM811">
            <v>2</v>
          </cell>
          <cell r="AN811">
            <v>2</v>
          </cell>
          <cell r="AO811">
            <v>2</v>
          </cell>
          <cell r="AP811">
            <v>2</v>
          </cell>
          <cell r="AQ811">
            <v>2</v>
          </cell>
          <cell r="AR811">
            <v>2</v>
          </cell>
          <cell r="AS811">
            <v>2</v>
          </cell>
          <cell r="AT811">
            <v>2</v>
          </cell>
          <cell r="AU811">
            <v>2</v>
          </cell>
          <cell r="AV811">
            <v>2</v>
          </cell>
          <cell r="AW811">
            <v>2</v>
          </cell>
          <cell r="AX811">
            <v>2</v>
          </cell>
          <cell r="AY811">
            <v>2</v>
          </cell>
          <cell r="AZ811">
            <v>2</v>
          </cell>
          <cell r="BA811">
            <v>2</v>
          </cell>
          <cell r="BB811">
            <v>2</v>
          </cell>
          <cell r="BC811">
            <v>2</v>
          </cell>
          <cell r="BS811">
            <v>2</v>
          </cell>
          <cell r="BT811">
            <v>2</v>
          </cell>
          <cell r="BU811">
            <v>2</v>
          </cell>
          <cell r="BV811">
            <v>8</v>
          </cell>
          <cell r="BW811">
            <v>2</v>
          </cell>
        </row>
        <row r="812">
          <cell r="A812">
            <v>803</v>
          </cell>
          <cell r="B812">
            <v>0</v>
          </cell>
          <cell r="C812">
            <v>1</v>
          </cell>
          <cell r="D812">
            <v>1</v>
          </cell>
          <cell r="E812">
            <v>1</v>
          </cell>
          <cell r="F812">
            <v>1</v>
          </cell>
          <cell r="G812">
            <v>2</v>
          </cell>
          <cell r="H812">
            <v>2</v>
          </cell>
          <cell r="I812">
            <v>2</v>
          </cell>
          <cell r="J812">
            <v>2</v>
          </cell>
          <cell r="K812">
            <v>2</v>
          </cell>
          <cell r="L812">
            <v>2</v>
          </cell>
          <cell r="M812">
            <v>2</v>
          </cell>
          <cell r="N812">
            <v>2</v>
          </cell>
          <cell r="O812">
            <v>2</v>
          </cell>
          <cell r="P812">
            <v>2</v>
          </cell>
          <cell r="Q812">
            <v>2</v>
          </cell>
          <cell r="R812">
            <v>2</v>
          </cell>
          <cell r="S812">
            <v>2</v>
          </cell>
          <cell r="T812">
            <v>2</v>
          </cell>
          <cell r="U812">
            <v>2</v>
          </cell>
          <cell r="V812">
            <v>2</v>
          </cell>
          <cell r="W812">
            <v>2</v>
          </cell>
          <cell r="X812">
            <v>2</v>
          </cell>
          <cell r="Y812">
            <v>2</v>
          </cell>
          <cell r="Z812">
            <v>2</v>
          </cell>
          <cell r="AA812">
            <v>2</v>
          </cell>
          <cell r="AB812">
            <v>2</v>
          </cell>
          <cell r="AC812">
            <v>2</v>
          </cell>
          <cell r="AD812">
            <v>2</v>
          </cell>
          <cell r="AE812">
            <v>2</v>
          </cell>
          <cell r="AF812">
            <v>2</v>
          </cell>
          <cell r="AG812">
            <v>2</v>
          </cell>
          <cell r="AH812">
            <v>2</v>
          </cell>
          <cell r="AI812">
            <v>2</v>
          </cell>
          <cell r="AJ812">
            <v>2</v>
          </cell>
          <cell r="AK812">
            <v>2</v>
          </cell>
          <cell r="AL812">
            <v>2</v>
          </cell>
          <cell r="AM812">
            <v>2</v>
          </cell>
          <cell r="AN812">
            <v>2</v>
          </cell>
          <cell r="AO812">
            <v>2</v>
          </cell>
          <cell r="AP812">
            <v>2</v>
          </cell>
          <cell r="AQ812">
            <v>2</v>
          </cell>
          <cell r="AR812">
            <v>2</v>
          </cell>
          <cell r="AS812">
            <v>2</v>
          </cell>
          <cell r="AT812">
            <v>2</v>
          </cell>
          <cell r="AU812">
            <v>2</v>
          </cell>
          <cell r="AV812">
            <v>2</v>
          </cell>
          <cell r="AW812">
            <v>2</v>
          </cell>
          <cell r="AX812">
            <v>2</v>
          </cell>
          <cell r="AY812">
            <v>2</v>
          </cell>
          <cell r="AZ812">
            <v>2</v>
          </cell>
          <cell r="BA812">
            <v>2</v>
          </cell>
          <cell r="BB812">
            <v>2</v>
          </cell>
          <cell r="BC812">
            <v>2</v>
          </cell>
          <cell r="BS812">
            <v>2</v>
          </cell>
          <cell r="BT812">
            <v>2</v>
          </cell>
          <cell r="BU812">
            <v>2</v>
          </cell>
          <cell r="BV812">
            <v>8</v>
          </cell>
          <cell r="BW812">
            <v>2</v>
          </cell>
        </row>
        <row r="813">
          <cell r="A813">
            <v>804</v>
          </cell>
          <cell r="B813">
            <v>0</v>
          </cell>
          <cell r="C813">
            <v>1</v>
          </cell>
          <cell r="D813">
            <v>1</v>
          </cell>
          <cell r="E813">
            <v>1</v>
          </cell>
          <cell r="F813">
            <v>1</v>
          </cell>
          <cell r="G813">
            <v>2</v>
          </cell>
          <cell r="H813">
            <v>2</v>
          </cell>
          <cell r="I813">
            <v>2</v>
          </cell>
          <cell r="J813">
            <v>2</v>
          </cell>
          <cell r="K813">
            <v>2</v>
          </cell>
          <cell r="L813">
            <v>2</v>
          </cell>
          <cell r="M813">
            <v>2</v>
          </cell>
          <cell r="N813">
            <v>2</v>
          </cell>
          <cell r="O813">
            <v>2</v>
          </cell>
          <cell r="P813">
            <v>2</v>
          </cell>
          <cell r="Q813">
            <v>2</v>
          </cell>
          <cell r="R813">
            <v>2</v>
          </cell>
          <cell r="S813">
            <v>2</v>
          </cell>
          <cell r="T813">
            <v>2</v>
          </cell>
          <cell r="U813">
            <v>2</v>
          </cell>
          <cell r="V813">
            <v>2</v>
          </cell>
          <cell r="W813">
            <v>2</v>
          </cell>
          <cell r="X813">
            <v>2</v>
          </cell>
          <cell r="Y813">
            <v>2</v>
          </cell>
          <cell r="Z813">
            <v>2</v>
          </cell>
          <cell r="AA813">
            <v>2</v>
          </cell>
          <cell r="AB813">
            <v>2</v>
          </cell>
          <cell r="AC813">
            <v>2</v>
          </cell>
          <cell r="AD813">
            <v>2</v>
          </cell>
          <cell r="AE813">
            <v>2</v>
          </cell>
          <cell r="AF813">
            <v>2</v>
          </cell>
          <cell r="AG813">
            <v>2</v>
          </cell>
          <cell r="AH813">
            <v>2</v>
          </cell>
          <cell r="AI813">
            <v>2</v>
          </cell>
          <cell r="AJ813">
            <v>2</v>
          </cell>
          <cell r="AK813">
            <v>2</v>
          </cell>
          <cell r="AL813">
            <v>2</v>
          </cell>
          <cell r="AM813">
            <v>2</v>
          </cell>
          <cell r="AN813">
            <v>2</v>
          </cell>
          <cell r="AO813">
            <v>2</v>
          </cell>
          <cell r="AP813">
            <v>2</v>
          </cell>
          <cell r="AQ813">
            <v>2</v>
          </cell>
          <cell r="AR813">
            <v>2</v>
          </cell>
          <cell r="AS813">
            <v>2</v>
          </cell>
          <cell r="AT813">
            <v>2</v>
          </cell>
          <cell r="AU813">
            <v>2</v>
          </cell>
          <cell r="AV813">
            <v>2</v>
          </cell>
          <cell r="AW813">
            <v>2</v>
          </cell>
          <cell r="AX813">
            <v>2</v>
          </cell>
          <cell r="AY813">
            <v>2</v>
          </cell>
          <cell r="AZ813">
            <v>2</v>
          </cell>
          <cell r="BA813">
            <v>2</v>
          </cell>
          <cell r="BB813">
            <v>2</v>
          </cell>
          <cell r="BC813">
            <v>2</v>
          </cell>
          <cell r="BS813">
            <v>2</v>
          </cell>
          <cell r="BT813">
            <v>2</v>
          </cell>
          <cell r="BU813">
            <v>2</v>
          </cell>
          <cell r="BV813">
            <v>8</v>
          </cell>
          <cell r="BW813">
            <v>2</v>
          </cell>
        </row>
        <row r="814">
          <cell r="A814">
            <v>805</v>
          </cell>
          <cell r="B814">
            <v>0</v>
          </cell>
          <cell r="C814">
            <v>1</v>
          </cell>
          <cell r="D814">
            <v>1</v>
          </cell>
          <cell r="E814">
            <v>1</v>
          </cell>
          <cell r="F814">
            <v>1</v>
          </cell>
          <cell r="G814">
            <v>2</v>
          </cell>
          <cell r="H814">
            <v>2</v>
          </cell>
          <cell r="I814">
            <v>2</v>
          </cell>
          <cell r="J814">
            <v>2</v>
          </cell>
          <cell r="K814">
            <v>2</v>
          </cell>
          <cell r="L814">
            <v>2</v>
          </cell>
          <cell r="M814">
            <v>2</v>
          </cell>
          <cell r="N814">
            <v>2</v>
          </cell>
          <cell r="O814">
            <v>2</v>
          </cell>
          <cell r="P814">
            <v>2</v>
          </cell>
          <cell r="Q814">
            <v>2</v>
          </cell>
          <cell r="R814">
            <v>2</v>
          </cell>
          <cell r="S814">
            <v>2</v>
          </cell>
          <cell r="T814">
            <v>2</v>
          </cell>
          <cell r="U814">
            <v>2</v>
          </cell>
          <cell r="V814">
            <v>2</v>
          </cell>
          <cell r="W814">
            <v>2</v>
          </cell>
          <cell r="X814">
            <v>2</v>
          </cell>
          <cell r="Y814">
            <v>2</v>
          </cell>
          <cell r="Z814">
            <v>2</v>
          </cell>
          <cell r="AA814">
            <v>2</v>
          </cell>
          <cell r="AB814">
            <v>2</v>
          </cell>
          <cell r="AC814">
            <v>2</v>
          </cell>
          <cell r="AD814">
            <v>2</v>
          </cell>
          <cell r="AE814">
            <v>2</v>
          </cell>
          <cell r="AF814">
            <v>2</v>
          </cell>
          <cell r="AG814">
            <v>2</v>
          </cell>
          <cell r="AH814">
            <v>2</v>
          </cell>
          <cell r="AI814">
            <v>2</v>
          </cell>
          <cell r="AJ814">
            <v>2</v>
          </cell>
          <cell r="AK814">
            <v>2</v>
          </cell>
          <cell r="AL814">
            <v>2</v>
          </cell>
          <cell r="AM814">
            <v>2</v>
          </cell>
          <cell r="AN814">
            <v>2</v>
          </cell>
          <cell r="AO814">
            <v>2</v>
          </cell>
          <cell r="AP814">
            <v>2</v>
          </cell>
          <cell r="AQ814">
            <v>2</v>
          </cell>
          <cell r="AR814">
            <v>2</v>
          </cell>
          <cell r="AS814">
            <v>2</v>
          </cell>
          <cell r="AT814">
            <v>2</v>
          </cell>
          <cell r="AU814">
            <v>2</v>
          </cell>
          <cell r="AV814">
            <v>2</v>
          </cell>
          <cell r="AW814">
            <v>2</v>
          </cell>
          <cell r="AX814">
            <v>2</v>
          </cell>
          <cell r="AY814">
            <v>2</v>
          </cell>
          <cell r="AZ814">
            <v>2</v>
          </cell>
          <cell r="BA814">
            <v>2</v>
          </cell>
          <cell r="BB814">
            <v>2</v>
          </cell>
          <cell r="BC814">
            <v>2</v>
          </cell>
          <cell r="BS814">
            <v>2</v>
          </cell>
          <cell r="BT814">
            <v>2</v>
          </cell>
          <cell r="BU814">
            <v>2</v>
          </cell>
          <cell r="BV814">
            <v>8</v>
          </cell>
          <cell r="BW814">
            <v>2</v>
          </cell>
        </row>
        <row r="815">
          <cell r="A815">
            <v>806</v>
          </cell>
          <cell r="B815">
            <v>0</v>
          </cell>
          <cell r="C815">
            <v>1</v>
          </cell>
          <cell r="D815">
            <v>1</v>
          </cell>
          <cell r="E815">
            <v>1</v>
          </cell>
          <cell r="F815">
            <v>1</v>
          </cell>
          <cell r="G815">
            <v>2</v>
          </cell>
          <cell r="H815">
            <v>2</v>
          </cell>
          <cell r="I815">
            <v>2</v>
          </cell>
          <cell r="J815">
            <v>2</v>
          </cell>
          <cell r="K815">
            <v>2</v>
          </cell>
          <cell r="L815">
            <v>2</v>
          </cell>
          <cell r="M815">
            <v>2</v>
          </cell>
          <cell r="N815">
            <v>2</v>
          </cell>
          <cell r="O815">
            <v>2</v>
          </cell>
          <cell r="P815">
            <v>2</v>
          </cell>
          <cell r="Q815">
            <v>2</v>
          </cell>
          <cell r="R815">
            <v>2</v>
          </cell>
          <cell r="S815">
            <v>2</v>
          </cell>
          <cell r="T815">
            <v>2</v>
          </cell>
          <cell r="U815">
            <v>2</v>
          </cell>
          <cell r="V815">
            <v>2</v>
          </cell>
          <cell r="W815">
            <v>2</v>
          </cell>
          <cell r="X815">
            <v>2</v>
          </cell>
          <cell r="Y815">
            <v>2</v>
          </cell>
          <cell r="Z815">
            <v>2</v>
          </cell>
          <cell r="AA815">
            <v>2</v>
          </cell>
          <cell r="AB815">
            <v>2</v>
          </cell>
          <cell r="AC815">
            <v>2</v>
          </cell>
          <cell r="AD815">
            <v>2</v>
          </cell>
          <cell r="AE815">
            <v>2</v>
          </cell>
          <cell r="AF815">
            <v>2</v>
          </cell>
          <cell r="AG815">
            <v>2</v>
          </cell>
          <cell r="AH815">
            <v>2</v>
          </cell>
          <cell r="AI815">
            <v>2</v>
          </cell>
          <cell r="AJ815">
            <v>2</v>
          </cell>
          <cell r="AK815">
            <v>2</v>
          </cell>
          <cell r="AL815">
            <v>2</v>
          </cell>
          <cell r="AM815">
            <v>2</v>
          </cell>
          <cell r="AN815">
            <v>2</v>
          </cell>
          <cell r="AO815">
            <v>2</v>
          </cell>
          <cell r="AP815">
            <v>2</v>
          </cell>
          <cell r="AQ815">
            <v>2</v>
          </cell>
          <cell r="AR815">
            <v>2</v>
          </cell>
          <cell r="AS815">
            <v>2</v>
          </cell>
          <cell r="AT815">
            <v>2</v>
          </cell>
          <cell r="AU815">
            <v>2</v>
          </cell>
          <cell r="AV815">
            <v>2</v>
          </cell>
          <cell r="AW815">
            <v>2</v>
          </cell>
          <cell r="AX815">
            <v>2</v>
          </cell>
          <cell r="AY815">
            <v>2</v>
          </cell>
          <cell r="AZ815">
            <v>2</v>
          </cell>
          <cell r="BA815">
            <v>2</v>
          </cell>
          <cell r="BB815">
            <v>2</v>
          </cell>
          <cell r="BC815">
            <v>2</v>
          </cell>
          <cell r="BS815">
            <v>2</v>
          </cell>
          <cell r="BT815">
            <v>2</v>
          </cell>
          <cell r="BU815">
            <v>2</v>
          </cell>
          <cell r="BV815">
            <v>8</v>
          </cell>
          <cell r="BW815">
            <v>2</v>
          </cell>
        </row>
        <row r="816">
          <cell r="A816">
            <v>807</v>
          </cell>
          <cell r="B816">
            <v>0</v>
          </cell>
          <cell r="C816">
            <v>1</v>
          </cell>
          <cell r="D816">
            <v>1</v>
          </cell>
          <cell r="E816">
            <v>1</v>
          </cell>
          <cell r="F816">
            <v>1</v>
          </cell>
          <cell r="G816">
            <v>2</v>
          </cell>
          <cell r="H816">
            <v>2</v>
          </cell>
          <cell r="I816">
            <v>2</v>
          </cell>
          <cell r="J816">
            <v>2</v>
          </cell>
          <cell r="K816">
            <v>2</v>
          </cell>
          <cell r="L816">
            <v>2</v>
          </cell>
          <cell r="M816">
            <v>2</v>
          </cell>
          <cell r="N816">
            <v>2</v>
          </cell>
          <cell r="O816">
            <v>2</v>
          </cell>
          <cell r="P816">
            <v>2</v>
          </cell>
          <cell r="Q816">
            <v>2</v>
          </cell>
          <cell r="R816">
            <v>2</v>
          </cell>
          <cell r="S816">
            <v>2</v>
          </cell>
          <cell r="T816">
            <v>2</v>
          </cell>
          <cell r="U816">
            <v>2</v>
          </cell>
          <cell r="V816">
            <v>2</v>
          </cell>
          <cell r="W816">
            <v>2</v>
          </cell>
          <cell r="X816">
            <v>2</v>
          </cell>
          <cell r="Y816">
            <v>2</v>
          </cell>
          <cell r="Z816">
            <v>2</v>
          </cell>
          <cell r="AA816">
            <v>2</v>
          </cell>
          <cell r="AB816">
            <v>2</v>
          </cell>
          <cell r="AC816">
            <v>2</v>
          </cell>
          <cell r="AD816">
            <v>2</v>
          </cell>
          <cell r="AE816">
            <v>2</v>
          </cell>
          <cell r="AF816">
            <v>2</v>
          </cell>
          <cell r="AG816">
            <v>2</v>
          </cell>
          <cell r="AH816">
            <v>2</v>
          </cell>
          <cell r="AI816">
            <v>2</v>
          </cell>
          <cell r="AJ816">
            <v>2</v>
          </cell>
          <cell r="AK816">
            <v>2</v>
          </cell>
          <cell r="AL816">
            <v>2</v>
          </cell>
          <cell r="AM816">
            <v>2</v>
          </cell>
          <cell r="AN816">
            <v>2</v>
          </cell>
          <cell r="AO816">
            <v>2</v>
          </cell>
          <cell r="AP816">
            <v>2</v>
          </cell>
          <cell r="AQ816">
            <v>2</v>
          </cell>
          <cell r="AR816">
            <v>2</v>
          </cell>
          <cell r="AS816">
            <v>2</v>
          </cell>
          <cell r="AT816">
            <v>2</v>
          </cell>
          <cell r="AU816">
            <v>2</v>
          </cell>
          <cell r="AV816">
            <v>2</v>
          </cell>
          <cell r="AW816">
            <v>2</v>
          </cell>
          <cell r="AX816">
            <v>2</v>
          </cell>
          <cell r="AY816">
            <v>2</v>
          </cell>
          <cell r="AZ816">
            <v>2</v>
          </cell>
          <cell r="BA816">
            <v>2</v>
          </cell>
          <cell r="BB816">
            <v>2</v>
          </cell>
          <cell r="BC816">
            <v>2</v>
          </cell>
          <cell r="BS816">
            <v>2</v>
          </cell>
          <cell r="BT816">
            <v>2</v>
          </cell>
          <cell r="BU816">
            <v>2</v>
          </cell>
          <cell r="BV816">
            <v>8</v>
          </cell>
          <cell r="BW816">
            <v>2</v>
          </cell>
        </row>
        <row r="817">
          <cell r="A817">
            <v>808</v>
          </cell>
          <cell r="B817">
            <v>0</v>
          </cell>
          <cell r="C817">
            <v>1</v>
          </cell>
          <cell r="D817">
            <v>1</v>
          </cell>
          <cell r="E817">
            <v>1</v>
          </cell>
          <cell r="F817">
            <v>1</v>
          </cell>
          <cell r="G817">
            <v>2</v>
          </cell>
          <cell r="H817">
            <v>2</v>
          </cell>
          <cell r="I817">
            <v>2</v>
          </cell>
          <cell r="J817">
            <v>2</v>
          </cell>
          <cell r="K817">
            <v>2</v>
          </cell>
          <cell r="L817">
            <v>2</v>
          </cell>
          <cell r="M817">
            <v>2</v>
          </cell>
          <cell r="N817">
            <v>2</v>
          </cell>
          <cell r="O817">
            <v>2</v>
          </cell>
          <cell r="P817">
            <v>2</v>
          </cell>
          <cell r="Q817">
            <v>2</v>
          </cell>
          <cell r="R817">
            <v>2</v>
          </cell>
          <cell r="S817">
            <v>2</v>
          </cell>
          <cell r="T817">
            <v>2</v>
          </cell>
          <cell r="U817">
            <v>2</v>
          </cell>
          <cell r="V817">
            <v>2</v>
          </cell>
          <cell r="W817">
            <v>2</v>
          </cell>
          <cell r="X817">
            <v>2</v>
          </cell>
          <cell r="Y817">
            <v>2</v>
          </cell>
          <cell r="Z817">
            <v>2</v>
          </cell>
          <cell r="AA817">
            <v>2</v>
          </cell>
          <cell r="AB817">
            <v>2</v>
          </cell>
          <cell r="AC817">
            <v>2</v>
          </cell>
          <cell r="AD817">
            <v>2</v>
          </cell>
          <cell r="AE817">
            <v>2</v>
          </cell>
          <cell r="AF817">
            <v>2</v>
          </cell>
          <cell r="AG817">
            <v>2</v>
          </cell>
          <cell r="AH817">
            <v>2</v>
          </cell>
          <cell r="AI817">
            <v>2</v>
          </cell>
          <cell r="AJ817">
            <v>2</v>
          </cell>
          <cell r="AK817">
            <v>2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2</v>
          </cell>
          <cell r="AQ817">
            <v>2</v>
          </cell>
          <cell r="AR817">
            <v>2</v>
          </cell>
          <cell r="AS817">
            <v>2</v>
          </cell>
          <cell r="AT817">
            <v>2</v>
          </cell>
          <cell r="AU817">
            <v>2</v>
          </cell>
          <cell r="AV817">
            <v>2</v>
          </cell>
          <cell r="AW817">
            <v>2</v>
          </cell>
          <cell r="AX817">
            <v>2</v>
          </cell>
          <cell r="AY817">
            <v>2</v>
          </cell>
          <cell r="AZ817">
            <v>2</v>
          </cell>
          <cell r="BA817">
            <v>2</v>
          </cell>
          <cell r="BB817">
            <v>2</v>
          </cell>
          <cell r="BC817">
            <v>2</v>
          </cell>
          <cell r="BS817">
            <v>2</v>
          </cell>
          <cell r="BT817">
            <v>2</v>
          </cell>
          <cell r="BU817">
            <v>2</v>
          </cell>
          <cell r="BV817">
            <v>8</v>
          </cell>
          <cell r="BW817">
            <v>2</v>
          </cell>
        </row>
        <row r="818">
          <cell r="A818">
            <v>809</v>
          </cell>
          <cell r="B818">
            <v>0</v>
          </cell>
          <cell r="C818">
            <v>1</v>
          </cell>
          <cell r="D818">
            <v>1</v>
          </cell>
          <cell r="E818">
            <v>1</v>
          </cell>
          <cell r="F818">
            <v>1</v>
          </cell>
          <cell r="G818">
            <v>2</v>
          </cell>
          <cell r="H818">
            <v>2</v>
          </cell>
          <cell r="I818">
            <v>2</v>
          </cell>
          <cell r="J818">
            <v>2</v>
          </cell>
          <cell r="K818">
            <v>2</v>
          </cell>
          <cell r="L818">
            <v>2</v>
          </cell>
          <cell r="M818">
            <v>2</v>
          </cell>
          <cell r="N818">
            <v>2</v>
          </cell>
          <cell r="O818">
            <v>2</v>
          </cell>
          <cell r="P818">
            <v>2</v>
          </cell>
          <cell r="Q818">
            <v>2</v>
          </cell>
          <cell r="R818">
            <v>2</v>
          </cell>
          <cell r="S818">
            <v>2</v>
          </cell>
          <cell r="T818">
            <v>2</v>
          </cell>
          <cell r="U818">
            <v>2</v>
          </cell>
          <cell r="V818">
            <v>2</v>
          </cell>
          <cell r="W818">
            <v>2</v>
          </cell>
          <cell r="X818">
            <v>2</v>
          </cell>
          <cell r="Y818">
            <v>2</v>
          </cell>
          <cell r="Z818">
            <v>2</v>
          </cell>
          <cell r="AA818">
            <v>2</v>
          </cell>
          <cell r="AB818">
            <v>2</v>
          </cell>
          <cell r="AC818">
            <v>2</v>
          </cell>
          <cell r="AD818">
            <v>2</v>
          </cell>
          <cell r="AE818">
            <v>2</v>
          </cell>
          <cell r="AF818">
            <v>2</v>
          </cell>
          <cell r="AG818">
            <v>2</v>
          </cell>
          <cell r="AH818">
            <v>2</v>
          </cell>
          <cell r="AI818">
            <v>2</v>
          </cell>
          <cell r="AJ818">
            <v>2</v>
          </cell>
          <cell r="AK818">
            <v>2</v>
          </cell>
          <cell r="AL818">
            <v>2</v>
          </cell>
          <cell r="AM818">
            <v>2</v>
          </cell>
          <cell r="AN818">
            <v>2</v>
          </cell>
          <cell r="AO818">
            <v>2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2</v>
          </cell>
          <cell r="AU818">
            <v>2</v>
          </cell>
          <cell r="AV818">
            <v>2</v>
          </cell>
          <cell r="AW818">
            <v>2</v>
          </cell>
          <cell r="AX818">
            <v>2</v>
          </cell>
          <cell r="AY818">
            <v>2</v>
          </cell>
          <cell r="AZ818">
            <v>2</v>
          </cell>
          <cell r="BA818">
            <v>2</v>
          </cell>
          <cell r="BB818">
            <v>2</v>
          </cell>
          <cell r="BC818">
            <v>2</v>
          </cell>
          <cell r="BS818">
            <v>2</v>
          </cell>
          <cell r="BT818">
            <v>2</v>
          </cell>
          <cell r="BU818">
            <v>2</v>
          </cell>
          <cell r="BV818">
            <v>8</v>
          </cell>
          <cell r="BW818">
            <v>2</v>
          </cell>
        </row>
        <row r="819">
          <cell r="A819">
            <v>810</v>
          </cell>
          <cell r="B819">
            <v>0</v>
          </cell>
          <cell r="C819">
            <v>1</v>
          </cell>
          <cell r="D819">
            <v>1</v>
          </cell>
          <cell r="E819">
            <v>1</v>
          </cell>
          <cell r="F819">
            <v>1</v>
          </cell>
          <cell r="G819">
            <v>2</v>
          </cell>
          <cell r="H819">
            <v>2</v>
          </cell>
          <cell r="I819">
            <v>2</v>
          </cell>
          <cell r="J819">
            <v>2</v>
          </cell>
          <cell r="K819">
            <v>2</v>
          </cell>
          <cell r="L819">
            <v>2</v>
          </cell>
          <cell r="M819">
            <v>2</v>
          </cell>
          <cell r="N819">
            <v>2</v>
          </cell>
          <cell r="O819">
            <v>2</v>
          </cell>
          <cell r="P819">
            <v>2</v>
          </cell>
          <cell r="Q819">
            <v>2</v>
          </cell>
          <cell r="R819">
            <v>2</v>
          </cell>
          <cell r="S819">
            <v>2</v>
          </cell>
          <cell r="T819">
            <v>2</v>
          </cell>
          <cell r="U819">
            <v>2</v>
          </cell>
          <cell r="V819">
            <v>2</v>
          </cell>
          <cell r="W819">
            <v>2</v>
          </cell>
          <cell r="X819">
            <v>2</v>
          </cell>
          <cell r="Y819">
            <v>2</v>
          </cell>
          <cell r="Z819">
            <v>2</v>
          </cell>
          <cell r="AA819">
            <v>2</v>
          </cell>
          <cell r="AB819">
            <v>2</v>
          </cell>
          <cell r="AC819">
            <v>2</v>
          </cell>
          <cell r="AD819">
            <v>2</v>
          </cell>
          <cell r="AE819">
            <v>2</v>
          </cell>
          <cell r="AF819">
            <v>2</v>
          </cell>
          <cell r="AG819">
            <v>2</v>
          </cell>
          <cell r="AH819">
            <v>2</v>
          </cell>
          <cell r="AI819">
            <v>2</v>
          </cell>
          <cell r="AJ819">
            <v>2</v>
          </cell>
          <cell r="AK819">
            <v>2</v>
          </cell>
          <cell r="AL819">
            <v>2</v>
          </cell>
          <cell r="AM819">
            <v>2</v>
          </cell>
          <cell r="AN819">
            <v>2</v>
          </cell>
          <cell r="AO819">
            <v>2</v>
          </cell>
          <cell r="AP819">
            <v>2</v>
          </cell>
          <cell r="AQ819">
            <v>2</v>
          </cell>
          <cell r="AR819">
            <v>2</v>
          </cell>
          <cell r="AS819">
            <v>2</v>
          </cell>
          <cell r="AT819">
            <v>2</v>
          </cell>
          <cell r="AU819">
            <v>2</v>
          </cell>
          <cell r="AV819">
            <v>2</v>
          </cell>
          <cell r="AW819">
            <v>2</v>
          </cell>
          <cell r="AX819">
            <v>2</v>
          </cell>
          <cell r="AY819">
            <v>2</v>
          </cell>
          <cell r="AZ819">
            <v>2</v>
          </cell>
          <cell r="BA819">
            <v>2</v>
          </cell>
          <cell r="BB819">
            <v>2</v>
          </cell>
          <cell r="BC819">
            <v>2</v>
          </cell>
          <cell r="BS819">
            <v>2</v>
          </cell>
          <cell r="BT819">
            <v>2</v>
          </cell>
          <cell r="BU819">
            <v>2</v>
          </cell>
          <cell r="BV819">
            <v>8</v>
          </cell>
          <cell r="BW819">
            <v>2</v>
          </cell>
        </row>
        <row r="820">
          <cell r="A820">
            <v>811</v>
          </cell>
          <cell r="B820">
            <v>0</v>
          </cell>
          <cell r="C820">
            <v>1</v>
          </cell>
          <cell r="D820">
            <v>1</v>
          </cell>
          <cell r="E820">
            <v>1</v>
          </cell>
          <cell r="F820">
            <v>1</v>
          </cell>
          <cell r="G820">
            <v>2</v>
          </cell>
          <cell r="H820">
            <v>2</v>
          </cell>
          <cell r="I820">
            <v>2</v>
          </cell>
          <cell r="J820">
            <v>2</v>
          </cell>
          <cell r="K820">
            <v>2</v>
          </cell>
          <cell r="L820">
            <v>2</v>
          </cell>
          <cell r="M820">
            <v>2</v>
          </cell>
          <cell r="N820">
            <v>2</v>
          </cell>
          <cell r="O820">
            <v>2</v>
          </cell>
          <cell r="P820">
            <v>2</v>
          </cell>
          <cell r="Q820">
            <v>2</v>
          </cell>
          <cell r="R820">
            <v>2</v>
          </cell>
          <cell r="S820">
            <v>2</v>
          </cell>
          <cell r="T820">
            <v>2</v>
          </cell>
          <cell r="U820">
            <v>2</v>
          </cell>
          <cell r="V820">
            <v>2</v>
          </cell>
          <cell r="W820">
            <v>2</v>
          </cell>
          <cell r="X820">
            <v>2</v>
          </cell>
          <cell r="Y820">
            <v>2</v>
          </cell>
          <cell r="Z820">
            <v>2</v>
          </cell>
          <cell r="AA820">
            <v>2</v>
          </cell>
          <cell r="AB820">
            <v>2</v>
          </cell>
          <cell r="AC820">
            <v>2</v>
          </cell>
          <cell r="AD820">
            <v>2</v>
          </cell>
          <cell r="AE820">
            <v>2</v>
          </cell>
          <cell r="AF820">
            <v>2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2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2</v>
          </cell>
          <cell r="AV820">
            <v>2</v>
          </cell>
          <cell r="AW820">
            <v>2</v>
          </cell>
          <cell r="AX820">
            <v>2</v>
          </cell>
          <cell r="AY820">
            <v>2</v>
          </cell>
          <cell r="AZ820">
            <v>2</v>
          </cell>
          <cell r="BA820">
            <v>2</v>
          </cell>
          <cell r="BB820">
            <v>2</v>
          </cell>
          <cell r="BC820">
            <v>2</v>
          </cell>
          <cell r="BS820">
            <v>2</v>
          </cell>
          <cell r="BT820">
            <v>2</v>
          </cell>
          <cell r="BU820">
            <v>2</v>
          </cell>
          <cell r="BV820">
            <v>7</v>
          </cell>
          <cell r="BW820">
            <v>2</v>
          </cell>
        </row>
        <row r="821">
          <cell r="A821">
            <v>812</v>
          </cell>
          <cell r="B821">
            <v>0</v>
          </cell>
          <cell r="C821">
            <v>1</v>
          </cell>
          <cell r="D821">
            <v>1</v>
          </cell>
          <cell r="E821">
            <v>1</v>
          </cell>
          <cell r="F821">
            <v>1</v>
          </cell>
          <cell r="G821">
            <v>2</v>
          </cell>
          <cell r="H821">
            <v>2</v>
          </cell>
          <cell r="I821">
            <v>2</v>
          </cell>
          <cell r="J821">
            <v>2</v>
          </cell>
          <cell r="K821">
            <v>2</v>
          </cell>
          <cell r="L821">
            <v>2</v>
          </cell>
          <cell r="M821">
            <v>2</v>
          </cell>
          <cell r="N821">
            <v>2</v>
          </cell>
          <cell r="O821">
            <v>2</v>
          </cell>
          <cell r="P821">
            <v>2</v>
          </cell>
          <cell r="Q821">
            <v>2</v>
          </cell>
          <cell r="R821">
            <v>2</v>
          </cell>
          <cell r="S821">
            <v>2</v>
          </cell>
          <cell r="T821">
            <v>2</v>
          </cell>
          <cell r="U821">
            <v>2</v>
          </cell>
          <cell r="V821">
            <v>2</v>
          </cell>
          <cell r="W821">
            <v>2</v>
          </cell>
          <cell r="X821">
            <v>2</v>
          </cell>
          <cell r="Y821">
            <v>2</v>
          </cell>
          <cell r="Z821">
            <v>2</v>
          </cell>
          <cell r="AA821">
            <v>2</v>
          </cell>
          <cell r="AB821">
            <v>2</v>
          </cell>
          <cell r="AC821">
            <v>2</v>
          </cell>
          <cell r="AD821">
            <v>2</v>
          </cell>
          <cell r="AE821">
            <v>2</v>
          </cell>
          <cell r="AF821">
            <v>2</v>
          </cell>
          <cell r="AG821">
            <v>2</v>
          </cell>
          <cell r="AH821">
            <v>2</v>
          </cell>
          <cell r="AI821">
            <v>2</v>
          </cell>
          <cell r="AJ821">
            <v>2</v>
          </cell>
          <cell r="AK821">
            <v>2</v>
          </cell>
          <cell r="AL821">
            <v>2</v>
          </cell>
          <cell r="AM821">
            <v>2</v>
          </cell>
          <cell r="AN821">
            <v>2</v>
          </cell>
          <cell r="AO821">
            <v>2</v>
          </cell>
          <cell r="AP821">
            <v>2</v>
          </cell>
          <cell r="AQ821">
            <v>2</v>
          </cell>
          <cell r="AR821">
            <v>2</v>
          </cell>
          <cell r="AS821">
            <v>2</v>
          </cell>
          <cell r="AT821">
            <v>2</v>
          </cell>
          <cell r="AU821">
            <v>2</v>
          </cell>
          <cell r="AV821">
            <v>2</v>
          </cell>
          <cell r="AW821">
            <v>2</v>
          </cell>
          <cell r="AX821">
            <v>2</v>
          </cell>
          <cell r="AY821">
            <v>2</v>
          </cell>
          <cell r="AZ821">
            <v>2</v>
          </cell>
          <cell r="BA821">
            <v>2</v>
          </cell>
          <cell r="BB821">
            <v>2</v>
          </cell>
          <cell r="BC821">
            <v>2</v>
          </cell>
          <cell r="BS821">
            <v>2</v>
          </cell>
          <cell r="BT821">
            <v>2</v>
          </cell>
          <cell r="BU821">
            <v>2</v>
          </cell>
          <cell r="BV821">
            <v>7</v>
          </cell>
          <cell r="BW821">
            <v>2</v>
          </cell>
        </row>
        <row r="822">
          <cell r="A822">
            <v>813</v>
          </cell>
          <cell r="B822">
            <v>0</v>
          </cell>
          <cell r="C822">
            <v>1</v>
          </cell>
          <cell r="D822">
            <v>1</v>
          </cell>
          <cell r="E822">
            <v>1</v>
          </cell>
          <cell r="F822">
            <v>1</v>
          </cell>
          <cell r="G822">
            <v>2</v>
          </cell>
          <cell r="H822">
            <v>2</v>
          </cell>
          <cell r="I822">
            <v>2</v>
          </cell>
          <cell r="J822">
            <v>2</v>
          </cell>
          <cell r="K822">
            <v>2</v>
          </cell>
          <cell r="L822">
            <v>2</v>
          </cell>
          <cell r="M822">
            <v>2</v>
          </cell>
          <cell r="N822">
            <v>2</v>
          </cell>
          <cell r="O822">
            <v>2</v>
          </cell>
          <cell r="P822">
            <v>2</v>
          </cell>
          <cell r="Q822">
            <v>2</v>
          </cell>
          <cell r="R822">
            <v>2</v>
          </cell>
          <cell r="S822">
            <v>2</v>
          </cell>
          <cell r="T822">
            <v>2</v>
          </cell>
          <cell r="U822">
            <v>2</v>
          </cell>
          <cell r="V822">
            <v>2</v>
          </cell>
          <cell r="W822">
            <v>2</v>
          </cell>
          <cell r="X822">
            <v>2</v>
          </cell>
          <cell r="Y822">
            <v>2</v>
          </cell>
          <cell r="Z822">
            <v>2</v>
          </cell>
          <cell r="AA822">
            <v>2</v>
          </cell>
          <cell r="AB822">
            <v>2</v>
          </cell>
          <cell r="AC822">
            <v>2</v>
          </cell>
          <cell r="AD822">
            <v>2</v>
          </cell>
          <cell r="AE822">
            <v>2</v>
          </cell>
          <cell r="AF822">
            <v>2</v>
          </cell>
          <cell r="AG822">
            <v>2</v>
          </cell>
          <cell r="AH822">
            <v>2</v>
          </cell>
          <cell r="AI822">
            <v>2</v>
          </cell>
          <cell r="AJ822">
            <v>2</v>
          </cell>
          <cell r="AK822">
            <v>2</v>
          </cell>
          <cell r="AL822">
            <v>2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2</v>
          </cell>
          <cell r="AV822">
            <v>2</v>
          </cell>
          <cell r="AW822">
            <v>2</v>
          </cell>
          <cell r="AX822">
            <v>2</v>
          </cell>
          <cell r="AY822">
            <v>2</v>
          </cell>
          <cell r="AZ822">
            <v>2</v>
          </cell>
          <cell r="BA822">
            <v>2</v>
          </cell>
          <cell r="BB822">
            <v>2</v>
          </cell>
          <cell r="BC822">
            <v>2</v>
          </cell>
          <cell r="BS822">
            <v>2</v>
          </cell>
          <cell r="BT822">
            <v>2</v>
          </cell>
          <cell r="BU822">
            <v>2</v>
          </cell>
          <cell r="BV822">
            <v>7</v>
          </cell>
          <cell r="BW822">
            <v>2</v>
          </cell>
        </row>
        <row r="823">
          <cell r="A823">
            <v>814</v>
          </cell>
          <cell r="B823">
            <v>0</v>
          </cell>
          <cell r="C823">
            <v>1</v>
          </cell>
          <cell r="D823">
            <v>1</v>
          </cell>
          <cell r="E823">
            <v>1</v>
          </cell>
          <cell r="F823">
            <v>1</v>
          </cell>
          <cell r="G823">
            <v>2</v>
          </cell>
          <cell r="H823">
            <v>2</v>
          </cell>
          <cell r="I823">
            <v>2</v>
          </cell>
          <cell r="J823">
            <v>2</v>
          </cell>
          <cell r="K823">
            <v>2</v>
          </cell>
          <cell r="L823">
            <v>2</v>
          </cell>
          <cell r="M823">
            <v>2</v>
          </cell>
          <cell r="N823">
            <v>2</v>
          </cell>
          <cell r="O823">
            <v>2</v>
          </cell>
          <cell r="P823">
            <v>2</v>
          </cell>
          <cell r="Q823">
            <v>2</v>
          </cell>
          <cell r="R823">
            <v>2</v>
          </cell>
          <cell r="S823">
            <v>2</v>
          </cell>
          <cell r="T823">
            <v>2</v>
          </cell>
          <cell r="U823">
            <v>2</v>
          </cell>
          <cell r="V823">
            <v>2</v>
          </cell>
          <cell r="W823">
            <v>2</v>
          </cell>
          <cell r="X823">
            <v>2</v>
          </cell>
          <cell r="Y823">
            <v>2</v>
          </cell>
          <cell r="Z823">
            <v>2</v>
          </cell>
          <cell r="AA823">
            <v>2</v>
          </cell>
          <cell r="AB823">
            <v>2</v>
          </cell>
          <cell r="AC823">
            <v>2</v>
          </cell>
          <cell r="AD823">
            <v>2</v>
          </cell>
          <cell r="AE823">
            <v>2</v>
          </cell>
          <cell r="AF823">
            <v>2</v>
          </cell>
          <cell r="AG823">
            <v>2</v>
          </cell>
          <cell r="AH823">
            <v>2</v>
          </cell>
          <cell r="AI823">
            <v>2</v>
          </cell>
          <cell r="AJ823">
            <v>2</v>
          </cell>
          <cell r="AK823">
            <v>2</v>
          </cell>
          <cell r="AL823">
            <v>2</v>
          </cell>
          <cell r="AM823">
            <v>2</v>
          </cell>
          <cell r="AN823">
            <v>2</v>
          </cell>
          <cell r="AO823">
            <v>2</v>
          </cell>
          <cell r="AP823">
            <v>2</v>
          </cell>
          <cell r="AQ823">
            <v>2</v>
          </cell>
          <cell r="AR823">
            <v>2</v>
          </cell>
          <cell r="AS823">
            <v>2</v>
          </cell>
          <cell r="AT823">
            <v>2</v>
          </cell>
          <cell r="AU823">
            <v>2</v>
          </cell>
          <cell r="AV823">
            <v>2</v>
          </cell>
          <cell r="AW823">
            <v>2</v>
          </cell>
          <cell r="AX823">
            <v>2</v>
          </cell>
          <cell r="AY823">
            <v>2</v>
          </cell>
          <cell r="AZ823">
            <v>2</v>
          </cell>
          <cell r="BA823">
            <v>2</v>
          </cell>
          <cell r="BB823">
            <v>2</v>
          </cell>
          <cell r="BC823">
            <v>2</v>
          </cell>
          <cell r="BS823">
            <v>2</v>
          </cell>
          <cell r="BT823">
            <v>2</v>
          </cell>
          <cell r="BU823">
            <v>2</v>
          </cell>
          <cell r="BV823">
            <v>7</v>
          </cell>
          <cell r="BW823">
            <v>2</v>
          </cell>
        </row>
        <row r="824">
          <cell r="A824">
            <v>815</v>
          </cell>
          <cell r="B824">
            <v>0</v>
          </cell>
          <cell r="C824">
            <v>1</v>
          </cell>
          <cell r="D824">
            <v>1</v>
          </cell>
          <cell r="E824">
            <v>1</v>
          </cell>
          <cell r="F824">
            <v>1</v>
          </cell>
          <cell r="G824">
            <v>2</v>
          </cell>
          <cell r="H824">
            <v>2</v>
          </cell>
          <cell r="I824">
            <v>2</v>
          </cell>
          <cell r="J824">
            <v>2</v>
          </cell>
          <cell r="K824">
            <v>2</v>
          </cell>
          <cell r="L824">
            <v>2</v>
          </cell>
          <cell r="M824">
            <v>2</v>
          </cell>
          <cell r="N824">
            <v>2</v>
          </cell>
          <cell r="O824">
            <v>2</v>
          </cell>
          <cell r="P824">
            <v>2</v>
          </cell>
          <cell r="Q824">
            <v>2</v>
          </cell>
          <cell r="R824">
            <v>2</v>
          </cell>
          <cell r="S824">
            <v>2</v>
          </cell>
          <cell r="T824">
            <v>2</v>
          </cell>
          <cell r="U824">
            <v>2</v>
          </cell>
          <cell r="V824">
            <v>2</v>
          </cell>
          <cell r="W824">
            <v>2</v>
          </cell>
          <cell r="X824">
            <v>2</v>
          </cell>
          <cell r="Y824">
            <v>2</v>
          </cell>
          <cell r="Z824">
            <v>2</v>
          </cell>
          <cell r="AA824">
            <v>2</v>
          </cell>
          <cell r="AB824">
            <v>2</v>
          </cell>
          <cell r="AC824">
            <v>2</v>
          </cell>
          <cell r="AD824">
            <v>2</v>
          </cell>
          <cell r="AE824">
            <v>2</v>
          </cell>
          <cell r="AF824">
            <v>2</v>
          </cell>
          <cell r="AG824">
            <v>2</v>
          </cell>
          <cell r="AH824">
            <v>2</v>
          </cell>
          <cell r="AI824">
            <v>2</v>
          </cell>
          <cell r="AJ824">
            <v>2</v>
          </cell>
          <cell r="AK824">
            <v>2</v>
          </cell>
          <cell r="AL824">
            <v>2</v>
          </cell>
          <cell r="AM824">
            <v>2</v>
          </cell>
          <cell r="AN824">
            <v>2</v>
          </cell>
          <cell r="AO824">
            <v>2</v>
          </cell>
          <cell r="AP824">
            <v>2</v>
          </cell>
          <cell r="AQ824">
            <v>2</v>
          </cell>
          <cell r="AR824">
            <v>2</v>
          </cell>
          <cell r="AS824">
            <v>2</v>
          </cell>
          <cell r="AT824">
            <v>2</v>
          </cell>
          <cell r="AU824">
            <v>2</v>
          </cell>
          <cell r="AV824">
            <v>2</v>
          </cell>
          <cell r="AW824">
            <v>2</v>
          </cell>
          <cell r="AX824">
            <v>2</v>
          </cell>
          <cell r="AY824">
            <v>2</v>
          </cell>
          <cell r="AZ824">
            <v>2</v>
          </cell>
          <cell r="BA824">
            <v>2</v>
          </cell>
          <cell r="BB824">
            <v>2</v>
          </cell>
          <cell r="BC824">
            <v>2</v>
          </cell>
          <cell r="BS824">
            <v>2</v>
          </cell>
          <cell r="BT824">
            <v>2</v>
          </cell>
          <cell r="BU824">
            <v>2</v>
          </cell>
          <cell r="BV824">
            <v>7</v>
          </cell>
          <cell r="BW824">
            <v>2</v>
          </cell>
        </row>
        <row r="825">
          <cell r="A825">
            <v>816</v>
          </cell>
          <cell r="B825">
            <v>0</v>
          </cell>
          <cell r="C825">
            <v>1</v>
          </cell>
          <cell r="D825">
            <v>1</v>
          </cell>
          <cell r="E825">
            <v>1</v>
          </cell>
          <cell r="F825">
            <v>1</v>
          </cell>
          <cell r="G825">
            <v>2</v>
          </cell>
          <cell r="H825">
            <v>2</v>
          </cell>
          <cell r="I825">
            <v>2</v>
          </cell>
          <cell r="J825">
            <v>2</v>
          </cell>
          <cell r="K825">
            <v>2</v>
          </cell>
          <cell r="L825">
            <v>2</v>
          </cell>
          <cell r="M825">
            <v>2</v>
          </cell>
          <cell r="N825">
            <v>2</v>
          </cell>
          <cell r="O825">
            <v>2</v>
          </cell>
          <cell r="P825">
            <v>2</v>
          </cell>
          <cell r="Q825">
            <v>2</v>
          </cell>
          <cell r="R825">
            <v>2</v>
          </cell>
          <cell r="S825">
            <v>2</v>
          </cell>
          <cell r="T825">
            <v>2</v>
          </cell>
          <cell r="U825">
            <v>2</v>
          </cell>
          <cell r="V825">
            <v>2</v>
          </cell>
          <cell r="W825">
            <v>2</v>
          </cell>
          <cell r="X825">
            <v>2</v>
          </cell>
          <cell r="Y825">
            <v>2</v>
          </cell>
          <cell r="Z825">
            <v>2</v>
          </cell>
          <cell r="AA825">
            <v>2</v>
          </cell>
          <cell r="AB825">
            <v>2</v>
          </cell>
          <cell r="AC825">
            <v>2</v>
          </cell>
          <cell r="AD825">
            <v>2</v>
          </cell>
          <cell r="AE825">
            <v>2</v>
          </cell>
          <cell r="AF825">
            <v>2</v>
          </cell>
          <cell r="AG825">
            <v>2</v>
          </cell>
          <cell r="AH825">
            <v>2</v>
          </cell>
          <cell r="AI825">
            <v>2</v>
          </cell>
          <cell r="AJ825">
            <v>2</v>
          </cell>
          <cell r="AK825">
            <v>2</v>
          </cell>
          <cell r="AL825">
            <v>2</v>
          </cell>
          <cell r="AM825">
            <v>2</v>
          </cell>
          <cell r="AN825">
            <v>2</v>
          </cell>
          <cell r="AO825">
            <v>2</v>
          </cell>
          <cell r="AP825">
            <v>2</v>
          </cell>
          <cell r="AQ825">
            <v>2</v>
          </cell>
          <cell r="AR825">
            <v>2</v>
          </cell>
          <cell r="AS825">
            <v>2</v>
          </cell>
          <cell r="AT825">
            <v>2</v>
          </cell>
          <cell r="AU825">
            <v>2</v>
          </cell>
          <cell r="AV825">
            <v>2</v>
          </cell>
          <cell r="AW825">
            <v>2</v>
          </cell>
          <cell r="AX825">
            <v>2</v>
          </cell>
          <cell r="AY825">
            <v>2</v>
          </cell>
          <cell r="AZ825">
            <v>2</v>
          </cell>
          <cell r="BA825">
            <v>2</v>
          </cell>
          <cell r="BB825">
            <v>2</v>
          </cell>
          <cell r="BC825">
            <v>2</v>
          </cell>
          <cell r="BS825">
            <v>2</v>
          </cell>
          <cell r="BT825">
            <v>2</v>
          </cell>
          <cell r="BU825">
            <v>2</v>
          </cell>
          <cell r="BV825">
            <v>7</v>
          </cell>
          <cell r="BW825">
            <v>2</v>
          </cell>
        </row>
        <row r="826">
          <cell r="A826">
            <v>817</v>
          </cell>
          <cell r="B826">
            <v>0</v>
          </cell>
          <cell r="C826">
            <v>1</v>
          </cell>
          <cell r="D826">
            <v>1</v>
          </cell>
          <cell r="E826">
            <v>1</v>
          </cell>
          <cell r="F826">
            <v>1</v>
          </cell>
          <cell r="G826">
            <v>2</v>
          </cell>
          <cell r="H826">
            <v>2</v>
          </cell>
          <cell r="I826">
            <v>2</v>
          </cell>
          <cell r="J826">
            <v>2</v>
          </cell>
          <cell r="K826">
            <v>2</v>
          </cell>
          <cell r="L826">
            <v>2</v>
          </cell>
          <cell r="M826">
            <v>2</v>
          </cell>
          <cell r="N826">
            <v>2</v>
          </cell>
          <cell r="O826">
            <v>2</v>
          </cell>
          <cell r="P826">
            <v>2</v>
          </cell>
          <cell r="Q826">
            <v>2</v>
          </cell>
          <cell r="R826">
            <v>2</v>
          </cell>
          <cell r="S826">
            <v>2</v>
          </cell>
          <cell r="T826">
            <v>2</v>
          </cell>
          <cell r="U826">
            <v>2</v>
          </cell>
          <cell r="V826">
            <v>2</v>
          </cell>
          <cell r="W826">
            <v>2</v>
          </cell>
          <cell r="X826">
            <v>2</v>
          </cell>
          <cell r="Y826">
            <v>2</v>
          </cell>
          <cell r="Z826">
            <v>2</v>
          </cell>
          <cell r="AA826">
            <v>2</v>
          </cell>
          <cell r="AB826">
            <v>2</v>
          </cell>
          <cell r="AC826">
            <v>2</v>
          </cell>
          <cell r="AD826">
            <v>2</v>
          </cell>
          <cell r="AE826">
            <v>2</v>
          </cell>
          <cell r="AF826">
            <v>2</v>
          </cell>
          <cell r="AG826">
            <v>2</v>
          </cell>
          <cell r="AH826">
            <v>2</v>
          </cell>
          <cell r="AI826">
            <v>2</v>
          </cell>
          <cell r="AJ826">
            <v>2</v>
          </cell>
          <cell r="AK826">
            <v>2</v>
          </cell>
          <cell r="AL826">
            <v>2</v>
          </cell>
          <cell r="AM826">
            <v>2</v>
          </cell>
          <cell r="AN826">
            <v>2</v>
          </cell>
          <cell r="AO826">
            <v>2</v>
          </cell>
          <cell r="AP826">
            <v>2</v>
          </cell>
          <cell r="AQ826">
            <v>2</v>
          </cell>
          <cell r="AR826">
            <v>2</v>
          </cell>
          <cell r="AS826">
            <v>2</v>
          </cell>
          <cell r="AT826">
            <v>2</v>
          </cell>
          <cell r="AU826">
            <v>2</v>
          </cell>
          <cell r="AV826">
            <v>2</v>
          </cell>
          <cell r="AW826">
            <v>2</v>
          </cell>
          <cell r="AX826">
            <v>2</v>
          </cell>
          <cell r="AY826">
            <v>2</v>
          </cell>
          <cell r="AZ826">
            <v>2</v>
          </cell>
          <cell r="BA826">
            <v>2</v>
          </cell>
          <cell r="BB826">
            <v>2</v>
          </cell>
          <cell r="BC826">
            <v>2</v>
          </cell>
          <cell r="BS826">
            <v>2</v>
          </cell>
          <cell r="BT826">
            <v>2</v>
          </cell>
          <cell r="BU826">
            <v>2</v>
          </cell>
          <cell r="BV826">
            <v>7</v>
          </cell>
          <cell r="BW826">
            <v>2</v>
          </cell>
        </row>
        <row r="827">
          <cell r="A827">
            <v>818</v>
          </cell>
          <cell r="B827">
            <v>0</v>
          </cell>
          <cell r="C827">
            <v>1</v>
          </cell>
          <cell r="D827">
            <v>1</v>
          </cell>
          <cell r="E827">
            <v>1</v>
          </cell>
          <cell r="F827">
            <v>1</v>
          </cell>
          <cell r="G827">
            <v>2</v>
          </cell>
          <cell r="H827">
            <v>2</v>
          </cell>
          <cell r="I827">
            <v>2</v>
          </cell>
          <cell r="J827">
            <v>2</v>
          </cell>
          <cell r="K827">
            <v>2</v>
          </cell>
          <cell r="L827">
            <v>2</v>
          </cell>
          <cell r="M827">
            <v>2</v>
          </cell>
          <cell r="N827">
            <v>2</v>
          </cell>
          <cell r="O827">
            <v>2</v>
          </cell>
          <cell r="P827">
            <v>2</v>
          </cell>
          <cell r="Q827">
            <v>2</v>
          </cell>
          <cell r="R827">
            <v>2</v>
          </cell>
          <cell r="S827">
            <v>2</v>
          </cell>
          <cell r="T827">
            <v>2</v>
          </cell>
          <cell r="U827">
            <v>2</v>
          </cell>
          <cell r="V827">
            <v>2</v>
          </cell>
          <cell r="W827">
            <v>2</v>
          </cell>
          <cell r="X827">
            <v>2</v>
          </cell>
          <cell r="Y827">
            <v>2</v>
          </cell>
          <cell r="Z827">
            <v>2</v>
          </cell>
          <cell r="AA827">
            <v>2</v>
          </cell>
          <cell r="AB827">
            <v>2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2</v>
          </cell>
          <cell r="AI827">
            <v>2</v>
          </cell>
          <cell r="AJ827">
            <v>2</v>
          </cell>
          <cell r="AK827">
            <v>2</v>
          </cell>
          <cell r="AL827">
            <v>2</v>
          </cell>
          <cell r="AM827">
            <v>2</v>
          </cell>
          <cell r="AN827">
            <v>2</v>
          </cell>
          <cell r="AO827">
            <v>2</v>
          </cell>
          <cell r="AP827">
            <v>2</v>
          </cell>
          <cell r="AQ827">
            <v>2</v>
          </cell>
          <cell r="AR827">
            <v>2</v>
          </cell>
          <cell r="AS827">
            <v>2</v>
          </cell>
          <cell r="AT827">
            <v>2</v>
          </cell>
          <cell r="AU827">
            <v>2</v>
          </cell>
          <cell r="AV827">
            <v>2</v>
          </cell>
          <cell r="AW827">
            <v>2</v>
          </cell>
          <cell r="AX827">
            <v>2</v>
          </cell>
          <cell r="AY827">
            <v>2</v>
          </cell>
          <cell r="AZ827">
            <v>2</v>
          </cell>
          <cell r="BA827">
            <v>2</v>
          </cell>
          <cell r="BB827">
            <v>2</v>
          </cell>
          <cell r="BC827">
            <v>2</v>
          </cell>
          <cell r="BS827">
            <v>2</v>
          </cell>
          <cell r="BT827">
            <v>2</v>
          </cell>
          <cell r="BU827">
            <v>2</v>
          </cell>
          <cell r="BV827">
            <v>7</v>
          </cell>
          <cell r="BW827">
            <v>2</v>
          </cell>
        </row>
        <row r="828">
          <cell r="A828">
            <v>819</v>
          </cell>
          <cell r="B828">
            <v>0</v>
          </cell>
          <cell r="C828">
            <v>1</v>
          </cell>
          <cell r="D828">
            <v>1</v>
          </cell>
          <cell r="E828">
            <v>1</v>
          </cell>
          <cell r="F828">
            <v>1</v>
          </cell>
          <cell r="G828">
            <v>2</v>
          </cell>
          <cell r="H828">
            <v>2</v>
          </cell>
          <cell r="I828">
            <v>2</v>
          </cell>
          <cell r="J828">
            <v>2</v>
          </cell>
          <cell r="K828">
            <v>2</v>
          </cell>
          <cell r="L828">
            <v>2</v>
          </cell>
          <cell r="M828">
            <v>2</v>
          </cell>
          <cell r="N828">
            <v>2</v>
          </cell>
          <cell r="O828">
            <v>2</v>
          </cell>
          <cell r="P828">
            <v>2</v>
          </cell>
          <cell r="Q828">
            <v>2</v>
          </cell>
          <cell r="R828">
            <v>2</v>
          </cell>
          <cell r="S828">
            <v>2</v>
          </cell>
          <cell r="T828">
            <v>2</v>
          </cell>
          <cell r="U828">
            <v>2</v>
          </cell>
          <cell r="V828">
            <v>2</v>
          </cell>
          <cell r="W828">
            <v>2</v>
          </cell>
          <cell r="X828">
            <v>2</v>
          </cell>
          <cell r="Y828">
            <v>2</v>
          </cell>
          <cell r="Z828">
            <v>2</v>
          </cell>
          <cell r="AA828">
            <v>2</v>
          </cell>
          <cell r="AB828">
            <v>2</v>
          </cell>
          <cell r="AC828">
            <v>2</v>
          </cell>
          <cell r="AD828">
            <v>2</v>
          </cell>
          <cell r="AE828">
            <v>2</v>
          </cell>
          <cell r="AF828">
            <v>2</v>
          </cell>
          <cell r="AG828">
            <v>2</v>
          </cell>
          <cell r="AH828">
            <v>2</v>
          </cell>
          <cell r="AI828">
            <v>2</v>
          </cell>
          <cell r="AJ828">
            <v>2</v>
          </cell>
          <cell r="AK828">
            <v>2</v>
          </cell>
          <cell r="AL828">
            <v>2</v>
          </cell>
          <cell r="AM828">
            <v>2</v>
          </cell>
          <cell r="AN828">
            <v>2</v>
          </cell>
          <cell r="AO828">
            <v>2</v>
          </cell>
          <cell r="AP828">
            <v>2</v>
          </cell>
          <cell r="AQ828">
            <v>2</v>
          </cell>
          <cell r="AR828">
            <v>2</v>
          </cell>
          <cell r="AS828">
            <v>2</v>
          </cell>
          <cell r="AT828">
            <v>2</v>
          </cell>
          <cell r="AU828">
            <v>2</v>
          </cell>
          <cell r="AV828">
            <v>2</v>
          </cell>
          <cell r="AW828">
            <v>2</v>
          </cell>
          <cell r="AX828">
            <v>2</v>
          </cell>
          <cell r="AY828">
            <v>2</v>
          </cell>
          <cell r="AZ828">
            <v>2</v>
          </cell>
          <cell r="BA828">
            <v>2</v>
          </cell>
          <cell r="BB828">
            <v>2</v>
          </cell>
          <cell r="BC828">
            <v>2</v>
          </cell>
          <cell r="BS828">
            <v>2</v>
          </cell>
          <cell r="BT828">
            <v>2</v>
          </cell>
          <cell r="BU828">
            <v>2</v>
          </cell>
          <cell r="BV828">
            <v>7</v>
          </cell>
          <cell r="BW828">
            <v>2</v>
          </cell>
        </row>
        <row r="829">
          <cell r="A829">
            <v>820</v>
          </cell>
          <cell r="B829">
            <v>0</v>
          </cell>
          <cell r="C829">
            <v>1</v>
          </cell>
          <cell r="D829">
            <v>1</v>
          </cell>
          <cell r="E829">
            <v>1</v>
          </cell>
          <cell r="F829">
            <v>1</v>
          </cell>
          <cell r="G829">
            <v>2</v>
          </cell>
          <cell r="H829">
            <v>2</v>
          </cell>
          <cell r="I829">
            <v>2</v>
          </cell>
          <cell r="J829">
            <v>2</v>
          </cell>
          <cell r="K829">
            <v>2</v>
          </cell>
          <cell r="L829">
            <v>2</v>
          </cell>
          <cell r="M829">
            <v>2</v>
          </cell>
          <cell r="N829">
            <v>2</v>
          </cell>
          <cell r="O829">
            <v>2</v>
          </cell>
          <cell r="P829">
            <v>2</v>
          </cell>
          <cell r="Q829">
            <v>2</v>
          </cell>
          <cell r="R829">
            <v>2</v>
          </cell>
          <cell r="S829">
            <v>2</v>
          </cell>
          <cell r="T829">
            <v>2</v>
          </cell>
          <cell r="U829">
            <v>2</v>
          </cell>
          <cell r="V829">
            <v>2</v>
          </cell>
          <cell r="W829">
            <v>2</v>
          </cell>
          <cell r="X829">
            <v>2</v>
          </cell>
          <cell r="Y829">
            <v>2</v>
          </cell>
          <cell r="Z829">
            <v>2</v>
          </cell>
          <cell r="AA829">
            <v>2</v>
          </cell>
          <cell r="AB829">
            <v>2</v>
          </cell>
          <cell r="AC829">
            <v>2</v>
          </cell>
          <cell r="AD829">
            <v>2</v>
          </cell>
          <cell r="AE829">
            <v>2</v>
          </cell>
          <cell r="AF829">
            <v>2</v>
          </cell>
          <cell r="AG829">
            <v>2</v>
          </cell>
          <cell r="AH829">
            <v>2</v>
          </cell>
          <cell r="AI829">
            <v>2</v>
          </cell>
          <cell r="AJ829">
            <v>2</v>
          </cell>
          <cell r="AK829">
            <v>2</v>
          </cell>
          <cell r="AL829">
            <v>2</v>
          </cell>
          <cell r="AM829">
            <v>2</v>
          </cell>
          <cell r="AN829">
            <v>2</v>
          </cell>
          <cell r="AO829">
            <v>2</v>
          </cell>
          <cell r="AP829">
            <v>2</v>
          </cell>
          <cell r="AQ829">
            <v>2</v>
          </cell>
          <cell r="AR829">
            <v>2</v>
          </cell>
          <cell r="AS829">
            <v>2</v>
          </cell>
          <cell r="AT829">
            <v>2</v>
          </cell>
          <cell r="AU829">
            <v>2</v>
          </cell>
          <cell r="AV829">
            <v>2</v>
          </cell>
          <cell r="AW829">
            <v>2</v>
          </cell>
          <cell r="AX829">
            <v>2</v>
          </cell>
          <cell r="AY829">
            <v>2</v>
          </cell>
          <cell r="AZ829">
            <v>2</v>
          </cell>
          <cell r="BA829">
            <v>2</v>
          </cell>
          <cell r="BB829">
            <v>2</v>
          </cell>
          <cell r="BC829">
            <v>2</v>
          </cell>
          <cell r="BS829">
            <v>2</v>
          </cell>
          <cell r="BT829">
            <v>2</v>
          </cell>
          <cell r="BU829">
            <v>2</v>
          </cell>
          <cell r="BV829">
            <v>7</v>
          </cell>
          <cell r="BW829">
            <v>2</v>
          </cell>
        </row>
        <row r="830">
          <cell r="A830">
            <v>821</v>
          </cell>
          <cell r="B830">
            <v>0</v>
          </cell>
          <cell r="C830">
            <v>1</v>
          </cell>
          <cell r="D830">
            <v>1</v>
          </cell>
          <cell r="E830">
            <v>1</v>
          </cell>
          <cell r="F830">
            <v>1</v>
          </cell>
          <cell r="G830">
            <v>2</v>
          </cell>
          <cell r="H830">
            <v>2</v>
          </cell>
          <cell r="I830">
            <v>2</v>
          </cell>
          <cell r="J830">
            <v>2</v>
          </cell>
          <cell r="K830">
            <v>2</v>
          </cell>
          <cell r="L830">
            <v>2</v>
          </cell>
          <cell r="M830">
            <v>2</v>
          </cell>
          <cell r="N830">
            <v>2</v>
          </cell>
          <cell r="O830">
            <v>2</v>
          </cell>
          <cell r="P830">
            <v>2</v>
          </cell>
          <cell r="Q830">
            <v>2</v>
          </cell>
          <cell r="R830">
            <v>2</v>
          </cell>
          <cell r="S830">
            <v>2</v>
          </cell>
          <cell r="T830">
            <v>2</v>
          </cell>
          <cell r="U830">
            <v>2</v>
          </cell>
          <cell r="V830">
            <v>2</v>
          </cell>
          <cell r="W830">
            <v>2</v>
          </cell>
          <cell r="X830">
            <v>2</v>
          </cell>
          <cell r="Y830">
            <v>2</v>
          </cell>
          <cell r="Z830">
            <v>2</v>
          </cell>
          <cell r="AA830">
            <v>2</v>
          </cell>
          <cell r="AB830">
            <v>2</v>
          </cell>
          <cell r="AC830">
            <v>2</v>
          </cell>
          <cell r="AD830">
            <v>2</v>
          </cell>
          <cell r="AE830">
            <v>2</v>
          </cell>
          <cell r="AF830">
            <v>2</v>
          </cell>
          <cell r="AG830">
            <v>2</v>
          </cell>
          <cell r="AH830">
            <v>2</v>
          </cell>
          <cell r="AI830">
            <v>2</v>
          </cell>
          <cell r="AJ830">
            <v>2</v>
          </cell>
          <cell r="AK830">
            <v>2</v>
          </cell>
          <cell r="AL830">
            <v>2</v>
          </cell>
          <cell r="AM830">
            <v>2</v>
          </cell>
          <cell r="AN830">
            <v>2</v>
          </cell>
          <cell r="AO830">
            <v>2</v>
          </cell>
          <cell r="AP830">
            <v>2</v>
          </cell>
          <cell r="AQ830">
            <v>2</v>
          </cell>
          <cell r="AR830">
            <v>2</v>
          </cell>
          <cell r="AS830">
            <v>2</v>
          </cell>
          <cell r="AT830">
            <v>2</v>
          </cell>
          <cell r="AU830">
            <v>2</v>
          </cell>
          <cell r="AV830">
            <v>2</v>
          </cell>
          <cell r="AW830">
            <v>2</v>
          </cell>
          <cell r="AX830">
            <v>2</v>
          </cell>
          <cell r="AY830">
            <v>2</v>
          </cell>
          <cell r="AZ830">
            <v>2</v>
          </cell>
          <cell r="BA830">
            <v>2</v>
          </cell>
          <cell r="BB830">
            <v>2</v>
          </cell>
          <cell r="BC830">
            <v>2</v>
          </cell>
          <cell r="BS830">
            <v>2</v>
          </cell>
          <cell r="BT830">
            <v>2</v>
          </cell>
          <cell r="BU830">
            <v>2</v>
          </cell>
          <cell r="BV830">
            <v>7</v>
          </cell>
          <cell r="BW830">
            <v>2</v>
          </cell>
        </row>
        <row r="831">
          <cell r="A831">
            <v>822</v>
          </cell>
          <cell r="B831">
            <v>0</v>
          </cell>
          <cell r="C831">
            <v>1</v>
          </cell>
          <cell r="D831">
            <v>1</v>
          </cell>
          <cell r="E831">
            <v>1</v>
          </cell>
          <cell r="F831">
            <v>1</v>
          </cell>
          <cell r="G831">
            <v>2</v>
          </cell>
          <cell r="H831">
            <v>2</v>
          </cell>
          <cell r="I831">
            <v>2</v>
          </cell>
          <cell r="J831">
            <v>2</v>
          </cell>
          <cell r="K831">
            <v>2</v>
          </cell>
          <cell r="L831">
            <v>2</v>
          </cell>
          <cell r="M831">
            <v>2</v>
          </cell>
          <cell r="N831">
            <v>2</v>
          </cell>
          <cell r="O831">
            <v>2</v>
          </cell>
          <cell r="P831">
            <v>2</v>
          </cell>
          <cell r="Q831">
            <v>2</v>
          </cell>
          <cell r="R831">
            <v>2</v>
          </cell>
          <cell r="S831">
            <v>2</v>
          </cell>
          <cell r="T831">
            <v>2</v>
          </cell>
          <cell r="U831">
            <v>2</v>
          </cell>
          <cell r="V831">
            <v>2</v>
          </cell>
          <cell r="W831">
            <v>2</v>
          </cell>
          <cell r="X831">
            <v>2</v>
          </cell>
          <cell r="Y831">
            <v>2</v>
          </cell>
          <cell r="Z831">
            <v>2</v>
          </cell>
          <cell r="AA831">
            <v>2</v>
          </cell>
          <cell r="AB831">
            <v>2</v>
          </cell>
          <cell r="AC831">
            <v>2</v>
          </cell>
          <cell r="AD831">
            <v>2</v>
          </cell>
          <cell r="AE831">
            <v>2</v>
          </cell>
          <cell r="AF831">
            <v>2</v>
          </cell>
          <cell r="AG831">
            <v>2</v>
          </cell>
          <cell r="AH831">
            <v>2</v>
          </cell>
          <cell r="AI831">
            <v>2</v>
          </cell>
          <cell r="AJ831">
            <v>2</v>
          </cell>
          <cell r="AK831">
            <v>2</v>
          </cell>
          <cell r="AL831">
            <v>2</v>
          </cell>
          <cell r="AM831">
            <v>2</v>
          </cell>
          <cell r="AN831">
            <v>2</v>
          </cell>
          <cell r="AO831">
            <v>2</v>
          </cell>
          <cell r="AP831">
            <v>2</v>
          </cell>
          <cell r="AQ831">
            <v>2</v>
          </cell>
          <cell r="AR831">
            <v>2</v>
          </cell>
          <cell r="AS831">
            <v>2</v>
          </cell>
          <cell r="AT831">
            <v>2</v>
          </cell>
          <cell r="AU831">
            <v>2</v>
          </cell>
          <cell r="AV831">
            <v>2</v>
          </cell>
          <cell r="AW831">
            <v>2</v>
          </cell>
          <cell r="AX831">
            <v>2</v>
          </cell>
          <cell r="AY831">
            <v>2</v>
          </cell>
          <cell r="AZ831">
            <v>2</v>
          </cell>
          <cell r="BA831">
            <v>2</v>
          </cell>
          <cell r="BB831">
            <v>2</v>
          </cell>
          <cell r="BC831">
            <v>2</v>
          </cell>
          <cell r="BS831">
            <v>2</v>
          </cell>
          <cell r="BT831">
            <v>2</v>
          </cell>
          <cell r="BU831">
            <v>2</v>
          </cell>
          <cell r="BV831">
            <v>7</v>
          </cell>
          <cell r="BW831">
            <v>2</v>
          </cell>
        </row>
        <row r="832">
          <cell r="A832">
            <v>823</v>
          </cell>
          <cell r="B832">
            <v>0</v>
          </cell>
          <cell r="C832">
            <v>1</v>
          </cell>
          <cell r="D832">
            <v>1</v>
          </cell>
          <cell r="E832">
            <v>1</v>
          </cell>
          <cell r="F832">
            <v>1</v>
          </cell>
          <cell r="G832">
            <v>2</v>
          </cell>
          <cell r="H832">
            <v>2</v>
          </cell>
          <cell r="I832">
            <v>2</v>
          </cell>
          <cell r="J832">
            <v>2</v>
          </cell>
          <cell r="K832">
            <v>2</v>
          </cell>
          <cell r="L832">
            <v>2</v>
          </cell>
          <cell r="M832">
            <v>2</v>
          </cell>
          <cell r="N832">
            <v>2</v>
          </cell>
          <cell r="O832">
            <v>2</v>
          </cell>
          <cell r="P832">
            <v>2</v>
          </cell>
          <cell r="Q832">
            <v>2</v>
          </cell>
          <cell r="R832">
            <v>2</v>
          </cell>
          <cell r="S832">
            <v>2</v>
          </cell>
          <cell r="T832">
            <v>2</v>
          </cell>
          <cell r="U832">
            <v>2</v>
          </cell>
          <cell r="V832">
            <v>2</v>
          </cell>
          <cell r="W832">
            <v>2</v>
          </cell>
          <cell r="X832">
            <v>2</v>
          </cell>
          <cell r="Y832">
            <v>2</v>
          </cell>
          <cell r="Z832">
            <v>2</v>
          </cell>
          <cell r="AA832">
            <v>2</v>
          </cell>
          <cell r="AB832">
            <v>2</v>
          </cell>
          <cell r="AC832">
            <v>2</v>
          </cell>
          <cell r="AD832">
            <v>2</v>
          </cell>
          <cell r="AE832">
            <v>2</v>
          </cell>
          <cell r="AF832">
            <v>2</v>
          </cell>
          <cell r="AG832">
            <v>2</v>
          </cell>
          <cell r="AH832">
            <v>2</v>
          </cell>
          <cell r="AI832">
            <v>2</v>
          </cell>
          <cell r="AJ832">
            <v>2</v>
          </cell>
          <cell r="AK832">
            <v>2</v>
          </cell>
          <cell r="AL832">
            <v>2</v>
          </cell>
          <cell r="AM832">
            <v>2</v>
          </cell>
          <cell r="AN832">
            <v>2</v>
          </cell>
          <cell r="AO832">
            <v>2</v>
          </cell>
          <cell r="AP832">
            <v>2</v>
          </cell>
          <cell r="AQ832">
            <v>2</v>
          </cell>
          <cell r="AR832">
            <v>2</v>
          </cell>
          <cell r="AS832">
            <v>2</v>
          </cell>
          <cell r="AT832">
            <v>2</v>
          </cell>
          <cell r="AU832">
            <v>2</v>
          </cell>
          <cell r="AV832">
            <v>2</v>
          </cell>
          <cell r="AW832">
            <v>2</v>
          </cell>
          <cell r="AX832">
            <v>2</v>
          </cell>
          <cell r="AY832">
            <v>2</v>
          </cell>
          <cell r="AZ832">
            <v>2</v>
          </cell>
          <cell r="BA832">
            <v>2</v>
          </cell>
          <cell r="BB832">
            <v>2</v>
          </cell>
          <cell r="BC832">
            <v>2</v>
          </cell>
          <cell r="BS832">
            <v>2</v>
          </cell>
          <cell r="BT832">
            <v>2</v>
          </cell>
          <cell r="BU832">
            <v>2</v>
          </cell>
          <cell r="BV832">
            <v>6</v>
          </cell>
          <cell r="BW832">
            <v>2</v>
          </cell>
        </row>
        <row r="833">
          <cell r="A833">
            <v>824</v>
          </cell>
          <cell r="B833">
            <v>0</v>
          </cell>
          <cell r="C833">
            <v>1</v>
          </cell>
          <cell r="D833">
            <v>1</v>
          </cell>
          <cell r="E833">
            <v>1</v>
          </cell>
          <cell r="F833">
            <v>1</v>
          </cell>
          <cell r="G833">
            <v>2</v>
          </cell>
          <cell r="H833">
            <v>2</v>
          </cell>
          <cell r="I833">
            <v>2</v>
          </cell>
          <cell r="J833">
            <v>2</v>
          </cell>
          <cell r="K833">
            <v>2</v>
          </cell>
          <cell r="L833">
            <v>2</v>
          </cell>
          <cell r="M833">
            <v>2</v>
          </cell>
          <cell r="N833">
            <v>2</v>
          </cell>
          <cell r="O833">
            <v>2</v>
          </cell>
          <cell r="P833">
            <v>2</v>
          </cell>
          <cell r="Q833">
            <v>2</v>
          </cell>
          <cell r="R833">
            <v>2</v>
          </cell>
          <cell r="S833">
            <v>2</v>
          </cell>
          <cell r="T833">
            <v>2</v>
          </cell>
          <cell r="U833">
            <v>2</v>
          </cell>
          <cell r="V833">
            <v>2</v>
          </cell>
          <cell r="W833">
            <v>2</v>
          </cell>
          <cell r="X833">
            <v>2</v>
          </cell>
          <cell r="Y833">
            <v>2</v>
          </cell>
          <cell r="Z833">
            <v>2</v>
          </cell>
          <cell r="AA833">
            <v>2</v>
          </cell>
          <cell r="AB833">
            <v>2</v>
          </cell>
          <cell r="AC833">
            <v>2</v>
          </cell>
          <cell r="AD833">
            <v>2</v>
          </cell>
          <cell r="AE833">
            <v>2</v>
          </cell>
          <cell r="AF833">
            <v>2</v>
          </cell>
          <cell r="AG833">
            <v>2</v>
          </cell>
          <cell r="AH833">
            <v>2</v>
          </cell>
          <cell r="AI833">
            <v>2</v>
          </cell>
          <cell r="AJ833">
            <v>2</v>
          </cell>
          <cell r="AK833">
            <v>2</v>
          </cell>
          <cell r="AL833">
            <v>2</v>
          </cell>
          <cell r="AM833">
            <v>2</v>
          </cell>
          <cell r="AN833">
            <v>2</v>
          </cell>
          <cell r="AO833">
            <v>2</v>
          </cell>
          <cell r="AP833">
            <v>2</v>
          </cell>
          <cell r="AQ833">
            <v>2</v>
          </cell>
          <cell r="AR833">
            <v>2</v>
          </cell>
          <cell r="AS833">
            <v>2</v>
          </cell>
          <cell r="AT833">
            <v>2</v>
          </cell>
          <cell r="AU833">
            <v>2</v>
          </cell>
          <cell r="AV833">
            <v>2</v>
          </cell>
          <cell r="AW833">
            <v>2</v>
          </cell>
          <cell r="AX833">
            <v>2</v>
          </cell>
          <cell r="AY833">
            <v>2</v>
          </cell>
          <cell r="AZ833">
            <v>2</v>
          </cell>
          <cell r="BA833">
            <v>2</v>
          </cell>
          <cell r="BB833">
            <v>2</v>
          </cell>
          <cell r="BC833">
            <v>2</v>
          </cell>
          <cell r="BS833">
            <v>2</v>
          </cell>
          <cell r="BT833">
            <v>2</v>
          </cell>
          <cell r="BU833">
            <v>2</v>
          </cell>
          <cell r="BV833">
            <v>6</v>
          </cell>
          <cell r="BW833">
            <v>2</v>
          </cell>
        </row>
        <row r="834">
          <cell r="A834">
            <v>825</v>
          </cell>
          <cell r="B834">
            <v>0</v>
          </cell>
          <cell r="C834">
            <v>1</v>
          </cell>
          <cell r="D834">
            <v>1</v>
          </cell>
          <cell r="E834">
            <v>1</v>
          </cell>
          <cell r="F834">
            <v>1</v>
          </cell>
          <cell r="G834">
            <v>2</v>
          </cell>
          <cell r="H834">
            <v>2</v>
          </cell>
          <cell r="I834">
            <v>2</v>
          </cell>
          <cell r="J834">
            <v>2</v>
          </cell>
          <cell r="K834">
            <v>2</v>
          </cell>
          <cell r="L834">
            <v>2</v>
          </cell>
          <cell r="M834">
            <v>2</v>
          </cell>
          <cell r="N834">
            <v>2</v>
          </cell>
          <cell r="O834">
            <v>2</v>
          </cell>
          <cell r="P834">
            <v>2</v>
          </cell>
          <cell r="Q834">
            <v>2</v>
          </cell>
          <cell r="R834">
            <v>2</v>
          </cell>
          <cell r="S834">
            <v>2</v>
          </cell>
          <cell r="T834">
            <v>2</v>
          </cell>
          <cell r="U834">
            <v>2</v>
          </cell>
          <cell r="V834">
            <v>2</v>
          </cell>
          <cell r="W834">
            <v>2</v>
          </cell>
          <cell r="X834">
            <v>2</v>
          </cell>
          <cell r="Y834">
            <v>2</v>
          </cell>
          <cell r="Z834">
            <v>2</v>
          </cell>
          <cell r="AA834">
            <v>2</v>
          </cell>
          <cell r="AB834">
            <v>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2</v>
          </cell>
          <cell r="AI834">
            <v>2</v>
          </cell>
          <cell r="AJ834">
            <v>2</v>
          </cell>
          <cell r="AK834">
            <v>2</v>
          </cell>
          <cell r="AL834">
            <v>2</v>
          </cell>
          <cell r="AM834">
            <v>2</v>
          </cell>
          <cell r="AN834">
            <v>2</v>
          </cell>
          <cell r="AO834">
            <v>2</v>
          </cell>
          <cell r="AP834">
            <v>2</v>
          </cell>
          <cell r="AQ834">
            <v>2</v>
          </cell>
          <cell r="AR834">
            <v>2</v>
          </cell>
          <cell r="AS834">
            <v>2</v>
          </cell>
          <cell r="AT834">
            <v>2</v>
          </cell>
          <cell r="AU834">
            <v>2</v>
          </cell>
          <cell r="AV834">
            <v>2</v>
          </cell>
          <cell r="AW834">
            <v>2</v>
          </cell>
          <cell r="AX834">
            <v>2</v>
          </cell>
          <cell r="AY834">
            <v>2</v>
          </cell>
          <cell r="AZ834">
            <v>2</v>
          </cell>
          <cell r="BA834">
            <v>2</v>
          </cell>
          <cell r="BB834">
            <v>2</v>
          </cell>
          <cell r="BC834">
            <v>2</v>
          </cell>
          <cell r="BS834">
            <v>2</v>
          </cell>
          <cell r="BT834">
            <v>2</v>
          </cell>
          <cell r="BU834">
            <v>2</v>
          </cell>
          <cell r="BV834">
            <v>6</v>
          </cell>
          <cell r="BW834">
            <v>2</v>
          </cell>
        </row>
        <row r="835">
          <cell r="A835">
            <v>826</v>
          </cell>
          <cell r="B835">
            <v>0</v>
          </cell>
          <cell r="C835">
            <v>1</v>
          </cell>
          <cell r="D835">
            <v>1</v>
          </cell>
          <cell r="E835">
            <v>1</v>
          </cell>
          <cell r="F835">
            <v>1</v>
          </cell>
          <cell r="G835">
            <v>2</v>
          </cell>
          <cell r="H835">
            <v>2</v>
          </cell>
          <cell r="I835">
            <v>2</v>
          </cell>
          <cell r="J835">
            <v>2</v>
          </cell>
          <cell r="K835">
            <v>2</v>
          </cell>
          <cell r="L835">
            <v>2</v>
          </cell>
          <cell r="M835">
            <v>2</v>
          </cell>
          <cell r="N835">
            <v>2</v>
          </cell>
          <cell r="O835">
            <v>2</v>
          </cell>
          <cell r="P835">
            <v>2</v>
          </cell>
          <cell r="Q835">
            <v>2</v>
          </cell>
          <cell r="R835">
            <v>2</v>
          </cell>
          <cell r="S835">
            <v>2</v>
          </cell>
          <cell r="T835">
            <v>2</v>
          </cell>
          <cell r="U835">
            <v>2</v>
          </cell>
          <cell r="V835">
            <v>2</v>
          </cell>
          <cell r="W835">
            <v>2</v>
          </cell>
          <cell r="X835">
            <v>2</v>
          </cell>
          <cell r="Y835">
            <v>2</v>
          </cell>
          <cell r="Z835">
            <v>2</v>
          </cell>
          <cell r="AA835">
            <v>2</v>
          </cell>
          <cell r="AB835">
            <v>2</v>
          </cell>
          <cell r="AC835">
            <v>2</v>
          </cell>
          <cell r="AD835">
            <v>2</v>
          </cell>
          <cell r="AE835">
            <v>2</v>
          </cell>
          <cell r="AF835">
            <v>2</v>
          </cell>
          <cell r="AG835">
            <v>2</v>
          </cell>
          <cell r="AH835">
            <v>2</v>
          </cell>
          <cell r="AI835">
            <v>2</v>
          </cell>
          <cell r="AJ835">
            <v>2</v>
          </cell>
          <cell r="AK835">
            <v>2</v>
          </cell>
          <cell r="AL835">
            <v>2</v>
          </cell>
          <cell r="AM835">
            <v>2</v>
          </cell>
          <cell r="AN835">
            <v>2</v>
          </cell>
          <cell r="AO835">
            <v>2</v>
          </cell>
          <cell r="AP835">
            <v>2</v>
          </cell>
          <cell r="AQ835">
            <v>2</v>
          </cell>
          <cell r="AR835">
            <v>2</v>
          </cell>
          <cell r="AS835">
            <v>2</v>
          </cell>
          <cell r="AT835">
            <v>2</v>
          </cell>
          <cell r="AU835">
            <v>2</v>
          </cell>
          <cell r="AV835">
            <v>2</v>
          </cell>
          <cell r="AW835">
            <v>2</v>
          </cell>
          <cell r="AX835">
            <v>2</v>
          </cell>
          <cell r="AY835">
            <v>2</v>
          </cell>
          <cell r="AZ835">
            <v>2</v>
          </cell>
          <cell r="BA835">
            <v>2</v>
          </cell>
          <cell r="BB835">
            <v>2</v>
          </cell>
          <cell r="BC835">
            <v>2</v>
          </cell>
          <cell r="BS835">
            <v>2</v>
          </cell>
          <cell r="BT835">
            <v>2</v>
          </cell>
          <cell r="BU835">
            <v>2</v>
          </cell>
          <cell r="BV835">
            <v>6</v>
          </cell>
          <cell r="BW835">
            <v>2</v>
          </cell>
        </row>
        <row r="836">
          <cell r="A836">
            <v>827</v>
          </cell>
          <cell r="B836">
            <v>0</v>
          </cell>
          <cell r="C836">
            <v>1</v>
          </cell>
          <cell r="D836">
            <v>1</v>
          </cell>
          <cell r="E836">
            <v>1</v>
          </cell>
          <cell r="F836">
            <v>1</v>
          </cell>
          <cell r="G836">
            <v>2</v>
          </cell>
          <cell r="H836">
            <v>2</v>
          </cell>
          <cell r="I836">
            <v>2</v>
          </cell>
          <cell r="J836">
            <v>2</v>
          </cell>
          <cell r="K836">
            <v>2</v>
          </cell>
          <cell r="L836">
            <v>2</v>
          </cell>
          <cell r="M836">
            <v>2</v>
          </cell>
          <cell r="N836">
            <v>2</v>
          </cell>
          <cell r="O836">
            <v>2</v>
          </cell>
          <cell r="P836">
            <v>2</v>
          </cell>
          <cell r="Q836">
            <v>2</v>
          </cell>
          <cell r="R836">
            <v>2</v>
          </cell>
          <cell r="S836">
            <v>2</v>
          </cell>
          <cell r="T836">
            <v>2</v>
          </cell>
          <cell r="U836">
            <v>2</v>
          </cell>
          <cell r="V836">
            <v>2</v>
          </cell>
          <cell r="W836">
            <v>2</v>
          </cell>
          <cell r="X836">
            <v>2</v>
          </cell>
          <cell r="Y836">
            <v>2</v>
          </cell>
          <cell r="Z836">
            <v>2</v>
          </cell>
          <cell r="AA836">
            <v>2</v>
          </cell>
          <cell r="AB836">
            <v>2</v>
          </cell>
          <cell r="AC836">
            <v>2</v>
          </cell>
          <cell r="AD836">
            <v>2</v>
          </cell>
          <cell r="AE836">
            <v>2</v>
          </cell>
          <cell r="AF836">
            <v>2</v>
          </cell>
          <cell r="AG836">
            <v>2</v>
          </cell>
          <cell r="AH836">
            <v>2</v>
          </cell>
          <cell r="AI836">
            <v>2</v>
          </cell>
          <cell r="AJ836">
            <v>2</v>
          </cell>
          <cell r="AK836">
            <v>2</v>
          </cell>
          <cell r="AL836">
            <v>2</v>
          </cell>
          <cell r="AM836">
            <v>2</v>
          </cell>
          <cell r="AN836">
            <v>2</v>
          </cell>
          <cell r="AO836">
            <v>2</v>
          </cell>
          <cell r="AP836">
            <v>2</v>
          </cell>
          <cell r="AQ836">
            <v>2</v>
          </cell>
          <cell r="AR836">
            <v>2</v>
          </cell>
          <cell r="AS836">
            <v>2</v>
          </cell>
          <cell r="AT836">
            <v>2</v>
          </cell>
          <cell r="AU836">
            <v>2</v>
          </cell>
          <cell r="AV836">
            <v>2</v>
          </cell>
          <cell r="AW836">
            <v>2</v>
          </cell>
          <cell r="AX836">
            <v>2</v>
          </cell>
          <cell r="AY836">
            <v>2</v>
          </cell>
          <cell r="AZ836">
            <v>2</v>
          </cell>
          <cell r="BA836">
            <v>2</v>
          </cell>
          <cell r="BB836">
            <v>2</v>
          </cell>
          <cell r="BC836">
            <v>2</v>
          </cell>
          <cell r="BS836">
            <v>2</v>
          </cell>
          <cell r="BT836">
            <v>2</v>
          </cell>
          <cell r="BU836">
            <v>2</v>
          </cell>
          <cell r="BV836">
            <v>6</v>
          </cell>
          <cell r="BW836">
            <v>2</v>
          </cell>
        </row>
        <row r="837">
          <cell r="A837">
            <v>828</v>
          </cell>
          <cell r="B837">
            <v>0</v>
          </cell>
          <cell r="C837">
            <v>1</v>
          </cell>
          <cell r="D837">
            <v>1</v>
          </cell>
          <cell r="E837">
            <v>1</v>
          </cell>
          <cell r="F837">
            <v>1</v>
          </cell>
          <cell r="G837">
            <v>2</v>
          </cell>
          <cell r="H837">
            <v>2</v>
          </cell>
          <cell r="I837">
            <v>2</v>
          </cell>
          <cell r="J837">
            <v>2</v>
          </cell>
          <cell r="K837">
            <v>2</v>
          </cell>
          <cell r="L837">
            <v>2</v>
          </cell>
          <cell r="M837">
            <v>2</v>
          </cell>
          <cell r="N837">
            <v>2</v>
          </cell>
          <cell r="O837">
            <v>2</v>
          </cell>
          <cell r="P837">
            <v>2</v>
          </cell>
          <cell r="Q837">
            <v>2</v>
          </cell>
          <cell r="R837">
            <v>2</v>
          </cell>
          <cell r="S837">
            <v>2</v>
          </cell>
          <cell r="T837">
            <v>2</v>
          </cell>
          <cell r="U837">
            <v>2</v>
          </cell>
          <cell r="V837">
            <v>2</v>
          </cell>
          <cell r="W837">
            <v>2</v>
          </cell>
          <cell r="X837">
            <v>2</v>
          </cell>
          <cell r="Y837">
            <v>2</v>
          </cell>
          <cell r="Z837">
            <v>2</v>
          </cell>
          <cell r="AA837">
            <v>2</v>
          </cell>
          <cell r="AB837">
            <v>2</v>
          </cell>
          <cell r="AC837">
            <v>2</v>
          </cell>
          <cell r="AD837">
            <v>2</v>
          </cell>
          <cell r="AE837">
            <v>2</v>
          </cell>
          <cell r="AF837">
            <v>2</v>
          </cell>
          <cell r="AG837">
            <v>2</v>
          </cell>
          <cell r="AH837">
            <v>2</v>
          </cell>
          <cell r="AI837">
            <v>2</v>
          </cell>
          <cell r="AJ837">
            <v>2</v>
          </cell>
          <cell r="AK837">
            <v>2</v>
          </cell>
          <cell r="AL837">
            <v>2</v>
          </cell>
          <cell r="AM837">
            <v>2</v>
          </cell>
          <cell r="AN837">
            <v>2</v>
          </cell>
          <cell r="AO837">
            <v>2</v>
          </cell>
          <cell r="AP837">
            <v>2</v>
          </cell>
          <cell r="AQ837">
            <v>2</v>
          </cell>
          <cell r="AR837">
            <v>2</v>
          </cell>
          <cell r="AS837">
            <v>2</v>
          </cell>
          <cell r="AT837">
            <v>2</v>
          </cell>
          <cell r="AU837">
            <v>2</v>
          </cell>
          <cell r="AV837">
            <v>2</v>
          </cell>
          <cell r="AW837">
            <v>2</v>
          </cell>
          <cell r="AX837">
            <v>2</v>
          </cell>
          <cell r="AY837">
            <v>2</v>
          </cell>
          <cell r="AZ837">
            <v>2</v>
          </cell>
          <cell r="BA837">
            <v>2</v>
          </cell>
          <cell r="BB837">
            <v>2</v>
          </cell>
          <cell r="BC837">
            <v>2</v>
          </cell>
          <cell r="BS837">
            <v>2</v>
          </cell>
          <cell r="BT837">
            <v>2</v>
          </cell>
          <cell r="BU837">
            <v>2</v>
          </cell>
          <cell r="BV837">
            <v>6</v>
          </cell>
          <cell r="BW837">
            <v>2</v>
          </cell>
        </row>
        <row r="838">
          <cell r="A838">
            <v>829</v>
          </cell>
          <cell r="B838">
            <v>0</v>
          </cell>
          <cell r="C838">
            <v>1</v>
          </cell>
          <cell r="D838">
            <v>1</v>
          </cell>
          <cell r="E838">
            <v>1</v>
          </cell>
          <cell r="F838">
            <v>1</v>
          </cell>
          <cell r="G838">
            <v>2</v>
          </cell>
          <cell r="H838">
            <v>2</v>
          </cell>
          <cell r="I838">
            <v>2</v>
          </cell>
          <cell r="J838">
            <v>2</v>
          </cell>
          <cell r="K838">
            <v>2</v>
          </cell>
          <cell r="L838">
            <v>2</v>
          </cell>
          <cell r="M838">
            <v>2</v>
          </cell>
          <cell r="N838">
            <v>2</v>
          </cell>
          <cell r="O838">
            <v>2</v>
          </cell>
          <cell r="P838">
            <v>2</v>
          </cell>
          <cell r="Q838">
            <v>2</v>
          </cell>
          <cell r="R838">
            <v>2</v>
          </cell>
          <cell r="S838">
            <v>2</v>
          </cell>
          <cell r="T838">
            <v>2</v>
          </cell>
          <cell r="U838">
            <v>2</v>
          </cell>
          <cell r="V838">
            <v>2</v>
          </cell>
          <cell r="W838">
            <v>2</v>
          </cell>
          <cell r="X838">
            <v>2</v>
          </cell>
          <cell r="Y838">
            <v>2</v>
          </cell>
          <cell r="Z838">
            <v>2</v>
          </cell>
          <cell r="AA838">
            <v>2</v>
          </cell>
          <cell r="AB838">
            <v>2</v>
          </cell>
          <cell r="AC838">
            <v>2</v>
          </cell>
          <cell r="AD838">
            <v>2</v>
          </cell>
          <cell r="AE838">
            <v>2</v>
          </cell>
          <cell r="AF838">
            <v>2</v>
          </cell>
          <cell r="AG838">
            <v>2</v>
          </cell>
          <cell r="AH838">
            <v>2</v>
          </cell>
          <cell r="AI838">
            <v>2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2</v>
          </cell>
          <cell r="AQ838">
            <v>2</v>
          </cell>
          <cell r="AR838">
            <v>2</v>
          </cell>
          <cell r="AS838">
            <v>2</v>
          </cell>
          <cell r="AT838">
            <v>2</v>
          </cell>
          <cell r="AU838">
            <v>2</v>
          </cell>
          <cell r="AV838">
            <v>2</v>
          </cell>
          <cell r="AW838">
            <v>2</v>
          </cell>
          <cell r="AX838">
            <v>2</v>
          </cell>
          <cell r="AY838">
            <v>2</v>
          </cell>
          <cell r="AZ838">
            <v>2</v>
          </cell>
          <cell r="BA838">
            <v>2</v>
          </cell>
          <cell r="BB838">
            <v>2</v>
          </cell>
          <cell r="BC838">
            <v>2</v>
          </cell>
          <cell r="BS838">
            <v>2</v>
          </cell>
          <cell r="BT838">
            <v>2</v>
          </cell>
          <cell r="BU838">
            <v>2</v>
          </cell>
          <cell r="BV838">
            <v>6</v>
          </cell>
          <cell r="BW838">
            <v>2</v>
          </cell>
        </row>
        <row r="839">
          <cell r="A839">
            <v>830</v>
          </cell>
          <cell r="B839">
            <v>0</v>
          </cell>
          <cell r="C839">
            <v>1</v>
          </cell>
          <cell r="D839">
            <v>1</v>
          </cell>
          <cell r="E839">
            <v>1</v>
          </cell>
          <cell r="F839">
            <v>1</v>
          </cell>
          <cell r="G839">
            <v>2</v>
          </cell>
          <cell r="H839">
            <v>2</v>
          </cell>
          <cell r="I839">
            <v>2</v>
          </cell>
          <cell r="J839">
            <v>2</v>
          </cell>
          <cell r="K839">
            <v>2</v>
          </cell>
          <cell r="L839">
            <v>2</v>
          </cell>
          <cell r="M839">
            <v>2</v>
          </cell>
          <cell r="N839">
            <v>2</v>
          </cell>
          <cell r="O839">
            <v>2</v>
          </cell>
          <cell r="P839">
            <v>2</v>
          </cell>
          <cell r="Q839">
            <v>2</v>
          </cell>
          <cell r="R839">
            <v>2</v>
          </cell>
          <cell r="S839">
            <v>2</v>
          </cell>
          <cell r="T839">
            <v>2</v>
          </cell>
          <cell r="U839">
            <v>2</v>
          </cell>
          <cell r="V839">
            <v>2</v>
          </cell>
          <cell r="W839">
            <v>2</v>
          </cell>
          <cell r="X839">
            <v>2</v>
          </cell>
          <cell r="Y839">
            <v>2</v>
          </cell>
          <cell r="Z839">
            <v>2</v>
          </cell>
          <cell r="AA839">
            <v>2</v>
          </cell>
          <cell r="AB839">
            <v>2</v>
          </cell>
          <cell r="AC839">
            <v>2</v>
          </cell>
          <cell r="AD839">
            <v>2</v>
          </cell>
          <cell r="AE839">
            <v>2</v>
          </cell>
          <cell r="AF839">
            <v>2</v>
          </cell>
          <cell r="AG839">
            <v>2</v>
          </cell>
          <cell r="AH839">
            <v>2</v>
          </cell>
          <cell r="AI839">
            <v>2</v>
          </cell>
          <cell r="AJ839">
            <v>2</v>
          </cell>
          <cell r="AK839">
            <v>2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2</v>
          </cell>
          <cell r="AU839">
            <v>2</v>
          </cell>
          <cell r="AV839">
            <v>2</v>
          </cell>
          <cell r="AW839">
            <v>2</v>
          </cell>
          <cell r="AX839">
            <v>2</v>
          </cell>
          <cell r="AY839">
            <v>2</v>
          </cell>
          <cell r="AZ839">
            <v>2</v>
          </cell>
          <cell r="BA839">
            <v>2</v>
          </cell>
          <cell r="BB839">
            <v>2</v>
          </cell>
          <cell r="BC839">
            <v>2</v>
          </cell>
          <cell r="BS839">
            <v>2</v>
          </cell>
          <cell r="BT839">
            <v>2</v>
          </cell>
          <cell r="BU839">
            <v>2</v>
          </cell>
          <cell r="BV839">
            <v>6</v>
          </cell>
          <cell r="BW839">
            <v>2</v>
          </cell>
        </row>
        <row r="840">
          <cell r="A840">
            <v>831</v>
          </cell>
          <cell r="B840">
            <v>0</v>
          </cell>
          <cell r="C840">
            <v>1</v>
          </cell>
          <cell r="D840">
            <v>1</v>
          </cell>
          <cell r="E840">
            <v>1</v>
          </cell>
          <cell r="F840">
            <v>1</v>
          </cell>
          <cell r="G840">
            <v>2</v>
          </cell>
          <cell r="H840">
            <v>2</v>
          </cell>
          <cell r="I840">
            <v>2</v>
          </cell>
          <cell r="J840">
            <v>2</v>
          </cell>
          <cell r="K840">
            <v>2</v>
          </cell>
          <cell r="L840">
            <v>2</v>
          </cell>
          <cell r="M840">
            <v>2</v>
          </cell>
          <cell r="N840">
            <v>2</v>
          </cell>
          <cell r="O840">
            <v>2</v>
          </cell>
          <cell r="P840">
            <v>2</v>
          </cell>
          <cell r="Q840">
            <v>2</v>
          </cell>
          <cell r="R840">
            <v>2</v>
          </cell>
          <cell r="S840">
            <v>2</v>
          </cell>
          <cell r="T840">
            <v>2</v>
          </cell>
          <cell r="U840">
            <v>2</v>
          </cell>
          <cell r="V840">
            <v>2</v>
          </cell>
          <cell r="W840">
            <v>2</v>
          </cell>
          <cell r="X840">
            <v>2</v>
          </cell>
          <cell r="Y840">
            <v>2</v>
          </cell>
          <cell r="Z840">
            <v>2</v>
          </cell>
          <cell r="AA840">
            <v>2</v>
          </cell>
          <cell r="AB840">
            <v>2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2</v>
          </cell>
          <cell r="AI840">
            <v>2</v>
          </cell>
          <cell r="AJ840">
            <v>2</v>
          </cell>
          <cell r="AK840">
            <v>2</v>
          </cell>
          <cell r="AL840">
            <v>2</v>
          </cell>
          <cell r="AM840">
            <v>2</v>
          </cell>
          <cell r="AN840">
            <v>2</v>
          </cell>
          <cell r="AO840">
            <v>2</v>
          </cell>
          <cell r="AP840">
            <v>2</v>
          </cell>
          <cell r="AQ840">
            <v>2</v>
          </cell>
          <cell r="AR840">
            <v>2</v>
          </cell>
          <cell r="AS840">
            <v>2</v>
          </cell>
          <cell r="AT840">
            <v>2</v>
          </cell>
          <cell r="AU840">
            <v>2</v>
          </cell>
          <cell r="AV840">
            <v>2</v>
          </cell>
          <cell r="AW840">
            <v>2</v>
          </cell>
          <cell r="AX840">
            <v>2</v>
          </cell>
          <cell r="AY840">
            <v>2</v>
          </cell>
          <cell r="AZ840">
            <v>2</v>
          </cell>
          <cell r="BA840">
            <v>2</v>
          </cell>
          <cell r="BB840">
            <v>2</v>
          </cell>
          <cell r="BC840">
            <v>2</v>
          </cell>
          <cell r="BS840">
            <v>2</v>
          </cell>
          <cell r="BT840">
            <v>2</v>
          </cell>
          <cell r="BU840">
            <v>2</v>
          </cell>
          <cell r="BV840">
            <v>6</v>
          </cell>
          <cell r="BW840">
            <v>2</v>
          </cell>
        </row>
        <row r="841">
          <cell r="A841">
            <v>832</v>
          </cell>
          <cell r="B841">
            <v>0</v>
          </cell>
          <cell r="C841">
            <v>1</v>
          </cell>
          <cell r="D841">
            <v>1</v>
          </cell>
          <cell r="E841">
            <v>1</v>
          </cell>
          <cell r="F841">
            <v>1</v>
          </cell>
          <cell r="G841">
            <v>2</v>
          </cell>
          <cell r="H841">
            <v>2</v>
          </cell>
          <cell r="I841">
            <v>2</v>
          </cell>
          <cell r="J841">
            <v>2</v>
          </cell>
          <cell r="K841">
            <v>2</v>
          </cell>
          <cell r="L841">
            <v>2</v>
          </cell>
          <cell r="M841">
            <v>2</v>
          </cell>
          <cell r="N841">
            <v>2</v>
          </cell>
          <cell r="O841">
            <v>2</v>
          </cell>
          <cell r="P841">
            <v>2</v>
          </cell>
          <cell r="Q841">
            <v>2</v>
          </cell>
          <cell r="R841">
            <v>2</v>
          </cell>
          <cell r="S841">
            <v>2</v>
          </cell>
          <cell r="T841">
            <v>2</v>
          </cell>
          <cell r="U841">
            <v>2</v>
          </cell>
          <cell r="V841">
            <v>2</v>
          </cell>
          <cell r="W841">
            <v>2</v>
          </cell>
          <cell r="X841">
            <v>2</v>
          </cell>
          <cell r="Y841">
            <v>2</v>
          </cell>
          <cell r="Z841">
            <v>2</v>
          </cell>
          <cell r="AA841">
            <v>2</v>
          </cell>
          <cell r="AB841">
            <v>2</v>
          </cell>
          <cell r="AC841">
            <v>2</v>
          </cell>
          <cell r="AD841">
            <v>2</v>
          </cell>
          <cell r="AE841">
            <v>2</v>
          </cell>
          <cell r="AF841">
            <v>2</v>
          </cell>
          <cell r="AG841">
            <v>2</v>
          </cell>
          <cell r="AH841">
            <v>2</v>
          </cell>
          <cell r="AI841">
            <v>2</v>
          </cell>
          <cell r="AJ841">
            <v>2</v>
          </cell>
          <cell r="AK841">
            <v>2</v>
          </cell>
          <cell r="AL841">
            <v>2</v>
          </cell>
          <cell r="AM841">
            <v>2</v>
          </cell>
          <cell r="AN841">
            <v>2</v>
          </cell>
          <cell r="AO841">
            <v>2</v>
          </cell>
          <cell r="AP841">
            <v>2</v>
          </cell>
          <cell r="AQ841">
            <v>2</v>
          </cell>
          <cell r="AR841">
            <v>2</v>
          </cell>
          <cell r="AS841">
            <v>2</v>
          </cell>
          <cell r="AT841">
            <v>2</v>
          </cell>
          <cell r="AU841">
            <v>2</v>
          </cell>
          <cell r="AV841">
            <v>2</v>
          </cell>
          <cell r="AW841">
            <v>2</v>
          </cell>
          <cell r="AX841">
            <v>2</v>
          </cell>
          <cell r="AY841">
            <v>2</v>
          </cell>
          <cell r="AZ841">
            <v>2</v>
          </cell>
          <cell r="BA841">
            <v>2</v>
          </cell>
          <cell r="BB841">
            <v>2</v>
          </cell>
          <cell r="BC841">
            <v>2</v>
          </cell>
          <cell r="BS841">
            <v>2</v>
          </cell>
          <cell r="BT841">
            <v>2</v>
          </cell>
          <cell r="BU841">
            <v>2</v>
          </cell>
          <cell r="BV841">
            <v>6</v>
          </cell>
          <cell r="BW841">
            <v>2</v>
          </cell>
        </row>
        <row r="842">
          <cell r="A842">
            <v>833</v>
          </cell>
          <cell r="B842">
            <v>0</v>
          </cell>
          <cell r="C842">
            <v>1</v>
          </cell>
          <cell r="D842">
            <v>1</v>
          </cell>
          <cell r="E842">
            <v>1</v>
          </cell>
          <cell r="F842">
            <v>1</v>
          </cell>
          <cell r="G842">
            <v>2</v>
          </cell>
          <cell r="H842">
            <v>2</v>
          </cell>
          <cell r="I842">
            <v>2</v>
          </cell>
          <cell r="J842">
            <v>2</v>
          </cell>
          <cell r="K842">
            <v>2</v>
          </cell>
          <cell r="L842">
            <v>2</v>
          </cell>
          <cell r="M842">
            <v>2</v>
          </cell>
          <cell r="N842">
            <v>2</v>
          </cell>
          <cell r="O842">
            <v>2</v>
          </cell>
          <cell r="P842">
            <v>2</v>
          </cell>
          <cell r="Q842">
            <v>2</v>
          </cell>
          <cell r="R842">
            <v>2</v>
          </cell>
          <cell r="S842">
            <v>2</v>
          </cell>
          <cell r="T842">
            <v>2</v>
          </cell>
          <cell r="U842">
            <v>2</v>
          </cell>
          <cell r="V842">
            <v>2</v>
          </cell>
          <cell r="W842">
            <v>2</v>
          </cell>
          <cell r="X842">
            <v>2</v>
          </cell>
          <cell r="Y842">
            <v>2</v>
          </cell>
          <cell r="Z842">
            <v>2</v>
          </cell>
          <cell r="AA842">
            <v>2</v>
          </cell>
          <cell r="AB842">
            <v>2</v>
          </cell>
          <cell r="AC842">
            <v>2</v>
          </cell>
          <cell r="AD842">
            <v>2</v>
          </cell>
          <cell r="AE842">
            <v>2</v>
          </cell>
          <cell r="AF842">
            <v>2</v>
          </cell>
          <cell r="AG842">
            <v>2</v>
          </cell>
          <cell r="AH842">
            <v>2</v>
          </cell>
          <cell r="AI842">
            <v>2</v>
          </cell>
          <cell r="AJ842">
            <v>2</v>
          </cell>
          <cell r="AK842">
            <v>2</v>
          </cell>
          <cell r="AL842">
            <v>2</v>
          </cell>
          <cell r="AM842">
            <v>2</v>
          </cell>
          <cell r="AN842">
            <v>2</v>
          </cell>
          <cell r="AO842">
            <v>2</v>
          </cell>
          <cell r="AP842">
            <v>2</v>
          </cell>
          <cell r="AQ842">
            <v>2</v>
          </cell>
          <cell r="AR842">
            <v>2</v>
          </cell>
          <cell r="AS842">
            <v>2</v>
          </cell>
          <cell r="AT842">
            <v>2</v>
          </cell>
          <cell r="AU842">
            <v>2</v>
          </cell>
          <cell r="AV842">
            <v>2</v>
          </cell>
          <cell r="AW842">
            <v>2</v>
          </cell>
          <cell r="AX842">
            <v>2</v>
          </cell>
          <cell r="AY842">
            <v>2</v>
          </cell>
          <cell r="AZ842">
            <v>2</v>
          </cell>
          <cell r="BA842">
            <v>2</v>
          </cell>
          <cell r="BB842">
            <v>2</v>
          </cell>
          <cell r="BC842">
            <v>2</v>
          </cell>
          <cell r="BS842">
            <v>2</v>
          </cell>
          <cell r="BT842">
            <v>2</v>
          </cell>
          <cell r="BU842">
            <v>2</v>
          </cell>
          <cell r="BV842">
            <v>6</v>
          </cell>
          <cell r="BW842">
            <v>2</v>
          </cell>
        </row>
        <row r="843">
          <cell r="A843">
            <v>834</v>
          </cell>
          <cell r="B843">
            <v>0</v>
          </cell>
          <cell r="C843">
            <v>1</v>
          </cell>
          <cell r="D843">
            <v>1</v>
          </cell>
          <cell r="E843">
            <v>1</v>
          </cell>
          <cell r="F843">
            <v>1</v>
          </cell>
          <cell r="G843">
            <v>2</v>
          </cell>
          <cell r="H843">
            <v>2</v>
          </cell>
          <cell r="I843">
            <v>2</v>
          </cell>
          <cell r="J843">
            <v>2</v>
          </cell>
          <cell r="K843">
            <v>2</v>
          </cell>
          <cell r="L843">
            <v>2</v>
          </cell>
          <cell r="M843">
            <v>2</v>
          </cell>
          <cell r="N843">
            <v>2</v>
          </cell>
          <cell r="O843">
            <v>2</v>
          </cell>
          <cell r="P843">
            <v>2</v>
          </cell>
          <cell r="Q843">
            <v>2</v>
          </cell>
          <cell r="R843">
            <v>2</v>
          </cell>
          <cell r="S843">
            <v>2</v>
          </cell>
          <cell r="T843">
            <v>2</v>
          </cell>
          <cell r="U843">
            <v>2</v>
          </cell>
          <cell r="V843">
            <v>2</v>
          </cell>
          <cell r="W843">
            <v>2</v>
          </cell>
          <cell r="X843">
            <v>2</v>
          </cell>
          <cell r="Y843">
            <v>2</v>
          </cell>
          <cell r="Z843">
            <v>2</v>
          </cell>
          <cell r="AA843">
            <v>2</v>
          </cell>
          <cell r="AB843">
            <v>2</v>
          </cell>
          <cell r="AC843">
            <v>2</v>
          </cell>
          <cell r="AD843">
            <v>2</v>
          </cell>
          <cell r="AE843">
            <v>2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2</v>
          </cell>
          <cell r="AK843">
            <v>2</v>
          </cell>
          <cell r="AL843">
            <v>2</v>
          </cell>
          <cell r="AM843">
            <v>2</v>
          </cell>
          <cell r="AN843">
            <v>2</v>
          </cell>
          <cell r="AO843">
            <v>2</v>
          </cell>
          <cell r="AP843">
            <v>2</v>
          </cell>
          <cell r="AQ843">
            <v>2</v>
          </cell>
          <cell r="AR843">
            <v>2</v>
          </cell>
          <cell r="AS843">
            <v>2</v>
          </cell>
          <cell r="AT843">
            <v>2</v>
          </cell>
          <cell r="AU843">
            <v>2</v>
          </cell>
          <cell r="AV843">
            <v>2</v>
          </cell>
          <cell r="AW843">
            <v>2</v>
          </cell>
          <cell r="AX843">
            <v>2</v>
          </cell>
          <cell r="AY843">
            <v>2</v>
          </cell>
          <cell r="AZ843">
            <v>2</v>
          </cell>
          <cell r="BA843">
            <v>2</v>
          </cell>
          <cell r="BB843">
            <v>2</v>
          </cell>
          <cell r="BC843">
            <v>2</v>
          </cell>
          <cell r="BS843">
            <v>2</v>
          </cell>
          <cell r="BT843">
            <v>2</v>
          </cell>
          <cell r="BU843">
            <v>2</v>
          </cell>
          <cell r="BV843">
            <v>6</v>
          </cell>
          <cell r="BW843">
            <v>2</v>
          </cell>
        </row>
        <row r="844">
          <cell r="A844">
            <v>835</v>
          </cell>
          <cell r="B844">
            <v>0</v>
          </cell>
          <cell r="C844">
            <v>1</v>
          </cell>
          <cell r="D844">
            <v>1</v>
          </cell>
          <cell r="E844">
            <v>1</v>
          </cell>
          <cell r="F844">
            <v>1</v>
          </cell>
          <cell r="G844">
            <v>2</v>
          </cell>
          <cell r="H844">
            <v>2</v>
          </cell>
          <cell r="I844">
            <v>2</v>
          </cell>
          <cell r="J844">
            <v>2</v>
          </cell>
          <cell r="K844">
            <v>2</v>
          </cell>
          <cell r="L844">
            <v>2</v>
          </cell>
          <cell r="M844">
            <v>2</v>
          </cell>
          <cell r="N844">
            <v>2</v>
          </cell>
          <cell r="O844">
            <v>2</v>
          </cell>
          <cell r="P844">
            <v>2</v>
          </cell>
          <cell r="Q844">
            <v>2</v>
          </cell>
          <cell r="R844">
            <v>2</v>
          </cell>
          <cell r="S844">
            <v>2</v>
          </cell>
          <cell r="T844">
            <v>2</v>
          </cell>
          <cell r="U844">
            <v>2</v>
          </cell>
          <cell r="V844">
            <v>2</v>
          </cell>
          <cell r="W844">
            <v>2</v>
          </cell>
          <cell r="X844">
            <v>2</v>
          </cell>
          <cell r="Y844">
            <v>2</v>
          </cell>
          <cell r="Z844">
            <v>2</v>
          </cell>
          <cell r="AA844">
            <v>2</v>
          </cell>
          <cell r="AB844">
            <v>2</v>
          </cell>
          <cell r="AC844">
            <v>2</v>
          </cell>
          <cell r="AD844">
            <v>2</v>
          </cell>
          <cell r="AE844">
            <v>2</v>
          </cell>
          <cell r="AF844">
            <v>2</v>
          </cell>
          <cell r="AG844">
            <v>2</v>
          </cell>
          <cell r="AH844">
            <v>2</v>
          </cell>
          <cell r="AI844">
            <v>2</v>
          </cell>
          <cell r="AJ844">
            <v>2</v>
          </cell>
          <cell r="AK844">
            <v>2</v>
          </cell>
          <cell r="AL844">
            <v>2</v>
          </cell>
          <cell r="AM844">
            <v>2</v>
          </cell>
          <cell r="AN844">
            <v>2</v>
          </cell>
          <cell r="AO844">
            <v>2</v>
          </cell>
          <cell r="AP844">
            <v>2</v>
          </cell>
          <cell r="AQ844">
            <v>2</v>
          </cell>
          <cell r="AR844">
            <v>2</v>
          </cell>
          <cell r="AS844">
            <v>2</v>
          </cell>
          <cell r="AT844">
            <v>2</v>
          </cell>
          <cell r="AU844">
            <v>2</v>
          </cell>
          <cell r="AV844">
            <v>2</v>
          </cell>
          <cell r="AW844">
            <v>2</v>
          </cell>
          <cell r="AX844">
            <v>2</v>
          </cell>
          <cell r="AY844">
            <v>2</v>
          </cell>
          <cell r="AZ844">
            <v>2</v>
          </cell>
          <cell r="BA844">
            <v>2</v>
          </cell>
          <cell r="BB844">
            <v>2</v>
          </cell>
          <cell r="BC844">
            <v>2</v>
          </cell>
          <cell r="BS844">
            <v>2</v>
          </cell>
          <cell r="BT844">
            <v>2</v>
          </cell>
          <cell r="BU844">
            <v>2</v>
          </cell>
          <cell r="BV844">
            <v>5</v>
          </cell>
          <cell r="BW844">
            <v>2</v>
          </cell>
        </row>
        <row r="845">
          <cell r="A845">
            <v>836</v>
          </cell>
          <cell r="B845">
            <v>0</v>
          </cell>
          <cell r="C845">
            <v>1</v>
          </cell>
          <cell r="D845">
            <v>1</v>
          </cell>
          <cell r="E845">
            <v>1</v>
          </cell>
          <cell r="F845">
            <v>1</v>
          </cell>
          <cell r="G845">
            <v>2</v>
          </cell>
          <cell r="H845">
            <v>2</v>
          </cell>
          <cell r="I845">
            <v>2</v>
          </cell>
          <cell r="J845">
            <v>2</v>
          </cell>
          <cell r="K845">
            <v>2</v>
          </cell>
          <cell r="L845">
            <v>2</v>
          </cell>
          <cell r="M845">
            <v>2</v>
          </cell>
          <cell r="N845">
            <v>2</v>
          </cell>
          <cell r="O845">
            <v>2</v>
          </cell>
          <cell r="P845">
            <v>2</v>
          </cell>
          <cell r="Q845">
            <v>2</v>
          </cell>
          <cell r="R845">
            <v>2</v>
          </cell>
          <cell r="S845">
            <v>2</v>
          </cell>
          <cell r="T845">
            <v>2</v>
          </cell>
          <cell r="U845">
            <v>2</v>
          </cell>
          <cell r="V845">
            <v>2</v>
          </cell>
          <cell r="W845">
            <v>2</v>
          </cell>
          <cell r="X845">
            <v>2</v>
          </cell>
          <cell r="Y845">
            <v>2</v>
          </cell>
          <cell r="Z845">
            <v>2</v>
          </cell>
          <cell r="AA845">
            <v>2</v>
          </cell>
          <cell r="AB845">
            <v>2</v>
          </cell>
          <cell r="AC845">
            <v>2</v>
          </cell>
          <cell r="AD845">
            <v>2</v>
          </cell>
          <cell r="AE845">
            <v>2</v>
          </cell>
          <cell r="AF845">
            <v>2</v>
          </cell>
          <cell r="AG845">
            <v>2</v>
          </cell>
          <cell r="AH845">
            <v>2</v>
          </cell>
          <cell r="AI845">
            <v>2</v>
          </cell>
          <cell r="AJ845">
            <v>2</v>
          </cell>
          <cell r="AK845">
            <v>2</v>
          </cell>
          <cell r="AL845">
            <v>2</v>
          </cell>
          <cell r="AM845">
            <v>2</v>
          </cell>
          <cell r="AN845">
            <v>2</v>
          </cell>
          <cell r="AO845">
            <v>2</v>
          </cell>
          <cell r="AP845">
            <v>2</v>
          </cell>
          <cell r="AQ845">
            <v>2</v>
          </cell>
          <cell r="AR845">
            <v>2</v>
          </cell>
          <cell r="AS845">
            <v>2</v>
          </cell>
          <cell r="AT845">
            <v>2</v>
          </cell>
          <cell r="AU845">
            <v>2</v>
          </cell>
          <cell r="AV845">
            <v>2</v>
          </cell>
          <cell r="AW845">
            <v>2</v>
          </cell>
          <cell r="AX845">
            <v>2</v>
          </cell>
          <cell r="AY845">
            <v>2</v>
          </cell>
          <cell r="AZ845">
            <v>2</v>
          </cell>
          <cell r="BA845">
            <v>2</v>
          </cell>
          <cell r="BB845">
            <v>2</v>
          </cell>
          <cell r="BC845">
            <v>2</v>
          </cell>
          <cell r="BS845">
            <v>2</v>
          </cell>
          <cell r="BT845">
            <v>2</v>
          </cell>
          <cell r="BU845">
            <v>2</v>
          </cell>
          <cell r="BV845">
            <v>5</v>
          </cell>
          <cell r="BW845">
            <v>2</v>
          </cell>
        </row>
        <row r="846">
          <cell r="A846">
            <v>837</v>
          </cell>
          <cell r="B846">
            <v>0</v>
          </cell>
          <cell r="C846">
            <v>1</v>
          </cell>
          <cell r="D846">
            <v>1</v>
          </cell>
          <cell r="E846">
            <v>1</v>
          </cell>
          <cell r="F846">
            <v>1</v>
          </cell>
          <cell r="G846">
            <v>2</v>
          </cell>
          <cell r="H846">
            <v>2</v>
          </cell>
          <cell r="I846">
            <v>2</v>
          </cell>
          <cell r="J846">
            <v>2</v>
          </cell>
          <cell r="K846">
            <v>2</v>
          </cell>
          <cell r="L846">
            <v>2</v>
          </cell>
          <cell r="M846">
            <v>2</v>
          </cell>
          <cell r="N846">
            <v>2</v>
          </cell>
          <cell r="O846">
            <v>2</v>
          </cell>
          <cell r="P846">
            <v>2</v>
          </cell>
          <cell r="Q846">
            <v>2</v>
          </cell>
          <cell r="R846">
            <v>2</v>
          </cell>
          <cell r="S846">
            <v>2</v>
          </cell>
          <cell r="T846">
            <v>2</v>
          </cell>
          <cell r="U846">
            <v>2</v>
          </cell>
          <cell r="V846">
            <v>2</v>
          </cell>
          <cell r="W846">
            <v>2</v>
          </cell>
          <cell r="X846">
            <v>2</v>
          </cell>
          <cell r="Y846">
            <v>2</v>
          </cell>
          <cell r="Z846">
            <v>2</v>
          </cell>
          <cell r="AA846">
            <v>2</v>
          </cell>
          <cell r="AB846">
            <v>2</v>
          </cell>
          <cell r="AC846">
            <v>2</v>
          </cell>
          <cell r="AD846">
            <v>2</v>
          </cell>
          <cell r="AE846">
            <v>2</v>
          </cell>
          <cell r="AF846">
            <v>2</v>
          </cell>
          <cell r="AG846">
            <v>2</v>
          </cell>
          <cell r="AH846">
            <v>2</v>
          </cell>
          <cell r="AI846">
            <v>2</v>
          </cell>
          <cell r="AJ846">
            <v>2</v>
          </cell>
          <cell r="AK846">
            <v>2</v>
          </cell>
          <cell r="AL846">
            <v>2</v>
          </cell>
          <cell r="AM846">
            <v>2</v>
          </cell>
          <cell r="AN846">
            <v>2</v>
          </cell>
          <cell r="AO846">
            <v>2</v>
          </cell>
          <cell r="AP846">
            <v>2</v>
          </cell>
          <cell r="AQ846">
            <v>2</v>
          </cell>
          <cell r="AR846">
            <v>2</v>
          </cell>
          <cell r="AS846">
            <v>2</v>
          </cell>
          <cell r="AT846">
            <v>2</v>
          </cell>
          <cell r="AU846">
            <v>2</v>
          </cell>
          <cell r="AV846">
            <v>2</v>
          </cell>
          <cell r="AW846">
            <v>2</v>
          </cell>
          <cell r="AX846">
            <v>2</v>
          </cell>
          <cell r="AY846">
            <v>2</v>
          </cell>
          <cell r="AZ846">
            <v>2</v>
          </cell>
          <cell r="BA846">
            <v>2</v>
          </cell>
          <cell r="BB846">
            <v>2</v>
          </cell>
          <cell r="BC846">
            <v>2</v>
          </cell>
          <cell r="BS846">
            <v>2</v>
          </cell>
          <cell r="BT846">
            <v>2</v>
          </cell>
          <cell r="BU846">
            <v>2</v>
          </cell>
          <cell r="BV846">
            <v>5</v>
          </cell>
          <cell r="BW846">
            <v>2</v>
          </cell>
        </row>
        <row r="847">
          <cell r="A847">
            <v>838</v>
          </cell>
          <cell r="B847">
            <v>0</v>
          </cell>
          <cell r="C847">
            <v>1</v>
          </cell>
          <cell r="D847">
            <v>1</v>
          </cell>
          <cell r="E847">
            <v>1</v>
          </cell>
          <cell r="F847">
            <v>1</v>
          </cell>
          <cell r="G847">
            <v>2</v>
          </cell>
          <cell r="H847">
            <v>2</v>
          </cell>
          <cell r="I847">
            <v>2</v>
          </cell>
          <cell r="J847">
            <v>2</v>
          </cell>
          <cell r="K847">
            <v>2</v>
          </cell>
          <cell r="L847">
            <v>2</v>
          </cell>
          <cell r="M847">
            <v>2</v>
          </cell>
          <cell r="N847">
            <v>2</v>
          </cell>
          <cell r="O847">
            <v>2</v>
          </cell>
          <cell r="P847">
            <v>2</v>
          </cell>
          <cell r="Q847">
            <v>2</v>
          </cell>
          <cell r="R847">
            <v>2</v>
          </cell>
          <cell r="S847">
            <v>2</v>
          </cell>
          <cell r="T847">
            <v>2</v>
          </cell>
          <cell r="U847">
            <v>2</v>
          </cell>
          <cell r="V847">
            <v>2</v>
          </cell>
          <cell r="W847">
            <v>2</v>
          </cell>
          <cell r="X847">
            <v>2</v>
          </cell>
          <cell r="Y847">
            <v>2</v>
          </cell>
          <cell r="Z847">
            <v>2</v>
          </cell>
          <cell r="AA847">
            <v>2</v>
          </cell>
          <cell r="AB847">
            <v>2</v>
          </cell>
          <cell r="AC847">
            <v>2</v>
          </cell>
          <cell r="AD847">
            <v>2</v>
          </cell>
          <cell r="AE847">
            <v>2</v>
          </cell>
          <cell r="AF847">
            <v>2</v>
          </cell>
          <cell r="AG847">
            <v>2</v>
          </cell>
          <cell r="AH847">
            <v>2</v>
          </cell>
          <cell r="AI847">
            <v>2</v>
          </cell>
          <cell r="AJ847">
            <v>2</v>
          </cell>
          <cell r="AK847">
            <v>2</v>
          </cell>
          <cell r="AL847">
            <v>2</v>
          </cell>
          <cell r="AM847">
            <v>2</v>
          </cell>
          <cell r="AN847">
            <v>2</v>
          </cell>
          <cell r="AO847">
            <v>2</v>
          </cell>
          <cell r="AP847">
            <v>2</v>
          </cell>
          <cell r="AQ847">
            <v>2</v>
          </cell>
          <cell r="AR847">
            <v>2</v>
          </cell>
          <cell r="AS847">
            <v>2</v>
          </cell>
          <cell r="AT847">
            <v>2</v>
          </cell>
          <cell r="AU847">
            <v>2</v>
          </cell>
          <cell r="AV847">
            <v>2</v>
          </cell>
          <cell r="AW847">
            <v>2</v>
          </cell>
          <cell r="AX847">
            <v>2</v>
          </cell>
          <cell r="AY847">
            <v>2</v>
          </cell>
          <cell r="AZ847">
            <v>2</v>
          </cell>
          <cell r="BA847">
            <v>2</v>
          </cell>
          <cell r="BB847">
            <v>2</v>
          </cell>
          <cell r="BC847">
            <v>2</v>
          </cell>
          <cell r="BS847">
            <v>2</v>
          </cell>
          <cell r="BT847">
            <v>2</v>
          </cell>
          <cell r="BU847">
            <v>2</v>
          </cell>
          <cell r="BV847">
            <v>5</v>
          </cell>
          <cell r="BW847">
            <v>2</v>
          </cell>
        </row>
        <row r="848">
          <cell r="A848">
            <v>839</v>
          </cell>
          <cell r="B848">
            <v>0</v>
          </cell>
          <cell r="C848">
            <v>1</v>
          </cell>
          <cell r="D848">
            <v>1</v>
          </cell>
          <cell r="E848">
            <v>1</v>
          </cell>
          <cell r="F848">
            <v>1</v>
          </cell>
          <cell r="G848">
            <v>2</v>
          </cell>
          <cell r="H848">
            <v>2</v>
          </cell>
          <cell r="I848">
            <v>2</v>
          </cell>
          <cell r="J848">
            <v>2</v>
          </cell>
          <cell r="K848">
            <v>2</v>
          </cell>
          <cell r="L848">
            <v>2</v>
          </cell>
          <cell r="M848">
            <v>2</v>
          </cell>
          <cell r="N848">
            <v>2</v>
          </cell>
          <cell r="O848">
            <v>2</v>
          </cell>
          <cell r="P848">
            <v>2</v>
          </cell>
          <cell r="Q848">
            <v>2</v>
          </cell>
          <cell r="R848">
            <v>2</v>
          </cell>
          <cell r="S848">
            <v>2</v>
          </cell>
          <cell r="T848">
            <v>2</v>
          </cell>
          <cell r="U848">
            <v>2</v>
          </cell>
          <cell r="V848">
            <v>2</v>
          </cell>
          <cell r="W848">
            <v>2</v>
          </cell>
          <cell r="X848">
            <v>2</v>
          </cell>
          <cell r="Y848">
            <v>2</v>
          </cell>
          <cell r="Z848">
            <v>2</v>
          </cell>
          <cell r="AA848">
            <v>2</v>
          </cell>
          <cell r="AB848">
            <v>2</v>
          </cell>
          <cell r="AC848">
            <v>2</v>
          </cell>
          <cell r="AD848">
            <v>2</v>
          </cell>
          <cell r="AE848">
            <v>2</v>
          </cell>
          <cell r="AF848">
            <v>2</v>
          </cell>
          <cell r="AG848">
            <v>2</v>
          </cell>
          <cell r="AH848">
            <v>2</v>
          </cell>
          <cell r="AI848">
            <v>2</v>
          </cell>
          <cell r="AJ848">
            <v>2</v>
          </cell>
          <cell r="AK848">
            <v>2</v>
          </cell>
          <cell r="AL848">
            <v>2</v>
          </cell>
          <cell r="AM848">
            <v>2</v>
          </cell>
          <cell r="AN848">
            <v>2</v>
          </cell>
          <cell r="AO848">
            <v>2</v>
          </cell>
          <cell r="AP848">
            <v>2</v>
          </cell>
          <cell r="AQ848">
            <v>2</v>
          </cell>
          <cell r="AR848">
            <v>2</v>
          </cell>
          <cell r="AS848">
            <v>2</v>
          </cell>
          <cell r="AT848">
            <v>2</v>
          </cell>
          <cell r="AU848">
            <v>2</v>
          </cell>
          <cell r="AV848">
            <v>2</v>
          </cell>
          <cell r="AW848">
            <v>2</v>
          </cell>
          <cell r="AX848">
            <v>2</v>
          </cell>
          <cell r="AY848">
            <v>2</v>
          </cell>
          <cell r="AZ848">
            <v>2</v>
          </cell>
          <cell r="BA848">
            <v>2</v>
          </cell>
          <cell r="BB848">
            <v>2</v>
          </cell>
          <cell r="BC848">
            <v>2</v>
          </cell>
          <cell r="BS848">
            <v>2</v>
          </cell>
          <cell r="BT848">
            <v>2</v>
          </cell>
          <cell r="BU848">
            <v>2</v>
          </cell>
          <cell r="BV848">
            <v>5</v>
          </cell>
          <cell r="BW848">
            <v>2</v>
          </cell>
        </row>
        <row r="849">
          <cell r="A849">
            <v>840</v>
          </cell>
          <cell r="B849">
            <v>0</v>
          </cell>
          <cell r="C849">
            <v>1</v>
          </cell>
          <cell r="D849">
            <v>1</v>
          </cell>
          <cell r="E849">
            <v>1</v>
          </cell>
          <cell r="F849">
            <v>1</v>
          </cell>
          <cell r="G849">
            <v>2</v>
          </cell>
          <cell r="H849">
            <v>2</v>
          </cell>
          <cell r="I849">
            <v>2</v>
          </cell>
          <cell r="J849">
            <v>2</v>
          </cell>
          <cell r="K849">
            <v>2</v>
          </cell>
          <cell r="L849">
            <v>2</v>
          </cell>
          <cell r="M849">
            <v>2</v>
          </cell>
          <cell r="N849">
            <v>2</v>
          </cell>
          <cell r="O849">
            <v>2</v>
          </cell>
          <cell r="P849">
            <v>2</v>
          </cell>
          <cell r="Q849">
            <v>2</v>
          </cell>
          <cell r="R849">
            <v>2</v>
          </cell>
          <cell r="S849">
            <v>2</v>
          </cell>
          <cell r="T849">
            <v>2</v>
          </cell>
          <cell r="U849">
            <v>2</v>
          </cell>
          <cell r="V849">
            <v>2</v>
          </cell>
          <cell r="W849">
            <v>2</v>
          </cell>
          <cell r="X849">
            <v>2</v>
          </cell>
          <cell r="Y849">
            <v>2</v>
          </cell>
          <cell r="Z849">
            <v>2</v>
          </cell>
          <cell r="AA849">
            <v>2</v>
          </cell>
          <cell r="AB849">
            <v>2</v>
          </cell>
          <cell r="AC849">
            <v>2</v>
          </cell>
          <cell r="AD849">
            <v>2</v>
          </cell>
          <cell r="AE849">
            <v>2</v>
          </cell>
          <cell r="AF849">
            <v>2</v>
          </cell>
          <cell r="AG849">
            <v>2</v>
          </cell>
          <cell r="AH849">
            <v>2</v>
          </cell>
          <cell r="AI849">
            <v>2</v>
          </cell>
          <cell r="AJ849">
            <v>2</v>
          </cell>
          <cell r="AK849">
            <v>2</v>
          </cell>
          <cell r="AL849">
            <v>2</v>
          </cell>
          <cell r="AM849">
            <v>2</v>
          </cell>
          <cell r="AN849">
            <v>2</v>
          </cell>
          <cell r="AO849">
            <v>2</v>
          </cell>
          <cell r="AP849">
            <v>2</v>
          </cell>
          <cell r="AQ849">
            <v>2</v>
          </cell>
          <cell r="AR849">
            <v>2</v>
          </cell>
          <cell r="AS849">
            <v>2</v>
          </cell>
          <cell r="AT849">
            <v>2</v>
          </cell>
          <cell r="AU849">
            <v>2</v>
          </cell>
          <cell r="AV849">
            <v>2</v>
          </cell>
          <cell r="AW849">
            <v>2</v>
          </cell>
          <cell r="AX849">
            <v>2</v>
          </cell>
          <cell r="AY849">
            <v>2</v>
          </cell>
          <cell r="AZ849">
            <v>2</v>
          </cell>
          <cell r="BA849">
            <v>2</v>
          </cell>
          <cell r="BB849">
            <v>2</v>
          </cell>
          <cell r="BC849">
            <v>2</v>
          </cell>
          <cell r="BS849">
            <v>2</v>
          </cell>
          <cell r="BT849">
            <v>2</v>
          </cell>
          <cell r="BU849">
            <v>2</v>
          </cell>
          <cell r="BV849">
            <v>5</v>
          </cell>
          <cell r="BW849">
            <v>2</v>
          </cell>
        </row>
        <row r="850">
          <cell r="A850">
            <v>841</v>
          </cell>
          <cell r="B850">
            <v>0</v>
          </cell>
          <cell r="C850">
            <v>1</v>
          </cell>
          <cell r="D850">
            <v>1</v>
          </cell>
          <cell r="E850">
            <v>1</v>
          </cell>
          <cell r="F850">
            <v>1</v>
          </cell>
          <cell r="G850">
            <v>2</v>
          </cell>
          <cell r="H850">
            <v>2</v>
          </cell>
          <cell r="I850">
            <v>2</v>
          </cell>
          <cell r="J850">
            <v>2</v>
          </cell>
          <cell r="K850">
            <v>2</v>
          </cell>
          <cell r="L850">
            <v>2</v>
          </cell>
          <cell r="M850">
            <v>2</v>
          </cell>
          <cell r="N850">
            <v>2</v>
          </cell>
          <cell r="O850">
            <v>2</v>
          </cell>
          <cell r="P850">
            <v>2</v>
          </cell>
          <cell r="Q850">
            <v>2</v>
          </cell>
          <cell r="R850">
            <v>2</v>
          </cell>
          <cell r="S850">
            <v>2</v>
          </cell>
          <cell r="T850">
            <v>2</v>
          </cell>
          <cell r="U850">
            <v>2</v>
          </cell>
          <cell r="V850">
            <v>2</v>
          </cell>
          <cell r="W850">
            <v>2</v>
          </cell>
          <cell r="X850">
            <v>2</v>
          </cell>
          <cell r="Y850">
            <v>2</v>
          </cell>
          <cell r="Z850">
            <v>2</v>
          </cell>
          <cell r="AA850">
            <v>2</v>
          </cell>
          <cell r="AB850">
            <v>2</v>
          </cell>
          <cell r="AC850">
            <v>2</v>
          </cell>
          <cell r="AD850">
            <v>2</v>
          </cell>
          <cell r="AE850">
            <v>2</v>
          </cell>
          <cell r="AF850">
            <v>2</v>
          </cell>
          <cell r="AG850">
            <v>2</v>
          </cell>
          <cell r="AH850">
            <v>2</v>
          </cell>
          <cell r="AI850">
            <v>2</v>
          </cell>
          <cell r="AJ850">
            <v>2</v>
          </cell>
          <cell r="AK850">
            <v>2</v>
          </cell>
          <cell r="AL850">
            <v>2</v>
          </cell>
          <cell r="AM850">
            <v>2</v>
          </cell>
          <cell r="AN850">
            <v>2</v>
          </cell>
          <cell r="AO850">
            <v>2</v>
          </cell>
          <cell r="AP850">
            <v>2</v>
          </cell>
          <cell r="AQ850">
            <v>2</v>
          </cell>
          <cell r="AR850">
            <v>2</v>
          </cell>
          <cell r="AS850">
            <v>2</v>
          </cell>
          <cell r="AT850">
            <v>2</v>
          </cell>
          <cell r="AU850">
            <v>2</v>
          </cell>
          <cell r="AV850">
            <v>2</v>
          </cell>
          <cell r="AW850">
            <v>2</v>
          </cell>
          <cell r="AX850">
            <v>2</v>
          </cell>
          <cell r="AY850">
            <v>2</v>
          </cell>
          <cell r="AZ850">
            <v>2</v>
          </cell>
          <cell r="BA850">
            <v>2</v>
          </cell>
          <cell r="BB850">
            <v>2</v>
          </cell>
          <cell r="BC850">
            <v>2</v>
          </cell>
          <cell r="BS850">
            <v>2</v>
          </cell>
          <cell r="BT850">
            <v>2</v>
          </cell>
          <cell r="BU850">
            <v>2</v>
          </cell>
          <cell r="BV850">
            <v>5</v>
          </cell>
          <cell r="BW850">
            <v>2</v>
          </cell>
        </row>
        <row r="851">
          <cell r="A851">
            <v>842</v>
          </cell>
          <cell r="B851">
            <v>0</v>
          </cell>
          <cell r="C851">
            <v>1</v>
          </cell>
          <cell r="D851">
            <v>1</v>
          </cell>
          <cell r="E851">
            <v>1</v>
          </cell>
          <cell r="F851">
            <v>1</v>
          </cell>
          <cell r="G851">
            <v>2</v>
          </cell>
          <cell r="H851">
            <v>2</v>
          </cell>
          <cell r="I851">
            <v>2</v>
          </cell>
          <cell r="J851">
            <v>2</v>
          </cell>
          <cell r="K851">
            <v>2</v>
          </cell>
          <cell r="L851">
            <v>2</v>
          </cell>
          <cell r="M851">
            <v>2</v>
          </cell>
          <cell r="N851">
            <v>2</v>
          </cell>
          <cell r="O851">
            <v>2</v>
          </cell>
          <cell r="P851">
            <v>2</v>
          </cell>
          <cell r="Q851">
            <v>2</v>
          </cell>
          <cell r="R851">
            <v>2</v>
          </cell>
          <cell r="S851">
            <v>2</v>
          </cell>
          <cell r="T851">
            <v>2</v>
          </cell>
          <cell r="U851">
            <v>2</v>
          </cell>
          <cell r="V851">
            <v>2</v>
          </cell>
          <cell r="W851">
            <v>2</v>
          </cell>
          <cell r="X851">
            <v>2</v>
          </cell>
          <cell r="Y851">
            <v>2</v>
          </cell>
          <cell r="Z851">
            <v>2</v>
          </cell>
          <cell r="AA851">
            <v>2</v>
          </cell>
          <cell r="AB851">
            <v>2</v>
          </cell>
          <cell r="AC851">
            <v>2</v>
          </cell>
          <cell r="AD851">
            <v>2</v>
          </cell>
          <cell r="AE851">
            <v>2</v>
          </cell>
          <cell r="AF851">
            <v>2</v>
          </cell>
          <cell r="AG851">
            <v>2</v>
          </cell>
          <cell r="AH851">
            <v>2</v>
          </cell>
          <cell r="AI851">
            <v>2</v>
          </cell>
          <cell r="AJ851">
            <v>2</v>
          </cell>
          <cell r="AK851">
            <v>2</v>
          </cell>
          <cell r="AL851">
            <v>2</v>
          </cell>
          <cell r="AM851">
            <v>2</v>
          </cell>
          <cell r="AN851">
            <v>2</v>
          </cell>
          <cell r="AO851">
            <v>2</v>
          </cell>
          <cell r="AP851">
            <v>2</v>
          </cell>
          <cell r="AQ851">
            <v>2</v>
          </cell>
          <cell r="AR851">
            <v>2</v>
          </cell>
          <cell r="AS851">
            <v>2</v>
          </cell>
          <cell r="AT851">
            <v>2</v>
          </cell>
          <cell r="AU851">
            <v>2</v>
          </cell>
          <cell r="AV851">
            <v>2</v>
          </cell>
          <cell r="AW851">
            <v>2</v>
          </cell>
          <cell r="AX851">
            <v>2</v>
          </cell>
          <cell r="AY851">
            <v>2</v>
          </cell>
          <cell r="AZ851">
            <v>2</v>
          </cell>
          <cell r="BA851">
            <v>2</v>
          </cell>
          <cell r="BB851">
            <v>2</v>
          </cell>
          <cell r="BC851">
            <v>2</v>
          </cell>
          <cell r="BS851">
            <v>2</v>
          </cell>
          <cell r="BT851">
            <v>2</v>
          </cell>
          <cell r="BU851">
            <v>2</v>
          </cell>
          <cell r="BV851">
            <v>5</v>
          </cell>
          <cell r="BW851">
            <v>2</v>
          </cell>
        </row>
        <row r="852">
          <cell r="A852">
            <v>843</v>
          </cell>
          <cell r="B852">
            <v>0</v>
          </cell>
          <cell r="C852">
            <v>1</v>
          </cell>
          <cell r="D852">
            <v>1</v>
          </cell>
          <cell r="E852">
            <v>1</v>
          </cell>
          <cell r="F852">
            <v>1</v>
          </cell>
          <cell r="G852">
            <v>2</v>
          </cell>
          <cell r="H852">
            <v>2</v>
          </cell>
          <cell r="I852">
            <v>2</v>
          </cell>
          <cell r="J852">
            <v>2</v>
          </cell>
          <cell r="K852">
            <v>2</v>
          </cell>
          <cell r="L852">
            <v>2</v>
          </cell>
          <cell r="M852">
            <v>2</v>
          </cell>
          <cell r="N852">
            <v>2</v>
          </cell>
          <cell r="O852">
            <v>2</v>
          </cell>
          <cell r="P852">
            <v>2</v>
          </cell>
          <cell r="Q852">
            <v>2</v>
          </cell>
          <cell r="R852">
            <v>2</v>
          </cell>
          <cell r="S852">
            <v>2</v>
          </cell>
          <cell r="T852">
            <v>2</v>
          </cell>
          <cell r="U852">
            <v>2</v>
          </cell>
          <cell r="V852">
            <v>2</v>
          </cell>
          <cell r="W852">
            <v>2</v>
          </cell>
          <cell r="X852">
            <v>2</v>
          </cell>
          <cell r="Y852">
            <v>2</v>
          </cell>
          <cell r="Z852">
            <v>2</v>
          </cell>
          <cell r="AA852">
            <v>2</v>
          </cell>
          <cell r="AB852">
            <v>2</v>
          </cell>
          <cell r="AC852">
            <v>2</v>
          </cell>
          <cell r="AD852">
            <v>2</v>
          </cell>
          <cell r="AE852">
            <v>2</v>
          </cell>
          <cell r="AF852">
            <v>2</v>
          </cell>
          <cell r="AG852">
            <v>2</v>
          </cell>
          <cell r="AH852">
            <v>2</v>
          </cell>
          <cell r="AI852">
            <v>2</v>
          </cell>
          <cell r="AJ852">
            <v>2</v>
          </cell>
          <cell r="AK852">
            <v>2</v>
          </cell>
          <cell r="AL852">
            <v>2</v>
          </cell>
          <cell r="AM852">
            <v>2</v>
          </cell>
          <cell r="AN852">
            <v>2</v>
          </cell>
          <cell r="AO852">
            <v>2</v>
          </cell>
          <cell r="AP852">
            <v>2</v>
          </cell>
          <cell r="AQ852">
            <v>2</v>
          </cell>
          <cell r="AR852">
            <v>2</v>
          </cell>
          <cell r="AS852">
            <v>2</v>
          </cell>
          <cell r="AT852">
            <v>2</v>
          </cell>
          <cell r="AU852">
            <v>2</v>
          </cell>
          <cell r="AV852">
            <v>2</v>
          </cell>
          <cell r="AW852">
            <v>2</v>
          </cell>
          <cell r="AX852">
            <v>2</v>
          </cell>
          <cell r="AY852">
            <v>2</v>
          </cell>
          <cell r="AZ852">
            <v>2</v>
          </cell>
          <cell r="BA852">
            <v>2</v>
          </cell>
          <cell r="BB852">
            <v>2</v>
          </cell>
          <cell r="BC852">
            <v>2</v>
          </cell>
          <cell r="BS852">
            <v>2</v>
          </cell>
          <cell r="BT852">
            <v>2</v>
          </cell>
          <cell r="BU852">
            <v>2</v>
          </cell>
          <cell r="BV852">
            <v>5</v>
          </cell>
          <cell r="BW852">
            <v>2</v>
          </cell>
        </row>
        <row r="853">
          <cell r="A853">
            <v>844</v>
          </cell>
          <cell r="B853">
            <v>0</v>
          </cell>
          <cell r="C853">
            <v>1</v>
          </cell>
          <cell r="D853">
            <v>1</v>
          </cell>
          <cell r="E853">
            <v>1</v>
          </cell>
          <cell r="F853">
            <v>1</v>
          </cell>
          <cell r="G853">
            <v>2</v>
          </cell>
          <cell r="H853">
            <v>2</v>
          </cell>
          <cell r="I853">
            <v>2</v>
          </cell>
          <cell r="J853">
            <v>2</v>
          </cell>
          <cell r="K853">
            <v>2</v>
          </cell>
          <cell r="L853">
            <v>2</v>
          </cell>
          <cell r="M853">
            <v>2</v>
          </cell>
          <cell r="N853">
            <v>2</v>
          </cell>
          <cell r="O853">
            <v>2</v>
          </cell>
          <cell r="P853">
            <v>2</v>
          </cell>
          <cell r="Q853">
            <v>2</v>
          </cell>
          <cell r="R853">
            <v>2</v>
          </cell>
          <cell r="S853">
            <v>2</v>
          </cell>
          <cell r="T853">
            <v>2</v>
          </cell>
          <cell r="U853">
            <v>2</v>
          </cell>
          <cell r="V853">
            <v>2</v>
          </cell>
          <cell r="W853">
            <v>2</v>
          </cell>
          <cell r="X853">
            <v>2</v>
          </cell>
          <cell r="Y853">
            <v>2</v>
          </cell>
          <cell r="Z853">
            <v>2</v>
          </cell>
          <cell r="AA853">
            <v>2</v>
          </cell>
          <cell r="AB853">
            <v>2</v>
          </cell>
          <cell r="AC853">
            <v>2</v>
          </cell>
          <cell r="AD853">
            <v>2</v>
          </cell>
          <cell r="AE853">
            <v>2</v>
          </cell>
          <cell r="AF853">
            <v>2</v>
          </cell>
          <cell r="AG853">
            <v>2</v>
          </cell>
          <cell r="AH853">
            <v>2</v>
          </cell>
          <cell r="AI853">
            <v>2</v>
          </cell>
          <cell r="AJ853">
            <v>2</v>
          </cell>
          <cell r="AK853">
            <v>2</v>
          </cell>
          <cell r="AL853">
            <v>2</v>
          </cell>
          <cell r="AM853">
            <v>2</v>
          </cell>
          <cell r="AN853">
            <v>2</v>
          </cell>
          <cell r="AO853">
            <v>2</v>
          </cell>
          <cell r="AP853">
            <v>2</v>
          </cell>
          <cell r="AQ853">
            <v>2</v>
          </cell>
          <cell r="AR853">
            <v>2</v>
          </cell>
          <cell r="AS853">
            <v>2</v>
          </cell>
          <cell r="AT853">
            <v>2</v>
          </cell>
          <cell r="AU853">
            <v>2</v>
          </cell>
          <cell r="AV853">
            <v>2</v>
          </cell>
          <cell r="AW853">
            <v>2</v>
          </cell>
          <cell r="AX853">
            <v>2</v>
          </cell>
          <cell r="AY853">
            <v>2</v>
          </cell>
          <cell r="AZ853">
            <v>2</v>
          </cell>
          <cell r="BA853">
            <v>2</v>
          </cell>
          <cell r="BB853">
            <v>2</v>
          </cell>
          <cell r="BC853">
            <v>2</v>
          </cell>
          <cell r="BS853">
            <v>2</v>
          </cell>
          <cell r="BT853">
            <v>2</v>
          </cell>
          <cell r="BU853">
            <v>2</v>
          </cell>
          <cell r="BV853">
            <v>5</v>
          </cell>
          <cell r="BW853">
            <v>2</v>
          </cell>
        </row>
        <row r="854">
          <cell r="A854">
            <v>845</v>
          </cell>
          <cell r="B854">
            <v>0</v>
          </cell>
          <cell r="C854">
            <v>1</v>
          </cell>
          <cell r="D854">
            <v>1</v>
          </cell>
          <cell r="E854">
            <v>1</v>
          </cell>
          <cell r="F854">
            <v>1</v>
          </cell>
          <cell r="G854">
            <v>2</v>
          </cell>
          <cell r="H854">
            <v>2</v>
          </cell>
          <cell r="I854">
            <v>2</v>
          </cell>
          <cell r="J854">
            <v>2</v>
          </cell>
          <cell r="K854">
            <v>2</v>
          </cell>
          <cell r="L854">
            <v>2</v>
          </cell>
          <cell r="M854">
            <v>2</v>
          </cell>
          <cell r="N854">
            <v>2</v>
          </cell>
          <cell r="O854">
            <v>2</v>
          </cell>
          <cell r="P854">
            <v>2</v>
          </cell>
          <cell r="Q854">
            <v>2</v>
          </cell>
          <cell r="R854">
            <v>2</v>
          </cell>
          <cell r="S854">
            <v>2</v>
          </cell>
          <cell r="T854">
            <v>2</v>
          </cell>
          <cell r="U854">
            <v>2</v>
          </cell>
          <cell r="V854">
            <v>2</v>
          </cell>
          <cell r="W854">
            <v>2</v>
          </cell>
          <cell r="X854">
            <v>2</v>
          </cell>
          <cell r="Y854">
            <v>2</v>
          </cell>
          <cell r="Z854">
            <v>2</v>
          </cell>
          <cell r="AA854">
            <v>2</v>
          </cell>
          <cell r="AB854">
            <v>2</v>
          </cell>
          <cell r="AC854">
            <v>2</v>
          </cell>
          <cell r="AD854">
            <v>2</v>
          </cell>
          <cell r="AE854">
            <v>2</v>
          </cell>
          <cell r="AF854">
            <v>2</v>
          </cell>
          <cell r="AG854">
            <v>2</v>
          </cell>
          <cell r="AH854">
            <v>2</v>
          </cell>
          <cell r="AI854">
            <v>2</v>
          </cell>
          <cell r="AJ854">
            <v>2</v>
          </cell>
          <cell r="AK854">
            <v>2</v>
          </cell>
          <cell r="AL854">
            <v>2</v>
          </cell>
          <cell r="AM854">
            <v>2</v>
          </cell>
          <cell r="AN854">
            <v>2</v>
          </cell>
          <cell r="AO854">
            <v>2</v>
          </cell>
          <cell r="AP854">
            <v>2</v>
          </cell>
          <cell r="AQ854">
            <v>2</v>
          </cell>
          <cell r="AR854">
            <v>2</v>
          </cell>
          <cell r="AS854">
            <v>2</v>
          </cell>
          <cell r="AT854">
            <v>2</v>
          </cell>
          <cell r="AU854">
            <v>2</v>
          </cell>
          <cell r="AV854">
            <v>2</v>
          </cell>
          <cell r="AW854">
            <v>2</v>
          </cell>
          <cell r="AX854">
            <v>2</v>
          </cell>
          <cell r="AY854">
            <v>2</v>
          </cell>
          <cell r="AZ854">
            <v>2</v>
          </cell>
          <cell r="BA854">
            <v>2</v>
          </cell>
          <cell r="BB854">
            <v>2</v>
          </cell>
          <cell r="BC854">
            <v>2</v>
          </cell>
          <cell r="BS854">
            <v>2</v>
          </cell>
          <cell r="BT854">
            <v>2</v>
          </cell>
          <cell r="BU854">
            <v>2</v>
          </cell>
          <cell r="BV854">
            <v>5</v>
          </cell>
          <cell r="BW854">
            <v>2</v>
          </cell>
        </row>
        <row r="855">
          <cell r="A855">
            <v>846</v>
          </cell>
          <cell r="B855">
            <v>0</v>
          </cell>
          <cell r="C855">
            <v>1</v>
          </cell>
          <cell r="D855">
            <v>1</v>
          </cell>
          <cell r="E855">
            <v>1</v>
          </cell>
          <cell r="F855">
            <v>1</v>
          </cell>
          <cell r="G855">
            <v>2</v>
          </cell>
          <cell r="H855">
            <v>2</v>
          </cell>
          <cell r="I855">
            <v>2</v>
          </cell>
          <cell r="J855">
            <v>2</v>
          </cell>
          <cell r="K855">
            <v>2</v>
          </cell>
          <cell r="L855">
            <v>2</v>
          </cell>
          <cell r="M855">
            <v>2</v>
          </cell>
          <cell r="N855">
            <v>2</v>
          </cell>
          <cell r="O855">
            <v>2</v>
          </cell>
          <cell r="P855">
            <v>2</v>
          </cell>
          <cell r="Q855">
            <v>2</v>
          </cell>
          <cell r="R855">
            <v>2</v>
          </cell>
          <cell r="S855">
            <v>2</v>
          </cell>
          <cell r="T855">
            <v>2</v>
          </cell>
          <cell r="U855">
            <v>2</v>
          </cell>
          <cell r="V855">
            <v>2</v>
          </cell>
          <cell r="W855">
            <v>2</v>
          </cell>
          <cell r="X855">
            <v>2</v>
          </cell>
          <cell r="Y855">
            <v>2</v>
          </cell>
          <cell r="Z855">
            <v>2</v>
          </cell>
          <cell r="AA855">
            <v>2</v>
          </cell>
          <cell r="AB855">
            <v>2</v>
          </cell>
          <cell r="AC855">
            <v>2</v>
          </cell>
          <cell r="AD855">
            <v>2</v>
          </cell>
          <cell r="AE855">
            <v>2</v>
          </cell>
          <cell r="AF855">
            <v>2</v>
          </cell>
          <cell r="AG855">
            <v>2</v>
          </cell>
          <cell r="AH855">
            <v>2</v>
          </cell>
          <cell r="AI855">
            <v>2</v>
          </cell>
          <cell r="AJ855">
            <v>2</v>
          </cell>
          <cell r="AK855">
            <v>2</v>
          </cell>
          <cell r="AL855">
            <v>2</v>
          </cell>
          <cell r="AM855">
            <v>2</v>
          </cell>
          <cell r="AN855">
            <v>2</v>
          </cell>
          <cell r="AO855">
            <v>2</v>
          </cell>
          <cell r="AP855">
            <v>2</v>
          </cell>
          <cell r="AQ855">
            <v>2</v>
          </cell>
          <cell r="AR855">
            <v>2</v>
          </cell>
          <cell r="AS855">
            <v>2</v>
          </cell>
          <cell r="AT855">
            <v>2</v>
          </cell>
          <cell r="AU855">
            <v>2</v>
          </cell>
          <cell r="AV855">
            <v>2</v>
          </cell>
          <cell r="AW855">
            <v>2</v>
          </cell>
          <cell r="AX855">
            <v>2</v>
          </cell>
          <cell r="AY855">
            <v>2</v>
          </cell>
          <cell r="AZ855">
            <v>2</v>
          </cell>
          <cell r="BA855">
            <v>2</v>
          </cell>
          <cell r="BB855">
            <v>2</v>
          </cell>
          <cell r="BC855">
            <v>2</v>
          </cell>
          <cell r="BS855">
            <v>2</v>
          </cell>
          <cell r="BT855">
            <v>2</v>
          </cell>
          <cell r="BU855">
            <v>2</v>
          </cell>
          <cell r="BV855">
            <v>5</v>
          </cell>
          <cell r="BW855">
            <v>2</v>
          </cell>
        </row>
        <row r="856">
          <cell r="A856">
            <v>847</v>
          </cell>
          <cell r="B856">
            <v>0</v>
          </cell>
          <cell r="C856">
            <v>1</v>
          </cell>
          <cell r="D856">
            <v>1</v>
          </cell>
          <cell r="E856">
            <v>1</v>
          </cell>
          <cell r="F856">
            <v>1</v>
          </cell>
          <cell r="G856">
            <v>2</v>
          </cell>
          <cell r="H856">
            <v>2</v>
          </cell>
          <cell r="I856">
            <v>2</v>
          </cell>
          <cell r="J856">
            <v>2</v>
          </cell>
          <cell r="K856">
            <v>2</v>
          </cell>
          <cell r="L856">
            <v>2</v>
          </cell>
          <cell r="M856">
            <v>2</v>
          </cell>
          <cell r="N856">
            <v>2</v>
          </cell>
          <cell r="O856">
            <v>2</v>
          </cell>
          <cell r="P856">
            <v>2</v>
          </cell>
          <cell r="Q856">
            <v>2</v>
          </cell>
          <cell r="R856">
            <v>2</v>
          </cell>
          <cell r="S856">
            <v>2</v>
          </cell>
          <cell r="T856">
            <v>2</v>
          </cell>
          <cell r="U856">
            <v>2</v>
          </cell>
          <cell r="V856">
            <v>2</v>
          </cell>
          <cell r="W856">
            <v>2</v>
          </cell>
          <cell r="X856">
            <v>2</v>
          </cell>
          <cell r="Y856">
            <v>2</v>
          </cell>
          <cell r="Z856">
            <v>2</v>
          </cell>
          <cell r="AA856">
            <v>2</v>
          </cell>
          <cell r="AB856">
            <v>2</v>
          </cell>
          <cell r="AC856">
            <v>2</v>
          </cell>
          <cell r="AD856">
            <v>2</v>
          </cell>
          <cell r="AE856">
            <v>2</v>
          </cell>
          <cell r="AF856">
            <v>2</v>
          </cell>
          <cell r="AG856">
            <v>2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2</v>
          </cell>
          <cell r="AN856">
            <v>2</v>
          </cell>
          <cell r="AO856">
            <v>2</v>
          </cell>
          <cell r="AP856">
            <v>2</v>
          </cell>
          <cell r="AQ856">
            <v>2</v>
          </cell>
          <cell r="AR856">
            <v>2</v>
          </cell>
          <cell r="AS856">
            <v>2</v>
          </cell>
          <cell r="AT856">
            <v>2</v>
          </cell>
          <cell r="AU856">
            <v>2</v>
          </cell>
          <cell r="AV856">
            <v>2</v>
          </cell>
          <cell r="AW856">
            <v>2</v>
          </cell>
          <cell r="AX856">
            <v>2</v>
          </cell>
          <cell r="AY856">
            <v>2</v>
          </cell>
          <cell r="AZ856">
            <v>2</v>
          </cell>
          <cell r="BA856">
            <v>2</v>
          </cell>
          <cell r="BB856">
            <v>2</v>
          </cell>
          <cell r="BC856">
            <v>2</v>
          </cell>
          <cell r="BS856">
            <v>2</v>
          </cell>
          <cell r="BT856">
            <v>2</v>
          </cell>
          <cell r="BU856">
            <v>2</v>
          </cell>
          <cell r="BV856">
            <v>4</v>
          </cell>
          <cell r="BW856">
            <v>2</v>
          </cell>
        </row>
        <row r="857">
          <cell r="A857">
            <v>848</v>
          </cell>
          <cell r="B857">
            <v>0</v>
          </cell>
          <cell r="C857">
            <v>1</v>
          </cell>
          <cell r="D857">
            <v>1</v>
          </cell>
          <cell r="E857">
            <v>1</v>
          </cell>
          <cell r="F857">
            <v>1</v>
          </cell>
          <cell r="G857">
            <v>2</v>
          </cell>
          <cell r="H857">
            <v>2</v>
          </cell>
          <cell r="I857">
            <v>2</v>
          </cell>
          <cell r="J857">
            <v>2</v>
          </cell>
          <cell r="K857">
            <v>2</v>
          </cell>
          <cell r="L857">
            <v>2</v>
          </cell>
          <cell r="M857">
            <v>2</v>
          </cell>
          <cell r="N857">
            <v>2</v>
          </cell>
          <cell r="O857">
            <v>2</v>
          </cell>
          <cell r="P857">
            <v>2</v>
          </cell>
          <cell r="Q857">
            <v>2</v>
          </cell>
          <cell r="R857">
            <v>2</v>
          </cell>
          <cell r="S857">
            <v>2</v>
          </cell>
          <cell r="T857">
            <v>2</v>
          </cell>
          <cell r="U857">
            <v>2</v>
          </cell>
          <cell r="V857">
            <v>2</v>
          </cell>
          <cell r="W857">
            <v>2</v>
          </cell>
          <cell r="X857">
            <v>2</v>
          </cell>
          <cell r="Y857">
            <v>2</v>
          </cell>
          <cell r="Z857">
            <v>2</v>
          </cell>
          <cell r="AA857">
            <v>2</v>
          </cell>
          <cell r="AB857">
            <v>2</v>
          </cell>
          <cell r="AC857">
            <v>2</v>
          </cell>
          <cell r="AD857">
            <v>2</v>
          </cell>
          <cell r="AE857">
            <v>2</v>
          </cell>
          <cell r="AF857">
            <v>2</v>
          </cell>
          <cell r="AG857">
            <v>2</v>
          </cell>
          <cell r="AH857">
            <v>2</v>
          </cell>
          <cell r="AI857">
            <v>2</v>
          </cell>
          <cell r="AJ857">
            <v>2</v>
          </cell>
          <cell r="AK857">
            <v>2</v>
          </cell>
          <cell r="AL857">
            <v>2</v>
          </cell>
          <cell r="AM857">
            <v>2</v>
          </cell>
          <cell r="AN857">
            <v>2</v>
          </cell>
          <cell r="AO857">
            <v>2</v>
          </cell>
          <cell r="AP857">
            <v>2</v>
          </cell>
          <cell r="AQ857">
            <v>2</v>
          </cell>
          <cell r="AR857">
            <v>2</v>
          </cell>
          <cell r="AS857">
            <v>2</v>
          </cell>
          <cell r="AT857">
            <v>2</v>
          </cell>
          <cell r="AU857">
            <v>2</v>
          </cell>
          <cell r="AV857">
            <v>2</v>
          </cell>
          <cell r="AW857">
            <v>2</v>
          </cell>
          <cell r="AX857">
            <v>2</v>
          </cell>
          <cell r="AY857">
            <v>2</v>
          </cell>
          <cell r="AZ857">
            <v>2</v>
          </cell>
          <cell r="BA857">
            <v>2</v>
          </cell>
          <cell r="BB857">
            <v>2</v>
          </cell>
          <cell r="BC857">
            <v>2</v>
          </cell>
          <cell r="BS857">
            <v>2</v>
          </cell>
          <cell r="BT857">
            <v>2</v>
          </cell>
          <cell r="BU857">
            <v>2</v>
          </cell>
          <cell r="BV857">
            <v>4</v>
          </cell>
          <cell r="BW857">
            <v>2</v>
          </cell>
        </row>
        <row r="858">
          <cell r="A858">
            <v>849</v>
          </cell>
          <cell r="B858">
            <v>0</v>
          </cell>
          <cell r="C858">
            <v>1</v>
          </cell>
          <cell r="D858">
            <v>1</v>
          </cell>
          <cell r="E858">
            <v>1</v>
          </cell>
          <cell r="F858">
            <v>1</v>
          </cell>
          <cell r="G858">
            <v>2</v>
          </cell>
          <cell r="H858">
            <v>2</v>
          </cell>
          <cell r="I858">
            <v>2</v>
          </cell>
          <cell r="J858">
            <v>2</v>
          </cell>
          <cell r="K858">
            <v>2</v>
          </cell>
          <cell r="L858">
            <v>2</v>
          </cell>
          <cell r="M858">
            <v>2</v>
          </cell>
          <cell r="N858">
            <v>2</v>
          </cell>
          <cell r="O858">
            <v>2</v>
          </cell>
          <cell r="P858">
            <v>2</v>
          </cell>
          <cell r="Q858">
            <v>2</v>
          </cell>
          <cell r="R858">
            <v>2</v>
          </cell>
          <cell r="S858">
            <v>2</v>
          </cell>
          <cell r="T858">
            <v>2</v>
          </cell>
          <cell r="U858">
            <v>2</v>
          </cell>
          <cell r="V858">
            <v>2</v>
          </cell>
          <cell r="W858">
            <v>2</v>
          </cell>
          <cell r="X858">
            <v>2</v>
          </cell>
          <cell r="Y858">
            <v>2</v>
          </cell>
          <cell r="Z858">
            <v>2</v>
          </cell>
          <cell r="AA858">
            <v>2</v>
          </cell>
          <cell r="AB858">
            <v>2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2</v>
          </cell>
          <cell r="AH858">
            <v>2</v>
          </cell>
          <cell r="AI858">
            <v>2</v>
          </cell>
          <cell r="AJ858">
            <v>2</v>
          </cell>
          <cell r="AK858">
            <v>2</v>
          </cell>
          <cell r="AL858">
            <v>2</v>
          </cell>
          <cell r="AM858">
            <v>2</v>
          </cell>
          <cell r="AN858">
            <v>2</v>
          </cell>
          <cell r="AO858">
            <v>2</v>
          </cell>
          <cell r="AP858">
            <v>2</v>
          </cell>
          <cell r="AQ858">
            <v>2</v>
          </cell>
          <cell r="AR858">
            <v>2</v>
          </cell>
          <cell r="AS858">
            <v>2</v>
          </cell>
          <cell r="AT858">
            <v>2</v>
          </cell>
          <cell r="AU858">
            <v>2</v>
          </cell>
          <cell r="AV858">
            <v>2</v>
          </cell>
          <cell r="AW858">
            <v>2</v>
          </cell>
          <cell r="AX858">
            <v>2</v>
          </cell>
          <cell r="AY858">
            <v>2</v>
          </cell>
          <cell r="AZ858">
            <v>2</v>
          </cell>
          <cell r="BA858">
            <v>2</v>
          </cell>
          <cell r="BB858">
            <v>2</v>
          </cell>
          <cell r="BC858">
            <v>2</v>
          </cell>
          <cell r="BS858">
            <v>2</v>
          </cell>
          <cell r="BT858">
            <v>2</v>
          </cell>
          <cell r="BU858">
            <v>2</v>
          </cell>
          <cell r="BV858">
            <v>4</v>
          </cell>
          <cell r="BW858">
            <v>2</v>
          </cell>
        </row>
        <row r="859">
          <cell r="A859">
            <v>850</v>
          </cell>
          <cell r="B859">
            <v>0</v>
          </cell>
          <cell r="C859">
            <v>1</v>
          </cell>
          <cell r="D859">
            <v>1</v>
          </cell>
          <cell r="E859">
            <v>1</v>
          </cell>
          <cell r="F859">
            <v>1</v>
          </cell>
          <cell r="G859">
            <v>2</v>
          </cell>
          <cell r="H859">
            <v>2</v>
          </cell>
          <cell r="I859">
            <v>2</v>
          </cell>
          <cell r="J859">
            <v>2</v>
          </cell>
          <cell r="K859">
            <v>2</v>
          </cell>
          <cell r="L859">
            <v>2</v>
          </cell>
          <cell r="M859">
            <v>2</v>
          </cell>
          <cell r="N859">
            <v>2</v>
          </cell>
          <cell r="O859">
            <v>2</v>
          </cell>
          <cell r="P859">
            <v>2</v>
          </cell>
          <cell r="Q859">
            <v>2</v>
          </cell>
          <cell r="R859">
            <v>2</v>
          </cell>
          <cell r="S859">
            <v>2</v>
          </cell>
          <cell r="T859">
            <v>2</v>
          </cell>
          <cell r="U859">
            <v>2</v>
          </cell>
          <cell r="V859">
            <v>2</v>
          </cell>
          <cell r="W859">
            <v>2</v>
          </cell>
          <cell r="X859">
            <v>2</v>
          </cell>
          <cell r="Y859">
            <v>2</v>
          </cell>
          <cell r="Z859">
            <v>2</v>
          </cell>
          <cell r="AA859">
            <v>2</v>
          </cell>
          <cell r="AB859">
            <v>2</v>
          </cell>
          <cell r="AC859">
            <v>2</v>
          </cell>
          <cell r="AD859">
            <v>2</v>
          </cell>
          <cell r="AE859">
            <v>2</v>
          </cell>
          <cell r="AF859">
            <v>2</v>
          </cell>
          <cell r="AG859">
            <v>2</v>
          </cell>
          <cell r="AH859">
            <v>2</v>
          </cell>
          <cell r="AI859">
            <v>2</v>
          </cell>
          <cell r="AJ859">
            <v>2</v>
          </cell>
          <cell r="AK859">
            <v>2</v>
          </cell>
          <cell r="AL859">
            <v>2</v>
          </cell>
          <cell r="AM859">
            <v>2</v>
          </cell>
          <cell r="AN859">
            <v>2</v>
          </cell>
          <cell r="AO859">
            <v>2</v>
          </cell>
          <cell r="AP859">
            <v>2</v>
          </cell>
          <cell r="AQ859">
            <v>2</v>
          </cell>
          <cell r="AR859">
            <v>2</v>
          </cell>
          <cell r="AS859">
            <v>2</v>
          </cell>
          <cell r="AT859">
            <v>2</v>
          </cell>
          <cell r="AU859">
            <v>2</v>
          </cell>
          <cell r="AV859">
            <v>2</v>
          </cell>
          <cell r="AW859">
            <v>2</v>
          </cell>
          <cell r="AX859">
            <v>2</v>
          </cell>
          <cell r="AY859">
            <v>2</v>
          </cell>
          <cell r="AZ859">
            <v>2</v>
          </cell>
          <cell r="BA859">
            <v>2</v>
          </cell>
          <cell r="BB859">
            <v>2</v>
          </cell>
          <cell r="BC859">
            <v>2</v>
          </cell>
          <cell r="BS859">
            <v>2</v>
          </cell>
          <cell r="BT859">
            <v>2</v>
          </cell>
          <cell r="BU859">
            <v>2</v>
          </cell>
          <cell r="BV859">
            <v>4</v>
          </cell>
          <cell r="BW859">
            <v>2</v>
          </cell>
        </row>
        <row r="860">
          <cell r="A860">
            <v>851</v>
          </cell>
          <cell r="B860">
            <v>0</v>
          </cell>
          <cell r="C860">
            <v>1</v>
          </cell>
          <cell r="D860">
            <v>1</v>
          </cell>
          <cell r="E860">
            <v>1</v>
          </cell>
          <cell r="F860">
            <v>1</v>
          </cell>
          <cell r="G860">
            <v>2</v>
          </cell>
          <cell r="H860">
            <v>2</v>
          </cell>
          <cell r="I860">
            <v>2</v>
          </cell>
          <cell r="J860">
            <v>2</v>
          </cell>
          <cell r="K860">
            <v>2</v>
          </cell>
          <cell r="L860">
            <v>2</v>
          </cell>
          <cell r="M860">
            <v>2</v>
          </cell>
          <cell r="N860">
            <v>2</v>
          </cell>
          <cell r="O860">
            <v>2</v>
          </cell>
          <cell r="P860">
            <v>2</v>
          </cell>
          <cell r="Q860">
            <v>2</v>
          </cell>
          <cell r="R860">
            <v>2</v>
          </cell>
          <cell r="S860">
            <v>2</v>
          </cell>
          <cell r="T860">
            <v>2</v>
          </cell>
          <cell r="U860">
            <v>2</v>
          </cell>
          <cell r="V860">
            <v>2</v>
          </cell>
          <cell r="W860">
            <v>2</v>
          </cell>
          <cell r="X860">
            <v>2</v>
          </cell>
          <cell r="Y860">
            <v>2</v>
          </cell>
          <cell r="Z860">
            <v>2</v>
          </cell>
          <cell r="AA860">
            <v>2</v>
          </cell>
          <cell r="AB860">
            <v>2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2</v>
          </cell>
          <cell r="AH860">
            <v>2</v>
          </cell>
          <cell r="AI860">
            <v>2</v>
          </cell>
          <cell r="AJ860">
            <v>2</v>
          </cell>
          <cell r="AK860">
            <v>2</v>
          </cell>
          <cell r="AL860">
            <v>2</v>
          </cell>
          <cell r="AM860">
            <v>2</v>
          </cell>
          <cell r="AN860">
            <v>2</v>
          </cell>
          <cell r="AO860">
            <v>2</v>
          </cell>
          <cell r="AP860">
            <v>2</v>
          </cell>
          <cell r="AQ860">
            <v>2</v>
          </cell>
          <cell r="AR860">
            <v>2</v>
          </cell>
          <cell r="AS860">
            <v>2</v>
          </cell>
          <cell r="AT860">
            <v>2</v>
          </cell>
          <cell r="AU860">
            <v>2</v>
          </cell>
          <cell r="AV860">
            <v>2</v>
          </cell>
          <cell r="AW860">
            <v>2</v>
          </cell>
          <cell r="AX860">
            <v>2</v>
          </cell>
          <cell r="AY860">
            <v>2</v>
          </cell>
          <cell r="AZ860">
            <v>2</v>
          </cell>
          <cell r="BA860">
            <v>2</v>
          </cell>
          <cell r="BB860">
            <v>2</v>
          </cell>
          <cell r="BC860">
            <v>2</v>
          </cell>
          <cell r="BS860">
            <v>2</v>
          </cell>
          <cell r="BT860">
            <v>2</v>
          </cell>
          <cell r="BU860">
            <v>2</v>
          </cell>
          <cell r="BV860">
            <v>4</v>
          </cell>
          <cell r="BW860">
            <v>2</v>
          </cell>
        </row>
        <row r="861">
          <cell r="A861">
            <v>852</v>
          </cell>
          <cell r="B861">
            <v>0</v>
          </cell>
          <cell r="C861">
            <v>1</v>
          </cell>
          <cell r="D861">
            <v>1</v>
          </cell>
          <cell r="E861">
            <v>1</v>
          </cell>
          <cell r="F861">
            <v>1</v>
          </cell>
          <cell r="G861">
            <v>2</v>
          </cell>
          <cell r="H861">
            <v>2</v>
          </cell>
          <cell r="I861">
            <v>2</v>
          </cell>
          <cell r="J861">
            <v>2</v>
          </cell>
          <cell r="K861">
            <v>2</v>
          </cell>
          <cell r="L861">
            <v>2</v>
          </cell>
          <cell r="M861">
            <v>2</v>
          </cell>
          <cell r="N861">
            <v>2</v>
          </cell>
          <cell r="O861">
            <v>2</v>
          </cell>
          <cell r="P861">
            <v>2</v>
          </cell>
          <cell r="Q861">
            <v>2</v>
          </cell>
          <cell r="R861">
            <v>2</v>
          </cell>
          <cell r="S861">
            <v>2</v>
          </cell>
          <cell r="T861">
            <v>2</v>
          </cell>
          <cell r="U861">
            <v>2</v>
          </cell>
          <cell r="V861">
            <v>2</v>
          </cell>
          <cell r="W861">
            <v>2</v>
          </cell>
          <cell r="X861">
            <v>2</v>
          </cell>
          <cell r="Y861">
            <v>2</v>
          </cell>
          <cell r="Z861">
            <v>2</v>
          </cell>
          <cell r="AA861">
            <v>2</v>
          </cell>
          <cell r="AB861">
            <v>2</v>
          </cell>
          <cell r="AC861">
            <v>2</v>
          </cell>
          <cell r="AD861">
            <v>2</v>
          </cell>
          <cell r="AE861">
            <v>2</v>
          </cell>
          <cell r="AF861">
            <v>2</v>
          </cell>
          <cell r="AG861">
            <v>2</v>
          </cell>
          <cell r="AH861">
            <v>2</v>
          </cell>
          <cell r="AI861">
            <v>2</v>
          </cell>
          <cell r="AJ861">
            <v>2</v>
          </cell>
          <cell r="AK861">
            <v>2</v>
          </cell>
          <cell r="AL861">
            <v>2</v>
          </cell>
          <cell r="AM861">
            <v>2</v>
          </cell>
          <cell r="AN861">
            <v>2</v>
          </cell>
          <cell r="AO861">
            <v>2</v>
          </cell>
          <cell r="AP861">
            <v>2</v>
          </cell>
          <cell r="AQ861">
            <v>2</v>
          </cell>
          <cell r="AR861">
            <v>2</v>
          </cell>
          <cell r="AS861">
            <v>2</v>
          </cell>
          <cell r="AT861">
            <v>2</v>
          </cell>
          <cell r="AU861">
            <v>2</v>
          </cell>
          <cell r="AV861">
            <v>2</v>
          </cell>
          <cell r="AW861">
            <v>2</v>
          </cell>
          <cell r="AX861">
            <v>2</v>
          </cell>
          <cell r="AY861">
            <v>2</v>
          </cell>
          <cell r="AZ861">
            <v>2</v>
          </cell>
          <cell r="BA861">
            <v>2</v>
          </cell>
          <cell r="BB861">
            <v>2</v>
          </cell>
          <cell r="BC861">
            <v>2</v>
          </cell>
          <cell r="BS861">
            <v>2</v>
          </cell>
          <cell r="BT861">
            <v>2</v>
          </cell>
          <cell r="BU861">
            <v>2</v>
          </cell>
          <cell r="BV861">
            <v>4</v>
          </cell>
          <cell r="BW861">
            <v>2</v>
          </cell>
        </row>
        <row r="862">
          <cell r="A862">
            <v>853</v>
          </cell>
          <cell r="B862">
            <v>0</v>
          </cell>
          <cell r="C862">
            <v>1</v>
          </cell>
          <cell r="D862">
            <v>1</v>
          </cell>
          <cell r="E862">
            <v>1</v>
          </cell>
          <cell r="F862">
            <v>1</v>
          </cell>
          <cell r="G862">
            <v>2</v>
          </cell>
          <cell r="H862">
            <v>2</v>
          </cell>
          <cell r="I862">
            <v>2</v>
          </cell>
          <cell r="J862">
            <v>2</v>
          </cell>
          <cell r="K862">
            <v>2</v>
          </cell>
          <cell r="L862">
            <v>2</v>
          </cell>
          <cell r="M862">
            <v>2</v>
          </cell>
          <cell r="N862">
            <v>2</v>
          </cell>
          <cell r="O862">
            <v>2</v>
          </cell>
          <cell r="P862">
            <v>2</v>
          </cell>
          <cell r="Q862">
            <v>2</v>
          </cell>
          <cell r="R862">
            <v>2</v>
          </cell>
          <cell r="S862">
            <v>2</v>
          </cell>
          <cell r="T862">
            <v>2</v>
          </cell>
          <cell r="U862">
            <v>2</v>
          </cell>
          <cell r="V862">
            <v>2</v>
          </cell>
          <cell r="W862">
            <v>2</v>
          </cell>
          <cell r="X862">
            <v>2</v>
          </cell>
          <cell r="Y862">
            <v>2</v>
          </cell>
          <cell r="Z862">
            <v>2</v>
          </cell>
          <cell r="AA862">
            <v>2</v>
          </cell>
          <cell r="AB862">
            <v>2</v>
          </cell>
          <cell r="AC862">
            <v>2</v>
          </cell>
          <cell r="AD862">
            <v>2</v>
          </cell>
          <cell r="AE862">
            <v>2</v>
          </cell>
          <cell r="AF862">
            <v>2</v>
          </cell>
          <cell r="AG862">
            <v>2</v>
          </cell>
          <cell r="AH862">
            <v>2</v>
          </cell>
          <cell r="AI862">
            <v>2</v>
          </cell>
          <cell r="AJ862">
            <v>2</v>
          </cell>
          <cell r="AK862">
            <v>2</v>
          </cell>
          <cell r="AL862">
            <v>2</v>
          </cell>
          <cell r="AM862">
            <v>2</v>
          </cell>
          <cell r="AN862">
            <v>2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2</v>
          </cell>
          <cell r="AT862">
            <v>2</v>
          </cell>
          <cell r="AU862">
            <v>2</v>
          </cell>
          <cell r="AV862">
            <v>2</v>
          </cell>
          <cell r="AW862">
            <v>2</v>
          </cell>
          <cell r="AX862">
            <v>2</v>
          </cell>
          <cell r="AY862">
            <v>2</v>
          </cell>
          <cell r="AZ862">
            <v>2</v>
          </cell>
          <cell r="BA862">
            <v>2</v>
          </cell>
          <cell r="BB862">
            <v>2</v>
          </cell>
          <cell r="BC862">
            <v>2</v>
          </cell>
          <cell r="BS862">
            <v>2</v>
          </cell>
          <cell r="BT862">
            <v>2</v>
          </cell>
          <cell r="BU862">
            <v>2</v>
          </cell>
          <cell r="BV862">
            <v>4</v>
          </cell>
          <cell r="BW862">
            <v>2</v>
          </cell>
        </row>
        <row r="863">
          <cell r="A863">
            <v>854</v>
          </cell>
          <cell r="B863">
            <v>0</v>
          </cell>
          <cell r="C863">
            <v>1</v>
          </cell>
          <cell r="D863">
            <v>1</v>
          </cell>
          <cell r="E863">
            <v>1</v>
          </cell>
          <cell r="F863">
            <v>1</v>
          </cell>
          <cell r="G863">
            <v>2</v>
          </cell>
          <cell r="H863">
            <v>2</v>
          </cell>
          <cell r="I863">
            <v>2</v>
          </cell>
          <cell r="J863">
            <v>2</v>
          </cell>
          <cell r="K863">
            <v>2</v>
          </cell>
          <cell r="L863">
            <v>2</v>
          </cell>
          <cell r="M863">
            <v>2</v>
          </cell>
          <cell r="N863">
            <v>2</v>
          </cell>
          <cell r="O863">
            <v>2</v>
          </cell>
          <cell r="P863">
            <v>2</v>
          </cell>
          <cell r="Q863">
            <v>2</v>
          </cell>
          <cell r="R863">
            <v>2</v>
          </cell>
          <cell r="S863">
            <v>2</v>
          </cell>
          <cell r="T863">
            <v>2</v>
          </cell>
          <cell r="U863">
            <v>2</v>
          </cell>
          <cell r="V863">
            <v>2</v>
          </cell>
          <cell r="W863">
            <v>2</v>
          </cell>
          <cell r="X863">
            <v>2</v>
          </cell>
          <cell r="Y863">
            <v>2</v>
          </cell>
          <cell r="Z863">
            <v>2</v>
          </cell>
          <cell r="AA863">
            <v>2</v>
          </cell>
          <cell r="AB863">
            <v>2</v>
          </cell>
          <cell r="AC863">
            <v>2</v>
          </cell>
          <cell r="AD863">
            <v>2</v>
          </cell>
          <cell r="AE863">
            <v>2</v>
          </cell>
          <cell r="AF863">
            <v>2</v>
          </cell>
          <cell r="AG863">
            <v>2</v>
          </cell>
          <cell r="AH863">
            <v>2</v>
          </cell>
          <cell r="AI863">
            <v>2</v>
          </cell>
          <cell r="AJ863">
            <v>2</v>
          </cell>
          <cell r="AK863">
            <v>2</v>
          </cell>
          <cell r="AL863">
            <v>2</v>
          </cell>
          <cell r="AM863">
            <v>2</v>
          </cell>
          <cell r="AN863">
            <v>2</v>
          </cell>
          <cell r="AO863">
            <v>2</v>
          </cell>
          <cell r="AP863">
            <v>2</v>
          </cell>
          <cell r="AQ863">
            <v>2</v>
          </cell>
          <cell r="AR863">
            <v>2</v>
          </cell>
          <cell r="AS863">
            <v>2</v>
          </cell>
          <cell r="AT863">
            <v>2</v>
          </cell>
          <cell r="AU863">
            <v>2</v>
          </cell>
          <cell r="AV863">
            <v>2</v>
          </cell>
          <cell r="AW863">
            <v>2</v>
          </cell>
          <cell r="AX863">
            <v>2</v>
          </cell>
          <cell r="AY863">
            <v>2</v>
          </cell>
          <cell r="AZ863">
            <v>2</v>
          </cell>
          <cell r="BA863">
            <v>2</v>
          </cell>
          <cell r="BB863">
            <v>2</v>
          </cell>
          <cell r="BC863">
            <v>2</v>
          </cell>
          <cell r="BS863">
            <v>2</v>
          </cell>
          <cell r="BT863">
            <v>2</v>
          </cell>
          <cell r="BU863">
            <v>2</v>
          </cell>
          <cell r="BV863">
            <v>4</v>
          </cell>
          <cell r="BW863">
            <v>2</v>
          </cell>
        </row>
        <row r="864">
          <cell r="A864">
            <v>855</v>
          </cell>
          <cell r="B864">
            <v>0</v>
          </cell>
          <cell r="C864">
            <v>1</v>
          </cell>
          <cell r="D864">
            <v>1</v>
          </cell>
          <cell r="E864">
            <v>1</v>
          </cell>
          <cell r="F864">
            <v>1</v>
          </cell>
          <cell r="G864">
            <v>2</v>
          </cell>
          <cell r="H864">
            <v>2</v>
          </cell>
          <cell r="I864">
            <v>2</v>
          </cell>
          <cell r="J864">
            <v>2</v>
          </cell>
          <cell r="K864">
            <v>2</v>
          </cell>
          <cell r="L864">
            <v>2</v>
          </cell>
          <cell r="M864">
            <v>2</v>
          </cell>
          <cell r="N864">
            <v>2</v>
          </cell>
          <cell r="O864">
            <v>2</v>
          </cell>
          <cell r="P864">
            <v>2</v>
          </cell>
          <cell r="Q864">
            <v>2</v>
          </cell>
          <cell r="R864">
            <v>2</v>
          </cell>
          <cell r="S864">
            <v>2</v>
          </cell>
          <cell r="T864">
            <v>2</v>
          </cell>
          <cell r="U864">
            <v>2</v>
          </cell>
          <cell r="V864">
            <v>2</v>
          </cell>
          <cell r="W864">
            <v>2</v>
          </cell>
          <cell r="X864">
            <v>2</v>
          </cell>
          <cell r="Y864">
            <v>2</v>
          </cell>
          <cell r="Z864">
            <v>2</v>
          </cell>
          <cell r="AA864">
            <v>2</v>
          </cell>
          <cell r="AB864">
            <v>2</v>
          </cell>
          <cell r="AC864">
            <v>2</v>
          </cell>
          <cell r="AD864">
            <v>2</v>
          </cell>
          <cell r="AE864">
            <v>2</v>
          </cell>
          <cell r="AF864">
            <v>2</v>
          </cell>
          <cell r="AG864">
            <v>2</v>
          </cell>
          <cell r="AH864">
            <v>2</v>
          </cell>
          <cell r="AI864">
            <v>2</v>
          </cell>
          <cell r="AJ864">
            <v>2</v>
          </cell>
          <cell r="AK864">
            <v>2</v>
          </cell>
          <cell r="AL864">
            <v>2</v>
          </cell>
          <cell r="AM864">
            <v>2</v>
          </cell>
          <cell r="AN864">
            <v>2</v>
          </cell>
          <cell r="AO864">
            <v>2</v>
          </cell>
          <cell r="AP864">
            <v>2</v>
          </cell>
          <cell r="AQ864">
            <v>2</v>
          </cell>
          <cell r="AR864">
            <v>2</v>
          </cell>
          <cell r="AS864">
            <v>2</v>
          </cell>
          <cell r="AT864">
            <v>2</v>
          </cell>
          <cell r="AU864">
            <v>2</v>
          </cell>
          <cell r="AV864">
            <v>2</v>
          </cell>
          <cell r="AW864">
            <v>2</v>
          </cell>
          <cell r="AX864">
            <v>2</v>
          </cell>
          <cell r="AY864">
            <v>2</v>
          </cell>
          <cell r="AZ864">
            <v>2</v>
          </cell>
          <cell r="BA864">
            <v>2</v>
          </cell>
          <cell r="BB864">
            <v>2</v>
          </cell>
          <cell r="BC864">
            <v>2</v>
          </cell>
          <cell r="BS864">
            <v>2</v>
          </cell>
          <cell r="BT864">
            <v>2</v>
          </cell>
          <cell r="BU864">
            <v>2</v>
          </cell>
          <cell r="BV864">
            <v>4</v>
          </cell>
          <cell r="BW864">
            <v>2</v>
          </cell>
        </row>
        <row r="865">
          <cell r="A865">
            <v>856</v>
          </cell>
          <cell r="B865">
            <v>0</v>
          </cell>
          <cell r="C865">
            <v>1</v>
          </cell>
          <cell r="D865">
            <v>1</v>
          </cell>
          <cell r="E865">
            <v>1</v>
          </cell>
          <cell r="F865">
            <v>1</v>
          </cell>
          <cell r="G865">
            <v>2</v>
          </cell>
          <cell r="H865">
            <v>2</v>
          </cell>
          <cell r="I865">
            <v>2</v>
          </cell>
          <cell r="J865">
            <v>2</v>
          </cell>
          <cell r="K865">
            <v>2</v>
          </cell>
          <cell r="L865">
            <v>2</v>
          </cell>
          <cell r="M865">
            <v>2</v>
          </cell>
          <cell r="N865">
            <v>2</v>
          </cell>
          <cell r="O865">
            <v>2</v>
          </cell>
          <cell r="P865">
            <v>2</v>
          </cell>
          <cell r="Q865">
            <v>2</v>
          </cell>
          <cell r="R865">
            <v>2</v>
          </cell>
          <cell r="S865">
            <v>2</v>
          </cell>
          <cell r="T865">
            <v>2</v>
          </cell>
          <cell r="U865">
            <v>2</v>
          </cell>
          <cell r="V865">
            <v>2</v>
          </cell>
          <cell r="W865">
            <v>2</v>
          </cell>
          <cell r="X865">
            <v>2</v>
          </cell>
          <cell r="Y865">
            <v>2</v>
          </cell>
          <cell r="Z865">
            <v>2</v>
          </cell>
          <cell r="AA865">
            <v>2</v>
          </cell>
          <cell r="AB865">
            <v>2</v>
          </cell>
          <cell r="AC865">
            <v>2</v>
          </cell>
          <cell r="AD865">
            <v>2</v>
          </cell>
          <cell r="AE865">
            <v>2</v>
          </cell>
          <cell r="AF865">
            <v>2</v>
          </cell>
          <cell r="AG865">
            <v>2</v>
          </cell>
          <cell r="AH865">
            <v>2</v>
          </cell>
          <cell r="AI865">
            <v>2</v>
          </cell>
          <cell r="AJ865">
            <v>2</v>
          </cell>
          <cell r="AK865">
            <v>2</v>
          </cell>
          <cell r="AL865">
            <v>2</v>
          </cell>
          <cell r="AM865">
            <v>2</v>
          </cell>
          <cell r="AN865">
            <v>2</v>
          </cell>
          <cell r="AO865">
            <v>2</v>
          </cell>
          <cell r="AP865">
            <v>2</v>
          </cell>
          <cell r="AQ865">
            <v>2</v>
          </cell>
          <cell r="AR865">
            <v>2</v>
          </cell>
          <cell r="AS865">
            <v>2</v>
          </cell>
          <cell r="AT865">
            <v>2</v>
          </cell>
          <cell r="AU865">
            <v>2</v>
          </cell>
          <cell r="AV865">
            <v>2</v>
          </cell>
          <cell r="AW865">
            <v>2</v>
          </cell>
          <cell r="AX865">
            <v>2</v>
          </cell>
          <cell r="AY865">
            <v>2</v>
          </cell>
          <cell r="AZ865">
            <v>2</v>
          </cell>
          <cell r="BA865">
            <v>2</v>
          </cell>
          <cell r="BB865">
            <v>2</v>
          </cell>
          <cell r="BC865">
            <v>2</v>
          </cell>
          <cell r="BS865">
            <v>2</v>
          </cell>
          <cell r="BT865">
            <v>2</v>
          </cell>
          <cell r="BU865">
            <v>2</v>
          </cell>
          <cell r="BV865">
            <v>4</v>
          </cell>
          <cell r="BW865">
            <v>2</v>
          </cell>
        </row>
        <row r="866">
          <cell r="A866">
            <v>857</v>
          </cell>
          <cell r="B866">
            <v>0</v>
          </cell>
          <cell r="C866">
            <v>1</v>
          </cell>
          <cell r="D866">
            <v>1</v>
          </cell>
          <cell r="E866">
            <v>1</v>
          </cell>
          <cell r="F866">
            <v>1</v>
          </cell>
          <cell r="G866">
            <v>2</v>
          </cell>
          <cell r="H866">
            <v>2</v>
          </cell>
          <cell r="I866">
            <v>2</v>
          </cell>
          <cell r="J866">
            <v>2</v>
          </cell>
          <cell r="K866">
            <v>2</v>
          </cell>
          <cell r="L866">
            <v>2</v>
          </cell>
          <cell r="M866">
            <v>2</v>
          </cell>
          <cell r="N866">
            <v>2</v>
          </cell>
          <cell r="O866">
            <v>2</v>
          </cell>
          <cell r="P866">
            <v>2</v>
          </cell>
          <cell r="Q866">
            <v>2</v>
          </cell>
          <cell r="R866">
            <v>2</v>
          </cell>
          <cell r="S866">
            <v>2</v>
          </cell>
          <cell r="T866">
            <v>2</v>
          </cell>
          <cell r="U866">
            <v>2</v>
          </cell>
          <cell r="V866">
            <v>2</v>
          </cell>
          <cell r="W866">
            <v>2</v>
          </cell>
          <cell r="X866">
            <v>2</v>
          </cell>
          <cell r="Y866">
            <v>2</v>
          </cell>
          <cell r="Z866">
            <v>2</v>
          </cell>
          <cell r="AA866">
            <v>2</v>
          </cell>
          <cell r="AB866">
            <v>2</v>
          </cell>
          <cell r="AC866">
            <v>2</v>
          </cell>
          <cell r="AD866">
            <v>2</v>
          </cell>
          <cell r="AE866">
            <v>2</v>
          </cell>
          <cell r="AF866">
            <v>2</v>
          </cell>
          <cell r="AG866">
            <v>2</v>
          </cell>
          <cell r="AH866">
            <v>2</v>
          </cell>
          <cell r="AI866">
            <v>2</v>
          </cell>
          <cell r="AJ866">
            <v>2</v>
          </cell>
          <cell r="AK866">
            <v>2</v>
          </cell>
          <cell r="AL866">
            <v>2</v>
          </cell>
          <cell r="AM866">
            <v>2</v>
          </cell>
          <cell r="AN866">
            <v>2</v>
          </cell>
          <cell r="AO866">
            <v>2</v>
          </cell>
          <cell r="AP866">
            <v>2</v>
          </cell>
          <cell r="AQ866">
            <v>2</v>
          </cell>
          <cell r="AR866">
            <v>2</v>
          </cell>
          <cell r="AS866">
            <v>2</v>
          </cell>
          <cell r="AT866">
            <v>2</v>
          </cell>
          <cell r="AU866">
            <v>2</v>
          </cell>
          <cell r="AV866">
            <v>2</v>
          </cell>
          <cell r="AW866">
            <v>2</v>
          </cell>
          <cell r="AX866">
            <v>2</v>
          </cell>
          <cell r="AY866">
            <v>2</v>
          </cell>
          <cell r="AZ866">
            <v>2</v>
          </cell>
          <cell r="BA866">
            <v>2</v>
          </cell>
          <cell r="BB866">
            <v>2</v>
          </cell>
          <cell r="BC866">
            <v>2</v>
          </cell>
          <cell r="BS866">
            <v>2</v>
          </cell>
          <cell r="BT866">
            <v>2</v>
          </cell>
          <cell r="BU866">
            <v>2</v>
          </cell>
          <cell r="BV866">
            <v>4</v>
          </cell>
          <cell r="BW866">
            <v>2</v>
          </cell>
        </row>
        <row r="867">
          <cell r="A867">
            <v>858</v>
          </cell>
          <cell r="B867">
            <v>0</v>
          </cell>
          <cell r="C867">
            <v>1</v>
          </cell>
          <cell r="D867">
            <v>1</v>
          </cell>
          <cell r="E867">
            <v>1</v>
          </cell>
          <cell r="F867">
            <v>1</v>
          </cell>
          <cell r="G867">
            <v>2</v>
          </cell>
          <cell r="H867">
            <v>2</v>
          </cell>
          <cell r="I867">
            <v>2</v>
          </cell>
          <cell r="J867">
            <v>2</v>
          </cell>
          <cell r="K867">
            <v>2</v>
          </cell>
          <cell r="L867">
            <v>2</v>
          </cell>
          <cell r="M867">
            <v>2</v>
          </cell>
          <cell r="N867">
            <v>2</v>
          </cell>
          <cell r="O867">
            <v>2</v>
          </cell>
          <cell r="P867">
            <v>2</v>
          </cell>
          <cell r="Q867">
            <v>2</v>
          </cell>
          <cell r="R867">
            <v>2</v>
          </cell>
          <cell r="S867">
            <v>2</v>
          </cell>
          <cell r="T867">
            <v>2</v>
          </cell>
          <cell r="U867">
            <v>2</v>
          </cell>
          <cell r="V867">
            <v>2</v>
          </cell>
          <cell r="W867">
            <v>2</v>
          </cell>
          <cell r="X867">
            <v>2</v>
          </cell>
          <cell r="Y867">
            <v>2</v>
          </cell>
          <cell r="Z867">
            <v>2</v>
          </cell>
          <cell r="AA867">
            <v>2</v>
          </cell>
          <cell r="AB867">
            <v>2</v>
          </cell>
          <cell r="AC867">
            <v>2</v>
          </cell>
          <cell r="AD867">
            <v>2</v>
          </cell>
          <cell r="AE867">
            <v>2</v>
          </cell>
          <cell r="AF867">
            <v>2</v>
          </cell>
          <cell r="AG867">
            <v>2</v>
          </cell>
          <cell r="AH867">
            <v>2</v>
          </cell>
          <cell r="AI867">
            <v>2</v>
          </cell>
          <cell r="AJ867">
            <v>2</v>
          </cell>
          <cell r="AK867">
            <v>2</v>
          </cell>
          <cell r="AL867">
            <v>2</v>
          </cell>
          <cell r="AM867">
            <v>2</v>
          </cell>
          <cell r="AN867">
            <v>2</v>
          </cell>
          <cell r="AO867">
            <v>2</v>
          </cell>
          <cell r="AP867">
            <v>2</v>
          </cell>
          <cell r="AQ867">
            <v>2</v>
          </cell>
          <cell r="AR867">
            <v>2</v>
          </cell>
          <cell r="AS867">
            <v>2</v>
          </cell>
          <cell r="AT867">
            <v>2</v>
          </cell>
          <cell r="AU867">
            <v>2</v>
          </cell>
          <cell r="AV867">
            <v>2</v>
          </cell>
          <cell r="AW867">
            <v>2</v>
          </cell>
          <cell r="AX867">
            <v>2</v>
          </cell>
          <cell r="AY867">
            <v>2</v>
          </cell>
          <cell r="AZ867">
            <v>2</v>
          </cell>
          <cell r="BA867">
            <v>2</v>
          </cell>
          <cell r="BB867">
            <v>2</v>
          </cell>
          <cell r="BC867">
            <v>2</v>
          </cell>
          <cell r="BS867">
            <v>2</v>
          </cell>
          <cell r="BT867">
            <v>2</v>
          </cell>
          <cell r="BU867">
            <v>2</v>
          </cell>
          <cell r="BV867">
            <v>4</v>
          </cell>
          <cell r="BW867">
            <v>2</v>
          </cell>
        </row>
        <row r="868">
          <cell r="A868">
            <v>859</v>
          </cell>
          <cell r="B868">
            <v>0</v>
          </cell>
          <cell r="C868">
            <v>1</v>
          </cell>
          <cell r="D868">
            <v>1</v>
          </cell>
          <cell r="E868">
            <v>1</v>
          </cell>
          <cell r="F868">
            <v>1</v>
          </cell>
          <cell r="G868">
            <v>2</v>
          </cell>
          <cell r="H868">
            <v>2</v>
          </cell>
          <cell r="I868">
            <v>2</v>
          </cell>
          <cell r="J868">
            <v>2</v>
          </cell>
          <cell r="K868">
            <v>2</v>
          </cell>
          <cell r="L868">
            <v>2</v>
          </cell>
          <cell r="M868">
            <v>2</v>
          </cell>
          <cell r="N868">
            <v>2</v>
          </cell>
          <cell r="O868">
            <v>2</v>
          </cell>
          <cell r="P868">
            <v>2</v>
          </cell>
          <cell r="Q868">
            <v>2</v>
          </cell>
          <cell r="R868">
            <v>2</v>
          </cell>
          <cell r="S868">
            <v>2</v>
          </cell>
          <cell r="T868">
            <v>2</v>
          </cell>
          <cell r="U868">
            <v>2</v>
          </cell>
          <cell r="V868">
            <v>2</v>
          </cell>
          <cell r="W868">
            <v>2</v>
          </cell>
          <cell r="X868">
            <v>2</v>
          </cell>
          <cell r="Y868">
            <v>2</v>
          </cell>
          <cell r="Z868">
            <v>2</v>
          </cell>
          <cell r="AA868">
            <v>2</v>
          </cell>
          <cell r="AB868">
            <v>2</v>
          </cell>
          <cell r="AC868">
            <v>2</v>
          </cell>
          <cell r="AD868">
            <v>2</v>
          </cell>
          <cell r="AE868">
            <v>2</v>
          </cell>
          <cell r="AF868">
            <v>2</v>
          </cell>
          <cell r="AG868">
            <v>2</v>
          </cell>
          <cell r="AH868">
            <v>2</v>
          </cell>
          <cell r="AI868">
            <v>2</v>
          </cell>
          <cell r="AJ868">
            <v>2</v>
          </cell>
          <cell r="AK868">
            <v>2</v>
          </cell>
          <cell r="AL868">
            <v>2</v>
          </cell>
          <cell r="AM868">
            <v>2</v>
          </cell>
          <cell r="AN868">
            <v>2</v>
          </cell>
          <cell r="AO868">
            <v>2</v>
          </cell>
          <cell r="AP868">
            <v>2</v>
          </cell>
          <cell r="AQ868">
            <v>2</v>
          </cell>
          <cell r="AR868">
            <v>2</v>
          </cell>
          <cell r="AS868">
            <v>2</v>
          </cell>
          <cell r="AT868">
            <v>2</v>
          </cell>
          <cell r="AU868">
            <v>2</v>
          </cell>
          <cell r="AV868">
            <v>2</v>
          </cell>
          <cell r="AW868">
            <v>2</v>
          </cell>
          <cell r="AX868">
            <v>2</v>
          </cell>
          <cell r="AY868">
            <v>2</v>
          </cell>
          <cell r="AZ868">
            <v>2</v>
          </cell>
          <cell r="BA868">
            <v>2</v>
          </cell>
          <cell r="BB868">
            <v>2</v>
          </cell>
          <cell r="BC868">
            <v>2</v>
          </cell>
          <cell r="BS868">
            <v>2</v>
          </cell>
          <cell r="BT868">
            <v>2</v>
          </cell>
          <cell r="BU868">
            <v>2</v>
          </cell>
          <cell r="BV868">
            <v>3</v>
          </cell>
          <cell r="BW868">
            <v>2</v>
          </cell>
        </row>
        <row r="869">
          <cell r="A869">
            <v>860</v>
          </cell>
          <cell r="B869">
            <v>0</v>
          </cell>
          <cell r="C869">
            <v>1</v>
          </cell>
          <cell r="D869">
            <v>1</v>
          </cell>
          <cell r="E869">
            <v>1</v>
          </cell>
          <cell r="F869">
            <v>1</v>
          </cell>
          <cell r="G869">
            <v>2</v>
          </cell>
          <cell r="H869">
            <v>2</v>
          </cell>
          <cell r="I869">
            <v>2</v>
          </cell>
          <cell r="J869">
            <v>2</v>
          </cell>
          <cell r="K869">
            <v>2</v>
          </cell>
          <cell r="L869">
            <v>2</v>
          </cell>
          <cell r="M869">
            <v>2</v>
          </cell>
          <cell r="N869">
            <v>2</v>
          </cell>
          <cell r="O869">
            <v>2</v>
          </cell>
          <cell r="P869">
            <v>2</v>
          </cell>
          <cell r="Q869">
            <v>2</v>
          </cell>
          <cell r="R869">
            <v>2</v>
          </cell>
          <cell r="S869">
            <v>2</v>
          </cell>
          <cell r="T869">
            <v>2</v>
          </cell>
          <cell r="U869">
            <v>2</v>
          </cell>
          <cell r="V869">
            <v>2</v>
          </cell>
          <cell r="W869">
            <v>2</v>
          </cell>
          <cell r="X869">
            <v>2</v>
          </cell>
          <cell r="Y869">
            <v>2</v>
          </cell>
          <cell r="Z869">
            <v>2</v>
          </cell>
          <cell r="AA869">
            <v>2</v>
          </cell>
          <cell r="AB869">
            <v>2</v>
          </cell>
          <cell r="AC869">
            <v>2</v>
          </cell>
          <cell r="AD869">
            <v>2</v>
          </cell>
          <cell r="AE869">
            <v>2</v>
          </cell>
          <cell r="AF869">
            <v>2</v>
          </cell>
          <cell r="AG869">
            <v>2</v>
          </cell>
          <cell r="AH869">
            <v>2</v>
          </cell>
          <cell r="AI869">
            <v>2</v>
          </cell>
          <cell r="AJ869">
            <v>2</v>
          </cell>
          <cell r="AK869">
            <v>2</v>
          </cell>
          <cell r="AL869">
            <v>2</v>
          </cell>
          <cell r="AM869">
            <v>2</v>
          </cell>
          <cell r="AN869">
            <v>2</v>
          </cell>
          <cell r="AO869">
            <v>2</v>
          </cell>
          <cell r="AP869">
            <v>2</v>
          </cell>
          <cell r="AQ869">
            <v>2</v>
          </cell>
          <cell r="AR869">
            <v>2</v>
          </cell>
          <cell r="AS869">
            <v>2</v>
          </cell>
          <cell r="AT869">
            <v>2</v>
          </cell>
          <cell r="AU869">
            <v>2</v>
          </cell>
          <cell r="AV869">
            <v>2</v>
          </cell>
          <cell r="AW869">
            <v>2</v>
          </cell>
          <cell r="AX869">
            <v>2</v>
          </cell>
          <cell r="AY869">
            <v>2</v>
          </cell>
          <cell r="AZ869">
            <v>2</v>
          </cell>
          <cell r="BA869">
            <v>2</v>
          </cell>
          <cell r="BB869">
            <v>2</v>
          </cell>
          <cell r="BC869">
            <v>2</v>
          </cell>
          <cell r="BS869">
            <v>2</v>
          </cell>
          <cell r="BT869">
            <v>2</v>
          </cell>
          <cell r="BU869">
            <v>2</v>
          </cell>
          <cell r="BV869">
            <v>3</v>
          </cell>
          <cell r="BW869">
            <v>2</v>
          </cell>
        </row>
        <row r="870">
          <cell r="A870">
            <v>861</v>
          </cell>
          <cell r="B870">
            <v>0</v>
          </cell>
          <cell r="C870">
            <v>1</v>
          </cell>
          <cell r="D870">
            <v>1</v>
          </cell>
          <cell r="E870">
            <v>1</v>
          </cell>
          <cell r="F870">
            <v>1</v>
          </cell>
          <cell r="G870">
            <v>2</v>
          </cell>
          <cell r="H870">
            <v>2</v>
          </cell>
          <cell r="I870">
            <v>2</v>
          </cell>
          <cell r="J870">
            <v>2</v>
          </cell>
          <cell r="K870">
            <v>2</v>
          </cell>
          <cell r="L870">
            <v>2</v>
          </cell>
          <cell r="M870">
            <v>2</v>
          </cell>
          <cell r="N870">
            <v>2</v>
          </cell>
          <cell r="O870">
            <v>2</v>
          </cell>
          <cell r="P870">
            <v>2</v>
          </cell>
          <cell r="Q870">
            <v>2</v>
          </cell>
          <cell r="R870">
            <v>2</v>
          </cell>
          <cell r="S870">
            <v>2</v>
          </cell>
          <cell r="T870">
            <v>2</v>
          </cell>
          <cell r="U870">
            <v>2</v>
          </cell>
          <cell r="V870">
            <v>2</v>
          </cell>
          <cell r="W870">
            <v>2</v>
          </cell>
          <cell r="X870">
            <v>2</v>
          </cell>
          <cell r="Y870">
            <v>2</v>
          </cell>
          <cell r="Z870">
            <v>2</v>
          </cell>
          <cell r="AA870">
            <v>2</v>
          </cell>
          <cell r="AB870">
            <v>2</v>
          </cell>
          <cell r="AC870">
            <v>2</v>
          </cell>
          <cell r="AD870">
            <v>2</v>
          </cell>
          <cell r="AE870">
            <v>2</v>
          </cell>
          <cell r="AF870">
            <v>2</v>
          </cell>
          <cell r="AG870">
            <v>2</v>
          </cell>
          <cell r="AH870">
            <v>2</v>
          </cell>
          <cell r="AI870">
            <v>2</v>
          </cell>
          <cell r="AJ870">
            <v>2</v>
          </cell>
          <cell r="AK870">
            <v>2</v>
          </cell>
          <cell r="AL870">
            <v>2</v>
          </cell>
          <cell r="AM870">
            <v>2</v>
          </cell>
          <cell r="AN870">
            <v>2</v>
          </cell>
          <cell r="AO870">
            <v>2</v>
          </cell>
          <cell r="AP870">
            <v>2</v>
          </cell>
          <cell r="AQ870">
            <v>2</v>
          </cell>
          <cell r="AR870">
            <v>2</v>
          </cell>
          <cell r="AS870">
            <v>2</v>
          </cell>
          <cell r="AT870">
            <v>2</v>
          </cell>
          <cell r="AU870">
            <v>2</v>
          </cell>
          <cell r="AV870">
            <v>2</v>
          </cell>
          <cell r="AW870">
            <v>2</v>
          </cell>
          <cell r="AX870">
            <v>2</v>
          </cell>
          <cell r="AY870">
            <v>2</v>
          </cell>
          <cell r="AZ870">
            <v>2</v>
          </cell>
          <cell r="BA870">
            <v>2</v>
          </cell>
          <cell r="BB870">
            <v>2</v>
          </cell>
          <cell r="BC870">
            <v>2</v>
          </cell>
          <cell r="BS870">
            <v>2</v>
          </cell>
          <cell r="BT870">
            <v>2</v>
          </cell>
          <cell r="BU870">
            <v>2</v>
          </cell>
          <cell r="BV870">
            <v>3</v>
          </cell>
          <cell r="BW870">
            <v>2</v>
          </cell>
        </row>
        <row r="871">
          <cell r="A871">
            <v>862</v>
          </cell>
          <cell r="B871">
            <v>0</v>
          </cell>
          <cell r="C871">
            <v>1</v>
          </cell>
          <cell r="D871">
            <v>1</v>
          </cell>
          <cell r="E871">
            <v>1</v>
          </cell>
          <cell r="F871">
            <v>1</v>
          </cell>
          <cell r="G871">
            <v>2</v>
          </cell>
          <cell r="H871">
            <v>2</v>
          </cell>
          <cell r="I871">
            <v>2</v>
          </cell>
          <cell r="J871">
            <v>2</v>
          </cell>
          <cell r="K871">
            <v>2</v>
          </cell>
          <cell r="L871">
            <v>2</v>
          </cell>
          <cell r="M871">
            <v>2</v>
          </cell>
          <cell r="N871">
            <v>2</v>
          </cell>
          <cell r="O871">
            <v>2</v>
          </cell>
          <cell r="P871">
            <v>2</v>
          </cell>
          <cell r="Q871">
            <v>2</v>
          </cell>
          <cell r="R871">
            <v>2</v>
          </cell>
          <cell r="S871">
            <v>2</v>
          </cell>
          <cell r="T871">
            <v>2</v>
          </cell>
          <cell r="U871">
            <v>2</v>
          </cell>
          <cell r="V871">
            <v>2</v>
          </cell>
          <cell r="W871">
            <v>2</v>
          </cell>
          <cell r="X871">
            <v>2</v>
          </cell>
          <cell r="Y871">
            <v>2</v>
          </cell>
          <cell r="Z871">
            <v>2</v>
          </cell>
          <cell r="AA871">
            <v>2</v>
          </cell>
          <cell r="AB871">
            <v>2</v>
          </cell>
          <cell r="AC871">
            <v>2</v>
          </cell>
          <cell r="AD871">
            <v>2</v>
          </cell>
          <cell r="AE871">
            <v>2</v>
          </cell>
          <cell r="AF871">
            <v>2</v>
          </cell>
          <cell r="AG871">
            <v>2</v>
          </cell>
          <cell r="AH871">
            <v>2</v>
          </cell>
          <cell r="AI871">
            <v>2</v>
          </cell>
          <cell r="AJ871">
            <v>2</v>
          </cell>
          <cell r="AK871">
            <v>2</v>
          </cell>
          <cell r="AL871">
            <v>2</v>
          </cell>
          <cell r="AM871">
            <v>2</v>
          </cell>
          <cell r="AN871">
            <v>2</v>
          </cell>
          <cell r="AO871">
            <v>2</v>
          </cell>
          <cell r="AP871">
            <v>2</v>
          </cell>
          <cell r="AQ871">
            <v>2</v>
          </cell>
          <cell r="AR871">
            <v>2</v>
          </cell>
          <cell r="AS871">
            <v>2</v>
          </cell>
          <cell r="AT871">
            <v>2</v>
          </cell>
          <cell r="AU871">
            <v>2</v>
          </cell>
          <cell r="AV871">
            <v>2</v>
          </cell>
          <cell r="AW871">
            <v>2</v>
          </cell>
          <cell r="AX871">
            <v>2</v>
          </cell>
          <cell r="AY871">
            <v>2</v>
          </cell>
          <cell r="AZ871">
            <v>2</v>
          </cell>
          <cell r="BA871">
            <v>2</v>
          </cell>
          <cell r="BB871">
            <v>2</v>
          </cell>
          <cell r="BC871">
            <v>2</v>
          </cell>
          <cell r="BS871">
            <v>2</v>
          </cell>
          <cell r="BT871">
            <v>2</v>
          </cell>
          <cell r="BU871">
            <v>2</v>
          </cell>
          <cell r="BV871">
            <v>3</v>
          </cell>
          <cell r="BW871">
            <v>2</v>
          </cell>
        </row>
        <row r="872">
          <cell r="A872">
            <v>863</v>
          </cell>
          <cell r="B872">
            <v>0</v>
          </cell>
          <cell r="C872">
            <v>1</v>
          </cell>
          <cell r="D872">
            <v>1</v>
          </cell>
          <cell r="E872">
            <v>1</v>
          </cell>
          <cell r="F872">
            <v>1</v>
          </cell>
          <cell r="G872">
            <v>2</v>
          </cell>
          <cell r="H872">
            <v>2</v>
          </cell>
          <cell r="I872">
            <v>2</v>
          </cell>
          <cell r="J872">
            <v>2</v>
          </cell>
          <cell r="K872">
            <v>2</v>
          </cell>
          <cell r="L872">
            <v>2</v>
          </cell>
          <cell r="M872">
            <v>2</v>
          </cell>
          <cell r="N872">
            <v>2</v>
          </cell>
          <cell r="O872">
            <v>2</v>
          </cell>
          <cell r="P872">
            <v>2</v>
          </cell>
          <cell r="Q872">
            <v>2</v>
          </cell>
          <cell r="R872">
            <v>2</v>
          </cell>
          <cell r="S872">
            <v>2</v>
          </cell>
          <cell r="T872">
            <v>2</v>
          </cell>
          <cell r="U872">
            <v>2</v>
          </cell>
          <cell r="V872">
            <v>2</v>
          </cell>
          <cell r="W872">
            <v>2</v>
          </cell>
          <cell r="X872">
            <v>2</v>
          </cell>
          <cell r="Y872">
            <v>2</v>
          </cell>
          <cell r="Z872">
            <v>2</v>
          </cell>
          <cell r="AA872">
            <v>2</v>
          </cell>
          <cell r="AB872">
            <v>2</v>
          </cell>
          <cell r="AC872">
            <v>2</v>
          </cell>
          <cell r="AD872">
            <v>2</v>
          </cell>
          <cell r="AE872">
            <v>2</v>
          </cell>
          <cell r="AF872">
            <v>2</v>
          </cell>
          <cell r="AG872">
            <v>2</v>
          </cell>
          <cell r="AH872">
            <v>2</v>
          </cell>
          <cell r="AI872">
            <v>2</v>
          </cell>
          <cell r="AJ872">
            <v>2</v>
          </cell>
          <cell r="AK872">
            <v>2</v>
          </cell>
          <cell r="AL872">
            <v>2</v>
          </cell>
          <cell r="AM872">
            <v>2</v>
          </cell>
          <cell r="AN872">
            <v>2</v>
          </cell>
          <cell r="AO872">
            <v>2</v>
          </cell>
          <cell r="AP872">
            <v>2</v>
          </cell>
          <cell r="AQ872">
            <v>2</v>
          </cell>
          <cell r="AR872">
            <v>2</v>
          </cell>
          <cell r="AS872">
            <v>2</v>
          </cell>
          <cell r="AT872">
            <v>2</v>
          </cell>
          <cell r="AU872">
            <v>2</v>
          </cell>
          <cell r="AV872">
            <v>2</v>
          </cell>
          <cell r="AW872">
            <v>2</v>
          </cell>
          <cell r="AX872">
            <v>2</v>
          </cell>
          <cell r="AY872">
            <v>2</v>
          </cell>
          <cell r="AZ872">
            <v>2</v>
          </cell>
          <cell r="BA872">
            <v>2</v>
          </cell>
          <cell r="BB872">
            <v>2</v>
          </cell>
          <cell r="BC872">
            <v>2</v>
          </cell>
          <cell r="BS872">
            <v>2</v>
          </cell>
          <cell r="BT872">
            <v>2</v>
          </cell>
          <cell r="BU872">
            <v>2</v>
          </cell>
          <cell r="BV872">
            <v>3</v>
          </cell>
          <cell r="BW872">
            <v>2</v>
          </cell>
        </row>
        <row r="873">
          <cell r="A873">
            <v>864</v>
          </cell>
          <cell r="B873">
            <v>0</v>
          </cell>
          <cell r="C873">
            <v>1</v>
          </cell>
          <cell r="D873">
            <v>1</v>
          </cell>
          <cell r="E873">
            <v>1</v>
          </cell>
          <cell r="F873">
            <v>1</v>
          </cell>
          <cell r="G873">
            <v>2</v>
          </cell>
          <cell r="H873">
            <v>2</v>
          </cell>
          <cell r="I873">
            <v>2</v>
          </cell>
          <cell r="J873">
            <v>2</v>
          </cell>
          <cell r="K873">
            <v>2</v>
          </cell>
          <cell r="L873">
            <v>2</v>
          </cell>
          <cell r="M873">
            <v>2</v>
          </cell>
          <cell r="N873">
            <v>2</v>
          </cell>
          <cell r="O873">
            <v>2</v>
          </cell>
          <cell r="P873">
            <v>2</v>
          </cell>
          <cell r="Q873">
            <v>2</v>
          </cell>
          <cell r="R873">
            <v>2</v>
          </cell>
          <cell r="S873">
            <v>2</v>
          </cell>
          <cell r="T873">
            <v>2</v>
          </cell>
          <cell r="U873">
            <v>2</v>
          </cell>
          <cell r="V873">
            <v>2</v>
          </cell>
          <cell r="W873">
            <v>2</v>
          </cell>
          <cell r="X873">
            <v>2</v>
          </cell>
          <cell r="Y873">
            <v>2</v>
          </cell>
          <cell r="Z873">
            <v>2</v>
          </cell>
          <cell r="AA873">
            <v>2</v>
          </cell>
          <cell r="AB873">
            <v>2</v>
          </cell>
          <cell r="AC873">
            <v>2</v>
          </cell>
          <cell r="AD873">
            <v>2</v>
          </cell>
          <cell r="AE873">
            <v>2</v>
          </cell>
          <cell r="AF873">
            <v>2</v>
          </cell>
          <cell r="AG873">
            <v>2</v>
          </cell>
          <cell r="AH873">
            <v>2</v>
          </cell>
          <cell r="AI873">
            <v>2</v>
          </cell>
          <cell r="AJ873">
            <v>2</v>
          </cell>
          <cell r="AK873">
            <v>2</v>
          </cell>
          <cell r="AL873">
            <v>2</v>
          </cell>
          <cell r="AM873">
            <v>2</v>
          </cell>
          <cell r="AN873">
            <v>2</v>
          </cell>
          <cell r="AO873">
            <v>2</v>
          </cell>
          <cell r="AP873">
            <v>2</v>
          </cell>
          <cell r="AQ873">
            <v>2</v>
          </cell>
          <cell r="AR873">
            <v>2</v>
          </cell>
          <cell r="AS873">
            <v>2</v>
          </cell>
          <cell r="AT873">
            <v>2</v>
          </cell>
          <cell r="AU873">
            <v>2</v>
          </cell>
          <cell r="AV873">
            <v>2</v>
          </cell>
          <cell r="AW873">
            <v>2</v>
          </cell>
          <cell r="AX873">
            <v>2</v>
          </cell>
          <cell r="AY873">
            <v>2</v>
          </cell>
          <cell r="AZ873">
            <v>2</v>
          </cell>
          <cell r="BA873">
            <v>2</v>
          </cell>
          <cell r="BB873">
            <v>2</v>
          </cell>
          <cell r="BC873">
            <v>2</v>
          </cell>
          <cell r="BS873">
            <v>2</v>
          </cell>
          <cell r="BT873">
            <v>2</v>
          </cell>
          <cell r="BU873">
            <v>2</v>
          </cell>
          <cell r="BV873">
            <v>3</v>
          </cell>
          <cell r="BW873">
            <v>2</v>
          </cell>
        </row>
        <row r="874">
          <cell r="A874">
            <v>865</v>
          </cell>
          <cell r="B874">
            <v>0</v>
          </cell>
          <cell r="C874">
            <v>1</v>
          </cell>
          <cell r="D874">
            <v>1</v>
          </cell>
          <cell r="E874">
            <v>1</v>
          </cell>
          <cell r="F874">
            <v>1</v>
          </cell>
          <cell r="G874">
            <v>2</v>
          </cell>
          <cell r="H874">
            <v>2</v>
          </cell>
          <cell r="I874">
            <v>2</v>
          </cell>
          <cell r="J874">
            <v>2</v>
          </cell>
          <cell r="K874">
            <v>2</v>
          </cell>
          <cell r="L874">
            <v>2</v>
          </cell>
          <cell r="M874">
            <v>2</v>
          </cell>
          <cell r="N874">
            <v>2</v>
          </cell>
          <cell r="O874">
            <v>2</v>
          </cell>
          <cell r="P874">
            <v>2</v>
          </cell>
          <cell r="Q874">
            <v>2</v>
          </cell>
          <cell r="R874">
            <v>2</v>
          </cell>
          <cell r="S874">
            <v>2</v>
          </cell>
          <cell r="T874">
            <v>2</v>
          </cell>
          <cell r="U874">
            <v>2</v>
          </cell>
          <cell r="V874">
            <v>2</v>
          </cell>
          <cell r="W874">
            <v>2</v>
          </cell>
          <cell r="X874">
            <v>2</v>
          </cell>
          <cell r="Y874">
            <v>2</v>
          </cell>
          <cell r="Z874">
            <v>2</v>
          </cell>
          <cell r="AA874">
            <v>2</v>
          </cell>
          <cell r="AB874">
            <v>2</v>
          </cell>
          <cell r="AC874">
            <v>2</v>
          </cell>
          <cell r="AD874">
            <v>2</v>
          </cell>
          <cell r="AE874">
            <v>2</v>
          </cell>
          <cell r="AF874">
            <v>2</v>
          </cell>
          <cell r="AG874">
            <v>2</v>
          </cell>
          <cell r="AH874">
            <v>2</v>
          </cell>
          <cell r="AI874">
            <v>2</v>
          </cell>
          <cell r="AJ874">
            <v>2</v>
          </cell>
          <cell r="AK874">
            <v>2</v>
          </cell>
          <cell r="AL874">
            <v>2</v>
          </cell>
          <cell r="AM874">
            <v>2</v>
          </cell>
          <cell r="AN874">
            <v>2</v>
          </cell>
          <cell r="AO874">
            <v>2</v>
          </cell>
          <cell r="AP874">
            <v>2</v>
          </cell>
          <cell r="AQ874">
            <v>2</v>
          </cell>
          <cell r="AR874">
            <v>2</v>
          </cell>
          <cell r="AS874">
            <v>2</v>
          </cell>
          <cell r="AT874">
            <v>2</v>
          </cell>
          <cell r="AU874">
            <v>2</v>
          </cell>
          <cell r="AV874">
            <v>2</v>
          </cell>
          <cell r="AW874">
            <v>2</v>
          </cell>
          <cell r="AX874">
            <v>2</v>
          </cell>
          <cell r="AY874">
            <v>2</v>
          </cell>
          <cell r="AZ874">
            <v>2</v>
          </cell>
          <cell r="BA874">
            <v>2</v>
          </cell>
          <cell r="BB874">
            <v>2</v>
          </cell>
          <cell r="BC874">
            <v>2</v>
          </cell>
          <cell r="BS874">
            <v>2</v>
          </cell>
          <cell r="BT874">
            <v>2</v>
          </cell>
          <cell r="BU874">
            <v>2</v>
          </cell>
          <cell r="BV874">
            <v>3</v>
          </cell>
          <cell r="BW874">
            <v>2</v>
          </cell>
        </row>
        <row r="875">
          <cell r="A875">
            <v>866</v>
          </cell>
          <cell r="B875">
            <v>0</v>
          </cell>
          <cell r="C875">
            <v>1</v>
          </cell>
          <cell r="D875">
            <v>1</v>
          </cell>
          <cell r="E875">
            <v>1</v>
          </cell>
          <cell r="F875">
            <v>1</v>
          </cell>
          <cell r="G875">
            <v>2</v>
          </cell>
          <cell r="H875">
            <v>2</v>
          </cell>
          <cell r="I875">
            <v>2</v>
          </cell>
          <cell r="J875">
            <v>2</v>
          </cell>
          <cell r="K875">
            <v>2</v>
          </cell>
          <cell r="L875">
            <v>2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</v>
          </cell>
          <cell r="R875">
            <v>2</v>
          </cell>
          <cell r="S875">
            <v>2</v>
          </cell>
          <cell r="T875">
            <v>2</v>
          </cell>
          <cell r="U875">
            <v>2</v>
          </cell>
          <cell r="V875">
            <v>2</v>
          </cell>
          <cell r="W875">
            <v>2</v>
          </cell>
          <cell r="X875">
            <v>2</v>
          </cell>
          <cell r="Y875">
            <v>2</v>
          </cell>
          <cell r="Z875">
            <v>2</v>
          </cell>
          <cell r="AA875">
            <v>2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2</v>
          </cell>
          <cell r="AG875">
            <v>2</v>
          </cell>
          <cell r="AH875">
            <v>2</v>
          </cell>
          <cell r="AI875">
            <v>2</v>
          </cell>
          <cell r="AJ875">
            <v>2</v>
          </cell>
          <cell r="AK875">
            <v>2</v>
          </cell>
          <cell r="AL875">
            <v>2</v>
          </cell>
          <cell r="AM875">
            <v>2</v>
          </cell>
          <cell r="AN875">
            <v>2</v>
          </cell>
          <cell r="AO875">
            <v>2</v>
          </cell>
          <cell r="AP875">
            <v>2</v>
          </cell>
          <cell r="AQ875">
            <v>2</v>
          </cell>
          <cell r="AR875">
            <v>2</v>
          </cell>
          <cell r="AS875">
            <v>2</v>
          </cell>
          <cell r="AT875">
            <v>2</v>
          </cell>
          <cell r="AU875">
            <v>2</v>
          </cell>
          <cell r="AV875">
            <v>2</v>
          </cell>
          <cell r="AW875">
            <v>2</v>
          </cell>
          <cell r="AX875">
            <v>2</v>
          </cell>
          <cell r="AY875">
            <v>2</v>
          </cell>
          <cell r="AZ875">
            <v>2</v>
          </cell>
          <cell r="BA875">
            <v>2</v>
          </cell>
          <cell r="BB875">
            <v>2</v>
          </cell>
          <cell r="BC875">
            <v>2</v>
          </cell>
          <cell r="BS875">
            <v>2</v>
          </cell>
          <cell r="BT875">
            <v>2</v>
          </cell>
          <cell r="BU875">
            <v>2</v>
          </cell>
          <cell r="BV875">
            <v>3</v>
          </cell>
          <cell r="BW875">
            <v>2</v>
          </cell>
        </row>
        <row r="876">
          <cell r="A876">
            <v>867</v>
          </cell>
          <cell r="B876">
            <v>0</v>
          </cell>
          <cell r="C876">
            <v>1</v>
          </cell>
          <cell r="D876">
            <v>1</v>
          </cell>
          <cell r="E876">
            <v>1</v>
          </cell>
          <cell r="F876">
            <v>1</v>
          </cell>
          <cell r="G876">
            <v>2</v>
          </cell>
          <cell r="H876">
            <v>2</v>
          </cell>
          <cell r="I876">
            <v>2</v>
          </cell>
          <cell r="J876">
            <v>2</v>
          </cell>
          <cell r="K876">
            <v>2</v>
          </cell>
          <cell r="L876">
            <v>2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</v>
          </cell>
          <cell r="R876">
            <v>2</v>
          </cell>
          <cell r="S876">
            <v>2</v>
          </cell>
          <cell r="T876">
            <v>2</v>
          </cell>
          <cell r="U876">
            <v>2</v>
          </cell>
          <cell r="V876">
            <v>2</v>
          </cell>
          <cell r="W876">
            <v>2</v>
          </cell>
          <cell r="X876">
            <v>2</v>
          </cell>
          <cell r="Y876">
            <v>2</v>
          </cell>
          <cell r="Z876">
            <v>2</v>
          </cell>
          <cell r="AA876">
            <v>2</v>
          </cell>
          <cell r="AB876">
            <v>2</v>
          </cell>
          <cell r="AC876">
            <v>2</v>
          </cell>
          <cell r="AD876">
            <v>2</v>
          </cell>
          <cell r="AE876">
            <v>2</v>
          </cell>
          <cell r="AF876">
            <v>2</v>
          </cell>
          <cell r="AG876">
            <v>2</v>
          </cell>
          <cell r="AH876">
            <v>2</v>
          </cell>
          <cell r="AI876">
            <v>2</v>
          </cell>
          <cell r="AJ876">
            <v>2</v>
          </cell>
          <cell r="AK876">
            <v>2</v>
          </cell>
          <cell r="AL876">
            <v>2</v>
          </cell>
          <cell r="AM876">
            <v>2</v>
          </cell>
          <cell r="AN876">
            <v>2</v>
          </cell>
          <cell r="AO876">
            <v>2</v>
          </cell>
          <cell r="AP876">
            <v>2</v>
          </cell>
          <cell r="AQ876">
            <v>2</v>
          </cell>
          <cell r="AR876">
            <v>2</v>
          </cell>
          <cell r="AS876">
            <v>2</v>
          </cell>
          <cell r="AT876">
            <v>2</v>
          </cell>
          <cell r="AU876">
            <v>2</v>
          </cell>
          <cell r="AV876">
            <v>2</v>
          </cell>
          <cell r="AW876">
            <v>2</v>
          </cell>
          <cell r="AX876">
            <v>2</v>
          </cell>
          <cell r="AY876">
            <v>2</v>
          </cell>
          <cell r="AZ876">
            <v>2</v>
          </cell>
          <cell r="BA876">
            <v>2</v>
          </cell>
          <cell r="BB876">
            <v>2</v>
          </cell>
          <cell r="BC876">
            <v>2</v>
          </cell>
          <cell r="BS876">
            <v>2</v>
          </cell>
          <cell r="BT876">
            <v>2</v>
          </cell>
          <cell r="BU876">
            <v>2</v>
          </cell>
          <cell r="BV876">
            <v>3</v>
          </cell>
          <cell r="BW876">
            <v>2</v>
          </cell>
        </row>
        <row r="877">
          <cell r="A877">
            <v>868</v>
          </cell>
          <cell r="B877">
            <v>0</v>
          </cell>
          <cell r="C877">
            <v>1</v>
          </cell>
          <cell r="D877">
            <v>1</v>
          </cell>
          <cell r="E877">
            <v>1</v>
          </cell>
          <cell r="F877">
            <v>1</v>
          </cell>
          <cell r="G877">
            <v>2</v>
          </cell>
          <cell r="H877">
            <v>2</v>
          </cell>
          <cell r="I877">
            <v>2</v>
          </cell>
          <cell r="J877">
            <v>2</v>
          </cell>
          <cell r="K877">
            <v>2</v>
          </cell>
          <cell r="L877">
            <v>2</v>
          </cell>
          <cell r="M877">
            <v>2</v>
          </cell>
          <cell r="N877">
            <v>2</v>
          </cell>
          <cell r="O877">
            <v>2</v>
          </cell>
          <cell r="P877">
            <v>2</v>
          </cell>
          <cell r="Q877">
            <v>2</v>
          </cell>
          <cell r="R877">
            <v>2</v>
          </cell>
          <cell r="S877">
            <v>2</v>
          </cell>
          <cell r="T877">
            <v>2</v>
          </cell>
          <cell r="U877">
            <v>2</v>
          </cell>
          <cell r="V877">
            <v>2</v>
          </cell>
          <cell r="W877">
            <v>2</v>
          </cell>
          <cell r="X877">
            <v>2</v>
          </cell>
          <cell r="Y877">
            <v>2</v>
          </cell>
          <cell r="Z877">
            <v>2</v>
          </cell>
          <cell r="AA877">
            <v>2</v>
          </cell>
          <cell r="AB877">
            <v>2</v>
          </cell>
          <cell r="AC877">
            <v>2</v>
          </cell>
          <cell r="AD877">
            <v>2</v>
          </cell>
          <cell r="AE877">
            <v>2</v>
          </cell>
          <cell r="AF877">
            <v>2</v>
          </cell>
          <cell r="AG877">
            <v>2</v>
          </cell>
          <cell r="AH877">
            <v>2</v>
          </cell>
          <cell r="AI877">
            <v>2</v>
          </cell>
          <cell r="AJ877">
            <v>2</v>
          </cell>
          <cell r="AK877">
            <v>2</v>
          </cell>
          <cell r="AL877">
            <v>2</v>
          </cell>
          <cell r="AM877">
            <v>2</v>
          </cell>
          <cell r="AN877">
            <v>2</v>
          </cell>
          <cell r="AO877">
            <v>2</v>
          </cell>
          <cell r="AP877">
            <v>2</v>
          </cell>
          <cell r="AQ877">
            <v>2</v>
          </cell>
          <cell r="AR877">
            <v>2</v>
          </cell>
          <cell r="AS877">
            <v>2</v>
          </cell>
          <cell r="AT877">
            <v>2</v>
          </cell>
          <cell r="AU877">
            <v>2</v>
          </cell>
          <cell r="AV877">
            <v>2</v>
          </cell>
          <cell r="AW877">
            <v>2</v>
          </cell>
          <cell r="AX877">
            <v>2</v>
          </cell>
          <cell r="AY877">
            <v>2</v>
          </cell>
          <cell r="AZ877">
            <v>2</v>
          </cell>
          <cell r="BA877">
            <v>2</v>
          </cell>
          <cell r="BB877">
            <v>2</v>
          </cell>
          <cell r="BC877">
            <v>2</v>
          </cell>
          <cell r="BS877">
            <v>2</v>
          </cell>
          <cell r="BT877">
            <v>2</v>
          </cell>
          <cell r="BU877">
            <v>2</v>
          </cell>
          <cell r="BV877">
            <v>3</v>
          </cell>
          <cell r="BW877">
            <v>2</v>
          </cell>
        </row>
        <row r="878">
          <cell r="A878">
            <v>869</v>
          </cell>
          <cell r="B878">
            <v>0</v>
          </cell>
          <cell r="C878">
            <v>1</v>
          </cell>
          <cell r="D878">
            <v>1</v>
          </cell>
          <cell r="E878">
            <v>1</v>
          </cell>
          <cell r="F878">
            <v>1</v>
          </cell>
          <cell r="G878">
            <v>2</v>
          </cell>
          <cell r="H878">
            <v>2</v>
          </cell>
          <cell r="I878">
            <v>2</v>
          </cell>
          <cell r="J878">
            <v>2</v>
          </cell>
          <cell r="K878">
            <v>2</v>
          </cell>
          <cell r="L878">
            <v>2</v>
          </cell>
          <cell r="M878">
            <v>2</v>
          </cell>
          <cell r="N878">
            <v>2</v>
          </cell>
          <cell r="O878">
            <v>2</v>
          </cell>
          <cell r="P878">
            <v>2</v>
          </cell>
          <cell r="Q878">
            <v>2</v>
          </cell>
          <cell r="R878">
            <v>2</v>
          </cell>
          <cell r="S878">
            <v>2</v>
          </cell>
          <cell r="T878">
            <v>2</v>
          </cell>
          <cell r="U878">
            <v>2</v>
          </cell>
          <cell r="V878">
            <v>2</v>
          </cell>
          <cell r="W878">
            <v>2</v>
          </cell>
          <cell r="X878">
            <v>2</v>
          </cell>
          <cell r="Y878">
            <v>2</v>
          </cell>
          <cell r="Z878">
            <v>2</v>
          </cell>
          <cell r="AA878">
            <v>2</v>
          </cell>
          <cell r="AB878">
            <v>2</v>
          </cell>
          <cell r="AC878">
            <v>2</v>
          </cell>
          <cell r="AD878">
            <v>2</v>
          </cell>
          <cell r="AE878">
            <v>2</v>
          </cell>
          <cell r="AF878">
            <v>2</v>
          </cell>
          <cell r="AG878">
            <v>2</v>
          </cell>
          <cell r="AH878">
            <v>2</v>
          </cell>
          <cell r="AI878">
            <v>2</v>
          </cell>
          <cell r="AJ878">
            <v>2</v>
          </cell>
          <cell r="AK878">
            <v>2</v>
          </cell>
          <cell r="AL878">
            <v>2</v>
          </cell>
          <cell r="AM878">
            <v>2</v>
          </cell>
          <cell r="AN878">
            <v>2</v>
          </cell>
          <cell r="AO878">
            <v>2</v>
          </cell>
          <cell r="AP878">
            <v>2</v>
          </cell>
          <cell r="AQ878">
            <v>2</v>
          </cell>
          <cell r="AR878">
            <v>2</v>
          </cell>
          <cell r="AS878">
            <v>2</v>
          </cell>
          <cell r="AT878">
            <v>2</v>
          </cell>
          <cell r="AU878">
            <v>2</v>
          </cell>
          <cell r="AV878">
            <v>2</v>
          </cell>
          <cell r="AW878">
            <v>2</v>
          </cell>
          <cell r="AX878">
            <v>2</v>
          </cell>
          <cell r="AY878">
            <v>2</v>
          </cell>
          <cell r="AZ878">
            <v>2</v>
          </cell>
          <cell r="BA878">
            <v>2</v>
          </cell>
          <cell r="BB878">
            <v>2</v>
          </cell>
          <cell r="BC878">
            <v>2</v>
          </cell>
          <cell r="BS878">
            <v>2</v>
          </cell>
          <cell r="BT878">
            <v>2</v>
          </cell>
          <cell r="BU878">
            <v>2</v>
          </cell>
          <cell r="BV878">
            <v>3</v>
          </cell>
          <cell r="BW878">
            <v>2</v>
          </cell>
        </row>
        <row r="879">
          <cell r="A879">
            <v>870</v>
          </cell>
          <cell r="B879">
            <v>0</v>
          </cell>
          <cell r="C879">
            <v>1</v>
          </cell>
          <cell r="D879">
            <v>1</v>
          </cell>
          <cell r="E879">
            <v>1</v>
          </cell>
          <cell r="F879">
            <v>1</v>
          </cell>
          <cell r="G879">
            <v>2</v>
          </cell>
          <cell r="H879">
            <v>2</v>
          </cell>
          <cell r="I879">
            <v>2</v>
          </cell>
          <cell r="J879">
            <v>2</v>
          </cell>
          <cell r="K879">
            <v>2</v>
          </cell>
          <cell r="L879">
            <v>2</v>
          </cell>
          <cell r="M879">
            <v>2</v>
          </cell>
          <cell r="N879">
            <v>2</v>
          </cell>
          <cell r="O879">
            <v>2</v>
          </cell>
          <cell r="P879">
            <v>2</v>
          </cell>
          <cell r="Q879">
            <v>2</v>
          </cell>
          <cell r="R879">
            <v>2</v>
          </cell>
          <cell r="S879">
            <v>2</v>
          </cell>
          <cell r="T879">
            <v>2</v>
          </cell>
          <cell r="U879">
            <v>2</v>
          </cell>
          <cell r="V879">
            <v>2</v>
          </cell>
          <cell r="W879">
            <v>2</v>
          </cell>
          <cell r="X879">
            <v>2</v>
          </cell>
          <cell r="Y879">
            <v>2</v>
          </cell>
          <cell r="Z879">
            <v>2</v>
          </cell>
          <cell r="AA879">
            <v>2</v>
          </cell>
          <cell r="AB879">
            <v>2</v>
          </cell>
          <cell r="AC879">
            <v>2</v>
          </cell>
          <cell r="AD879">
            <v>2</v>
          </cell>
          <cell r="AE879">
            <v>2</v>
          </cell>
          <cell r="AF879">
            <v>2</v>
          </cell>
          <cell r="AG879">
            <v>2</v>
          </cell>
          <cell r="AH879">
            <v>2</v>
          </cell>
          <cell r="AI879">
            <v>2</v>
          </cell>
          <cell r="AJ879">
            <v>2</v>
          </cell>
          <cell r="AK879">
            <v>2</v>
          </cell>
          <cell r="AL879">
            <v>2</v>
          </cell>
          <cell r="AM879">
            <v>2</v>
          </cell>
          <cell r="AN879">
            <v>2</v>
          </cell>
          <cell r="AO879">
            <v>2</v>
          </cell>
          <cell r="AP879">
            <v>2</v>
          </cell>
          <cell r="AQ879">
            <v>2</v>
          </cell>
          <cell r="AR879">
            <v>2</v>
          </cell>
          <cell r="AS879">
            <v>2</v>
          </cell>
          <cell r="AT879">
            <v>2</v>
          </cell>
          <cell r="AU879">
            <v>2</v>
          </cell>
          <cell r="AV879">
            <v>2</v>
          </cell>
          <cell r="AW879">
            <v>2</v>
          </cell>
          <cell r="AX879">
            <v>2</v>
          </cell>
          <cell r="AY879">
            <v>2</v>
          </cell>
          <cell r="AZ879">
            <v>2</v>
          </cell>
          <cell r="BA879">
            <v>2</v>
          </cell>
          <cell r="BB879">
            <v>2</v>
          </cell>
          <cell r="BC879">
            <v>2</v>
          </cell>
          <cell r="BS879">
            <v>2</v>
          </cell>
          <cell r="BT879">
            <v>2</v>
          </cell>
          <cell r="BU879">
            <v>2</v>
          </cell>
          <cell r="BV879">
            <v>3</v>
          </cell>
          <cell r="BW879">
            <v>2</v>
          </cell>
        </row>
        <row r="880">
          <cell r="A880">
            <v>871</v>
          </cell>
          <cell r="B880">
            <v>0</v>
          </cell>
          <cell r="C880">
            <v>1</v>
          </cell>
          <cell r="D880">
            <v>1</v>
          </cell>
          <cell r="E880">
            <v>1</v>
          </cell>
          <cell r="F880">
            <v>1</v>
          </cell>
          <cell r="G880">
            <v>2</v>
          </cell>
          <cell r="H880">
            <v>2</v>
          </cell>
          <cell r="I880">
            <v>2</v>
          </cell>
          <cell r="J880">
            <v>2</v>
          </cell>
          <cell r="K880">
            <v>2</v>
          </cell>
          <cell r="L880">
            <v>2</v>
          </cell>
          <cell r="M880">
            <v>2</v>
          </cell>
          <cell r="N880">
            <v>2</v>
          </cell>
          <cell r="O880">
            <v>2</v>
          </cell>
          <cell r="P880">
            <v>2</v>
          </cell>
          <cell r="Q880">
            <v>2</v>
          </cell>
          <cell r="R880">
            <v>2</v>
          </cell>
          <cell r="S880">
            <v>2</v>
          </cell>
          <cell r="T880">
            <v>2</v>
          </cell>
          <cell r="U880">
            <v>2</v>
          </cell>
          <cell r="V880">
            <v>2</v>
          </cell>
          <cell r="W880">
            <v>2</v>
          </cell>
          <cell r="X880">
            <v>2</v>
          </cell>
          <cell r="Y880">
            <v>2</v>
          </cell>
          <cell r="Z880">
            <v>2</v>
          </cell>
          <cell r="AA880">
            <v>2</v>
          </cell>
          <cell r="AB880">
            <v>2</v>
          </cell>
          <cell r="AC880">
            <v>2</v>
          </cell>
          <cell r="AD880">
            <v>2</v>
          </cell>
          <cell r="AE880">
            <v>2</v>
          </cell>
          <cell r="AF880">
            <v>2</v>
          </cell>
          <cell r="AG880">
            <v>2</v>
          </cell>
          <cell r="AH880">
            <v>2</v>
          </cell>
          <cell r="AI880">
            <v>2</v>
          </cell>
          <cell r="AJ880">
            <v>2</v>
          </cell>
          <cell r="AK880">
            <v>2</v>
          </cell>
          <cell r="AL880">
            <v>2</v>
          </cell>
          <cell r="AM880">
            <v>2</v>
          </cell>
          <cell r="AN880">
            <v>2</v>
          </cell>
          <cell r="AO880">
            <v>2</v>
          </cell>
          <cell r="AP880">
            <v>2</v>
          </cell>
          <cell r="AQ880">
            <v>2</v>
          </cell>
          <cell r="AR880">
            <v>2</v>
          </cell>
          <cell r="AS880">
            <v>2</v>
          </cell>
          <cell r="AT880">
            <v>2</v>
          </cell>
          <cell r="AU880">
            <v>2</v>
          </cell>
          <cell r="AV880">
            <v>2</v>
          </cell>
          <cell r="AW880">
            <v>2</v>
          </cell>
          <cell r="AX880">
            <v>2</v>
          </cell>
          <cell r="AY880">
            <v>2</v>
          </cell>
          <cell r="AZ880">
            <v>2</v>
          </cell>
          <cell r="BA880">
            <v>2</v>
          </cell>
          <cell r="BB880">
            <v>2</v>
          </cell>
          <cell r="BC880">
            <v>2</v>
          </cell>
          <cell r="BS880">
            <v>2</v>
          </cell>
          <cell r="BT880">
            <v>2</v>
          </cell>
          <cell r="BU880">
            <v>2</v>
          </cell>
          <cell r="BV880">
            <v>2</v>
          </cell>
          <cell r="BW880">
            <v>2</v>
          </cell>
        </row>
        <row r="881">
          <cell r="A881">
            <v>872</v>
          </cell>
          <cell r="B881">
            <v>0</v>
          </cell>
          <cell r="C881">
            <v>1</v>
          </cell>
          <cell r="D881">
            <v>1</v>
          </cell>
          <cell r="E881">
            <v>1</v>
          </cell>
          <cell r="F881">
            <v>1</v>
          </cell>
          <cell r="G881">
            <v>2</v>
          </cell>
          <cell r="H881">
            <v>2</v>
          </cell>
          <cell r="I881">
            <v>2</v>
          </cell>
          <cell r="J881">
            <v>2</v>
          </cell>
          <cell r="K881">
            <v>2</v>
          </cell>
          <cell r="L881">
            <v>2</v>
          </cell>
          <cell r="M881">
            <v>2</v>
          </cell>
          <cell r="N881">
            <v>2</v>
          </cell>
          <cell r="O881">
            <v>2</v>
          </cell>
          <cell r="P881">
            <v>2</v>
          </cell>
          <cell r="Q881">
            <v>2</v>
          </cell>
          <cell r="R881">
            <v>2</v>
          </cell>
          <cell r="S881">
            <v>2</v>
          </cell>
          <cell r="T881">
            <v>2</v>
          </cell>
          <cell r="U881">
            <v>2</v>
          </cell>
          <cell r="V881">
            <v>2</v>
          </cell>
          <cell r="W881">
            <v>2</v>
          </cell>
          <cell r="X881">
            <v>2</v>
          </cell>
          <cell r="Y881">
            <v>2</v>
          </cell>
          <cell r="Z881">
            <v>2</v>
          </cell>
          <cell r="AA881">
            <v>2</v>
          </cell>
          <cell r="AB881">
            <v>2</v>
          </cell>
          <cell r="AC881">
            <v>2</v>
          </cell>
          <cell r="AD881">
            <v>2</v>
          </cell>
          <cell r="AE881">
            <v>2</v>
          </cell>
          <cell r="AF881">
            <v>2</v>
          </cell>
          <cell r="AG881">
            <v>2</v>
          </cell>
          <cell r="AH881">
            <v>2</v>
          </cell>
          <cell r="AI881">
            <v>2</v>
          </cell>
          <cell r="AJ881">
            <v>2</v>
          </cell>
          <cell r="AK881">
            <v>2</v>
          </cell>
          <cell r="AL881">
            <v>2</v>
          </cell>
          <cell r="AM881">
            <v>2</v>
          </cell>
          <cell r="AN881">
            <v>2</v>
          </cell>
          <cell r="AO881">
            <v>2</v>
          </cell>
          <cell r="AP881">
            <v>2</v>
          </cell>
          <cell r="AQ881">
            <v>2</v>
          </cell>
          <cell r="AR881">
            <v>2</v>
          </cell>
          <cell r="AS881">
            <v>2</v>
          </cell>
          <cell r="AT881">
            <v>2</v>
          </cell>
          <cell r="AU881">
            <v>2</v>
          </cell>
          <cell r="AV881">
            <v>2</v>
          </cell>
          <cell r="AW881">
            <v>2</v>
          </cell>
          <cell r="AX881">
            <v>2</v>
          </cell>
          <cell r="AY881">
            <v>2</v>
          </cell>
          <cell r="AZ881">
            <v>2</v>
          </cell>
          <cell r="BA881">
            <v>2</v>
          </cell>
          <cell r="BB881">
            <v>2</v>
          </cell>
          <cell r="BC881">
            <v>2</v>
          </cell>
          <cell r="BS881">
            <v>2</v>
          </cell>
          <cell r="BT881">
            <v>2</v>
          </cell>
          <cell r="BU881">
            <v>2</v>
          </cell>
          <cell r="BV881">
            <v>2</v>
          </cell>
          <cell r="BW881">
            <v>2</v>
          </cell>
        </row>
        <row r="882">
          <cell r="A882">
            <v>873</v>
          </cell>
          <cell r="B882">
            <v>0</v>
          </cell>
          <cell r="C882">
            <v>1</v>
          </cell>
          <cell r="D882">
            <v>1</v>
          </cell>
          <cell r="E882">
            <v>1</v>
          </cell>
          <cell r="F882">
            <v>1</v>
          </cell>
          <cell r="G882">
            <v>2</v>
          </cell>
          <cell r="H882">
            <v>2</v>
          </cell>
          <cell r="I882">
            <v>2</v>
          </cell>
          <cell r="J882">
            <v>2</v>
          </cell>
          <cell r="K882">
            <v>2</v>
          </cell>
          <cell r="L882">
            <v>2</v>
          </cell>
          <cell r="M882">
            <v>2</v>
          </cell>
          <cell r="N882">
            <v>2</v>
          </cell>
          <cell r="O882">
            <v>2</v>
          </cell>
          <cell r="P882">
            <v>2</v>
          </cell>
          <cell r="Q882">
            <v>2</v>
          </cell>
          <cell r="R882">
            <v>2</v>
          </cell>
          <cell r="S882">
            <v>2</v>
          </cell>
          <cell r="T882">
            <v>2</v>
          </cell>
          <cell r="U882">
            <v>2</v>
          </cell>
          <cell r="V882">
            <v>2</v>
          </cell>
          <cell r="W882">
            <v>2</v>
          </cell>
          <cell r="X882">
            <v>2</v>
          </cell>
          <cell r="Y882">
            <v>2</v>
          </cell>
          <cell r="Z882">
            <v>2</v>
          </cell>
          <cell r="AA882">
            <v>2</v>
          </cell>
          <cell r="AB882">
            <v>2</v>
          </cell>
          <cell r="AC882">
            <v>2</v>
          </cell>
          <cell r="AD882">
            <v>2</v>
          </cell>
          <cell r="AE882">
            <v>2</v>
          </cell>
          <cell r="AF882">
            <v>2</v>
          </cell>
          <cell r="AG882">
            <v>2</v>
          </cell>
          <cell r="AH882">
            <v>2</v>
          </cell>
          <cell r="AI882">
            <v>2</v>
          </cell>
          <cell r="AJ882">
            <v>2</v>
          </cell>
          <cell r="AK882">
            <v>2</v>
          </cell>
          <cell r="AL882">
            <v>2</v>
          </cell>
          <cell r="AM882">
            <v>2</v>
          </cell>
          <cell r="AN882">
            <v>2</v>
          </cell>
          <cell r="AO882">
            <v>2</v>
          </cell>
          <cell r="AP882">
            <v>2</v>
          </cell>
          <cell r="AQ882">
            <v>2</v>
          </cell>
          <cell r="AR882">
            <v>2</v>
          </cell>
          <cell r="AS882">
            <v>2</v>
          </cell>
          <cell r="AT882">
            <v>2</v>
          </cell>
          <cell r="AU882">
            <v>2</v>
          </cell>
          <cell r="AV882">
            <v>2</v>
          </cell>
          <cell r="AW882">
            <v>2</v>
          </cell>
          <cell r="AX882">
            <v>2</v>
          </cell>
          <cell r="AY882">
            <v>2</v>
          </cell>
          <cell r="AZ882">
            <v>2</v>
          </cell>
          <cell r="BA882">
            <v>2</v>
          </cell>
          <cell r="BB882">
            <v>2</v>
          </cell>
          <cell r="BC882">
            <v>2</v>
          </cell>
          <cell r="BS882">
            <v>2</v>
          </cell>
          <cell r="BT882">
            <v>2</v>
          </cell>
          <cell r="BU882">
            <v>2</v>
          </cell>
          <cell r="BV882">
            <v>2</v>
          </cell>
          <cell r="BW882">
            <v>2</v>
          </cell>
        </row>
        <row r="883">
          <cell r="A883">
            <v>874</v>
          </cell>
          <cell r="B883">
            <v>0</v>
          </cell>
          <cell r="C883">
            <v>1</v>
          </cell>
          <cell r="D883">
            <v>1</v>
          </cell>
          <cell r="E883">
            <v>1</v>
          </cell>
          <cell r="F883">
            <v>1</v>
          </cell>
          <cell r="G883">
            <v>2</v>
          </cell>
          <cell r="H883">
            <v>2</v>
          </cell>
          <cell r="I883">
            <v>2</v>
          </cell>
          <cell r="J883">
            <v>2</v>
          </cell>
          <cell r="K883">
            <v>2</v>
          </cell>
          <cell r="L883">
            <v>2</v>
          </cell>
          <cell r="M883">
            <v>2</v>
          </cell>
          <cell r="N883">
            <v>2</v>
          </cell>
          <cell r="O883">
            <v>2</v>
          </cell>
          <cell r="P883">
            <v>2</v>
          </cell>
          <cell r="Q883">
            <v>2</v>
          </cell>
          <cell r="R883">
            <v>2</v>
          </cell>
          <cell r="S883">
            <v>2</v>
          </cell>
          <cell r="T883">
            <v>2</v>
          </cell>
          <cell r="U883">
            <v>2</v>
          </cell>
          <cell r="V883">
            <v>2</v>
          </cell>
          <cell r="W883">
            <v>2</v>
          </cell>
          <cell r="X883">
            <v>2</v>
          </cell>
          <cell r="Y883">
            <v>2</v>
          </cell>
          <cell r="Z883">
            <v>2</v>
          </cell>
          <cell r="AA883">
            <v>2</v>
          </cell>
          <cell r="AB883">
            <v>2</v>
          </cell>
          <cell r="AC883">
            <v>2</v>
          </cell>
          <cell r="AD883">
            <v>2</v>
          </cell>
          <cell r="AE883">
            <v>2</v>
          </cell>
          <cell r="AF883">
            <v>2</v>
          </cell>
          <cell r="AG883">
            <v>2</v>
          </cell>
          <cell r="AH883">
            <v>2</v>
          </cell>
          <cell r="AI883">
            <v>2</v>
          </cell>
          <cell r="AJ883">
            <v>2</v>
          </cell>
          <cell r="AK883">
            <v>2</v>
          </cell>
          <cell r="AL883">
            <v>2</v>
          </cell>
          <cell r="AM883">
            <v>2</v>
          </cell>
          <cell r="AN883">
            <v>2</v>
          </cell>
          <cell r="AO883">
            <v>2</v>
          </cell>
          <cell r="AP883">
            <v>2</v>
          </cell>
          <cell r="AQ883">
            <v>2</v>
          </cell>
          <cell r="AR883">
            <v>2</v>
          </cell>
          <cell r="AS883">
            <v>2</v>
          </cell>
          <cell r="AT883">
            <v>2</v>
          </cell>
          <cell r="AU883">
            <v>2</v>
          </cell>
          <cell r="AV883">
            <v>2</v>
          </cell>
          <cell r="AW883">
            <v>2</v>
          </cell>
          <cell r="AX883">
            <v>2</v>
          </cell>
          <cell r="AY883">
            <v>2</v>
          </cell>
          <cell r="AZ883">
            <v>2</v>
          </cell>
          <cell r="BA883">
            <v>2</v>
          </cell>
          <cell r="BB883">
            <v>2</v>
          </cell>
          <cell r="BC883">
            <v>2</v>
          </cell>
          <cell r="BS883">
            <v>2</v>
          </cell>
          <cell r="BT883">
            <v>2</v>
          </cell>
          <cell r="BU883">
            <v>2</v>
          </cell>
          <cell r="BV883">
            <v>2</v>
          </cell>
          <cell r="BW883">
            <v>2</v>
          </cell>
        </row>
        <row r="884">
          <cell r="A884">
            <v>875</v>
          </cell>
          <cell r="B884">
            <v>0</v>
          </cell>
          <cell r="C884">
            <v>1</v>
          </cell>
          <cell r="D884">
            <v>1</v>
          </cell>
          <cell r="E884">
            <v>1</v>
          </cell>
          <cell r="F884">
            <v>1</v>
          </cell>
          <cell r="G884">
            <v>2</v>
          </cell>
          <cell r="H884">
            <v>2</v>
          </cell>
          <cell r="I884">
            <v>2</v>
          </cell>
          <cell r="J884">
            <v>2</v>
          </cell>
          <cell r="K884">
            <v>2</v>
          </cell>
          <cell r="L884">
            <v>2</v>
          </cell>
          <cell r="M884">
            <v>2</v>
          </cell>
          <cell r="N884">
            <v>2</v>
          </cell>
          <cell r="O884">
            <v>2</v>
          </cell>
          <cell r="P884">
            <v>2</v>
          </cell>
          <cell r="Q884">
            <v>2</v>
          </cell>
          <cell r="R884">
            <v>2</v>
          </cell>
          <cell r="S884">
            <v>2</v>
          </cell>
          <cell r="T884">
            <v>2</v>
          </cell>
          <cell r="U884">
            <v>2</v>
          </cell>
          <cell r="V884">
            <v>2</v>
          </cell>
          <cell r="W884">
            <v>2</v>
          </cell>
          <cell r="X884">
            <v>2</v>
          </cell>
          <cell r="Y884">
            <v>2</v>
          </cell>
          <cell r="Z884">
            <v>2</v>
          </cell>
          <cell r="AA884">
            <v>2</v>
          </cell>
          <cell r="AB884">
            <v>2</v>
          </cell>
          <cell r="AC884">
            <v>2</v>
          </cell>
          <cell r="AD884">
            <v>2</v>
          </cell>
          <cell r="AE884">
            <v>2</v>
          </cell>
          <cell r="AF884">
            <v>2</v>
          </cell>
          <cell r="AG884">
            <v>2</v>
          </cell>
          <cell r="AH884">
            <v>2</v>
          </cell>
          <cell r="AI884">
            <v>2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2</v>
          </cell>
          <cell r="AS884">
            <v>2</v>
          </cell>
          <cell r="AT884">
            <v>2</v>
          </cell>
          <cell r="AU884">
            <v>2</v>
          </cell>
          <cell r="AV884">
            <v>2</v>
          </cell>
          <cell r="AW884">
            <v>2</v>
          </cell>
          <cell r="AX884">
            <v>2</v>
          </cell>
          <cell r="AY884">
            <v>2</v>
          </cell>
          <cell r="AZ884">
            <v>2</v>
          </cell>
          <cell r="BA884">
            <v>2</v>
          </cell>
          <cell r="BB884">
            <v>2</v>
          </cell>
          <cell r="BC884">
            <v>2</v>
          </cell>
          <cell r="BS884">
            <v>2</v>
          </cell>
          <cell r="BT884">
            <v>2</v>
          </cell>
          <cell r="BU884">
            <v>2</v>
          </cell>
          <cell r="BV884">
            <v>2</v>
          </cell>
          <cell r="BW884">
            <v>2</v>
          </cell>
        </row>
        <row r="885">
          <cell r="A885">
            <v>876</v>
          </cell>
          <cell r="B885">
            <v>0</v>
          </cell>
          <cell r="C885">
            <v>1</v>
          </cell>
          <cell r="D885">
            <v>1</v>
          </cell>
          <cell r="E885">
            <v>1</v>
          </cell>
          <cell r="F885">
            <v>1</v>
          </cell>
          <cell r="G885">
            <v>2</v>
          </cell>
          <cell r="H885">
            <v>2</v>
          </cell>
          <cell r="I885">
            <v>2</v>
          </cell>
          <cell r="J885">
            <v>2</v>
          </cell>
          <cell r="K885">
            <v>2</v>
          </cell>
          <cell r="L885">
            <v>2</v>
          </cell>
          <cell r="M885">
            <v>2</v>
          </cell>
          <cell r="N885">
            <v>2</v>
          </cell>
          <cell r="O885">
            <v>2</v>
          </cell>
          <cell r="P885">
            <v>2</v>
          </cell>
          <cell r="Q885">
            <v>2</v>
          </cell>
          <cell r="R885">
            <v>2</v>
          </cell>
          <cell r="S885">
            <v>2</v>
          </cell>
          <cell r="T885">
            <v>2</v>
          </cell>
          <cell r="U885">
            <v>2</v>
          </cell>
          <cell r="V885">
            <v>2</v>
          </cell>
          <cell r="W885">
            <v>2</v>
          </cell>
          <cell r="X885">
            <v>2</v>
          </cell>
          <cell r="Y885">
            <v>2</v>
          </cell>
          <cell r="Z885">
            <v>2</v>
          </cell>
          <cell r="AA885">
            <v>2</v>
          </cell>
          <cell r="AB885">
            <v>2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2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2</v>
          </cell>
          <cell r="AN885">
            <v>2</v>
          </cell>
          <cell r="AO885">
            <v>2</v>
          </cell>
          <cell r="AP885">
            <v>2</v>
          </cell>
          <cell r="AQ885">
            <v>2</v>
          </cell>
          <cell r="AR885">
            <v>2</v>
          </cell>
          <cell r="AS885">
            <v>2</v>
          </cell>
          <cell r="AT885">
            <v>2</v>
          </cell>
          <cell r="AU885">
            <v>2</v>
          </cell>
          <cell r="AV885">
            <v>2</v>
          </cell>
          <cell r="AW885">
            <v>2</v>
          </cell>
          <cell r="AX885">
            <v>2</v>
          </cell>
          <cell r="AY885">
            <v>2</v>
          </cell>
          <cell r="AZ885">
            <v>2</v>
          </cell>
          <cell r="BA885">
            <v>2</v>
          </cell>
          <cell r="BB885">
            <v>2</v>
          </cell>
          <cell r="BC885">
            <v>2</v>
          </cell>
          <cell r="BS885">
            <v>2</v>
          </cell>
          <cell r="BT885">
            <v>2</v>
          </cell>
          <cell r="BU885">
            <v>2</v>
          </cell>
          <cell r="BV885">
            <v>2</v>
          </cell>
          <cell r="BW885">
            <v>2</v>
          </cell>
        </row>
        <row r="886">
          <cell r="A886">
            <v>877</v>
          </cell>
          <cell r="B886">
            <v>0</v>
          </cell>
          <cell r="C886">
            <v>1</v>
          </cell>
          <cell r="D886">
            <v>1</v>
          </cell>
          <cell r="E886">
            <v>1</v>
          </cell>
          <cell r="F886">
            <v>1</v>
          </cell>
          <cell r="G886">
            <v>2</v>
          </cell>
          <cell r="H886">
            <v>2</v>
          </cell>
          <cell r="I886">
            <v>2</v>
          </cell>
          <cell r="J886">
            <v>2</v>
          </cell>
          <cell r="K886">
            <v>2</v>
          </cell>
          <cell r="L886">
            <v>2</v>
          </cell>
          <cell r="M886">
            <v>2</v>
          </cell>
          <cell r="N886">
            <v>2</v>
          </cell>
          <cell r="O886">
            <v>2</v>
          </cell>
          <cell r="P886">
            <v>2</v>
          </cell>
          <cell r="Q886">
            <v>2</v>
          </cell>
          <cell r="R886">
            <v>2</v>
          </cell>
          <cell r="S886">
            <v>2</v>
          </cell>
          <cell r="T886">
            <v>2</v>
          </cell>
          <cell r="U886">
            <v>2</v>
          </cell>
          <cell r="V886">
            <v>2</v>
          </cell>
          <cell r="W886">
            <v>2</v>
          </cell>
          <cell r="X886">
            <v>2</v>
          </cell>
          <cell r="Y886">
            <v>2</v>
          </cell>
          <cell r="Z886">
            <v>2</v>
          </cell>
          <cell r="AA886">
            <v>2</v>
          </cell>
          <cell r="AB886">
            <v>2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2</v>
          </cell>
          <cell r="AH886">
            <v>2</v>
          </cell>
          <cell r="AI886">
            <v>2</v>
          </cell>
          <cell r="AJ886">
            <v>2</v>
          </cell>
          <cell r="AK886">
            <v>2</v>
          </cell>
          <cell r="AL886">
            <v>2</v>
          </cell>
          <cell r="AM886">
            <v>2</v>
          </cell>
          <cell r="AN886">
            <v>2</v>
          </cell>
          <cell r="AO886">
            <v>2</v>
          </cell>
          <cell r="AP886">
            <v>2</v>
          </cell>
          <cell r="AQ886">
            <v>2</v>
          </cell>
          <cell r="AR886">
            <v>2</v>
          </cell>
          <cell r="AS886">
            <v>2</v>
          </cell>
          <cell r="AT886">
            <v>2</v>
          </cell>
          <cell r="AU886">
            <v>2</v>
          </cell>
          <cell r="AV886">
            <v>2</v>
          </cell>
          <cell r="AW886">
            <v>2</v>
          </cell>
          <cell r="AX886">
            <v>2</v>
          </cell>
          <cell r="AY886">
            <v>2</v>
          </cell>
          <cell r="AZ886">
            <v>2</v>
          </cell>
          <cell r="BA886">
            <v>2</v>
          </cell>
          <cell r="BB886">
            <v>2</v>
          </cell>
          <cell r="BC886">
            <v>2</v>
          </cell>
          <cell r="BS886">
            <v>2</v>
          </cell>
          <cell r="BT886">
            <v>2</v>
          </cell>
          <cell r="BU886">
            <v>2</v>
          </cell>
          <cell r="BV886">
            <v>2</v>
          </cell>
          <cell r="BW886">
            <v>2</v>
          </cell>
        </row>
        <row r="887">
          <cell r="A887">
            <v>878</v>
          </cell>
          <cell r="B887">
            <v>0</v>
          </cell>
          <cell r="C887">
            <v>1</v>
          </cell>
          <cell r="D887">
            <v>1</v>
          </cell>
          <cell r="E887">
            <v>1</v>
          </cell>
          <cell r="F887">
            <v>1</v>
          </cell>
          <cell r="G887">
            <v>2</v>
          </cell>
          <cell r="H887">
            <v>2</v>
          </cell>
          <cell r="I887">
            <v>2</v>
          </cell>
          <cell r="J887">
            <v>2</v>
          </cell>
          <cell r="K887">
            <v>2</v>
          </cell>
          <cell r="L887">
            <v>2</v>
          </cell>
          <cell r="M887">
            <v>2</v>
          </cell>
          <cell r="N887">
            <v>2</v>
          </cell>
          <cell r="O887">
            <v>2</v>
          </cell>
          <cell r="P887">
            <v>2</v>
          </cell>
          <cell r="Q887">
            <v>2</v>
          </cell>
          <cell r="R887">
            <v>2</v>
          </cell>
          <cell r="S887">
            <v>2</v>
          </cell>
          <cell r="T887">
            <v>2</v>
          </cell>
          <cell r="U887">
            <v>2</v>
          </cell>
          <cell r="V887">
            <v>2</v>
          </cell>
          <cell r="W887">
            <v>2</v>
          </cell>
          <cell r="X887">
            <v>2</v>
          </cell>
          <cell r="Y887">
            <v>2</v>
          </cell>
          <cell r="Z887">
            <v>2</v>
          </cell>
          <cell r="AA887">
            <v>2</v>
          </cell>
          <cell r="AB887">
            <v>2</v>
          </cell>
          <cell r="AC887">
            <v>2</v>
          </cell>
          <cell r="AD887">
            <v>2</v>
          </cell>
          <cell r="AE887">
            <v>2</v>
          </cell>
          <cell r="AF887">
            <v>2</v>
          </cell>
          <cell r="AG887">
            <v>2</v>
          </cell>
          <cell r="AH887">
            <v>2</v>
          </cell>
          <cell r="AI887">
            <v>2</v>
          </cell>
          <cell r="AJ887">
            <v>2</v>
          </cell>
          <cell r="AK887">
            <v>2</v>
          </cell>
          <cell r="AL887">
            <v>2</v>
          </cell>
          <cell r="AM887">
            <v>2</v>
          </cell>
          <cell r="AN887">
            <v>2</v>
          </cell>
          <cell r="AO887">
            <v>2</v>
          </cell>
          <cell r="AP887">
            <v>2</v>
          </cell>
          <cell r="AQ887">
            <v>2</v>
          </cell>
          <cell r="AR887">
            <v>2</v>
          </cell>
          <cell r="AS887">
            <v>2</v>
          </cell>
          <cell r="AT887">
            <v>2</v>
          </cell>
          <cell r="AU887">
            <v>2</v>
          </cell>
          <cell r="AV887">
            <v>2</v>
          </cell>
          <cell r="AW887">
            <v>2</v>
          </cell>
          <cell r="AX887">
            <v>2</v>
          </cell>
          <cell r="AY887">
            <v>2</v>
          </cell>
          <cell r="AZ887">
            <v>2</v>
          </cell>
          <cell r="BA887">
            <v>2</v>
          </cell>
          <cell r="BB887">
            <v>2</v>
          </cell>
          <cell r="BC887">
            <v>2</v>
          </cell>
          <cell r="BS887">
            <v>2</v>
          </cell>
          <cell r="BT887">
            <v>2</v>
          </cell>
          <cell r="BU887">
            <v>2</v>
          </cell>
          <cell r="BV887">
            <v>2</v>
          </cell>
          <cell r="BW887">
            <v>2</v>
          </cell>
        </row>
        <row r="888">
          <cell r="A888">
            <v>879</v>
          </cell>
          <cell r="B888">
            <v>0</v>
          </cell>
          <cell r="C888">
            <v>1</v>
          </cell>
          <cell r="D888">
            <v>1</v>
          </cell>
          <cell r="E888">
            <v>1</v>
          </cell>
          <cell r="F888">
            <v>1</v>
          </cell>
          <cell r="G888">
            <v>2</v>
          </cell>
          <cell r="H888">
            <v>2</v>
          </cell>
          <cell r="I888">
            <v>2</v>
          </cell>
          <cell r="J888">
            <v>2</v>
          </cell>
          <cell r="K888">
            <v>2</v>
          </cell>
          <cell r="L888">
            <v>2</v>
          </cell>
          <cell r="M888">
            <v>2</v>
          </cell>
          <cell r="N888">
            <v>2</v>
          </cell>
          <cell r="O888">
            <v>2</v>
          </cell>
          <cell r="P888">
            <v>2</v>
          </cell>
          <cell r="Q888">
            <v>2</v>
          </cell>
          <cell r="R888">
            <v>2</v>
          </cell>
          <cell r="S888">
            <v>2</v>
          </cell>
          <cell r="T888">
            <v>2</v>
          </cell>
          <cell r="U888">
            <v>2</v>
          </cell>
          <cell r="V888">
            <v>2</v>
          </cell>
          <cell r="W888">
            <v>2</v>
          </cell>
          <cell r="X888">
            <v>2</v>
          </cell>
          <cell r="Y888">
            <v>2</v>
          </cell>
          <cell r="Z888">
            <v>2</v>
          </cell>
          <cell r="AA888">
            <v>2</v>
          </cell>
          <cell r="AB888">
            <v>2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2</v>
          </cell>
          <cell r="AH888">
            <v>2</v>
          </cell>
          <cell r="AI888">
            <v>2</v>
          </cell>
          <cell r="AJ888">
            <v>2</v>
          </cell>
          <cell r="AK888">
            <v>2</v>
          </cell>
          <cell r="AL888">
            <v>2</v>
          </cell>
          <cell r="AM888">
            <v>2</v>
          </cell>
          <cell r="AN888">
            <v>2</v>
          </cell>
          <cell r="AO888">
            <v>2</v>
          </cell>
          <cell r="AP888">
            <v>2</v>
          </cell>
          <cell r="AQ888">
            <v>2</v>
          </cell>
          <cell r="AR888">
            <v>2</v>
          </cell>
          <cell r="AS888">
            <v>2</v>
          </cell>
          <cell r="AT888">
            <v>2</v>
          </cell>
          <cell r="AU888">
            <v>2</v>
          </cell>
          <cell r="AV888">
            <v>2</v>
          </cell>
          <cell r="AW888">
            <v>2</v>
          </cell>
          <cell r="AX888">
            <v>2</v>
          </cell>
          <cell r="AY888">
            <v>2</v>
          </cell>
          <cell r="AZ888">
            <v>2</v>
          </cell>
          <cell r="BA888">
            <v>2</v>
          </cell>
          <cell r="BB888">
            <v>2</v>
          </cell>
          <cell r="BC888">
            <v>2</v>
          </cell>
          <cell r="BS888">
            <v>2</v>
          </cell>
          <cell r="BT888">
            <v>2</v>
          </cell>
          <cell r="BU888">
            <v>2</v>
          </cell>
          <cell r="BV888">
            <v>2</v>
          </cell>
          <cell r="BW888">
            <v>2</v>
          </cell>
        </row>
        <row r="889">
          <cell r="A889">
            <v>880</v>
          </cell>
          <cell r="B889">
            <v>0</v>
          </cell>
          <cell r="C889">
            <v>1</v>
          </cell>
          <cell r="D889">
            <v>1</v>
          </cell>
          <cell r="E889">
            <v>1</v>
          </cell>
          <cell r="F889">
            <v>1</v>
          </cell>
          <cell r="G889">
            <v>2</v>
          </cell>
          <cell r="H889">
            <v>2</v>
          </cell>
          <cell r="I889">
            <v>2</v>
          </cell>
          <cell r="J889">
            <v>2</v>
          </cell>
          <cell r="K889">
            <v>2</v>
          </cell>
          <cell r="L889">
            <v>2</v>
          </cell>
          <cell r="M889">
            <v>2</v>
          </cell>
          <cell r="N889">
            <v>2</v>
          </cell>
          <cell r="O889">
            <v>2</v>
          </cell>
          <cell r="P889">
            <v>2</v>
          </cell>
          <cell r="Q889">
            <v>2</v>
          </cell>
          <cell r="R889">
            <v>2</v>
          </cell>
          <cell r="S889">
            <v>2</v>
          </cell>
          <cell r="T889">
            <v>2</v>
          </cell>
          <cell r="U889">
            <v>2</v>
          </cell>
          <cell r="V889">
            <v>2</v>
          </cell>
          <cell r="W889">
            <v>2</v>
          </cell>
          <cell r="X889">
            <v>2</v>
          </cell>
          <cell r="Y889">
            <v>2</v>
          </cell>
          <cell r="Z889">
            <v>2</v>
          </cell>
          <cell r="AA889">
            <v>2</v>
          </cell>
          <cell r="AB889">
            <v>2</v>
          </cell>
          <cell r="AC889">
            <v>2</v>
          </cell>
          <cell r="AD889">
            <v>2</v>
          </cell>
          <cell r="AE889">
            <v>2</v>
          </cell>
          <cell r="AF889">
            <v>2</v>
          </cell>
          <cell r="AG889">
            <v>2</v>
          </cell>
          <cell r="AH889">
            <v>2</v>
          </cell>
          <cell r="AI889">
            <v>2</v>
          </cell>
          <cell r="AJ889">
            <v>2</v>
          </cell>
          <cell r="AK889">
            <v>2</v>
          </cell>
          <cell r="AL889">
            <v>2</v>
          </cell>
          <cell r="AM889">
            <v>2</v>
          </cell>
          <cell r="AN889">
            <v>2</v>
          </cell>
          <cell r="AO889">
            <v>2</v>
          </cell>
          <cell r="AP889">
            <v>2</v>
          </cell>
          <cell r="AQ889">
            <v>2</v>
          </cell>
          <cell r="AR889">
            <v>2</v>
          </cell>
          <cell r="AS889">
            <v>2</v>
          </cell>
          <cell r="AT889">
            <v>2</v>
          </cell>
          <cell r="AU889">
            <v>2</v>
          </cell>
          <cell r="AV889">
            <v>2</v>
          </cell>
          <cell r="AW889">
            <v>2</v>
          </cell>
          <cell r="AX889">
            <v>2</v>
          </cell>
          <cell r="AY889">
            <v>2</v>
          </cell>
          <cell r="AZ889">
            <v>2</v>
          </cell>
          <cell r="BA889">
            <v>2</v>
          </cell>
          <cell r="BB889">
            <v>2</v>
          </cell>
          <cell r="BC889">
            <v>2</v>
          </cell>
          <cell r="BS889">
            <v>2</v>
          </cell>
          <cell r="BT889">
            <v>2</v>
          </cell>
          <cell r="BU889">
            <v>2</v>
          </cell>
          <cell r="BV889">
            <v>2</v>
          </cell>
          <cell r="BW889">
            <v>2</v>
          </cell>
        </row>
        <row r="890">
          <cell r="A890">
            <v>881</v>
          </cell>
          <cell r="B890">
            <v>0</v>
          </cell>
          <cell r="C890">
            <v>1</v>
          </cell>
          <cell r="D890">
            <v>1</v>
          </cell>
          <cell r="E890">
            <v>1</v>
          </cell>
          <cell r="F890">
            <v>1</v>
          </cell>
          <cell r="G890">
            <v>2</v>
          </cell>
          <cell r="H890">
            <v>2</v>
          </cell>
          <cell r="I890">
            <v>2</v>
          </cell>
          <cell r="J890">
            <v>2</v>
          </cell>
          <cell r="K890">
            <v>2</v>
          </cell>
          <cell r="L890">
            <v>2</v>
          </cell>
          <cell r="M890">
            <v>2</v>
          </cell>
          <cell r="N890">
            <v>2</v>
          </cell>
          <cell r="O890">
            <v>2</v>
          </cell>
          <cell r="P890">
            <v>2</v>
          </cell>
          <cell r="Q890">
            <v>2</v>
          </cell>
          <cell r="R890">
            <v>2</v>
          </cell>
          <cell r="S890">
            <v>2</v>
          </cell>
          <cell r="T890">
            <v>2</v>
          </cell>
          <cell r="U890">
            <v>2</v>
          </cell>
          <cell r="V890">
            <v>2</v>
          </cell>
          <cell r="W890">
            <v>2</v>
          </cell>
          <cell r="X890">
            <v>2</v>
          </cell>
          <cell r="Y890">
            <v>2</v>
          </cell>
          <cell r="Z890">
            <v>2</v>
          </cell>
          <cell r="AA890">
            <v>2</v>
          </cell>
          <cell r="AB890">
            <v>2</v>
          </cell>
          <cell r="AC890">
            <v>2</v>
          </cell>
          <cell r="AD890">
            <v>2</v>
          </cell>
          <cell r="AE890">
            <v>2</v>
          </cell>
          <cell r="AF890">
            <v>2</v>
          </cell>
          <cell r="AG890">
            <v>2</v>
          </cell>
          <cell r="AH890">
            <v>2</v>
          </cell>
          <cell r="AI890">
            <v>2</v>
          </cell>
          <cell r="AJ890">
            <v>2</v>
          </cell>
          <cell r="AK890">
            <v>2</v>
          </cell>
          <cell r="AL890">
            <v>2</v>
          </cell>
          <cell r="AM890">
            <v>2</v>
          </cell>
          <cell r="AN890">
            <v>2</v>
          </cell>
          <cell r="AO890">
            <v>2</v>
          </cell>
          <cell r="AP890">
            <v>2</v>
          </cell>
          <cell r="AQ890">
            <v>2</v>
          </cell>
          <cell r="AR890">
            <v>2</v>
          </cell>
          <cell r="AS890">
            <v>2</v>
          </cell>
          <cell r="AT890">
            <v>2</v>
          </cell>
          <cell r="AU890">
            <v>2</v>
          </cell>
          <cell r="AV890">
            <v>2</v>
          </cell>
          <cell r="AW890">
            <v>2</v>
          </cell>
          <cell r="AX890">
            <v>2</v>
          </cell>
          <cell r="AY890">
            <v>2</v>
          </cell>
          <cell r="AZ890">
            <v>2</v>
          </cell>
          <cell r="BA890">
            <v>2</v>
          </cell>
          <cell r="BB890">
            <v>2</v>
          </cell>
          <cell r="BC890">
            <v>2</v>
          </cell>
          <cell r="BS890">
            <v>2</v>
          </cell>
          <cell r="BT890">
            <v>2</v>
          </cell>
          <cell r="BU890">
            <v>2</v>
          </cell>
          <cell r="BV890">
            <v>2</v>
          </cell>
          <cell r="BW890">
            <v>2</v>
          </cell>
        </row>
        <row r="891">
          <cell r="A891">
            <v>882</v>
          </cell>
          <cell r="B891">
            <v>0</v>
          </cell>
          <cell r="C891">
            <v>1</v>
          </cell>
          <cell r="D891">
            <v>1</v>
          </cell>
          <cell r="E891">
            <v>1</v>
          </cell>
          <cell r="F891">
            <v>1</v>
          </cell>
          <cell r="G891">
            <v>2</v>
          </cell>
          <cell r="H891">
            <v>2</v>
          </cell>
          <cell r="I891">
            <v>2</v>
          </cell>
          <cell r="J891">
            <v>2</v>
          </cell>
          <cell r="K891">
            <v>2</v>
          </cell>
          <cell r="L891">
            <v>2</v>
          </cell>
          <cell r="M891">
            <v>2</v>
          </cell>
          <cell r="N891">
            <v>2</v>
          </cell>
          <cell r="O891">
            <v>2</v>
          </cell>
          <cell r="P891">
            <v>2</v>
          </cell>
          <cell r="Q891">
            <v>2</v>
          </cell>
          <cell r="R891">
            <v>2</v>
          </cell>
          <cell r="S891">
            <v>2</v>
          </cell>
          <cell r="T891">
            <v>2</v>
          </cell>
          <cell r="U891">
            <v>2</v>
          </cell>
          <cell r="V891">
            <v>2</v>
          </cell>
          <cell r="W891">
            <v>2</v>
          </cell>
          <cell r="X891">
            <v>2</v>
          </cell>
          <cell r="Y891">
            <v>2</v>
          </cell>
          <cell r="Z891">
            <v>2</v>
          </cell>
          <cell r="AA891">
            <v>2</v>
          </cell>
          <cell r="AB891">
            <v>2</v>
          </cell>
          <cell r="AC891">
            <v>2</v>
          </cell>
          <cell r="AD891">
            <v>2</v>
          </cell>
          <cell r="AE891">
            <v>2</v>
          </cell>
          <cell r="AF891">
            <v>2</v>
          </cell>
          <cell r="AG891">
            <v>2</v>
          </cell>
          <cell r="AH891">
            <v>2</v>
          </cell>
          <cell r="AI891">
            <v>2</v>
          </cell>
          <cell r="AJ891">
            <v>2</v>
          </cell>
          <cell r="AK891">
            <v>2</v>
          </cell>
          <cell r="AL891">
            <v>2</v>
          </cell>
          <cell r="AM891">
            <v>2</v>
          </cell>
          <cell r="AN891">
            <v>2</v>
          </cell>
          <cell r="AO891">
            <v>2</v>
          </cell>
          <cell r="AP891">
            <v>2</v>
          </cell>
          <cell r="AQ891">
            <v>2</v>
          </cell>
          <cell r="AR891">
            <v>2</v>
          </cell>
          <cell r="AS891">
            <v>2</v>
          </cell>
          <cell r="AT891">
            <v>2</v>
          </cell>
          <cell r="AU891">
            <v>2</v>
          </cell>
          <cell r="AV891">
            <v>2</v>
          </cell>
          <cell r="AW891">
            <v>2</v>
          </cell>
          <cell r="AX891">
            <v>2</v>
          </cell>
          <cell r="AY891">
            <v>2</v>
          </cell>
          <cell r="AZ891">
            <v>2</v>
          </cell>
          <cell r="BA891">
            <v>2</v>
          </cell>
          <cell r="BB891">
            <v>2</v>
          </cell>
          <cell r="BC891">
            <v>2</v>
          </cell>
          <cell r="BS891">
            <v>2</v>
          </cell>
          <cell r="BT891">
            <v>2</v>
          </cell>
          <cell r="BU891">
            <v>2</v>
          </cell>
          <cell r="BV891">
            <v>2</v>
          </cell>
          <cell r="BW891">
            <v>2</v>
          </cell>
        </row>
        <row r="892">
          <cell r="A892">
            <v>883</v>
          </cell>
          <cell r="B892">
            <v>0</v>
          </cell>
          <cell r="C892">
            <v>1</v>
          </cell>
          <cell r="D892">
            <v>1</v>
          </cell>
          <cell r="E892">
            <v>1</v>
          </cell>
          <cell r="F892">
            <v>1</v>
          </cell>
          <cell r="G892">
            <v>2</v>
          </cell>
          <cell r="H892">
            <v>2</v>
          </cell>
          <cell r="I892">
            <v>2</v>
          </cell>
          <cell r="J892">
            <v>2</v>
          </cell>
          <cell r="K892">
            <v>2</v>
          </cell>
          <cell r="L892">
            <v>2</v>
          </cell>
          <cell r="M892">
            <v>2</v>
          </cell>
          <cell r="N892">
            <v>2</v>
          </cell>
          <cell r="O892">
            <v>2</v>
          </cell>
          <cell r="P892">
            <v>2</v>
          </cell>
          <cell r="Q892">
            <v>2</v>
          </cell>
          <cell r="R892">
            <v>2</v>
          </cell>
          <cell r="S892">
            <v>2</v>
          </cell>
          <cell r="T892">
            <v>2</v>
          </cell>
          <cell r="U892">
            <v>2</v>
          </cell>
          <cell r="V892">
            <v>2</v>
          </cell>
          <cell r="W892">
            <v>2</v>
          </cell>
          <cell r="X892">
            <v>2</v>
          </cell>
          <cell r="Y892">
            <v>2</v>
          </cell>
          <cell r="Z892">
            <v>2</v>
          </cell>
          <cell r="AA892">
            <v>2</v>
          </cell>
          <cell r="AB892">
            <v>2</v>
          </cell>
          <cell r="AC892">
            <v>2</v>
          </cell>
          <cell r="AD892">
            <v>2</v>
          </cell>
          <cell r="AE892">
            <v>2</v>
          </cell>
          <cell r="AF892">
            <v>2</v>
          </cell>
          <cell r="AG892">
            <v>2</v>
          </cell>
          <cell r="AH892">
            <v>2</v>
          </cell>
          <cell r="AI892">
            <v>2</v>
          </cell>
          <cell r="AJ892">
            <v>2</v>
          </cell>
          <cell r="AK892">
            <v>2</v>
          </cell>
          <cell r="AL892">
            <v>2</v>
          </cell>
          <cell r="AM892">
            <v>2</v>
          </cell>
          <cell r="AN892">
            <v>2</v>
          </cell>
          <cell r="AO892">
            <v>2</v>
          </cell>
          <cell r="AP892">
            <v>2</v>
          </cell>
          <cell r="AQ892">
            <v>2</v>
          </cell>
          <cell r="AR892">
            <v>2</v>
          </cell>
          <cell r="AS892">
            <v>2</v>
          </cell>
          <cell r="AT892">
            <v>2</v>
          </cell>
          <cell r="AU892">
            <v>2</v>
          </cell>
          <cell r="AV892">
            <v>2</v>
          </cell>
          <cell r="AW892">
            <v>2</v>
          </cell>
          <cell r="AX892">
            <v>2</v>
          </cell>
          <cell r="AY892">
            <v>2</v>
          </cell>
          <cell r="AZ892">
            <v>2</v>
          </cell>
          <cell r="BA892">
            <v>2</v>
          </cell>
          <cell r="BB892">
            <v>2</v>
          </cell>
          <cell r="BC892">
            <v>2</v>
          </cell>
          <cell r="BS892">
            <v>2</v>
          </cell>
          <cell r="BT892">
            <v>2</v>
          </cell>
          <cell r="BU892">
            <v>2</v>
          </cell>
          <cell r="BV892">
            <v>2</v>
          </cell>
          <cell r="BW892">
            <v>2</v>
          </cell>
        </row>
        <row r="893">
          <cell r="A893">
            <v>884</v>
          </cell>
          <cell r="B893">
            <v>0</v>
          </cell>
          <cell r="C893">
            <v>1</v>
          </cell>
          <cell r="D893">
            <v>1</v>
          </cell>
          <cell r="E893">
            <v>1</v>
          </cell>
          <cell r="F893">
            <v>1</v>
          </cell>
          <cell r="G893">
            <v>2</v>
          </cell>
          <cell r="H893">
            <v>2</v>
          </cell>
          <cell r="I893">
            <v>2</v>
          </cell>
          <cell r="J893">
            <v>2</v>
          </cell>
          <cell r="K893">
            <v>2</v>
          </cell>
          <cell r="L893">
            <v>2</v>
          </cell>
          <cell r="M893">
            <v>2</v>
          </cell>
          <cell r="N893">
            <v>2</v>
          </cell>
          <cell r="O893">
            <v>2</v>
          </cell>
          <cell r="P893">
            <v>2</v>
          </cell>
          <cell r="Q893">
            <v>2</v>
          </cell>
          <cell r="R893">
            <v>2</v>
          </cell>
          <cell r="S893">
            <v>2</v>
          </cell>
          <cell r="T893">
            <v>2</v>
          </cell>
          <cell r="U893">
            <v>2</v>
          </cell>
          <cell r="V893">
            <v>2</v>
          </cell>
          <cell r="W893">
            <v>2</v>
          </cell>
          <cell r="X893">
            <v>2</v>
          </cell>
          <cell r="Y893">
            <v>2</v>
          </cell>
          <cell r="Z893">
            <v>2</v>
          </cell>
          <cell r="AA893">
            <v>2</v>
          </cell>
          <cell r="AB893">
            <v>2</v>
          </cell>
          <cell r="AC893">
            <v>2</v>
          </cell>
          <cell r="AD893">
            <v>2</v>
          </cell>
          <cell r="AE893">
            <v>2</v>
          </cell>
          <cell r="AF893">
            <v>2</v>
          </cell>
          <cell r="AG893">
            <v>2</v>
          </cell>
          <cell r="AH893">
            <v>2</v>
          </cell>
          <cell r="AI893">
            <v>2</v>
          </cell>
          <cell r="AJ893">
            <v>2</v>
          </cell>
          <cell r="AK893">
            <v>2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2</v>
          </cell>
          <cell r="AU893">
            <v>2</v>
          </cell>
          <cell r="AV893">
            <v>2</v>
          </cell>
          <cell r="AW893">
            <v>2</v>
          </cell>
          <cell r="AX893">
            <v>2</v>
          </cell>
          <cell r="AY893">
            <v>2</v>
          </cell>
          <cell r="AZ893">
            <v>2</v>
          </cell>
          <cell r="BA893">
            <v>2</v>
          </cell>
          <cell r="BB893">
            <v>2</v>
          </cell>
          <cell r="BC893">
            <v>2</v>
          </cell>
          <cell r="BS893">
            <v>2</v>
          </cell>
          <cell r="BT893">
            <v>2</v>
          </cell>
          <cell r="BU893">
            <v>2</v>
          </cell>
          <cell r="BV893">
            <v>2</v>
          </cell>
          <cell r="BW893">
            <v>2</v>
          </cell>
        </row>
        <row r="894">
          <cell r="A894">
            <v>885</v>
          </cell>
          <cell r="B894">
            <v>0</v>
          </cell>
          <cell r="C894">
            <v>1</v>
          </cell>
          <cell r="D894">
            <v>1</v>
          </cell>
          <cell r="E894">
            <v>1</v>
          </cell>
          <cell r="F894">
            <v>1</v>
          </cell>
          <cell r="G894">
            <v>2</v>
          </cell>
          <cell r="H894">
            <v>2</v>
          </cell>
          <cell r="I894">
            <v>2</v>
          </cell>
          <cell r="J894">
            <v>2</v>
          </cell>
          <cell r="K894">
            <v>2</v>
          </cell>
          <cell r="L894">
            <v>2</v>
          </cell>
          <cell r="M894">
            <v>2</v>
          </cell>
          <cell r="N894">
            <v>2</v>
          </cell>
          <cell r="O894">
            <v>2</v>
          </cell>
          <cell r="P894">
            <v>2</v>
          </cell>
          <cell r="Q894">
            <v>2</v>
          </cell>
          <cell r="R894">
            <v>2</v>
          </cell>
          <cell r="S894">
            <v>2</v>
          </cell>
          <cell r="T894">
            <v>2</v>
          </cell>
          <cell r="U894">
            <v>2</v>
          </cell>
          <cell r="V894">
            <v>2</v>
          </cell>
          <cell r="W894">
            <v>2</v>
          </cell>
          <cell r="X894">
            <v>2</v>
          </cell>
          <cell r="Y894">
            <v>2</v>
          </cell>
          <cell r="Z894">
            <v>2</v>
          </cell>
          <cell r="AA894">
            <v>2</v>
          </cell>
          <cell r="AB894">
            <v>2</v>
          </cell>
          <cell r="AC894">
            <v>2</v>
          </cell>
          <cell r="AD894">
            <v>2</v>
          </cell>
          <cell r="AE894">
            <v>2</v>
          </cell>
          <cell r="AF894">
            <v>2</v>
          </cell>
          <cell r="AG894">
            <v>2</v>
          </cell>
          <cell r="AH894">
            <v>2</v>
          </cell>
          <cell r="AI894">
            <v>2</v>
          </cell>
          <cell r="AJ894">
            <v>2</v>
          </cell>
          <cell r="AK894">
            <v>2</v>
          </cell>
          <cell r="AL894">
            <v>2</v>
          </cell>
          <cell r="AM894">
            <v>2</v>
          </cell>
          <cell r="AN894">
            <v>2</v>
          </cell>
          <cell r="AO894">
            <v>2</v>
          </cell>
          <cell r="AP894">
            <v>2</v>
          </cell>
          <cell r="AQ894">
            <v>2</v>
          </cell>
          <cell r="AR894">
            <v>2</v>
          </cell>
          <cell r="AS894">
            <v>2</v>
          </cell>
          <cell r="AT894">
            <v>2</v>
          </cell>
          <cell r="AU894">
            <v>2</v>
          </cell>
          <cell r="AV894">
            <v>2</v>
          </cell>
          <cell r="AW894">
            <v>2</v>
          </cell>
          <cell r="AX894">
            <v>2</v>
          </cell>
          <cell r="AY894">
            <v>2</v>
          </cell>
          <cell r="AZ894">
            <v>2</v>
          </cell>
          <cell r="BA894">
            <v>2</v>
          </cell>
          <cell r="BB894">
            <v>2</v>
          </cell>
          <cell r="BC894">
            <v>2</v>
          </cell>
          <cell r="BS894">
            <v>2</v>
          </cell>
          <cell r="BT894">
            <v>2</v>
          </cell>
          <cell r="BU894">
            <v>2</v>
          </cell>
          <cell r="BV894">
            <v>2</v>
          </cell>
          <cell r="BW894">
            <v>2</v>
          </cell>
        </row>
        <row r="895">
          <cell r="A895">
            <v>886</v>
          </cell>
          <cell r="B895">
            <v>0</v>
          </cell>
          <cell r="C895">
            <v>1</v>
          </cell>
          <cell r="D895">
            <v>1</v>
          </cell>
          <cell r="E895">
            <v>1</v>
          </cell>
          <cell r="F895">
            <v>1</v>
          </cell>
          <cell r="G895">
            <v>2</v>
          </cell>
          <cell r="H895">
            <v>2</v>
          </cell>
          <cell r="I895">
            <v>2</v>
          </cell>
          <cell r="J895">
            <v>2</v>
          </cell>
          <cell r="K895">
            <v>2</v>
          </cell>
          <cell r="L895">
            <v>2</v>
          </cell>
          <cell r="M895">
            <v>2</v>
          </cell>
          <cell r="N895">
            <v>2</v>
          </cell>
          <cell r="O895">
            <v>2</v>
          </cell>
          <cell r="P895">
            <v>2</v>
          </cell>
          <cell r="Q895">
            <v>2</v>
          </cell>
          <cell r="R895">
            <v>2</v>
          </cell>
          <cell r="S895">
            <v>2</v>
          </cell>
          <cell r="T895">
            <v>2</v>
          </cell>
          <cell r="U895">
            <v>2</v>
          </cell>
          <cell r="V895">
            <v>2</v>
          </cell>
          <cell r="W895">
            <v>2</v>
          </cell>
          <cell r="X895">
            <v>2</v>
          </cell>
          <cell r="Y895">
            <v>2</v>
          </cell>
          <cell r="Z895">
            <v>2</v>
          </cell>
          <cell r="AA895">
            <v>2</v>
          </cell>
          <cell r="AB895">
            <v>2</v>
          </cell>
          <cell r="AC895">
            <v>2</v>
          </cell>
          <cell r="AD895">
            <v>2</v>
          </cell>
          <cell r="AE895">
            <v>2</v>
          </cell>
          <cell r="AF895">
            <v>2</v>
          </cell>
          <cell r="AG895">
            <v>2</v>
          </cell>
          <cell r="AH895">
            <v>2</v>
          </cell>
          <cell r="AI895">
            <v>2</v>
          </cell>
          <cell r="AJ895">
            <v>2</v>
          </cell>
          <cell r="AK895">
            <v>2</v>
          </cell>
          <cell r="AL895">
            <v>2</v>
          </cell>
          <cell r="AM895">
            <v>2</v>
          </cell>
          <cell r="AN895">
            <v>2</v>
          </cell>
          <cell r="AO895">
            <v>2</v>
          </cell>
          <cell r="AP895">
            <v>2</v>
          </cell>
          <cell r="AQ895">
            <v>2</v>
          </cell>
          <cell r="AR895">
            <v>2</v>
          </cell>
          <cell r="AS895">
            <v>2</v>
          </cell>
          <cell r="AT895">
            <v>2</v>
          </cell>
          <cell r="AU895">
            <v>2</v>
          </cell>
          <cell r="AV895">
            <v>2</v>
          </cell>
          <cell r="AW895">
            <v>2</v>
          </cell>
          <cell r="AX895">
            <v>2</v>
          </cell>
          <cell r="AY895">
            <v>2</v>
          </cell>
          <cell r="AZ895">
            <v>2</v>
          </cell>
          <cell r="BA895">
            <v>2</v>
          </cell>
          <cell r="BB895">
            <v>2</v>
          </cell>
          <cell r="BC895">
            <v>2</v>
          </cell>
          <cell r="BS895">
            <v>2</v>
          </cell>
          <cell r="BT895">
            <v>2</v>
          </cell>
          <cell r="BU895">
            <v>2</v>
          </cell>
          <cell r="BV895">
            <v>2</v>
          </cell>
          <cell r="BW895">
            <v>2</v>
          </cell>
        </row>
        <row r="896">
          <cell r="A896">
            <v>887</v>
          </cell>
          <cell r="B896">
            <v>0</v>
          </cell>
          <cell r="C896">
            <v>1</v>
          </cell>
          <cell r="D896">
            <v>1</v>
          </cell>
          <cell r="E896">
            <v>1</v>
          </cell>
          <cell r="F896">
            <v>1</v>
          </cell>
          <cell r="G896">
            <v>2</v>
          </cell>
          <cell r="H896">
            <v>2</v>
          </cell>
          <cell r="I896">
            <v>2</v>
          </cell>
          <cell r="J896">
            <v>2</v>
          </cell>
          <cell r="K896">
            <v>2</v>
          </cell>
          <cell r="L896">
            <v>2</v>
          </cell>
          <cell r="M896">
            <v>2</v>
          </cell>
          <cell r="N896">
            <v>2</v>
          </cell>
          <cell r="O896">
            <v>2</v>
          </cell>
          <cell r="P896">
            <v>2</v>
          </cell>
          <cell r="Q896">
            <v>2</v>
          </cell>
          <cell r="R896">
            <v>2</v>
          </cell>
          <cell r="S896">
            <v>2</v>
          </cell>
          <cell r="T896">
            <v>2</v>
          </cell>
          <cell r="U896">
            <v>2</v>
          </cell>
          <cell r="V896">
            <v>2</v>
          </cell>
          <cell r="W896">
            <v>2</v>
          </cell>
          <cell r="X896">
            <v>2</v>
          </cell>
          <cell r="Y896">
            <v>2</v>
          </cell>
          <cell r="Z896">
            <v>2</v>
          </cell>
          <cell r="AA896">
            <v>2</v>
          </cell>
          <cell r="AB896">
            <v>2</v>
          </cell>
          <cell r="AC896">
            <v>2</v>
          </cell>
          <cell r="AD896">
            <v>2</v>
          </cell>
          <cell r="AE896">
            <v>2</v>
          </cell>
          <cell r="AF896">
            <v>2</v>
          </cell>
          <cell r="AG896">
            <v>2</v>
          </cell>
          <cell r="AH896">
            <v>2</v>
          </cell>
          <cell r="AI896">
            <v>2</v>
          </cell>
          <cell r="AJ896">
            <v>2</v>
          </cell>
          <cell r="AK896">
            <v>2</v>
          </cell>
          <cell r="AL896">
            <v>2</v>
          </cell>
          <cell r="AM896">
            <v>2</v>
          </cell>
          <cell r="AN896">
            <v>2</v>
          </cell>
          <cell r="AO896">
            <v>2</v>
          </cell>
          <cell r="AP896">
            <v>2</v>
          </cell>
          <cell r="AQ896">
            <v>2</v>
          </cell>
          <cell r="AR896">
            <v>2</v>
          </cell>
          <cell r="AS896">
            <v>2</v>
          </cell>
          <cell r="AT896">
            <v>2</v>
          </cell>
          <cell r="AU896">
            <v>2</v>
          </cell>
          <cell r="AV896">
            <v>2</v>
          </cell>
          <cell r="AW896">
            <v>2</v>
          </cell>
          <cell r="AX896">
            <v>2</v>
          </cell>
          <cell r="AY896">
            <v>2</v>
          </cell>
          <cell r="AZ896">
            <v>2</v>
          </cell>
          <cell r="BA896">
            <v>2</v>
          </cell>
          <cell r="BB896">
            <v>2</v>
          </cell>
          <cell r="BC896">
            <v>2</v>
          </cell>
          <cell r="BS896">
            <v>2</v>
          </cell>
          <cell r="BT896">
            <v>2</v>
          </cell>
          <cell r="BU896">
            <v>2</v>
          </cell>
          <cell r="BV896">
            <v>2</v>
          </cell>
          <cell r="BW896">
            <v>2</v>
          </cell>
        </row>
        <row r="897">
          <cell r="A897">
            <v>888</v>
          </cell>
          <cell r="B897">
            <v>0</v>
          </cell>
          <cell r="C897">
            <v>1</v>
          </cell>
          <cell r="D897">
            <v>1</v>
          </cell>
          <cell r="E897">
            <v>1</v>
          </cell>
          <cell r="F897">
            <v>1</v>
          </cell>
          <cell r="G897">
            <v>2</v>
          </cell>
          <cell r="H897">
            <v>2</v>
          </cell>
          <cell r="I897">
            <v>2</v>
          </cell>
          <cell r="J897">
            <v>2</v>
          </cell>
          <cell r="K897">
            <v>2</v>
          </cell>
          <cell r="L897">
            <v>2</v>
          </cell>
          <cell r="M897">
            <v>2</v>
          </cell>
          <cell r="N897">
            <v>2</v>
          </cell>
          <cell r="O897">
            <v>2</v>
          </cell>
          <cell r="P897">
            <v>2</v>
          </cell>
          <cell r="Q897">
            <v>2</v>
          </cell>
          <cell r="R897">
            <v>2</v>
          </cell>
          <cell r="S897">
            <v>2</v>
          </cell>
          <cell r="T897">
            <v>2</v>
          </cell>
          <cell r="U897">
            <v>2</v>
          </cell>
          <cell r="V897">
            <v>2</v>
          </cell>
          <cell r="W897">
            <v>2</v>
          </cell>
          <cell r="X897">
            <v>2</v>
          </cell>
          <cell r="Y897">
            <v>2</v>
          </cell>
          <cell r="Z897">
            <v>2</v>
          </cell>
          <cell r="AA897">
            <v>2</v>
          </cell>
          <cell r="AB897">
            <v>2</v>
          </cell>
          <cell r="AC897">
            <v>2</v>
          </cell>
          <cell r="AD897">
            <v>2</v>
          </cell>
          <cell r="AE897">
            <v>2</v>
          </cell>
          <cell r="AF897">
            <v>2</v>
          </cell>
          <cell r="AG897">
            <v>2</v>
          </cell>
          <cell r="AH897">
            <v>2</v>
          </cell>
          <cell r="AI897">
            <v>2</v>
          </cell>
          <cell r="AJ897">
            <v>2</v>
          </cell>
          <cell r="AK897">
            <v>2</v>
          </cell>
          <cell r="AL897">
            <v>2</v>
          </cell>
          <cell r="AM897">
            <v>2</v>
          </cell>
          <cell r="AN897">
            <v>2</v>
          </cell>
          <cell r="AO897">
            <v>2</v>
          </cell>
          <cell r="AP897">
            <v>2</v>
          </cell>
          <cell r="AQ897">
            <v>2</v>
          </cell>
          <cell r="AR897">
            <v>2</v>
          </cell>
          <cell r="AS897">
            <v>2</v>
          </cell>
          <cell r="AT897">
            <v>2</v>
          </cell>
          <cell r="AU897">
            <v>2</v>
          </cell>
          <cell r="AV897">
            <v>2</v>
          </cell>
          <cell r="AW897">
            <v>2</v>
          </cell>
          <cell r="AX897">
            <v>2</v>
          </cell>
          <cell r="AY897">
            <v>2</v>
          </cell>
          <cell r="AZ897">
            <v>2</v>
          </cell>
          <cell r="BA897">
            <v>2</v>
          </cell>
          <cell r="BB897">
            <v>2</v>
          </cell>
          <cell r="BC897">
            <v>2</v>
          </cell>
          <cell r="BS897">
            <v>2</v>
          </cell>
          <cell r="BT897">
            <v>2</v>
          </cell>
          <cell r="BU897">
            <v>2</v>
          </cell>
          <cell r="BV897">
            <v>2</v>
          </cell>
          <cell r="BW897">
            <v>2</v>
          </cell>
        </row>
        <row r="898">
          <cell r="A898">
            <v>889</v>
          </cell>
          <cell r="B898">
            <v>0</v>
          </cell>
          <cell r="C898">
            <v>1</v>
          </cell>
          <cell r="D898">
            <v>1</v>
          </cell>
          <cell r="E898">
            <v>1</v>
          </cell>
          <cell r="F898">
            <v>1</v>
          </cell>
          <cell r="G898">
            <v>2</v>
          </cell>
          <cell r="H898">
            <v>2</v>
          </cell>
          <cell r="I898">
            <v>2</v>
          </cell>
          <cell r="J898">
            <v>2</v>
          </cell>
          <cell r="K898">
            <v>2</v>
          </cell>
          <cell r="L898">
            <v>2</v>
          </cell>
          <cell r="M898">
            <v>2</v>
          </cell>
          <cell r="N898">
            <v>2</v>
          </cell>
          <cell r="O898">
            <v>2</v>
          </cell>
          <cell r="P898">
            <v>2</v>
          </cell>
          <cell r="Q898">
            <v>2</v>
          </cell>
          <cell r="R898">
            <v>2</v>
          </cell>
          <cell r="S898">
            <v>2</v>
          </cell>
          <cell r="T898">
            <v>2</v>
          </cell>
          <cell r="U898">
            <v>2</v>
          </cell>
          <cell r="V898">
            <v>2</v>
          </cell>
          <cell r="W898">
            <v>2</v>
          </cell>
          <cell r="X898">
            <v>2</v>
          </cell>
          <cell r="Y898">
            <v>2</v>
          </cell>
          <cell r="Z898">
            <v>2</v>
          </cell>
          <cell r="AA898">
            <v>2</v>
          </cell>
          <cell r="AB898">
            <v>2</v>
          </cell>
          <cell r="AC898">
            <v>2</v>
          </cell>
          <cell r="AD898">
            <v>2</v>
          </cell>
          <cell r="AE898">
            <v>2</v>
          </cell>
          <cell r="AF898">
            <v>2</v>
          </cell>
          <cell r="AG898">
            <v>2</v>
          </cell>
          <cell r="AH898">
            <v>2</v>
          </cell>
          <cell r="AI898">
            <v>2</v>
          </cell>
          <cell r="AJ898">
            <v>2</v>
          </cell>
          <cell r="AK898">
            <v>2</v>
          </cell>
          <cell r="AL898">
            <v>2</v>
          </cell>
          <cell r="AM898">
            <v>2</v>
          </cell>
          <cell r="AN898">
            <v>2</v>
          </cell>
          <cell r="AO898">
            <v>2</v>
          </cell>
          <cell r="AP898">
            <v>2</v>
          </cell>
          <cell r="AQ898">
            <v>2</v>
          </cell>
          <cell r="AR898">
            <v>2</v>
          </cell>
          <cell r="AS898">
            <v>2</v>
          </cell>
          <cell r="AT898">
            <v>2</v>
          </cell>
          <cell r="AU898">
            <v>2</v>
          </cell>
          <cell r="AV898">
            <v>2</v>
          </cell>
          <cell r="AW898">
            <v>2</v>
          </cell>
          <cell r="AX898">
            <v>2</v>
          </cell>
          <cell r="AY898">
            <v>2</v>
          </cell>
          <cell r="AZ898">
            <v>2</v>
          </cell>
          <cell r="BA898">
            <v>2</v>
          </cell>
          <cell r="BB898">
            <v>2</v>
          </cell>
          <cell r="BC898">
            <v>2</v>
          </cell>
          <cell r="BS898">
            <v>2</v>
          </cell>
          <cell r="BT898">
            <v>2</v>
          </cell>
          <cell r="BU898">
            <v>2</v>
          </cell>
          <cell r="BV898">
            <v>2</v>
          </cell>
          <cell r="BW898">
            <v>2</v>
          </cell>
        </row>
        <row r="899">
          <cell r="A899">
            <v>890</v>
          </cell>
          <cell r="B899">
            <v>0</v>
          </cell>
          <cell r="C899">
            <v>1</v>
          </cell>
          <cell r="D899">
            <v>1</v>
          </cell>
          <cell r="E899">
            <v>1</v>
          </cell>
          <cell r="F899">
            <v>1</v>
          </cell>
          <cell r="G899">
            <v>2</v>
          </cell>
          <cell r="H899">
            <v>2</v>
          </cell>
          <cell r="I899">
            <v>2</v>
          </cell>
          <cell r="J899">
            <v>2</v>
          </cell>
          <cell r="K899">
            <v>2</v>
          </cell>
          <cell r="L899">
            <v>2</v>
          </cell>
          <cell r="M899">
            <v>2</v>
          </cell>
          <cell r="N899">
            <v>2</v>
          </cell>
          <cell r="O899">
            <v>2</v>
          </cell>
          <cell r="P899">
            <v>2</v>
          </cell>
          <cell r="Q899">
            <v>2</v>
          </cell>
          <cell r="R899">
            <v>2</v>
          </cell>
          <cell r="S899">
            <v>2</v>
          </cell>
          <cell r="T899">
            <v>2</v>
          </cell>
          <cell r="U899">
            <v>2</v>
          </cell>
          <cell r="V899">
            <v>2</v>
          </cell>
          <cell r="W899">
            <v>2</v>
          </cell>
          <cell r="X899">
            <v>2</v>
          </cell>
          <cell r="Y899">
            <v>2</v>
          </cell>
          <cell r="Z899">
            <v>2</v>
          </cell>
          <cell r="AA899">
            <v>2</v>
          </cell>
          <cell r="AB899">
            <v>2</v>
          </cell>
          <cell r="AC899">
            <v>2</v>
          </cell>
          <cell r="AD899">
            <v>2</v>
          </cell>
          <cell r="AE899">
            <v>2</v>
          </cell>
          <cell r="AF899">
            <v>2</v>
          </cell>
          <cell r="AG899">
            <v>2</v>
          </cell>
          <cell r="AH899">
            <v>2</v>
          </cell>
          <cell r="AI899">
            <v>2</v>
          </cell>
          <cell r="AJ899">
            <v>2</v>
          </cell>
          <cell r="AK899">
            <v>2</v>
          </cell>
          <cell r="AL899">
            <v>2</v>
          </cell>
          <cell r="AM899">
            <v>2</v>
          </cell>
          <cell r="AN899">
            <v>2</v>
          </cell>
          <cell r="AO899">
            <v>2</v>
          </cell>
          <cell r="AP899">
            <v>2</v>
          </cell>
          <cell r="AQ899">
            <v>2</v>
          </cell>
          <cell r="AR899">
            <v>2</v>
          </cell>
          <cell r="AS899">
            <v>2</v>
          </cell>
          <cell r="AT899">
            <v>2</v>
          </cell>
          <cell r="AU899">
            <v>2</v>
          </cell>
          <cell r="AV899">
            <v>2</v>
          </cell>
          <cell r="AW899">
            <v>2</v>
          </cell>
          <cell r="AX899">
            <v>2</v>
          </cell>
          <cell r="AY899">
            <v>2</v>
          </cell>
          <cell r="AZ899">
            <v>2</v>
          </cell>
          <cell r="BA899">
            <v>2</v>
          </cell>
          <cell r="BB899">
            <v>2</v>
          </cell>
          <cell r="BC899">
            <v>2</v>
          </cell>
          <cell r="BS899">
            <v>2</v>
          </cell>
          <cell r="BT899">
            <v>2</v>
          </cell>
          <cell r="BU899">
            <v>2</v>
          </cell>
          <cell r="BV899">
            <v>2</v>
          </cell>
          <cell r="BW899">
            <v>2</v>
          </cell>
        </row>
        <row r="900">
          <cell r="A900">
            <v>891</v>
          </cell>
          <cell r="B900">
            <v>0</v>
          </cell>
          <cell r="C900">
            <v>1</v>
          </cell>
          <cell r="D900">
            <v>1</v>
          </cell>
          <cell r="E900">
            <v>1</v>
          </cell>
          <cell r="F900">
            <v>1</v>
          </cell>
          <cell r="G900">
            <v>2</v>
          </cell>
          <cell r="H900">
            <v>2</v>
          </cell>
          <cell r="I900">
            <v>2</v>
          </cell>
          <cell r="J900">
            <v>2</v>
          </cell>
          <cell r="K900">
            <v>2</v>
          </cell>
          <cell r="L900">
            <v>2</v>
          </cell>
          <cell r="M900">
            <v>2</v>
          </cell>
          <cell r="N900">
            <v>2</v>
          </cell>
          <cell r="O900">
            <v>2</v>
          </cell>
          <cell r="P900">
            <v>2</v>
          </cell>
          <cell r="Q900">
            <v>2</v>
          </cell>
          <cell r="R900">
            <v>2</v>
          </cell>
          <cell r="S900">
            <v>2</v>
          </cell>
          <cell r="T900">
            <v>2</v>
          </cell>
          <cell r="U900">
            <v>2</v>
          </cell>
          <cell r="V900">
            <v>2</v>
          </cell>
          <cell r="W900">
            <v>2</v>
          </cell>
          <cell r="X900">
            <v>2</v>
          </cell>
          <cell r="Y900">
            <v>2</v>
          </cell>
          <cell r="Z900">
            <v>2</v>
          </cell>
          <cell r="AA900">
            <v>2</v>
          </cell>
          <cell r="AB900">
            <v>2</v>
          </cell>
          <cell r="AC900">
            <v>2</v>
          </cell>
          <cell r="AD900">
            <v>2</v>
          </cell>
          <cell r="AE900">
            <v>2</v>
          </cell>
          <cell r="AF900">
            <v>2</v>
          </cell>
          <cell r="AG900">
            <v>2</v>
          </cell>
          <cell r="AH900">
            <v>2</v>
          </cell>
          <cell r="AI900">
            <v>2</v>
          </cell>
          <cell r="AJ900">
            <v>2</v>
          </cell>
          <cell r="AK900">
            <v>2</v>
          </cell>
          <cell r="AL900">
            <v>2</v>
          </cell>
          <cell r="AM900">
            <v>2</v>
          </cell>
          <cell r="AN900">
            <v>2</v>
          </cell>
          <cell r="AO900">
            <v>2</v>
          </cell>
          <cell r="AP900">
            <v>2</v>
          </cell>
          <cell r="AQ900">
            <v>2</v>
          </cell>
          <cell r="AR900">
            <v>2</v>
          </cell>
          <cell r="AS900">
            <v>2</v>
          </cell>
          <cell r="AT900">
            <v>2</v>
          </cell>
          <cell r="AU900">
            <v>2</v>
          </cell>
          <cell r="AV900">
            <v>2</v>
          </cell>
          <cell r="AW900">
            <v>2</v>
          </cell>
          <cell r="AX900">
            <v>2</v>
          </cell>
          <cell r="AY900">
            <v>2</v>
          </cell>
          <cell r="AZ900">
            <v>2</v>
          </cell>
          <cell r="BA900">
            <v>2</v>
          </cell>
          <cell r="BB900">
            <v>2</v>
          </cell>
          <cell r="BC900">
            <v>2</v>
          </cell>
          <cell r="BS900">
            <v>2</v>
          </cell>
          <cell r="BT900">
            <v>2</v>
          </cell>
          <cell r="BU900">
            <v>2</v>
          </cell>
          <cell r="BV900">
            <v>2</v>
          </cell>
          <cell r="BW900">
            <v>2</v>
          </cell>
        </row>
        <row r="901">
          <cell r="A901">
            <v>892</v>
          </cell>
          <cell r="B901">
            <v>0</v>
          </cell>
          <cell r="C901">
            <v>1</v>
          </cell>
          <cell r="D901">
            <v>1</v>
          </cell>
          <cell r="E901">
            <v>1</v>
          </cell>
          <cell r="F901">
            <v>1</v>
          </cell>
          <cell r="G901">
            <v>2</v>
          </cell>
          <cell r="H901">
            <v>2</v>
          </cell>
          <cell r="I901">
            <v>2</v>
          </cell>
          <cell r="J901">
            <v>2</v>
          </cell>
          <cell r="K901">
            <v>2</v>
          </cell>
          <cell r="L901">
            <v>2</v>
          </cell>
          <cell r="M901">
            <v>2</v>
          </cell>
          <cell r="N901">
            <v>2</v>
          </cell>
          <cell r="O901">
            <v>2</v>
          </cell>
          <cell r="P901">
            <v>2</v>
          </cell>
          <cell r="Q901">
            <v>2</v>
          </cell>
          <cell r="R901">
            <v>2</v>
          </cell>
          <cell r="S901">
            <v>2</v>
          </cell>
          <cell r="T901">
            <v>2</v>
          </cell>
          <cell r="U901">
            <v>2</v>
          </cell>
          <cell r="V901">
            <v>2</v>
          </cell>
          <cell r="W901">
            <v>2</v>
          </cell>
          <cell r="X901">
            <v>2</v>
          </cell>
          <cell r="Y901">
            <v>2</v>
          </cell>
          <cell r="Z901">
            <v>2</v>
          </cell>
          <cell r="AA901">
            <v>2</v>
          </cell>
          <cell r="AB901">
            <v>2</v>
          </cell>
          <cell r="AC901">
            <v>2</v>
          </cell>
          <cell r="AD901">
            <v>2</v>
          </cell>
          <cell r="AE901">
            <v>2</v>
          </cell>
          <cell r="AF901">
            <v>2</v>
          </cell>
          <cell r="AG901">
            <v>2</v>
          </cell>
          <cell r="AH901">
            <v>2</v>
          </cell>
          <cell r="AI901">
            <v>2</v>
          </cell>
          <cell r="AJ901">
            <v>2</v>
          </cell>
          <cell r="AK901">
            <v>2</v>
          </cell>
          <cell r="AL901">
            <v>2</v>
          </cell>
          <cell r="AM901">
            <v>2</v>
          </cell>
          <cell r="AN901">
            <v>2</v>
          </cell>
          <cell r="AO901">
            <v>2</v>
          </cell>
          <cell r="AP901">
            <v>2</v>
          </cell>
          <cell r="AQ901">
            <v>2</v>
          </cell>
          <cell r="AR901">
            <v>2</v>
          </cell>
          <cell r="AS901">
            <v>2</v>
          </cell>
          <cell r="AT901">
            <v>2</v>
          </cell>
          <cell r="AU901">
            <v>2</v>
          </cell>
          <cell r="AV901">
            <v>2</v>
          </cell>
          <cell r="AW901">
            <v>2</v>
          </cell>
          <cell r="AX901">
            <v>2</v>
          </cell>
          <cell r="AY901">
            <v>2</v>
          </cell>
          <cell r="AZ901">
            <v>2</v>
          </cell>
          <cell r="BA901">
            <v>2</v>
          </cell>
          <cell r="BB901">
            <v>2</v>
          </cell>
          <cell r="BC901">
            <v>2</v>
          </cell>
          <cell r="BS901">
            <v>2</v>
          </cell>
          <cell r="BT901">
            <v>2</v>
          </cell>
          <cell r="BU901">
            <v>2</v>
          </cell>
          <cell r="BV901">
            <v>2</v>
          </cell>
          <cell r="BW901">
            <v>2</v>
          </cell>
        </row>
        <row r="902">
          <cell r="A902">
            <v>893</v>
          </cell>
          <cell r="B902">
            <v>0</v>
          </cell>
          <cell r="C902">
            <v>1</v>
          </cell>
          <cell r="D902">
            <v>1</v>
          </cell>
          <cell r="E902">
            <v>1</v>
          </cell>
          <cell r="F902">
            <v>1</v>
          </cell>
          <cell r="G902">
            <v>2</v>
          </cell>
          <cell r="H902">
            <v>2</v>
          </cell>
          <cell r="I902">
            <v>2</v>
          </cell>
          <cell r="J902">
            <v>2</v>
          </cell>
          <cell r="K902">
            <v>2</v>
          </cell>
          <cell r="L902">
            <v>2</v>
          </cell>
          <cell r="M902">
            <v>2</v>
          </cell>
          <cell r="N902">
            <v>2</v>
          </cell>
          <cell r="O902">
            <v>2</v>
          </cell>
          <cell r="P902">
            <v>2</v>
          </cell>
          <cell r="Q902">
            <v>2</v>
          </cell>
          <cell r="R902">
            <v>2</v>
          </cell>
          <cell r="S902">
            <v>2</v>
          </cell>
          <cell r="T902">
            <v>2</v>
          </cell>
          <cell r="U902">
            <v>2</v>
          </cell>
          <cell r="V902">
            <v>2</v>
          </cell>
          <cell r="W902">
            <v>2</v>
          </cell>
          <cell r="X902">
            <v>2</v>
          </cell>
          <cell r="Y902">
            <v>2</v>
          </cell>
          <cell r="Z902">
            <v>2</v>
          </cell>
          <cell r="AA902">
            <v>2</v>
          </cell>
          <cell r="AB902">
            <v>2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2</v>
          </cell>
          <cell r="AH902">
            <v>2</v>
          </cell>
          <cell r="AI902">
            <v>2</v>
          </cell>
          <cell r="AJ902">
            <v>2</v>
          </cell>
          <cell r="AK902">
            <v>2</v>
          </cell>
          <cell r="AL902">
            <v>2</v>
          </cell>
          <cell r="AM902">
            <v>2</v>
          </cell>
          <cell r="AN902">
            <v>2</v>
          </cell>
          <cell r="AO902">
            <v>2</v>
          </cell>
          <cell r="AP902">
            <v>2</v>
          </cell>
          <cell r="AQ902">
            <v>2</v>
          </cell>
          <cell r="AR902">
            <v>2</v>
          </cell>
          <cell r="AS902">
            <v>2</v>
          </cell>
          <cell r="AT902">
            <v>2</v>
          </cell>
          <cell r="AU902">
            <v>2</v>
          </cell>
          <cell r="AV902">
            <v>2</v>
          </cell>
          <cell r="AW902">
            <v>2</v>
          </cell>
          <cell r="AX902">
            <v>2</v>
          </cell>
          <cell r="AY902">
            <v>2</v>
          </cell>
          <cell r="AZ902">
            <v>2</v>
          </cell>
          <cell r="BA902">
            <v>2</v>
          </cell>
          <cell r="BB902">
            <v>2</v>
          </cell>
          <cell r="BC902">
            <v>2</v>
          </cell>
          <cell r="BS902">
            <v>2</v>
          </cell>
          <cell r="BT902">
            <v>2</v>
          </cell>
          <cell r="BU902">
            <v>2</v>
          </cell>
          <cell r="BV902">
            <v>2</v>
          </cell>
          <cell r="BW902">
            <v>2</v>
          </cell>
        </row>
        <row r="903">
          <cell r="A903">
            <v>894</v>
          </cell>
          <cell r="B903">
            <v>0</v>
          </cell>
          <cell r="C903">
            <v>1</v>
          </cell>
          <cell r="D903">
            <v>1</v>
          </cell>
          <cell r="E903">
            <v>1</v>
          </cell>
          <cell r="F903">
            <v>1</v>
          </cell>
          <cell r="G903">
            <v>2</v>
          </cell>
          <cell r="H903">
            <v>2</v>
          </cell>
          <cell r="I903">
            <v>2</v>
          </cell>
          <cell r="J903">
            <v>2</v>
          </cell>
          <cell r="K903">
            <v>2</v>
          </cell>
          <cell r="L903">
            <v>2</v>
          </cell>
          <cell r="M903">
            <v>2</v>
          </cell>
          <cell r="N903">
            <v>2</v>
          </cell>
          <cell r="O903">
            <v>2</v>
          </cell>
          <cell r="P903">
            <v>2</v>
          </cell>
          <cell r="Q903">
            <v>2</v>
          </cell>
          <cell r="R903">
            <v>2</v>
          </cell>
          <cell r="S903">
            <v>2</v>
          </cell>
          <cell r="T903">
            <v>2</v>
          </cell>
          <cell r="U903">
            <v>2</v>
          </cell>
          <cell r="V903">
            <v>2</v>
          </cell>
          <cell r="W903">
            <v>2</v>
          </cell>
          <cell r="X903">
            <v>2</v>
          </cell>
          <cell r="Y903">
            <v>2</v>
          </cell>
          <cell r="Z903">
            <v>2</v>
          </cell>
          <cell r="AA903">
            <v>2</v>
          </cell>
          <cell r="AB903">
            <v>2</v>
          </cell>
          <cell r="AC903">
            <v>2</v>
          </cell>
          <cell r="AD903">
            <v>2</v>
          </cell>
          <cell r="AE903">
            <v>2</v>
          </cell>
          <cell r="AF903">
            <v>2</v>
          </cell>
          <cell r="AG903">
            <v>2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2</v>
          </cell>
          <cell r="AM903">
            <v>2</v>
          </cell>
          <cell r="AN903">
            <v>2</v>
          </cell>
          <cell r="AO903">
            <v>2</v>
          </cell>
          <cell r="AP903">
            <v>2</v>
          </cell>
          <cell r="AQ903">
            <v>2</v>
          </cell>
          <cell r="AR903">
            <v>2</v>
          </cell>
          <cell r="AS903">
            <v>2</v>
          </cell>
          <cell r="AT903">
            <v>2</v>
          </cell>
          <cell r="AU903">
            <v>2</v>
          </cell>
          <cell r="AV903">
            <v>2</v>
          </cell>
          <cell r="AW903">
            <v>2</v>
          </cell>
          <cell r="AX903">
            <v>2</v>
          </cell>
          <cell r="AY903">
            <v>2</v>
          </cell>
          <cell r="AZ903">
            <v>2</v>
          </cell>
          <cell r="BA903">
            <v>2</v>
          </cell>
          <cell r="BB903">
            <v>2</v>
          </cell>
          <cell r="BC903">
            <v>2</v>
          </cell>
          <cell r="BS903">
            <v>2</v>
          </cell>
          <cell r="BT903">
            <v>2</v>
          </cell>
          <cell r="BU903">
            <v>2</v>
          </cell>
          <cell r="BV903">
            <v>2</v>
          </cell>
          <cell r="BW903">
            <v>2</v>
          </cell>
        </row>
        <row r="904">
          <cell r="A904">
            <v>895</v>
          </cell>
          <cell r="B904">
            <v>0</v>
          </cell>
          <cell r="C904">
            <v>1</v>
          </cell>
          <cell r="D904">
            <v>1</v>
          </cell>
          <cell r="E904">
            <v>1</v>
          </cell>
          <cell r="F904">
            <v>1</v>
          </cell>
          <cell r="G904">
            <v>2</v>
          </cell>
          <cell r="H904">
            <v>2</v>
          </cell>
          <cell r="I904">
            <v>2</v>
          </cell>
          <cell r="J904">
            <v>2</v>
          </cell>
          <cell r="K904">
            <v>2</v>
          </cell>
          <cell r="L904">
            <v>2</v>
          </cell>
          <cell r="M904">
            <v>2</v>
          </cell>
          <cell r="N904">
            <v>2</v>
          </cell>
          <cell r="O904">
            <v>2</v>
          </cell>
          <cell r="P904">
            <v>2</v>
          </cell>
          <cell r="Q904">
            <v>2</v>
          </cell>
          <cell r="R904">
            <v>2</v>
          </cell>
          <cell r="S904">
            <v>2</v>
          </cell>
          <cell r="T904">
            <v>2</v>
          </cell>
          <cell r="U904">
            <v>2</v>
          </cell>
          <cell r="V904">
            <v>2</v>
          </cell>
          <cell r="W904">
            <v>2</v>
          </cell>
          <cell r="X904">
            <v>2</v>
          </cell>
          <cell r="Y904">
            <v>2</v>
          </cell>
          <cell r="Z904">
            <v>2</v>
          </cell>
          <cell r="AA904">
            <v>2</v>
          </cell>
          <cell r="AB904">
            <v>2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2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2</v>
          </cell>
          <cell r="AM904">
            <v>2</v>
          </cell>
          <cell r="AN904">
            <v>2</v>
          </cell>
          <cell r="AO904">
            <v>2</v>
          </cell>
          <cell r="AP904">
            <v>2</v>
          </cell>
          <cell r="AQ904">
            <v>2</v>
          </cell>
          <cell r="AR904">
            <v>2</v>
          </cell>
          <cell r="AS904">
            <v>2</v>
          </cell>
          <cell r="AT904">
            <v>2</v>
          </cell>
          <cell r="AU904">
            <v>2</v>
          </cell>
          <cell r="AV904">
            <v>2</v>
          </cell>
          <cell r="AW904">
            <v>2</v>
          </cell>
          <cell r="AX904">
            <v>2</v>
          </cell>
          <cell r="AY904">
            <v>2</v>
          </cell>
          <cell r="AZ904">
            <v>2</v>
          </cell>
          <cell r="BA904">
            <v>2</v>
          </cell>
          <cell r="BB904">
            <v>2</v>
          </cell>
          <cell r="BC904">
            <v>2</v>
          </cell>
          <cell r="BS904">
            <v>2</v>
          </cell>
          <cell r="BT904">
            <v>2</v>
          </cell>
          <cell r="BU904">
            <v>2</v>
          </cell>
          <cell r="BV904">
            <v>2</v>
          </cell>
          <cell r="BW904">
            <v>2</v>
          </cell>
        </row>
        <row r="905">
          <cell r="A905">
            <v>896</v>
          </cell>
          <cell r="B905">
            <v>0</v>
          </cell>
          <cell r="C905">
            <v>1</v>
          </cell>
          <cell r="D905">
            <v>1</v>
          </cell>
          <cell r="E905">
            <v>1</v>
          </cell>
          <cell r="F905">
            <v>1</v>
          </cell>
          <cell r="G905">
            <v>2</v>
          </cell>
          <cell r="H905">
            <v>2</v>
          </cell>
          <cell r="I905">
            <v>2</v>
          </cell>
          <cell r="J905">
            <v>2</v>
          </cell>
          <cell r="K905">
            <v>2</v>
          </cell>
          <cell r="L905">
            <v>2</v>
          </cell>
          <cell r="M905">
            <v>2</v>
          </cell>
          <cell r="N905">
            <v>2</v>
          </cell>
          <cell r="O905">
            <v>2</v>
          </cell>
          <cell r="P905">
            <v>2</v>
          </cell>
          <cell r="Q905">
            <v>2</v>
          </cell>
          <cell r="R905">
            <v>2</v>
          </cell>
          <cell r="S905">
            <v>2</v>
          </cell>
          <cell r="T905">
            <v>2</v>
          </cell>
          <cell r="U905">
            <v>2</v>
          </cell>
          <cell r="V905">
            <v>2</v>
          </cell>
          <cell r="W905">
            <v>2</v>
          </cell>
          <cell r="X905">
            <v>2</v>
          </cell>
          <cell r="Y905">
            <v>2</v>
          </cell>
          <cell r="Z905">
            <v>2</v>
          </cell>
          <cell r="AA905">
            <v>2</v>
          </cell>
          <cell r="AB905">
            <v>2</v>
          </cell>
          <cell r="AC905">
            <v>2</v>
          </cell>
          <cell r="AD905">
            <v>2</v>
          </cell>
          <cell r="AE905">
            <v>2</v>
          </cell>
          <cell r="AF905">
            <v>2</v>
          </cell>
          <cell r="AG905">
            <v>2</v>
          </cell>
          <cell r="AH905">
            <v>2</v>
          </cell>
          <cell r="AI905">
            <v>2</v>
          </cell>
          <cell r="AJ905">
            <v>2</v>
          </cell>
          <cell r="AK905">
            <v>2</v>
          </cell>
          <cell r="AL905">
            <v>2</v>
          </cell>
          <cell r="AM905">
            <v>2</v>
          </cell>
          <cell r="AN905">
            <v>2</v>
          </cell>
          <cell r="AO905">
            <v>2</v>
          </cell>
          <cell r="AP905">
            <v>2</v>
          </cell>
          <cell r="AQ905">
            <v>2</v>
          </cell>
          <cell r="AR905">
            <v>2</v>
          </cell>
          <cell r="AS905">
            <v>2</v>
          </cell>
          <cell r="AT905">
            <v>2</v>
          </cell>
          <cell r="AU905">
            <v>2</v>
          </cell>
          <cell r="AV905">
            <v>2</v>
          </cell>
          <cell r="AW905">
            <v>2</v>
          </cell>
          <cell r="AX905">
            <v>2</v>
          </cell>
          <cell r="AY905">
            <v>2</v>
          </cell>
          <cell r="AZ905">
            <v>2</v>
          </cell>
          <cell r="BA905">
            <v>2</v>
          </cell>
          <cell r="BB905">
            <v>2</v>
          </cell>
          <cell r="BC905">
            <v>2</v>
          </cell>
          <cell r="BS905">
            <v>2</v>
          </cell>
          <cell r="BT905">
            <v>2</v>
          </cell>
          <cell r="BU905">
            <v>2</v>
          </cell>
          <cell r="BV905">
            <v>2</v>
          </cell>
          <cell r="BW905">
            <v>2</v>
          </cell>
        </row>
        <row r="906">
          <cell r="A906">
            <v>897</v>
          </cell>
          <cell r="B906">
            <v>0</v>
          </cell>
          <cell r="C906">
            <v>1</v>
          </cell>
          <cell r="D906">
            <v>1</v>
          </cell>
          <cell r="E906">
            <v>1</v>
          </cell>
          <cell r="F906">
            <v>1</v>
          </cell>
          <cell r="G906">
            <v>2</v>
          </cell>
          <cell r="H906">
            <v>2</v>
          </cell>
          <cell r="I906">
            <v>2</v>
          </cell>
          <cell r="J906">
            <v>2</v>
          </cell>
          <cell r="K906">
            <v>2</v>
          </cell>
          <cell r="L906">
            <v>2</v>
          </cell>
          <cell r="M906">
            <v>2</v>
          </cell>
          <cell r="N906">
            <v>2</v>
          </cell>
          <cell r="O906">
            <v>2</v>
          </cell>
          <cell r="P906">
            <v>2</v>
          </cell>
          <cell r="Q906">
            <v>2</v>
          </cell>
          <cell r="R906">
            <v>2</v>
          </cell>
          <cell r="S906">
            <v>2</v>
          </cell>
          <cell r="T906">
            <v>2</v>
          </cell>
          <cell r="U906">
            <v>2</v>
          </cell>
          <cell r="V906">
            <v>2</v>
          </cell>
          <cell r="W906">
            <v>2</v>
          </cell>
          <cell r="X906">
            <v>2</v>
          </cell>
          <cell r="Y906">
            <v>2</v>
          </cell>
          <cell r="Z906">
            <v>2</v>
          </cell>
          <cell r="AA906">
            <v>2</v>
          </cell>
          <cell r="AB906">
            <v>2</v>
          </cell>
          <cell r="AC906">
            <v>2</v>
          </cell>
          <cell r="AD906">
            <v>2</v>
          </cell>
          <cell r="AE906">
            <v>2</v>
          </cell>
          <cell r="AF906">
            <v>2</v>
          </cell>
          <cell r="AG906">
            <v>2</v>
          </cell>
          <cell r="AH906">
            <v>2</v>
          </cell>
          <cell r="AI906">
            <v>2</v>
          </cell>
          <cell r="AJ906">
            <v>2</v>
          </cell>
          <cell r="AK906">
            <v>2</v>
          </cell>
          <cell r="AL906">
            <v>2</v>
          </cell>
          <cell r="AM906">
            <v>2</v>
          </cell>
          <cell r="AN906">
            <v>2</v>
          </cell>
          <cell r="AO906">
            <v>2</v>
          </cell>
          <cell r="AP906">
            <v>2</v>
          </cell>
          <cell r="AQ906">
            <v>2</v>
          </cell>
          <cell r="AR906">
            <v>2</v>
          </cell>
          <cell r="AS906">
            <v>2</v>
          </cell>
          <cell r="AT906">
            <v>2</v>
          </cell>
          <cell r="AU906">
            <v>2</v>
          </cell>
          <cell r="AV906">
            <v>2</v>
          </cell>
          <cell r="AW906">
            <v>2</v>
          </cell>
          <cell r="AX906">
            <v>2</v>
          </cell>
          <cell r="AY906">
            <v>2</v>
          </cell>
          <cell r="AZ906">
            <v>2</v>
          </cell>
          <cell r="BA906">
            <v>2</v>
          </cell>
          <cell r="BB906">
            <v>2</v>
          </cell>
          <cell r="BC906">
            <v>2</v>
          </cell>
          <cell r="BS906">
            <v>2</v>
          </cell>
          <cell r="BT906">
            <v>2</v>
          </cell>
          <cell r="BU906">
            <v>2</v>
          </cell>
          <cell r="BV906">
            <v>2</v>
          </cell>
          <cell r="BW906">
            <v>2</v>
          </cell>
        </row>
        <row r="907">
          <cell r="A907">
            <v>898</v>
          </cell>
          <cell r="B907">
            <v>0</v>
          </cell>
          <cell r="C907">
            <v>1</v>
          </cell>
          <cell r="D907">
            <v>1</v>
          </cell>
          <cell r="E907">
            <v>1</v>
          </cell>
          <cell r="F907">
            <v>1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2</v>
          </cell>
          <cell r="L907">
            <v>2</v>
          </cell>
          <cell r="M907">
            <v>2</v>
          </cell>
          <cell r="N907">
            <v>2</v>
          </cell>
          <cell r="O907">
            <v>2</v>
          </cell>
          <cell r="P907">
            <v>2</v>
          </cell>
          <cell r="Q907">
            <v>2</v>
          </cell>
          <cell r="R907">
            <v>2</v>
          </cell>
          <cell r="S907">
            <v>2</v>
          </cell>
          <cell r="T907">
            <v>2</v>
          </cell>
          <cell r="U907">
            <v>2</v>
          </cell>
          <cell r="V907">
            <v>2</v>
          </cell>
          <cell r="W907">
            <v>2</v>
          </cell>
          <cell r="X907">
            <v>2</v>
          </cell>
          <cell r="Y907">
            <v>2</v>
          </cell>
          <cell r="Z907">
            <v>2</v>
          </cell>
          <cell r="AA907">
            <v>2</v>
          </cell>
          <cell r="AB907">
            <v>2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2</v>
          </cell>
          <cell r="AH907">
            <v>2</v>
          </cell>
          <cell r="AI907">
            <v>2</v>
          </cell>
          <cell r="AJ907">
            <v>2</v>
          </cell>
          <cell r="AK907">
            <v>2</v>
          </cell>
          <cell r="AL907">
            <v>2</v>
          </cell>
          <cell r="AM907">
            <v>2</v>
          </cell>
          <cell r="AN907">
            <v>2</v>
          </cell>
          <cell r="AO907">
            <v>2</v>
          </cell>
          <cell r="AP907">
            <v>2</v>
          </cell>
          <cell r="AQ907">
            <v>2</v>
          </cell>
          <cell r="AR907">
            <v>2</v>
          </cell>
          <cell r="AS907">
            <v>2</v>
          </cell>
          <cell r="AT907">
            <v>2</v>
          </cell>
          <cell r="AU907">
            <v>2</v>
          </cell>
          <cell r="AV907">
            <v>2</v>
          </cell>
          <cell r="AW907">
            <v>2</v>
          </cell>
          <cell r="AX907">
            <v>2</v>
          </cell>
          <cell r="AY907">
            <v>2</v>
          </cell>
          <cell r="AZ907">
            <v>2</v>
          </cell>
          <cell r="BA907">
            <v>2</v>
          </cell>
          <cell r="BB907">
            <v>2</v>
          </cell>
          <cell r="BC907">
            <v>2</v>
          </cell>
          <cell r="BS907">
            <v>2</v>
          </cell>
          <cell r="BT907">
            <v>2</v>
          </cell>
          <cell r="BU907">
            <v>2</v>
          </cell>
          <cell r="BV907">
            <v>2</v>
          </cell>
          <cell r="BW907">
            <v>2</v>
          </cell>
        </row>
        <row r="908">
          <cell r="A908">
            <v>899</v>
          </cell>
          <cell r="B908">
            <v>0</v>
          </cell>
          <cell r="C908">
            <v>1</v>
          </cell>
          <cell r="D908">
            <v>1</v>
          </cell>
          <cell r="E908">
            <v>1</v>
          </cell>
          <cell r="F908">
            <v>1</v>
          </cell>
          <cell r="G908">
            <v>2</v>
          </cell>
          <cell r="H908">
            <v>2</v>
          </cell>
          <cell r="I908">
            <v>2</v>
          </cell>
          <cell r="J908">
            <v>2</v>
          </cell>
          <cell r="K908">
            <v>2</v>
          </cell>
          <cell r="L908">
            <v>2</v>
          </cell>
          <cell r="M908">
            <v>2</v>
          </cell>
          <cell r="N908">
            <v>2</v>
          </cell>
          <cell r="O908">
            <v>2</v>
          </cell>
          <cell r="P908">
            <v>2</v>
          </cell>
          <cell r="Q908">
            <v>2</v>
          </cell>
          <cell r="R908">
            <v>2</v>
          </cell>
          <cell r="S908">
            <v>2</v>
          </cell>
          <cell r="T908">
            <v>2</v>
          </cell>
          <cell r="U908">
            <v>2</v>
          </cell>
          <cell r="V908">
            <v>2</v>
          </cell>
          <cell r="W908">
            <v>2</v>
          </cell>
          <cell r="X908">
            <v>2</v>
          </cell>
          <cell r="Y908">
            <v>2</v>
          </cell>
          <cell r="Z908">
            <v>2</v>
          </cell>
          <cell r="AA908">
            <v>2</v>
          </cell>
          <cell r="AB908">
            <v>2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2</v>
          </cell>
          <cell r="AL908">
            <v>2</v>
          </cell>
          <cell r="AM908">
            <v>2</v>
          </cell>
          <cell r="AN908">
            <v>2</v>
          </cell>
          <cell r="AO908">
            <v>2</v>
          </cell>
          <cell r="AP908">
            <v>2</v>
          </cell>
          <cell r="AQ908">
            <v>2</v>
          </cell>
          <cell r="AR908">
            <v>2</v>
          </cell>
          <cell r="AS908">
            <v>2</v>
          </cell>
          <cell r="AT908">
            <v>2</v>
          </cell>
          <cell r="AU908">
            <v>2</v>
          </cell>
          <cell r="AV908">
            <v>2</v>
          </cell>
          <cell r="AW908">
            <v>2</v>
          </cell>
          <cell r="AX908">
            <v>2</v>
          </cell>
          <cell r="AY908">
            <v>2</v>
          </cell>
          <cell r="AZ908">
            <v>2</v>
          </cell>
          <cell r="BA908">
            <v>2</v>
          </cell>
          <cell r="BB908">
            <v>2</v>
          </cell>
          <cell r="BC908">
            <v>2</v>
          </cell>
          <cell r="BS908">
            <v>2</v>
          </cell>
          <cell r="BT908">
            <v>2</v>
          </cell>
          <cell r="BU908">
            <v>2</v>
          </cell>
          <cell r="BV908">
            <v>2</v>
          </cell>
          <cell r="BW908">
            <v>2</v>
          </cell>
        </row>
        <row r="909">
          <cell r="A909">
            <v>900</v>
          </cell>
          <cell r="B909">
            <v>0</v>
          </cell>
          <cell r="C909">
            <v>1</v>
          </cell>
          <cell r="D909">
            <v>1</v>
          </cell>
          <cell r="E909">
            <v>1</v>
          </cell>
          <cell r="F909">
            <v>1</v>
          </cell>
          <cell r="G909">
            <v>2</v>
          </cell>
          <cell r="H909">
            <v>2</v>
          </cell>
          <cell r="I909">
            <v>2</v>
          </cell>
          <cell r="J909">
            <v>2</v>
          </cell>
          <cell r="K909">
            <v>2</v>
          </cell>
          <cell r="L909">
            <v>2</v>
          </cell>
          <cell r="M909">
            <v>2</v>
          </cell>
          <cell r="N909">
            <v>2</v>
          </cell>
          <cell r="O909">
            <v>2</v>
          </cell>
          <cell r="P909">
            <v>2</v>
          </cell>
          <cell r="Q909">
            <v>2</v>
          </cell>
          <cell r="R909">
            <v>2</v>
          </cell>
          <cell r="S909">
            <v>2</v>
          </cell>
          <cell r="T909">
            <v>2</v>
          </cell>
          <cell r="U909">
            <v>2</v>
          </cell>
          <cell r="V909">
            <v>2</v>
          </cell>
          <cell r="W909">
            <v>2</v>
          </cell>
          <cell r="X909">
            <v>2</v>
          </cell>
          <cell r="Y909">
            <v>2</v>
          </cell>
          <cell r="Z909">
            <v>2</v>
          </cell>
          <cell r="AA909">
            <v>2</v>
          </cell>
          <cell r="AB909">
            <v>2</v>
          </cell>
          <cell r="AC909">
            <v>2</v>
          </cell>
          <cell r="AD909">
            <v>2</v>
          </cell>
          <cell r="AE909">
            <v>2</v>
          </cell>
          <cell r="AF909">
            <v>2</v>
          </cell>
          <cell r="AG909">
            <v>2</v>
          </cell>
          <cell r="AH909">
            <v>2</v>
          </cell>
          <cell r="AI909">
            <v>2</v>
          </cell>
          <cell r="AJ909">
            <v>2</v>
          </cell>
          <cell r="AK909">
            <v>2</v>
          </cell>
          <cell r="AL909">
            <v>2</v>
          </cell>
          <cell r="AM909">
            <v>2</v>
          </cell>
          <cell r="AN909">
            <v>2</v>
          </cell>
          <cell r="AO909">
            <v>2</v>
          </cell>
          <cell r="AP909">
            <v>2</v>
          </cell>
          <cell r="AQ909">
            <v>2</v>
          </cell>
          <cell r="AR909">
            <v>2</v>
          </cell>
          <cell r="AS909">
            <v>2</v>
          </cell>
          <cell r="AT909">
            <v>2</v>
          </cell>
          <cell r="AU909">
            <v>2</v>
          </cell>
          <cell r="AV909">
            <v>2</v>
          </cell>
          <cell r="AW909">
            <v>2</v>
          </cell>
          <cell r="AX909">
            <v>2</v>
          </cell>
          <cell r="AY909">
            <v>2</v>
          </cell>
          <cell r="AZ909">
            <v>2</v>
          </cell>
          <cell r="BA909">
            <v>2</v>
          </cell>
          <cell r="BB909">
            <v>2</v>
          </cell>
          <cell r="BC909">
            <v>2</v>
          </cell>
          <cell r="BS909">
            <v>2</v>
          </cell>
          <cell r="BT909">
            <v>2</v>
          </cell>
          <cell r="BU909">
            <v>2</v>
          </cell>
          <cell r="BV909">
            <v>2</v>
          </cell>
          <cell r="BW909">
            <v>2</v>
          </cell>
        </row>
        <row r="910">
          <cell r="A910">
            <v>901</v>
          </cell>
          <cell r="B910">
            <v>0</v>
          </cell>
          <cell r="C910">
            <v>1</v>
          </cell>
          <cell r="D910">
            <v>1</v>
          </cell>
          <cell r="E910">
            <v>1</v>
          </cell>
          <cell r="F910">
            <v>1</v>
          </cell>
          <cell r="G910">
            <v>2</v>
          </cell>
          <cell r="H910">
            <v>2</v>
          </cell>
          <cell r="I910">
            <v>2</v>
          </cell>
          <cell r="J910">
            <v>2</v>
          </cell>
          <cell r="K910">
            <v>2</v>
          </cell>
          <cell r="L910">
            <v>2</v>
          </cell>
          <cell r="M910">
            <v>2</v>
          </cell>
          <cell r="N910">
            <v>2</v>
          </cell>
          <cell r="O910">
            <v>2</v>
          </cell>
          <cell r="P910">
            <v>2</v>
          </cell>
          <cell r="Q910">
            <v>2</v>
          </cell>
          <cell r="R910">
            <v>2</v>
          </cell>
          <cell r="S910">
            <v>2</v>
          </cell>
          <cell r="T910">
            <v>2</v>
          </cell>
          <cell r="U910">
            <v>2</v>
          </cell>
          <cell r="V910">
            <v>2</v>
          </cell>
          <cell r="W910">
            <v>2</v>
          </cell>
          <cell r="X910">
            <v>2</v>
          </cell>
          <cell r="Y910">
            <v>2</v>
          </cell>
          <cell r="Z910">
            <v>2</v>
          </cell>
          <cell r="AA910">
            <v>2</v>
          </cell>
          <cell r="AB910">
            <v>2</v>
          </cell>
          <cell r="AC910">
            <v>2</v>
          </cell>
          <cell r="AD910">
            <v>2</v>
          </cell>
          <cell r="AE910">
            <v>2</v>
          </cell>
          <cell r="AF910">
            <v>2</v>
          </cell>
          <cell r="AG910">
            <v>2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2</v>
          </cell>
          <cell r="AN910">
            <v>2</v>
          </cell>
          <cell r="AO910">
            <v>2</v>
          </cell>
          <cell r="AP910">
            <v>2</v>
          </cell>
          <cell r="AQ910">
            <v>2</v>
          </cell>
          <cell r="AR910">
            <v>2</v>
          </cell>
          <cell r="AS910">
            <v>2</v>
          </cell>
          <cell r="AT910">
            <v>2</v>
          </cell>
          <cell r="AU910">
            <v>2</v>
          </cell>
          <cell r="AV910">
            <v>2</v>
          </cell>
          <cell r="AW910">
            <v>2</v>
          </cell>
          <cell r="AX910">
            <v>2</v>
          </cell>
          <cell r="AY910">
            <v>2</v>
          </cell>
          <cell r="AZ910">
            <v>2</v>
          </cell>
          <cell r="BA910">
            <v>2</v>
          </cell>
          <cell r="BB910">
            <v>2</v>
          </cell>
          <cell r="BC910">
            <v>2</v>
          </cell>
          <cell r="BS910">
            <v>2</v>
          </cell>
          <cell r="BT910">
            <v>2</v>
          </cell>
          <cell r="BU910">
            <v>2</v>
          </cell>
          <cell r="BV910">
            <v>2</v>
          </cell>
          <cell r="BW910">
            <v>2</v>
          </cell>
        </row>
        <row r="911">
          <cell r="A911">
            <v>902</v>
          </cell>
          <cell r="B911">
            <v>0</v>
          </cell>
          <cell r="C911">
            <v>1</v>
          </cell>
          <cell r="D911">
            <v>1</v>
          </cell>
          <cell r="E911">
            <v>1</v>
          </cell>
          <cell r="F911">
            <v>1</v>
          </cell>
          <cell r="G911">
            <v>2</v>
          </cell>
          <cell r="H911">
            <v>2</v>
          </cell>
          <cell r="I911">
            <v>2</v>
          </cell>
          <cell r="J911">
            <v>2</v>
          </cell>
          <cell r="K911">
            <v>2</v>
          </cell>
          <cell r="L911">
            <v>2</v>
          </cell>
          <cell r="M911">
            <v>2</v>
          </cell>
          <cell r="N911">
            <v>2</v>
          </cell>
          <cell r="O911">
            <v>2</v>
          </cell>
          <cell r="P911">
            <v>2</v>
          </cell>
          <cell r="Q911">
            <v>2</v>
          </cell>
          <cell r="R911">
            <v>2</v>
          </cell>
          <cell r="S911">
            <v>2</v>
          </cell>
          <cell r="T911">
            <v>2</v>
          </cell>
          <cell r="U911">
            <v>2</v>
          </cell>
          <cell r="V911">
            <v>2</v>
          </cell>
          <cell r="W911">
            <v>2</v>
          </cell>
          <cell r="X911">
            <v>2</v>
          </cell>
          <cell r="Y911">
            <v>2</v>
          </cell>
          <cell r="Z911">
            <v>2</v>
          </cell>
          <cell r="AA911">
            <v>2</v>
          </cell>
          <cell r="AB911">
            <v>2</v>
          </cell>
          <cell r="AC911">
            <v>2</v>
          </cell>
          <cell r="AD911">
            <v>2</v>
          </cell>
          <cell r="AE911">
            <v>2</v>
          </cell>
          <cell r="AF911">
            <v>2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2</v>
          </cell>
          <cell r="AN911">
            <v>2</v>
          </cell>
          <cell r="AO911">
            <v>2</v>
          </cell>
          <cell r="AP911">
            <v>2</v>
          </cell>
          <cell r="AQ911">
            <v>2</v>
          </cell>
          <cell r="AR911">
            <v>2</v>
          </cell>
          <cell r="AS911">
            <v>2</v>
          </cell>
          <cell r="AT911">
            <v>2</v>
          </cell>
          <cell r="AU911">
            <v>2</v>
          </cell>
          <cell r="AV911">
            <v>2</v>
          </cell>
          <cell r="AW911">
            <v>2</v>
          </cell>
          <cell r="AX911">
            <v>2</v>
          </cell>
          <cell r="AY911">
            <v>2</v>
          </cell>
          <cell r="AZ911">
            <v>2</v>
          </cell>
          <cell r="BA911">
            <v>2</v>
          </cell>
          <cell r="BB911">
            <v>2</v>
          </cell>
          <cell r="BC911">
            <v>2</v>
          </cell>
          <cell r="BS911">
            <v>2</v>
          </cell>
          <cell r="BT911">
            <v>2</v>
          </cell>
          <cell r="BU911">
            <v>2</v>
          </cell>
          <cell r="BV911">
            <v>2</v>
          </cell>
          <cell r="BW911">
            <v>2</v>
          </cell>
        </row>
        <row r="912">
          <cell r="A912">
            <v>903</v>
          </cell>
          <cell r="B912">
            <v>0</v>
          </cell>
          <cell r="C912">
            <v>1</v>
          </cell>
          <cell r="D912">
            <v>1</v>
          </cell>
          <cell r="E912">
            <v>1</v>
          </cell>
          <cell r="F912">
            <v>1</v>
          </cell>
          <cell r="G912">
            <v>2</v>
          </cell>
          <cell r="H912">
            <v>2</v>
          </cell>
          <cell r="I912">
            <v>2</v>
          </cell>
          <cell r="J912">
            <v>2</v>
          </cell>
          <cell r="K912">
            <v>2</v>
          </cell>
          <cell r="L912">
            <v>2</v>
          </cell>
          <cell r="M912">
            <v>2</v>
          </cell>
          <cell r="N912">
            <v>2</v>
          </cell>
          <cell r="O912">
            <v>2</v>
          </cell>
          <cell r="P912">
            <v>2</v>
          </cell>
          <cell r="Q912">
            <v>2</v>
          </cell>
          <cell r="R912">
            <v>2</v>
          </cell>
          <cell r="S912">
            <v>2</v>
          </cell>
          <cell r="T912">
            <v>2</v>
          </cell>
          <cell r="U912">
            <v>2</v>
          </cell>
          <cell r="V912">
            <v>2</v>
          </cell>
          <cell r="W912">
            <v>2</v>
          </cell>
          <cell r="X912">
            <v>2</v>
          </cell>
          <cell r="Y912">
            <v>2</v>
          </cell>
          <cell r="Z912">
            <v>2</v>
          </cell>
          <cell r="AA912">
            <v>2</v>
          </cell>
          <cell r="AB912">
            <v>2</v>
          </cell>
          <cell r="AC912">
            <v>2</v>
          </cell>
          <cell r="AD912">
            <v>2</v>
          </cell>
          <cell r="AE912">
            <v>2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2</v>
          </cell>
          <cell r="AM912">
            <v>2</v>
          </cell>
          <cell r="AN912">
            <v>2</v>
          </cell>
          <cell r="AO912">
            <v>2</v>
          </cell>
          <cell r="AP912">
            <v>2</v>
          </cell>
          <cell r="AQ912">
            <v>2</v>
          </cell>
          <cell r="AR912">
            <v>2</v>
          </cell>
          <cell r="AS912">
            <v>2</v>
          </cell>
          <cell r="AT912">
            <v>2</v>
          </cell>
          <cell r="AU912">
            <v>2</v>
          </cell>
          <cell r="AV912">
            <v>2</v>
          </cell>
          <cell r="AW912">
            <v>2</v>
          </cell>
          <cell r="AX912">
            <v>2</v>
          </cell>
          <cell r="AY912">
            <v>2</v>
          </cell>
          <cell r="AZ912">
            <v>2</v>
          </cell>
          <cell r="BA912">
            <v>2</v>
          </cell>
          <cell r="BB912">
            <v>2</v>
          </cell>
          <cell r="BC912">
            <v>2</v>
          </cell>
          <cell r="BS912">
            <v>2</v>
          </cell>
          <cell r="BT912">
            <v>2</v>
          </cell>
          <cell r="BU912">
            <v>2</v>
          </cell>
          <cell r="BV912">
            <v>2</v>
          </cell>
          <cell r="BW912">
            <v>2</v>
          </cell>
        </row>
        <row r="913">
          <cell r="A913">
            <v>904</v>
          </cell>
          <cell r="B913">
            <v>0</v>
          </cell>
          <cell r="C913">
            <v>1</v>
          </cell>
          <cell r="D913">
            <v>1</v>
          </cell>
          <cell r="E913">
            <v>1</v>
          </cell>
          <cell r="F913">
            <v>1</v>
          </cell>
          <cell r="G913">
            <v>2</v>
          </cell>
          <cell r="H913">
            <v>2</v>
          </cell>
          <cell r="I913">
            <v>2</v>
          </cell>
          <cell r="J913">
            <v>2</v>
          </cell>
          <cell r="K913">
            <v>2</v>
          </cell>
          <cell r="L913">
            <v>2</v>
          </cell>
          <cell r="M913">
            <v>2</v>
          </cell>
          <cell r="N913">
            <v>2</v>
          </cell>
          <cell r="O913">
            <v>2</v>
          </cell>
          <cell r="P913">
            <v>2</v>
          </cell>
          <cell r="Q913">
            <v>2</v>
          </cell>
          <cell r="R913">
            <v>2</v>
          </cell>
          <cell r="S913">
            <v>2</v>
          </cell>
          <cell r="T913">
            <v>2</v>
          </cell>
          <cell r="U913">
            <v>2</v>
          </cell>
          <cell r="V913">
            <v>2</v>
          </cell>
          <cell r="W913">
            <v>2</v>
          </cell>
          <cell r="X913">
            <v>2</v>
          </cell>
          <cell r="Y913">
            <v>2</v>
          </cell>
          <cell r="Z913">
            <v>2</v>
          </cell>
          <cell r="AA913">
            <v>2</v>
          </cell>
          <cell r="AB913">
            <v>2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2</v>
          </cell>
          <cell r="AH913">
            <v>2</v>
          </cell>
          <cell r="AI913">
            <v>2</v>
          </cell>
          <cell r="AJ913">
            <v>2</v>
          </cell>
          <cell r="AK913">
            <v>2</v>
          </cell>
          <cell r="AL913">
            <v>2</v>
          </cell>
          <cell r="AM913">
            <v>2</v>
          </cell>
          <cell r="AN913">
            <v>2</v>
          </cell>
          <cell r="AO913">
            <v>2</v>
          </cell>
          <cell r="AP913">
            <v>2</v>
          </cell>
          <cell r="AQ913">
            <v>2</v>
          </cell>
          <cell r="AR913">
            <v>2</v>
          </cell>
          <cell r="AS913">
            <v>2</v>
          </cell>
          <cell r="AT913">
            <v>2</v>
          </cell>
          <cell r="AU913">
            <v>2</v>
          </cell>
          <cell r="AV913">
            <v>2</v>
          </cell>
          <cell r="AW913">
            <v>2</v>
          </cell>
          <cell r="AX913">
            <v>2</v>
          </cell>
          <cell r="AY913">
            <v>2</v>
          </cell>
          <cell r="AZ913">
            <v>2</v>
          </cell>
          <cell r="BA913">
            <v>2</v>
          </cell>
          <cell r="BB913">
            <v>2</v>
          </cell>
          <cell r="BC913">
            <v>2</v>
          </cell>
          <cell r="BS913">
            <v>2</v>
          </cell>
          <cell r="BT913">
            <v>2</v>
          </cell>
          <cell r="BU913">
            <v>2</v>
          </cell>
          <cell r="BV913">
            <v>2</v>
          </cell>
          <cell r="BW913">
            <v>2</v>
          </cell>
        </row>
        <row r="914">
          <cell r="A914">
            <v>905</v>
          </cell>
          <cell r="B914">
            <v>0</v>
          </cell>
          <cell r="C914">
            <v>1</v>
          </cell>
          <cell r="D914">
            <v>1</v>
          </cell>
          <cell r="E914">
            <v>1</v>
          </cell>
          <cell r="F914">
            <v>1</v>
          </cell>
          <cell r="G914">
            <v>2</v>
          </cell>
          <cell r="H914">
            <v>2</v>
          </cell>
          <cell r="I914">
            <v>2</v>
          </cell>
          <cell r="J914">
            <v>2</v>
          </cell>
          <cell r="K914">
            <v>2</v>
          </cell>
          <cell r="L914">
            <v>2</v>
          </cell>
          <cell r="M914">
            <v>2</v>
          </cell>
          <cell r="N914">
            <v>2</v>
          </cell>
          <cell r="O914">
            <v>2</v>
          </cell>
          <cell r="P914">
            <v>2</v>
          </cell>
          <cell r="Q914">
            <v>2</v>
          </cell>
          <cell r="R914">
            <v>2</v>
          </cell>
          <cell r="S914">
            <v>2</v>
          </cell>
          <cell r="T914">
            <v>2</v>
          </cell>
          <cell r="U914">
            <v>2</v>
          </cell>
          <cell r="V914">
            <v>2</v>
          </cell>
          <cell r="W914">
            <v>2</v>
          </cell>
          <cell r="X914">
            <v>2</v>
          </cell>
          <cell r="Y914">
            <v>2</v>
          </cell>
          <cell r="Z914">
            <v>2</v>
          </cell>
          <cell r="AA914">
            <v>2</v>
          </cell>
          <cell r="AB914">
            <v>2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2</v>
          </cell>
          <cell r="AI914">
            <v>2</v>
          </cell>
          <cell r="AJ914">
            <v>2</v>
          </cell>
          <cell r="AK914">
            <v>2</v>
          </cell>
          <cell r="AL914">
            <v>2</v>
          </cell>
          <cell r="AM914">
            <v>2</v>
          </cell>
          <cell r="AN914">
            <v>2</v>
          </cell>
          <cell r="AO914">
            <v>2</v>
          </cell>
          <cell r="AP914">
            <v>2</v>
          </cell>
          <cell r="AQ914">
            <v>2</v>
          </cell>
          <cell r="AR914">
            <v>2</v>
          </cell>
          <cell r="AS914">
            <v>2</v>
          </cell>
          <cell r="AT914">
            <v>2</v>
          </cell>
          <cell r="AU914">
            <v>2</v>
          </cell>
          <cell r="AV914">
            <v>2</v>
          </cell>
          <cell r="AW914">
            <v>2</v>
          </cell>
          <cell r="AX914">
            <v>2</v>
          </cell>
          <cell r="AY914">
            <v>2</v>
          </cell>
          <cell r="AZ914">
            <v>2</v>
          </cell>
          <cell r="BA914">
            <v>2</v>
          </cell>
          <cell r="BB914">
            <v>2</v>
          </cell>
          <cell r="BC914">
            <v>2</v>
          </cell>
          <cell r="BS914">
            <v>2</v>
          </cell>
          <cell r="BT914">
            <v>2</v>
          </cell>
          <cell r="BU914">
            <v>2</v>
          </cell>
          <cell r="BV914">
            <v>2</v>
          </cell>
          <cell r="BW914">
            <v>2</v>
          </cell>
        </row>
        <row r="915">
          <cell r="A915">
            <v>906</v>
          </cell>
          <cell r="B915">
            <v>0</v>
          </cell>
          <cell r="C915">
            <v>1</v>
          </cell>
          <cell r="D915">
            <v>1</v>
          </cell>
          <cell r="E915">
            <v>1</v>
          </cell>
          <cell r="F915">
            <v>1</v>
          </cell>
          <cell r="G915">
            <v>2</v>
          </cell>
          <cell r="H915">
            <v>2</v>
          </cell>
          <cell r="I915">
            <v>2</v>
          </cell>
          <cell r="J915">
            <v>2</v>
          </cell>
          <cell r="K915">
            <v>2</v>
          </cell>
          <cell r="L915">
            <v>2</v>
          </cell>
          <cell r="M915">
            <v>2</v>
          </cell>
          <cell r="N915">
            <v>2</v>
          </cell>
          <cell r="O915">
            <v>2</v>
          </cell>
          <cell r="P915">
            <v>2</v>
          </cell>
          <cell r="Q915">
            <v>2</v>
          </cell>
          <cell r="R915">
            <v>2</v>
          </cell>
          <cell r="S915">
            <v>2</v>
          </cell>
          <cell r="T915">
            <v>2</v>
          </cell>
          <cell r="U915">
            <v>2</v>
          </cell>
          <cell r="V915">
            <v>2</v>
          </cell>
          <cell r="W915">
            <v>2</v>
          </cell>
          <cell r="X915">
            <v>2</v>
          </cell>
          <cell r="Y915">
            <v>2</v>
          </cell>
          <cell r="Z915">
            <v>2</v>
          </cell>
          <cell r="AA915">
            <v>2</v>
          </cell>
          <cell r="AB915">
            <v>2</v>
          </cell>
          <cell r="AC915">
            <v>2</v>
          </cell>
          <cell r="AD915">
            <v>2</v>
          </cell>
          <cell r="AE915">
            <v>2</v>
          </cell>
          <cell r="AF915">
            <v>2</v>
          </cell>
          <cell r="AG915">
            <v>2</v>
          </cell>
          <cell r="AH915">
            <v>2</v>
          </cell>
          <cell r="AI915">
            <v>2</v>
          </cell>
          <cell r="AJ915">
            <v>2</v>
          </cell>
          <cell r="AK915">
            <v>2</v>
          </cell>
          <cell r="AL915">
            <v>2</v>
          </cell>
          <cell r="AM915">
            <v>2</v>
          </cell>
          <cell r="AN915">
            <v>2</v>
          </cell>
          <cell r="AO915">
            <v>2</v>
          </cell>
          <cell r="AP915">
            <v>2</v>
          </cell>
          <cell r="AQ915">
            <v>2</v>
          </cell>
          <cell r="AR915">
            <v>2</v>
          </cell>
          <cell r="AS915">
            <v>2</v>
          </cell>
          <cell r="AT915">
            <v>2</v>
          </cell>
          <cell r="AU915">
            <v>2</v>
          </cell>
          <cell r="AV915">
            <v>2</v>
          </cell>
          <cell r="AW915">
            <v>2</v>
          </cell>
          <cell r="AX915">
            <v>2</v>
          </cell>
          <cell r="AY915">
            <v>2</v>
          </cell>
          <cell r="AZ915">
            <v>2</v>
          </cell>
          <cell r="BA915">
            <v>2</v>
          </cell>
          <cell r="BB915">
            <v>2</v>
          </cell>
          <cell r="BC915">
            <v>2</v>
          </cell>
          <cell r="BS915">
            <v>2</v>
          </cell>
          <cell r="BT915">
            <v>2</v>
          </cell>
          <cell r="BU915">
            <v>2</v>
          </cell>
          <cell r="BV915">
            <v>2</v>
          </cell>
          <cell r="BW915">
            <v>2</v>
          </cell>
        </row>
        <row r="916">
          <cell r="A916">
            <v>907</v>
          </cell>
          <cell r="B916">
            <v>0</v>
          </cell>
          <cell r="C916">
            <v>1</v>
          </cell>
          <cell r="D916">
            <v>1</v>
          </cell>
          <cell r="E916">
            <v>1</v>
          </cell>
          <cell r="F916">
            <v>1</v>
          </cell>
          <cell r="G916">
            <v>2</v>
          </cell>
          <cell r="H916">
            <v>2</v>
          </cell>
          <cell r="I916">
            <v>2</v>
          </cell>
          <cell r="J916">
            <v>2</v>
          </cell>
          <cell r="K916">
            <v>2</v>
          </cell>
          <cell r="L916">
            <v>2</v>
          </cell>
          <cell r="M916">
            <v>2</v>
          </cell>
          <cell r="N916">
            <v>2</v>
          </cell>
          <cell r="O916">
            <v>2</v>
          </cell>
          <cell r="P916">
            <v>2</v>
          </cell>
          <cell r="Q916">
            <v>2</v>
          </cell>
          <cell r="R916">
            <v>2</v>
          </cell>
          <cell r="S916">
            <v>2</v>
          </cell>
          <cell r="T916">
            <v>2</v>
          </cell>
          <cell r="U916">
            <v>2</v>
          </cell>
          <cell r="V916">
            <v>2</v>
          </cell>
          <cell r="W916">
            <v>2</v>
          </cell>
          <cell r="X916">
            <v>2</v>
          </cell>
          <cell r="Y916">
            <v>2</v>
          </cell>
          <cell r="Z916">
            <v>2</v>
          </cell>
          <cell r="AA916">
            <v>2</v>
          </cell>
          <cell r="AB916">
            <v>2</v>
          </cell>
          <cell r="AC916">
            <v>2</v>
          </cell>
          <cell r="AD916">
            <v>2</v>
          </cell>
          <cell r="AE916">
            <v>2</v>
          </cell>
          <cell r="AF916">
            <v>2</v>
          </cell>
          <cell r="AG916">
            <v>2</v>
          </cell>
          <cell r="AH916">
            <v>2</v>
          </cell>
          <cell r="AI916">
            <v>2</v>
          </cell>
          <cell r="AJ916">
            <v>2</v>
          </cell>
          <cell r="AK916">
            <v>2</v>
          </cell>
          <cell r="AL916">
            <v>2</v>
          </cell>
          <cell r="AM916">
            <v>2</v>
          </cell>
          <cell r="AN916">
            <v>2</v>
          </cell>
          <cell r="AO916">
            <v>2</v>
          </cell>
          <cell r="AP916">
            <v>2</v>
          </cell>
          <cell r="AQ916">
            <v>2</v>
          </cell>
          <cell r="AR916">
            <v>2</v>
          </cell>
          <cell r="AS916">
            <v>2</v>
          </cell>
          <cell r="AT916">
            <v>2</v>
          </cell>
          <cell r="AU916">
            <v>2</v>
          </cell>
          <cell r="AV916">
            <v>2</v>
          </cell>
          <cell r="AW916">
            <v>2</v>
          </cell>
          <cell r="AX916">
            <v>2</v>
          </cell>
          <cell r="AY916">
            <v>2</v>
          </cell>
          <cell r="AZ916">
            <v>2</v>
          </cell>
          <cell r="BA916">
            <v>2</v>
          </cell>
          <cell r="BB916">
            <v>2</v>
          </cell>
          <cell r="BC916">
            <v>2</v>
          </cell>
          <cell r="BS916">
            <v>2</v>
          </cell>
          <cell r="BT916">
            <v>2</v>
          </cell>
          <cell r="BU916">
            <v>2</v>
          </cell>
          <cell r="BV916">
            <v>2</v>
          </cell>
          <cell r="BW916">
            <v>2</v>
          </cell>
        </row>
        <row r="917">
          <cell r="A917">
            <v>908</v>
          </cell>
          <cell r="B917">
            <v>0</v>
          </cell>
          <cell r="C917">
            <v>1</v>
          </cell>
          <cell r="D917">
            <v>1</v>
          </cell>
          <cell r="E917">
            <v>1</v>
          </cell>
          <cell r="F917">
            <v>1</v>
          </cell>
          <cell r="G917">
            <v>2</v>
          </cell>
          <cell r="H917">
            <v>2</v>
          </cell>
          <cell r="I917">
            <v>2</v>
          </cell>
          <cell r="J917">
            <v>2</v>
          </cell>
          <cell r="K917">
            <v>2</v>
          </cell>
          <cell r="L917">
            <v>2</v>
          </cell>
          <cell r="M917">
            <v>2</v>
          </cell>
          <cell r="N917">
            <v>2</v>
          </cell>
          <cell r="O917">
            <v>2</v>
          </cell>
          <cell r="P917">
            <v>2</v>
          </cell>
          <cell r="Q917">
            <v>2</v>
          </cell>
          <cell r="R917">
            <v>2</v>
          </cell>
          <cell r="S917">
            <v>2</v>
          </cell>
          <cell r="T917">
            <v>2</v>
          </cell>
          <cell r="U917">
            <v>2</v>
          </cell>
          <cell r="V917">
            <v>2</v>
          </cell>
          <cell r="W917">
            <v>2</v>
          </cell>
          <cell r="X917">
            <v>2</v>
          </cell>
          <cell r="Y917">
            <v>2</v>
          </cell>
          <cell r="Z917">
            <v>2</v>
          </cell>
          <cell r="AA917">
            <v>2</v>
          </cell>
          <cell r="AB917">
            <v>2</v>
          </cell>
          <cell r="AC917">
            <v>2</v>
          </cell>
          <cell r="AD917">
            <v>2</v>
          </cell>
          <cell r="AE917">
            <v>2</v>
          </cell>
          <cell r="AF917">
            <v>2</v>
          </cell>
          <cell r="AG917">
            <v>2</v>
          </cell>
          <cell r="AH917">
            <v>2</v>
          </cell>
          <cell r="AI917">
            <v>2</v>
          </cell>
          <cell r="AJ917">
            <v>2</v>
          </cell>
          <cell r="AK917">
            <v>2</v>
          </cell>
          <cell r="AL917">
            <v>2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2</v>
          </cell>
          <cell r="AT917">
            <v>2</v>
          </cell>
          <cell r="AU917">
            <v>2</v>
          </cell>
          <cell r="AV917">
            <v>2</v>
          </cell>
          <cell r="AW917">
            <v>2</v>
          </cell>
          <cell r="AX917">
            <v>2</v>
          </cell>
          <cell r="AY917">
            <v>2</v>
          </cell>
          <cell r="AZ917">
            <v>2</v>
          </cell>
          <cell r="BA917">
            <v>2</v>
          </cell>
          <cell r="BB917">
            <v>2</v>
          </cell>
          <cell r="BC917">
            <v>2</v>
          </cell>
          <cell r="BS917">
            <v>2</v>
          </cell>
          <cell r="BT917">
            <v>2</v>
          </cell>
          <cell r="BU917">
            <v>2</v>
          </cell>
          <cell r="BV917">
            <v>2</v>
          </cell>
          <cell r="BW917">
            <v>2</v>
          </cell>
        </row>
        <row r="918">
          <cell r="A918">
            <v>909</v>
          </cell>
          <cell r="B918">
            <v>0</v>
          </cell>
          <cell r="C918">
            <v>1</v>
          </cell>
          <cell r="D918">
            <v>1</v>
          </cell>
          <cell r="E918">
            <v>1</v>
          </cell>
          <cell r="F918">
            <v>1</v>
          </cell>
          <cell r="G918">
            <v>2</v>
          </cell>
          <cell r="H918">
            <v>2</v>
          </cell>
          <cell r="I918">
            <v>2</v>
          </cell>
          <cell r="J918">
            <v>2</v>
          </cell>
          <cell r="K918">
            <v>2</v>
          </cell>
          <cell r="L918">
            <v>2</v>
          </cell>
          <cell r="M918">
            <v>2</v>
          </cell>
          <cell r="N918">
            <v>2</v>
          </cell>
          <cell r="O918">
            <v>2</v>
          </cell>
          <cell r="P918">
            <v>2</v>
          </cell>
          <cell r="Q918">
            <v>2</v>
          </cell>
          <cell r="R918">
            <v>2</v>
          </cell>
          <cell r="S918">
            <v>2</v>
          </cell>
          <cell r="T918">
            <v>2</v>
          </cell>
          <cell r="U918">
            <v>2</v>
          </cell>
          <cell r="V918">
            <v>2</v>
          </cell>
          <cell r="W918">
            <v>2</v>
          </cell>
          <cell r="X918">
            <v>2</v>
          </cell>
          <cell r="Y918">
            <v>2</v>
          </cell>
          <cell r="Z918">
            <v>2</v>
          </cell>
          <cell r="AA918">
            <v>2</v>
          </cell>
          <cell r="AB918">
            <v>2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2</v>
          </cell>
          <cell r="AI918">
            <v>2</v>
          </cell>
          <cell r="AJ918">
            <v>2</v>
          </cell>
          <cell r="AK918">
            <v>2</v>
          </cell>
          <cell r="AL918">
            <v>2</v>
          </cell>
          <cell r="AM918">
            <v>2</v>
          </cell>
          <cell r="AN918">
            <v>2</v>
          </cell>
          <cell r="AO918">
            <v>2</v>
          </cell>
          <cell r="AP918">
            <v>2</v>
          </cell>
          <cell r="AQ918">
            <v>2</v>
          </cell>
          <cell r="AR918">
            <v>2</v>
          </cell>
          <cell r="AS918">
            <v>2</v>
          </cell>
          <cell r="AT918">
            <v>2</v>
          </cell>
          <cell r="AU918">
            <v>2</v>
          </cell>
          <cell r="AV918">
            <v>2</v>
          </cell>
          <cell r="AW918">
            <v>2</v>
          </cell>
          <cell r="AX918">
            <v>2</v>
          </cell>
          <cell r="AY918">
            <v>2</v>
          </cell>
          <cell r="AZ918">
            <v>2</v>
          </cell>
          <cell r="BA918">
            <v>2</v>
          </cell>
          <cell r="BB918">
            <v>2</v>
          </cell>
          <cell r="BC918">
            <v>2</v>
          </cell>
          <cell r="BS918">
            <v>2</v>
          </cell>
          <cell r="BT918">
            <v>2</v>
          </cell>
          <cell r="BU918">
            <v>2</v>
          </cell>
          <cell r="BV918">
            <v>2</v>
          </cell>
          <cell r="BW918">
            <v>2</v>
          </cell>
        </row>
        <row r="919">
          <cell r="A919">
            <v>910</v>
          </cell>
          <cell r="B919">
            <v>0</v>
          </cell>
          <cell r="C919">
            <v>1</v>
          </cell>
          <cell r="D919">
            <v>1</v>
          </cell>
          <cell r="E919">
            <v>1</v>
          </cell>
          <cell r="F919">
            <v>1</v>
          </cell>
          <cell r="G919">
            <v>2</v>
          </cell>
          <cell r="H919">
            <v>2</v>
          </cell>
          <cell r="I919">
            <v>2</v>
          </cell>
          <cell r="J919">
            <v>2</v>
          </cell>
          <cell r="K919">
            <v>2</v>
          </cell>
          <cell r="L919">
            <v>2</v>
          </cell>
          <cell r="M919">
            <v>2</v>
          </cell>
          <cell r="N919">
            <v>2</v>
          </cell>
          <cell r="O919">
            <v>2</v>
          </cell>
          <cell r="P919">
            <v>2</v>
          </cell>
          <cell r="Q919">
            <v>2</v>
          </cell>
          <cell r="R919">
            <v>2</v>
          </cell>
          <cell r="S919">
            <v>2</v>
          </cell>
          <cell r="T919">
            <v>2</v>
          </cell>
          <cell r="U919">
            <v>2</v>
          </cell>
          <cell r="V919">
            <v>2</v>
          </cell>
          <cell r="W919">
            <v>2</v>
          </cell>
          <cell r="X919">
            <v>2</v>
          </cell>
          <cell r="Y919">
            <v>2</v>
          </cell>
          <cell r="Z919">
            <v>2</v>
          </cell>
          <cell r="AA919">
            <v>2</v>
          </cell>
          <cell r="AB919">
            <v>2</v>
          </cell>
          <cell r="AC919">
            <v>2</v>
          </cell>
          <cell r="AD919">
            <v>2</v>
          </cell>
          <cell r="AE919">
            <v>2</v>
          </cell>
          <cell r="AF919">
            <v>2</v>
          </cell>
          <cell r="AG919">
            <v>2</v>
          </cell>
          <cell r="AH919">
            <v>2</v>
          </cell>
          <cell r="AI919">
            <v>2</v>
          </cell>
          <cell r="AJ919">
            <v>2</v>
          </cell>
          <cell r="AK919">
            <v>2</v>
          </cell>
          <cell r="AL919">
            <v>2</v>
          </cell>
          <cell r="AM919">
            <v>2</v>
          </cell>
          <cell r="AN919">
            <v>2</v>
          </cell>
          <cell r="AO919">
            <v>2</v>
          </cell>
          <cell r="AP919">
            <v>2</v>
          </cell>
          <cell r="AQ919">
            <v>2</v>
          </cell>
          <cell r="AR919">
            <v>2</v>
          </cell>
          <cell r="AS919">
            <v>2</v>
          </cell>
          <cell r="AT919">
            <v>2</v>
          </cell>
          <cell r="AU919">
            <v>2</v>
          </cell>
          <cell r="AV919">
            <v>2</v>
          </cell>
          <cell r="AW919">
            <v>2</v>
          </cell>
          <cell r="AX919">
            <v>2</v>
          </cell>
          <cell r="AY919">
            <v>2</v>
          </cell>
          <cell r="AZ919">
            <v>2</v>
          </cell>
          <cell r="BA919">
            <v>2</v>
          </cell>
          <cell r="BB919">
            <v>2</v>
          </cell>
          <cell r="BC919">
            <v>2</v>
          </cell>
          <cell r="BS919">
            <v>2</v>
          </cell>
          <cell r="BT919">
            <v>2</v>
          </cell>
          <cell r="BU919">
            <v>2</v>
          </cell>
          <cell r="BV919">
            <v>2</v>
          </cell>
          <cell r="BW919">
            <v>2</v>
          </cell>
        </row>
        <row r="920">
          <cell r="A920">
            <v>911</v>
          </cell>
          <cell r="B920">
            <v>0</v>
          </cell>
          <cell r="C920">
            <v>1</v>
          </cell>
          <cell r="D920">
            <v>1</v>
          </cell>
          <cell r="E920">
            <v>1</v>
          </cell>
          <cell r="F920">
            <v>1</v>
          </cell>
          <cell r="G920">
            <v>2</v>
          </cell>
          <cell r="H920">
            <v>2</v>
          </cell>
          <cell r="I920">
            <v>2</v>
          </cell>
          <cell r="J920">
            <v>2</v>
          </cell>
          <cell r="K920">
            <v>2</v>
          </cell>
          <cell r="L920">
            <v>2</v>
          </cell>
          <cell r="M920">
            <v>2</v>
          </cell>
          <cell r="N920">
            <v>2</v>
          </cell>
          <cell r="O920">
            <v>2</v>
          </cell>
          <cell r="P920">
            <v>2</v>
          </cell>
          <cell r="Q920">
            <v>2</v>
          </cell>
          <cell r="R920">
            <v>2</v>
          </cell>
          <cell r="S920">
            <v>2</v>
          </cell>
          <cell r="T920">
            <v>2</v>
          </cell>
          <cell r="U920">
            <v>2</v>
          </cell>
          <cell r="V920">
            <v>2</v>
          </cell>
          <cell r="W920">
            <v>2</v>
          </cell>
          <cell r="X920">
            <v>2</v>
          </cell>
          <cell r="Y920">
            <v>2</v>
          </cell>
          <cell r="Z920">
            <v>2</v>
          </cell>
          <cell r="AA920">
            <v>2</v>
          </cell>
          <cell r="AB920">
            <v>2</v>
          </cell>
          <cell r="AC920">
            <v>2</v>
          </cell>
          <cell r="AD920">
            <v>2</v>
          </cell>
          <cell r="AE920">
            <v>2</v>
          </cell>
          <cell r="AF920">
            <v>2</v>
          </cell>
          <cell r="AG920">
            <v>2</v>
          </cell>
          <cell r="AH920">
            <v>2</v>
          </cell>
          <cell r="AI920">
            <v>2</v>
          </cell>
          <cell r="AJ920">
            <v>2</v>
          </cell>
          <cell r="AK920">
            <v>2</v>
          </cell>
          <cell r="AL920">
            <v>2</v>
          </cell>
          <cell r="AM920">
            <v>2</v>
          </cell>
          <cell r="AN920">
            <v>2</v>
          </cell>
          <cell r="AO920">
            <v>2</v>
          </cell>
          <cell r="AP920">
            <v>2</v>
          </cell>
          <cell r="AQ920">
            <v>2</v>
          </cell>
          <cell r="AR920">
            <v>2</v>
          </cell>
          <cell r="AS920">
            <v>2</v>
          </cell>
          <cell r="AT920">
            <v>2</v>
          </cell>
          <cell r="AU920">
            <v>2</v>
          </cell>
          <cell r="AV920">
            <v>2</v>
          </cell>
          <cell r="AW920">
            <v>2</v>
          </cell>
          <cell r="AX920">
            <v>2</v>
          </cell>
          <cell r="AY920">
            <v>2</v>
          </cell>
          <cell r="AZ920">
            <v>2</v>
          </cell>
          <cell r="BA920">
            <v>2</v>
          </cell>
          <cell r="BB920">
            <v>2</v>
          </cell>
          <cell r="BC920">
            <v>2</v>
          </cell>
          <cell r="BS920">
            <v>2</v>
          </cell>
          <cell r="BT920">
            <v>2</v>
          </cell>
          <cell r="BU920">
            <v>2</v>
          </cell>
          <cell r="BV920">
            <v>2</v>
          </cell>
          <cell r="BW920">
            <v>2</v>
          </cell>
        </row>
        <row r="921">
          <cell r="A921">
            <v>912</v>
          </cell>
          <cell r="B921">
            <v>0</v>
          </cell>
          <cell r="C921">
            <v>1</v>
          </cell>
          <cell r="D921">
            <v>1</v>
          </cell>
          <cell r="E921">
            <v>1</v>
          </cell>
          <cell r="F921">
            <v>1</v>
          </cell>
          <cell r="G921">
            <v>2</v>
          </cell>
          <cell r="H921">
            <v>2</v>
          </cell>
          <cell r="I921">
            <v>2</v>
          </cell>
          <cell r="J921">
            <v>2</v>
          </cell>
          <cell r="K921">
            <v>2</v>
          </cell>
          <cell r="L921">
            <v>2</v>
          </cell>
          <cell r="M921">
            <v>2</v>
          </cell>
          <cell r="N921">
            <v>2</v>
          </cell>
          <cell r="O921">
            <v>2</v>
          </cell>
          <cell r="P921">
            <v>2</v>
          </cell>
          <cell r="Q921">
            <v>2</v>
          </cell>
          <cell r="R921">
            <v>2</v>
          </cell>
          <cell r="S921">
            <v>2</v>
          </cell>
          <cell r="T921">
            <v>2</v>
          </cell>
          <cell r="U921">
            <v>2</v>
          </cell>
          <cell r="V921">
            <v>2</v>
          </cell>
          <cell r="W921">
            <v>2</v>
          </cell>
          <cell r="X921">
            <v>2</v>
          </cell>
          <cell r="Y921">
            <v>2</v>
          </cell>
          <cell r="Z921">
            <v>2</v>
          </cell>
          <cell r="AA921">
            <v>2</v>
          </cell>
          <cell r="AB921">
            <v>2</v>
          </cell>
          <cell r="AC921">
            <v>2</v>
          </cell>
          <cell r="AD921">
            <v>2</v>
          </cell>
          <cell r="AE921">
            <v>2</v>
          </cell>
          <cell r="AF921">
            <v>2</v>
          </cell>
          <cell r="AG921">
            <v>2</v>
          </cell>
          <cell r="AH921">
            <v>2</v>
          </cell>
          <cell r="AI921">
            <v>2</v>
          </cell>
          <cell r="AJ921">
            <v>2</v>
          </cell>
          <cell r="AK921">
            <v>2</v>
          </cell>
          <cell r="AL921">
            <v>2</v>
          </cell>
          <cell r="AM921">
            <v>2</v>
          </cell>
          <cell r="AN921">
            <v>2</v>
          </cell>
          <cell r="AO921">
            <v>2</v>
          </cell>
          <cell r="AP921">
            <v>2</v>
          </cell>
          <cell r="AQ921">
            <v>2</v>
          </cell>
          <cell r="AR921">
            <v>2</v>
          </cell>
          <cell r="AS921">
            <v>2</v>
          </cell>
          <cell r="AT921">
            <v>2</v>
          </cell>
          <cell r="AU921">
            <v>2</v>
          </cell>
          <cell r="AV921">
            <v>2</v>
          </cell>
          <cell r="AW921">
            <v>2</v>
          </cell>
          <cell r="AX921">
            <v>2</v>
          </cell>
          <cell r="AY921">
            <v>2</v>
          </cell>
          <cell r="AZ921">
            <v>2</v>
          </cell>
          <cell r="BA921">
            <v>2</v>
          </cell>
          <cell r="BB921">
            <v>2</v>
          </cell>
          <cell r="BC921">
            <v>2</v>
          </cell>
          <cell r="BS921">
            <v>2</v>
          </cell>
          <cell r="BT921">
            <v>2</v>
          </cell>
          <cell r="BU921">
            <v>2</v>
          </cell>
          <cell r="BV921">
            <v>2</v>
          </cell>
          <cell r="BW921">
            <v>2</v>
          </cell>
        </row>
        <row r="922">
          <cell r="A922">
            <v>913</v>
          </cell>
          <cell r="B922">
            <v>0</v>
          </cell>
          <cell r="C922">
            <v>1</v>
          </cell>
          <cell r="D922">
            <v>1</v>
          </cell>
          <cell r="E922">
            <v>1</v>
          </cell>
          <cell r="F922">
            <v>1</v>
          </cell>
          <cell r="G922">
            <v>2</v>
          </cell>
          <cell r="H922">
            <v>2</v>
          </cell>
          <cell r="I922">
            <v>2</v>
          </cell>
          <cell r="J922">
            <v>2</v>
          </cell>
          <cell r="K922">
            <v>2</v>
          </cell>
          <cell r="L922">
            <v>2</v>
          </cell>
          <cell r="M922">
            <v>2</v>
          </cell>
          <cell r="N922">
            <v>2</v>
          </cell>
          <cell r="O922">
            <v>2</v>
          </cell>
          <cell r="P922">
            <v>2</v>
          </cell>
          <cell r="Q922">
            <v>2</v>
          </cell>
          <cell r="R922">
            <v>2</v>
          </cell>
          <cell r="S922">
            <v>2</v>
          </cell>
          <cell r="T922">
            <v>2</v>
          </cell>
          <cell r="U922">
            <v>2</v>
          </cell>
          <cell r="V922">
            <v>2</v>
          </cell>
          <cell r="W922">
            <v>2</v>
          </cell>
          <cell r="X922">
            <v>2</v>
          </cell>
          <cell r="Y922">
            <v>2</v>
          </cell>
          <cell r="Z922">
            <v>2</v>
          </cell>
          <cell r="AA922">
            <v>2</v>
          </cell>
          <cell r="AB922">
            <v>2</v>
          </cell>
          <cell r="AC922">
            <v>2</v>
          </cell>
          <cell r="AD922">
            <v>2</v>
          </cell>
          <cell r="AE922">
            <v>2</v>
          </cell>
          <cell r="AF922">
            <v>2</v>
          </cell>
          <cell r="AG922">
            <v>2</v>
          </cell>
          <cell r="AH922">
            <v>2</v>
          </cell>
          <cell r="AI922">
            <v>2</v>
          </cell>
          <cell r="AJ922">
            <v>2</v>
          </cell>
          <cell r="AK922">
            <v>2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2</v>
          </cell>
          <cell r="AQ922">
            <v>2</v>
          </cell>
          <cell r="AR922">
            <v>2</v>
          </cell>
          <cell r="AS922">
            <v>2</v>
          </cell>
          <cell r="AT922">
            <v>2</v>
          </cell>
          <cell r="AU922">
            <v>2</v>
          </cell>
          <cell r="AV922">
            <v>2</v>
          </cell>
          <cell r="AW922">
            <v>2</v>
          </cell>
          <cell r="AX922">
            <v>2</v>
          </cell>
          <cell r="AY922">
            <v>2</v>
          </cell>
          <cell r="AZ922">
            <v>2</v>
          </cell>
          <cell r="BA922">
            <v>2</v>
          </cell>
          <cell r="BB922">
            <v>2</v>
          </cell>
          <cell r="BC922">
            <v>2</v>
          </cell>
          <cell r="BS922">
            <v>2</v>
          </cell>
          <cell r="BT922">
            <v>2</v>
          </cell>
          <cell r="BU922">
            <v>2</v>
          </cell>
          <cell r="BV922">
            <v>2</v>
          </cell>
          <cell r="BW922">
            <v>2</v>
          </cell>
        </row>
        <row r="923">
          <cell r="A923">
            <v>914</v>
          </cell>
          <cell r="B923">
            <v>0</v>
          </cell>
          <cell r="C923">
            <v>1</v>
          </cell>
          <cell r="D923">
            <v>1</v>
          </cell>
          <cell r="E923">
            <v>1</v>
          </cell>
          <cell r="F923">
            <v>1</v>
          </cell>
          <cell r="G923">
            <v>2</v>
          </cell>
          <cell r="H923">
            <v>2</v>
          </cell>
          <cell r="I923">
            <v>2</v>
          </cell>
          <cell r="J923">
            <v>2</v>
          </cell>
          <cell r="K923">
            <v>2</v>
          </cell>
          <cell r="L923">
            <v>2</v>
          </cell>
          <cell r="M923">
            <v>2</v>
          </cell>
          <cell r="N923">
            <v>2</v>
          </cell>
          <cell r="O923">
            <v>2</v>
          </cell>
          <cell r="P923">
            <v>2</v>
          </cell>
          <cell r="Q923">
            <v>2</v>
          </cell>
          <cell r="R923">
            <v>2</v>
          </cell>
          <cell r="S923">
            <v>2</v>
          </cell>
          <cell r="T923">
            <v>2</v>
          </cell>
          <cell r="U923">
            <v>2</v>
          </cell>
          <cell r="V923">
            <v>2</v>
          </cell>
          <cell r="W923">
            <v>2</v>
          </cell>
          <cell r="X923">
            <v>2</v>
          </cell>
          <cell r="Y923">
            <v>2</v>
          </cell>
          <cell r="Z923">
            <v>2</v>
          </cell>
          <cell r="AA923">
            <v>2</v>
          </cell>
          <cell r="AB923">
            <v>2</v>
          </cell>
          <cell r="AC923">
            <v>2</v>
          </cell>
          <cell r="AD923">
            <v>2</v>
          </cell>
          <cell r="AE923">
            <v>2</v>
          </cell>
          <cell r="AF923">
            <v>2</v>
          </cell>
          <cell r="AG923">
            <v>2</v>
          </cell>
          <cell r="AH923">
            <v>2</v>
          </cell>
          <cell r="AI923">
            <v>2</v>
          </cell>
          <cell r="AJ923">
            <v>2</v>
          </cell>
          <cell r="AK923">
            <v>2</v>
          </cell>
          <cell r="AL923">
            <v>2</v>
          </cell>
          <cell r="AM923">
            <v>2</v>
          </cell>
          <cell r="AN923">
            <v>2</v>
          </cell>
          <cell r="AO923">
            <v>2</v>
          </cell>
          <cell r="AP923">
            <v>2</v>
          </cell>
          <cell r="AQ923">
            <v>2</v>
          </cell>
          <cell r="AR923">
            <v>2</v>
          </cell>
          <cell r="AS923">
            <v>2</v>
          </cell>
          <cell r="AT923">
            <v>2</v>
          </cell>
          <cell r="AU923">
            <v>2</v>
          </cell>
          <cell r="AV923">
            <v>2</v>
          </cell>
          <cell r="AW923">
            <v>2</v>
          </cell>
          <cell r="AX923">
            <v>2</v>
          </cell>
          <cell r="AY923">
            <v>2</v>
          </cell>
          <cell r="AZ923">
            <v>2</v>
          </cell>
          <cell r="BA923">
            <v>2</v>
          </cell>
          <cell r="BB923">
            <v>2</v>
          </cell>
          <cell r="BC923">
            <v>2</v>
          </cell>
          <cell r="BS923">
            <v>2</v>
          </cell>
          <cell r="BT923">
            <v>2</v>
          </cell>
          <cell r="BU923">
            <v>2</v>
          </cell>
          <cell r="BV923">
            <v>2</v>
          </cell>
          <cell r="BW923">
            <v>2</v>
          </cell>
        </row>
        <row r="924">
          <cell r="A924">
            <v>915</v>
          </cell>
          <cell r="B924">
            <v>0</v>
          </cell>
          <cell r="C924">
            <v>1</v>
          </cell>
          <cell r="D924">
            <v>1</v>
          </cell>
          <cell r="E924">
            <v>1</v>
          </cell>
          <cell r="F924">
            <v>1</v>
          </cell>
          <cell r="G924">
            <v>2</v>
          </cell>
          <cell r="H924">
            <v>2</v>
          </cell>
          <cell r="I924">
            <v>2</v>
          </cell>
          <cell r="J924">
            <v>2</v>
          </cell>
          <cell r="K924">
            <v>2</v>
          </cell>
          <cell r="L924">
            <v>2</v>
          </cell>
          <cell r="M924">
            <v>2</v>
          </cell>
          <cell r="N924">
            <v>2</v>
          </cell>
          <cell r="O924">
            <v>2</v>
          </cell>
          <cell r="P924">
            <v>2</v>
          </cell>
          <cell r="Q924">
            <v>2</v>
          </cell>
          <cell r="R924">
            <v>2</v>
          </cell>
          <cell r="S924">
            <v>2</v>
          </cell>
          <cell r="T924">
            <v>2</v>
          </cell>
          <cell r="U924">
            <v>2</v>
          </cell>
          <cell r="V924">
            <v>2</v>
          </cell>
          <cell r="W924">
            <v>2</v>
          </cell>
          <cell r="X924">
            <v>2</v>
          </cell>
          <cell r="Y924">
            <v>2</v>
          </cell>
          <cell r="Z924">
            <v>2</v>
          </cell>
          <cell r="AA924">
            <v>2</v>
          </cell>
          <cell r="AB924">
            <v>2</v>
          </cell>
          <cell r="AC924">
            <v>2</v>
          </cell>
          <cell r="AD924">
            <v>2</v>
          </cell>
          <cell r="AE924">
            <v>2</v>
          </cell>
          <cell r="AF924">
            <v>2</v>
          </cell>
          <cell r="AG924">
            <v>2</v>
          </cell>
          <cell r="AH924">
            <v>2</v>
          </cell>
          <cell r="AI924">
            <v>2</v>
          </cell>
          <cell r="AJ924">
            <v>2</v>
          </cell>
          <cell r="AK924">
            <v>2</v>
          </cell>
          <cell r="AL924">
            <v>2</v>
          </cell>
          <cell r="AM924">
            <v>2</v>
          </cell>
          <cell r="AN924">
            <v>2</v>
          </cell>
          <cell r="AO924">
            <v>2</v>
          </cell>
          <cell r="AP924">
            <v>2</v>
          </cell>
          <cell r="AQ924">
            <v>2</v>
          </cell>
          <cell r="AR924">
            <v>2</v>
          </cell>
          <cell r="AS924">
            <v>2</v>
          </cell>
          <cell r="AT924">
            <v>2</v>
          </cell>
          <cell r="AU924">
            <v>2</v>
          </cell>
          <cell r="AV924">
            <v>2</v>
          </cell>
          <cell r="AW924">
            <v>2</v>
          </cell>
          <cell r="AX924">
            <v>2</v>
          </cell>
          <cell r="AY924">
            <v>2</v>
          </cell>
          <cell r="AZ924">
            <v>2</v>
          </cell>
          <cell r="BA924">
            <v>2</v>
          </cell>
          <cell r="BB924">
            <v>2</v>
          </cell>
          <cell r="BC924">
            <v>2</v>
          </cell>
          <cell r="BS924">
            <v>2</v>
          </cell>
          <cell r="BT924">
            <v>2</v>
          </cell>
          <cell r="BU924">
            <v>2</v>
          </cell>
          <cell r="BV924">
            <v>2</v>
          </cell>
          <cell r="BW924">
            <v>2</v>
          </cell>
        </row>
        <row r="925">
          <cell r="A925">
            <v>916</v>
          </cell>
          <cell r="B925">
            <v>0</v>
          </cell>
          <cell r="C925">
            <v>1</v>
          </cell>
          <cell r="D925">
            <v>1</v>
          </cell>
          <cell r="E925">
            <v>1</v>
          </cell>
          <cell r="F925">
            <v>1</v>
          </cell>
          <cell r="G925">
            <v>2</v>
          </cell>
          <cell r="H925">
            <v>2</v>
          </cell>
          <cell r="I925">
            <v>2</v>
          </cell>
          <cell r="J925">
            <v>2</v>
          </cell>
          <cell r="K925">
            <v>2</v>
          </cell>
          <cell r="L925">
            <v>2</v>
          </cell>
          <cell r="M925">
            <v>2</v>
          </cell>
          <cell r="N925">
            <v>2</v>
          </cell>
          <cell r="O925">
            <v>2</v>
          </cell>
          <cell r="P925">
            <v>2</v>
          </cell>
          <cell r="Q925">
            <v>2</v>
          </cell>
          <cell r="R925">
            <v>2</v>
          </cell>
          <cell r="S925">
            <v>2</v>
          </cell>
          <cell r="T925">
            <v>2</v>
          </cell>
          <cell r="U925">
            <v>2</v>
          </cell>
          <cell r="V925">
            <v>2</v>
          </cell>
          <cell r="W925">
            <v>2</v>
          </cell>
          <cell r="X925">
            <v>2</v>
          </cell>
          <cell r="Y925">
            <v>2</v>
          </cell>
          <cell r="Z925">
            <v>2</v>
          </cell>
          <cell r="AA925">
            <v>2</v>
          </cell>
          <cell r="AB925">
            <v>2</v>
          </cell>
          <cell r="AC925">
            <v>2</v>
          </cell>
          <cell r="AD925">
            <v>2</v>
          </cell>
          <cell r="AE925">
            <v>2</v>
          </cell>
          <cell r="AF925">
            <v>2</v>
          </cell>
          <cell r="AG925">
            <v>2</v>
          </cell>
          <cell r="AH925">
            <v>2</v>
          </cell>
          <cell r="AI925">
            <v>2</v>
          </cell>
          <cell r="AJ925">
            <v>2</v>
          </cell>
          <cell r="AK925">
            <v>2</v>
          </cell>
          <cell r="AL925">
            <v>2</v>
          </cell>
          <cell r="AM925">
            <v>2</v>
          </cell>
          <cell r="AN925">
            <v>2</v>
          </cell>
          <cell r="AO925">
            <v>2</v>
          </cell>
          <cell r="AP925">
            <v>2</v>
          </cell>
          <cell r="AQ925">
            <v>2</v>
          </cell>
          <cell r="AR925">
            <v>2</v>
          </cell>
          <cell r="AS925">
            <v>2</v>
          </cell>
          <cell r="AT925">
            <v>2</v>
          </cell>
          <cell r="AU925">
            <v>2</v>
          </cell>
          <cell r="AV925">
            <v>2</v>
          </cell>
          <cell r="AW925">
            <v>2</v>
          </cell>
          <cell r="AX925">
            <v>2</v>
          </cell>
          <cell r="AY925">
            <v>2</v>
          </cell>
          <cell r="AZ925">
            <v>2</v>
          </cell>
          <cell r="BA925">
            <v>2</v>
          </cell>
          <cell r="BB925">
            <v>2</v>
          </cell>
          <cell r="BC925">
            <v>2</v>
          </cell>
          <cell r="BS925">
            <v>2</v>
          </cell>
          <cell r="BT925">
            <v>2</v>
          </cell>
          <cell r="BU925">
            <v>2</v>
          </cell>
          <cell r="BV925">
            <v>2</v>
          </cell>
          <cell r="BW925">
            <v>2</v>
          </cell>
        </row>
        <row r="926">
          <cell r="A926">
            <v>917</v>
          </cell>
          <cell r="B926">
            <v>0</v>
          </cell>
          <cell r="C926">
            <v>1</v>
          </cell>
          <cell r="D926">
            <v>1</v>
          </cell>
          <cell r="E926">
            <v>1</v>
          </cell>
          <cell r="F926">
            <v>1</v>
          </cell>
          <cell r="G926">
            <v>2</v>
          </cell>
          <cell r="H926">
            <v>2</v>
          </cell>
          <cell r="I926">
            <v>2</v>
          </cell>
          <cell r="J926">
            <v>2</v>
          </cell>
          <cell r="K926">
            <v>2</v>
          </cell>
          <cell r="L926">
            <v>2</v>
          </cell>
          <cell r="M926">
            <v>2</v>
          </cell>
          <cell r="N926">
            <v>2</v>
          </cell>
          <cell r="O926">
            <v>2</v>
          </cell>
          <cell r="P926">
            <v>2</v>
          </cell>
          <cell r="Q926">
            <v>2</v>
          </cell>
          <cell r="R926">
            <v>2</v>
          </cell>
          <cell r="S926">
            <v>2</v>
          </cell>
          <cell r="T926">
            <v>2</v>
          </cell>
          <cell r="U926">
            <v>2</v>
          </cell>
          <cell r="V926">
            <v>2</v>
          </cell>
          <cell r="W926">
            <v>2</v>
          </cell>
          <cell r="X926">
            <v>2</v>
          </cell>
          <cell r="Y926">
            <v>2</v>
          </cell>
          <cell r="Z926">
            <v>2</v>
          </cell>
          <cell r="AA926">
            <v>2</v>
          </cell>
          <cell r="AB926">
            <v>2</v>
          </cell>
          <cell r="AC926">
            <v>2</v>
          </cell>
          <cell r="AD926">
            <v>2</v>
          </cell>
          <cell r="AE926">
            <v>2</v>
          </cell>
          <cell r="AF926">
            <v>2</v>
          </cell>
          <cell r="AG926">
            <v>2</v>
          </cell>
          <cell r="AH926">
            <v>2</v>
          </cell>
          <cell r="AI926">
            <v>2</v>
          </cell>
          <cell r="AJ926">
            <v>2</v>
          </cell>
          <cell r="AK926">
            <v>2</v>
          </cell>
          <cell r="AL926">
            <v>2</v>
          </cell>
          <cell r="AM926">
            <v>2</v>
          </cell>
          <cell r="AN926">
            <v>2</v>
          </cell>
          <cell r="AO926">
            <v>2</v>
          </cell>
          <cell r="AP926">
            <v>2</v>
          </cell>
          <cell r="AQ926">
            <v>2</v>
          </cell>
          <cell r="AR926">
            <v>2</v>
          </cell>
          <cell r="AS926">
            <v>2</v>
          </cell>
          <cell r="AT926">
            <v>2</v>
          </cell>
          <cell r="AU926">
            <v>2</v>
          </cell>
          <cell r="AV926">
            <v>2</v>
          </cell>
          <cell r="AW926">
            <v>2</v>
          </cell>
          <cell r="AX926">
            <v>2</v>
          </cell>
          <cell r="AY926">
            <v>2</v>
          </cell>
          <cell r="AZ926">
            <v>2</v>
          </cell>
          <cell r="BA926">
            <v>2</v>
          </cell>
          <cell r="BB926">
            <v>2</v>
          </cell>
          <cell r="BC926">
            <v>2</v>
          </cell>
          <cell r="BS926">
            <v>2</v>
          </cell>
          <cell r="BT926">
            <v>2</v>
          </cell>
          <cell r="BU926">
            <v>2</v>
          </cell>
          <cell r="BV926">
            <v>2</v>
          </cell>
          <cell r="BW926">
            <v>2</v>
          </cell>
        </row>
        <row r="927">
          <cell r="A927">
            <v>918</v>
          </cell>
          <cell r="B927">
            <v>0</v>
          </cell>
          <cell r="C927">
            <v>1</v>
          </cell>
          <cell r="D927">
            <v>1</v>
          </cell>
          <cell r="E927">
            <v>1</v>
          </cell>
          <cell r="F927">
            <v>1</v>
          </cell>
          <cell r="G927">
            <v>2</v>
          </cell>
          <cell r="H927">
            <v>2</v>
          </cell>
          <cell r="I927">
            <v>2</v>
          </cell>
          <cell r="J927">
            <v>2</v>
          </cell>
          <cell r="K927">
            <v>2</v>
          </cell>
          <cell r="L927">
            <v>2</v>
          </cell>
          <cell r="M927">
            <v>2</v>
          </cell>
          <cell r="N927">
            <v>2</v>
          </cell>
          <cell r="O927">
            <v>2</v>
          </cell>
          <cell r="P927">
            <v>2</v>
          </cell>
          <cell r="Q927">
            <v>2</v>
          </cell>
          <cell r="R927">
            <v>2</v>
          </cell>
          <cell r="S927">
            <v>2</v>
          </cell>
          <cell r="T927">
            <v>2</v>
          </cell>
          <cell r="U927">
            <v>2</v>
          </cell>
          <cell r="V927">
            <v>2</v>
          </cell>
          <cell r="W927">
            <v>2</v>
          </cell>
          <cell r="X927">
            <v>2</v>
          </cell>
          <cell r="Y927">
            <v>2</v>
          </cell>
          <cell r="Z927">
            <v>2</v>
          </cell>
          <cell r="AA927">
            <v>2</v>
          </cell>
          <cell r="AB927">
            <v>2</v>
          </cell>
          <cell r="AC927">
            <v>2</v>
          </cell>
          <cell r="AD927">
            <v>2</v>
          </cell>
          <cell r="AE927">
            <v>2</v>
          </cell>
          <cell r="AF927">
            <v>2</v>
          </cell>
          <cell r="AG927">
            <v>2</v>
          </cell>
          <cell r="AH927">
            <v>2</v>
          </cell>
          <cell r="AI927">
            <v>2</v>
          </cell>
          <cell r="AJ927">
            <v>2</v>
          </cell>
          <cell r="AK927">
            <v>2</v>
          </cell>
          <cell r="AL927">
            <v>2</v>
          </cell>
          <cell r="AM927">
            <v>2</v>
          </cell>
          <cell r="AN927">
            <v>2</v>
          </cell>
          <cell r="AO927">
            <v>2</v>
          </cell>
          <cell r="AP927">
            <v>2</v>
          </cell>
          <cell r="AQ927">
            <v>2</v>
          </cell>
          <cell r="AR927">
            <v>2</v>
          </cell>
          <cell r="AS927">
            <v>2</v>
          </cell>
          <cell r="AT927">
            <v>2</v>
          </cell>
          <cell r="AU927">
            <v>2</v>
          </cell>
          <cell r="AV927">
            <v>2</v>
          </cell>
          <cell r="AW927">
            <v>2</v>
          </cell>
          <cell r="AX927">
            <v>2</v>
          </cell>
          <cell r="AY927">
            <v>2</v>
          </cell>
          <cell r="AZ927">
            <v>2</v>
          </cell>
          <cell r="BA927">
            <v>2</v>
          </cell>
          <cell r="BB927">
            <v>2</v>
          </cell>
          <cell r="BC927">
            <v>2</v>
          </cell>
          <cell r="BS927">
            <v>2</v>
          </cell>
          <cell r="BT927">
            <v>2</v>
          </cell>
          <cell r="BU927">
            <v>2</v>
          </cell>
          <cell r="BV927">
            <v>2</v>
          </cell>
          <cell r="BW927">
            <v>2</v>
          </cell>
        </row>
        <row r="928">
          <cell r="A928">
            <v>919</v>
          </cell>
          <cell r="B928">
            <v>0</v>
          </cell>
          <cell r="C928">
            <v>1</v>
          </cell>
          <cell r="D928">
            <v>1</v>
          </cell>
          <cell r="E928">
            <v>1</v>
          </cell>
          <cell r="F928">
            <v>1</v>
          </cell>
          <cell r="G928">
            <v>2</v>
          </cell>
          <cell r="H928">
            <v>2</v>
          </cell>
          <cell r="I928">
            <v>2</v>
          </cell>
          <cell r="J928">
            <v>2</v>
          </cell>
          <cell r="K928">
            <v>2</v>
          </cell>
          <cell r="L928">
            <v>2</v>
          </cell>
          <cell r="M928">
            <v>2</v>
          </cell>
          <cell r="N928">
            <v>2</v>
          </cell>
          <cell r="O928">
            <v>2</v>
          </cell>
          <cell r="P928">
            <v>2</v>
          </cell>
          <cell r="Q928">
            <v>2</v>
          </cell>
          <cell r="R928">
            <v>2</v>
          </cell>
          <cell r="S928">
            <v>2</v>
          </cell>
          <cell r="T928">
            <v>2</v>
          </cell>
          <cell r="U928">
            <v>2</v>
          </cell>
          <cell r="V928">
            <v>2</v>
          </cell>
          <cell r="W928">
            <v>2</v>
          </cell>
          <cell r="X928">
            <v>2</v>
          </cell>
          <cell r="Y928">
            <v>2</v>
          </cell>
          <cell r="Z928">
            <v>2</v>
          </cell>
          <cell r="AA928">
            <v>2</v>
          </cell>
          <cell r="AB928">
            <v>2</v>
          </cell>
          <cell r="AC928">
            <v>2</v>
          </cell>
          <cell r="AD928">
            <v>2</v>
          </cell>
          <cell r="AE928">
            <v>2</v>
          </cell>
          <cell r="AF928">
            <v>2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2</v>
          </cell>
          <cell r="AL928">
            <v>2</v>
          </cell>
          <cell r="AM928">
            <v>2</v>
          </cell>
          <cell r="AN928">
            <v>2</v>
          </cell>
          <cell r="AO928">
            <v>2</v>
          </cell>
          <cell r="AP928">
            <v>2</v>
          </cell>
          <cell r="AQ928">
            <v>2</v>
          </cell>
          <cell r="AR928">
            <v>2</v>
          </cell>
          <cell r="AS928">
            <v>2</v>
          </cell>
          <cell r="AT928">
            <v>2</v>
          </cell>
          <cell r="AU928">
            <v>2</v>
          </cell>
          <cell r="AV928">
            <v>2</v>
          </cell>
          <cell r="AW928">
            <v>2</v>
          </cell>
          <cell r="AX928">
            <v>2</v>
          </cell>
          <cell r="AY928">
            <v>2</v>
          </cell>
          <cell r="AZ928">
            <v>2</v>
          </cell>
          <cell r="BA928">
            <v>2</v>
          </cell>
          <cell r="BB928">
            <v>2</v>
          </cell>
          <cell r="BC928">
            <v>2</v>
          </cell>
          <cell r="BS928">
            <v>2</v>
          </cell>
          <cell r="BT928">
            <v>2</v>
          </cell>
          <cell r="BU928">
            <v>2</v>
          </cell>
          <cell r="BV928">
            <v>2</v>
          </cell>
          <cell r="BW928">
            <v>2</v>
          </cell>
        </row>
        <row r="929">
          <cell r="A929">
            <v>920</v>
          </cell>
          <cell r="B929">
            <v>0</v>
          </cell>
          <cell r="C929">
            <v>1</v>
          </cell>
          <cell r="D929">
            <v>1</v>
          </cell>
          <cell r="E929">
            <v>1</v>
          </cell>
          <cell r="F929">
            <v>1</v>
          </cell>
          <cell r="G929">
            <v>2</v>
          </cell>
          <cell r="H929">
            <v>2</v>
          </cell>
          <cell r="I929">
            <v>2</v>
          </cell>
          <cell r="J929">
            <v>2</v>
          </cell>
          <cell r="K929">
            <v>2</v>
          </cell>
          <cell r="L929">
            <v>2</v>
          </cell>
          <cell r="M929">
            <v>2</v>
          </cell>
          <cell r="N929">
            <v>2</v>
          </cell>
          <cell r="O929">
            <v>2</v>
          </cell>
          <cell r="P929">
            <v>2</v>
          </cell>
          <cell r="Q929">
            <v>2</v>
          </cell>
          <cell r="R929">
            <v>2</v>
          </cell>
          <cell r="S929">
            <v>2</v>
          </cell>
          <cell r="T929">
            <v>2</v>
          </cell>
          <cell r="U929">
            <v>2</v>
          </cell>
          <cell r="V929">
            <v>2</v>
          </cell>
          <cell r="W929">
            <v>2</v>
          </cell>
          <cell r="X929">
            <v>2</v>
          </cell>
          <cell r="Y929">
            <v>2</v>
          </cell>
          <cell r="Z929">
            <v>2</v>
          </cell>
          <cell r="AA929">
            <v>2</v>
          </cell>
          <cell r="AB929">
            <v>2</v>
          </cell>
          <cell r="AC929">
            <v>2</v>
          </cell>
          <cell r="AD929">
            <v>2</v>
          </cell>
          <cell r="AE929">
            <v>2</v>
          </cell>
          <cell r="AF929">
            <v>2</v>
          </cell>
          <cell r="AG929">
            <v>2</v>
          </cell>
          <cell r="AH929">
            <v>2</v>
          </cell>
          <cell r="AI929">
            <v>2</v>
          </cell>
          <cell r="AJ929">
            <v>2</v>
          </cell>
          <cell r="AK929">
            <v>2</v>
          </cell>
          <cell r="AL929">
            <v>2</v>
          </cell>
          <cell r="AM929">
            <v>2</v>
          </cell>
          <cell r="AN929">
            <v>2</v>
          </cell>
          <cell r="AO929">
            <v>2</v>
          </cell>
          <cell r="AP929">
            <v>2</v>
          </cell>
          <cell r="AQ929">
            <v>2</v>
          </cell>
          <cell r="AR929">
            <v>2</v>
          </cell>
          <cell r="AS929">
            <v>2</v>
          </cell>
          <cell r="AT929">
            <v>2</v>
          </cell>
          <cell r="AU929">
            <v>2</v>
          </cell>
          <cell r="AV929">
            <v>2</v>
          </cell>
          <cell r="AW929">
            <v>2</v>
          </cell>
          <cell r="AX929">
            <v>2</v>
          </cell>
          <cell r="AY929">
            <v>2</v>
          </cell>
          <cell r="AZ929">
            <v>2</v>
          </cell>
          <cell r="BA929">
            <v>2</v>
          </cell>
          <cell r="BB929">
            <v>2</v>
          </cell>
          <cell r="BC929">
            <v>2</v>
          </cell>
          <cell r="BS929">
            <v>2</v>
          </cell>
          <cell r="BT929">
            <v>2</v>
          </cell>
          <cell r="BU929">
            <v>2</v>
          </cell>
          <cell r="BV929">
            <v>2</v>
          </cell>
          <cell r="BW929">
            <v>2</v>
          </cell>
        </row>
        <row r="930">
          <cell r="A930">
            <v>921</v>
          </cell>
          <cell r="B930">
            <v>0</v>
          </cell>
          <cell r="C930">
            <v>1</v>
          </cell>
          <cell r="D930">
            <v>1</v>
          </cell>
          <cell r="E930">
            <v>1</v>
          </cell>
          <cell r="F930">
            <v>1</v>
          </cell>
          <cell r="G930">
            <v>2</v>
          </cell>
          <cell r="H930">
            <v>2</v>
          </cell>
          <cell r="I930">
            <v>2</v>
          </cell>
          <cell r="J930">
            <v>2</v>
          </cell>
          <cell r="K930">
            <v>2</v>
          </cell>
          <cell r="L930">
            <v>2</v>
          </cell>
          <cell r="M930">
            <v>2</v>
          </cell>
          <cell r="N930">
            <v>2</v>
          </cell>
          <cell r="O930">
            <v>2</v>
          </cell>
          <cell r="P930">
            <v>2</v>
          </cell>
          <cell r="Q930">
            <v>2</v>
          </cell>
          <cell r="R930">
            <v>2</v>
          </cell>
          <cell r="S930">
            <v>2</v>
          </cell>
          <cell r="T930">
            <v>2</v>
          </cell>
          <cell r="U930">
            <v>2</v>
          </cell>
          <cell r="V930">
            <v>2</v>
          </cell>
          <cell r="W930">
            <v>2</v>
          </cell>
          <cell r="X930">
            <v>2</v>
          </cell>
          <cell r="Y930">
            <v>2</v>
          </cell>
          <cell r="Z930">
            <v>2</v>
          </cell>
          <cell r="AA930">
            <v>2</v>
          </cell>
          <cell r="AB930">
            <v>2</v>
          </cell>
          <cell r="AC930">
            <v>2</v>
          </cell>
          <cell r="AD930">
            <v>2</v>
          </cell>
          <cell r="AE930">
            <v>2</v>
          </cell>
          <cell r="AF930">
            <v>2</v>
          </cell>
          <cell r="AG930">
            <v>2</v>
          </cell>
          <cell r="AH930">
            <v>2</v>
          </cell>
          <cell r="AI930">
            <v>2</v>
          </cell>
          <cell r="AJ930">
            <v>2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2</v>
          </cell>
          <cell r="AQ930">
            <v>2</v>
          </cell>
          <cell r="AR930">
            <v>2</v>
          </cell>
          <cell r="AS930">
            <v>2</v>
          </cell>
          <cell r="AT930">
            <v>2</v>
          </cell>
          <cell r="AU930">
            <v>2</v>
          </cell>
          <cell r="AV930">
            <v>2</v>
          </cell>
          <cell r="AW930">
            <v>2</v>
          </cell>
          <cell r="AX930">
            <v>2</v>
          </cell>
          <cell r="AY930">
            <v>2</v>
          </cell>
          <cell r="AZ930">
            <v>2</v>
          </cell>
          <cell r="BA930">
            <v>2</v>
          </cell>
          <cell r="BB930">
            <v>2</v>
          </cell>
          <cell r="BC930">
            <v>2</v>
          </cell>
          <cell r="BS930">
            <v>2</v>
          </cell>
          <cell r="BT930">
            <v>2</v>
          </cell>
          <cell r="BU930">
            <v>2</v>
          </cell>
          <cell r="BV930">
            <v>2</v>
          </cell>
          <cell r="BW930">
            <v>2</v>
          </cell>
        </row>
        <row r="931">
          <cell r="A931">
            <v>922</v>
          </cell>
          <cell r="B931">
            <v>0</v>
          </cell>
          <cell r="C931">
            <v>1</v>
          </cell>
          <cell r="D931">
            <v>1</v>
          </cell>
          <cell r="E931">
            <v>1</v>
          </cell>
          <cell r="F931">
            <v>1</v>
          </cell>
          <cell r="G931">
            <v>2</v>
          </cell>
          <cell r="H931">
            <v>2</v>
          </cell>
          <cell r="I931">
            <v>2</v>
          </cell>
          <cell r="J931">
            <v>2</v>
          </cell>
          <cell r="K931">
            <v>2</v>
          </cell>
          <cell r="L931">
            <v>2</v>
          </cell>
          <cell r="M931">
            <v>2</v>
          </cell>
          <cell r="N931">
            <v>2</v>
          </cell>
          <cell r="O931">
            <v>2</v>
          </cell>
          <cell r="P931">
            <v>2</v>
          </cell>
          <cell r="Q931">
            <v>2</v>
          </cell>
          <cell r="R931">
            <v>2</v>
          </cell>
          <cell r="S931">
            <v>2</v>
          </cell>
          <cell r="T931">
            <v>2</v>
          </cell>
          <cell r="U931">
            <v>2</v>
          </cell>
          <cell r="V931">
            <v>2</v>
          </cell>
          <cell r="W931">
            <v>2</v>
          </cell>
          <cell r="X931">
            <v>2</v>
          </cell>
          <cell r="Y931">
            <v>2</v>
          </cell>
          <cell r="Z931">
            <v>2</v>
          </cell>
          <cell r="AA931">
            <v>2</v>
          </cell>
          <cell r="AB931">
            <v>2</v>
          </cell>
          <cell r="AC931">
            <v>2</v>
          </cell>
          <cell r="AD931">
            <v>2</v>
          </cell>
          <cell r="AE931">
            <v>2</v>
          </cell>
          <cell r="AF931">
            <v>2</v>
          </cell>
          <cell r="AG931">
            <v>2</v>
          </cell>
          <cell r="AH931">
            <v>2</v>
          </cell>
          <cell r="AI931">
            <v>2</v>
          </cell>
          <cell r="AJ931">
            <v>2</v>
          </cell>
          <cell r="AK931">
            <v>2</v>
          </cell>
          <cell r="AL931">
            <v>2</v>
          </cell>
          <cell r="AM931">
            <v>2</v>
          </cell>
          <cell r="AN931">
            <v>2</v>
          </cell>
          <cell r="AO931">
            <v>2</v>
          </cell>
          <cell r="AP931">
            <v>2</v>
          </cell>
          <cell r="AQ931">
            <v>2</v>
          </cell>
          <cell r="AR931">
            <v>2</v>
          </cell>
          <cell r="AS931">
            <v>2</v>
          </cell>
          <cell r="AT931">
            <v>2</v>
          </cell>
          <cell r="AU931">
            <v>2</v>
          </cell>
          <cell r="AV931">
            <v>2</v>
          </cell>
          <cell r="AW931">
            <v>2</v>
          </cell>
          <cell r="AX931">
            <v>2</v>
          </cell>
          <cell r="AY931">
            <v>2</v>
          </cell>
          <cell r="AZ931">
            <v>2</v>
          </cell>
          <cell r="BA931">
            <v>2</v>
          </cell>
          <cell r="BB931">
            <v>2</v>
          </cell>
          <cell r="BC931">
            <v>2</v>
          </cell>
          <cell r="BS931">
            <v>2</v>
          </cell>
          <cell r="BT931">
            <v>2</v>
          </cell>
          <cell r="BU931">
            <v>2</v>
          </cell>
          <cell r="BV931">
            <v>2</v>
          </cell>
          <cell r="BW931">
            <v>2</v>
          </cell>
        </row>
        <row r="932">
          <cell r="A932">
            <v>923</v>
          </cell>
          <cell r="B932">
            <v>0</v>
          </cell>
          <cell r="C932">
            <v>1</v>
          </cell>
          <cell r="D932">
            <v>1</v>
          </cell>
          <cell r="E932">
            <v>1</v>
          </cell>
          <cell r="F932">
            <v>1</v>
          </cell>
          <cell r="G932">
            <v>2</v>
          </cell>
          <cell r="H932">
            <v>2</v>
          </cell>
          <cell r="I932">
            <v>2</v>
          </cell>
          <cell r="J932">
            <v>2</v>
          </cell>
          <cell r="K932">
            <v>2</v>
          </cell>
          <cell r="L932">
            <v>2</v>
          </cell>
          <cell r="M932">
            <v>2</v>
          </cell>
          <cell r="N932">
            <v>2</v>
          </cell>
          <cell r="O932">
            <v>2</v>
          </cell>
          <cell r="P932">
            <v>2</v>
          </cell>
          <cell r="Q932">
            <v>2</v>
          </cell>
          <cell r="R932">
            <v>2</v>
          </cell>
          <cell r="S932">
            <v>2</v>
          </cell>
          <cell r="T932">
            <v>2</v>
          </cell>
          <cell r="U932">
            <v>2</v>
          </cell>
          <cell r="V932">
            <v>2</v>
          </cell>
          <cell r="W932">
            <v>2</v>
          </cell>
          <cell r="X932">
            <v>2</v>
          </cell>
          <cell r="Y932">
            <v>2</v>
          </cell>
          <cell r="Z932">
            <v>2</v>
          </cell>
          <cell r="AA932">
            <v>2</v>
          </cell>
          <cell r="AB932">
            <v>2</v>
          </cell>
          <cell r="AC932">
            <v>2</v>
          </cell>
          <cell r="AD932">
            <v>2</v>
          </cell>
          <cell r="AE932">
            <v>2</v>
          </cell>
          <cell r="AF932">
            <v>2</v>
          </cell>
          <cell r="AG932">
            <v>2</v>
          </cell>
          <cell r="AH932">
            <v>2</v>
          </cell>
          <cell r="AI932">
            <v>2</v>
          </cell>
          <cell r="AJ932">
            <v>2</v>
          </cell>
          <cell r="AK932">
            <v>2</v>
          </cell>
          <cell r="AL932">
            <v>2</v>
          </cell>
          <cell r="AM932">
            <v>2</v>
          </cell>
          <cell r="AN932">
            <v>2</v>
          </cell>
          <cell r="AO932">
            <v>2</v>
          </cell>
          <cell r="AP932">
            <v>2</v>
          </cell>
          <cell r="AQ932">
            <v>2</v>
          </cell>
          <cell r="AR932">
            <v>2</v>
          </cell>
          <cell r="AS932">
            <v>2</v>
          </cell>
          <cell r="AT932">
            <v>2</v>
          </cell>
          <cell r="AU932">
            <v>2</v>
          </cell>
          <cell r="AV932">
            <v>2</v>
          </cell>
          <cell r="AW932">
            <v>2</v>
          </cell>
          <cell r="AX932">
            <v>2</v>
          </cell>
          <cell r="AY932">
            <v>2</v>
          </cell>
          <cell r="AZ932">
            <v>2</v>
          </cell>
          <cell r="BA932">
            <v>2</v>
          </cell>
          <cell r="BB932">
            <v>2</v>
          </cell>
          <cell r="BC932">
            <v>2</v>
          </cell>
          <cell r="BS932">
            <v>2</v>
          </cell>
          <cell r="BT932">
            <v>2</v>
          </cell>
          <cell r="BU932">
            <v>2</v>
          </cell>
          <cell r="BV932">
            <v>2</v>
          </cell>
          <cell r="BW932">
            <v>2</v>
          </cell>
        </row>
        <row r="933">
          <cell r="A933">
            <v>924</v>
          </cell>
          <cell r="B933">
            <v>0</v>
          </cell>
          <cell r="C933">
            <v>1</v>
          </cell>
          <cell r="D933">
            <v>1</v>
          </cell>
          <cell r="E933">
            <v>1</v>
          </cell>
          <cell r="F933">
            <v>1</v>
          </cell>
          <cell r="G933">
            <v>2</v>
          </cell>
          <cell r="H933">
            <v>2</v>
          </cell>
          <cell r="I933">
            <v>2</v>
          </cell>
          <cell r="J933">
            <v>2</v>
          </cell>
          <cell r="K933">
            <v>2</v>
          </cell>
          <cell r="L933">
            <v>2</v>
          </cell>
          <cell r="M933">
            <v>2</v>
          </cell>
          <cell r="N933">
            <v>2</v>
          </cell>
          <cell r="O933">
            <v>2</v>
          </cell>
          <cell r="P933">
            <v>2</v>
          </cell>
          <cell r="Q933">
            <v>2</v>
          </cell>
          <cell r="R933">
            <v>2</v>
          </cell>
          <cell r="S933">
            <v>2</v>
          </cell>
          <cell r="T933">
            <v>2</v>
          </cell>
          <cell r="U933">
            <v>2</v>
          </cell>
          <cell r="V933">
            <v>2</v>
          </cell>
          <cell r="W933">
            <v>2</v>
          </cell>
          <cell r="X933">
            <v>2</v>
          </cell>
          <cell r="Y933">
            <v>2</v>
          </cell>
          <cell r="Z933">
            <v>2</v>
          </cell>
          <cell r="AA933">
            <v>2</v>
          </cell>
          <cell r="AB933">
            <v>2</v>
          </cell>
          <cell r="AC933">
            <v>2</v>
          </cell>
          <cell r="AD933">
            <v>2</v>
          </cell>
          <cell r="AE933">
            <v>2</v>
          </cell>
          <cell r="AF933">
            <v>2</v>
          </cell>
          <cell r="AG933">
            <v>2</v>
          </cell>
          <cell r="AH933">
            <v>2</v>
          </cell>
          <cell r="AI933">
            <v>2</v>
          </cell>
          <cell r="AJ933">
            <v>2</v>
          </cell>
          <cell r="AK933">
            <v>2</v>
          </cell>
          <cell r="AL933">
            <v>2</v>
          </cell>
          <cell r="AM933">
            <v>2</v>
          </cell>
          <cell r="AN933">
            <v>2</v>
          </cell>
          <cell r="AO933">
            <v>2</v>
          </cell>
          <cell r="AP933">
            <v>2</v>
          </cell>
          <cell r="AQ933">
            <v>2</v>
          </cell>
          <cell r="AR933">
            <v>2</v>
          </cell>
          <cell r="AS933">
            <v>2</v>
          </cell>
          <cell r="AT933">
            <v>2</v>
          </cell>
          <cell r="AU933">
            <v>2</v>
          </cell>
          <cell r="AV933">
            <v>2</v>
          </cell>
          <cell r="AW933">
            <v>2</v>
          </cell>
          <cell r="AX933">
            <v>2</v>
          </cell>
          <cell r="AY933">
            <v>2</v>
          </cell>
          <cell r="AZ933">
            <v>2</v>
          </cell>
          <cell r="BA933">
            <v>2</v>
          </cell>
          <cell r="BB933">
            <v>2</v>
          </cell>
          <cell r="BC933">
            <v>2</v>
          </cell>
          <cell r="BS933">
            <v>2</v>
          </cell>
          <cell r="BT933">
            <v>2</v>
          </cell>
          <cell r="BU933">
            <v>2</v>
          </cell>
          <cell r="BV933">
            <v>2</v>
          </cell>
          <cell r="BW933">
            <v>2</v>
          </cell>
        </row>
        <row r="934">
          <cell r="A934">
            <v>925</v>
          </cell>
          <cell r="B934">
            <v>0</v>
          </cell>
          <cell r="C934">
            <v>1</v>
          </cell>
          <cell r="D934">
            <v>1</v>
          </cell>
          <cell r="E934">
            <v>1</v>
          </cell>
          <cell r="F934">
            <v>1</v>
          </cell>
          <cell r="G934">
            <v>2</v>
          </cell>
          <cell r="H934">
            <v>2</v>
          </cell>
          <cell r="I934">
            <v>2</v>
          </cell>
          <cell r="J934">
            <v>2</v>
          </cell>
          <cell r="K934">
            <v>2</v>
          </cell>
          <cell r="L934">
            <v>2</v>
          </cell>
          <cell r="M934">
            <v>2</v>
          </cell>
          <cell r="N934">
            <v>2</v>
          </cell>
          <cell r="O934">
            <v>2</v>
          </cell>
          <cell r="P934">
            <v>2</v>
          </cell>
          <cell r="Q934">
            <v>2</v>
          </cell>
          <cell r="R934">
            <v>2</v>
          </cell>
          <cell r="S934">
            <v>2</v>
          </cell>
          <cell r="T934">
            <v>2</v>
          </cell>
          <cell r="U934">
            <v>2</v>
          </cell>
          <cell r="V934">
            <v>2</v>
          </cell>
          <cell r="W934">
            <v>2</v>
          </cell>
          <cell r="X934">
            <v>2</v>
          </cell>
          <cell r="Y934">
            <v>2</v>
          </cell>
          <cell r="Z934">
            <v>2</v>
          </cell>
          <cell r="AA934">
            <v>2</v>
          </cell>
          <cell r="AB934">
            <v>2</v>
          </cell>
          <cell r="AC934">
            <v>2</v>
          </cell>
          <cell r="AD934">
            <v>2</v>
          </cell>
          <cell r="AE934">
            <v>2</v>
          </cell>
          <cell r="AF934">
            <v>2</v>
          </cell>
          <cell r="AG934">
            <v>2</v>
          </cell>
          <cell r="AH934">
            <v>2</v>
          </cell>
          <cell r="AI934">
            <v>2</v>
          </cell>
          <cell r="AJ934">
            <v>2</v>
          </cell>
          <cell r="AK934">
            <v>2</v>
          </cell>
          <cell r="AL934">
            <v>2</v>
          </cell>
          <cell r="AM934">
            <v>2</v>
          </cell>
          <cell r="AN934">
            <v>2</v>
          </cell>
          <cell r="AO934">
            <v>2</v>
          </cell>
          <cell r="AP934">
            <v>2</v>
          </cell>
          <cell r="AQ934">
            <v>2</v>
          </cell>
          <cell r="AR934">
            <v>2</v>
          </cell>
          <cell r="AS934">
            <v>2</v>
          </cell>
          <cell r="AT934">
            <v>2</v>
          </cell>
          <cell r="AU934">
            <v>2</v>
          </cell>
          <cell r="AV934">
            <v>2</v>
          </cell>
          <cell r="AW934">
            <v>2</v>
          </cell>
          <cell r="AX934">
            <v>2</v>
          </cell>
          <cell r="AY934">
            <v>2</v>
          </cell>
          <cell r="AZ934">
            <v>2</v>
          </cell>
          <cell r="BA934">
            <v>2</v>
          </cell>
          <cell r="BB934">
            <v>2</v>
          </cell>
          <cell r="BC934">
            <v>2</v>
          </cell>
          <cell r="BS934">
            <v>2</v>
          </cell>
          <cell r="BT934">
            <v>2</v>
          </cell>
          <cell r="BU934">
            <v>2</v>
          </cell>
          <cell r="BV934">
            <v>2</v>
          </cell>
          <cell r="BW934">
            <v>2</v>
          </cell>
        </row>
        <row r="935">
          <cell r="A935">
            <v>926</v>
          </cell>
          <cell r="B935">
            <v>0</v>
          </cell>
          <cell r="C935">
            <v>1</v>
          </cell>
          <cell r="D935">
            <v>1</v>
          </cell>
          <cell r="E935">
            <v>1</v>
          </cell>
          <cell r="F935">
            <v>1</v>
          </cell>
          <cell r="G935">
            <v>2</v>
          </cell>
          <cell r="H935">
            <v>2</v>
          </cell>
          <cell r="I935">
            <v>2</v>
          </cell>
          <cell r="J935">
            <v>2</v>
          </cell>
          <cell r="K935">
            <v>2</v>
          </cell>
          <cell r="L935">
            <v>2</v>
          </cell>
          <cell r="M935">
            <v>2</v>
          </cell>
          <cell r="N935">
            <v>2</v>
          </cell>
          <cell r="O935">
            <v>2</v>
          </cell>
          <cell r="P935">
            <v>2</v>
          </cell>
          <cell r="Q935">
            <v>2</v>
          </cell>
          <cell r="R935">
            <v>2</v>
          </cell>
          <cell r="S935">
            <v>2</v>
          </cell>
          <cell r="T935">
            <v>2</v>
          </cell>
          <cell r="U935">
            <v>2</v>
          </cell>
          <cell r="V935">
            <v>2</v>
          </cell>
          <cell r="W935">
            <v>2</v>
          </cell>
          <cell r="X935">
            <v>2</v>
          </cell>
          <cell r="Y935">
            <v>2</v>
          </cell>
          <cell r="Z935">
            <v>2</v>
          </cell>
          <cell r="AA935">
            <v>2</v>
          </cell>
          <cell r="AB935">
            <v>2</v>
          </cell>
          <cell r="AC935">
            <v>2</v>
          </cell>
          <cell r="AD935">
            <v>2</v>
          </cell>
          <cell r="AE935">
            <v>2</v>
          </cell>
          <cell r="AF935">
            <v>2</v>
          </cell>
          <cell r="AG935">
            <v>2</v>
          </cell>
          <cell r="AH935">
            <v>2</v>
          </cell>
          <cell r="AI935">
            <v>2</v>
          </cell>
          <cell r="AJ935">
            <v>2</v>
          </cell>
          <cell r="AK935">
            <v>2</v>
          </cell>
          <cell r="AL935">
            <v>2</v>
          </cell>
          <cell r="AM935">
            <v>2</v>
          </cell>
          <cell r="AN935">
            <v>2</v>
          </cell>
          <cell r="AO935">
            <v>2</v>
          </cell>
          <cell r="AP935">
            <v>2</v>
          </cell>
          <cell r="AQ935">
            <v>2</v>
          </cell>
          <cell r="AR935">
            <v>2</v>
          </cell>
          <cell r="AS935">
            <v>2</v>
          </cell>
          <cell r="AT935">
            <v>2</v>
          </cell>
          <cell r="AU935">
            <v>2</v>
          </cell>
          <cell r="AV935">
            <v>2</v>
          </cell>
          <cell r="AW935">
            <v>2</v>
          </cell>
          <cell r="AX935">
            <v>2</v>
          </cell>
          <cell r="AY935">
            <v>2</v>
          </cell>
          <cell r="AZ935">
            <v>2</v>
          </cell>
          <cell r="BA935">
            <v>2</v>
          </cell>
          <cell r="BB935">
            <v>2</v>
          </cell>
          <cell r="BC935">
            <v>2</v>
          </cell>
          <cell r="BS935">
            <v>2</v>
          </cell>
          <cell r="BT935">
            <v>2</v>
          </cell>
          <cell r="BU935">
            <v>2</v>
          </cell>
          <cell r="BV935">
            <v>2</v>
          </cell>
          <cell r="BW935">
            <v>2</v>
          </cell>
        </row>
        <row r="936">
          <cell r="A936">
            <v>927</v>
          </cell>
          <cell r="B936">
            <v>0</v>
          </cell>
          <cell r="C936">
            <v>1</v>
          </cell>
          <cell r="D936">
            <v>1</v>
          </cell>
          <cell r="E936">
            <v>1</v>
          </cell>
          <cell r="F936">
            <v>1</v>
          </cell>
          <cell r="G936">
            <v>2</v>
          </cell>
          <cell r="H936">
            <v>2</v>
          </cell>
          <cell r="I936">
            <v>2</v>
          </cell>
          <cell r="J936">
            <v>2</v>
          </cell>
          <cell r="K936">
            <v>2</v>
          </cell>
          <cell r="L936">
            <v>2</v>
          </cell>
          <cell r="M936">
            <v>2</v>
          </cell>
          <cell r="N936">
            <v>2</v>
          </cell>
          <cell r="O936">
            <v>2</v>
          </cell>
          <cell r="P936">
            <v>2</v>
          </cell>
          <cell r="Q936">
            <v>2</v>
          </cell>
          <cell r="R936">
            <v>2</v>
          </cell>
          <cell r="S936">
            <v>2</v>
          </cell>
          <cell r="T936">
            <v>2</v>
          </cell>
          <cell r="U936">
            <v>2</v>
          </cell>
          <cell r="V936">
            <v>2</v>
          </cell>
          <cell r="W936">
            <v>2</v>
          </cell>
          <cell r="X936">
            <v>2</v>
          </cell>
          <cell r="Y936">
            <v>2</v>
          </cell>
          <cell r="Z936">
            <v>2</v>
          </cell>
          <cell r="AA936">
            <v>2</v>
          </cell>
          <cell r="AB936">
            <v>2</v>
          </cell>
          <cell r="AC936">
            <v>2</v>
          </cell>
          <cell r="AD936">
            <v>2</v>
          </cell>
          <cell r="AE936">
            <v>2</v>
          </cell>
          <cell r="AF936">
            <v>2</v>
          </cell>
          <cell r="AG936">
            <v>2</v>
          </cell>
          <cell r="AH936">
            <v>2</v>
          </cell>
          <cell r="AI936">
            <v>2</v>
          </cell>
          <cell r="AJ936">
            <v>2</v>
          </cell>
          <cell r="AK936">
            <v>2</v>
          </cell>
          <cell r="AL936">
            <v>2</v>
          </cell>
          <cell r="AM936">
            <v>2</v>
          </cell>
          <cell r="AN936">
            <v>2</v>
          </cell>
          <cell r="AO936">
            <v>2</v>
          </cell>
          <cell r="AP936">
            <v>2</v>
          </cell>
          <cell r="AQ936">
            <v>2</v>
          </cell>
          <cell r="AR936">
            <v>2</v>
          </cell>
          <cell r="AS936">
            <v>2</v>
          </cell>
          <cell r="AT936">
            <v>2</v>
          </cell>
          <cell r="AU936">
            <v>2</v>
          </cell>
          <cell r="AV936">
            <v>2</v>
          </cell>
          <cell r="AW936">
            <v>2</v>
          </cell>
          <cell r="AX936">
            <v>2</v>
          </cell>
          <cell r="AY936">
            <v>2</v>
          </cell>
          <cell r="AZ936">
            <v>2</v>
          </cell>
          <cell r="BA936">
            <v>2</v>
          </cell>
          <cell r="BB936">
            <v>2</v>
          </cell>
          <cell r="BC936">
            <v>2</v>
          </cell>
          <cell r="BS936">
            <v>2</v>
          </cell>
          <cell r="BT936">
            <v>2</v>
          </cell>
          <cell r="BU936">
            <v>2</v>
          </cell>
          <cell r="BV936">
            <v>2</v>
          </cell>
          <cell r="BW936">
            <v>2</v>
          </cell>
        </row>
        <row r="937">
          <cell r="A937">
            <v>928</v>
          </cell>
          <cell r="B937">
            <v>0</v>
          </cell>
          <cell r="C937">
            <v>1</v>
          </cell>
          <cell r="D937">
            <v>1</v>
          </cell>
          <cell r="E937">
            <v>1</v>
          </cell>
          <cell r="F937">
            <v>1</v>
          </cell>
          <cell r="G937">
            <v>2</v>
          </cell>
          <cell r="H937">
            <v>2</v>
          </cell>
          <cell r="I937">
            <v>2</v>
          </cell>
          <cell r="J937">
            <v>2</v>
          </cell>
          <cell r="K937">
            <v>2</v>
          </cell>
          <cell r="L937">
            <v>2</v>
          </cell>
          <cell r="M937">
            <v>2</v>
          </cell>
          <cell r="N937">
            <v>2</v>
          </cell>
          <cell r="O937">
            <v>2</v>
          </cell>
          <cell r="P937">
            <v>2</v>
          </cell>
          <cell r="Q937">
            <v>2</v>
          </cell>
          <cell r="R937">
            <v>2</v>
          </cell>
          <cell r="S937">
            <v>2</v>
          </cell>
          <cell r="T937">
            <v>2</v>
          </cell>
          <cell r="U937">
            <v>2</v>
          </cell>
          <cell r="V937">
            <v>2</v>
          </cell>
          <cell r="W937">
            <v>2</v>
          </cell>
          <cell r="X937">
            <v>2</v>
          </cell>
          <cell r="Y937">
            <v>2</v>
          </cell>
          <cell r="Z937">
            <v>2</v>
          </cell>
          <cell r="AA937">
            <v>2</v>
          </cell>
          <cell r="AB937">
            <v>2</v>
          </cell>
          <cell r="AC937">
            <v>2</v>
          </cell>
          <cell r="AD937">
            <v>2</v>
          </cell>
          <cell r="AE937">
            <v>2</v>
          </cell>
          <cell r="AF937">
            <v>2</v>
          </cell>
          <cell r="AG937">
            <v>2</v>
          </cell>
          <cell r="AH937">
            <v>2</v>
          </cell>
          <cell r="AI937">
            <v>2</v>
          </cell>
          <cell r="AJ937">
            <v>2</v>
          </cell>
          <cell r="AK937">
            <v>2</v>
          </cell>
          <cell r="AL937">
            <v>2</v>
          </cell>
          <cell r="AM937">
            <v>2</v>
          </cell>
          <cell r="AN937">
            <v>2</v>
          </cell>
          <cell r="AO937">
            <v>2</v>
          </cell>
          <cell r="AP937">
            <v>2</v>
          </cell>
          <cell r="AQ937">
            <v>2</v>
          </cell>
          <cell r="AR937">
            <v>2</v>
          </cell>
          <cell r="AS937">
            <v>2</v>
          </cell>
          <cell r="AT937">
            <v>2</v>
          </cell>
          <cell r="AU937">
            <v>2</v>
          </cell>
          <cell r="AV937">
            <v>2</v>
          </cell>
          <cell r="AW937">
            <v>2</v>
          </cell>
          <cell r="AX937">
            <v>2</v>
          </cell>
          <cell r="AY937">
            <v>2</v>
          </cell>
          <cell r="AZ937">
            <v>2</v>
          </cell>
          <cell r="BA937">
            <v>2</v>
          </cell>
          <cell r="BB937">
            <v>2</v>
          </cell>
          <cell r="BC937">
            <v>2</v>
          </cell>
          <cell r="BS937">
            <v>2</v>
          </cell>
          <cell r="BT937">
            <v>2</v>
          </cell>
          <cell r="BU937">
            <v>2</v>
          </cell>
          <cell r="BV937">
            <v>2</v>
          </cell>
          <cell r="BW937">
            <v>2</v>
          </cell>
        </row>
        <row r="938">
          <cell r="A938">
            <v>929</v>
          </cell>
          <cell r="B938">
            <v>0</v>
          </cell>
          <cell r="C938">
            <v>1</v>
          </cell>
          <cell r="D938">
            <v>1</v>
          </cell>
          <cell r="E938">
            <v>1</v>
          </cell>
          <cell r="F938">
            <v>1</v>
          </cell>
          <cell r="G938">
            <v>2</v>
          </cell>
          <cell r="H938">
            <v>2</v>
          </cell>
          <cell r="I938">
            <v>2</v>
          </cell>
          <cell r="J938">
            <v>2</v>
          </cell>
          <cell r="K938">
            <v>2</v>
          </cell>
          <cell r="L938">
            <v>2</v>
          </cell>
          <cell r="M938">
            <v>2</v>
          </cell>
          <cell r="N938">
            <v>2</v>
          </cell>
          <cell r="O938">
            <v>2</v>
          </cell>
          <cell r="P938">
            <v>2</v>
          </cell>
          <cell r="Q938">
            <v>2</v>
          </cell>
          <cell r="R938">
            <v>2</v>
          </cell>
          <cell r="S938">
            <v>2</v>
          </cell>
          <cell r="T938">
            <v>2</v>
          </cell>
          <cell r="U938">
            <v>2</v>
          </cell>
          <cell r="V938">
            <v>2</v>
          </cell>
          <cell r="W938">
            <v>2</v>
          </cell>
          <cell r="X938">
            <v>2</v>
          </cell>
          <cell r="Y938">
            <v>2</v>
          </cell>
          <cell r="Z938">
            <v>2</v>
          </cell>
          <cell r="AA938">
            <v>2</v>
          </cell>
          <cell r="AB938">
            <v>2</v>
          </cell>
          <cell r="AC938">
            <v>2</v>
          </cell>
          <cell r="AD938">
            <v>2</v>
          </cell>
          <cell r="AE938">
            <v>2</v>
          </cell>
          <cell r="AF938">
            <v>2</v>
          </cell>
          <cell r="AG938">
            <v>2</v>
          </cell>
          <cell r="AH938">
            <v>2</v>
          </cell>
          <cell r="AI938">
            <v>2</v>
          </cell>
          <cell r="AJ938">
            <v>2</v>
          </cell>
          <cell r="AK938">
            <v>2</v>
          </cell>
          <cell r="AL938">
            <v>2</v>
          </cell>
          <cell r="AM938">
            <v>2</v>
          </cell>
          <cell r="AN938">
            <v>2</v>
          </cell>
          <cell r="AO938">
            <v>2</v>
          </cell>
          <cell r="AP938">
            <v>2</v>
          </cell>
          <cell r="AQ938">
            <v>2</v>
          </cell>
          <cell r="AR938">
            <v>2</v>
          </cell>
          <cell r="AS938">
            <v>2</v>
          </cell>
          <cell r="AT938">
            <v>2</v>
          </cell>
          <cell r="AU938">
            <v>2</v>
          </cell>
          <cell r="AV938">
            <v>2</v>
          </cell>
          <cell r="AW938">
            <v>2</v>
          </cell>
          <cell r="AX938">
            <v>2</v>
          </cell>
          <cell r="AY938">
            <v>2</v>
          </cell>
          <cell r="AZ938">
            <v>2</v>
          </cell>
          <cell r="BA938">
            <v>2</v>
          </cell>
          <cell r="BB938">
            <v>2</v>
          </cell>
          <cell r="BC938">
            <v>2</v>
          </cell>
          <cell r="BS938">
            <v>2</v>
          </cell>
          <cell r="BT938">
            <v>2</v>
          </cell>
          <cell r="BU938">
            <v>2</v>
          </cell>
          <cell r="BV938">
            <v>2</v>
          </cell>
          <cell r="BW938">
            <v>2</v>
          </cell>
        </row>
        <row r="939">
          <cell r="A939">
            <v>930</v>
          </cell>
          <cell r="B939">
            <v>0</v>
          </cell>
          <cell r="C939">
            <v>1</v>
          </cell>
          <cell r="D939">
            <v>1</v>
          </cell>
          <cell r="E939">
            <v>1</v>
          </cell>
          <cell r="F939">
            <v>1</v>
          </cell>
          <cell r="G939">
            <v>2</v>
          </cell>
          <cell r="H939">
            <v>2</v>
          </cell>
          <cell r="I939">
            <v>2</v>
          </cell>
          <cell r="J939">
            <v>2</v>
          </cell>
          <cell r="K939">
            <v>2</v>
          </cell>
          <cell r="L939">
            <v>2</v>
          </cell>
          <cell r="M939">
            <v>2</v>
          </cell>
          <cell r="N939">
            <v>2</v>
          </cell>
          <cell r="O939">
            <v>2</v>
          </cell>
          <cell r="P939">
            <v>2</v>
          </cell>
          <cell r="Q939">
            <v>2</v>
          </cell>
          <cell r="R939">
            <v>2</v>
          </cell>
          <cell r="S939">
            <v>2</v>
          </cell>
          <cell r="T939">
            <v>2</v>
          </cell>
          <cell r="U939">
            <v>2</v>
          </cell>
          <cell r="V939">
            <v>2</v>
          </cell>
          <cell r="W939">
            <v>2</v>
          </cell>
          <cell r="X939">
            <v>2</v>
          </cell>
          <cell r="Y939">
            <v>2</v>
          </cell>
          <cell r="Z939">
            <v>2</v>
          </cell>
          <cell r="AA939">
            <v>2</v>
          </cell>
          <cell r="AB939">
            <v>2</v>
          </cell>
          <cell r="AC939">
            <v>2</v>
          </cell>
          <cell r="AD939">
            <v>2</v>
          </cell>
          <cell r="AE939">
            <v>2</v>
          </cell>
          <cell r="AF939">
            <v>2</v>
          </cell>
          <cell r="AG939">
            <v>2</v>
          </cell>
          <cell r="AH939">
            <v>2</v>
          </cell>
          <cell r="AI939">
            <v>2</v>
          </cell>
          <cell r="AJ939">
            <v>2</v>
          </cell>
          <cell r="AK939">
            <v>2</v>
          </cell>
          <cell r="AL939">
            <v>2</v>
          </cell>
          <cell r="AM939">
            <v>2</v>
          </cell>
          <cell r="AN939">
            <v>2</v>
          </cell>
          <cell r="AO939">
            <v>2</v>
          </cell>
          <cell r="AP939">
            <v>2</v>
          </cell>
          <cell r="AQ939">
            <v>2</v>
          </cell>
          <cell r="AR939">
            <v>2</v>
          </cell>
          <cell r="AS939">
            <v>2</v>
          </cell>
          <cell r="AT939">
            <v>2</v>
          </cell>
          <cell r="AU939">
            <v>2</v>
          </cell>
          <cell r="AV939">
            <v>2</v>
          </cell>
          <cell r="AW939">
            <v>2</v>
          </cell>
          <cell r="AX939">
            <v>2</v>
          </cell>
          <cell r="AY939">
            <v>2</v>
          </cell>
          <cell r="AZ939">
            <v>2</v>
          </cell>
          <cell r="BA939">
            <v>2</v>
          </cell>
          <cell r="BB939">
            <v>2</v>
          </cell>
          <cell r="BC939">
            <v>2</v>
          </cell>
          <cell r="BS939">
            <v>2</v>
          </cell>
          <cell r="BT939">
            <v>2</v>
          </cell>
          <cell r="BU939">
            <v>2</v>
          </cell>
          <cell r="BV939">
            <v>2</v>
          </cell>
          <cell r="BW939">
            <v>2</v>
          </cell>
        </row>
        <row r="940">
          <cell r="A940">
            <v>931</v>
          </cell>
          <cell r="B940">
            <v>0</v>
          </cell>
          <cell r="C940">
            <v>1</v>
          </cell>
          <cell r="D940">
            <v>1</v>
          </cell>
          <cell r="E940">
            <v>1</v>
          </cell>
          <cell r="F940">
            <v>1</v>
          </cell>
          <cell r="G940">
            <v>2</v>
          </cell>
          <cell r="H940">
            <v>2</v>
          </cell>
          <cell r="I940">
            <v>2</v>
          </cell>
          <cell r="J940">
            <v>2</v>
          </cell>
          <cell r="K940">
            <v>2</v>
          </cell>
          <cell r="L940">
            <v>2</v>
          </cell>
          <cell r="M940">
            <v>2</v>
          </cell>
          <cell r="N940">
            <v>2</v>
          </cell>
          <cell r="O940">
            <v>2</v>
          </cell>
          <cell r="P940">
            <v>2</v>
          </cell>
          <cell r="Q940">
            <v>2</v>
          </cell>
          <cell r="R940">
            <v>2</v>
          </cell>
          <cell r="S940">
            <v>2</v>
          </cell>
          <cell r="T940">
            <v>2</v>
          </cell>
          <cell r="U940">
            <v>2</v>
          </cell>
          <cell r="V940">
            <v>2</v>
          </cell>
          <cell r="W940">
            <v>2</v>
          </cell>
          <cell r="X940">
            <v>2</v>
          </cell>
          <cell r="Y940">
            <v>2</v>
          </cell>
          <cell r="Z940">
            <v>2</v>
          </cell>
          <cell r="AA940">
            <v>2</v>
          </cell>
          <cell r="AB940">
            <v>2</v>
          </cell>
          <cell r="AC940">
            <v>2</v>
          </cell>
          <cell r="AD940">
            <v>2</v>
          </cell>
          <cell r="AE940">
            <v>2</v>
          </cell>
          <cell r="AF940">
            <v>2</v>
          </cell>
          <cell r="AG940">
            <v>2</v>
          </cell>
          <cell r="AH940">
            <v>2</v>
          </cell>
          <cell r="AI940">
            <v>2</v>
          </cell>
          <cell r="AJ940">
            <v>2</v>
          </cell>
          <cell r="AK940">
            <v>2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2</v>
          </cell>
          <cell r="AV940">
            <v>2</v>
          </cell>
          <cell r="AW940">
            <v>2</v>
          </cell>
          <cell r="AX940">
            <v>2</v>
          </cell>
          <cell r="AY940">
            <v>2</v>
          </cell>
          <cell r="AZ940">
            <v>2</v>
          </cell>
          <cell r="BA940">
            <v>2</v>
          </cell>
          <cell r="BB940">
            <v>2</v>
          </cell>
          <cell r="BC940">
            <v>2</v>
          </cell>
          <cell r="BS940">
            <v>2</v>
          </cell>
          <cell r="BT940">
            <v>2</v>
          </cell>
          <cell r="BU940">
            <v>2</v>
          </cell>
          <cell r="BV940">
            <v>2</v>
          </cell>
          <cell r="BW940">
            <v>2</v>
          </cell>
        </row>
        <row r="941">
          <cell r="A941">
            <v>932</v>
          </cell>
          <cell r="B941">
            <v>0</v>
          </cell>
          <cell r="C941">
            <v>1</v>
          </cell>
          <cell r="D941">
            <v>1</v>
          </cell>
          <cell r="E941">
            <v>1</v>
          </cell>
          <cell r="F941">
            <v>1</v>
          </cell>
          <cell r="G941">
            <v>2</v>
          </cell>
          <cell r="H941">
            <v>2</v>
          </cell>
          <cell r="I941">
            <v>2</v>
          </cell>
          <cell r="J941">
            <v>2</v>
          </cell>
          <cell r="K941">
            <v>2</v>
          </cell>
          <cell r="L941">
            <v>2</v>
          </cell>
          <cell r="M941">
            <v>2</v>
          </cell>
          <cell r="N941">
            <v>2</v>
          </cell>
          <cell r="O941">
            <v>2</v>
          </cell>
          <cell r="P941">
            <v>2</v>
          </cell>
          <cell r="Q941">
            <v>2</v>
          </cell>
          <cell r="R941">
            <v>2</v>
          </cell>
          <cell r="S941">
            <v>2</v>
          </cell>
          <cell r="T941">
            <v>2</v>
          </cell>
          <cell r="U941">
            <v>2</v>
          </cell>
          <cell r="V941">
            <v>2</v>
          </cell>
          <cell r="W941">
            <v>2</v>
          </cell>
          <cell r="X941">
            <v>2</v>
          </cell>
          <cell r="Y941">
            <v>2</v>
          </cell>
          <cell r="Z941">
            <v>2</v>
          </cell>
          <cell r="AA941">
            <v>2</v>
          </cell>
          <cell r="AB941">
            <v>2</v>
          </cell>
          <cell r="AC941">
            <v>2</v>
          </cell>
          <cell r="AD941">
            <v>2</v>
          </cell>
          <cell r="AE941">
            <v>2</v>
          </cell>
          <cell r="AF941">
            <v>2</v>
          </cell>
          <cell r="AG941">
            <v>2</v>
          </cell>
          <cell r="AH941">
            <v>2</v>
          </cell>
          <cell r="AI941">
            <v>2</v>
          </cell>
          <cell r="AJ941">
            <v>2</v>
          </cell>
          <cell r="AK941">
            <v>2</v>
          </cell>
          <cell r="AL941">
            <v>2</v>
          </cell>
          <cell r="AM941">
            <v>2</v>
          </cell>
          <cell r="AN941">
            <v>2</v>
          </cell>
          <cell r="AO941">
            <v>2</v>
          </cell>
          <cell r="AP941">
            <v>2</v>
          </cell>
          <cell r="AQ941">
            <v>2</v>
          </cell>
          <cell r="AR941">
            <v>2</v>
          </cell>
          <cell r="AS941">
            <v>2</v>
          </cell>
          <cell r="AT941">
            <v>2</v>
          </cell>
          <cell r="AU941">
            <v>2</v>
          </cell>
          <cell r="AV941">
            <v>2</v>
          </cell>
          <cell r="AW941">
            <v>2</v>
          </cell>
          <cell r="AX941">
            <v>2</v>
          </cell>
          <cell r="AY941">
            <v>2</v>
          </cell>
          <cell r="AZ941">
            <v>2</v>
          </cell>
          <cell r="BA941">
            <v>2</v>
          </cell>
          <cell r="BB941">
            <v>2</v>
          </cell>
          <cell r="BC941">
            <v>2</v>
          </cell>
          <cell r="BS941">
            <v>2</v>
          </cell>
          <cell r="BT941">
            <v>2</v>
          </cell>
          <cell r="BU941">
            <v>2</v>
          </cell>
          <cell r="BV941">
            <v>2</v>
          </cell>
          <cell r="BW941">
            <v>2</v>
          </cell>
        </row>
        <row r="942">
          <cell r="A942">
            <v>933</v>
          </cell>
          <cell r="B942">
            <v>0</v>
          </cell>
          <cell r="C942">
            <v>1</v>
          </cell>
          <cell r="D942">
            <v>1</v>
          </cell>
          <cell r="E942">
            <v>1</v>
          </cell>
          <cell r="F942">
            <v>1</v>
          </cell>
          <cell r="G942">
            <v>2</v>
          </cell>
          <cell r="H942">
            <v>2</v>
          </cell>
          <cell r="I942">
            <v>2</v>
          </cell>
          <cell r="J942">
            <v>2</v>
          </cell>
          <cell r="K942">
            <v>2</v>
          </cell>
          <cell r="L942">
            <v>2</v>
          </cell>
          <cell r="M942">
            <v>2</v>
          </cell>
          <cell r="N942">
            <v>2</v>
          </cell>
          <cell r="O942">
            <v>2</v>
          </cell>
          <cell r="P942">
            <v>2</v>
          </cell>
          <cell r="Q942">
            <v>2</v>
          </cell>
          <cell r="R942">
            <v>2</v>
          </cell>
          <cell r="S942">
            <v>2</v>
          </cell>
          <cell r="T942">
            <v>2</v>
          </cell>
          <cell r="U942">
            <v>2</v>
          </cell>
          <cell r="V942">
            <v>2</v>
          </cell>
          <cell r="W942">
            <v>2</v>
          </cell>
          <cell r="X942">
            <v>2</v>
          </cell>
          <cell r="Y942">
            <v>2</v>
          </cell>
          <cell r="Z942">
            <v>2</v>
          </cell>
          <cell r="AA942">
            <v>2</v>
          </cell>
          <cell r="AB942">
            <v>2</v>
          </cell>
          <cell r="AC942">
            <v>2</v>
          </cell>
          <cell r="AD942">
            <v>2</v>
          </cell>
          <cell r="AE942">
            <v>2</v>
          </cell>
          <cell r="AF942">
            <v>2</v>
          </cell>
          <cell r="AG942">
            <v>2</v>
          </cell>
          <cell r="AH942">
            <v>2</v>
          </cell>
          <cell r="AI942">
            <v>2</v>
          </cell>
          <cell r="AJ942">
            <v>2</v>
          </cell>
          <cell r="AK942">
            <v>2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2</v>
          </cell>
          <cell r="AT942">
            <v>2</v>
          </cell>
          <cell r="AU942">
            <v>2</v>
          </cell>
          <cell r="AV942">
            <v>2</v>
          </cell>
          <cell r="AW942">
            <v>2</v>
          </cell>
          <cell r="AX942">
            <v>2</v>
          </cell>
          <cell r="AY942">
            <v>2</v>
          </cell>
          <cell r="AZ942">
            <v>2</v>
          </cell>
          <cell r="BA942">
            <v>2</v>
          </cell>
          <cell r="BB942">
            <v>2</v>
          </cell>
          <cell r="BC942">
            <v>2</v>
          </cell>
          <cell r="BS942">
            <v>2</v>
          </cell>
          <cell r="BT942">
            <v>2</v>
          </cell>
          <cell r="BU942">
            <v>2</v>
          </cell>
          <cell r="BV942">
            <v>2</v>
          </cell>
          <cell r="BW942">
            <v>2</v>
          </cell>
        </row>
        <row r="943">
          <cell r="A943">
            <v>934</v>
          </cell>
          <cell r="B943">
            <v>0</v>
          </cell>
          <cell r="C943">
            <v>1</v>
          </cell>
          <cell r="D943">
            <v>1</v>
          </cell>
          <cell r="E943">
            <v>1</v>
          </cell>
          <cell r="F943">
            <v>1</v>
          </cell>
          <cell r="G943">
            <v>2</v>
          </cell>
          <cell r="H943">
            <v>2</v>
          </cell>
          <cell r="I943">
            <v>2</v>
          </cell>
          <cell r="J943">
            <v>2</v>
          </cell>
          <cell r="K943">
            <v>2</v>
          </cell>
          <cell r="L943">
            <v>2</v>
          </cell>
          <cell r="M943">
            <v>2</v>
          </cell>
          <cell r="N943">
            <v>2</v>
          </cell>
          <cell r="O943">
            <v>2</v>
          </cell>
          <cell r="P943">
            <v>2</v>
          </cell>
          <cell r="Q943">
            <v>2</v>
          </cell>
          <cell r="R943">
            <v>2</v>
          </cell>
          <cell r="S943">
            <v>2</v>
          </cell>
          <cell r="T943">
            <v>2</v>
          </cell>
          <cell r="U943">
            <v>2</v>
          </cell>
          <cell r="V943">
            <v>2</v>
          </cell>
          <cell r="W943">
            <v>2</v>
          </cell>
          <cell r="X943">
            <v>2</v>
          </cell>
          <cell r="Y943">
            <v>2</v>
          </cell>
          <cell r="Z943">
            <v>2</v>
          </cell>
          <cell r="AA943">
            <v>2</v>
          </cell>
          <cell r="AB943">
            <v>2</v>
          </cell>
          <cell r="AC943">
            <v>2</v>
          </cell>
          <cell r="AD943">
            <v>2</v>
          </cell>
          <cell r="AE943">
            <v>2</v>
          </cell>
          <cell r="AF943">
            <v>2</v>
          </cell>
          <cell r="AG943">
            <v>2</v>
          </cell>
          <cell r="AH943">
            <v>2</v>
          </cell>
          <cell r="AI943">
            <v>2</v>
          </cell>
          <cell r="AJ943">
            <v>2</v>
          </cell>
          <cell r="AK943">
            <v>2</v>
          </cell>
          <cell r="AL943">
            <v>2</v>
          </cell>
          <cell r="AM943">
            <v>2</v>
          </cell>
          <cell r="AN943">
            <v>2</v>
          </cell>
          <cell r="AO943">
            <v>2</v>
          </cell>
          <cell r="AP943">
            <v>2</v>
          </cell>
          <cell r="AQ943">
            <v>2</v>
          </cell>
          <cell r="AR943">
            <v>2</v>
          </cell>
          <cell r="AS943">
            <v>2</v>
          </cell>
          <cell r="AT943">
            <v>2</v>
          </cell>
          <cell r="AU943">
            <v>2</v>
          </cell>
          <cell r="AV943">
            <v>2</v>
          </cell>
          <cell r="AW943">
            <v>2</v>
          </cell>
          <cell r="AX943">
            <v>2</v>
          </cell>
          <cell r="AY943">
            <v>2</v>
          </cell>
          <cell r="AZ943">
            <v>2</v>
          </cell>
          <cell r="BA943">
            <v>2</v>
          </cell>
          <cell r="BB943">
            <v>2</v>
          </cell>
          <cell r="BC943">
            <v>2</v>
          </cell>
          <cell r="BS943">
            <v>2</v>
          </cell>
          <cell r="BT943">
            <v>2</v>
          </cell>
          <cell r="BU943">
            <v>2</v>
          </cell>
          <cell r="BV943">
            <v>2</v>
          </cell>
          <cell r="BW943">
            <v>2</v>
          </cell>
        </row>
        <row r="944">
          <cell r="A944">
            <v>935</v>
          </cell>
          <cell r="B944">
            <v>0</v>
          </cell>
          <cell r="C944">
            <v>1</v>
          </cell>
          <cell r="D944">
            <v>1</v>
          </cell>
          <cell r="E944">
            <v>1</v>
          </cell>
          <cell r="F944">
            <v>1</v>
          </cell>
          <cell r="G944">
            <v>2</v>
          </cell>
          <cell r="H944">
            <v>2</v>
          </cell>
          <cell r="I944">
            <v>2</v>
          </cell>
          <cell r="J944">
            <v>2</v>
          </cell>
          <cell r="K944">
            <v>2</v>
          </cell>
          <cell r="L944">
            <v>2</v>
          </cell>
          <cell r="M944">
            <v>2</v>
          </cell>
          <cell r="N944">
            <v>2</v>
          </cell>
          <cell r="O944">
            <v>2</v>
          </cell>
          <cell r="P944">
            <v>2</v>
          </cell>
          <cell r="Q944">
            <v>2</v>
          </cell>
          <cell r="R944">
            <v>2</v>
          </cell>
          <cell r="S944">
            <v>2</v>
          </cell>
          <cell r="T944">
            <v>2</v>
          </cell>
          <cell r="U944">
            <v>2</v>
          </cell>
          <cell r="V944">
            <v>2</v>
          </cell>
          <cell r="W944">
            <v>2</v>
          </cell>
          <cell r="X944">
            <v>2</v>
          </cell>
          <cell r="Y944">
            <v>2</v>
          </cell>
          <cell r="Z944">
            <v>2</v>
          </cell>
          <cell r="AA944">
            <v>2</v>
          </cell>
          <cell r="AB944">
            <v>2</v>
          </cell>
          <cell r="AC944">
            <v>2</v>
          </cell>
          <cell r="AD944">
            <v>2</v>
          </cell>
          <cell r="AE944">
            <v>2</v>
          </cell>
          <cell r="AF944">
            <v>2</v>
          </cell>
          <cell r="AG944">
            <v>2</v>
          </cell>
          <cell r="AH944">
            <v>2</v>
          </cell>
          <cell r="AI944">
            <v>2</v>
          </cell>
          <cell r="AJ944">
            <v>2</v>
          </cell>
          <cell r="AK944">
            <v>2</v>
          </cell>
          <cell r="AL944">
            <v>2</v>
          </cell>
          <cell r="AM944">
            <v>2</v>
          </cell>
          <cell r="AN944">
            <v>2</v>
          </cell>
          <cell r="AO944">
            <v>2</v>
          </cell>
          <cell r="AP944">
            <v>2</v>
          </cell>
          <cell r="AQ944">
            <v>2</v>
          </cell>
          <cell r="AR944">
            <v>2</v>
          </cell>
          <cell r="AS944">
            <v>2</v>
          </cell>
          <cell r="AT944">
            <v>2</v>
          </cell>
          <cell r="AU944">
            <v>2</v>
          </cell>
          <cell r="AV944">
            <v>2</v>
          </cell>
          <cell r="AW944">
            <v>2</v>
          </cell>
          <cell r="AX944">
            <v>2</v>
          </cell>
          <cell r="AY944">
            <v>2</v>
          </cell>
          <cell r="AZ944">
            <v>2</v>
          </cell>
          <cell r="BA944">
            <v>2</v>
          </cell>
          <cell r="BB944">
            <v>2</v>
          </cell>
          <cell r="BC944">
            <v>2</v>
          </cell>
          <cell r="BS944">
            <v>2</v>
          </cell>
          <cell r="BT944">
            <v>2</v>
          </cell>
          <cell r="BU944">
            <v>2</v>
          </cell>
          <cell r="BV944">
            <v>2</v>
          </cell>
          <cell r="BW944">
            <v>2</v>
          </cell>
        </row>
        <row r="945">
          <cell r="A945">
            <v>936</v>
          </cell>
          <cell r="B945">
            <v>0</v>
          </cell>
          <cell r="C945">
            <v>1</v>
          </cell>
          <cell r="D945">
            <v>1</v>
          </cell>
          <cell r="E945">
            <v>1</v>
          </cell>
          <cell r="F945">
            <v>1</v>
          </cell>
          <cell r="G945">
            <v>2</v>
          </cell>
          <cell r="H945">
            <v>2</v>
          </cell>
          <cell r="I945">
            <v>2</v>
          </cell>
          <cell r="J945">
            <v>2</v>
          </cell>
          <cell r="K945">
            <v>2</v>
          </cell>
          <cell r="L945">
            <v>2</v>
          </cell>
          <cell r="M945">
            <v>2</v>
          </cell>
          <cell r="N945">
            <v>2</v>
          </cell>
          <cell r="O945">
            <v>2</v>
          </cell>
          <cell r="P945">
            <v>2</v>
          </cell>
          <cell r="Q945">
            <v>2</v>
          </cell>
          <cell r="R945">
            <v>2</v>
          </cell>
          <cell r="S945">
            <v>2</v>
          </cell>
          <cell r="T945">
            <v>2</v>
          </cell>
          <cell r="U945">
            <v>2</v>
          </cell>
          <cell r="V945">
            <v>2</v>
          </cell>
          <cell r="W945">
            <v>2</v>
          </cell>
          <cell r="X945">
            <v>2</v>
          </cell>
          <cell r="Y945">
            <v>2</v>
          </cell>
          <cell r="Z945">
            <v>2</v>
          </cell>
          <cell r="AA945">
            <v>2</v>
          </cell>
          <cell r="AB945">
            <v>2</v>
          </cell>
          <cell r="AC945">
            <v>2</v>
          </cell>
          <cell r="AD945">
            <v>2</v>
          </cell>
          <cell r="AE945">
            <v>2</v>
          </cell>
          <cell r="AF945">
            <v>2</v>
          </cell>
          <cell r="AG945">
            <v>2</v>
          </cell>
          <cell r="AH945">
            <v>2</v>
          </cell>
          <cell r="AI945">
            <v>2</v>
          </cell>
          <cell r="AJ945">
            <v>2</v>
          </cell>
          <cell r="AK945">
            <v>2</v>
          </cell>
          <cell r="AL945">
            <v>2</v>
          </cell>
          <cell r="AM945">
            <v>2</v>
          </cell>
          <cell r="AN945">
            <v>2</v>
          </cell>
          <cell r="AO945">
            <v>2</v>
          </cell>
          <cell r="AP945">
            <v>2</v>
          </cell>
          <cell r="AQ945">
            <v>2</v>
          </cell>
          <cell r="AR945">
            <v>2</v>
          </cell>
          <cell r="AS945">
            <v>2</v>
          </cell>
          <cell r="AT945">
            <v>2</v>
          </cell>
          <cell r="AU945">
            <v>2</v>
          </cell>
          <cell r="AV945">
            <v>2</v>
          </cell>
          <cell r="AW945">
            <v>2</v>
          </cell>
          <cell r="AX945">
            <v>2</v>
          </cell>
          <cell r="AY945">
            <v>2</v>
          </cell>
          <cell r="AZ945">
            <v>2</v>
          </cell>
          <cell r="BA945">
            <v>2</v>
          </cell>
          <cell r="BB945">
            <v>2</v>
          </cell>
          <cell r="BC945">
            <v>2</v>
          </cell>
          <cell r="BS945">
            <v>2</v>
          </cell>
          <cell r="BT945">
            <v>2</v>
          </cell>
          <cell r="BU945">
            <v>2</v>
          </cell>
          <cell r="BV945">
            <v>2</v>
          </cell>
          <cell r="BW945">
            <v>2</v>
          </cell>
        </row>
        <row r="946">
          <cell r="A946">
            <v>937</v>
          </cell>
          <cell r="B946">
            <v>0</v>
          </cell>
          <cell r="C946">
            <v>1</v>
          </cell>
          <cell r="D946">
            <v>1</v>
          </cell>
          <cell r="E946">
            <v>1</v>
          </cell>
          <cell r="F946">
            <v>1</v>
          </cell>
          <cell r="G946">
            <v>2</v>
          </cell>
          <cell r="H946">
            <v>2</v>
          </cell>
          <cell r="I946">
            <v>2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</v>
          </cell>
          <cell r="Q946">
            <v>2</v>
          </cell>
          <cell r="R946">
            <v>2</v>
          </cell>
          <cell r="S946">
            <v>2</v>
          </cell>
          <cell r="T946">
            <v>2</v>
          </cell>
          <cell r="U946">
            <v>2</v>
          </cell>
          <cell r="V946">
            <v>2</v>
          </cell>
          <cell r="W946">
            <v>2</v>
          </cell>
          <cell r="X946">
            <v>2</v>
          </cell>
          <cell r="Y946">
            <v>2</v>
          </cell>
          <cell r="Z946">
            <v>2</v>
          </cell>
          <cell r="AA946">
            <v>2</v>
          </cell>
          <cell r="AB946">
            <v>2</v>
          </cell>
          <cell r="AC946">
            <v>2</v>
          </cell>
          <cell r="AD946">
            <v>2</v>
          </cell>
          <cell r="AE946">
            <v>2</v>
          </cell>
          <cell r="AF946">
            <v>2</v>
          </cell>
          <cell r="AG946">
            <v>2</v>
          </cell>
          <cell r="AH946">
            <v>2</v>
          </cell>
          <cell r="AI946">
            <v>2</v>
          </cell>
          <cell r="AJ946">
            <v>2</v>
          </cell>
          <cell r="AK946">
            <v>2</v>
          </cell>
          <cell r="AL946">
            <v>2</v>
          </cell>
          <cell r="AM946">
            <v>2</v>
          </cell>
          <cell r="AN946">
            <v>2</v>
          </cell>
          <cell r="AO946">
            <v>2</v>
          </cell>
          <cell r="AP946">
            <v>2</v>
          </cell>
          <cell r="AQ946">
            <v>2</v>
          </cell>
          <cell r="AR946">
            <v>2</v>
          </cell>
          <cell r="AS946">
            <v>2</v>
          </cell>
          <cell r="AT946">
            <v>2</v>
          </cell>
          <cell r="AU946">
            <v>2</v>
          </cell>
          <cell r="AV946">
            <v>2</v>
          </cell>
          <cell r="AW946">
            <v>2</v>
          </cell>
          <cell r="AX946">
            <v>2</v>
          </cell>
          <cell r="AY946">
            <v>2</v>
          </cell>
          <cell r="AZ946">
            <v>2</v>
          </cell>
          <cell r="BA946">
            <v>2</v>
          </cell>
          <cell r="BB946">
            <v>2</v>
          </cell>
          <cell r="BC946">
            <v>2</v>
          </cell>
          <cell r="BS946">
            <v>2</v>
          </cell>
          <cell r="BT946">
            <v>2</v>
          </cell>
          <cell r="BU946">
            <v>2</v>
          </cell>
          <cell r="BV946">
            <v>2</v>
          </cell>
          <cell r="BW946">
            <v>2</v>
          </cell>
        </row>
        <row r="947">
          <cell r="A947">
            <v>938</v>
          </cell>
          <cell r="B947">
            <v>0</v>
          </cell>
          <cell r="C947">
            <v>1</v>
          </cell>
          <cell r="D947">
            <v>1</v>
          </cell>
          <cell r="E947">
            <v>1</v>
          </cell>
          <cell r="F947">
            <v>1</v>
          </cell>
          <cell r="G947">
            <v>2</v>
          </cell>
          <cell r="H947">
            <v>2</v>
          </cell>
          <cell r="I947">
            <v>2</v>
          </cell>
          <cell r="J947">
            <v>2</v>
          </cell>
          <cell r="K947">
            <v>2</v>
          </cell>
          <cell r="L947">
            <v>2</v>
          </cell>
          <cell r="M947">
            <v>2</v>
          </cell>
          <cell r="N947">
            <v>2</v>
          </cell>
          <cell r="O947">
            <v>2</v>
          </cell>
          <cell r="P947">
            <v>2</v>
          </cell>
          <cell r="Q947">
            <v>2</v>
          </cell>
          <cell r="R947">
            <v>2</v>
          </cell>
          <cell r="S947">
            <v>2</v>
          </cell>
          <cell r="T947">
            <v>2</v>
          </cell>
          <cell r="U947">
            <v>2</v>
          </cell>
          <cell r="V947">
            <v>2</v>
          </cell>
          <cell r="W947">
            <v>2</v>
          </cell>
          <cell r="X947">
            <v>2</v>
          </cell>
          <cell r="Y947">
            <v>2</v>
          </cell>
          <cell r="Z947">
            <v>2</v>
          </cell>
          <cell r="AA947">
            <v>2</v>
          </cell>
          <cell r="AB947">
            <v>2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2</v>
          </cell>
          <cell r="AI947">
            <v>2</v>
          </cell>
          <cell r="AJ947">
            <v>2</v>
          </cell>
          <cell r="AK947">
            <v>2</v>
          </cell>
          <cell r="AL947">
            <v>2</v>
          </cell>
          <cell r="AM947">
            <v>2</v>
          </cell>
          <cell r="AN947">
            <v>2</v>
          </cell>
          <cell r="AO947">
            <v>2</v>
          </cell>
          <cell r="AP947">
            <v>2</v>
          </cell>
          <cell r="AQ947">
            <v>2</v>
          </cell>
          <cell r="AR947">
            <v>2</v>
          </cell>
          <cell r="AS947">
            <v>2</v>
          </cell>
          <cell r="AT947">
            <v>2</v>
          </cell>
          <cell r="AU947">
            <v>2</v>
          </cell>
          <cell r="AV947">
            <v>2</v>
          </cell>
          <cell r="AW947">
            <v>2</v>
          </cell>
          <cell r="AX947">
            <v>2</v>
          </cell>
          <cell r="AY947">
            <v>2</v>
          </cell>
          <cell r="AZ947">
            <v>2</v>
          </cell>
          <cell r="BA947">
            <v>2</v>
          </cell>
          <cell r="BB947">
            <v>2</v>
          </cell>
          <cell r="BC947">
            <v>2</v>
          </cell>
          <cell r="BS947">
            <v>2</v>
          </cell>
          <cell r="BT947">
            <v>2</v>
          </cell>
          <cell r="BU947">
            <v>2</v>
          </cell>
          <cell r="BV947">
            <v>2</v>
          </cell>
          <cell r="BW947">
            <v>2</v>
          </cell>
        </row>
        <row r="948">
          <cell r="A948">
            <v>939</v>
          </cell>
          <cell r="B948">
            <v>0</v>
          </cell>
          <cell r="C948">
            <v>1</v>
          </cell>
          <cell r="D948">
            <v>1</v>
          </cell>
          <cell r="E948">
            <v>1</v>
          </cell>
          <cell r="F948">
            <v>1</v>
          </cell>
          <cell r="G948">
            <v>2</v>
          </cell>
          <cell r="H948">
            <v>2</v>
          </cell>
          <cell r="I948">
            <v>2</v>
          </cell>
          <cell r="J948">
            <v>2</v>
          </cell>
          <cell r="K948">
            <v>2</v>
          </cell>
          <cell r="L948">
            <v>2</v>
          </cell>
          <cell r="M948">
            <v>2</v>
          </cell>
          <cell r="N948">
            <v>2</v>
          </cell>
          <cell r="O948">
            <v>2</v>
          </cell>
          <cell r="P948">
            <v>2</v>
          </cell>
          <cell r="Q948">
            <v>2</v>
          </cell>
          <cell r="R948">
            <v>2</v>
          </cell>
          <cell r="S948">
            <v>2</v>
          </cell>
          <cell r="T948">
            <v>2</v>
          </cell>
          <cell r="U948">
            <v>2</v>
          </cell>
          <cell r="V948">
            <v>2</v>
          </cell>
          <cell r="W948">
            <v>2</v>
          </cell>
          <cell r="X948">
            <v>2</v>
          </cell>
          <cell r="Y948">
            <v>2</v>
          </cell>
          <cell r="Z948">
            <v>2</v>
          </cell>
          <cell r="AA948">
            <v>2</v>
          </cell>
          <cell r="AB948">
            <v>2</v>
          </cell>
          <cell r="AC948">
            <v>2</v>
          </cell>
          <cell r="AD948">
            <v>2</v>
          </cell>
          <cell r="AE948">
            <v>2</v>
          </cell>
          <cell r="AF948">
            <v>2</v>
          </cell>
          <cell r="AG948">
            <v>2</v>
          </cell>
          <cell r="AH948">
            <v>2</v>
          </cell>
          <cell r="AI948">
            <v>2</v>
          </cell>
          <cell r="AJ948">
            <v>2</v>
          </cell>
          <cell r="AK948">
            <v>2</v>
          </cell>
          <cell r="AL948">
            <v>2</v>
          </cell>
          <cell r="AM948">
            <v>2</v>
          </cell>
          <cell r="AN948">
            <v>2</v>
          </cell>
          <cell r="AO948">
            <v>2</v>
          </cell>
          <cell r="AP948">
            <v>2</v>
          </cell>
          <cell r="AQ948">
            <v>2</v>
          </cell>
          <cell r="AR948">
            <v>2</v>
          </cell>
          <cell r="AS948">
            <v>2</v>
          </cell>
          <cell r="AT948">
            <v>2</v>
          </cell>
          <cell r="AU948">
            <v>2</v>
          </cell>
          <cell r="AV948">
            <v>2</v>
          </cell>
          <cell r="AW948">
            <v>2</v>
          </cell>
          <cell r="AX948">
            <v>2</v>
          </cell>
          <cell r="AY948">
            <v>2</v>
          </cell>
          <cell r="AZ948">
            <v>2</v>
          </cell>
          <cell r="BA948">
            <v>2</v>
          </cell>
          <cell r="BB948">
            <v>2</v>
          </cell>
          <cell r="BC948">
            <v>2</v>
          </cell>
          <cell r="BS948">
            <v>2</v>
          </cell>
          <cell r="BT948">
            <v>2</v>
          </cell>
          <cell r="BU948">
            <v>2</v>
          </cell>
          <cell r="BV948">
            <v>2</v>
          </cell>
          <cell r="BW948">
            <v>2</v>
          </cell>
        </row>
        <row r="949">
          <cell r="A949">
            <v>940</v>
          </cell>
          <cell r="B949">
            <v>0</v>
          </cell>
          <cell r="C949">
            <v>1</v>
          </cell>
          <cell r="D949">
            <v>1</v>
          </cell>
          <cell r="E949">
            <v>1</v>
          </cell>
          <cell r="F949">
            <v>1</v>
          </cell>
          <cell r="G949">
            <v>2</v>
          </cell>
          <cell r="H949">
            <v>2</v>
          </cell>
          <cell r="I949">
            <v>2</v>
          </cell>
          <cell r="J949">
            <v>2</v>
          </cell>
          <cell r="K949">
            <v>2</v>
          </cell>
          <cell r="L949">
            <v>2</v>
          </cell>
          <cell r="M949">
            <v>2</v>
          </cell>
          <cell r="N949">
            <v>2</v>
          </cell>
          <cell r="O949">
            <v>2</v>
          </cell>
          <cell r="P949">
            <v>2</v>
          </cell>
          <cell r="Q949">
            <v>2</v>
          </cell>
          <cell r="R949">
            <v>2</v>
          </cell>
          <cell r="S949">
            <v>2</v>
          </cell>
          <cell r="T949">
            <v>2</v>
          </cell>
          <cell r="U949">
            <v>2</v>
          </cell>
          <cell r="V949">
            <v>2</v>
          </cell>
          <cell r="W949">
            <v>2</v>
          </cell>
          <cell r="X949">
            <v>2</v>
          </cell>
          <cell r="Y949">
            <v>2</v>
          </cell>
          <cell r="Z949">
            <v>2</v>
          </cell>
          <cell r="AA949">
            <v>2</v>
          </cell>
          <cell r="AB949">
            <v>2</v>
          </cell>
          <cell r="AC949">
            <v>2</v>
          </cell>
          <cell r="AD949">
            <v>2</v>
          </cell>
          <cell r="AE949">
            <v>2</v>
          </cell>
          <cell r="AF949">
            <v>2</v>
          </cell>
          <cell r="AG949">
            <v>2</v>
          </cell>
          <cell r="AH949">
            <v>2</v>
          </cell>
          <cell r="AI949">
            <v>2</v>
          </cell>
          <cell r="AJ949">
            <v>2</v>
          </cell>
          <cell r="AK949">
            <v>2</v>
          </cell>
          <cell r="AL949">
            <v>2</v>
          </cell>
          <cell r="AM949">
            <v>2</v>
          </cell>
          <cell r="AN949">
            <v>2</v>
          </cell>
          <cell r="AO949">
            <v>2</v>
          </cell>
          <cell r="AP949">
            <v>2</v>
          </cell>
          <cell r="AQ949">
            <v>2</v>
          </cell>
          <cell r="AR949">
            <v>2</v>
          </cell>
          <cell r="AS949">
            <v>2</v>
          </cell>
          <cell r="AT949">
            <v>2</v>
          </cell>
          <cell r="AU949">
            <v>2</v>
          </cell>
          <cell r="AV949">
            <v>2</v>
          </cell>
          <cell r="AW949">
            <v>2</v>
          </cell>
          <cell r="AX949">
            <v>2</v>
          </cell>
          <cell r="AY949">
            <v>2</v>
          </cell>
          <cell r="AZ949">
            <v>2</v>
          </cell>
          <cell r="BA949">
            <v>2</v>
          </cell>
          <cell r="BB949">
            <v>2</v>
          </cell>
          <cell r="BC949">
            <v>2</v>
          </cell>
          <cell r="BS949">
            <v>2</v>
          </cell>
          <cell r="BT949">
            <v>2</v>
          </cell>
          <cell r="BU949">
            <v>2</v>
          </cell>
          <cell r="BV949">
            <v>2</v>
          </cell>
          <cell r="BW949">
            <v>2</v>
          </cell>
        </row>
        <row r="950">
          <cell r="A950">
            <v>941</v>
          </cell>
          <cell r="B950">
            <v>0</v>
          </cell>
          <cell r="C950">
            <v>1</v>
          </cell>
          <cell r="D950">
            <v>1</v>
          </cell>
          <cell r="E950">
            <v>1</v>
          </cell>
          <cell r="F950">
            <v>1</v>
          </cell>
          <cell r="G950">
            <v>2</v>
          </cell>
          <cell r="H950">
            <v>2</v>
          </cell>
          <cell r="I950">
            <v>2</v>
          </cell>
          <cell r="J950">
            <v>2</v>
          </cell>
          <cell r="K950">
            <v>2</v>
          </cell>
          <cell r="L950">
            <v>2</v>
          </cell>
          <cell r="M950">
            <v>2</v>
          </cell>
          <cell r="N950">
            <v>2</v>
          </cell>
          <cell r="O950">
            <v>2</v>
          </cell>
          <cell r="P950">
            <v>2</v>
          </cell>
          <cell r="Q950">
            <v>2</v>
          </cell>
          <cell r="R950">
            <v>2</v>
          </cell>
          <cell r="S950">
            <v>2</v>
          </cell>
          <cell r="T950">
            <v>2</v>
          </cell>
          <cell r="U950">
            <v>2</v>
          </cell>
          <cell r="V950">
            <v>2</v>
          </cell>
          <cell r="W950">
            <v>2</v>
          </cell>
          <cell r="X950">
            <v>2</v>
          </cell>
          <cell r="Y950">
            <v>2</v>
          </cell>
          <cell r="Z950">
            <v>2</v>
          </cell>
          <cell r="AA950">
            <v>2</v>
          </cell>
          <cell r="AB950">
            <v>2</v>
          </cell>
          <cell r="AC950">
            <v>2</v>
          </cell>
          <cell r="AD950">
            <v>2</v>
          </cell>
          <cell r="AE950">
            <v>2</v>
          </cell>
          <cell r="AF950">
            <v>2</v>
          </cell>
          <cell r="AG950">
            <v>2</v>
          </cell>
          <cell r="AH950">
            <v>2</v>
          </cell>
          <cell r="AI950">
            <v>2</v>
          </cell>
          <cell r="AJ950">
            <v>2</v>
          </cell>
          <cell r="AK950">
            <v>2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2</v>
          </cell>
          <cell r="AS950">
            <v>2</v>
          </cell>
          <cell r="AT950">
            <v>2</v>
          </cell>
          <cell r="AU950">
            <v>2</v>
          </cell>
          <cell r="AV950">
            <v>2</v>
          </cell>
          <cell r="AW950">
            <v>2</v>
          </cell>
          <cell r="AX950">
            <v>2</v>
          </cell>
          <cell r="AY950">
            <v>2</v>
          </cell>
          <cell r="AZ950">
            <v>2</v>
          </cell>
          <cell r="BA950">
            <v>2</v>
          </cell>
          <cell r="BB950">
            <v>2</v>
          </cell>
          <cell r="BC950">
            <v>2</v>
          </cell>
          <cell r="BS950">
            <v>2</v>
          </cell>
          <cell r="BT950">
            <v>2</v>
          </cell>
          <cell r="BU950">
            <v>2</v>
          </cell>
          <cell r="BV950">
            <v>2</v>
          </cell>
          <cell r="BW950">
            <v>2</v>
          </cell>
        </row>
        <row r="951">
          <cell r="A951">
            <v>942</v>
          </cell>
          <cell r="B951">
            <v>0</v>
          </cell>
          <cell r="C951">
            <v>1</v>
          </cell>
          <cell r="D951">
            <v>1</v>
          </cell>
          <cell r="E951">
            <v>1</v>
          </cell>
          <cell r="F951">
            <v>1</v>
          </cell>
          <cell r="G951">
            <v>2</v>
          </cell>
          <cell r="H951">
            <v>2</v>
          </cell>
          <cell r="I951">
            <v>2</v>
          </cell>
          <cell r="J951">
            <v>2</v>
          </cell>
          <cell r="K951">
            <v>2</v>
          </cell>
          <cell r="L951">
            <v>2</v>
          </cell>
          <cell r="M951">
            <v>2</v>
          </cell>
          <cell r="N951">
            <v>2</v>
          </cell>
          <cell r="O951">
            <v>2</v>
          </cell>
          <cell r="P951">
            <v>2</v>
          </cell>
          <cell r="Q951">
            <v>2</v>
          </cell>
          <cell r="R951">
            <v>2</v>
          </cell>
          <cell r="S951">
            <v>2</v>
          </cell>
          <cell r="T951">
            <v>2</v>
          </cell>
          <cell r="U951">
            <v>2</v>
          </cell>
          <cell r="V951">
            <v>2</v>
          </cell>
          <cell r="W951">
            <v>2</v>
          </cell>
          <cell r="X951">
            <v>2</v>
          </cell>
          <cell r="Y951">
            <v>2</v>
          </cell>
          <cell r="Z951">
            <v>2</v>
          </cell>
          <cell r="AA951">
            <v>2</v>
          </cell>
          <cell r="AB951">
            <v>2</v>
          </cell>
          <cell r="AC951">
            <v>2</v>
          </cell>
          <cell r="AD951">
            <v>2</v>
          </cell>
          <cell r="AE951">
            <v>2</v>
          </cell>
          <cell r="AF951">
            <v>2</v>
          </cell>
          <cell r="AG951">
            <v>2</v>
          </cell>
          <cell r="AH951">
            <v>2</v>
          </cell>
          <cell r="AI951">
            <v>2</v>
          </cell>
          <cell r="AJ951">
            <v>2</v>
          </cell>
          <cell r="AK951">
            <v>2</v>
          </cell>
          <cell r="AL951">
            <v>2</v>
          </cell>
          <cell r="AM951">
            <v>2</v>
          </cell>
          <cell r="AN951">
            <v>2</v>
          </cell>
          <cell r="AO951">
            <v>2</v>
          </cell>
          <cell r="AP951">
            <v>2</v>
          </cell>
          <cell r="AQ951">
            <v>2</v>
          </cell>
          <cell r="AR951">
            <v>2</v>
          </cell>
          <cell r="AS951">
            <v>2</v>
          </cell>
          <cell r="AT951">
            <v>2</v>
          </cell>
          <cell r="AU951">
            <v>2</v>
          </cell>
          <cell r="AV951">
            <v>2</v>
          </cell>
          <cell r="AW951">
            <v>2</v>
          </cell>
          <cell r="AX951">
            <v>2</v>
          </cell>
          <cell r="AY951">
            <v>2</v>
          </cell>
          <cell r="AZ951">
            <v>2</v>
          </cell>
          <cell r="BA951">
            <v>2</v>
          </cell>
          <cell r="BB951">
            <v>2</v>
          </cell>
          <cell r="BC951">
            <v>2</v>
          </cell>
          <cell r="BS951">
            <v>2</v>
          </cell>
          <cell r="BT951">
            <v>2</v>
          </cell>
          <cell r="BU951">
            <v>2</v>
          </cell>
          <cell r="BV951">
            <v>2</v>
          </cell>
          <cell r="BW951">
            <v>2</v>
          </cell>
        </row>
        <row r="952">
          <cell r="A952">
            <v>943</v>
          </cell>
          <cell r="B952">
            <v>0</v>
          </cell>
          <cell r="C952">
            <v>1</v>
          </cell>
          <cell r="D952">
            <v>1</v>
          </cell>
          <cell r="E952">
            <v>1</v>
          </cell>
          <cell r="F952">
            <v>1</v>
          </cell>
          <cell r="G952">
            <v>2</v>
          </cell>
          <cell r="H952">
            <v>2</v>
          </cell>
          <cell r="I952">
            <v>2</v>
          </cell>
          <cell r="J952">
            <v>2</v>
          </cell>
          <cell r="K952">
            <v>2</v>
          </cell>
          <cell r="L952">
            <v>2</v>
          </cell>
          <cell r="M952">
            <v>2</v>
          </cell>
          <cell r="N952">
            <v>2</v>
          </cell>
          <cell r="O952">
            <v>2</v>
          </cell>
          <cell r="P952">
            <v>2</v>
          </cell>
          <cell r="Q952">
            <v>2</v>
          </cell>
          <cell r="R952">
            <v>2</v>
          </cell>
          <cell r="S952">
            <v>2</v>
          </cell>
          <cell r="T952">
            <v>2</v>
          </cell>
          <cell r="U952">
            <v>2</v>
          </cell>
          <cell r="V952">
            <v>2</v>
          </cell>
          <cell r="W952">
            <v>2</v>
          </cell>
          <cell r="X952">
            <v>2</v>
          </cell>
          <cell r="Y952">
            <v>2</v>
          </cell>
          <cell r="Z952">
            <v>2</v>
          </cell>
          <cell r="AA952">
            <v>2</v>
          </cell>
          <cell r="AB952">
            <v>2</v>
          </cell>
          <cell r="AC952">
            <v>2</v>
          </cell>
          <cell r="AD952">
            <v>2</v>
          </cell>
          <cell r="AE952">
            <v>2</v>
          </cell>
          <cell r="AF952">
            <v>2</v>
          </cell>
          <cell r="AG952">
            <v>2</v>
          </cell>
          <cell r="AH952">
            <v>2</v>
          </cell>
          <cell r="AI952">
            <v>2</v>
          </cell>
          <cell r="AJ952">
            <v>2</v>
          </cell>
          <cell r="AK952">
            <v>2</v>
          </cell>
          <cell r="AL952">
            <v>2</v>
          </cell>
          <cell r="AM952">
            <v>2</v>
          </cell>
          <cell r="AN952">
            <v>2</v>
          </cell>
          <cell r="AO952">
            <v>2</v>
          </cell>
          <cell r="AP952">
            <v>2</v>
          </cell>
          <cell r="AQ952">
            <v>2</v>
          </cell>
          <cell r="AR952">
            <v>2</v>
          </cell>
          <cell r="AS952">
            <v>2</v>
          </cell>
          <cell r="AT952">
            <v>2</v>
          </cell>
          <cell r="AU952">
            <v>2</v>
          </cell>
          <cell r="AV952">
            <v>2</v>
          </cell>
          <cell r="AW952">
            <v>2</v>
          </cell>
          <cell r="AX952">
            <v>2</v>
          </cell>
          <cell r="AY952">
            <v>2</v>
          </cell>
          <cell r="AZ952">
            <v>2</v>
          </cell>
          <cell r="BA952">
            <v>2</v>
          </cell>
          <cell r="BB952">
            <v>2</v>
          </cell>
          <cell r="BC952">
            <v>2</v>
          </cell>
          <cell r="BS952">
            <v>2</v>
          </cell>
          <cell r="BT952">
            <v>2</v>
          </cell>
          <cell r="BU952">
            <v>2</v>
          </cell>
          <cell r="BV952">
            <v>2</v>
          </cell>
          <cell r="BW952">
            <v>2</v>
          </cell>
        </row>
        <row r="953">
          <cell r="A953">
            <v>944</v>
          </cell>
          <cell r="B953">
            <v>0</v>
          </cell>
          <cell r="C953">
            <v>1</v>
          </cell>
          <cell r="D953">
            <v>1</v>
          </cell>
          <cell r="E953">
            <v>1</v>
          </cell>
          <cell r="F953">
            <v>1</v>
          </cell>
          <cell r="G953">
            <v>2</v>
          </cell>
          <cell r="H953">
            <v>2</v>
          </cell>
          <cell r="I953">
            <v>2</v>
          </cell>
          <cell r="J953">
            <v>2</v>
          </cell>
          <cell r="K953">
            <v>2</v>
          </cell>
          <cell r="L953">
            <v>2</v>
          </cell>
          <cell r="M953">
            <v>2</v>
          </cell>
          <cell r="N953">
            <v>2</v>
          </cell>
          <cell r="O953">
            <v>2</v>
          </cell>
          <cell r="P953">
            <v>2</v>
          </cell>
          <cell r="Q953">
            <v>2</v>
          </cell>
          <cell r="R953">
            <v>2</v>
          </cell>
          <cell r="S953">
            <v>2</v>
          </cell>
          <cell r="T953">
            <v>2</v>
          </cell>
          <cell r="U953">
            <v>2</v>
          </cell>
          <cell r="V953">
            <v>2</v>
          </cell>
          <cell r="W953">
            <v>2</v>
          </cell>
          <cell r="X953">
            <v>2</v>
          </cell>
          <cell r="Y953">
            <v>2</v>
          </cell>
          <cell r="Z953">
            <v>2</v>
          </cell>
          <cell r="AA953">
            <v>2</v>
          </cell>
          <cell r="AB953">
            <v>2</v>
          </cell>
          <cell r="AC953">
            <v>2</v>
          </cell>
          <cell r="AD953">
            <v>2</v>
          </cell>
          <cell r="AE953">
            <v>2</v>
          </cell>
          <cell r="AF953">
            <v>2</v>
          </cell>
          <cell r="AG953">
            <v>2</v>
          </cell>
          <cell r="AH953">
            <v>2</v>
          </cell>
          <cell r="AI953">
            <v>2</v>
          </cell>
          <cell r="AJ953">
            <v>2</v>
          </cell>
          <cell r="AK953">
            <v>2</v>
          </cell>
          <cell r="AL953">
            <v>2</v>
          </cell>
          <cell r="AM953">
            <v>2</v>
          </cell>
          <cell r="AN953">
            <v>2</v>
          </cell>
          <cell r="AO953">
            <v>2</v>
          </cell>
          <cell r="AP953">
            <v>2</v>
          </cell>
          <cell r="AQ953">
            <v>2</v>
          </cell>
          <cell r="AR953">
            <v>2</v>
          </cell>
          <cell r="AS953">
            <v>2</v>
          </cell>
          <cell r="AT953">
            <v>2</v>
          </cell>
          <cell r="AU953">
            <v>2</v>
          </cell>
          <cell r="AV953">
            <v>2</v>
          </cell>
          <cell r="AW953">
            <v>2</v>
          </cell>
          <cell r="AX953">
            <v>2</v>
          </cell>
          <cell r="AY953">
            <v>2</v>
          </cell>
          <cell r="AZ953">
            <v>2</v>
          </cell>
          <cell r="BA953">
            <v>2</v>
          </cell>
          <cell r="BB953">
            <v>2</v>
          </cell>
          <cell r="BC953">
            <v>2</v>
          </cell>
          <cell r="BS953">
            <v>2</v>
          </cell>
          <cell r="BT953">
            <v>2</v>
          </cell>
          <cell r="BU953">
            <v>2</v>
          </cell>
          <cell r="BV953">
            <v>2</v>
          </cell>
          <cell r="BW953">
            <v>2</v>
          </cell>
        </row>
        <row r="954">
          <cell r="A954">
            <v>945</v>
          </cell>
          <cell r="B954">
            <v>0</v>
          </cell>
          <cell r="C954">
            <v>1</v>
          </cell>
          <cell r="D954">
            <v>1</v>
          </cell>
          <cell r="E954">
            <v>1</v>
          </cell>
          <cell r="F954">
            <v>1</v>
          </cell>
          <cell r="G954">
            <v>2</v>
          </cell>
          <cell r="H954">
            <v>2</v>
          </cell>
          <cell r="I954">
            <v>2</v>
          </cell>
          <cell r="J954">
            <v>2</v>
          </cell>
          <cell r="K954">
            <v>2</v>
          </cell>
          <cell r="L954">
            <v>2</v>
          </cell>
          <cell r="M954">
            <v>2</v>
          </cell>
          <cell r="N954">
            <v>2</v>
          </cell>
          <cell r="O954">
            <v>2</v>
          </cell>
          <cell r="P954">
            <v>2</v>
          </cell>
          <cell r="Q954">
            <v>2</v>
          </cell>
          <cell r="R954">
            <v>2</v>
          </cell>
          <cell r="S954">
            <v>2</v>
          </cell>
          <cell r="T954">
            <v>2</v>
          </cell>
          <cell r="U954">
            <v>2</v>
          </cell>
          <cell r="V954">
            <v>2</v>
          </cell>
          <cell r="W954">
            <v>2</v>
          </cell>
          <cell r="X954">
            <v>2</v>
          </cell>
          <cell r="Y954">
            <v>2</v>
          </cell>
          <cell r="Z954">
            <v>2</v>
          </cell>
          <cell r="AA954">
            <v>2</v>
          </cell>
          <cell r="AB954">
            <v>2</v>
          </cell>
          <cell r="AC954">
            <v>2</v>
          </cell>
          <cell r="AD954">
            <v>2</v>
          </cell>
          <cell r="AE954">
            <v>2</v>
          </cell>
          <cell r="AF954">
            <v>2</v>
          </cell>
          <cell r="AG954">
            <v>2</v>
          </cell>
          <cell r="AH954">
            <v>2</v>
          </cell>
          <cell r="AI954">
            <v>2</v>
          </cell>
          <cell r="AJ954">
            <v>2</v>
          </cell>
          <cell r="AK954">
            <v>2</v>
          </cell>
          <cell r="AL954">
            <v>2</v>
          </cell>
          <cell r="AM954">
            <v>2</v>
          </cell>
          <cell r="AN954">
            <v>2</v>
          </cell>
          <cell r="AO954">
            <v>2</v>
          </cell>
          <cell r="AP954">
            <v>2</v>
          </cell>
          <cell r="AQ954">
            <v>2</v>
          </cell>
          <cell r="AR954">
            <v>2</v>
          </cell>
          <cell r="AS954">
            <v>2</v>
          </cell>
          <cell r="AT954">
            <v>2</v>
          </cell>
          <cell r="AU954">
            <v>2</v>
          </cell>
          <cell r="AV954">
            <v>2</v>
          </cell>
          <cell r="AW954">
            <v>2</v>
          </cell>
          <cell r="AX954">
            <v>2</v>
          </cell>
          <cell r="AY954">
            <v>2</v>
          </cell>
          <cell r="AZ954">
            <v>2</v>
          </cell>
          <cell r="BA954">
            <v>2</v>
          </cell>
          <cell r="BB954">
            <v>2</v>
          </cell>
          <cell r="BC954">
            <v>2</v>
          </cell>
          <cell r="BS954">
            <v>2</v>
          </cell>
          <cell r="BT954">
            <v>2</v>
          </cell>
          <cell r="BU954">
            <v>2</v>
          </cell>
          <cell r="BV954">
            <v>2</v>
          </cell>
          <cell r="BW954">
            <v>2</v>
          </cell>
        </row>
        <row r="955">
          <cell r="A955">
            <v>946</v>
          </cell>
          <cell r="B955">
            <v>0</v>
          </cell>
          <cell r="C955">
            <v>1</v>
          </cell>
          <cell r="D955">
            <v>1</v>
          </cell>
          <cell r="E955">
            <v>1</v>
          </cell>
          <cell r="F955">
            <v>1</v>
          </cell>
          <cell r="G955">
            <v>2</v>
          </cell>
          <cell r="H955">
            <v>2</v>
          </cell>
          <cell r="I955">
            <v>2</v>
          </cell>
          <cell r="J955">
            <v>2</v>
          </cell>
          <cell r="K955">
            <v>2</v>
          </cell>
          <cell r="L955">
            <v>2</v>
          </cell>
          <cell r="M955">
            <v>2</v>
          </cell>
          <cell r="N955">
            <v>2</v>
          </cell>
          <cell r="O955">
            <v>2</v>
          </cell>
          <cell r="P955">
            <v>2</v>
          </cell>
          <cell r="Q955">
            <v>2</v>
          </cell>
          <cell r="R955">
            <v>2</v>
          </cell>
          <cell r="S955">
            <v>2</v>
          </cell>
          <cell r="T955">
            <v>2</v>
          </cell>
          <cell r="U955">
            <v>2</v>
          </cell>
          <cell r="V955">
            <v>2</v>
          </cell>
          <cell r="W955">
            <v>2</v>
          </cell>
          <cell r="X955">
            <v>2</v>
          </cell>
          <cell r="Y955">
            <v>2</v>
          </cell>
          <cell r="Z955">
            <v>2</v>
          </cell>
          <cell r="AA955">
            <v>2</v>
          </cell>
          <cell r="AB955">
            <v>2</v>
          </cell>
          <cell r="AC955">
            <v>2</v>
          </cell>
          <cell r="AD955">
            <v>2</v>
          </cell>
          <cell r="AE955">
            <v>2</v>
          </cell>
          <cell r="AF955">
            <v>2</v>
          </cell>
          <cell r="AG955">
            <v>2</v>
          </cell>
          <cell r="AH955">
            <v>2</v>
          </cell>
          <cell r="AI955">
            <v>2</v>
          </cell>
          <cell r="AJ955">
            <v>2</v>
          </cell>
          <cell r="AK955">
            <v>2</v>
          </cell>
          <cell r="AL955">
            <v>2</v>
          </cell>
          <cell r="AM955">
            <v>2</v>
          </cell>
          <cell r="AN955">
            <v>2</v>
          </cell>
          <cell r="AO955">
            <v>2</v>
          </cell>
          <cell r="AP955">
            <v>2</v>
          </cell>
          <cell r="AQ955">
            <v>2</v>
          </cell>
          <cell r="AR955">
            <v>2</v>
          </cell>
          <cell r="AS955">
            <v>2</v>
          </cell>
          <cell r="AT955">
            <v>2</v>
          </cell>
          <cell r="AU955">
            <v>2</v>
          </cell>
          <cell r="AV955">
            <v>2</v>
          </cell>
          <cell r="AW955">
            <v>2</v>
          </cell>
          <cell r="AX955">
            <v>2</v>
          </cell>
          <cell r="AY955">
            <v>2</v>
          </cell>
          <cell r="AZ955">
            <v>2</v>
          </cell>
          <cell r="BA955">
            <v>2</v>
          </cell>
          <cell r="BB955">
            <v>2</v>
          </cell>
          <cell r="BC955">
            <v>2</v>
          </cell>
          <cell r="BS955">
            <v>2</v>
          </cell>
          <cell r="BT955">
            <v>2</v>
          </cell>
          <cell r="BU955">
            <v>2</v>
          </cell>
          <cell r="BV955">
            <v>2</v>
          </cell>
          <cell r="BW955">
            <v>2</v>
          </cell>
        </row>
        <row r="956">
          <cell r="A956">
            <v>947</v>
          </cell>
          <cell r="B956">
            <v>0</v>
          </cell>
          <cell r="C956">
            <v>1</v>
          </cell>
          <cell r="D956">
            <v>1</v>
          </cell>
          <cell r="E956">
            <v>1</v>
          </cell>
          <cell r="F956">
            <v>1</v>
          </cell>
          <cell r="G956">
            <v>2</v>
          </cell>
          <cell r="H956">
            <v>2</v>
          </cell>
          <cell r="I956">
            <v>2</v>
          </cell>
          <cell r="J956">
            <v>2</v>
          </cell>
          <cell r="K956">
            <v>2</v>
          </cell>
          <cell r="L956">
            <v>2</v>
          </cell>
          <cell r="M956">
            <v>2</v>
          </cell>
          <cell r="N956">
            <v>2</v>
          </cell>
          <cell r="O956">
            <v>2</v>
          </cell>
          <cell r="P956">
            <v>2</v>
          </cell>
          <cell r="Q956">
            <v>2</v>
          </cell>
          <cell r="R956">
            <v>2</v>
          </cell>
          <cell r="S956">
            <v>2</v>
          </cell>
          <cell r="T956">
            <v>2</v>
          </cell>
          <cell r="U956">
            <v>2</v>
          </cell>
          <cell r="V956">
            <v>2</v>
          </cell>
          <cell r="W956">
            <v>2</v>
          </cell>
          <cell r="X956">
            <v>2</v>
          </cell>
          <cell r="Y956">
            <v>2</v>
          </cell>
          <cell r="Z956">
            <v>2</v>
          </cell>
          <cell r="AA956">
            <v>2</v>
          </cell>
          <cell r="AB956">
            <v>2</v>
          </cell>
          <cell r="AC956">
            <v>2</v>
          </cell>
          <cell r="AD956">
            <v>2</v>
          </cell>
          <cell r="AE956">
            <v>2</v>
          </cell>
          <cell r="AF956">
            <v>2</v>
          </cell>
          <cell r="AG956">
            <v>2</v>
          </cell>
          <cell r="AH956">
            <v>2</v>
          </cell>
          <cell r="AI956">
            <v>2</v>
          </cell>
          <cell r="AJ956">
            <v>2</v>
          </cell>
          <cell r="AK956">
            <v>2</v>
          </cell>
          <cell r="AL956">
            <v>2</v>
          </cell>
          <cell r="AM956">
            <v>2</v>
          </cell>
          <cell r="AN956">
            <v>2</v>
          </cell>
          <cell r="AO956">
            <v>2</v>
          </cell>
          <cell r="AP956">
            <v>2</v>
          </cell>
          <cell r="AQ956">
            <v>2</v>
          </cell>
          <cell r="AR956">
            <v>2</v>
          </cell>
          <cell r="AS956">
            <v>2</v>
          </cell>
          <cell r="AT956">
            <v>2</v>
          </cell>
          <cell r="AU956">
            <v>2</v>
          </cell>
          <cell r="AV956">
            <v>2</v>
          </cell>
          <cell r="AW956">
            <v>2</v>
          </cell>
          <cell r="AX956">
            <v>2</v>
          </cell>
          <cell r="AY956">
            <v>2</v>
          </cell>
          <cell r="AZ956">
            <v>2</v>
          </cell>
          <cell r="BA956">
            <v>2</v>
          </cell>
          <cell r="BB956">
            <v>2</v>
          </cell>
          <cell r="BC956">
            <v>2</v>
          </cell>
          <cell r="BS956">
            <v>2</v>
          </cell>
          <cell r="BT956">
            <v>2</v>
          </cell>
          <cell r="BU956">
            <v>2</v>
          </cell>
          <cell r="BV956">
            <v>2</v>
          </cell>
          <cell r="BW956">
            <v>2</v>
          </cell>
        </row>
        <row r="957">
          <cell r="A957">
            <v>948</v>
          </cell>
          <cell r="B957">
            <v>0</v>
          </cell>
          <cell r="C957">
            <v>1</v>
          </cell>
          <cell r="D957">
            <v>1</v>
          </cell>
          <cell r="E957">
            <v>1</v>
          </cell>
          <cell r="F957">
            <v>1</v>
          </cell>
          <cell r="G957">
            <v>2</v>
          </cell>
          <cell r="H957">
            <v>2</v>
          </cell>
          <cell r="I957">
            <v>2</v>
          </cell>
          <cell r="J957">
            <v>2</v>
          </cell>
          <cell r="K957">
            <v>2</v>
          </cell>
          <cell r="L957">
            <v>2</v>
          </cell>
          <cell r="M957">
            <v>2</v>
          </cell>
          <cell r="N957">
            <v>2</v>
          </cell>
          <cell r="O957">
            <v>2</v>
          </cell>
          <cell r="P957">
            <v>2</v>
          </cell>
          <cell r="Q957">
            <v>2</v>
          </cell>
          <cell r="R957">
            <v>2</v>
          </cell>
          <cell r="S957">
            <v>2</v>
          </cell>
          <cell r="T957">
            <v>2</v>
          </cell>
          <cell r="U957">
            <v>2</v>
          </cell>
          <cell r="V957">
            <v>2</v>
          </cell>
          <cell r="W957">
            <v>2</v>
          </cell>
          <cell r="X957">
            <v>2</v>
          </cell>
          <cell r="Y957">
            <v>2</v>
          </cell>
          <cell r="Z957">
            <v>2</v>
          </cell>
          <cell r="AA957">
            <v>2</v>
          </cell>
          <cell r="AB957">
            <v>2</v>
          </cell>
          <cell r="AC957">
            <v>2</v>
          </cell>
          <cell r="AD957">
            <v>2</v>
          </cell>
          <cell r="AE957">
            <v>2</v>
          </cell>
          <cell r="AF957">
            <v>2</v>
          </cell>
          <cell r="AG957">
            <v>2</v>
          </cell>
          <cell r="AH957">
            <v>2</v>
          </cell>
          <cell r="AI957">
            <v>2</v>
          </cell>
          <cell r="AJ957">
            <v>2</v>
          </cell>
          <cell r="AK957">
            <v>2</v>
          </cell>
          <cell r="AL957">
            <v>2</v>
          </cell>
          <cell r="AM957">
            <v>2</v>
          </cell>
          <cell r="AN957">
            <v>2</v>
          </cell>
          <cell r="AO957">
            <v>2</v>
          </cell>
          <cell r="AP957">
            <v>2</v>
          </cell>
          <cell r="AQ957">
            <v>2</v>
          </cell>
          <cell r="AR957">
            <v>2</v>
          </cell>
          <cell r="AS957">
            <v>2</v>
          </cell>
          <cell r="AT957">
            <v>2</v>
          </cell>
          <cell r="AU957">
            <v>2</v>
          </cell>
          <cell r="AV957">
            <v>2</v>
          </cell>
          <cell r="AW957">
            <v>2</v>
          </cell>
          <cell r="AX957">
            <v>2</v>
          </cell>
          <cell r="AY957">
            <v>2</v>
          </cell>
          <cell r="AZ957">
            <v>2</v>
          </cell>
          <cell r="BA957">
            <v>2</v>
          </cell>
          <cell r="BB957">
            <v>2</v>
          </cell>
          <cell r="BC957">
            <v>2</v>
          </cell>
          <cell r="BS957">
            <v>2</v>
          </cell>
          <cell r="BT957">
            <v>2</v>
          </cell>
          <cell r="BU957">
            <v>2</v>
          </cell>
          <cell r="BV957">
            <v>2</v>
          </cell>
          <cell r="BW957">
            <v>2</v>
          </cell>
        </row>
        <row r="958">
          <cell r="A958">
            <v>949</v>
          </cell>
          <cell r="B958">
            <v>0</v>
          </cell>
          <cell r="C958">
            <v>1</v>
          </cell>
          <cell r="D958">
            <v>1</v>
          </cell>
          <cell r="E958">
            <v>1</v>
          </cell>
          <cell r="F958">
            <v>1</v>
          </cell>
          <cell r="G958">
            <v>2</v>
          </cell>
          <cell r="H958">
            <v>2</v>
          </cell>
          <cell r="I958">
            <v>2</v>
          </cell>
          <cell r="J958">
            <v>2</v>
          </cell>
          <cell r="K958">
            <v>2</v>
          </cell>
          <cell r="L958">
            <v>2</v>
          </cell>
          <cell r="M958">
            <v>2</v>
          </cell>
          <cell r="N958">
            <v>2</v>
          </cell>
          <cell r="O958">
            <v>2</v>
          </cell>
          <cell r="P958">
            <v>2</v>
          </cell>
          <cell r="Q958">
            <v>2</v>
          </cell>
          <cell r="R958">
            <v>2</v>
          </cell>
          <cell r="S958">
            <v>2</v>
          </cell>
          <cell r="T958">
            <v>2</v>
          </cell>
          <cell r="U958">
            <v>2</v>
          </cell>
          <cell r="V958">
            <v>2</v>
          </cell>
          <cell r="W958">
            <v>2</v>
          </cell>
          <cell r="X958">
            <v>2</v>
          </cell>
          <cell r="Y958">
            <v>2</v>
          </cell>
          <cell r="Z958">
            <v>2</v>
          </cell>
          <cell r="AA958">
            <v>2</v>
          </cell>
          <cell r="AB958">
            <v>2</v>
          </cell>
          <cell r="AC958">
            <v>2</v>
          </cell>
          <cell r="AD958">
            <v>2</v>
          </cell>
          <cell r="AE958">
            <v>2</v>
          </cell>
          <cell r="AF958">
            <v>2</v>
          </cell>
          <cell r="AG958">
            <v>2</v>
          </cell>
          <cell r="AH958">
            <v>2</v>
          </cell>
          <cell r="AI958">
            <v>2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2</v>
          </cell>
          <cell r="AS958">
            <v>2</v>
          </cell>
          <cell r="AT958">
            <v>2</v>
          </cell>
          <cell r="AU958">
            <v>2</v>
          </cell>
          <cell r="AV958">
            <v>2</v>
          </cell>
          <cell r="AW958">
            <v>2</v>
          </cell>
          <cell r="AX958">
            <v>2</v>
          </cell>
          <cell r="AY958">
            <v>2</v>
          </cell>
          <cell r="AZ958">
            <v>2</v>
          </cell>
          <cell r="BA958">
            <v>2</v>
          </cell>
          <cell r="BB958">
            <v>2</v>
          </cell>
          <cell r="BC958">
            <v>2</v>
          </cell>
          <cell r="BS958">
            <v>2</v>
          </cell>
          <cell r="BT958">
            <v>2</v>
          </cell>
          <cell r="BU958">
            <v>2</v>
          </cell>
          <cell r="BV958">
            <v>2</v>
          </cell>
          <cell r="BW958">
            <v>2</v>
          </cell>
        </row>
        <row r="959">
          <cell r="A959">
            <v>950</v>
          </cell>
          <cell r="B959">
            <v>0</v>
          </cell>
          <cell r="C959">
            <v>1</v>
          </cell>
          <cell r="D959">
            <v>1</v>
          </cell>
          <cell r="E959">
            <v>1</v>
          </cell>
          <cell r="F959">
            <v>1</v>
          </cell>
          <cell r="G959">
            <v>2</v>
          </cell>
          <cell r="H959">
            <v>2</v>
          </cell>
          <cell r="I959">
            <v>2</v>
          </cell>
          <cell r="J959">
            <v>2</v>
          </cell>
          <cell r="K959">
            <v>2</v>
          </cell>
          <cell r="L959">
            <v>2</v>
          </cell>
          <cell r="M959">
            <v>2</v>
          </cell>
          <cell r="N959">
            <v>2</v>
          </cell>
          <cell r="O959">
            <v>2</v>
          </cell>
          <cell r="P959">
            <v>2</v>
          </cell>
          <cell r="Q959">
            <v>2</v>
          </cell>
          <cell r="R959">
            <v>2</v>
          </cell>
          <cell r="S959">
            <v>2</v>
          </cell>
          <cell r="T959">
            <v>2</v>
          </cell>
          <cell r="U959">
            <v>2</v>
          </cell>
          <cell r="V959">
            <v>2</v>
          </cell>
          <cell r="W959">
            <v>2</v>
          </cell>
          <cell r="X959">
            <v>2</v>
          </cell>
          <cell r="Y959">
            <v>2</v>
          </cell>
          <cell r="Z959">
            <v>2</v>
          </cell>
          <cell r="AA959">
            <v>2</v>
          </cell>
          <cell r="AB959">
            <v>2</v>
          </cell>
          <cell r="AC959">
            <v>2</v>
          </cell>
          <cell r="AD959">
            <v>2</v>
          </cell>
          <cell r="AE959">
            <v>2</v>
          </cell>
          <cell r="AF959">
            <v>2</v>
          </cell>
          <cell r="AG959">
            <v>2</v>
          </cell>
          <cell r="AH959">
            <v>2</v>
          </cell>
          <cell r="AI959">
            <v>2</v>
          </cell>
          <cell r="AJ959">
            <v>2</v>
          </cell>
          <cell r="AK959">
            <v>2</v>
          </cell>
          <cell r="AL959">
            <v>2</v>
          </cell>
          <cell r="AM959">
            <v>2</v>
          </cell>
          <cell r="AN959">
            <v>2</v>
          </cell>
          <cell r="AO959">
            <v>2</v>
          </cell>
          <cell r="AP959">
            <v>2</v>
          </cell>
          <cell r="AQ959">
            <v>2</v>
          </cell>
          <cell r="AR959">
            <v>2</v>
          </cell>
          <cell r="AS959">
            <v>2</v>
          </cell>
          <cell r="AT959">
            <v>2</v>
          </cell>
          <cell r="AU959">
            <v>2</v>
          </cell>
          <cell r="AV959">
            <v>2</v>
          </cell>
          <cell r="AW959">
            <v>2</v>
          </cell>
          <cell r="AX959">
            <v>2</v>
          </cell>
          <cell r="AY959">
            <v>2</v>
          </cell>
          <cell r="AZ959">
            <v>2</v>
          </cell>
          <cell r="BA959">
            <v>2</v>
          </cell>
          <cell r="BB959">
            <v>2</v>
          </cell>
          <cell r="BC959">
            <v>2</v>
          </cell>
          <cell r="BS959">
            <v>2</v>
          </cell>
          <cell r="BT959">
            <v>2</v>
          </cell>
          <cell r="BU959">
            <v>2</v>
          </cell>
          <cell r="BV959">
            <v>2</v>
          </cell>
          <cell r="BW959">
            <v>2</v>
          </cell>
        </row>
        <row r="960">
          <cell r="A960">
            <v>951</v>
          </cell>
          <cell r="B960">
            <v>0</v>
          </cell>
          <cell r="C960">
            <v>1</v>
          </cell>
          <cell r="D960">
            <v>1</v>
          </cell>
          <cell r="E960">
            <v>1</v>
          </cell>
          <cell r="F960">
            <v>1</v>
          </cell>
          <cell r="G960">
            <v>2</v>
          </cell>
          <cell r="H960">
            <v>2</v>
          </cell>
          <cell r="I960">
            <v>2</v>
          </cell>
          <cell r="J960">
            <v>2</v>
          </cell>
          <cell r="K960">
            <v>2</v>
          </cell>
          <cell r="L960">
            <v>2</v>
          </cell>
          <cell r="M960">
            <v>2</v>
          </cell>
          <cell r="N960">
            <v>2</v>
          </cell>
          <cell r="O960">
            <v>2</v>
          </cell>
          <cell r="P960">
            <v>2</v>
          </cell>
          <cell r="Q960">
            <v>2</v>
          </cell>
          <cell r="R960">
            <v>2</v>
          </cell>
          <cell r="S960">
            <v>2</v>
          </cell>
          <cell r="T960">
            <v>2</v>
          </cell>
          <cell r="U960">
            <v>2</v>
          </cell>
          <cell r="V960">
            <v>2</v>
          </cell>
          <cell r="W960">
            <v>2</v>
          </cell>
          <cell r="X960">
            <v>2</v>
          </cell>
          <cell r="Y960">
            <v>2</v>
          </cell>
          <cell r="Z960">
            <v>2</v>
          </cell>
          <cell r="AA960">
            <v>2</v>
          </cell>
          <cell r="AB960">
            <v>2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2</v>
          </cell>
          <cell r="AI960">
            <v>2</v>
          </cell>
          <cell r="AJ960">
            <v>2</v>
          </cell>
          <cell r="AK960">
            <v>2</v>
          </cell>
          <cell r="AL960">
            <v>2</v>
          </cell>
          <cell r="AM960">
            <v>2</v>
          </cell>
          <cell r="AN960">
            <v>2</v>
          </cell>
          <cell r="AO960">
            <v>2</v>
          </cell>
          <cell r="AP960">
            <v>2</v>
          </cell>
          <cell r="AQ960">
            <v>2</v>
          </cell>
          <cell r="AR960">
            <v>2</v>
          </cell>
          <cell r="AS960">
            <v>2</v>
          </cell>
          <cell r="AT960">
            <v>2</v>
          </cell>
          <cell r="AU960">
            <v>2</v>
          </cell>
          <cell r="AV960">
            <v>2</v>
          </cell>
          <cell r="AW960">
            <v>2</v>
          </cell>
          <cell r="AX960">
            <v>2</v>
          </cell>
          <cell r="AY960">
            <v>2</v>
          </cell>
          <cell r="AZ960">
            <v>2</v>
          </cell>
          <cell r="BA960">
            <v>2</v>
          </cell>
          <cell r="BB960">
            <v>2</v>
          </cell>
          <cell r="BC960">
            <v>2</v>
          </cell>
          <cell r="BS960">
            <v>2</v>
          </cell>
          <cell r="BT960">
            <v>2</v>
          </cell>
          <cell r="BU960">
            <v>2</v>
          </cell>
          <cell r="BV960">
            <v>2</v>
          </cell>
          <cell r="BW960">
            <v>2</v>
          </cell>
        </row>
        <row r="961">
          <cell r="A961">
            <v>952</v>
          </cell>
          <cell r="B961">
            <v>0</v>
          </cell>
          <cell r="C961">
            <v>1</v>
          </cell>
          <cell r="D961">
            <v>1</v>
          </cell>
          <cell r="E961">
            <v>1</v>
          </cell>
          <cell r="F961">
            <v>1</v>
          </cell>
          <cell r="G961">
            <v>2</v>
          </cell>
          <cell r="H961">
            <v>2</v>
          </cell>
          <cell r="I961">
            <v>2</v>
          </cell>
          <cell r="J961">
            <v>2</v>
          </cell>
          <cell r="K961">
            <v>2</v>
          </cell>
          <cell r="L961">
            <v>2</v>
          </cell>
          <cell r="M961">
            <v>2</v>
          </cell>
          <cell r="N961">
            <v>2</v>
          </cell>
          <cell r="O961">
            <v>2</v>
          </cell>
          <cell r="P961">
            <v>2</v>
          </cell>
          <cell r="Q961">
            <v>2</v>
          </cell>
          <cell r="R961">
            <v>2</v>
          </cell>
          <cell r="S961">
            <v>2</v>
          </cell>
          <cell r="T961">
            <v>2</v>
          </cell>
          <cell r="U961">
            <v>2</v>
          </cell>
          <cell r="V961">
            <v>2</v>
          </cell>
          <cell r="W961">
            <v>2</v>
          </cell>
          <cell r="X961">
            <v>2</v>
          </cell>
          <cell r="Y961">
            <v>2</v>
          </cell>
          <cell r="Z961">
            <v>2</v>
          </cell>
          <cell r="AA961">
            <v>2</v>
          </cell>
          <cell r="AB961">
            <v>2</v>
          </cell>
          <cell r="AC961">
            <v>2</v>
          </cell>
          <cell r="AD961">
            <v>2</v>
          </cell>
          <cell r="AE961">
            <v>2</v>
          </cell>
          <cell r="AF961">
            <v>2</v>
          </cell>
          <cell r="AG961">
            <v>2</v>
          </cell>
          <cell r="AH961">
            <v>2</v>
          </cell>
          <cell r="AI961">
            <v>2</v>
          </cell>
          <cell r="AJ961">
            <v>2</v>
          </cell>
          <cell r="AK961">
            <v>2</v>
          </cell>
          <cell r="AL961">
            <v>2</v>
          </cell>
          <cell r="AM961">
            <v>2</v>
          </cell>
          <cell r="AN961">
            <v>2</v>
          </cell>
          <cell r="AO961">
            <v>2</v>
          </cell>
          <cell r="AP961">
            <v>2</v>
          </cell>
          <cell r="AQ961">
            <v>2</v>
          </cell>
          <cell r="AR961">
            <v>2</v>
          </cell>
          <cell r="AS961">
            <v>2</v>
          </cell>
          <cell r="AT961">
            <v>2</v>
          </cell>
          <cell r="AU961">
            <v>2</v>
          </cell>
          <cell r="AV961">
            <v>2</v>
          </cell>
          <cell r="AW961">
            <v>2</v>
          </cell>
          <cell r="AX961">
            <v>2</v>
          </cell>
          <cell r="AY961">
            <v>2</v>
          </cell>
          <cell r="AZ961">
            <v>2</v>
          </cell>
          <cell r="BA961">
            <v>2</v>
          </cell>
          <cell r="BB961">
            <v>2</v>
          </cell>
          <cell r="BC961">
            <v>2</v>
          </cell>
          <cell r="BS961">
            <v>2</v>
          </cell>
          <cell r="BT961">
            <v>2</v>
          </cell>
          <cell r="BU961">
            <v>2</v>
          </cell>
          <cell r="BV961">
            <v>2</v>
          </cell>
          <cell r="BW961">
            <v>2</v>
          </cell>
        </row>
        <row r="962">
          <cell r="A962">
            <v>953</v>
          </cell>
          <cell r="B962">
            <v>0</v>
          </cell>
          <cell r="C962">
            <v>1</v>
          </cell>
          <cell r="D962">
            <v>1</v>
          </cell>
          <cell r="E962">
            <v>1</v>
          </cell>
          <cell r="F962">
            <v>1</v>
          </cell>
          <cell r="G962">
            <v>2</v>
          </cell>
          <cell r="H962">
            <v>2</v>
          </cell>
          <cell r="I962">
            <v>2</v>
          </cell>
          <cell r="J962">
            <v>2</v>
          </cell>
          <cell r="K962">
            <v>2</v>
          </cell>
          <cell r="L962">
            <v>2</v>
          </cell>
          <cell r="M962">
            <v>2</v>
          </cell>
          <cell r="N962">
            <v>2</v>
          </cell>
          <cell r="O962">
            <v>2</v>
          </cell>
          <cell r="P962">
            <v>2</v>
          </cell>
          <cell r="Q962">
            <v>2</v>
          </cell>
          <cell r="R962">
            <v>2</v>
          </cell>
          <cell r="S962">
            <v>2</v>
          </cell>
          <cell r="T962">
            <v>2</v>
          </cell>
          <cell r="U962">
            <v>2</v>
          </cell>
          <cell r="V962">
            <v>2</v>
          </cell>
          <cell r="W962">
            <v>2</v>
          </cell>
          <cell r="X962">
            <v>2</v>
          </cell>
          <cell r="Y962">
            <v>2</v>
          </cell>
          <cell r="Z962">
            <v>2</v>
          </cell>
          <cell r="AA962">
            <v>2</v>
          </cell>
          <cell r="AB962">
            <v>2</v>
          </cell>
          <cell r="AC962">
            <v>2</v>
          </cell>
          <cell r="AD962">
            <v>2</v>
          </cell>
          <cell r="AE962">
            <v>2</v>
          </cell>
          <cell r="AF962">
            <v>2</v>
          </cell>
          <cell r="AG962">
            <v>2</v>
          </cell>
          <cell r="AH962">
            <v>2</v>
          </cell>
          <cell r="AI962">
            <v>2</v>
          </cell>
          <cell r="AJ962">
            <v>2</v>
          </cell>
          <cell r="AK962">
            <v>2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2</v>
          </cell>
          <cell r="AQ962">
            <v>2</v>
          </cell>
          <cell r="AR962">
            <v>2</v>
          </cell>
          <cell r="AS962">
            <v>2</v>
          </cell>
          <cell r="AT962">
            <v>2</v>
          </cell>
          <cell r="AU962">
            <v>2</v>
          </cell>
          <cell r="AV962">
            <v>2</v>
          </cell>
          <cell r="AW962">
            <v>2</v>
          </cell>
          <cell r="AX962">
            <v>2</v>
          </cell>
          <cell r="AY962">
            <v>2</v>
          </cell>
          <cell r="AZ962">
            <v>2</v>
          </cell>
          <cell r="BA962">
            <v>2</v>
          </cell>
          <cell r="BB962">
            <v>2</v>
          </cell>
          <cell r="BC962">
            <v>2</v>
          </cell>
          <cell r="BS962">
            <v>2</v>
          </cell>
          <cell r="BT962">
            <v>2</v>
          </cell>
          <cell r="BU962">
            <v>2</v>
          </cell>
          <cell r="BV962">
            <v>2</v>
          </cell>
          <cell r="BW962">
            <v>2</v>
          </cell>
        </row>
        <row r="963">
          <cell r="A963">
            <v>954</v>
          </cell>
          <cell r="B963">
            <v>0</v>
          </cell>
          <cell r="C963">
            <v>1</v>
          </cell>
          <cell r="D963">
            <v>1</v>
          </cell>
          <cell r="E963">
            <v>1</v>
          </cell>
          <cell r="F963">
            <v>1</v>
          </cell>
          <cell r="G963">
            <v>2</v>
          </cell>
          <cell r="H963">
            <v>2</v>
          </cell>
          <cell r="I963">
            <v>2</v>
          </cell>
          <cell r="J963">
            <v>2</v>
          </cell>
          <cell r="K963">
            <v>2</v>
          </cell>
          <cell r="L963">
            <v>2</v>
          </cell>
          <cell r="M963">
            <v>2</v>
          </cell>
          <cell r="N963">
            <v>2</v>
          </cell>
          <cell r="O963">
            <v>2</v>
          </cell>
          <cell r="P963">
            <v>2</v>
          </cell>
          <cell r="Q963">
            <v>2</v>
          </cell>
          <cell r="R963">
            <v>2</v>
          </cell>
          <cell r="S963">
            <v>2</v>
          </cell>
          <cell r="T963">
            <v>2</v>
          </cell>
          <cell r="U963">
            <v>2</v>
          </cell>
          <cell r="V963">
            <v>2</v>
          </cell>
          <cell r="W963">
            <v>2</v>
          </cell>
          <cell r="X963">
            <v>2</v>
          </cell>
          <cell r="Y963">
            <v>2</v>
          </cell>
          <cell r="Z963">
            <v>2</v>
          </cell>
          <cell r="AA963">
            <v>2</v>
          </cell>
          <cell r="AB963">
            <v>2</v>
          </cell>
          <cell r="AC963">
            <v>2</v>
          </cell>
          <cell r="AD963">
            <v>2</v>
          </cell>
          <cell r="AE963">
            <v>2</v>
          </cell>
          <cell r="AF963">
            <v>2</v>
          </cell>
          <cell r="AG963">
            <v>2</v>
          </cell>
          <cell r="AH963">
            <v>2</v>
          </cell>
          <cell r="AI963">
            <v>2</v>
          </cell>
          <cell r="AJ963">
            <v>2</v>
          </cell>
          <cell r="AK963">
            <v>2</v>
          </cell>
          <cell r="AL963">
            <v>2</v>
          </cell>
          <cell r="AM963">
            <v>2</v>
          </cell>
          <cell r="AN963">
            <v>2</v>
          </cell>
          <cell r="AO963">
            <v>2</v>
          </cell>
          <cell r="AP963">
            <v>2</v>
          </cell>
          <cell r="AQ963">
            <v>2</v>
          </cell>
          <cell r="AR963">
            <v>2</v>
          </cell>
          <cell r="AS963">
            <v>2</v>
          </cell>
          <cell r="AT963">
            <v>2</v>
          </cell>
          <cell r="AU963">
            <v>2</v>
          </cell>
          <cell r="AV963">
            <v>2</v>
          </cell>
          <cell r="AW963">
            <v>2</v>
          </cell>
          <cell r="AX963">
            <v>2</v>
          </cell>
          <cell r="AY963">
            <v>2</v>
          </cell>
          <cell r="AZ963">
            <v>2</v>
          </cell>
          <cell r="BA963">
            <v>2</v>
          </cell>
          <cell r="BB963">
            <v>2</v>
          </cell>
          <cell r="BC963">
            <v>2</v>
          </cell>
          <cell r="BS963">
            <v>2</v>
          </cell>
          <cell r="BT963">
            <v>2</v>
          </cell>
          <cell r="BU963">
            <v>2</v>
          </cell>
          <cell r="BV963">
            <v>2</v>
          </cell>
          <cell r="BW963">
            <v>2</v>
          </cell>
        </row>
        <row r="964">
          <cell r="A964">
            <v>955</v>
          </cell>
          <cell r="B964">
            <v>0</v>
          </cell>
          <cell r="C964">
            <v>1</v>
          </cell>
          <cell r="D964">
            <v>1</v>
          </cell>
          <cell r="E964">
            <v>1</v>
          </cell>
          <cell r="F964">
            <v>1</v>
          </cell>
          <cell r="G964">
            <v>2</v>
          </cell>
          <cell r="H964">
            <v>2</v>
          </cell>
          <cell r="I964">
            <v>2</v>
          </cell>
          <cell r="J964">
            <v>2</v>
          </cell>
          <cell r="K964">
            <v>2</v>
          </cell>
          <cell r="L964">
            <v>2</v>
          </cell>
          <cell r="M964">
            <v>2</v>
          </cell>
          <cell r="N964">
            <v>2</v>
          </cell>
          <cell r="O964">
            <v>2</v>
          </cell>
          <cell r="P964">
            <v>2</v>
          </cell>
          <cell r="Q964">
            <v>2</v>
          </cell>
          <cell r="R964">
            <v>2</v>
          </cell>
          <cell r="S964">
            <v>2</v>
          </cell>
          <cell r="T964">
            <v>2</v>
          </cell>
          <cell r="U964">
            <v>2</v>
          </cell>
          <cell r="V964">
            <v>2</v>
          </cell>
          <cell r="W964">
            <v>2</v>
          </cell>
          <cell r="X964">
            <v>2</v>
          </cell>
          <cell r="Y964">
            <v>2</v>
          </cell>
          <cell r="Z964">
            <v>2</v>
          </cell>
          <cell r="AA964">
            <v>2</v>
          </cell>
          <cell r="AB964">
            <v>2</v>
          </cell>
          <cell r="AC964">
            <v>2</v>
          </cell>
          <cell r="AD964">
            <v>2</v>
          </cell>
          <cell r="AE964">
            <v>2</v>
          </cell>
          <cell r="AF964">
            <v>2</v>
          </cell>
          <cell r="AG964">
            <v>2</v>
          </cell>
          <cell r="AH964">
            <v>2</v>
          </cell>
          <cell r="AI964">
            <v>2</v>
          </cell>
          <cell r="AJ964">
            <v>2</v>
          </cell>
          <cell r="AK964">
            <v>2</v>
          </cell>
          <cell r="AL964">
            <v>2</v>
          </cell>
          <cell r="AM964">
            <v>2</v>
          </cell>
          <cell r="AN964">
            <v>2</v>
          </cell>
          <cell r="AO964">
            <v>2</v>
          </cell>
          <cell r="AP964">
            <v>2</v>
          </cell>
          <cell r="AQ964">
            <v>2</v>
          </cell>
          <cell r="AR964">
            <v>2</v>
          </cell>
          <cell r="AS964">
            <v>2</v>
          </cell>
          <cell r="AT964">
            <v>2</v>
          </cell>
          <cell r="AU964">
            <v>2</v>
          </cell>
          <cell r="AV964">
            <v>2</v>
          </cell>
          <cell r="AW964">
            <v>2</v>
          </cell>
          <cell r="AX964">
            <v>2</v>
          </cell>
          <cell r="AY964">
            <v>2</v>
          </cell>
          <cell r="AZ964">
            <v>2</v>
          </cell>
          <cell r="BA964">
            <v>2</v>
          </cell>
          <cell r="BB964">
            <v>2</v>
          </cell>
          <cell r="BC964">
            <v>2</v>
          </cell>
          <cell r="BS964">
            <v>2</v>
          </cell>
          <cell r="BT964">
            <v>2</v>
          </cell>
          <cell r="BU964">
            <v>2</v>
          </cell>
          <cell r="BV964">
            <v>2</v>
          </cell>
          <cell r="BW964">
            <v>2</v>
          </cell>
        </row>
        <row r="965">
          <cell r="A965">
            <v>956</v>
          </cell>
          <cell r="B965">
            <v>0</v>
          </cell>
          <cell r="C965">
            <v>1</v>
          </cell>
          <cell r="D965">
            <v>1</v>
          </cell>
          <cell r="E965">
            <v>1</v>
          </cell>
          <cell r="F965">
            <v>1</v>
          </cell>
          <cell r="G965">
            <v>2</v>
          </cell>
          <cell r="H965">
            <v>2</v>
          </cell>
          <cell r="I965">
            <v>2</v>
          </cell>
          <cell r="J965">
            <v>2</v>
          </cell>
          <cell r="K965">
            <v>2</v>
          </cell>
          <cell r="L965">
            <v>2</v>
          </cell>
          <cell r="M965">
            <v>2</v>
          </cell>
          <cell r="N965">
            <v>2</v>
          </cell>
          <cell r="O965">
            <v>2</v>
          </cell>
          <cell r="P965">
            <v>2</v>
          </cell>
          <cell r="Q965">
            <v>2</v>
          </cell>
          <cell r="R965">
            <v>2</v>
          </cell>
          <cell r="S965">
            <v>2</v>
          </cell>
          <cell r="T965">
            <v>2</v>
          </cell>
          <cell r="U965">
            <v>2</v>
          </cell>
          <cell r="V965">
            <v>2</v>
          </cell>
          <cell r="W965">
            <v>2</v>
          </cell>
          <cell r="X965">
            <v>2</v>
          </cell>
          <cell r="Y965">
            <v>2</v>
          </cell>
          <cell r="Z965">
            <v>2</v>
          </cell>
          <cell r="AA965">
            <v>2</v>
          </cell>
          <cell r="AB965">
            <v>2</v>
          </cell>
          <cell r="AC965">
            <v>2</v>
          </cell>
          <cell r="AD965">
            <v>2</v>
          </cell>
          <cell r="AE965">
            <v>2</v>
          </cell>
          <cell r="AF965">
            <v>2</v>
          </cell>
          <cell r="AG965">
            <v>2</v>
          </cell>
          <cell r="AH965">
            <v>2</v>
          </cell>
          <cell r="AI965">
            <v>2</v>
          </cell>
          <cell r="AJ965">
            <v>2</v>
          </cell>
          <cell r="AK965">
            <v>2</v>
          </cell>
          <cell r="AL965">
            <v>2</v>
          </cell>
          <cell r="AM965">
            <v>2</v>
          </cell>
          <cell r="AN965">
            <v>2</v>
          </cell>
          <cell r="AO965">
            <v>2</v>
          </cell>
          <cell r="AP965">
            <v>2</v>
          </cell>
          <cell r="AQ965">
            <v>2</v>
          </cell>
          <cell r="AR965">
            <v>2</v>
          </cell>
          <cell r="AS965">
            <v>2</v>
          </cell>
          <cell r="AT965">
            <v>2</v>
          </cell>
          <cell r="AU965">
            <v>2</v>
          </cell>
          <cell r="AV965">
            <v>2</v>
          </cell>
          <cell r="AW965">
            <v>2</v>
          </cell>
          <cell r="AX965">
            <v>2</v>
          </cell>
          <cell r="AY965">
            <v>2</v>
          </cell>
          <cell r="AZ965">
            <v>2</v>
          </cell>
          <cell r="BA965">
            <v>2</v>
          </cell>
          <cell r="BB965">
            <v>2</v>
          </cell>
          <cell r="BC965">
            <v>2</v>
          </cell>
          <cell r="BS965">
            <v>2</v>
          </cell>
          <cell r="BT965">
            <v>2</v>
          </cell>
          <cell r="BU965">
            <v>2</v>
          </cell>
          <cell r="BV965">
            <v>2</v>
          </cell>
          <cell r="BW965">
            <v>2</v>
          </cell>
        </row>
        <row r="966">
          <cell r="A966">
            <v>957</v>
          </cell>
          <cell r="B966">
            <v>0</v>
          </cell>
          <cell r="C966">
            <v>1</v>
          </cell>
          <cell r="D966">
            <v>1</v>
          </cell>
          <cell r="E966">
            <v>1</v>
          </cell>
          <cell r="F966">
            <v>1</v>
          </cell>
          <cell r="G966">
            <v>2</v>
          </cell>
          <cell r="H966">
            <v>2</v>
          </cell>
          <cell r="I966">
            <v>2</v>
          </cell>
          <cell r="J966">
            <v>2</v>
          </cell>
          <cell r="K966">
            <v>2</v>
          </cell>
          <cell r="L966">
            <v>2</v>
          </cell>
          <cell r="M966">
            <v>2</v>
          </cell>
          <cell r="N966">
            <v>2</v>
          </cell>
          <cell r="O966">
            <v>2</v>
          </cell>
          <cell r="P966">
            <v>2</v>
          </cell>
          <cell r="Q966">
            <v>2</v>
          </cell>
          <cell r="R966">
            <v>2</v>
          </cell>
          <cell r="S966">
            <v>2</v>
          </cell>
          <cell r="T966">
            <v>2</v>
          </cell>
          <cell r="U966">
            <v>2</v>
          </cell>
          <cell r="V966">
            <v>2</v>
          </cell>
          <cell r="W966">
            <v>2</v>
          </cell>
          <cell r="X966">
            <v>2</v>
          </cell>
          <cell r="Y966">
            <v>2</v>
          </cell>
          <cell r="Z966">
            <v>2</v>
          </cell>
          <cell r="AA966">
            <v>2</v>
          </cell>
          <cell r="AB966">
            <v>2</v>
          </cell>
          <cell r="AC966">
            <v>2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2</v>
          </cell>
          <cell r="AI966">
            <v>2</v>
          </cell>
          <cell r="AJ966">
            <v>2</v>
          </cell>
          <cell r="AK966">
            <v>2</v>
          </cell>
          <cell r="AL966">
            <v>2</v>
          </cell>
          <cell r="AM966">
            <v>2</v>
          </cell>
          <cell r="AN966">
            <v>2</v>
          </cell>
          <cell r="AO966">
            <v>2</v>
          </cell>
          <cell r="AP966">
            <v>2</v>
          </cell>
          <cell r="AQ966">
            <v>2</v>
          </cell>
          <cell r="AR966">
            <v>2</v>
          </cell>
          <cell r="AS966">
            <v>2</v>
          </cell>
          <cell r="AT966">
            <v>2</v>
          </cell>
          <cell r="AU966">
            <v>2</v>
          </cell>
          <cell r="AV966">
            <v>2</v>
          </cell>
          <cell r="AW966">
            <v>2</v>
          </cell>
          <cell r="AX966">
            <v>2</v>
          </cell>
          <cell r="AY966">
            <v>2</v>
          </cell>
          <cell r="AZ966">
            <v>2</v>
          </cell>
          <cell r="BA966">
            <v>2</v>
          </cell>
          <cell r="BB966">
            <v>2</v>
          </cell>
          <cell r="BC966">
            <v>2</v>
          </cell>
          <cell r="BS966">
            <v>2</v>
          </cell>
          <cell r="BT966">
            <v>2</v>
          </cell>
          <cell r="BU966">
            <v>2</v>
          </cell>
          <cell r="BV966">
            <v>2</v>
          </cell>
          <cell r="BW966">
            <v>2</v>
          </cell>
        </row>
        <row r="967">
          <cell r="A967">
            <v>958</v>
          </cell>
          <cell r="B967">
            <v>0</v>
          </cell>
          <cell r="C967">
            <v>1</v>
          </cell>
          <cell r="D967">
            <v>1</v>
          </cell>
          <cell r="E967">
            <v>1</v>
          </cell>
          <cell r="F967">
            <v>1</v>
          </cell>
          <cell r="G967">
            <v>2</v>
          </cell>
          <cell r="H967">
            <v>2</v>
          </cell>
          <cell r="I967">
            <v>2</v>
          </cell>
          <cell r="J967">
            <v>2</v>
          </cell>
          <cell r="K967">
            <v>2</v>
          </cell>
          <cell r="L967">
            <v>2</v>
          </cell>
          <cell r="M967">
            <v>2</v>
          </cell>
          <cell r="N967">
            <v>2</v>
          </cell>
          <cell r="O967">
            <v>2</v>
          </cell>
          <cell r="P967">
            <v>2</v>
          </cell>
          <cell r="Q967">
            <v>2</v>
          </cell>
          <cell r="R967">
            <v>2</v>
          </cell>
          <cell r="S967">
            <v>2</v>
          </cell>
          <cell r="T967">
            <v>2</v>
          </cell>
          <cell r="U967">
            <v>2</v>
          </cell>
          <cell r="V967">
            <v>2</v>
          </cell>
          <cell r="W967">
            <v>2</v>
          </cell>
          <cell r="X967">
            <v>2</v>
          </cell>
          <cell r="Y967">
            <v>2</v>
          </cell>
          <cell r="Z967">
            <v>2</v>
          </cell>
          <cell r="AA967">
            <v>2</v>
          </cell>
          <cell r="AB967">
            <v>2</v>
          </cell>
          <cell r="AC967">
            <v>2</v>
          </cell>
          <cell r="AD967">
            <v>2</v>
          </cell>
          <cell r="AE967">
            <v>2</v>
          </cell>
          <cell r="AF967">
            <v>2</v>
          </cell>
          <cell r="AG967">
            <v>2</v>
          </cell>
          <cell r="AH967">
            <v>2</v>
          </cell>
          <cell r="AI967">
            <v>2</v>
          </cell>
          <cell r="AJ967">
            <v>2</v>
          </cell>
          <cell r="AK967">
            <v>2</v>
          </cell>
          <cell r="AL967">
            <v>2</v>
          </cell>
          <cell r="AM967">
            <v>2</v>
          </cell>
          <cell r="AN967">
            <v>2</v>
          </cell>
          <cell r="AO967">
            <v>2</v>
          </cell>
          <cell r="AP967">
            <v>2</v>
          </cell>
          <cell r="AQ967">
            <v>2</v>
          </cell>
          <cell r="AR967">
            <v>2</v>
          </cell>
          <cell r="AS967">
            <v>2</v>
          </cell>
          <cell r="AT967">
            <v>2</v>
          </cell>
          <cell r="AU967">
            <v>2</v>
          </cell>
          <cell r="AV967">
            <v>2</v>
          </cell>
          <cell r="AW967">
            <v>2</v>
          </cell>
          <cell r="AX967">
            <v>2</v>
          </cell>
          <cell r="AY967">
            <v>2</v>
          </cell>
          <cell r="AZ967">
            <v>2</v>
          </cell>
          <cell r="BA967">
            <v>2</v>
          </cell>
          <cell r="BB967">
            <v>2</v>
          </cell>
          <cell r="BC967">
            <v>2</v>
          </cell>
          <cell r="BS967">
            <v>2</v>
          </cell>
          <cell r="BT967">
            <v>2</v>
          </cell>
          <cell r="BU967">
            <v>2</v>
          </cell>
          <cell r="BV967">
            <v>2</v>
          </cell>
          <cell r="BW967">
            <v>2</v>
          </cell>
        </row>
        <row r="968">
          <cell r="A968">
            <v>959</v>
          </cell>
          <cell r="B968">
            <v>0</v>
          </cell>
          <cell r="C968">
            <v>1</v>
          </cell>
          <cell r="D968">
            <v>1</v>
          </cell>
          <cell r="E968">
            <v>1</v>
          </cell>
          <cell r="F968">
            <v>1</v>
          </cell>
          <cell r="G968">
            <v>2</v>
          </cell>
          <cell r="H968">
            <v>2</v>
          </cell>
          <cell r="I968">
            <v>2</v>
          </cell>
          <cell r="J968">
            <v>2</v>
          </cell>
          <cell r="K968">
            <v>2</v>
          </cell>
          <cell r="L968">
            <v>2</v>
          </cell>
          <cell r="M968">
            <v>2</v>
          </cell>
          <cell r="N968">
            <v>2</v>
          </cell>
          <cell r="O968">
            <v>2</v>
          </cell>
          <cell r="P968">
            <v>2</v>
          </cell>
          <cell r="Q968">
            <v>2</v>
          </cell>
          <cell r="R968">
            <v>2</v>
          </cell>
          <cell r="S968">
            <v>2</v>
          </cell>
          <cell r="T968">
            <v>2</v>
          </cell>
          <cell r="U968">
            <v>2</v>
          </cell>
          <cell r="V968">
            <v>2</v>
          </cell>
          <cell r="W968">
            <v>2</v>
          </cell>
          <cell r="X968">
            <v>2</v>
          </cell>
          <cell r="Y968">
            <v>2</v>
          </cell>
          <cell r="Z968">
            <v>2</v>
          </cell>
          <cell r="AA968">
            <v>2</v>
          </cell>
          <cell r="AB968">
            <v>2</v>
          </cell>
          <cell r="AC968">
            <v>2</v>
          </cell>
          <cell r="AD968">
            <v>2</v>
          </cell>
          <cell r="AE968">
            <v>2</v>
          </cell>
          <cell r="AF968">
            <v>2</v>
          </cell>
          <cell r="AG968">
            <v>2</v>
          </cell>
          <cell r="AH968">
            <v>2</v>
          </cell>
          <cell r="AI968">
            <v>2</v>
          </cell>
          <cell r="AJ968">
            <v>2</v>
          </cell>
          <cell r="AK968">
            <v>2</v>
          </cell>
          <cell r="AL968">
            <v>2</v>
          </cell>
          <cell r="AM968">
            <v>2</v>
          </cell>
          <cell r="AN968">
            <v>2</v>
          </cell>
          <cell r="AO968">
            <v>2</v>
          </cell>
          <cell r="AP968">
            <v>2</v>
          </cell>
          <cell r="AQ968">
            <v>2</v>
          </cell>
          <cell r="AR968">
            <v>2</v>
          </cell>
          <cell r="AS968">
            <v>2</v>
          </cell>
          <cell r="AT968">
            <v>2</v>
          </cell>
          <cell r="AU968">
            <v>2</v>
          </cell>
          <cell r="AV968">
            <v>2</v>
          </cell>
          <cell r="AW968">
            <v>2</v>
          </cell>
          <cell r="AX968">
            <v>2</v>
          </cell>
          <cell r="AY968">
            <v>2</v>
          </cell>
          <cell r="AZ968">
            <v>2</v>
          </cell>
          <cell r="BA968">
            <v>2</v>
          </cell>
          <cell r="BB968">
            <v>2</v>
          </cell>
          <cell r="BC968">
            <v>2</v>
          </cell>
          <cell r="BS968">
            <v>2</v>
          </cell>
          <cell r="BT968">
            <v>2</v>
          </cell>
          <cell r="BU968">
            <v>2</v>
          </cell>
          <cell r="BV968">
            <v>2</v>
          </cell>
          <cell r="BW968">
            <v>2</v>
          </cell>
        </row>
        <row r="969">
          <cell r="A969">
            <v>960</v>
          </cell>
          <cell r="B969">
            <v>0</v>
          </cell>
          <cell r="C969">
            <v>1</v>
          </cell>
          <cell r="D969">
            <v>1</v>
          </cell>
          <cell r="E969">
            <v>1</v>
          </cell>
          <cell r="F969">
            <v>1</v>
          </cell>
          <cell r="G969">
            <v>2</v>
          </cell>
          <cell r="H969">
            <v>2</v>
          </cell>
          <cell r="I969">
            <v>2</v>
          </cell>
          <cell r="J969">
            <v>2</v>
          </cell>
          <cell r="K969">
            <v>2</v>
          </cell>
          <cell r="L969">
            <v>2</v>
          </cell>
          <cell r="M969">
            <v>2</v>
          </cell>
          <cell r="N969">
            <v>2</v>
          </cell>
          <cell r="O969">
            <v>2</v>
          </cell>
          <cell r="P969">
            <v>2</v>
          </cell>
          <cell r="Q969">
            <v>2</v>
          </cell>
          <cell r="R969">
            <v>2</v>
          </cell>
          <cell r="S969">
            <v>2</v>
          </cell>
          <cell r="T969">
            <v>2</v>
          </cell>
          <cell r="U969">
            <v>2</v>
          </cell>
          <cell r="V969">
            <v>2</v>
          </cell>
          <cell r="W969">
            <v>2</v>
          </cell>
          <cell r="X969">
            <v>2</v>
          </cell>
          <cell r="Y969">
            <v>2</v>
          </cell>
          <cell r="Z969">
            <v>2</v>
          </cell>
          <cell r="AA969">
            <v>2</v>
          </cell>
          <cell r="AB969">
            <v>2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2</v>
          </cell>
          <cell r="AH969">
            <v>2</v>
          </cell>
          <cell r="AI969">
            <v>2</v>
          </cell>
          <cell r="AJ969">
            <v>2</v>
          </cell>
          <cell r="AK969">
            <v>2</v>
          </cell>
          <cell r="AL969">
            <v>2</v>
          </cell>
          <cell r="AM969">
            <v>2</v>
          </cell>
          <cell r="AN969">
            <v>2</v>
          </cell>
          <cell r="AO969">
            <v>2</v>
          </cell>
          <cell r="AP969">
            <v>2</v>
          </cell>
          <cell r="AQ969">
            <v>2</v>
          </cell>
          <cell r="AR969">
            <v>2</v>
          </cell>
          <cell r="AS969">
            <v>2</v>
          </cell>
          <cell r="AT969">
            <v>2</v>
          </cell>
          <cell r="AU969">
            <v>2</v>
          </cell>
          <cell r="AV969">
            <v>2</v>
          </cell>
          <cell r="AW969">
            <v>2</v>
          </cell>
          <cell r="AX969">
            <v>2</v>
          </cell>
          <cell r="AY969">
            <v>2</v>
          </cell>
          <cell r="AZ969">
            <v>2</v>
          </cell>
          <cell r="BA969">
            <v>2</v>
          </cell>
          <cell r="BB969">
            <v>2</v>
          </cell>
          <cell r="BC969">
            <v>2</v>
          </cell>
          <cell r="BS969">
            <v>2</v>
          </cell>
          <cell r="BT969">
            <v>2</v>
          </cell>
          <cell r="BU969">
            <v>2</v>
          </cell>
          <cell r="BV969">
            <v>2</v>
          </cell>
          <cell r="BW969">
            <v>2</v>
          </cell>
        </row>
        <row r="970">
          <cell r="A970">
            <v>961</v>
          </cell>
          <cell r="B970">
            <v>0</v>
          </cell>
          <cell r="C970">
            <v>1</v>
          </cell>
          <cell r="D970">
            <v>1</v>
          </cell>
          <cell r="E970">
            <v>1</v>
          </cell>
          <cell r="F970">
            <v>1</v>
          </cell>
          <cell r="G970">
            <v>2</v>
          </cell>
          <cell r="H970">
            <v>2</v>
          </cell>
          <cell r="I970">
            <v>2</v>
          </cell>
          <cell r="J970">
            <v>2</v>
          </cell>
          <cell r="K970">
            <v>2</v>
          </cell>
          <cell r="L970">
            <v>2</v>
          </cell>
          <cell r="M970">
            <v>2</v>
          </cell>
          <cell r="N970">
            <v>2</v>
          </cell>
          <cell r="O970">
            <v>2</v>
          </cell>
          <cell r="P970">
            <v>2</v>
          </cell>
          <cell r="Q970">
            <v>2</v>
          </cell>
          <cell r="R970">
            <v>2</v>
          </cell>
          <cell r="S970">
            <v>2</v>
          </cell>
          <cell r="T970">
            <v>2</v>
          </cell>
          <cell r="U970">
            <v>2</v>
          </cell>
          <cell r="V970">
            <v>2</v>
          </cell>
          <cell r="W970">
            <v>2</v>
          </cell>
          <cell r="X970">
            <v>2</v>
          </cell>
          <cell r="Y970">
            <v>2</v>
          </cell>
          <cell r="Z970">
            <v>2</v>
          </cell>
          <cell r="AA970">
            <v>2</v>
          </cell>
          <cell r="AB970">
            <v>2</v>
          </cell>
          <cell r="AC970">
            <v>2</v>
          </cell>
          <cell r="AD970">
            <v>2</v>
          </cell>
          <cell r="AE970">
            <v>2</v>
          </cell>
          <cell r="AF970">
            <v>2</v>
          </cell>
          <cell r="AG970">
            <v>2</v>
          </cell>
          <cell r="AH970">
            <v>2</v>
          </cell>
          <cell r="AI970">
            <v>2</v>
          </cell>
          <cell r="AJ970">
            <v>2</v>
          </cell>
          <cell r="AK970">
            <v>2</v>
          </cell>
          <cell r="AL970">
            <v>2</v>
          </cell>
          <cell r="AM970">
            <v>2</v>
          </cell>
          <cell r="AN970">
            <v>2</v>
          </cell>
          <cell r="AO970">
            <v>2</v>
          </cell>
          <cell r="AP970">
            <v>2</v>
          </cell>
          <cell r="AQ970">
            <v>2</v>
          </cell>
          <cell r="AR970">
            <v>2</v>
          </cell>
          <cell r="AS970">
            <v>2</v>
          </cell>
          <cell r="AT970">
            <v>2</v>
          </cell>
          <cell r="AU970">
            <v>2</v>
          </cell>
          <cell r="AV970">
            <v>2</v>
          </cell>
          <cell r="AW970">
            <v>2</v>
          </cell>
          <cell r="AX970">
            <v>2</v>
          </cell>
          <cell r="AY970">
            <v>2</v>
          </cell>
          <cell r="AZ970">
            <v>2</v>
          </cell>
          <cell r="BA970">
            <v>2</v>
          </cell>
          <cell r="BB970">
            <v>2</v>
          </cell>
          <cell r="BC970">
            <v>2</v>
          </cell>
          <cell r="BS970">
            <v>2</v>
          </cell>
          <cell r="BT970">
            <v>2</v>
          </cell>
          <cell r="BU970">
            <v>2</v>
          </cell>
          <cell r="BV970">
            <v>2</v>
          </cell>
          <cell r="BW970">
            <v>2</v>
          </cell>
        </row>
        <row r="971">
          <cell r="A971">
            <v>962</v>
          </cell>
          <cell r="B971">
            <v>0</v>
          </cell>
          <cell r="C971">
            <v>1</v>
          </cell>
          <cell r="D971">
            <v>1</v>
          </cell>
          <cell r="E971">
            <v>1</v>
          </cell>
          <cell r="F971">
            <v>1</v>
          </cell>
          <cell r="G971">
            <v>2</v>
          </cell>
          <cell r="H971">
            <v>2</v>
          </cell>
          <cell r="I971">
            <v>2</v>
          </cell>
          <cell r="J971">
            <v>2</v>
          </cell>
          <cell r="K971">
            <v>2</v>
          </cell>
          <cell r="L971">
            <v>2</v>
          </cell>
          <cell r="M971">
            <v>2</v>
          </cell>
          <cell r="N971">
            <v>2</v>
          </cell>
          <cell r="O971">
            <v>2</v>
          </cell>
          <cell r="P971">
            <v>2</v>
          </cell>
          <cell r="Q971">
            <v>2</v>
          </cell>
          <cell r="R971">
            <v>2</v>
          </cell>
          <cell r="S971">
            <v>2</v>
          </cell>
          <cell r="T971">
            <v>2</v>
          </cell>
          <cell r="U971">
            <v>2</v>
          </cell>
          <cell r="V971">
            <v>2</v>
          </cell>
          <cell r="W971">
            <v>2</v>
          </cell>
          <cell r="X971">
            <v>2</v>
          </cell>
          <cell r="Y971">
            <v>2</v>
          </cell>
          <cell r="Z971">
            <v>2</v>
          </cell>
          <cell r="AA971">
            <v>2</v>
          </cell>
          <cell r="AB971">
            <v>2</v>
          </cell>
          <cell r="AC971">
            <v>2</v>
          </cell>
          <cell r="AD971">
            <v>2</v>
          </cell>
          <cell r="AE971">
            <v>2</v>
          </cell>
          <cell r="AF971">
            <v>2</v>
          </cell>
          <cell r="AG971">
            <v>2</v>
          </cell>
          <cell r="AH971">
            <v>2</v>
          </cell>
          <cell r="AI971">
            <v>2</v>
          </cell>
          <cell r="AJ971">
            <v>2</v>
          </cell>
          <cell r="AK971">
            <v>2</v>
          </cell>
          <cell r="AL971">
            <v>2</v>
          </cell>
          <cell r="AM971">
            <v>2</v>
          </cell>
          <cell r="AN971">
            <v>2</v>
          </cell>
          <cell r="AO971">
            <v>2</v>
          </cell>
          <cell r="AP971">
            <v>2</v>
          </cell>
          <cell r="AQ971">
            <v>2</v>
          </cell>
          <cell r="AR971">
            <v>2</v>
          </cell>
          <cell r="AS971">
            <v>2</v>
          </cell>
          <cell r="AT971">
            <v>2</v>
          </cell>
          <cell r="AU971">
            <v>2</v>
          </cell>
          <cell r="AV971">
            <v>2</v>
          </cell>
          <cell r="AW971">
            <v>2</v>
          </cell>
          <cell r="AX971">
            <v>2</v>
          </cell>
          <cell r="AY971">
            <v>2</v>
          </cell>
          <cell r="AZ971">
            <v>2</v>
          </cell>
          <cell r="BA971">
            <v>2</v>
          </cell>
          <cell r="BB971">
            <v>2</v>
          </cell>
          <cell r="BC971">
            <v>2</v>
          </cell>
          <cell r="BS971">
            <v>2</v>
          </cell>
          <cell r="BT971">
            <v>2</v>
          </cell>
          <cell r="BU971">
            <v>2</v>
          </cell>
          <cell r="BV971">
            <v>2</v>
          </cell>
          <cell r="BW971">
            <v>2</v>
          </cell>
        </row>
        <row r="972">
          <cell r="A972">
            <v>963</v>
          </cell>
          <cell r="B972">
            <v>0</v>
          </cell>
          <cell r="C972">
            <v>1</v>
          </cell>
          <cell r="D972">
            <v>1</v>
          </cell>
          <cell r="E972">
            <v>1</v>
          </cell>
          <cell r="F972">
            <v>1</v>
          </cell>
          <cell r="G972">
            <v>2</v>
          </cell>
          <cell r="H972">
            <v>2</v>
          </cell>
          <cell r="I972">
            <v>2</v>
          </cell>
          <cell r="J972">
            <v>2</v>
          </cell>
          <cell r="K972">
            <v>2</v>
          </cell>
          <cell r="L972">
            <v>2</v>
          </cell>
          <cell r="M972">
            <v>2</v>
          </cell>
          <cell r="N972">
            <v>2</v>
          </cell>
          <cell r="O972">
            <v>2</v>
          </cell>
          <cell r="P972">
            <v>2</v>
          </cell>
          <cell r="Q972">
            <v>2</v>
          </cell>
          <cell r="R972">
            <v>2</v>
          </cell>
          <cell r="S972">
            <v>2</v>
          </cell>
          <cell r="T972">
            <v>2</v>
          </cell>
          <cell r="U972">
            <v>2</v>
          </cell>
          <cell r="V972">
            <v>2</v>
          </cell>
          <cell r="W972">
            <v>2</v>
          </cell>
          <cell r="X972">
            <v>2</v>
          </cell>
          <cell r="Y972">
            <v>2</v>
          </cell>
          <cell r="Z972">
            <v>2</v>
          </cell>
          <cell r="AA972">
            <v>2</v>
          </cell>
          <cell r="AB972">
            <v>2</v>
          </cell>
          <cell r="AC972">
            <v>2</v>
          </cell>
          <cell r="AD972">
            <v>2</v>
          </cell>
          <cell r="AE972">
            <v>2</v>
          </cell>
          <cell r="AF972">
            <v>2</v>
          </cell>
          <cell r="AG972">
            <v>2</v>
          </cell>
          <cell r="AH972">
            <v>2</v>
          </cell>
          <cell r="AI972">
            <v>2</v>
          </cell>
          <cell r="AJ972">
            <v>2</v>
          </cell>
          <cell r="AK972">
            <v>2</v>
          </cell>
          <cell r="AL972">
            <v>2</v>
          </cell>
          <cell r="AM972">
            <v>2</v>
          </cell>
          <cell r="AN972">
            <v>2</v>
          </cell>
          <cell r="AO972">
            <v>2</v>
          </cell>
          <cell r="AP972">
            <v>2</v>
          </cell>
          <cell r="AQ972">
            <v>2</v>
          </cell>
          <cell r="AR972">
            <v>2</v>
          </cell>
          <cell r="AS972">
            <v>2</v>
          </cell>
          <cell r="AT972">
            <v>2</v>
          </cell>
          <cell r="AU972">
            <v>2</v>
          </cell>
          <cell r="AV972">
            <v>2</v>
          </cell>
          <cell r="AW972">
            <v>2</v>
          </cell>
          <cell r="AX972">
            <v>2</v>
          </cell>
          <cell r="AY972">
            <v>2</v>
          </cell>
          <cell r="AZ972">
            <v>2</v>
          </cell>
          <cell r="BA972">
            <v>2</v>
          </cell>
          <cell r="BB972">
            <v>2</v>
          </cell>
          <cell r="BC972">
            <v>2</v>
          </cell>
          <cell r="BS972">
            <v>2</v>
          </cell>
          <cell r="BT972">
            <v>2</v>
          </cell>
          <cell r="BU972">
            <v>2</v>
          </cell>
          <cell r="BV972">
            <v>2</v>
          </cell>
          <cell r="BW972">
            <v>2</v>
          </cell>
        </row>
        <row r="973">
          <cell r="A973">
            <v>964</v>
          </cell>
          <cell r="B973">
            <v>0</v>
          </cell>
          <cell r="C973">
            <v>1</v>
          </cell>
          <cell r="D973">
            <v>1</v>
          </cell>
          <cell r="E973">
            <v>1</v>
          </cell>
          <cell r="F973">
            <v>1</v>
          </cell>
          <cell r="G973">
            <v>2</v>
          </cell>
          <cell r="H973">
            <v>2</v>
          </cell>
          <cell r="I973">
            <v>2</v>
          </cell>
          <cell r="J973">
            <v>2</v>
          </cell>
          <cell r="K973">
            <v>2</v>
          </cell>
          <cell r="L973">
            <v>2</v>
          </cell>
          <cell r="M973">
            <v>2</v>
          </cell>
          <cell r="N973">
            <v>2</v>
          </cell>
          <cell r="O973">
            <v>2</v>
          </cell>
          <cell r="P973">
            <v>2</v>
          </cell>
          <cell r="Q973">
            <v>2</v>
          </cell>
          <cell r="R973">
            <v>2</v>
          </cell>
          <cell r="S973">
            <v>2</v>
          </cell>
          <cell r="T973">
            <v>2</v>
          </cell>
          <cell r="U973">
            <v>2</v>
          </cell>
          <cell r="V973">
            <v>2</v>
          </cell>
          <cell r="W973">
            <v>2</v>
          </cell>
          <cell r="X973">
            <v>2</v>
          </cell>
          <cell r="Y973">
            <v>2</v>
          </cell>
          <cell r="Z973">
            <v>2</v>
          </cell>
          <cell r="AA973">
            <v>2</v>
          </cell>
          <cell r="AB973">
            <v>2</v>
          </cell>
          <cell r="AC973">
            <v>2</v>
          </cell>
          <cell r="AD973">
            <v>2</v>
          </cell>
          <cell r="AE973">
            <v>2</v>
          </cell>
          <cell r="AF973">
            <v>2</v>
          </cell>
          <cell r="AG973">
            <v>2</v>
          </cell>
          <cell r="AH973">
            <v>2</v>
          </cell>
          <cell r="AI973">
            <v>2</v>
          </cell>
          <cell r="AJ973">
            <v>2</v>
          </cell>
          <cell r="AK973">
            <v>2</v>
          </cell>
          <cell r="AL973">
            <v>2</v>
          </cell>
          <cell r="AM973">
            <v>2</v>
          </cell>
          <cell r="AN973">
            <v>2</v>
          </cell>
          <cell r="AO973">
            <v>2</v>
          </cell>
          <cell r="AP973">
            <v>2</v>
          </cell>
          <cell r="AQ973">
            <v>2</v>
          </cell>
          <cell r="AR973">
            <v>2</v>
          </cell>
          <cell r="AS973">
            <v>2</v>
          </cell>
          <cell r="AT973">
            <v>2</v>
          </cell>
          <cell r="AU973">
            <v>2</v>
          </cell>
          <cell r="AV973">
            <v>2</v>
          </cell>
          <cell r="AW973">
            <v>2</v>
          </cell>
          <cell r="AX973">
            <v>2</v>
          </cell>
          <cell r="AY973">
            <v>2</v>
          </cell>
          <cell r="AZ973">
            <v>2</v>
          </cell>
          <cell r="BA973">
            <v>2</v>
          </cell>
          <cell r="BB973">
            <v>2</v>
          </cell>
          <cell r="BC973">
            <v>2</v>
          </cell>
          <cell r="BS973">
            <v>2</v>
          </cell>
          <cell r="BT973">
            <v>2</v>
          </cell>
          <cell r="BU973">
            <v>2</v>
          </cell>
          <cell r="BV973">
            <v>2</v>
          </cell>
          <cell r="BW973">
            <v>2</v>
          </cell>
        </row>
        <row r="974">
          <cell r="A974">
            <v>965</v>
          </cell>
          <cell r="B974">
            <v>0</v>
          </cell>
          <cell r="C974">
            <v>1</v>
          </cell>
          <cell r="D974">
            <v>1</v>
          </cell>
          <cell r="E974">
            <v>1</v>
          </cell>
          <cell r="F974">
            <v>1</v>
          </cell>
          <cell r="G974">
            <v>2</v>
          </cell>
          <cell r="H974">
            <v>2</v>
          </cell>
          <cell r="I974">
            <v>2</v>
          </cell>
          <cell r="J974">
            <v>2</v>
          </cell>
          <cell r="K974">
            <v>2</v>
          </cell>
          <cell r="L974">
            <v>2</v>
          </cell>
          <cell r="M974">
            <v>2</v>
          </cell>
          <cell r="N974">
            <v>2</v>
          </cell>
          <cell r="O974">
            <v>2</v>
          </cell>
          <cell r="P974">
            <v>2</v>
          </cell>
          <cell r="Q974">
            <v>2</v>
          </cell>
          <cell r="R974">
            <v>2</v>
          </cell>
          <cell r="S974">
            <v>2</v>
          </cell>
          <cell r="T974">
            <v>2</v>
          </cell>
          <cell r="U974">
            <v>2</v>
          </cell>
          <cell r="V974">
            <v>2</v>
          </cell>
          <cell r="W974">
            <v>2</v>
          </cell>
          <cell r="X974">
            <v>2</v>
          </cell>
          <cell r="Y974">
            <v>2</v>
          </cell>
          <cell r="Z974">
            <v>2</v>
          </cell>
          <cell r="AA974">
            <v>2</v>
          </cell>
          <cell r="AB974">
            <v>2</v>
          </cell>
          <cell r="AC974">
            <v>2</v>
          </cell>
          <cell r="AD974">
            <v>2</v>
          </cell>
          <cell r="AE974">
            <v>2</v>
          </cell>
          <cell r="AF974">
            <v>2</v>
          </cell>
          <cell r="AG974">
            <v>2</v>
          </cell>
          <cell r="AH974">
            <v>2</v>
          </cell>
          <cell r="AI974">
            <v>2</v>
          </cell>
          <cell r="AJ974">
            <v>2</v>
          </cell>
          <cell r="AK974">
            <v>2</v>
          </cell>
          <cell r="AL974">
            <v>2</v>
          </cell>
          <cell r="AM974">
            <v>2</v>
          </cell>
          <cell r="AN974">
            <v>2</v>
          </cell>
          <cell r="AO974">
            <v>2</v>
          </cell>
          <cell r="AP974">
            <v>2</v>
          </cell>
          <cell r="AQ974">
            <v>2</v>
          </cell>
          <cell r="AR974">
            <v>2</v>
          </cell>
          <cell r="AS974">
            <v>2</v>
          </cell>
          <cell r="AT974">
            <v>2</v>
          </cell>
          <cell r="AU974">
            <v>2</v>
          </cell>
          <cell r="AV974">
            <v>2</v>
          </cell>
          <cell r="AW974">
            <v>2</v>
          </cell>
          <cell r="AX974">
            <v>2</v>
          </cell>
          <cell r="AY974">
            <v>2</v>
          </cell>
          <cell r="AZ974">
            <v>2</v>
          </cell>
          <cell r="BA974">
            <v>2</v>
          </cell>
          <cell r="BB974">
            <v>2</v>
          </cell>
          <cell r="BC974">
            <v>2</v>
          </cell>
          <cell r="BS974">
            <v>2</v>
          </cell>
          <cell r="BT974">
            <v>2</v>
          </cell>
          <cell r="BU974">
            <v>2</v>
          </cell>
          <cell r="BV974">
            <v>2</v>
          </cell>
          <cell r="BW974">
            <v>2</v>
          </cell>
        </row>
        <row r="975">
          <cell r="A975">
            <v>966</v>
          </cell>
          <cell r="B975">
            <v>0</v>
          </cell>
          <cell r="C975">
            <v>1</v>
          </cell>
          <cell r="D975">
            <v>1</v>
          </cell>
          <cell r="E975">
            <v>1</v>
          </cell>
          <cell r="F975">
            <v>1</v>
          </cell>
          <cell r="G975">
            <v>2</v>
          </cell>
          <cell r="H975">
            <v>2</v>
          </cell>
          <cell r="I975">
            <v>2</v>
          </cell>
          <cell r="J975">
            <v>2</v>
          </cell>
          <cell r="K975">
            <v>2</v>
          </cell>
          <cell r="L975">
            <v>2</v>
          </cell>
          <cell r="M975">
            <v>2</v>
          </cell>
          <cell r="N975">
            <v>2</v>
          </cell>
          <cell r="O975">
            <v>2</v>
          </cell>
          <cell r="P975">
            <v>2</v>
          </cell>
          <cell r="Q975">
            <v>2</v>
          </cell>
          <cell r="R975">
            <v>2</v>
          </cell>
          <cell r="S975">
            <v>2</v>
          </cell>
          <cell r="T975">
            <v>2</v>
          </cell>
          <cell r="U975">
            <v>2</v>
          </cell>
          <cell r="V975">
            <v>2</v>
          </cell>
          <cell r="W975">
            <v>2</v>
          </cell>
          <cell r="X975">
            <v>2</v>
          </cell>
          <cell r="Y975">
            <v>2</v>
          </cell>
          <cell r="Z975">
            <v>2</v>
          </cell>
          <cell r="AA975">
            <v>2</v>
          </cell>
          <cell r="AB975">
            <v>2</v>
          </cell>
          <cell r="AC975">
            <v>2</v>
          </cell>
          <cell r="AD975">
            <v>2</v>
          </cell>
          <cell r="AE975">
            <v>2</v>
          </cell>
          <cell r="AF975">
            <v>2</v>
          </cell>
          <cell r="AG975">
            <v>2</v>
          </cell>
          <cell r="AH975">
            <v>2</v>
          </cell>
          <cell r="AI975">
            <v>2</v>
          </cell>
          <cell r="AJ975">
            <v>2</v>
          </cell>
          <cell r="AK975">
            <v>2</v>
          </cell>
          <cell r="AL975">
            <v>2</v>
          </cell>
          <cell r="AM975">
            <v>2</v>
          </cell>
          <cell r="AN975">
            <v>2</v>
          </cell>
          <cell r="AO975">
            <v>2</v>
          </cell>
          <cell r="AP975">
            <v>2</v>
          </cell>
          <cell r="AQ975">
            <v>2</v>
          </cell>
          <cell r="AR975">
            <v>2</v>
          </cell>
          <cell r="AS975">
            <v>2</v>
          </cell>
          <cell r="AT975">
            <v>2</v>
          </cell>
          <cell r="AU975">
            <v>2</v>
          </cell>
          <cell r="AV975">
            <v>2</v>
          </cell>
          <cell r="AW975">
            <v>2</v>
          </cell>
          <cell r="AX975">
            <v>2</v>
          </cell>
          <cell r="AY975">
            <v>2</v>
          </cell>
          <cell r="AZ975">
            <v>2</v>
          </cell>
          <cell r="BA975">
            <v>2</v>
          </cell>
          <cell r="BB975">
            <v>2</v>
          </cell>
          <cell r="BC975">
            <v>2</v>
          </cell>
          <cell r="BS975">
            <v>2</v>
          </cell>
          <cell r="BT975">
            <v>2</v>
          </cell>
          <cell r="BU975">
            <v>2</v>
          </cell>
          <cell r="BV975">
            <v>2</v>
          </cell>
          <cell r="BW975">
            <v>2</v>
          </cell>
        </row>
        <row r="976">
          <cell r="A976">
            <v>967</v>
          </cell>
          <cell r="B976">
            <v>0</v>
          </cell>
          <cell r="C976">
            <v>1</v>
          </cell>
          <cell r="D976">
            <v>1</v>
          </cell>
          <cell r="E976">
            <v>1</v>
          </cell>
          <cell r="F976">
            <v>1</v>
          </cell>
          <cell r="G976">
            <v>2</v>
          </cell>
          <cell r="H976">
            <v>2</v>
          </cell>
          <cell r="I976">
            <v>2</v>
          </cell>
          <cell r="J976">
            <v>2</v>
          </cell>
          <cell r="K976">
            <v>2</v>
          </cell>
          <cell r="L976">
            <v>2</v>
          </cell>
          <cell r="M976">
            <v>2</v>
          </cell>
          <cell r="N976">
            <v>2</v>
          </cell>
          <cell r="O976">
            <v>2</v>
          </cell>
          <cell r="P976">
            <v>2</v>
          </cell>
          <cell r="Q976">
            <v>2</v>
          </cell>
          <cell r="R976">
            <v>2</v>
          </cell>
          <cell r="S976">
            <v>2</v>
          </cell>
          <cell r="T976">
            <v>2</v>
          </cell>
          <cell r="U976">
            <v>2</v>
          </cell>
          <cell r="V976">
            <v>2</v>
          </cell>
          <cell r="W976">
            <v>2</v>
          </cell>
          <cell r="X976">
            <v>2</v>
          </cell>
          <cell r="Y976">
            <v>2</v>
          </cell>
          <cell r="Z976">
            <v>2</v>
          </cell>
          <cell r="AA976">
            <v>2</v>
          </cell>
          <cell r="AB976">
            <v>2</v>
          </cell>
          <cell r="AC976">
            <v>2</v>
          </cell>
          <cell r="AD976">
            <v>2</v>
          </cell>
          <cell r="AE976">
            <v>2</v>
          </cell>
          <cell r="AF976">
            <v>2</v>
          </cell>
          <cell r="AG976">
            <v>2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2</v>
          </cell>
          <cell r="AO976">
            <v>2</v>
          </cell>
          <cell r="AP976">
            <v>2</v>
          </cell>
          <cell r="AQ976">
            <v>2</v>
          </cell>
          <cell r="AR976">
            <v>2</v>
          </cell>
          <cell r="AS976">
            <v>2</v>
          </cell>
          <cell r="AT976">
            <v>2</v>
          </cell>
          <cell r="AU976">
            <v>2</v>
          </cell>
          <cell r="AV976">
            <v>2</v>
          </cell>
          <cell r="AW976">
            <v>2</v>
          </cell>
          <cell r="AX976">
            <v>2</v>
          </cell>
          <cell r="AY976">
            <v>2</v>
          </cell>
          <cell r="AZ976">
            <v>2</v>
          </cell>
          <cell r="BA976">
            <v>2</v>
          </cell>
          <cell r="BB976">
            <v>2</v>
          </cell>
          <cell r="BC976">
            <v>2</v>
          </cell>
          <cell r="BS976">
            <v>2</v>
          </cell>
          <cell r="BT976">
            <v>2</v>
          </cell>
          <cell r="BU976">
            <v>2</v>
          </cell>
          <cell r="BV976">
            <v>2</v>
          </cell>
          <cell r="BW976">
            <v>2</v>
          </cell>
        </row>
        <row r="977">
          <cell r="A977">
            <v>968</v>
          </cell>
          <cell r="B977">
            <v>0</v>
          </cell>
          <cell r="C977">
            <v>1</v>
          </cell>
          <cell r="D977">
            <v>1</v>
          </cell>
          <cell r="E977">
            <v>1</v>
          </cell>
          <cell r="F977">
            <v>1</v>
          </cell>
          <cell r="G977">
            <v>2</v>
          </cell>
          <cell r="H977">
            <v>2</v>
          </cell>
          <cell r="I977">
            <v>2</v>
          </cell>
          <cell r="J977">
            <v>2</v>
          </cell>
          <cell r="K977">
            <v>2</v>
          </cell>
          <cell r="L977">
            <v>2</v>
          </cell>
          <cell r="M977">
            <v>2</v>
          </cell>
          <cell r="N977">
            <v>2</v>
          </cell>
          <cell r="O977">
            <v>2</v>
          </cell>
          <cell r="P977">
            <v>2</v>
          </cell>
          <cell r="Q977">
            <v>2</v>
          </cell>
          <cell r="R977">
            <v>2</v>
          </cell>
          <cell r="S977">
            <v>2</v>
          </cell>
          <cell r="T977">
            <v>2</v>
          </cell>
          <cell r="U977">
            <v>2</v>
          </cell>
          <cell r="V977">
            <v>2</v>
          </cell>
          <cell r="W977">
            <v>2</v>
          </cell>
          <cell r="X977">
            <v>2</v>
          </cell>
          <cell r="Y977">
            <v>2</v>
          </cell>
          <cell r="Z977">
            <v>2</v>
          </cell>
          <cell r="AA977">
            <v>2</v>
          </cell>
          <cell r="AB977">
            <v>2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2</v>
          </cell>
          <cell r="AH977">
            <v>2</v>
          </cell>
          <cell r="AI977">
            <v>2</v>
          </cell>
          <cell r="AJ977">
            <v>2</v>
          </cell>
          <cell r="AK977">
            <v>2</v>
          </cell>
          <cell r="AL977">
            <v>2</v>
          </cell>
          <cell r="AM977">
            <v>2</v>
          </cell>
          <cell r="AN977">
            <v>2</v>
          </cell>
          <cell r="AO977">
            <v>2</v>
          </cell>
          <cell r="AP977">
            <v>2</v>
          </cell>
          <cell r="AQ977">
            <v>2</v>
          </cell>
          <cell r="AR977">
            <v>2</v>
          </cell>
          <cell r="AS977">
            <v>2</v>
          </cell>
          <cell r="AT977">
            <v>2</v>
          </cell>
          <cell r="AU977">
            <v>2</v>
          </cell>
          <cell r="AV977">
            <v>2</v>
          </cell>
          <cell r="AW977">
            <v>2</v>
          </cell>
          <cell r="AX977">
            <v>2</v>
          </cell>
          <cell r="AY977">
            <v>2</v>
          </cell>
          <cell r="AZ977">
            <v>2</v>
          </cell>
          <cell r="BA977">
            <v>2</v>
          </cell>
          <cell r="BB977">
            <v>2</v>
          </cell>
          <cell r="BC977">
            <v>2</v>
          </cell>
          <cell r="BS977">
            <v>2</v>
          </cell>
          <cell r="BT977">
            <v>2</v>
          </cell>
          <cell r="BU977">
            <v>2</v>
          </cell>
          <cell r="BV977">
            <v>2</v>
          </cell>
          <cell r="BW977">
            <v>2</v>
          </cell>
        </row>
        <row r="978">
          <cell r="A978">
            <v>969</v>
          </cell>
          <cell r="B978">
            <v>0</v>
          </cell>
          <cell r="C978">
            <v>1</v>
          </cell>
          <cell r="D978">
            <v>1</v>
          </cell>
          <cell r="E978">
            <v>1</v>
          </cell>
          <cell r="F978">
            <v>1</v>
          </cell>
          <cell r="G978">
            <v>2</v>
          </cell>
          <cell r="H978">
            <v>2</v>
          </cell>
          <cell r="I978">
            <v>2</v>
          </cell>
          <cell r="J978">
            <v>2</v>
          </cell>
          <cell r="K978">
            <v>2</v>
          </cell>
          <cell r="L978">
            <v>2</v>
          </cell>
          <cell r="M978">
            <v>2</v>
          </cell>
          <cell r="N978">
            <v>2</v>
          </cell>
          <cell r="O978">
            <v>2</v>
          </cell>
          <cell r="P978">
            <v>2</v>
          </cell>
          <cell r="Q978">
            <v>2</v>
          </cell>
          <cell r="R978">
            <v>2</v>
          </cell>
          <cell r="S978">
            <v>2</v>
          </cell>
          <cell r="T978">
            <v>2</v>
          </cell>
          <cell r="U978">
            <v>2</v>
          </cell>
          <cell r="V978">
            <v>2</v>
          </cell>
          <cell r="W978">
            <v>2</v>
          </cell>
          <cell r="X978">
            <v>2</v>
          </cell>
          <cell r="Y978">
            <v>2</v>
          </cell>
          <cell r="Z978">
            <v>2</v>
          </cell>
          <cell r="AA978">
            <v>2</v>
          </cell>
          <cell r="AB978">
            <v>2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2</v>
          </cell>
          <cell r="AH978">
            <v>2</v>
          </cell>
          <cell r="AI978">
            <v>2</v>
          </cell>
          <cell r="AJ978">
            <v>2</v>
          </cell>
          <cell r="AK978">
            <v>2</v>
          </cell>
          <cell r="AL978">
            <v>2</v>
          </cell>
          <cell r="AM978">
            <v>2</v>
          </cell>
          <cell r="AN978">
            <v>2</v>
          </cell>
          <cell r="AO978">
            <v>2</v>
          </cell>
          <cell r="AP978">
            <v>2</v>
          </cell>
          <cell r="AQ978">
            <v>2</v>
          </cell>
          <cell r="AR978">
            <v>2</v>
          </cell>
          <cell r="AS978">
            <v>2</v>
          </cell>
          <cell r="AT978">
            <v>2</v>
          </cell>
          <cell r="AU978">
            <v>2</v>
          </cell>
          <cell r="AV978">
            <v>2</v>
          </cell>
          <cell r="AW978">
            <v>2</v>
          </cell>
          <cell r="AX978">
            <v>2</v>
          </cell>
          <cell r="AY978">
            <v>2</v>
          </cell>
          <cell r="AZ978">
            <v>2</v>
          </cell>
          <cell r="BA978">
            <v>2</v>
          </cell>
          <cell r="BB978">
            <v>2</v>
          </cell>
          <cell r="BC978">
            <v>2</v>
          </cell>
          <cell r="BS978">
            <v>2</v>
          </cell>
          <cell r="BT978">
            <v>2</v>
          </cell>
          <cell r="BU978">
            <v>2</v>
          </cell>
          <cell r="BV978">
            <v>2</v>
          </cell>
          <cell r="BW978">
            <v>2</v>
          </cell>
        </row>
        <row r="979">
          <cell r="A979">
            <v>970</v>
          </cell>
          <cell r="B979">
            <v>0</v>
          </cell>
          <cell r="C979">
            <v>1</v>
          </cell>
          <cell r="D979">
            <v>1</v>
          </cell>
          <cell r="E979">
            <v>1</v>
          </cell>
          <cell r="F979">
            <v>1</v>
          </cell>
          <cell r="G979">
            <v>2</v>
          </cell>
          <cell r="H979">
            <v>2</v>
          </cell>
          <cell r="I979">
            <v>2</v>
          </cell>
          <cell r="J979">
            <v>2</v>
          </cell>
          <cell r="K979">
            <v>2</v>
          </cell>
          <cell r="L979">
            <v>2</v>
          </cell>
          <cell r="M979">
            <v>2</v>
          </cell>
          <cell r="N979">
            <v>2</v>
          </cell>
          <cell r="O979">
            <v>2</v>
          </cell>
          <cell r="P979">
            <v>2</v>
          </cell>
          <cell r="Q979">
            <v>2</v>
          </cell>
          <cell r="R979">
            <v>2</v>
          </cell>
          <cell r="S979">
            <v>2</v>
          </cell>
          <cell r="T979">
            <v>2</v>
          </cell>
          <cell r="U979">
            <v>2</v>
          </cell>
          <cell r="V979">
            <v>2</v>
          </cell>
          <cell r="W979">
            <v>2</v>
          </cell>
          <cell r="X979">
            <v>2</v>
          </cell>
          <cell r="Y979">
            <v>2</v>
          </cell>
          <cell r="Z979">
            <v>2</v>
          </cell>
          <cell r="AA979">
            <v>2</v>
          </cell>
          <cell r="AB979">
            <v>2</v>
          </cell>
          <cell r="AC979">
            <v>2</v>
          </cell>
          <cell r="AD979">
            <v>2</v>
          </cell>
          <cell r="AE979">
            <v>2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2</v>
          </cell>
          <cell r="AK979">
            <v>2</v>
          </cell>
          <cell r="AL979">
            <v>2</v>
          </cell>
          <cell r="AM979">
            <v>2</v>
          </cell>
          <cell r="AN979">
            <v>2</v>
          </cell>
          <cell r="AO979">
            <v>2</v>
          </cell>
          <cell r="AP979">
            <v>2</v>
          </cell>
          <cell r="AQ979">
            <v>2</v>
          </cell>
          <cell r="AR979">
            <v>2</v>
          </cell>
          <cell r="AS979">
            <v>2</v>
          </cell>
          <cell r="AT979">
            <v>2</v>
          </cell>
          <cell r="AU979">
            <v>2</v>
          </cell>
          <cell r="AV979">
            <v>2</v>
          </cell>
          <cell r="AW979">
            <v>2</v>
          </cell>
          <cell r="AX979">
            <v>2</v>
          </cell>
          <cell r="AY979">
            <v>2</v>
          </cell>
          <cell r="AZ979">
            <v>2</v>
          </cell>
          <cell r="BA979">
            <v>2</v>
          </cell>
          <cell r="BB979">
            <v>2</v>
          </cell>
          <cell r="BC979">
            <v>2</v>
          </cell>
          <cell r="BS979">
            <v>2</v>
          </cell>
          <cell r="BT979">
            <v>2</v>
          </cell>
          <cell r="BU979">
            <v>2</v>
          </cell>
          <cell r="BV979">
            <v>2</v>
          </cell>
          <cell r="BW979">
            <v>2</v>
          </cell>
        </row>
        <row r="980">
          <cell r="A980">
            <v>971</v>
          </cell>
          <cell r="B980">
            <v>0</v>
          </cell>
          <cell r="C980">
            <v>1</v>
          </cell>
          <cell r="D980">
            <v>1</v>
          </cell>
          <cell r="E980">
            <v>1</v>
          </cell>
          <cell r="F980">
            <v>1</v>
          </cell>
          <cell r="G980">
            <v>2</v>
          </cell>
          <cell r="H980">
            <v>2</v>
          </cell>
          <cell r="I980">
            <v>2</v>
          </cell>
          <cell r="J980">
            <v>2</v>
          </cell>
          <cell r="K980">
            <v>2</v>
          </cell>
          <cell r="L980">
            <v>2</v>
          </cell>
          <cell r="M980">
            <v>2</v>
          </cell>
          <cell r="N980">
            <v>2</v>
          </cell>
          <cell r="O980">
            <v>2</v>
          </cell>
          <cell r="P980">
            <v>2</v>
          </cell>
          <cell r="Q980">
            <v>2</v>
          </cell>
          <cell r="R980">
            <v>2</v>
          </cell>
          <cell r="S980">
            <v>2</v>
          </cell>
          <cell r="T980">
            <v>2</v>
          </cell>
          <cell r="U980">
            <v>2</v>
          </cell>
          <cell r="V980">
            <v>2</v>
          </cell>
          <cell r="W980">
            <v>2</v>
          </cell>
          <cell r="X980">
            <v>2</v>
          </cell>
          <cell r="Y980">
            <v>2</v>
          </cell>
          <cell r="Z980">
            <v>2</v>
          </cell>
          <cell r="AA980">
            <v>2</v>
          </cell>
          <cell r="AB980">
            <v>2</v>
          </cell>
          <cell r="AC980">
            <v>2</v>
          </cell>
          <cell r="AD980">
            <v>2</v>
          </cell>
          <cell r="AE980">
            <v>2</v>
          </cell>
          <cell r="AF980">
            <v>2</v>
          </cell>
          <cell r="AG980">
            <v>2</v>
          </cell>
          <cell r="AH980">
            <v>2</v>
          </cell>
          <cell r="AI980">
            <v>2</v>
          </cell>
          <cell r="AJ980">
            <v>2</v>
          </cell>
          <cell r="AK980">
            <v>2</v>
          </cell>
          <cell r="AL980">
            <v>2</v>
          </cell>
          <cell r="AM980">
            <v>2</v>
          </cell>
          <cell r="AN980">
            <v>2</v>
          </cell>
          <cell r="AO980">
            <v>2</v>
          </cell>
          <cell r="AP980">
            <v>2</v>
          </cell>
          <cell r="AQ980">
            <v>2</v>
          </cell>
          <cell r="AR980">
            <v>2</v>
          </cell>
          <cell r="AS980">
            <v>2</v>
          </cell>
          <cell r="AT980">
            <v>2</v>
          </cell>
          <cell r="AU980">
            <v>2</v>
          </cell>
          <cell r="AV980">
            <v>2</v>
          </cell>
          <cell r="AW980">
            <v>2</v>
          </cell>
          <cell r="AX980">
            <v>2</v>
          </cell>
          <cell r="AY980">
            <v>2</v>
          </cell>
          <cell r="AZ980">
            <v>2</v>
          </cell>
          <cell r="BA980">
            <v>2</v>
          </cell>
          <cell r="BB980">
            <v>2</v>
          </cell>
          <cell r="BC980">
            <v>2</v>
          </cell>
          <cell r="BS980">
            <v>2</v>
          </cell>
          <cell r="BT980">
            <v>2</v>
          </cell>
          <cell r="BU980">
            <v>2</v>
          </cell>
          <cell r="BV980">
            <v>2</v>
          </cell>
          <cell r="BW980">
            <v>2</v>
          </cell>
        </row>
        <row r="981">
          <cell r="A981">
            <v>972</v>
          </cell>
          <cell r="B981">
            <v>0</v>
          </cell>
          <cell r="C981">
            <v>1</v>
          </cell>
          <cell r="D981">
            <v>1</v>
          </cell>
          <cell r="E981">
            <v>1</v>
          </cell>
          <cell r="F981">
            <v>1</v>
          </cell>
          <cell r="G981">
            <v>2</v>
          </cell>
          <cell r="H981">
            <v>2</v>
          </cell>
          <cell r="I981">
            <v>2</v>
          </cell>
          <cell r="J981">
            <v>2</v>
          </cell>
          <cell r="K981">
            <v>2</v>
          </cell>
          <cell r="L981">
            <v>2</v>
          </cell>
          <cell r="M981">
            <v>2</v>
          </cell>
          <cell r="N981">
            <v>2</v>
          </cell>
          <cell r="O981">
            <v>2</v>
          </cell>
          <cell r="P981">
            <v>2</v>
          </cell>
          <cell r="Q981">
            <v>2</v>
          </cell>
          <cell r="R981">
            <v>2</v>
          </cell>
          <cell r="S981">
            <v>2</v>
          </cell>
          <cell r="T981">
            <v>2</v>
          </cell>
          <cell r="U981">
            <v>2</v>
          </cell>
          <cell r="V981">
            <v>2</v>
          </cell>
          <cell r="W981">
            <v>2</v>
          </cell>
          <cell r="X981">
            <v>2</v>
          </cell>
          <cell r="Y981">
            <v>2</v>
          </cell>
          <cell r="Z981">
            <v>2</v>
          </cell>
          <cell r="AA981">
            <v>2</v>
          </cell>
          <cell r="AB981">
            <v>2</v>
          </cell>
          <cell r="AC981">
            <v>2</v>
          </cell>
          <cell r="AD981">
            <v>2</v>
          </cell>
          <cell r="AE981">
            <v>2</v>
          </cell>
          <cell r="AF981">
            <v>2</v>
          </cell>
          <cell r="AG981">
            <v>2</v>
          </cell>
          <cell r="AH981">
            <v>2</v>
          </cell>
          <cell r="AI981">
            <v>2</v>
          </cell>
          <cell r="AJ981">
            <v>2</v>
          </cell>
          <cell r="AK981">
            <v>2</v>
          </cell>
          <cell r="AL981">
            <v>2</v>
          </cell>
          <cell r="AM981">
            <v>2</v>
          </cell>
          <cell r="AN981">
            <v>2</v>
          </cell>
          <cell r="AO981">
            <v>2</v>
          </cell>
          <cell r="AP981">
            <v>2</v>
          </cell>
          <cell r="AQ981">
            <v>2</v>
          </cell>
          <cell r="AR981">
            <v>2</v>
          </cell>
          <cell r="AS981">
            <v>2</v>
          </cell>
          <cell r="AT981">
            <v>2</v>
          </cell>
          <cell r="AU981">
            <v>2</v>
          </cell>
          <cell r="AV981">
            <v>2</v>
          </cell>
          <cell r="AW981">
            <v>2</v>
          </cell>
          <cell r="AX981">
            <v>2</v>
          </cell>
          <cell r="AY981">
            <v>2</v>
          </cell>
          <cell r="AZ981">
            <v>2</v>
          </cell>
          <cell r="BA981">
            <v>2</v>
          </cell>
          <cell r="BB981">
            <v>2</v>
          </cell>
          <cell r="BC981">
            <v>2</v>
          </cell>
          <cell r="BS981">
            <v>2</v>
          </cell>
          <cell r="BT981">
            <v>2</v>
          </cell>
          <cell r="BU981">
            <v>2</v>
          </cell>
          <cell r="BV981">
            <v>2</v>
          </cell>
          <cell r="BW981">
            <v>2</v>
          </cell>
        </row>
        <row r="982">
          <cell r="A982">
            <v>973</v>
          </cell>
          <cell r="B982">
            <v>0</v>
          </cell>
          <cell r="C982">
            <v>1</v>
          </cell>
          <cell r="D982">
            <v>1</v>
          </cell>
          <cell r="E982">
            <v>1</v>
          </cell>
          <cell r="F982">
            <v>1</v>
          </cell>
          <cell r="G982">
            <v>2</v>
          </cell>
          <cell r="H982">
            <v>2</v>
          </cell>
          <cell r="I982">
            <v>2</v>
          </cell>
          <cell r="J982">
            <v>2</v>
          </cell>
          <cell r="K982">
            <v>2</v>
          </cell>
          <cell r="L982">
            <v>2</v>
          </cell>
          <cell r="M982">
            <v>2</v>
          </cell>
          <cell r="N982">
            <v>2</v>
          </cell>
          <cell r="O982">
            <v>2</v>
          </cell>
          <cell r="P982">
            <v>2</v>
          </cell>
          <cell r="Q982">
            <v>2</v>
          </cell>
          <cell r="R982">
            <v>2</v>
          </cell>
          <cell r="S982">
            <v>2</v>
          </cell>
          <cell r="T982">
            <v>2</v>
          </cell>
          <cell r="U982">
            <v>2</v>
          </cell>
          <cell r="V982">
            <v>2</v>
          </cell>
          <cell r="W982">
            <v>2</v>
          </cell>
          <cell r="X982">
            <v>2</v>
          </cell>
          <cell r="Y982">
            <v>2</v>
          </cell>
          <cell r="Z982">
            <v>2</v>
          </cell>
          <cell r="AA982">
            <v>2</v>
          </cell>
          <cell r="AB982">
            <v>2</v>
          </cell>
          <cell r="AC982">
            <v>2</v>
          </cell>
          <cell r="AD982">
            <v>2</v>
          </cell>
          <cell r="AE982">
            <v>2</v>
          </cell>
          <cell r="AF982">
            <v>2</v>
          </cell>
          <cell r="AG982">
            <v>2</v>
          </cell>
          <cell r="AH982">
            <v>2</v>
          </cell>
          <cell r="AI982">
            <v>2</v>
          </cell>
          <cell r="AJ982">
            <v>2</v>
          </cell>
          <cell r="AK982">
            <v>2</v>
          </cell>
          <cell r="AL982">
            <v>2</v>
          </cell>
          <cell r="AM982">
            <v>2</v>
          </cell>
          <cell r="AN982">
            <v>2</v>
          </cell>
          <cell r="AO982">
            <v>2</v>
          </cell>
          <cell r="AP982">
            <v>2</v>
          </cell>
          <cell r="AQ982">
            <v>2</v>
          </cell>
          <cell r="AR982">
            <v>2</v>
          </cell>
          <cell r="AS982">
            <v>2</v>
          </cell>
          <cell r="AT982">
            <v>2</v>
          </cell>
          <cell r="AU982">
            <v>2</v>
          </cell>
          <cell r="AV982">
            <v>2</v>
          </cell>
          <cell r="AW982">
            <v>2</v>
          </cell>
          <cell r="AX982">
            <v>2</v>
          </cell>
          <cell r="AY982">
            <v>2</v>
          </cell>
          <cell r="AZ982">
            <v>2</v>
          </cell>
          <cell r="BA982">
            <v>2</v>
          </cell>
          <cell r="BB982">
            <v>2</v>
          </cell>
          <cell r="BC982">
            <v>2</v>
          </cell>
          <cell r="BS982">
            <v>2</v>
          </cell>
          <cell r="BT982">
            <v>2</v>
          </cell>
          <cell r="BU982">
            <v>2</v>
          </cell>
          <cell r="BV982">
            <v>2</v>
          </cell>
          <cell r="BW982">
            <v>2</v>
          </cell>
        </row>
        <row r="983">
          <cell r="A983">
            <v>974</v>
          </cell>
          <cell r="B983">
            <v>0</v>
          </cell>
          <cell r="C983">
            <v>1</v>
          </cell>
          <cell r="D983">
            <v>1</v>
          </cell>
          <cell r="E983">
            <v>1</v>
          </cell>
          <cell r="F983">
            <v>1</v>
          </cell>
          <cell r="G983">
            <v>2</v>
          </cell>
          <cell r="H983">
            <v>2</v>
          </cell>
          <cell r="I983">
            <v>2</v>
          </cell>
          <cell r="J983">
            <v>2</v>
          </cell>
          <cell r="K983">
            <v>2</v>
          </cell>
          <cell r="L983">
            <v>2</v>
          </cell>
          <cell r="M983">
            <v>2</v>
          </cell>
          <cell r="N983">
            <v>2</v>
          </cell>
          <cell r="O983">
            <v>2</v>
          </cell>
          <cell r="P983">
            <v>2</v>
          </cell>
          <cell r="Q983">
            <v>2</v>
          </cell>
          <cell r="R983">
            <v>2</v>
          </cell>
          <cell r="S983">
            <v>2</v>
          </cell>
          <cell r="T983">
            <v>2</v>
          </cell>
          <cell r="U983">
            <v>2</v>
          </cell>
          <cell r="V983">
            <v>2</v>
          </cell>
          <cell r="W983">
            <v>2</v>
          </cell>
          <cell r="X983">
            <v>2</v>
          </cell>
          <cell r="Y983">
            <v>2</v>
          </cell>
          <cell r="Z983">
            <v>2</v>
          </cell>
          <cell r="AA983">
            <v>2</v>
          </cell>
          <cell r="AB983">
            <v>2</v>
          </cell>
          <cell r="AC983">
            <v>2</v>
          </cell>
          <cell r="AD983">
            <v>2</v>
          </cell>
          <cell r="AE983">
            <v>2</v>
          </cell>
          <cell r="AF983">
            <v>2</v>
          </cell>
          <cell r="AG983">
            <v>2</v>
          </cell>
          <cell r="AH983">
            <v>2</v>
          </cell>
          <cell r="AI983">
            <v>2</v>
          </cell>
          <cell r="AJ983">
            <v>2</v>
          </cell>
          <cell r="AK983">
            <v>2</v>
          </cell>
          <cell r="AL983">
            <v>2</v>
          </cell>
          <cell r="AM983">
            <v>2</v>
          </cell>
          <cell r="AN983">
            <v>2</v>
          </cell>
          <cell r="AO983">
            <v>2</v>
          </cell>
          <cell r="AP983">
            <v>2</v>
          </cell>
          <cell r="AQ983">
            <v>2</v>
          </cell>
          <cell r="AR983">
            <v>2</v>
          </cell>
          <cell r="AS983">
            <v>2</v>
          </cell>
          <cell r="AT983">
            <v>2</v>
          </cell>
          <cell r="AU983">
            <v>2</v>
          </cell>
          <cell r="AV983">
            <v>2</v>
          </cell>
          <cell r="AW983">
            <v>2</v>
          </cell>
          <cell r="AX983">
            <v>2</v>
          </cell>
          <cell r="AY983">
            <v>2</v>
          </cell>
          <cell r="AZ983">
            <v>2</v>
          </cell>
          <cell r="BA983">
            <v>2</v>
          </cell>
          <cell r="BB983">
            <v>2</v>
          </cell>
          <cell r="BC983">
            <v>2</v>
          </cell>
          <cell r="BS983">
            <v>2</v>
          </cell>
          <cell r="BT983">
            <v>2</v>
          </cell>
          <cell r="BU983">
            <v>2</v>
          </cell>
          <cell r="BV983">
            <v>2</v>
          </cell>
          <cell r="BW983">
            <v>2</v>
          </cell>
        </row>
        <row r="984">
          <cell r="A984">
            <v>975</v>
          </cell>
          <cell r="B984">
            <v>0</v>
          </cell>
          <cell r="C984">
            <v>1</v>
          </cell>
          <cell r="D984">
            <v>1</v>
          </cell>
          <cell r="E984">
            <v>1</v>
          </cell>
          <cell r="F984">
            <v>1</v>
          </cell>
          <cell r="G984">
            <v>2</v>
          </cell>
          <cell r="H984">
            <v>2</v>
          </cell>
          <cell r="I984">
            <v>2</v>
          </cell>
          <cell r="J984">
            <v>2</v>
          </cell>
          <cell r="K984">
            <v>2</v>
          </cell>
          <cell r="L984">
            <v>2</v>
          </cell>
          <cell r="M984">
            <v>2</v>
          </cell>
          <cell r="N984">
            <v>2</v>
          </cell>
          <cell r="O984">
            <v>2</v>
          </cell>
          <cell r="P984">
            <v>2</v>
          </cell>
          <cell r="Q984">
            <v>2</v>
          </cell>
          <cell r="R984">
            <v>2</v>
          </cell>
          <cell r="S984">
            <v>2</v>
          </cell>
          <cell r="T984">
            <v>2</v>
          </cell>
          <cell r="U984">
            <v>2</v>
          </cell>
          <cell r="V984">
            <v>2</v>
          </cell>
          <cell r="W984">
            <v>2</v>
          </cell>
          <cell r="X984">
            <v>2</v>
          </cell>
          <cell r="Y984">
            <v>2</v>
          </cell>
          <cell r="Z984">
            <v>2</v>
          </cell>
          <cell r="AA984">
            <v>2</v>
          </cell>
          <cell r="AB984">
            <v>2</v>
          </cell>
          <cell r="AC984">
            <v>2</v>
          </cell>
          <cell r="AD984">
            <v>2</v>
          </cell>
          <cell r="AE984">
            <v>2</v>
          </cell>
          <cell r="AF984">
            <v>2</v>
          </cell>
          <cell r="AG984">
            <v>2</v>
          </cell>
          <cell r="AH984">
            <v>2</v>
          </cell>
          <cell r="AI984">
            <v>2</v>
          </cell>
          <cell r="AJ984">
            <v>2</v>
          </cell>
          <cell r="AK984">
            <v>2</v>
          </cell>
          <cell r="AL984">
            <v>2</v>
          </cell>
          <cell r="AM984">
            <v>2</v>
          </cell>
          <cell r="AN984">
            <v>2</v>
          </cell>
          <cell r="AO984">
            <v>2</v>
          </cell>
          <cell r="AP984">
            <v>2</v>
          </cell>
          <cell r="AQ984">
            <v>2</v>
          </cell>
          <cell r="AR984">
            <v>2</v>
          </cell>
          <cell r="AS984">
            <v>2</v>
          </cell>
          <cell r="AT984">
            <v>2</v>
          </cell>
          <cell r="AU984">
            <v>2</v>
          </cell>
          <cell r="AV984">
            <v>2</v>
          </cell>
          <cell r="AW984">
            <v>2</v>
          </cell>
          <cell r="AX984">
            <v>2</v>
          </cell>
          <cell r="AY984">
            <v>2</v>
          </cell>
          <cell r="AZ984">
            <v>2</v>
          </cell>
          <cell r="BA984">
            <v>2</v>
          </cell>
          <cell r="BB984">
            <v>2</v>
          </cell>
          <cell r="BC984">
            <v>2</v>
          </cell>
          <cell r="BS984">
            <v>2</v>
          </cell>
          <cell r="BT984">
            <v>2</v>
          </cell>
          <cell r="BU984">
            <v>2</v>
          </cell>
          <cell r="BV984">
            <v>2</v>
          </cell>
          <cell r="BW984">
            <v>2</v>
          </cell>
        </row>
        <row r="985">
          <cell r="A985">
            <v>976</v>
          </cell>
          <cell r="B985">
            <v>0</v>
          </cell>
          <cell r="C985">
            <v>1</v>
          </cell>
          <cell r="D985">
            <v>1</v>
          </cell>
          <cell r="E985">
            <v>1</v>
          </cell>
          <cell r="F985">
            <v>1</v>
          </cell>
          <cell r="G985">
            <v>2</v>
          </cell>
          <cell r="H985">
            <v>2</v>
          </cell>
          <cell r="I985">
            <v>2</v>
          </cell>
          <cell r="J985">
            <v>2</v>
          </cell>
          <cell r="K985">
            <v>2</v>
          </cell>
          <cell r="L985">
            <v>2</v>
          </cell>
          <cell r="M985">
            <v>2</v>
          </cell>
          <cell r="N985">
            <v>2</v>
          </cell>
          <cell r="O985">
            <v>2</v>
          </cell>
          <cell r="P985">
            <v>2</v>
          </cell>
          <cell r="Q985">
            <v>2</v>
          </cell>
          <cell r="R985">
            <v>2</v>
          </cell>
          <cell r="S985">
            <v>2</v>
          </cell>
          <cell r="T985">
            <v>2</v>
          </cell>
          <cell r="U985">
            <v>2</v>
          </cell>
          <cell r="V985">
            <v>2</v>
          </cell>
          <cell r="W985">
            <v>2</v>
          </cell>
          <cell r="X985">
            <v>2</v>
          </cell>
          <cell r="Y985">
            <v>2</v>
          </cell>
          <cell r="Z985">
            <v>2</v>
          </cell>
          <cell r="AA985">
            <v>2</v>
          </cell>
          <cell r="AB985">
            <v>2</v>
          </cell>
          <cell r="AC985">
            <v>2</v>
          </cell>
          <cell r="AD985">
            <v>2</v>
          </cell>
          <cell r="AE985">
            <v>2</v>
          </cell>
          <cell r="AF985">
            <v>2</v>
          </cell>
          <cell r="AG985">
            <v>2</v>
          </cell>
          <cell r="AH985">
            <v>2</v>
          </cell>
          <cell r="AI985">
            <v>2</v>
          </cell>
          <cell r="AJ985">
            <v>2</v>
          </cell>
          <cell r="AK985">
            <v>2</v>
          </cell>
          <cell r="AL985">
            <v>2</v>
          </cell>
          <cell r="AM985">
            <v>2</v>
          </cell>
          <cell r="AN985">
            <v>2</v>
          </cell>
          <cell r="AO985">
            <v>2</v>
          </cell>
          <cell r="AP985">
            <v>2</v>
          </cell>
          <cell r="AQ985">
            <v>2</v>
          </cell>
          <cell r="AR985">
            <v>2</v>
          </cell>
          <cell r="AS985">
            <v>2</v>
          </cell>
          <cell r="AT985">
            <v>2</v>
          </cell>
          <cell r="AU985">
            <v>2</v>
          </cell>
          <cell r="AV985">
            <v>2</v>
          </cell>
          <cell r="AW985">
            <v>2</v>
          </cell>
          <cell r="AX985">
            <v>2</v>
          </cell>
          <cell r="AY985">
            <v>2</v>
          </cell>
          <cell r="AZ985">
            <v>2</v>
          </cell>
          <cell r="BA985">
            <v>2</v>
          </cell>
          <cell r="BB985">
            <v>2</v>
          </cell>
          <cell r="BC985">
            <v>2</v>
          </cell>
          <cell r="BS985">
            <v>2</v>
          </cell>
          <cell r="BT985">
            <v>2</v>
          </cell>
          <cell r="BU985">
            <v>2</v>
          </cell>
          <cell r="BV985">
            <v>2</v>
          </cell>
          <cell r="BW985">
            <v>2</v>
          </cell>
        </row>
        <row r="986">
          <cell r="A986">
            <v>977</v>
          </cell>
          <cell r="B986">
            <v>0</v>
          </cell>
          <cell r="C986">
            <v>1</v>
          </cell>
          <cell r="D986">
            <v>1</v>
          </cell>
          <cell r="E986">
            <v>1</v>
          </cell>
          <cell r="F986">
            <v>1</v>
          </cell>
          <cell r="G986">
            <v>2</v>
          </cell>
          <cell r="H986">
            <v>2</v>
          </cell>
          <cell r="I986">
            <v>2</v>
          </cell>
          <cell r="J986">
            <v>2</v>
          </cell>
          <cell r="K986">
            <v>2</v>
          </cell>
          <cell r="L986">
            <v>2</v>
          </cell>
          <cell r="M986">
            <v>2</v>
          </cell>
          <cell r="N986">
            <v>2</v>
          </cell>
          <cell r="O986">
            <v>2</v>
          </cell>
          <cell r="P986">
            <v>2</v>
          </cell>
          <cell r="Q986">
            <v>2</v>
          </cell>
          <cell r="R986">
            <v>2</v>
          </cell>
          <cell r="S986">
            <v>2</v>
          </cell>
          <cell r="T986">
            <v>2</v>
          </cell>
          <cell r="U986">
            <v>2</v>
          </cell>
          <cell r="V986">
            <v>2</v>
          </cell>
          <cell r="W986">
            <v>2</v>
          </cell>
          <cell r="X986">
            <v>2</v>
          </cell>
          <cell r="Y986">
            <v>2</v>
          </cell>
          <cell r="Z986">
            <v>2</v>
          </cell>
          <cell r="AA986">
            <v>2</v>
          </cell>
          <cell r="AB986">
            <v>2</v>
          </cell>
          <cell r="AC986">
            <v>2</v>
          </cell>
          <cell r="AD986">
            <v>2</v>
          </cell>
          <cell r="AE986">
            <v>2</v>
          </cell>
          <cell r="AF986">
            <v>2</v>
          </cell>
          <cell r="AG986">
            <v>2</v>
          </cell>
          <cell r="AH986">
            <v>2</v>
          </cell>
          <cell r="AI986">
            <v>2</v>
          </cell>
          <cell r="AJ986">
            <v>2</v>
          </cell>
          <cell r="AK986">
            <v>2</v>
          </cell>
          <cell r="AL986">
            <v>2</v>
          </cell>
          <cell r="AM986">
            <v>2</v>
          </cell>
          <cell r="AN986">
            <v>2</v>
          </cell>
          <cell r="AO986">
            <v>2</v>
          </cell>
          <cell r="AP986">
            <v>2</v>
          </cell>
          <cell r="AQ986">
            <v>2</v>
          </cell>
          <cell r="AR986">
            <v>2</v>
          </cell>
          <cell r="AS986">
            <v>2</v>
          </cell>
          <cell r="AT986">
            <v>2</v>
          </cell>
          <cell r="AU986">
            <v>2</v>
          </cell>
          <cell r="AV986">
            <v>2</v>
          </cell>
          <cell r="AW986">
            <v>2</v>
          </cell>
          <cell r="AX986">
            <v>2</v>
          </cell>
          <cell r="AY986">
            <v>2</v>
          </cell>
          <cell r="AZ986">
            <v>2</v>
          </cell>
          <cell r="BA986">
            <v>2</v>
          </cell>
          <cell r="BB986">
            <v>2</v>
          </cell>
          <cell r="BC986">
            <v>2</v>
          </cell>
          <cell r="BS986">
            <v>2</v>
          </cell>
          <cell r="BT986">
            <v>2</v>
          </cell>
          <cell r="BU986">
            <v>2</v>
          </cell>
          <cell r="BV986">
            <v>2</v>
          </cell>
          <cell r="BW986">
            <v>2</v>
          </cell>
        </row>
        <row r="987">
          <cell r="A987">
            <v>978</v>
          </cell>
          <cell r="B987">
            <v>0</v>
          </cell>
          <cell r="C987">
            <v>1</v>
          </cell>
          <cell r="D987">
            <v>1</v>
          </cell>
          <cell r="E987">
            <v>1</v>
          </cell>
          <cell r="F987">
            <v>1</v>
          </cell>
          <cell r="G987">
            <v>2</v>
          </cell>
          <cell r="H987">
            <v>2</v>
          </cell>
          <cell r="I987">
            <v>2</v>
          </cell>
          <cell r="J987">
            <v>2</v>
          </cell>
          <cell r="K987">
            <v>2</v>
          </cell>
          <cell r="L987">
            <v>2</v>
          </cell>
          <cell r="M987">
            <v>2</v>
          </cell>
          <cell r="N987">
            <v>2</v>
          </cell>
          <cell r="O987">
            <v>2</v>
          </cell>
          <cell r="P987">
            <v>2</v>
          </cell>
          <cell r="Q987">
            <v>2</v>
          </cell>
          <cell r="R987">
            <v>2</v>
          </cell>
          <cell r="S987">
            <v>2</v>
          </cell>
          <cell r="T987">
            <v>2</v>
          </cell>
          <cell r="U987">
            <v>2</v>
          </cell>
          <cell r="V987">
            <v>2</v>
          </cell>
          <cell r="W987">
            <v>2</v>
          </cell>
          <cell r="X987">
            <v>2</v>
          </cell>
          <cell r="Y987">
            <v>2</v>
          </cell>
          <cell r="Z987">
            <v>2</v>
          </cell>
          <cell r="AA987">
            <v>2</v>
          </cell>
          <cell r="AB987">
            <v>2</v>
          </cell>
          <cell r="AC987">
            <v>2</v>
          </cell>
          <cell r="AD987">
            <v>2</v>
          </cell>
          <cell r="AE987">
            <v>2</v>
          </cell>
          <cell r="AF987">
            <v>2</v>
          </cell>
          <cell r="AG987">
            <v>2</v>
          </cell>
          <cell r="AH987">
            <v>2</v>
          </cell>
          <cell r="AI987">
            <v>2</v>
          </cell>
          <cell r="AJ987">
            <v>2</v>
          </cell>
          <cell r="AK987">
            <v>2</v>
          </cell>
          <cell r="AL987">
            <v>2</v>
          </cell>
          <cell r="AM987">
            <v>2</v>
          </cell>
          <cell r="AN987">
            <v>2</v>
          </cell>
          <cell r="AO987">
            <v>2</v>
          </cell>
          <cell r="AP987">
            <v>2</v>
          </cell>
          <cell r="AQ987">
            <v>2</v>
          </cell>
          <cell r="AR987">
            <v>2</v>
          </cell>
          <cell r="AS987">
            <v>2</v>
          </cell>
          <cell r="AT987">
            <v>2</v>
          </cell>
          <cell r="AU987">
            <v>2</v>
          </cell>
          <cell r="AV987">
            <v>2</v>
          </cell>
          <cell r="AW987">
            <v>2</v>
          </cell>
          <cell r="AX987">
            <v>2</v>
          </cell>
          <cell r="AY987">
            <v>2</v>
          </cell>
          <cell r="AZ987">
            <v>2</v>
          </cell>
          <cell r="BA987">
            <v>2</v>
          </cell>
          <cell r="BB987">
            <v>2</v>
          </cell>
          <cell r="BC987">
            <v>2</v>
          </cell>
          <cell r="BS987">
            <v>2</v>
          </cell>
          <cell r="BT987">
            <v>2</v>
          </cell>
          <cell r="BU987">
            <v>2</v>
          </cell>
          <cell r="BV987">
            <v>2</v>
          </cell>
          <cell r="BW987">
            <v>2</v>
          </cell>
        </row>
        <row r="988">
          <cell r="A988">
            <v>979</v>
          </cell>
          <cell r="B988">
            <v>0</v>
          </cell>
          <cell r="C988">
            <v>1</v>
          </cell>
          <cell r="D988">
            <v>1</v>
          </cell>
          <cell r="E988">
            <v>1</v>
          </cell>
          <cell r="F988">
            <v>1</v>
          </cell>
          <cell r="G988">
            <v>2</v>
          </cell>
          <cell r="H988">
            <v>2</v>
          </cell>
          <cell r="I988">
            <v>2</v>
          </cell>
          <cell r="J988">
            <v>2</v>
          </cell>
          <cell r="K988">
            <v>2</v>
          </cell>
          <cell r="L988">
            <v>2</v>
          </cell>
          <cell r="M988">
            <v>2</v>
          </cell>
          <cell r="N988">
            <v>2</v>
          </cell>
          <cell r="O988">
            <v>2</v>
          </cell>
          <cell r="P988">
            <v>2</v>
          </cell>
          <cell r="Q988">
            <v>2</v>
          </cell>
          <cell r="R988">
            <v>2</v>
          </cell>
          <cell r="S988">
            <v>2</v>
          </cell>
          <cell r="T988">
            <v>2</v>
          </cell>
          <cell r="U988">
            <v>2</v>
          </cell>
          <cell r="V988">
            <v>2</v>
          </cell>
          <cell r="W988">
            <v>2</v>
          </cell>
          <cell r="X988">
            <v>2</v>
          </cell>
          <cell r="Y988">
            <v>2</v>
          </cell>
          <cell r="Z988">
            <v>2</v>
          </cell>
          <cell r="AA988">
            <v>2</v>
          </cell>
          <cell r="AB988">
            <v>2</v>
          </cell>
          <cell r="AC988">
            <v>2</v>
          </cell>
          <cell r="AD988">
            <v>2</v>
          </cell>
          <cell r="AE988">
            <v>2</v>
          </cell>
          <cell r="AF988">
            <v>2</v>
          </cell>
          <cell r="AG988">
            <v>2</v>
          </cell>
          <cell r="AH988">
            <v>2</v>
          </cell>
          <cell r="AI988">
            <v>2</v>
          </cell>
          <cell r="AJ988">
            <v>2</v>
          </cell>
          <cell r="AK988">
            <v>2</v>
          </cell>
          <cell r="AL988">
            <v>2</v>
          </cell>
          <cell r="AM988">
            <v>2</v>
          </cell>
          <cell r="AN988">
            <v>2</v>
          </cell>
          <cell r="AO988">
            <v>2</v>
          </cell>
          <cell r="AP988">
            <v>2</v>
          </cell>
          <cell r="AQ988">
            <v>2</v>
          </cell>
          <cell r="AR988">
            <v>2</v>
          </cell>
          <cell r="AS988">
            <v>2</v>
          </cell>
          <cell r="AT988">
            <v>2</v>
          </cell>
          <cell r="AU988">
            <v>2</v>
          </cell>
          <cell r="AV988">
            <v>2</v>
          </cell>
          <cell r="AW988">
            <v>2</v>
          </cell>
          <cell r="AX988">
            <v>2</v>
          </cell>
          <cell r="AY988">
            <v>2</v>
          </cell>
          <cell r="AZ988">
            <v>2</v>
          </cell>
          <cell r="BA988">
            <v>2</v>
          </cell>
          <cell r="BB988">
            <v>2</v>
          </cell>
          <cell r="BC988">
            <v>2</v>
          </cell>
          <cell r="BS988">
            <v>2</v>
          </cell>
          <cell r="BT988">
            <v>2</v>
          </cell>
          <cell r="BU988">
            <v>2</v>
          </cell>
          <cell r="BV988">
            <v>2</v>
          </cell>
          <cell r="BW988">
            <v>2</v>
          </cell>
        </row>
        <row r="989">
          <cell r="A989">
            <v>980</v>
          </cell>
          <cell r="B989">
            <v>0</v>
          </cell>
          <cell r="C989">
            <v>1</v>
          </cell>
          <cell r="D989">
            <v>1</v>
          </cell>
          <cell r="E989">
            <v>1</v>
          </cell>
          <cell r="F989">
            <v>1</v>
          </cell>
          <cell r="G989">
            <v>2</v>
          </cell>
          <cell r="H989">
            <v>2</v>
          </cell>
          <cell r="I989">
            <v>2</v>
          </cell>
          <cell r="J989">
            <v>2</v>
          </cell>
          <cell r="K989">
            <v>2</v>
          </cell>
          <cell r="L989">
            <v>2</v>
          </cell>
          <cell r="M989">
            <v>2</v>
          </cell>
          <cell r="N989">
            <v>2</v>
          </cell>
          <cell r="O989">
            <v>2</v>
          </cell>
          <cell r="P989">
            <v>2</v>
          </cell>
          <cell r="Q989">
            <v>2</v>
          </cell>
          <cell r="R989">
            <v>2</v>
          </cell>
          <cell r="S989">
            <v>2</v>
          </cell>
          <cell r="T989">
            <v>2</v>
          </cell>
          <cell r="U989">
            <v>2</v>
          </cell>
          <cell r="V989">
            <v>2</v>
          </cell>
          <cell r="W989">
            <v>2</v>
          </cell>
          <cell r="X989">
            <v>2</v>
          </cell>
          <cell r="Y989">
            <v>2</v>
          </cell>
          <cell r="Z989">
            <v>2</v>
          </cell>
          <cell r="AA989">
            <v>2</v>
          </cell>
          <cell r="AB989">
            <v>2</v>
          </cell>
          <cell r="AC989">
            <v>2</v>
          </cell>
          <cell r="AD989">
            <v>2</v>
          </cell>
          <cell r="AE989">
            <v>2</v>
          </cell>
          <cell r="AF989">
            <v>2</v>
          </cell>
          <cell r="AG989">
            <v>2</v>
          </cell>
          <cell r="AH989">
            <v>2</v>
          </cell>
          <cell r="AI989">
            <v>2</v>
          </cell>
          <cell r="AJ989">
            <v>2</v>
          </cell>
          <cell r="AK989">
            <v>2</v>
          </cell>
          <cell r="AL989">
            <v>2</v>
          </cell>
          <cell r="AM989">
            <v>2</v>
          </cell>
          <cell r="AN989">
            <v>2</v>
          </cell>
          <cell r="AO989">
            <v>2</v>
          </cell>
          <cell r="AP989">
            <v>2</v>
          </cell>
          <cell r="AQ989">
            <v>2</v>
          </cell>
          <cell r="AR989">
            <v>2</v>
          </cell>
          <cell r="AS989">
            <v>2</v>
          </cell>
          <cell r="AT989">
            <v>2</v>
          </cell>
          <cell r="AU989">
            <v>2</v>
          </cell>
          <cell r="AV989">
            <v>2</v>
          </cell>
          <cell r="AW989">
            <v>2</v>
          </cell>
          <cell r="AX989">
            <v>2</v>
          </cell>
          <cell r="AY989">
            <v>2</v>
          </cell>
          <cell r="AZ989">
            <v>2</v>
          </cell>
          <cell r="BA989">
            <v>2</v>
          </cell>
          <cell r="BB989">
            <v>2</v>
          </cell>
          <cell r="BC989">
            <v>2</v>
          </cell>
          <cell r="BS989">
            <v>2</v>
          </cell>
          <cell r="BT989">
            <v>2</v>
          </cell>
          <cell r="BU989">
            <v>2</v>
          </cell>
          <cell r="BV989">
            <v>2</v>
          </cell>
          <cell r="BW989">
            <v>2</v>
          </cell>
        </row>
        <row r="990">
          <cell r="A990">
            <v>981</v>
          </cell>
          <cell r="B990">
            <v>0</v>
          </cell>
          <cell r="C990">
            <v>1</v>
          </cell>
          <cell r="D990">
            <v>1</v>
          </cell>
          <cell r="E990">
            <v>1</v>
          </cell>
          <cell r="F990">
            <v>1</v>
          </cell>
          <cell r="G990">
            <v>2</v>
          </cell>
          <cell r="H990">
            <v>2</v>
          </cell>
          <cell r="I990">
            <v>2</v>
          </cell>
          <cell r="J990">
            <v>2</v>
          </cell>
          <cell r="K990">
            <v>2</v>
          </cell>
          <cell r="L990">
            <v>2</v>
          </cell>
          <cell r="M990">
            <v>2</v>
          </cell>
          <cell r="N990">
            <v>2</v>
          </cell>
          <cell r="O990">
            <v>2</v>
          </cell>
          <cell r="P990">
            <v>2</v>
          </cell>
          <cell r="Q990">
            <v>2</v>
          </cell>
          <cell r="R990">
            <v>2</v>
          </cell>
          <cell r="S990">
            <v>2</v>
          </cell>
          <cell r="T990">
            <v>2</v>
          </cell>
          <cell r="U990">
            <v>2</v>
          </cell>
          <cell r="V990">
            <v>2</v>
          </cell>
          <cell r="W990">
            <v>2</v>
          </cell>
          <cell r="X990">
            <v>2</v>
          </cell>
          <cell r="Y990">
            <v>2</v>
          </cell>
          <cell r="Z990">
            <v>2</v>
          </cell>
          <cell r="AA990">
            <v>2</v>
          </cell>
          <cell r="AB990">
            <v>2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2</v>
          </cell>
          <cell r="AH990">
            <v>2</v>
          </cell>
          <cell r="AI990">
            <v>2</v>
          </cell>
          <cell r="AJ990">
            <v>2</v>
          </cell>
          <cell r="AK990">
            <v>2</v>
          </cell>
          <cell r="AL990">
            <v>2</v>
          </cell>
          <cell r="AM990">
            <v>2</v>
          </cell>
          <cell r="AN990">
            <v>2</v>
          </cell>
          <cell r="AO990">
            <v>2</v>
          </cell>
          <cell r="AP990">
            <v>2</v>
          </cell>
          <cell r="AQ990">
            <v>2</v>
          </cell>
          <cell r="AR990">
            <v>2</v>
          </cell>
          <cell r="AS990">
            <v>2</v>
          </cell>
          <cell r="AT990">
            <v>2</v>
          </cell>
          <cell r="AU990">
            <v>2</v>
          </cell>
          <cell r="AV990">
            <v>2</v>
          </cell>
          <cell r="AW990">
            <v>2</v>
          </cell>
          <cell r="AX990">
            <v>2</v>
          </cell>
          <cell r="AY990">
            <v>2</v>
          </cell>
          <cell r="AZ990">
            <v>2</v>
          </cell>
          <cell r="BA990">
            <v>2</v>
          </cell>
          <cell r="BB990">
            <v>2</v>
          </cell>
          <cell r="BC990">
            <v>2</v>
          </cell>
          <cell r="BS990">
            <v>2</v>
          </cell>
          <cell r="BT990">
            <v>2</v>
          </cell>
          <cell r="BU990">
            <v>2</v>
          </cell>
          <cell r="BV990">
            <v>2</v>
          </cell>
          <cell r="BW990">
            <v>2</v>
          </cell>
        </row>
        <row r="991">
          <cell r="A991">
            <v>982</v>
          </cell>
          <cell r="B991">
            <v>0</v>
          </cell>
          <cell r="C991">
            <v>1</v>
          </cell>
          <cell r="D991">
            <v>1</v>
          </cell>
          <cell r="E991">
            <v>1</v>
          </cell>
          <cell r="F991">
            <v>1</v>
          </cell>
          <cell r="G991">
            <v>2</v>
          </cell>
          <cell r="H991">
            <v>2</v>
          </cell>
          <cell r="I991">
            <v>2</v>
          </cell>
          <cell r="J991">
            <v>2</v>
          </cell>
          <cell r="K991">
            <v>2</v>
          </cell>
          <cell r="L991">
            <v>2</v>
          </cell>
          <cell r="M991">
            <v>2</v>
          </cell>
          <cell r="N991">
            <v>2</v>
          </cell>
          <cell r="O991">
            <v>2</v>
          </cell>
          <cell r="P991">
            <v>2</v>
          </cell>
          <cell r="Q991">
            <v>2</v>
          </cell>
          <cell r="R991">
            <v>2</v>
          </cell>
          <cell r="S991">
            <v>2</v>
          </cell>
          <cell r="T991">
            <v>2</v>
          </cell>
          <cell r="U991">
            <v>2</v>
          </cell>
          <cell r="V991">
            <v>2</v>
          </cell>
          <cell r="W991">
            <v>2</v>
          </cell>
          <cell r="X991">
            <v>2</v>
          </cell>
          <cell r="Y991">
            <v>2</v>
          </cell>
          <cell r="Z991">
            <v>2</v>
          </cell>
          <cell r="AA991">
            <v>2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2</v>
          </cell>
          <cell r="AG991">
            <v>2</v>
          </cell>
          <cell r="AH991">
            <v>2</v>
          </cell>
          <cell r="AI991">
            <v>2</v>
          </cell>
          <cell r="AJ991">
            <v>2</v>
          </cell>
          <cell r="AK991">
            <v>2</v>
          </cell>
          <cell r="AL991">
            <v>2</v>
          </cell>
          <cell r="AM991">
            <v>2</v>
          </cell>
          <cell r="AN991">
            <v>2</v>
          </cell>
          <cell r="AO991">
            <v>2</v>
          </cell>
          <cell r="AP991">
            <v>2</v>
          </cell>
          <cell r="AQ991">
            <v>2</v>
          </cell>
          <cell r="AR991">
            <v>2</v>
          </cell>
          <cell r="AS991">
            <v>2</v>
          </cell>
          <cell r="AT991">
            <v>2</v>
          </cell>
          <cell r="AU991">
            <v>2</v>
          </cell>
          <cell r="AV991">
            <v>2</v>
          </cell>
          <cell r="AW991">
            <v>2</v>
          </cell>
          <cell r="AX991">
            <v>2</v>
          </cell>
          <cell r="AY991">
            <v>2</v>
          </cell>
          <cell r="AZ991">
            <v>2</v>
          </cell>
          <cell r="BA991">
            <v>2</v>
          </cell>
          <cell r="BB991">
            <v>2</v>
          </cell>
          <cell r="BC991">
            <v>2</v>
          </cell>
          <cell r="BS991">
            <v>2</v>
          </cell>
          <cell r="BT991">
            <v>2</v>
          </cell>
          <cell r="BU991">
            <v>2</v>
          </cell>
          <cell r="BV991">
            <v>2</v>
          </cell>
          <cell r="BW991">
            <v>2</v>
          </cell>
        </row>
        <row r="992">
          <cell r="A992">
            <v>983</v>
          </cell>
          <cell r="B992">
            <v>0</v>
          </cell>
          <cell r="C992">
            <v>1</v>
          </cell>
          <cell r="D992">
            <v>1</v>
          </cell>
          <cell r="E992">
            <v>1</v>
          </cell>
          <cell r="F992">
            <v>1</v>
          </cell>
          <cell r="G992">
            <v>2</v>
          </cell>
          <cell r="H992">
            <v>2</v>
          </cell>
          <cell r="I992">
            <v>2</v>
          </cell>
          <cell r="J992">
            <v>2</v>
          </cell>
          <cell r="K992">
            <v>2</v>
          </cell>
          <cell r="L992">
            <v>2</v>
          </cell>
          <cell r="M992">
            <v>2</v>
          </cell>
          <cell r="N992">
            <v>2</v>
          </cell>
          <cell r="O992">
            <v>2</v>
          </cell>
          <cell r="P992">
            <v>2</v>
          </cell>
          <cell r="Q992">
            <v>2</v>
          </cell>
          <cell r="R992">
            <v>2</v>
          </cell>
          <cell r="S992">
            <v>2</v>
          </cell>
          <cell r="T992">
            <v>2</v>
          </cell>
          <cell r="U992">
            <v>2</v>
          </cell>
          <cell r="V992">
            <v>2</v>
          </cell>
          <cell r="W992">
            <v>2</v>
          </cell>
          <cell r="X992">
            <v>2</v>
          </cell>
          <cell r="Y992">
            <v>2</v>
          </cell>
          <cell r="Z992">
            <v>2</v>
          </cell>
          <cell r="AA992">
            <v>2</v>
          </cell>
          <cell r="AB992">
            <v>2</v>
          </cell>
          <cell r="AC992">
            <v>2</v>
          </cell>
          <cell r="AD992">
            <v>2</v>
          </cell>
          <cell r="AE992">
            <v>2</v>
          </cell>
          <cell r="AF992">
            <v>2</v>
          </cell>
          <cell r="AG992">
            <v>2</v>
          </cell>
          <cell r="AH992">
            <v>2</v>
          </cell>
          <cell r="AI992">
            <v>2</v>
          </cell>
          <cell r="AJ992">
            <v>2</v>
          </cell>
          <cell r="AK992">
            <v>2</v>
          </cell>
          <cell r="AL992">
            <v>2</v>
          </cell>
          <cell r="AM992">
            <v>2</v>
          </cell>
          <cell r="AN992">
            <v>2</v>
          </cell>
          <cell r="AO992">
            <v>2</v>
          </cell>
          <cell r="AP992">
            <v>2</v>
          </cell>
          <cell r="AQ992">
            <v>2</v>
          </cell>
          <cell r="AR992">
            <v>2</v>
          </cell>
          <cell r="AS992">
            <v>2</v>
          </cell>
          <cell r="AT992">
            <v>2</v>
          </cell>
          <cell r="AU992">
            <v>2</v>
          </cell>
          <cell r="AV992">
            <v>2</v>
          </cell>
          <cell r="AW992">
            <v>2</v>
          </cell>
          <cell r="AX992">
            <v>2</v>
          </cell>
          <cell r="AY992">
            <v>2</v>
          </cell>
          <cell r="AZ992">
            <v>2</v>
          </cell>
          <cell r="BA992">
            <v>2</v>
          </cell>
          <cell r="BB992">
            <v>2</v>
          </cell>
          <cell r="BC992">
            <v>2</v>
          </cell>
          <cell r="BS992">
            <v>2</v>
          </cell>
          <cell r="BT992">
            <v>2</v>
          </cell>
          <cell r="BU992">
            <v>2</v>
          </cell>
          <cell r="BV992">
            <v>2</v>
          </cell>
          <cell r="BW992">
            <v>2</v>
          </cell>
        </row>
        <row r="993">
          <cell r="A993">
            <v>984</v>
          </cell>
          <cell r="B993">
            <v>0</v>
          </cell>
          <cell r="C993">
            <v>1</v>
          </cell>
          <cell r="D993">
            <v>1</v>
          </cell>
          <cell r="E993">
            <v>1</v>
          </cell>
          <cell r="F993">
            <v>1</v>
          </cell>
          <cell r="G993">
            <v>2</v>
          </cell>
          <cell r="H993">
            <v>2</v>
          </cell>
          <cell r="I993">
            <v>2</v>
          </cell>
          <cell r="J993">
            <v>2</v>
          </cell>
          <cell r="K993">
            <v>2</v>
          </cell>
          <cell r="L993">
            <v>2</v>
          </cell>
          <cell r="M993">
            <v>2</v>
          </cell>
          <cell r="N993">
            <v>2</v>
          </cell>
          <cell r="O993">
            <v>2</v>
          </cell>
          <cell r="P993">
            <v>2</v>
          </cell>
          <cell r="Q993">
            <v>2</v>
          </cell>
          <cell r="R993">
            <v>2</v>
          </cell>
          <cell r="S993">
            <v>2</v>
          </cell>
          <cell r="T993">
            <v>2</v>
          </cell>
          <cell r="U993">
            <v>2</v>
          </cell>
          <cell r="V993">
            <v>2</v>
          </cell>
          <cell r="W993">
            <v>2</v>
          </cell>
          <cell r="X993">
            <v>2</v>
          </cell>
          <cell r="Y993">
            <v>2</v>
          </cell>
          <cell r="Z993">
            <v>2</v>
          </cell>
          <cell r="AA993">
            <v>2</v>
          </cell>
          <cell r="AB993">
            <v>2</v>
          </cell>
          <cell r="AC993">
            <v>2</v>
          </cell>
          <cell r="AD993">
            <v>2</v>
          </cell>
          <cell r="AE993">
            <v>2</v>
          </cell>
          <cell r="AF993">
            <v>2</v>
          </cell>
          <cell r="AG993">
            <v>2</v>
          </cell>
          <cell r="AH993">
            <v>2</v>
          </cell>
          <cell r="AI993">
            <v>2</v>
          </cell>
          <cell r="AJ993">
            <v>2</v>
          </cell>
          <cell r="AK993">
            <v>2</v>
          </cell>
          <cell r="AL993">
            <v>2</v>
          </cell>
          <cell r="AM993">
            <v>2</v>
          </cell>
          <cell r="AN993">
            <v>2</v>
          </cell>
          <cell r="AO993">
            <v>2</v>
          </cell>
          <cell r="AP993">
            <v>2</v>
          </cell>
          <cell r="AQ993">
            <v>2</v>
          </cell>
          <cell r="AR993">
            <v>2</v>
          </cell>
          <cell r="AS993">
            <v>2</v>
          </cell>
          <cell r="AT993">
            <v>2</v>
          </cell>
          <cell r="AU993">
            <v>2</v>
          </cell>
          <cell r="AV993">
            <v>2</v>
          </cell>
          <cell r="AW993">
            <v>2</v>
          </cell>
          <cell r="AX993">
            <v>2</v>
          </cell>
          <cell r="AY993">
            <v>2</v>
          </cell>
          <cell r="AZ993">
            <v>2</v>
          </cell>
          <cell r="BA993">
            <v>2</v>
          </cell>
          <cell r="BB993">
            <v>2</v>
          </cell>
          <cell r="BC993">
            <v>2</v>
          </cell>
          <cell r="BS993">
            <v>2</v>
          </cell>
          <cell r="BT993">
            <v>2</v>
          </cell>
          <cell r="BU993">
            <v>2</v>
          </cell>
          <cell r="BV993">
            <v>2</v>
          </cell>
          <cell r="BW993">
            <v>2</v>
          </cell>
        </row>
        <row r="994">
          <cell r="A994">
            <v>985</v>
          </cell>
          <cell r="B994">
            <v>0</v>
          </cell>
          <cell r="C994">
            <v>1</v>
          </cell>
          <cell r="D994">
            <v>1</v>
          </cell>
          <cell r="E994">
            <v>1</v>
          </cell>
          <cell r="F994">
            <v>1</v>
          </cell>
          <cell r="G994">
            <v>2</v>
          </cell>
          <cell r="H994">
            <v>2</v>
          </cell>
          <cell r="I994">
            <v>2</v>
          </cell>
          <cell r="J994">
            <v>2</v>
          </cell>
          <cell r="K994">
            <v>2</v>
          </cell>
          <cell r="L994">
            <v>2</v>
          </cell>
          <cell r="M994">
            <v>2</v>
          </cell>
          <cell r="N994">
            <v>2</v>
          </cell>
          <cell r="O994">
            <v>2</v>
          </cell>
          <cell r="P994">
            <v>2</v>
          </cell>
          <cell r="Q994">
            <v>2</v>
          </cell>
          <cell r="R994">
            <v>2</v>
          </cell>
          <cell r="S994">
            <v>2</v>
          </cell>
          <cell r="T994">
            <v>2</v>
          </cell>
          <cell r="U994">
            <v>2</v>
          </cell>
          <cell r="V994">
            <v>2</v>
          </cell>
          <cell r="W994">
            <v>2</v>
          </cell>
          <cell r="X994">
            <v>2</v>
          </cell>
          <cell r="Y994">
            <v>2</v>
          </cell>
          <cell r="Z994">
            <v>2</v>
          </cell>
          <cell r="AA994">
            <v>2</v>
          </cell>
          <cell r="AB994">
            <v>2</v>
          </cell>
          <cell r="AC994">
            <v>2</v>
          </cell>
          <cell r="AD994">
            <v>2</v>
          </cell>
          <cell r="AE994">
            <v>2</v>
          </cell>
          <cell r="AF994">
            <v>2</v>
          </cell>
          <cell r="AG994">
            <v>2</v>
          </cell>
          <cell r="AH994">
            <v>2</v>
          </cell>
          <cell r="AI994">
            <v>2</v>
          </cell>
          <cell r="AJ994">
            <v>2</v>
          </cell>
          <cell r="AK994">
            <v>2</v>
          </cell>
          <cell r="AL994">
            <v>2</v>
          </cell>
          <cell r="AM994">
            <v>2</v>
          </cell>
          <cell r="AN994">
            <v>2</v>
          </cell>
          <cell r="AO994">
            <v>2</v>
          </cell>
          <cell r="AP994">
            <v>2</v>
          </cell>
          <cell r="AQ994">
            <v>2</v>
          </cell>
          <cell r="AR994">
            <v>2</v>
          </cell>
          <cell r="AS994">
            <v>2</v>
          </cell>
          <cell r="AT994">
            <v>2</v>
          </cell>
          <cell r="AU994">
            <v>2</v>
          </cell>
          <cell r="AV994">
            <v>2</v>
          </cell>
          <cell r="AW994">
            <v>2</v>
          </cell>
          <cell r="AX994">
            <v>2</v>
          </cell>
          <cell r="AY994">
            <v>2</v>
          </cell>
          <cell r="AZ994">
            <v>2</v>
          </cell>
          <cell r="BA994">
            <v>2</v>
          </cell>
          <cell r="BB994">
            <v>2</v>
          </cell>
          <cell r="BC994">
            <v>2</v>
          </cell>
          <cell r="BS994">
            <v>2</v>
          </cell>
          <cell r="BT994">
            <v>2</v>
          </cell>
          <cell r="BU994">
            <v>2</v>
          </cell>
          <cell r="BV994">
            <v>2</v>
          </cell>
          <cell r="BW994">
            <v>2</v>
          </cell>
        </row>
        <row r="995">
          <cell r="A995">
            <v>986</v>
          </cell>
          <cell r="B995">
            <v>0</v>
          </cell>
          <cell r="C995">
            <v>1</v>
          </cell>
          <cell r="D995">
            <v>1</v>
          </cell>
          <cell r="E995">
            <v>1</v>
          </cell>
          <cell r="F995">
            <v>1</v>
          </cell>
          <cell r="G995">
            <v>2</v>
          </cell>
          <cell r="H995">
            <v>2</v>
          </cell>
          <cell r="I995">
            <v>2</v>
          </cell>
          <cell r="J995">
            <v>2</v>
          </cell>
          <cell r="K995">
            <v>2</v>
          </cell>
          <cell r="L995">
            <v>2</v>
          </cell>
          <cell r="M995">
            <v>2</v>
          </cell>
          <cell r="N995">
            <v>2</v>
          </cell>
          <cell r="O995">
            <v>2</v>
          </cell>
          <cell r="P995">
            <v>2</v>
          </cell>
          <cell r="Q995">
            <v>2</v>
          </cell>
          <cell r="R995">
            <v>2</v>
          </cell>
          <cell r="S995">
            <v>2</v>
          </cell>
          <cell r="T995">
            <v>2</v>
          </cell>
          <cell r="U995">
            <v>2</v>
          </cell>
          <cell r="V995">
            <v>2</v>
          </cell>
          <cell r="W995">
            <v>2</v>
          </cell>
          <cell r="X995">
            <v>2</v>
          </cell>
          <cell r="Y995">
            <v>2</v>
          </cell>
          <cell r="Z995">
            <v>2</v>
          </cell>
          <cell r="AA995">
            <v>2</v>
          </cell>
          <cell r="AB995">
            <v>2</v>
          </cell>
          <cell r="AC995">
            <v>2</v>
          </cell>
          <cell r="AD995">
            <v>2</v>
          </cell>
          <cell r="AE995">
            <v>2</v>
          </cell>
          <cell r="AF995">
            <v>2</v>
          </cell>
          <cell r="AG995">
            <v>2</v>
          </cell>
          <cell r="AH995">
            <v>2</v>
          </cell>
          <cell r="AI995">
            <v>2</v>
          </cell>
          <cell r="AJ995">
            <v>2</v>
          </cell>
          <cell r="AK995">
            <v>2</v>
          </cell>
          <cell r="AL995">
            <v>2</v>
          </cell>
          <cell r="AM995">
            <v>2</v>
          </cell>
          <cell r="AN995">
            <v>2</v>
          </cell>
          <cell r="AO995">
            <v>2</v>
          </cell>
          <cell r="AP995">
            <v>2</v>
          </cell>
          <cell r="AQ995">
            <v>2</v>
          </cell>
          <cell r="AR995">
            <v>2</v>
          </cell>
          <cell r="AS995">
            <v>2</v>
          </cell>
          <cell r="AT995">
            <v>2</v>
          </cell>
          <cell r="AU995">
            <v>2</v>
          </cell>
          <cell r="AV995">
            <v>2</v>
          </cell>
          <cell r="AW995">
            <v>2</v>
          </cell>
          <cell r="AX995">
            <v>2</v>
          </cell>
          <cell r="AY995">
            <v>2</v>
          </cell>
          <cell r="AZ995">
            <v>2</v>
          </cell>
          <cell r="BA995">
            <v>2</v>
          </cell>
          <cell r="BB995">
            <v>2</v>
          </cell>
          <cell r="BC995">
            <v>2</v>
          </cell>
          <cell r="BS995">
            <v>2</v>
          </cell>
          <cell r="BT995">
            <v>2</v>
          </cell>
          <cell r="BU995">
            <v>2</v>
          </cell>
          <cell r="BV995">
            <v>2</v>
          </cell>
          <cell r="BW995">
            <v>2</v>
          </cell>
        </row>
        <row r="996">
          <cell r="A996">
            <v>987</v>
          </cell>
          <cell r="B996">
            <v>0</v>
          </cell>
          <cell r="C996">
            <v>1</v>
          </cell>
          <cell r="D996">
            <v>1</v>
          </cell>
          <cell r="E996">
            <v>1</v>
          </cell>
          <cell r="F996">
            <v>1</v>
          </cell>
          <cell r="G996">
            <v>2</v>
          </cell>
          <cell r="H996">
            <v>2</v>
          </cell>
          <cell r="I996">
            <v>2</v>
          </cell>
          <cell r="J996">
            <v>2</v>
          </cell>
          <cell r="K996">
            <v>2</v>
          </cell>
          <cell r="L996">
            <v>2</v>
          </cell>
          <cell r="M996">
            <v>2</v>
          </cell>
          <cell r="N996">
            <v>2</v>
          </cell>
          <cell r="O996">
            <v>2</v>
          </cell>
          <cell r="P996">
            <v>2</v>
          </cell>
          <cell r="Q996">
            <v>2</v>
          </cell>
          <cell r="R996">
            <v>2</v>
          </cell>
          <cell r="S996">
            <v>2</v>
          </cell>
          <cell r="T996">
            <v>2</v>
          </cell>
          <cell r="U996">
            <v>2</v>
          </cell>
          <cell r="V996">
            <v>2</v>
          </cell>
          <cell r="W996">
            <v>2</v>
          </cell>
          <cell r="X996">
            <v>2</v>
          </cell>
          <cell r="Y996">
            <v>2</v>
          </cell>
          <cell r="Z996">
            <v>2</v>
          </cell>
          <cell r="AA996">
            <v>2</v>
          </cell>
          <cell r="AB996">
            <v>2</v>
          </cell>
          <cell r="AC996">
            <v>2</v>
          </cell>
          <cell r="AD996">
            <v>2</v>
          </cell>
          <cell r="AE996">
            <v>2</v>
          </cell>
          <cell r="AF996">
            <v>2</v>
          </cell>
          <cell r="AG996">
            <v>2</v>
          </cell>
          <cell r="AH996">
            <v>2</v>
          </cell>
          <cell r="AI996">
            <v>2</v>
          </cell>
          <cell r="AJ996">
            <v>2</v>
          </cell>
          <cell r="AK996">
            <v>2</v>
          </cell>
          <cell r="AL996">
            <v>2</v>
          </cell>
          <cell r="AM996">
            <v>2</v>
          </cell>
          <cell r="AN996">
            <v>2</v>
          </cell>
          <cell r="AO996">
            <v>2</v>
          </cell>
          <cell r="AP996">
            <v>2</v>
          </cell>
          <cell r="AQ996">
            <v>2</v>
          </cell>
          <cell r="AR996">
            <v>2</v>
          </cell>
          <cell r="AS996">
            <v>2</v>
          </cell>
          <cell r="AT996">
            <v>2</v>
          </cell>
          <cell r="AU996">
            <v>2</v>
          </cell>
          <cell r="AV996">
            <v>2</v>
          </cell>
          <cell r="AW996">
            <v>2</v>
          </cell>
          <cell r="AX996">
            <v>2</v>
          </cell>
          <cell r="AY996">
            <v>2</v>
          </cell>
          <cell r="AZ996">
            <v>2</v>
          </cell>
          <cell r="BA996">
            <v>2</v>
          </cell>
          <cell r="BB996">
            <v>2</v>
          </cell>
          <cell r="BC996">
            <v>2</v>
          </cell>
          <cell r="BS996">
            <v>2</v>
          </cell>
          <cell r="BT996">
            <v>2</v>
          </cell>
          <cell r="BU996">
            <v>2</v>
          </cell>
          <cell r="BV996">
            <v>2</v>
          </cell>
          <cell r="BW996">
            <v>2</v>
          </cell>
        </row>
        <row r="997">
          <cell r="A997">
            <v>988</v>
          </cell>
          <cell r="B997">
            <v>0</v>
          </cell>
          <cell r="C997">
            <v>1</v>
          </cell>
          <cell r="D997">
            <v>1</v>
          </cell>
          <cell r="E997">
            <v>1</v>
          </cell>
          <cell r="F997">
            <v>1</v>
          </cell>
          <cell r="G997">
            <v>2</v>
          </cell>
          <cell r="H997">
            <v>2</v>
          </cell>
          <cell r="I997">
            <v>2</v>
          </cell>
          <cell r="J997">
            <v>2</v>
          </cell>
          <cell r="K997">
            <v>2</v>
          </cell>
          <cell r="L997">
            <v>2</v>
          </cell>
          <cell r="M997">
            <v>2</v>
          </cell>
          <cell r="N997">
            <v>2</v>
          </cell>
          <cell r="O997">
            <v>2</v>
          </cell>
          <cell r="P997">
            <v>2</v>
          </cell>
          <cell r="Q997">
            <v>2</v>
          </cell>
          <cell r="R997">
            <v>2</v>
          </cell>
          <cell r="S997">
            <v>2</v>
          </cell>
          <cell r="T997">
            <v>2</v>
          </cell>
          <cell r="U997">
            <v>2</v>
          </cell>
          <cell r="V997">
            <v>2</v>
          </cell>
          <cell r="W997">
            <v>2</v>
          </cell>
          <cell r="X997">
            <v>2</v>
          </cell>
          <cell r="Y997">
            <v>2</v>
          </cell>
          <cell r="Z997">
            <v>2</v>
          </cell>
          <cell r="AA997">
            <v>2</v>
          </cell>
          <cell r="AB997">
            <v>2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2</v>
          </cell>
          <cell r="AH997">
            <v>2</v>
          </cell>
          <cell r="AI997">
            <v>2</v>
          </cell>
          <cell r="AJ997">
            <v>2</v>
          </cell>
          <cell r="AK997">
            <v>2</v>
          </cell>
          <cell r="AL997">
            <v>2</v>
          </cell>
          <cell r="AM997">
            <v>2</v>
          </cell>
          <cell r="AN997">
            <v>2</v>
          </cell>
          <cell r="AO997">
            <v>2</v>
          </cell>
          <cell r="AP997">
            <v>2</v>
          </cell>
          <cell r="AQ997">
            <v>2</v>
          </cell>
          <cell r="AR997">
            <v>2</v>
          </cell>
          <cell r="AS997">
            <v>2</v>
          </cell>
          <cell r="AT997">
            <v>2</v>
          </cell>
          <cell r="AU997">
            <v>2</v>
          </cell>
          <cell r="AV997">
            <v>2</v>
          </cell>
          <cell r="AW997">
            <v>2</v>
          </cell>
          <cell r="AX997">
            <v>2</v>
          </cell>
          <cell r="AY997">
            <v>2</v>
          </cell>
          <cell r="AZ997">
            <v>2</v>
          </cell>
          <cell r="BA997">
            <v>2</v>
          </cell>
          <cell r="BB997">
            <v>2</v>
          </cell>
          <cell r="BC997">
            <v>2</v>
          </cell>
          <cell r="BS997">
            <v>2</v>
          </cell>
          <cell r="BT997">
            <v>2</v>
          </cell>
          <cell r="BU997">
            <v>2</v>
          </cell>
          <cell r="BV997">
            <v>2</v>
          </cell>
          <cell r="BW997">
            <v>2</v>
          </cell>
        </row>
        <row r="998">
          <cell r="A998">
            <v>989</v>
          </cell>
          <cell r="B998">
            <v>0</v>
          </cell>
          <cell r="C998">
            <v>1</v>
          </cell>
          <cell r="D998">
            <v>1</v>
          </cell>
          <cell r="E998">
            <v>1</v>
          </cell>
          <cell r="F998">
            <v>1</v>
          </cell>
          <cell r="G998">
            <v>2</v>
          </cell>
          <cell r="H998">
            <v>2</v>
          </cell>
          <cell r="I998">
            <v>2</v>
          </cell>
          <cell r="J998">
            <v>2</v>
          </cell>
          <cell r="K998">
            <v>2</v>
          </cell>
          <cell r="L998">
            <v>2</v>
          </cell>
          <cell r="M998">
            <v>2</v>
          </cell>
          <cell r="N998">
            <v>2</v>
          </cell>
          <cell r="O998">
            <v>2</v>
          </cell>
          <cell r="P998">
            <v>2</v>
          </cell>
          <cell r="Q998">
            <v>2</v>
          </cell>
          <cell r="R998">
            <v>2</v>
          </cell>
          <cell r="S998">
            <v>2</v>
          </cell>
          <cell r="T998">
            <v>2</v>
          </cell>
          <cell r="U998">
            <v>2</v>
          </cell>
          <cell r="V998">
            <v>2</v>
          </cell>
          <cell r="W998">
            <v>2</v>
          </cell>
          <cell r="X998">
            <v>2</v>
          </cell>
          <cell r="Y998">
            <v>2</v>
          </cell>
          <cell r="Z998">
            <v>2</v>
          </cell>
          <cell r="AA998">
            <v>2</v>
          </cell>
          <cell r="AB998">
            <v>2</v>
          </cell>
          <cell r="AC998">
            <v>2</v>
          </cell>
          <cell r="AD998">
            <v>2</v>
          </cell>
          <cell r="AE998">
            <v>2</v>
          </cell>
          <cell r="AF998">
            <v>2</v>
          </cell>
          <cell r="AG998">
            <v>2</v>
          </cell>
          <cell r="AH998">
            <v>2</v>
          </cell>
          <cell r="AI998">
            <v>2</v>
          </cell>
          <cell r="AJ998">
            <v>2</v>
          </cell>
          <cell r="AK998">
            <v>2</v>
          </cell>
          <cell r="AL998">
            <v>2</v>
          </cell>
          <cell r="AM998">
            <v>2</v>
          </cell>
          <cell r="AN998">
            <v>2</v>
          </cell>
          <cell r="AO998">
            <v>2</v>
          </cell>
          <cell r="AP998">
            <v>2</v>
          </cell>
          <cell r="AQ998">
            <v>2</v>
          </cell>
          <cell r="AR998">
            <v>2</v>
          </cell>
          <cell r="AS998">
            <v>2</v>
          </cell>
          <cell r="AT998">
            <v>2</v>
          </cell>
          <cell r="AU998">
            <v>2</v>
          </cell>
          <cell r="AV998">
            <v>2</v>
          </cell>
          <cell r="AW998">
            <v>2</v>
          </cell>
          <cell r="AX998">
            <v>2</v>
          </cell>
          <cell r="AY998">
            <v>2</v>
          </cell>
          <cell r="AZ998">
            <v>2</v>
          </cell>
          <cell r="BA998">
            <v>2</v>
          </cell>
          <cell r="BB998">
            <v>2</v>
          </cell>
          <cell r="BC998">
            <v>2</v>
          </cell>
          <cell r="BS998">
            <v>2</v>
          </cell>
          <cell r="BT998">
            <v>2</v>
          </cell>
          <cell r="BU998">
            <v>2</v>
          </cell>
          <cell r="BV998">
            <v>2</v>
          </cell>
          <cell r="BW998">
            <v>2</v>
          </cell>
        </row>
        <row r="999">
          <cell r="A999">
            <v>990</v>
          </cell>
          <cell r="B999">
            <v>0</v>
          </cell>
          <cell r="C999">
            <v>1</v>
          </cell>
          <cell r="D999">
            <v>1</v>
          </cell>
          <cell r="E999">
            <v>1</v>
          </cell>
          <cell r="F999">
            <v>1</v>
          </cell>
          <cell r="G999">
            <v>2</v>
          </cell>
          <cell r="H999">
            <v>2</v>
          </cell>
          <cell r="I999">
            <v>2</v>
          </cell>
          <cell r="J999">
            <v>2</v>
          </cell>
          <cell r="K999">
            <v>2</v>
          </cell>
          <cell r="L999">
            <v>2</v>
          </cell>
          <cell r="M999">
            <v>2</v>
          </cell>
          <cell r="N999">
            <v>2</v>
          </cell>
          <cell r="O999">
            <v>2</v>
          </cell>
          <cell r="P999">
            <v>2</v>
          </cell>
          <cell r="Q999">
            <v>2</v>
          </cell>
          <cell r="R999">
            <v>2</v>
          </cell>
          <cell r="S999">
            <v>2</v>
          </cell>
          <cell r="T999">
            <v>2</v>
          </cell>
          <cell r="U999">
            <v>2</v>
          </cell>
          <cell r="V999">
            <v>2</v>
          </cell>
          <cell r="W999">
            <v>2</v>
          </cell>
          <cell r="X999">
            <v>2</v>
          </cell>
          <cell r="Y999">
            <v>2</v>
          </cell>
          <cell r="Z999">
            <v>2</v>
          </cell>
          <cell r="AA999">
            <v>2</v>
          </cell>
          <cell r="AB999">
            <v>2</v>
          </cell>
          <cell r="AC999">
            <v>2</v>
          </cell>
          <cell r="AD999">
            <v>2</v>
          </cell>
          <cell r="AE999">
            <v>2</v>
          </cell>
          <cell r="AF999">
            <v>2</v>
          </cell>
          <cell r="AG999">
            <v>2</v>
          </cell>
          <cell r="AH999">
            <v>2</v>
          </cell>
          <cell r="AI999">
            <v>2</v>
          </cell>
          <cell r="AJ999">
            <v>2</v>
          </cell>
          <cell r="AK999">
            <v>2</v>
          </cell>
          <cell r="AL999">
            <v>2</v>
          </cell>
          <cell r="AM999">
            <v>2</v>
          </cell>
          <cell r="AN999">
            <v>2</v>
          </cell>
          <cell r="AO999">
            <v>2</v>
          </cell>
          <cell r="AP999">
            <v>2</v>
          </cell>
          <cell r="AQ999">
            <v>2</v>
          </cell>
          <cell r="AR999">
            <v>2</v>
          </cell>
          <cell r="AS999">
            <v>2</v>
          </cell>
          <cell r="AT999">
            <v>2</v>
          </cell>
          <cell r="AU999">
            <v>2</v>
          </cell>
          <cell r="AV999">
            <v>2</v>
          </cell>
          <cell r="AW999">
            <v>2</v>
          </cell>
          <cell r="AX999">
            <v>2</v>
          </cell>
          <cell r="AY999">
            <v>2</v>
          </cell>
          <cell r="AZ999">
            <v>2</v>
          </cell>
          <cell r="BA999">
            <v>2</v>
          </cell>
          <cell r="BB999">
            <v>2</v>
          </cell>
          <cell r="BC999">
            <v>2</v>
          </cell>
          <cell r="BS999">
            <v>2</v>
          </cell>
          <cell r="BT999">
            <v>2</v>
          </cell>
          <cell r="BU999">
            <v>2</v>
          </cell>
          <cell r="BV999">
            <v>2</v>
          </cell>
          <cell r="BW999">
            <v>2</v>
          </cell>
        </row>
        <row r="1000">
          <cell r="A1000">
            <v>991</v>
          </cell>
          <cell r="B1000">
            <v>0</v>
          </cell>
          <cell r="C1000">
            <v>1</v>
          </cell>
          <cell r="D1000">
            <v>1</v>
          </cell>
          <cell r="E1000">
            <v>1</v>
          </cell>
          <cell r="F1000">
            <v>1</v>
          </cell>
          <cell r="G1000">
            <v>2</v>
          </cell>
          <cell r="H1000">
            <v>2</v>
          </cell>
          <cell r="I1000">
            <v>2</v>
          </cell>
          <cell r="J1000">
            <v>2</v>
          </cell>
          <cell r="K1000">
            <v>2</v>
          </cell>
          <cell r="L1000">
            <v>2</v>
          </cell>
          <cell r="M1000">
            <v>2</v>
          </cell>
          <cell r="N1000">
            <v>2</v>
          </cell>
          <cell r="O1000">
            <v>2</v>
          </cell>
          <cell r="P1000">
            <v>2</v>
          </cell>
          <cell r="Q1000">
            <v>2</v>
          </cell>
          <cell r="R1000">
            <v>2</v>
          </cell>
          <cell r="S1000">
            <v>2</v>
          </cell>
          <cell r="T1000">
            <v>2</v>
          </cell>
          <cell r="U1000">
            <v>2</v>
          </cell>
          <cell r="V1000">
            <v>2</v>
          </cell>
          <cell r="W1000">
            <v>2</v>
          </cell>
          <cell r="X1000">
            <v>2</v>
          </cell>
          <cell r="Y1000">
            <v>2</v>
          </cell>
          <cell r="Z1000">
            <v>2</v>
          </cell>
          <cell r="AA1000">
            <v>2</v>
          </cell>
          <cell r="AB1000">
            <v>2</v>
          </cell>
          <cell r="AC1000">
            <v>2</v>
          </cell>
          <cell r="AD1000">
            <v>2</v>
          </cell>
          <cell r="AE1000">
            <v>2</v>
          </cell>
          <cell r="AF1000">
            <v>2</v>
          </cell>
          <cell r="AG1000">
            <v>2</v>
          </cell>
          <cell r="AH1000">
            <v>2</v>
          </cell>
          <cell r="AI1000">
            <v>2</v>
          </cell>
          <cell r="AJ1000">
            <v>2</v>
          </cell>
          <cell r="AK1000">
            <v>2</v>
          </cell>
          <cell r="AL1000">
            <v>2</v>
          </cell>
          <cell r="AM1000">
            <v>2</v>
          </cell>
          <cell r="AN1000">
            <v>2</v>
          </cell>
          <cell r="AO1000">
            <v>2</v>
          </cell>
          <cell r="AP1000">
            <v>2</v>
          </cell>
          <cell r="AQ1000">
            <v>2</v>
          </cell>
          <cell r="AR1000">
            <v>2</v>
          </cell>
          <cell r="AS1000">
            <v>2</v>
          </cell>
          <cell r="AT1000">
            <v>2</v>
          </cell>
          <cell r="AU1000">
            <v>2</v>
          </cell>
          <cell r="AV1000">
            <v>2</v>
          </cell>
          <cell r="AW1000">
            <v>2</v>
          </cell>
          <cell r="AX1000">
            <v>2</v>
          </cell>
          <cell r="AY1000">
            <v>2</v>
          </cell>
          <cell r="AZ1000">
            <v>2</v>
          </cell>
          <cell r="BA1000">
            <v>2</v>
          </cell>
          <cell r="BB1000">
            <v>2</v>
          </cell>
          <cell r="BC1000">
            <v>2</v>
          </cell>
          <cell r="BS1000">
            <v>2</v>
          </cell>
          <cell r="BT1000">
            <v>2</v>
          </cell>
          <cell r="BU1000">
            <v>2</v>
          </cell>
          <cell r="BV1000">
            <v>2</v>
          </cell>
          <cell r="BW1000">
            <v>2</v>
          </cell>
        </row>
        <row r="1001">
          <cell r="A1001">
            <v>992</v>
          </cell>
          <cell r="B1001">
            <v>0</v>
          </cell>
          <cell r="C1001">
            <v>1</v>
          </cell>
          <cell r="D1001">
            <v>1</v>
          </cell>
          <cell r="E1001">
            <v>1</v>
          </cell>
          <cell r="F1001">
            <v>1</v>
          </cell>
          <cell r="G1001">
            <v>2</v>
          </cell>
          <cell r="H1001">
            <v>2</v>
          </cell>
          <cell r="I1001">
            <v>2</v>
          </cell>
          <cell r="J1001">
            <v>2</v>
          </cell>
          <cell r="K1001">
            <v>2</v>
          </cell>
          <cell r="L1001">
            <v>2</v>
          </cell>
          <cell r="M1001">
            <v>2</v>
          </cell>
          <cell r="N1001">
            <v>2</v>
          </cell>
          <cell r="O1001">
            <v>2</v>
          </cell>
          <cell r="P1001">
            <v>2</v>
          </cell>
          <cell r="Q1001">
            <v>2</v>
          </cell>
          <cell r="R1001">
            <v>2</v>
          </cell>
          <cell r="S1001">
            <v>2</v>
          </cell>
          <cell r="T1001">
            <v>2</v>
          </cell>
          <cell r="U1001">
            <v>2</v>
          </cell>
          <cell r="V1001">
            <v>2</v>
          </cell>
          <cell r="W1001">
            <v>2</v>
          </cell>
          <cell r="X1001">
            <v>2</v>
          </cell>
          <cell r="Y1001">
            <v>2</v>
          </cell>
          <cell r="Z1001">
            <v>2</v>
          </cell>
          <cell r="AA1001">
            <v>2</v>
          </cell>
          <cell r="AB1001">
            <v>2</v>
          </cell>
          <cell r="AC1001">
            <v>2</v>
          </cell>
          <cell r="AD1001">
            <v>2</v>
          </cell>
          <cell r="AE1001">
            <v>2</v>
          </cell>
          <cell r="AF1001">
            <v>2</v>
          </cell>
          <cell r="AG1001">
            <v>2</v>
          </cell>
          <cell r="AH1001">
            <v>2</v>
          </cell>
          <cell r="AI1001">
            <v>2</v>
          </cell>
          <cell r="AJ1001">
            <v>2</v>
          </cell>
          <cell r="AK1001">
            <v>2</v>
          </cell>
          <cell r="AL1001">
            <v>2</v>
          </cell>
          <cell r="AM1001">
            <v>2</v>
          </cell>
          <cell r="AN1001">
            <v>2</v>
          </cell>
          <cell r="AO1001">
            <v>2</v>
          </cell>
          <cell r="AP1001">
            <v>2</v>
          </cell>
          <cell r="AQ1001">
            <v>2</v>
          </cell>
          <cell r="AR1001">
            <v>2</v>
          </cell>
          <cell r="AS1001">
            <v>2</v>
          </cell>
          <cell r="AT1001">
            <v>2</v>
          </cell>
          <cell r="AU1001">
            <v>2</v>
          </cell>
          <cell r="AV1001">
            <v>2</v>
          </cell>
          <cell r="AW1001">
            <v>2</v>
          </cell>
          <cell r="AX1001">
            <v>2</v>
          </cell>
          <cell r="AY1001">
            <v>2</v>
          </cell>
          <cell r="AZ1001">
            <v>2</v>
          </cell>
          <cell r="BA1001">
            <v>2</v>
          </cell>
          <cell r="BB1001">
            <v>2</v>
          </cell>
          <cell r="BC1001">
            <v>2</v>
          </cell>
          <cell r="BS1001">
            <v>2</v>
          </cell>
          <cell r="BT1001">
            <v>2</v>
          </cell>
          <cell r="BU1001">
            <v>2</v>
          </cell>
          <cell r="BV1001">
            <v>2</v>
          </cell>
          <cell r="BW1001">
            <v>2</v>
          </cell>
        </row>
        <row r="1002">
          <cell r="A1002">
            <v>993</v>
          </cell>
          <cell r="B1002">
            <v>0</v>
          </cell>
          <cell r="C1002">
            <v>1</v>
          </cell>
          <cell r="D1002">
            <v>1</v>
          </cell>
          <cell r="E1002">
            <v>1</v>
          </cell>
          <cell r="F1002">
            <v>1</v>
          </cell>
          <cell r="G1002">
            <v>2</v>
          </cell>
          <cell r="H1002">
            <v>2</v>
          </cell>
          <cell r="I1002">
            <v>2</v>
          </cell>
          <cell r="J1002">
            <v>2</v>
          </cell>
          <cell r="K1002">
            <v>2</v>
          </cell>
          <cell r="L1002">
            <v>2</v>
          </cell>
          <cell r="M1002">
            <v>2</v>
          </cell>
          <cell r="N1002">
            <v>2</v>
          </cell>
          <cell r="O1002">
            <v>2</v>
          </cell>
          <cell r="P1002">
            <v>2</v>
          </cell>
          <cell r="Q1002">
            <v>2</v>
          </cell>
          <cell r="R1002">
            <v>2</v>
          </cell>
          <cell r="S1002">
            <v>2</v>
          </cell>
          <cell r="T1002">
            <v>2</v>
          </cell>
          <cell r="U1002">
            <v>2</v>
          </cell>
          <cell r="V1002">
            <v>2</v>
          </cell>
          <cell r="W1002">
            <v>2</v>
          </cell>
          <cell r="X1002">
            <v>2</v>
          </cell>
          <cell r="Y1002">
            <v>2</v>
          </cell>
          <cell r="Z1002">
            <v>2</v>
          </cell>
          <cell r="AA1002">
            <v>2</v>
          </cell>
          <cell r="AB1002">
            <v>2</v>
          </cell>
          <cell r="AC1002">
            <v>2</v>
          </cell>
          <cell r="AD1002">
            <v>2</v>
          </cell>
          <cell r="AE1002">
            <v>2</v>
          </cell>
          <cell r="AF1002">
            <v>2</v>
          </cell>
          <cell r="AG1002">
            <v>2</v>
          </cell>
          <cell r="AH1002">
            <v>2</v>
          </cell>
          <cell r="AI1002">
            <v>2</v>
          </cell>
          <cell r="AJ1002">
            <v>2</v>
          </cell>
          <cell r="AK1002">
            <v>2</v>
          </cell>
          <cell r="AL1002">
            <v>2</v>
          </cell>
          <cell r="AM1002">
            <v>2</v>
          </cell>
          <cell r="AN1002">
            <v>2</v>
          </cell>
          <cell r="AO1002">
            <v>2</v>
          </cell>
          <cell r="AP1002">
            <v>2</v>
          </cell>
          <cell r="AQ1002">
            <v>2</v>
          </cell>
          <cell r="AR1002">
            <v>2</v>
          </cell>
          <cell r="AS1002">
            <v>2</v>
          </cell>
          <cell r="AT1002">
            <v>2</v>
          </cell>
          <cell r="AU1002">
            <v>2</v>
          </cell>
          <cell r="AV1002">
            <v>2</v>
          </cell>
          <cell r="AW1002">
            <v>2</v>
          </cell>
          <cell r="AX1002">
            <v>2</v>
          </cell>
          <cell r="AY1002">
            <v>2</v>
          </cell>
          <cell r="AZ1002">
            <v>2</v>
          </cell>
          <cell r="BA1002">
            <v>2</v>
          </cell>
          <cell r="BB1002">
            <v>2</v>
          </cell>
          <cell r="BC1002">
            <v>2</v>
          </cell>
          <cell r="BS1002">
            <v>2</v>
          </cell>
          <cell r="BT1002">
            <v>2</v>
          </cell>
          <cell r="BU1002">
            <v>2</v>
          </cell>
          <cell r="BV1002">
            <v>2</v>
          </cell>
          <cell r="BW1002">
            <v>2</v>
          </cell>
        </row>
        <row r="1003">
          <cell r="A1003">
            <v>994</v>
          </cell>
          <cell r="B1003">
            <v>0</v>
          </cell>
          <cell r="C1003">
            <v>1</v>
          </cell>
          <cell r="D1003">
            <v>1</v>
          </cell>
          <cell r="E1003">
            <v>1</v>
          </cell>
          <cell r="F1003">
            <v>1</v>
          </cell>
          <cell r="G1003">
            <v>2</v>
          </cell>
          <cell r="H1003">
            <v>2</v>
          </cell>
          <cell r="I1003">
            <v>2</v>
          </cell>
          <cell r="J1003">
            <v>2</v>
          </cell>
          <cell r="K1003">
            <v>2</v>
          </cell>
          <cell r="L1003">
            <v>2</v>
          </cell>
          <cell r="M1003">
            <v>2</v>
          </cell>
          <cell r="N1003">
            <v>2</v>
          </cell>
          <cell r="O1003">
            <v>2</v>
          </cell>
          <cell r="P1003">
            <v>2</v>
          </cell>
          <cell r="Q1003">
            <v>2</v>
          </cell>
          <cell r="R1003">
            <v>2</v>
          </cell>
          <cell r="S1003">
            <v>2</v>
          </cell>
          <cell r="T1003">
            <v>2</v>
          </cell>
          <cell r="U1003">
            <v>2</v>
          </cell>
          <cell r="V1003">
            <v>2</v>
          </cell>
          <cell r="W1003">
            <v>2</v>
          </cell>
          <cell r="X1003">
            <v>2</v>
          </cell>
          <cell r="Y1003">
            <v>2</v>
          </cell>
          <cell r="Z1003">
            <v>2</v>
          </cell>
          <cell r="AA1003">
            <v>2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2</v>
          </cell>
          <cell r="AG1003">
            <v>2</v>
          </cell>
          <cell r="AH1003">
            <v>2</v>
          </cell>
          <cell r="AI1003">
            <v>2</v>
          </cell>
          <cell r="AJ1003">
            <v>2</v>
          </cell>
          <cell r="AK1003">
            <v>2</v>
          </cell>
          <cell r="AL1003">
            <v>2</v>
          </cell>
          <cell r="AM1003">
            <v>2</v>
          </cell>
          <cell r="AN1003">
            <v>2</v>
          </cell>
          <cell r="AO1003">
            <v>2</v>
          </cell>
          <cell r="AP1003">
            <v>2</v>
          </cell>
          <cell r="AQ1003">
            <v>2</v>
          </cell>
          <cell r="AR1003">
            <v>2</v>
          </cell>
          <cell r="AS1003">
            <v>2</v>
          </cell>
          <cell r="AT1003">
            <v>2</v>
          </cell>
          <cell r="AU1003">
            <v>2</v>
          </cell>
          <cell r="AV1003">
            <v>2</v>
          </cell>
          <cell r="AW1003">
            <v>2</v>
          </cell>
          <cell r="AX1003">
            <v>2</v>
          </cell>
          <cell r="AY1003">
            <v>2</v>
          </cell>
          <cell r="AZ1003">
            <v>2</v>
          </cell>
          <cell r="BA1003">
            <v>2</v>
          </cell>
          <cell r="BB1003">
            <v>2</v>
          </cell>
          <cell r="BC1003">
            <v>2</v>
          </cell>
          <cell r="BS1003">
            <v>2</v>
          </cell>
          <cell r="BT1003">
            <v>2</v>
          </cell>
          <cell r="BU1003">
            <v>2</v>
          </cell>
          <cell r="BV1003">
            <v>2</v>
          </cell>
          <cell r="BW1003">
            <v>2</v>
          </cell>
        </row>
        <row r="1004">
          <cell r="A1004">
            <v>995</v>
          </cell>
          <cell r="B1004">
            <v>0</v>
          </cell>
          <cell r="C1004">
            <v>1</v>
          </cell>
          <cell r="D1004">
            <v>1</v>
          </cell>
          <cell r="E1004">
            <v>1</v>
          </cell>
          <cell r="F1004">
            <v>1</v>
          </cell>
          <cell r="G1004">
            <v>2</v>
          </cell>
          <cell r="H1004">
            <v>2</v>
          </cell>
          <cell r="I1004">
            <v>2</v>
          </cell>
          <cell r="J1004">
            <v>2</v>
          </cell>
          <cell r="K1004">
            <v>2</v>
          </cell>
          <cell r="L1004">
            <v>2</v>
          </cell>
          <cell r="M1004">
            <v>2</v>
          </cell>
          <cell r="N1004">
            <v>2</v>
          </cell>
          <cell r="O1004">
            <v>2</v>
          </cell>
          <cell r="P1004">
            <v>2</v>
          </cell>
          <cell r="Q1004">
            <v>2</v>
          </cell>
          <cell r="R1004">
            <v>2</v>
          </cell>
          <cell r="S1004">
            <v>2</v>
          </cell>
          <cell r="T1004">
            <v>2</v>
          </cell>
          <cell r="U1004">
            <v>2</v>
          </cell>
          <cell r="V1004">
            <v>2</v>
          </cell>
          <cell r="W1004">
            <v>2</v>
          </cell>
          <cell r="X1004">
            <v>2</v>
          </cell>
          <cell r="Y1004">
            <v>2</v>
          </cell>
          <cell r="Z1004">
            <v>2</v>
          </cell>
          <cell r="AA1004">
            <v>2</v>
          </cell>
          <cell r="AB1004">
            <v>2</v>
          </cell>
          <cell r="AC1004">
            <v>2</v>
          </cell>
          <cell r="AD1004">
            <v>2</v>
          </cell>
          <cell r="AE1004">
            <v>2</v>
          </cell>
          <cell r="AF1004">
            <v>2</v>
          </cell>
          <cell r="AG1004">
            <v>2</v>
          </cell>
          <cell r="AH1004">
            <v>2</v>
          </cell>
          <cell r="AI1004">
            <v>2</v>
          </cell>
          <cell r="AJ1004">
            <v>2</v>
          </cell>
          <cell r="AK1004">
            <v>2</v>
          </cell>
          <cell r="AL1004">
            <v>2</v>
          </cell>
          <cell r="AM1004">
            <v>2</v>
          </cell>
          <cell r="AN1004">
            <v>2</v>
          </cell>
          <cell r="AO1004">
            <v>2</v>
          </cell>
          <cell r="AP1004">
            <v>2</v>
          </cell>
          <cell r="AQ1004">
            <v>2</v>
          </cell>
          <cell r="AR1004">
            <v>2</v>
          </cell>
          <cell r="AS1004">
            <v>2</v>
          </cell>
          <cell r="AT1004">
            <v>2</v>
          </cell>
          <cell r="AU1004">
            <v>2</v>
          </cell>
          <cell r="AV1004">
            <v>2</v>
          </cell>
          <cell r="AW1004">
            <v>2</v>
          </cell>
          <cell r="AX1004">
            <v>2</v>
          </cell>
          <cell r="AY1004">
            <v>2</v>
          </cell>
          <cell r="AZ1004">
            <v>2</v>
          </cell>
          <cell r="BA1004">
            <v>2</v>
          </cell>
          <cell r="BB1004">
            <v>2</v>
          </cell>
          <cell r="BC1004">
            <v>2</v>
          </cell>
          <cell r="BS1004">
            <v>2</v>
          </cell>
          <cell r="BT1004">
            <v>2</v>
          </cell>
          <cell r="BU1004">
            <v>2</v>
          </cell>
          <cell r="BV1004">
            <v>2</v>
          </cell>
          <cell r="BW1004">
            <v>2</v>
          </cell>
        </row>
        <row r="1005">
          <cell r="A1005">
            <v>996</v>
          </cell>
          <cell r="B1005">
            <v>0</v>
          </cell>
          <cell r="C1005">
            <v>1</v>
          </cell>
          <cell r="D1005">
            <v>1</v>
          </cell>
          <cell r="E1005">
            <v>1</v>
          </cell>
          <cell r="F1005">
            <v>1</v>
          </cell>
          <cell r="G1005">
            <v>2</v>
          </cell>
          <cell r="H1005">
            <v>2</v>
          </cell>
          <cell r="I1005">
            <v>2</v>
          </cell>
          <cell r="J1005">
            <v>2</v>
          </cell>
          <cell r="K1005">
            <v>2</v>
          </cell>
          <cell r="L1005">
            <v>2</v>
          </cell>
          <cell r="M1005">
            <v>2</v>
          </cell>
          <cell r="N1005">
            <v>2</v>
          </cell>
          <cell r="O1005">
            <v>2</v>
          </cell>
          <cell r="P1005">
            <v>2</v>
          </cell>
          <cell r="Q1005">
            <v>2</v>
          </cell>
          <cell r="R1005">
            <v>2</v>
          </cell>
          <cell r="S1005">
            <v>2</v>
          </cell>
          <cell r="T1005">
            <v>2</v>
          </cell>
          <cell r="U1005">
            <v>2</v>
          </cell>
          <cell r="V1005">
            <v>2</v>
          </cell>
          <cell r="W1005">
            <v>2</v>
          </cell>
          <cell r="X1005">
            <v>2</v>
          </cell>
          <cell r="Y1005">
            <v>2</v>
          </cell>
          <cell r="Z1005">
            <v>2</v>
          </cell>
          <cell r="AA1005">
            <v>2</v>
          </cell>
          <cell r="AB1005">
            <v>2</v>
          </cell>
          <cell r="AC1005">
            <v>2</v>
          </cell>
          <cell r="AD1005">
            <v>2</v>
          </cell>
          <cell r="AE1005">
            <v>2</v>
          </cell>
          <cell r="AF1005">
            <v>2</v>
          </cell>
          <cell r="AG1005">
            <v>2</v>
          </cell>
          <cell r="AH1005">
            <v>2</v>
          </cell>
          <cell r="AI1005">
            <v>2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2</v>
          </cell>
          <cell r="AS1005">
            <v>2</v>
          </cell>
          <cell r="AT1005">
            <v>2</v>
          </cell>
          <cell r="AU1005">
            <v>2</v>
          </cell>
          <cell r="AV1005">
            <v>2</v>
          </cell>
          <cell r="AW1005">
            <v>2</v>
          </cell>
          <cell r="AX1005">
            <v>2</v>
          </cell>
          <cell r="AY1005">
            <v>2</v>
          </cell>
          <cell r="AZ1005">
            <v>2</v>
          </cell>
          <cell r="BA1005">
            <v>2</v>
          </cell>
          <cell r="BB1005">
            <v>2</v>
          </cell>
          <cell r="BC1005">
            <v>2</v>
          </cell>
          <cell r="BS1005">
            <v>2</v>
          </cell>
          <cell r="BT1005">
            <v>2</v>
          </cell>
          <cell r="BU1005">
            <v>2</v>
          </cell>
          <cell r="BV1005">
            <v>2</v>
          </cell>
          <cell r="BW1005">
            <v>2</v>
          </cell>
        </row>
        <row r="1006">
          <cell r="A1006">
            <v>997</v>
          </cell>
          <cell r="B1006">
            <v>0</v>
          </cell>
          <cell r="C1006">
            <v>1</v>
          </cell>
          <cell r="D1006">
            <v>1</v>
          </cell>
          <cell r="E1006">
            <v>1</v>
          </cell>
          <cell r="F1006">
            <v>1</v>
          </cell>
          <cell r="G1006">
            <v>2</v>
          </cell>
          <cell r="H1006">
            <v>2</v>
          </cell>
          <cell r="I1006">
            <v>2</v>
          </cell>
          <cell r="J1006">
            <v>2</v>
          </cell>
          <cell r="K1006">
            <v>2</v>
          </cell>
          <cell r="L1006">
            <v>2</v>
          </cell>
          <cell r="M1006">
            <v>2</v>
          </cell>
          <cell r="N1006">
            <v>2</v>
          </cell>
          <cell r="O1006">
            <v>2</v>
          </cell>
          <cell r="P1006">
            <v>2</v>
          </cell>
          <cell r="Q1006">
            <v>2</v>
          </cell>
          <cell r="R1006">
            <v>2</v>
          </cell>
          <cell r="S1006">
            <v>2</v>
          </cell>
          <cell r="T1006">
            <v>2</v>
          </cell>
          <cell r="U1006">
            <v>2</v>
          </cell>
          <cell r="V1006">
            <v>2</v>
          </cell>
          <cell r="W1006">
            <v>2</v>
          </cell>
          <cell r="X1006">
            <v>2</v>
          </cell>
          <cell r="Y1006">
            <v>2</v>
          </cell>
          <cell r="Z1006">
            <v>2</v>
          </cell>
          <cell r="AA1006">
            <v>2</v>
          </cell>
          <cell r="AB1006">
            <v>2</v>
          </cell>
          <cell r="AC1006">
            <v>2</v>
          </cell>
          <cell r="AD1006">
            <v>2</v>
          </cell>
          <cell r="AE1006">
            <v>2</v>
          </cell>
          <cell r="AF1006">
            <v>2</v>
          </cell>
          <cell r="AG1006">
            <v>2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2</v>
          </cell>
          <cell r="AM1006">
            <v>2</v>
          </cell>
          <cell r="AN1006">
            <v>2</v>
          </cell>
          <cell r="AO1006">
            <v>2</v>
          </cell>
          <cell r="AP1006">
            <v>2</v>
          </cell>
          <cell r="AQ1006">
            <v>2</v>
          </cell>
          <cell r="AR1006">
            <v>2</v>
          </cell>
          <cell r="AS1006">
            <v>2</v>
          </cell>
          <cell r="AT1006">
            <v>2</v>
          </cell>
          <cell r="AU1006">
            <v>2</v>
          </cell>
          <cell r="AV1006">
            <v>2</v>
          </cell>
          <cell r="AW1006">
            <v>2</v>
          </cell>
          <cell r="AX1006">
            <v>2</v>
          </cell>
          <cell r="AY1006">
            <v>2</v>
          </cell>
          <cell r="AZ1006">
            <v>2</v>
          </cell>
          <cell r="BA1006">
            <v>2</v>
          </cell>
          <cell r="BB1006">
            <v>2</v>
          </cell>
          <cell r="BC1006">
            <v>2</v>
          </cell>
          <cell r="BS1006">
            <v>2</v>
          </cell>
          <cell r="BT1006">
            <v>2</v>
          </cell>
          <cell r="BU1006">
            <v>2</v>
          </cell>
          <cell r="BV1006">
            <v>2</v>
          </cell>
          <cell r="BW1006">
            <v>2</v>
          </cell>
        </row>
        <row r="1007">
          <cell r="A1007">
            <v>998</v>
          </cell>
          <cell r="B1007">
            <v>0</v>
          </cell>
          <cell r="C1007">
            <v>1</v>
          </cell>
          <cell r="D1007">
            <v>1</v>
          </cell>
          <cell r="E1007">
            <v>1</v>
          </cell>
          <cell r="F1007">
            <v>1</v>
          </cell>
          <cell r="G1007">
            <v>2</v>
          </cell>
          <cell r="H1007">
            <v>2</v>
          </cell>
          <cell r="I1007">
            <v>2</v>
          </cell>
          <cell r="J1007">
            <v>2</v>
          </cell>
          <cell r="K1007">
            <v>2</v>
          </cell>
          <cell r="L1007">
            <v>2</v>
          </cell>
          <cell r="M1007">
            <v>2</v>
          </cell>
          <cell r="N1007">
            <v>2</v>
          </cell>
          <cell r="O1007">
            <v>2</v>
          </cell>
          <cell r="P1007">
            <v>2</v>
          </cell>
          <cell r="Q1007">
            <v>2</v>
          </cell>
          <cell r="R1007">
            <v>2</v>
          </cell>
          <cell r="S1007">
            <v>2</v>
          </cell>
          <cell r="T1007">
            <v>2</v>
          </cell>
          <cell r="U1007">
            <v>2</v>
          </cell>
          <cell r="V1007">
            <v>2</v>
          </cell>
          <cell r="W1007">
            <v>2</v>
          </cell>
          <cell r="X1007">
            <v>2</v>
          </cell>
          <cell r="Y1007">
            <v>2</v>
          </cell>
          <cell r="Z1007">
            <v>2</v>
          </cell>
          <cell r="AA1007">
            <v>2</v>
          </cell>
          <cell r="AB1007">
            <v>2</v>
          </cell>
          <cell r="AC1007">
            <v>2</v>
          </cell>
          <cell r="AD1007">
            <v>2</v>
          </cell>
          <cell r="AE1007">
            <v>2</v>
          </cell>
          <cell r="AF1007">
            <v>2</v>
          </cell>
          <cell r="AG1007">
            <v>2</v>
          </cell>
          <cell r="AH1007">
            <v>2</v>
          </cell>
          <cell r="AI1007">
            <v>2</v>
          </cell>
          <cell r="AJ1007">
            <v>2</v>
          </cell>
          <cell r="AK1007">
            <v>2</v>
          </cell>
          <cell r="AL1007">
            <v>2</v>
          </cell>
          <cell r="AM1007">
            <v>2</v>
          </cell>
          <cell r="AN1007">
            <v>2</v>
          </cell>
          <cell r="AO1007">
            <v>2</v>
          </cell>
          <cell r="AP1007">
            <v>2</v>
          </cell>
          <cell r="AQ1007">
            <v>2</v>
          </cell>
          <cell r="AR1007">
            <v>2</v>
          </cell>
          <cell r="AS1007">
            <v>2</v>
          </cell>
          <cell r="AT1007">
            <v>2</v>
          </cell>
          <cell r="AU1007">
            <v>2</v>
          </cell>
          <cell r="AV1007">
            <v>2</v>
          </cell>
          <cell r="AW1007">
            <v>2</v>
          </cell>
          <cell r="AX1007">
            <v>2</v>
          </cell>
          <cell r="AY1007">
            <v>2</v>
          </cell>
          <cell r="AZ1007">
            <v>2</v>
          </cell>
          <cell r="BA1007">
            <v>2</v>
          </cell>
          <cell r="BB1007">
            <v>2</v>
          </cell>
          <cell r="BC1007">
            <v>2</v>
          </cell>
          <cell r="BS1007">
            <v>2</v>
          </cell>
          <cell r="BT1007">
            <v>2</v>
          </cell>
          <cell r="BU1007">
            <v>2</v>
          </cell>
          <cell r="BV1007">
            <v>2</v>
          </cell>
          <cell r="BW1007">
            <v>2</v>
          </cell>
        </row>
        <row r="1008">
          <cell r="A1008">
            <v>999</v>
          </cell>
          <cell r="B1008">
            <v>0</v>
          </cell>
          <cell r="C1008">
            <v>1</v>
          </cell>
          <cell r="D1008">
            <v>1</v>
          </cell>
          <cell r="E1008">
            <v>1</v>
          </cell>
          <cell r="F1008">
            <v>1</v>
          </cell>
          <cell r="G1008">
            <v>2</v>
          </cell>
          <cell r="H1008">
            <v>2</v>
          </cell>
          <cell r="I1008">
            <v>2</v>
          </cell>
          <cell r="J1008">
            <v>2</v>
          </cell>
          <cell r="K1008">
            <v>2</v>
          </cell>
          <cell r="L1008">
            <v>2</v>
          </cell>
          <cell r="M1008">
            <v>2</v>
          </cell>
          <cell r="N1008">
            <v>2</v>
          </cell>
          <cell r="O1008">
            <v>2</v>
          </cell>
          <cell r="P1008">
            <v>2</v>
          </cell>
          <cell r="Q1008">
            <v>2</v>
          </cell>
          <cell r="R1008">
            <v>2</v>
          </cell>
          <cell r="S1008">
            <v>2</v>
          </cell>
          <cell r="T1008">
            <v>2</v>
          </cell>
          <cell r="U1008">
            <v>2</v>
          </cell>
          <cell r="V1008">
            <v>2</v>
          </cell>
          <cell r="W1008">
            <v>2</v>
          </cell>
          <cell r="X1008">
            <v>2</v>
          </cell>
          <cell r="Y1008">
            <v>2</v>
          </cell>
          <cell r="Z1008">
            <v>2</v>
          </cell>
          <cell r="AA1008">
            <v>2</v>
          </cell>
          <cell r="AB1008">
            <v>2</v>
          </cell>
          <cell r="AC1008">
            <v>2</v>
          </cell>
          <cell r="AD1008">
            <v>2</v>
          </cell>
          <cell r="AE1008">
            <v>2</v>
          </cell>
          <cell r="AF1008">
            <v>2</v>
          </cell>
          <cell r="AG1008">
            <v>2</v>
          </cell>
          <cell r="AH1008">
            <v>2</v>
          </cell>
          <cell r="AI1008">
            <v>2</v>
          </cell>
          <cell r="AJ1008">
            <v>2</v>
          </cell>
          <cell r="AK1008">
            <v>2</v>
          </cell>
          <cell r="AL1008">
            <v>2</v>
          </cell>
          <cell r="AM1008">
            <v>2</v>
          </cell>
          <cell r="AN1008">
            <v>2</v>
          </cell>
          <cell r="AO1008">
            <v>2</v>
          </cell>
          <cell r="AP1008">
            <v>2</v>
          </cell>
          <cell r="AQ1008">
            <v>2</v>
          </cell>
          <cell r="AR1008">
            <v>2</v>
          </cell>
          <cell r="AS1008">
            <v>2</v>
          </cell>
          <cell r="AT1008">
            <v>2</v>
          </cell>
          <cell r="AU1008">
            <v>2</v>
          </cell>
          <cell r="AV1008">
            <v>2</v>
          </cell>
          <cell r="AW1008">
            <v>2</v>
          </cell>
          <cell r="AX1008">
            <v>2</v>
          </cell>
          <cell r="AY1008">
            <v>2</v>
          </cell>
          <cell r="AZ1008">
            <v>2</v>
          </cell>
          <cell r="BA1008">
            <v>2</v>
          </cell>
          <cell r="BB1008">
            <v>2</v>
          </cell>
          <cell r="BC1008">
            <v>2</v>
          </cell>
          <cell r="BS1008">
            <v>2</v>
          </cell>
          <cell r="BT1008">
            <v>2</v>
          </cell>
          <cell r="BU1008">
            <v>2</v>
          </cell>
          <cell r="BV1008">
            <v>2</v>
          </cell>
          <cell r="BW1008">
            <v>2</v>
          </cell>
        </row>
        <row r="1009">
          <cell r="A1009">
            <v>1000</v>
          </cell>
          <cell r="B1009">
            <v>0</v>
          </cell>
          <cell r="C1009">
            <v>1</v>
          </cell>
          <cell r="D1009">
            <v>1</v>
          </cell>
          <cell r="E1009">
            <v>1</v>
          </cell>
          <cell r="F1009">
            <v>1</v>
          </cell>
          <cell r="G1009">
            <v>2</v>
          </cell>
          <cell r="H1009">
            <v>2</v>
          </cell>
          <cell r="I1009">
            <v>2</v>
          </cell>
          <cell r="J1009">
            <v>2</v>
          </cell>
          <cell r="K1009">
            <v>2</v>
          </cell>
          <cell r="L1009">
            <v>2</v>
          </cell>
          <cell r="M1009">
            <v>2</v>
          </cell>
          <cell r="N1009">
            <v>2</v>
          </cell>
          <cell r="O1009">
            <v>2</v>
          </cell>
          <cell r="P1009">
            <v>2</v>
          </cell>
          <cell r="Q1009">
            <v>2</v>
          </cell>
          <cell r="R1009">
            <v>2</v>
          </cell>
          <cell r="S1009">
            <v>2</v>
          </cell>
          <cell r="T1009">
            <v>2</v>
          </cell>
          <cell r="U1009">
            <v>2</v>
          </cell>
          <cell r="V1009">
            <v>2</v>
          </cell>
          <cell r="W1009">
            <v>2</v>
          </cell>
          <cell r="X1009">
            <v>2</v>
          </cell>
          <cell r="Y1009">
            <v>2</v>
          </cell>
          <cell r="Z1009">
            <v>2</v>
          </cell>
          <cell r="AA1009">
            <v>2</v>
          </cell>
          <cell r="AB1009">
            <v>2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2</v>
          </cell>
          <cell r="AH1009">
            <v>2</v>
          </cell>
          <cell r="AI1009">
            <v>2</v>
          </cell>
          <cell r="AJ1009">
            <v>2</v>
          </cell>
          <cell r="AK1009">
            <v>2</v>
          </cell>
          <cell r="AL1009">
            <v>2</v>
          </cell>
          <cell r="AM1009">
            <v>2</v>
          </cell>
          <cell r="AN1009">
            <v>2</v>
          </cell>
          <cell r="AO1009">
            <v>2</v>
          </cell>
          <cell r="AP1009">
            <v>2</v>
          </cell>
          <cell r="AQ1009">
            <v>2</v>
          </cell>
          <cell r="AR1009">
            <v>2</v>
          </cell>
          <cell r="AS1009">
            <v>2</v>
          </cell>
          <cell r="AT1009">
            <v>2</v>
          </cell>
          <cell r="AU1009">
            <v>2</v>
          </cell>
          <cell r="AV1009">
            <v>2</v>
          </cell>
          <cell r="AW1009">
            <v>2</v>
          </cell>
          <cell r="AX1009">
            <v>2</v>
          </cell>
          <cell r="AY1009">
            <v>2</v>
          </cell>
          <cell r="AZ1009">
            <v>2</v>
          </cell>
          <cell r="BA1009">
            <v>2</v>
          </cell>
          <cell r="BB1009">
            <v>2</v>
          </cell>
          <cell r="BC1009">
            <v>2</v>
          </cell>
          <cell r="BS1009">
            <v>2</v>
          </cell>
          <cell r="BT1009">
            <v>2</v>
          </cell>
          <cell r="BU1009">
            <v>2</v>
          </cell>
          <cell r="BV1009">
            <v>2</v>
          </cell>
          <cell r="BW1009">
            <v>2</v>
          </cell>
        </row>
      </sheetData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応力"/>
      <sheetName val="Sheet1"/>
      <sheetName val="Sheet2"/>
      <sheetName val="Sheet3"/>
      <sheetName val="別紙3-1機能別ﾌﾞﾛｯｸ別原価目標"/>
      <sheetName val="別紙3-2Budget(機能、費目別)"/>
      <sheetName val="A"/>
      <sheetName val="従推"/>
      <sheetName val="計算ｼｰ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arking Lot"/>
      <sheetName val="Markets"/>
      <sheetName val="Trade Pool Full Cost"/>
      <sheetName val="YTDTradePoolFullCost"/>
      <sheetName val="Trade Pool Actual Costs"/>
      <sheetName val="YTDTradePoolActualCost"/>
      <sheetName val="2008 Margin Analysis"/>
      <sheetName val="COINS RTS"/>
      <sheetName val="Lease Buy Sells"/>
      <sheetName val="Crude Trucking"/>
      <sheetName val="Sun PL"/>
      <sheetName val="Bulk - Kurt and Scott"/>
      <sheetName val="Bulk_Op"/>
      <sheetName val="Locks"/>
      <sheetName val="Setup"/>
      <sheetName val="Lease Sulfur Alloc to Jameson"/>
      <sheetName val="New Acqs Volume &amp; Margin NO PRI"/>
      <sheetName val="New Acqs Margin Chart NO PRINT"/>
      <sheetName val="Administrative Costs NO PRINT"/>
      <sheetName val="Volumes NO PRINT"/>
      <sheetName val="Market Analysis Chart NO PRINT"/>
      <sheetName val="BPD Purchase Chart NO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8">
          <cell r="F28">
            <v>113.32299999999999</v>
          </cell>
        </row>
        <row r="84">
          <cell r="F84">
            <v>5.0000000000000001E-3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ost Savings Detail"/>
      <sheetName val="Revenue Build"/>
      <sheetName val="Fixed Price Sensitivies"/>
      <sheetName val="Revenue Detail"/>
      <sheetName val="Model"/>
      <sheetName val="Comps"/>
    </sheetNames>
    <sheetDataSet>
      <sheetData sheetId="0"/>
      <sheetData sheetId="1">
        <row r="143">
          <cell r="F143">
            <v>0.02</v>
          </cell>
        </row>
        <row r="144">
          <cell r="F144">
            <v>0.1</v>
          </cell>
        </row>
      </sheetData>
      <sheetData sheetId="2"/>
      <sheetData sheetId="3"/>
      <sheetData sheetId="4"/>
      <sheetData sheetId="5">
        <row r="8">
          <cell r="D8">
            <v>2</v>
          </cell>
          <cell r="I8">
            <v>0</v>
          </cell>
        </row>
        <row r="11">
          <cell r="D11" t="str">
            <v>N</v>
          </cell>
        </row>
        <row r="22">
          <cell r="C22">
            <v>0.96</v>
          </cell>
        </row>
        <row r="41">
          <cell r="D41" t="str">
            <v>n</v>
          </cell>
        </row>
        <row r="45">
          <cell r="D45">
            <v>2</v>
          </cell>
        </row>
        <row r="49">
          <cell r="D49">
            <v>1</v>
          </cell>
        </row>
        <row r="50">
          <cell r="D50">
            <v>0.05</v>
          </cell>
        </row>
        <row r="51">
          <cell r="D51">
            <v>17.5</v>
          </cell>
        </row>
        <row r="56">
          <cell r="D56">
            <v>2</v>
          </cell>
        </row>
        <row r="59">
          <cell r="D59">
            <v>3</v>
          </cell>
        </row>
        <row r="62">
          <cell r="D62">
            <v>4</v>
          </cell>
        </row>
        <row r="178">
          <cell r="AA178" t="str">
            <v>n</v>
          </cell>
        </row>
        <row r="180">
          <cell r="AA180">
            <v>0.05</v>
          </cell>
        </row>
      </sheetData>
      <sheetData sheetId="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forecast% Adj Gross"/>
      <sheetName val="forecast % Net Sales"/>
      <sheetName val="Forecast2"/>
      <sheetName val="forecast% Adj Gross2"/>
      <sheetName val="forecast % Net Sales2"/>
      <sheetName val="download"/>
      <sheetName val="download2"/>
      <sheetName val="download3"/>
      <sheetName val="Compan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>
        <row r="8">
          <cell r="A8" t="str">
            <v>Adjusted Total Simmons Company</v>
          </cell>
        </row>
        <row r="9">
          <cell r="A9" t="str">
            <v>Total Plants</v>
          </cell>
        </row>
        <row r="10">
          <cell r="A10" t="str">
            <v>Eastern Division</v>
          </cell>
        </row>
        <row r="11">
          <cell r="A11" t="str">
            <v>Columbus</v>
          </cell>
        </row>
        <row r="12">
          <cell r="A12" t="str">
            <v>Piscataway</v>
          </cell>
        </row>
        <row r="13">
          <cell r="A13" t="str">
            <v>Atlanta</v>
          </cell>
        </row>
        <row r="14">
          <cell r="A14" t="str">
            <v>Jacksonville</v>
          </cell>
        </row>
        <row r="15">
          <cell r="A15" t="str">
            <v>Janesville</v>
          </cell>
        </row>
        <row r="16">
          <cell r="A16" t="str">
            <v>Springfield</v>
          </cell>
        </row>
        <row r="17">
          <cell r="A17" t="str">
            <v>Charlotte</v>
          </cell>
        </row>
        <row r="18">
          <cell r="A18" t="str">
            <v>Fredericksburg</v>
          </cell>
        </row>
        <row r="19">
          <cell r="A19" t="str">
            <v>Western Division</v>
          </cell>
        </row>
        <row r="20">
          <cell r="A20" t="str">
            <v>Kansas City</v>
          </cell>
        </row>
        <row r="21">
          <cell r="A21" t="str">
            <v>San Leandro</v>
          </cell>
        </row>
        <row r="22">
          <cell r="A22" t="str">
            <v>Los Angeles</v>
          </cell>
        </row>
        <row r="23">
          <cell r="A23" t="str">
            <v>Honolulu</v>
          </cell>
        </row>
        <row r="24">
          <cell r="A24" t="str">
            <v>Dallas</v>
          </cell>
        </row>
        <row r="25">
          <cell r="A25" t="str">
            <v>Denver</v>
          </cell>
        </row>
        <row r="26">
          <cell r="A26" t="str">
            <v>Seattle</v>
          </cell>
        </row>
        <row r="27">
          <cell r="A27" t="str">
            <v>Salt Lake City</v>
          </cell>
        </row>
        <row r="28">
          <cell r="A28" t="str">
            <v>Phoenix</v>
          </cell>
        </row>
        <row r="29">
          <cell r="A29" t="str">
            <v>Puerto Rico</v>
          </cell>
        </row>
        <row r="30">
          <cell r="A30" t="str">
            <v>Southwest Region</v>
          </cell>
        </row>
        <row r="31">
          <cell r="A31" t="str">
            <v>Southeast Region</v>
          </cell>
        </row>
        <row r="32">
          <cell r="A32" t="str">
            <v>South Central Region</v>
          </cell>
        </row>
        <row r="33">
          <cell r="A33" t="str">
            <v>Northwest Region</v>
          </cell>
        </row>
        <row r="34">
          <cell r="A34" t="str">
            <v>Northeast Region</v>
          </cell>
        </row>
        <row r="35">
          <cell r="A35" t="str">
            <v>North Central Region</v>
          </cell>
        </row>
        <row r="36">
          <cell r="A36" t="str">
            <v>Carribean Region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09-13 Inc Stmt"/>
      <sheetName val="Revenue Recap"/>
      <sheetName val="08 Variance"/>
      <sheetName val="08 09 Inc Stmt"/>
      <sheetName val="EBITDA RollFrwd"/>
      <sheetName val="Growth Proj"/>
      <sheetName val="O&amp;M Var"/>
      <sheetName val="09-13 Cap Ex"/>
      <sheetName val="Ops CapEx"/>
      <sheetName val="09-13 BALSHEET"/>
      <sheetName val="09-13 CASH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ation"/>
      <sheetName val="Sheet1"/>
      <sheetName val="Revenues"/>
      <sheetName val="Incremental"/>
      <sheetName val="FT Ctc"/>
      <sheetName val="Data"/>
    </sheetNames>
    <sheetDataSet>
      <sheetData sheetId="0"/>
      <sheetData sheetId="1"/>
      <sheetData sheetId="2"/>
      <sheetData sheetId="3"/>
      <sheetData sheetId="4" refreshError="1">
        <row r="1">
          <cell r="A1" t="str">
            <v>Ctrc Number</v>
          </cell>
          <cell r="B1" t="str">
            <v>Shipper</v>
          </cell>
          <cell r="C1" t="str">
            <v>Ctrc Type</v>
          </cell>
        </row>
        <row r="2">
          <cell r="A2">
            <v>8255</v>
          </cell>
          <cell r="B2" t="str">
            <v>SOUTHERN CALIFORNIA GAS COMPANY</v>
          </cell>
          <cell r="C2" t="str">
            <v>TWOPART NON VOLUMETRIC</v>
          </cell>
        </row>
        <row r="3">
          <cell r="A3">
            <v>20715</v>
          </cell>
          <cell r="B3" t="str">
            <v>SOUTHERN CALIFORNIA GAS COMPANY</v>
          </cell>
          <cell r="C3" t="str">
            <v>TWOPART NON VOLUMETRIC</v>
          </cell>
        </row>
        <row r="4">
          <cell r="A4">
            <v>20822</v>
          </cell>
          <cell r="B4" t="str">
            <v>CITIZENS COMMUNICATIONS COMPANY</v>
          </cell>
          <cell r="C4" t="str">
            <v>TWOPART NON VOLUMETRIC</v>
          </cell>
        </row>
        <row r="5">
          <cell r="A5">
            <v>20834</v>
          </cell>
          <cell r="B5" t="str">
            <v>CITIZENS COMMUNICATIONS COMPANY</v>
          </cell>
          <cell r="C5" t="str">
            <v>TWOPART NON VOLUMETRIC</v>
          </cell>
        </row>
        <row r="6">
          <cell r="A6">
            <v>21165</v>
          </cell>
          <cell r="B6" t="str">
            <v>PACIFIC GAS AND ELECTRIC COMPANY</v>
          </cell>
          <cell r="C6" t="str">
            <v>TWOPART NON VOLUMETRIC</v>
          </cell>
        </row>
        <row r="7">
          <cell r="A7">
            <v>21175</v>
          </cell>
          <cell r="B7" t="str">
            <v>PACIFIC GAS AND ELECTRIC COMPANY</v>
          </cell>
          <cell r="C7" t="str">
            <v>TWOPART NON VOLUMETRIC</v>
          </cell>
        </row>
        <row r="8">
          <cell r="A8">
            <v>21372</v>
          </cell>
          <cell r="B8" t="str">
            <v xml:space="preserve">NAVAJO TRIBAL UTILITY AUTHORITY   </v>
          </cell>
          <cell r="C8" t="str">
            <v>TWOPART NON VOLUMETRIC</v>
          </cell>
        </row>
        <row r="9">
          <cell r="A9">
            <v>22037</v>
          </cell>
          <cell r="B9" t="str">
            <v>SOUTHWEST GAS CORPORATION</v>
          </cell>
          <cell r="C9" t="str">
            <v>TWOPART NON VOLUMETRIC</v>
          </cell>
        </row>
        <row r="10">
          <cell r="A10">
            <v>24094</v>
          </cell>
          <cell r="B10" t="str">
            <v>NGTS LLC</v>
          </cell>
          <cell r="C10" t="str">
            <v>TWOPART NON VOLUMETRIC</v>
          </cell>
        </row>
        <row r="11">
          <cell r="A11">
            <v>24198</v>
          </cell>
          <cell r="B11" t="str">
            <v>RICHARDSON ENERGY MARKETING, LTD</v>
          </cell>
          <cell r="C11" t="str">
            <v>ONEPART NON VOLUMETRIC</v>
          </cell>
        </row>
        <row r="12">
          <cell r="A12">
            <v>24669</v>
          </cell>
          <cell r="B12" t="str">
            <v>SOUTHERN UTE INDIAN TRIBE</v>
          </cell>
          <cell r="C12" t="str">
            <v>ONEPART NON VOLUMETRIC</v>
          </cell>
        </row>
        <row r="13">
          <cell r="A13">
            <v>24670</v>
          </cell>
          <cell r="B13" t="str">
            <v>SACRAMENTO MUNICIPAL UTILITY DISTRICT</v>
          </cell>
          <cell r="C13" t="str">
            <v>ONEPART NON VOLUMETRIC</v>
          </cell>
        </row>
        <row r="14">
          <cell r="A14">
            <v>24754</v>
          </cell>
          <cell r="B14" t="str">
            <v>EASTERN NEW MEXICO GAS ASSOCIATION</v>
          </cell>
          <cell r="C14" t="str">
            <v>ONEPART NON VOLUMETRIC</v>
          </cell>
        </row>
        <row r="15">
          <cell r="A15">
            <v>24924</v>
          </cell>
          <cell r="B15" t="str">
            <v>ENRON NORTH AMERICA CORP.</v>
          </cell>
          <cell r="C15" t="str">
            <v>ONEPART NON VOLUMETRIC</v>
          </cell>
        </row>
        <row r="16">
          <cell r="A16">
            <v>24925</v>
          </cell>
          <cell r="B16" t="str">
            <v>WILLIAMS ENERGY MARKETING &amp; TRADING CO.</v>
          </cell>
          <cell r="C16" t="str">
            <v>TWOPART NON VOLUMETRIC</v>
          </cell>
        </row>
        <row r="17">
          <cell r="A17">
            <v>24927</v>
          </cell>
          <cell r="B17" t="str">
            <v>CONOCOPHILLIPS PETROLEUM COMPANY</v>
          </cell>
          <cell r="C17" t="str">
            <v>ONEPART NON VOLUMETRIC</v>
          </cell>
        </row>
        <row r="18">
          <cell r="A18">
            <v>25025</v>
          </cell>
          <cell r="B18" t="str">
            <v>BURLINGTON RESOURCES TRADING, INC.</v>
          </cell>
          <cell r="C18" t="str">
            <v>ONEPART NON VOLUMETRIC</v>
          </cell>
        </row>
        <row r="19">
          <cell r="A19">
            <v>25071</v>
          </cell>
          <cell r="B19" t="str">
            <v>BP ENERGY COMPANY</v>
          </cell>
          <cell r="C19" t="str">
            <v>ONEPART NON VOLUMETRIC</v>
          </cell>
        </row>
        <row r="20">
          <cell r="A20">
            <v>25374</v>
          </cell>
          <cell r="B20" t="str">
            <v>ONEOK BUSHTON PROCESSING, INC</v>
          </cell>
          <cell r="C20" t="str">
            <v>ONEPART NON VOLUMETRIC</v>
          </cell>
        </row>
        <row r="21">
          <cell r="A21">
            <v>25394</v>
          </cell>
          <cell r="B21" t="str">
            <v>BP ENERGY COMPANY</v>
          </cell>
          <cell r="C21" t="str">
            <v>TWOPART NON VOLUMETRIC</v>
          </cell>
        </row>
        <row r="22">
          <cell r="A22">
            <v>25397</v>
          </cell>
          <cell r="B22" t="str">
            <v>PNM GAS SERVICES</v>
          </cell>
          <cell r="C22" t="str">
            <v>ONEPART NON VOLUMETRIC</v>
          </cell>
        </row>
        <row r="23">
          <cell r="A23">
            <v>25923</v>
          </cell>
          <cell r="B23" t="str">
            <v>TEXACO NATURAL GAS, INC.</v>
          </cell>
          <cell r="C23" t="str">
            <v>TWOPART NON VOLUMETRIC</v>
          </cell>
        </row>
        <row r="24">
          <cell r="A24">
            <v>25924</v>
          </cell>
          <cell r="B24" t="str">
            <v>TEXACO NATURAL GAS, INC.</v>
          </cell>
          <cell r="C24" t="str">
            <v>TWOPART NON VOLUMETRIC</v>
          </cell>
        </row>
        <row r="25">
          <cell r="A25">
            <v>25924</v>
          </cell>
          <cell r="B25" t="str">
            <v>TEXACO NATURAL GAS, INC.</v>
          </cell>
          <cell r="C25" t="str">
            <v>ONEPART NON VOLUMETRIC</v>
          </cell>
        </row>
        <row r="26">
          <cell r="A26">
            <v>26044</v>
          </cell>
          <cell r="B26" t="str">
            <v>PAN-ALBERTA GAS (U.S.), INC.</v>
          </cell>
          <cell r="C26" t="str">
            <v>ONEPART NON VOLUMETRIC</v>
          </cell>
        </row>
        <row r="27">
          <cell r="A27">
            <v>26125</v>
          </cell>
          <cell r="B27" t="str">
            <v>EL PASO MERCHANT ENERGY, L.P.</v>
          </cell>
          <cell r="C27" t="str">
            <v>ONEPART NON VOLUMETRIC</v>
          </cell>
        </row>
        <row r="28">
          <cell r="A28">
            <v>26371</v>
          </cell>
          <cell r="B28" t="str">
            <v>DUKE ENERGY TRADING AND MARKETING,L.L.C.</v>
          </cell>
          <cell r="C28" t="str">
            <v>TWOPART NON VOLUMETRIC</v>
          </cell>
        </row>
        <row r="29">
          <cell r="A29">
            <v>26372</v>
          </cell>
          <cell r="B29" t="str">
            <v>DUKE ENERGY TRADING AND MARKETING,L.L.C.</v>
          </cell>
          <cell r="C29" t="str">
            <v>TWOPART NON VOLUMETRIC</v>
          </cell>
        </row>
        <row r="30">
          <cell r="A30">
            <v>26436</v>
          </cell>
          <cell r="B30" t="str">
            <v>PAN-ALBERTA GAS (U.S.), INC.</v>
          </cell>
          <cell r="C30" t="str">
            <v>ONEPART NON VOLUMETRIC</v>
          </cell>
        </row>
        <row r="31">
          <cell r="A31">
            <v>26490</v>
          </cell>
          <cell r="B31" t="str">
            <v>AGAVE ENERGY CO.</v>
          </cell>
          <cell r="C31" t="str">
            <v>ONEPART NON VOLUMETRIC</v>
          </cell>
        </row>
        <row r="32">
          <cell r="A32">
            <v>26606</v>
          </cell>
          <cell r="B32" t="str">
            <v>AGAVE ENERGY CO.</v>
          </cell>
          <cell r="C32" t="str">
            <v>ONEPART NON VOLUMETRIC</v>
          </cell>
        </row>
        <row r="33">
          <cell r="A33">
            <v>26635</v>
          </cell>
          <cell r="B33" t="str">
            <v>MERCADO GAS SERVICES INC</v>
          </cell>
          <cell r="C33" t="str">
            <v>TWOPART NON VOLUMETRIC</v>
          </cell>
        </row>
        <row r="34">
          <cell r="A34">
            <v>26677</v>
          </cell>
          <cell r="B34" t="str">
            <v>EL PASO ENERGY MARKETING COMPANY</v>
          </cell>
          <cell r="C34" t="str">
            <v>TWOPART NON VOLUMETRIC</v>
          </cell>
        </row>
        <row r="35">
          <cell r="A35">
            <v>26678</v>
          </cell>
          <cell r="B35" t="str">
            <v>EL PASO ENERGY MARKETING COMPANY</v>
          </cell>
          <cell r="C35" t="str">
            <v>TWOPART NON VOLUMETRIC</v>
          </cell>
        </row>
        <row r="36">
          <cell r="A36">
            <v>26683</v>
          </cell>
          <cell r="B36" t="str">
            <v>ARIZONA PUBLIC SERVICE COMPANY</v>
          </cell>
          <cell r="C36" t="str">
            <v>TWOPART NON VOLUMETRIC</v>
          </cell>
        </row>
        <row r="37">
          <cell r="A37">
            <v>26719</v>
          </cell>
          <cell r="B37" t="str">
            <v>MIRANT CORPORATION</v>
          </cell>
          <cell r="C37" t="str">
            <v>ONEPART NON VOLUMETRIC</v>
          </cell>
        </row>
        <row r="38">
          <cell r="A38">
            <v>26740</v>
          </cell>
          <cell r="B38" t="str">
            <v>ENRON NORTH AMERICA CORP.</v>
          </cell>
          <cell r="C38" t="str">
            <v>ONEPART NON VOLUMETRIC</v>
          </cell>
        </row>
        <row r="39">
          <cell r="A39">
            <v>26758</v>
          </cell>
          <cell r="B39" t="str">
            <v>DUKE ENERGY TRADING AND MARKETING,L.L.C.</v>
          </cell>
          <cell r="C39" t="str">
            <v>ONEPART NON VOLUMETRIC</v>
          </cell>
        </row>
        <row r="40">
          <cell r="A40">
            <v>26813</v>
          </cell>
          <cell r="B40" t="str">
            <v>NORTH STAR STEEL COMPANY</v>
          </cell>
          <cell r="C40" t="str">
            <v>ONEPART NON VOLUMETRIC</v>
          </cell>
        </row>
        <row r="41">
          <cell r="A41">
            <v>26816</v>
          </cell>
          <cell r="B41" t="str">
            <v>SEMPRA ENERGY TRADING CORP.</v>
          </cell>
          <cell r="C41" t="str">
            <v>TWOPART NON VOLUMETRIC</v>
          </cell>
        </row>
        <row r="42">
          <cell r="A42">
            <v>26819</v>
          </cell>
          <cell r="B42" t="str">
            <v>RELIANT ENERGY SERVICES, INC.</v>
          </cell>
          <cell r="C42" t="str">
            <v>ONEPART NON VOLUMETRIC</v>
          </cell>
        </row>
        <row r="43">
          <cell r="A43">
            <v>26884</v>
          </cell>
          <cell r="B43" t="str">
            <v>EL PASO ENERGY MARKETING COMPANY</v>
          </cell>
          <cell r="C43" t="str">
            <v>ONEPART NON VOLUMETRIC</v>
          </cell>
        </row>
        <row r="44">
          <cell r="A44">
            <v>26960</v>
          </cell>
          <cell r="B44" t="str">
            <v>TXU ENERGY TRADING COMPANY LP</v>
          </cell>
          <cell r="C44" t="str">
            <v>TWOPART NON VOLUMETRIC</v>
          </cell>
        </row>
        <row r="45">
          <cell r="A45">
            <v>27047</v>
          </cell>
          <cell r="B45" t="str">
            <v>RED CEDAR GATHERING COMPANY</v>
          </cell>
          <cell r="C45" t="str">
            <v>ONEPART NON VOLUMETRIC</v>
          </cell>
        </row>
        <row r="46">
          <cell r="A46">
            <v>27104</v>
          </cell>
          <cell r="B46" t="str">
            <v>NEW MEXICO NATURAL GAS INC</v>
          </cell>
          <cell r="C46" t="str">
            <v>ONEPART NON VOLUMETRIC</v>
          </cell>
        </row>
        <row r="47">
          <cell r="A47">
            <v>27252</v>
          </cell>
          <cell r="B47" t="str">
            <v>SOUTHWEST GAS CORPORATION</v>
          </cell>
          <cell r="C47" t="str">
            <v>ONEPART NON VOLUMETRIC</v>
          </cell>
        </row>
        <row r="48">
          <cell r="A48">
            <v>27342</v>
          </cell>
          <cell r="B48" t="str">
            <v>SEMPRA ENERGY TRADING CORP.</v>
          </cell>
          <cell r="C48" t="str">
            <v>TWOPART NON VOLUMETRIC</v>
          </cell>
        </row>
        <row r="49">
          <cell r="A49">
            <v>27349</v>
          </cell>
          <cell r="B49" t="str">
            <v>DUKE ENERGY TRADING AND MARKETING,L.L.C.</v>
          </cell>
          <cell r="C49" t="str">
            <v>ONEPART NON VOLUMETRIC</v>
          </cell>
        </row>
        <row r="50">
          <cell r="A50">
            <v>27370</v>
          </cell>
          <cell r="B50" t="str">
            <v>BP ENERGY COMPANY</v>
          </cell>
          <cell r="C50" t="str">
            <v>TWOPART NON VOLUMETRIC</v>
          </cell>
        </row>
        <row r="51">
          <cell r="A51">
            <v>27420</v>
          </cell>
          <cell r="B51" t="str">
            <v>WTG GAS MARKETING, INC.</v>
          </cell>
          <cell r="C51" t="str">
            <v>TWOPART NON VOLUMETRIC</v>
          </cell>
        </row>
        <row r="52">
          <cell r="A52">
            <v>27453</v>
          </cell>
          <cell r="B52" t="str">
            <v>DYNEGY MARKETING AND TRADE</v>
          </cell>
          <cell r="C52" t="str">
            <v>ONEPART NON VOLUMETRIC</v>
          </cell>
        </row>
        <row r="53">
          <cell r="A53">
            <v>27458</v>
          </cell>
          <cell r="B53" t="str">
            <v>CALPINE ENERGY SERVICES L.P.</v>
          </cell>
          <cell r="C53" t="str">
            <v>ONEPART NON VOLUMETRIC</v>
          </cell>
        </row>
        <row r="54">
          <cell r="A54">
            <v>27460</v>
          </cell>
          <cell r="B54" t="str">
            <v>BP ENERGY COMPANY</v>
          </cell>
          <cell r="C54" t="str">
            <v>TWOPART NON VOLUMETRIC</v>
          </cell>
        </row>
        <row r="55">
          <cell r="A55">
            <v>27504</v>
          </cell>
          <cell r="B55" t="str">
            <v>SEMPRA ENERGY TRADING CORP.</v>
          </cell>
          <cell r="C55" t="str">
            <v>TWOPART NON VOLUMETRIC</v>
          </cell>
        </row>
        <row r="56">
          <cell r="A56">
            <v>27566</v>
          </cell>
          <cell r="B56" t="str">
            <v>CONOCO, INC.</v>
          </cell>
          <cell r="C56" t="str">
            <v>TWOPART NON VOLUMETRIC</v>
          </cell>
        </row>
        <row r="57">
          <cell r="A57">
            <v>27600</v>
          </cell>
          <cell r="B57" t="str">
            <v>BASS ENTERPRISES PRODUCTION COMPANY</v>
          </cell>
          <cell r="C57" t="str">
            <v>ONEPART NON VOLUMETRIC</v>
          </cell>
        </row>
        <row r="58">
          <cell r="A58">
            <v>27606</v>
          </cell>
          <cell r="B58" t="str">
            <v>PNM GAS SERVICES</v>
          </cell>
          <cell r="C58" t="str">
            <v>ONEPART NON VOLUMETRIC</v>
          </cell>
        </row>
        <row r="59">
          <cell r="A59">
            <v>27642</v>
          </cell>
          <cell r="B59" t="str">
            <v>CALPINE ENERGY SERVICES L.P.</v>
          </cell>
          <cell r="C59" t="str">
            <v>ONEPART NON VOLUMETRIC</v>
          </cell>
        </row>
        <row r="60">
          <cell r="A60">
            <v>27723</v>
          </cell>
          <cell r="B60" t="str">
            <v>WASATCH ENERGY LLC</v>
          </cell>
          <cell r="C60" t="str">
            <v>ONEPART NON VOLUMETRIC</v>
          </cell>
        </row>
        <row r="61">
          <cell r="A61">
            <v>27745</v>
          </cell>
          <cell r="B61" t="str">
            <v>WESTERN GAS RESOURCES INC</v>
          </cell>
          <cell r="C61" t="str">
            <v>TWOPART NON VOLUMETRIC</v>
          </cell>
        </row>
        <row r="62">
          <cell r="A62">
            <v>27798</v>
          </cell>
          <cell r="B62" t="str">
            <v xml:space="preserve">ATMOS ENERGY CORPORATION   </v>
          </cell>
          <cell r="C62" t="str">
            <v>TWOPART NON VOLUMETRIC</v>
          </cell>
        </row>
        <row r="63">
          <cell r="A63">
            <v>27803</v>
          </cell>
          <cell r="B63" t="str">
            <v>BP ENERGY COMPANY</v>
          </cell>
          <cell r="C63" t="str">
            <v>ONEPART NON VOLUMETRIC</v>
          </cell>
        </row>
        <row r="64">
          <cell r="A64">
            <v>27835</v>
          </cell>
          <cell r="B64" t="str">
            <v>WESTERN GAS RESOURCES INC</v>
          </cell>
          <cell r="C64" t="str">
            <v>ONEPART NON VOLUMETRIC</v>
          </cell>
        </row>
        <row r="65">
          <cell r="A65">
            <v>100025</v>
          </cell>
          <cell r="B65" t="str">
            <v>DUKE ENERGY TRADING AND MARKETING,L.L.C.</v>
          </cell>
          <cell r="C65" t="str">
            <v>ONEPART NON VOLUMETRIC</v>
          </cell>
        </row>
        <row r="66">
          <cell r="A66">
            <v>100047</v>
          </cell>
          <cell r="B66" t="str">
            <v>FRITO LAY INC</v>
          </cell>
          <cell r="C66" t="str">
            <v>ONEPART NON VOLUMETRIC</v>
          </cell>
        </row>
        <row r="67">
          <cell r="A67">
            <v>100048</v>
          </cell>
          <cell r="B67" t="str">
            <v>FRITO LAY INC</v>
          </cell>
          <cell r="C67" t="str">
            <v>ONEPART NON VOLUMETRIC</v>
          </cell>
        </row>
        <row r="68">
          <cell r="A68">
            <v>100049</v>
          </cell>
          <cell r="B68" t="str">
            <v>WESTERN GAS RESOURCES INC</v>
          </cell>
          <cell r="C68" t="str">
            <v>ONEPART NON VOLUMETRIC</v>
          </cell>
        </row>
        <row r="69">
          <cell r="A69">
            <v>100050</v>
          </cell>
          <cell r="B69" t="str">
            <v>BP ENERGY COMPANY</v>
          </cell>
          <cell r="C69" t="str">
            <v>ONEPART NON VOLUMETRIC</v>
          </cell>
        </row>
        <row r="70">
          <cell r="A70">
            <v>100051</v>
          </cell>
          <cell r="B70" t="str">
            <v>UNITED STATES GYPSUM COMPANY</v>
          </cell>
          <cell r="C70" t="str">
            <v>ONEPART NON VOLUMETRIC</v>
          </cell>
        </row>
        <row r="71">
          <cell r="A71">
            <v>100052</v>
          </cell>
          <cell r="B71" t="str">
            <v>PPL ENERGYPLUS, LLC</v>
          </cell>
          <cell r="C71" t="str">
            <v>ONEPART NON VOLUMETRIC</v>
          </cell>
        </row>
        <row r="72">
          <cell r="A72">
            <v>100053</v>
          </cell>
          <cell r="B72" t="str">
            <v>PPL ENERGYPLUS, LLC</v>
          </cell>
          <cell r="C72" t="str">
            <v>ONEPART NON VOLUMETRIC</v>
          </cell>
        </row>
        <row r="73">
          <cell r="A73">
            <v>100054</v>
          </cell>
          <cell r="B73" t="str">
            <v>ONEOK ENERGY MARKETING AND TRADING COMPA</v>
          </cell>
          <cell r="C73" t="str">
            <v>ONEPART NON VOLUMETRIC</v>
          </cell>
        </row>
        <row r="74">
          <cell r="A74">
            <v>100056</v>
          </cell>
          <cell r="B74" t="str">
            <v>SEMPRA ENERGY TRADING CORP.</v>
          </cell>
          <cell r="C74" t="str">
            <v>TWOPART NON VOLUMETRIC</v>
          </cell>
        </row>
        <row r="75">
          <cell r="A75">
            <v>100093</v>
          </cell>
          <cell r="B75" t="str">
            <v>ABQ ENERGY GROUP</v>
          </cell>
          <cell r="C75" t="str">
            <v>TWOPART NON VOLUMETRIC</v>
          </cell>
        </row>
        <row r="76">
          <cell r="A76">
            <v>100094</v>
          </cell>
          <cell r="B76" t="str">
            <v>ABQ ENERGY GROUP</v>
          </cell>
          <cell r="C76" t="str">
            <v>ONEPART NON VOLUMETRIC</v>
          </cell>
        </row>
        <row r="77">
          <cell r="A77">
            <v>100097</v>
          </cell>
          <cell r="B77" t="str">
            <v>PNM GAS SERVICES</v>
          </cell>
          <cell r="C77" t="str">
            <v>TWOPART NON VOLUMETRIC</v>
          </cell>
        </row>
        <row r="78">
          <cell r="A78">
            <v>100109</v>
          </cell>
          <cell r="B78" t="str">
            <v>EL PASO ENERGY MARKETING COMPANY</v>
          </cell>
          <cell r="C78" t="str">
            <v>ONEPART NON VOLUMETRIC</v>
          </cell>
        </row>
        <row r="79">
          <cell r="A79">
            <v>100109</v>
          </cell>
          <cell r="B79" t="str">
            <v>EL PASO MERCHANT ENERGY, L.P.</v>
          </cell>
          <cell r="C79" t="str">
            <v>ONEPART NON VOLUMETRIC</v>
          </cell>
        </row>
        <row r="80">
          <cell r="A80">
            <v>100112</v>
          </cell>
          <cell r="B80" t="str">
            <v>RELIANT ENERGY SERVICES, INC.</v>
          </cell>
          <cell r="C80" t="str">
            <v>ONEPART NON VOLUMETRIC</v>
          </cell>
        </row>
        <row r="81">
          <cell r="A81">
            <v>100115</v>
          </cell>
          <cell r="B81" t="str">
            <v>NGTS LLC</v>
          </cell>
          <cell r="C81" t="str">
            <v>ONEPART NON VOLUMETRIC</v>
          </cell>
        </row>
        <row r="82">
          <cell r="A82">
            <v>100119</v>
          </cell>
          <cell r="B82" t="str">
            <v>DUKE ENERGY TRADING AND MARKETING,L.L.C.</v>
          </cell>
          <cell r="C82" t="str">
            <v>TWOPART NON VOLUMETRIC</v>
          </cell>
        </row>
        <row r="83">
          <cell r="A83">
            <v>100137</v>
          </cell>
          <cell r="B83" t="str">
            <v>ASTRA POWER LLC</v>
          </cell>
          <cell r="C83" t="str">
            <v>TWOPART NON VOLUMETRIC</v>
          </cell>
        </row>
        <row r="84">
          <cell r="A84">
            <v>100143</v>
          </cell>
          <cell r="B84" t="str">
            <v>BP ENERGY COMPANY</v>
          </cell>
          <cell r="C84" t="str">
            <v>TWOPART NON VOLUMETRIC</v>
          </cell>
        </row>
        <row r="85">
          <cell r="A85">
            <v>100144</v>
          </cell>
          <cell r="B85" t="str">
            <v>BP ENERGY COMPANY</v>
          </cell>
          <cell r="C85" t="str">
            <v>TWOPART NON VOLUMETRIC</v>
          </cell>
        </row>
        <row r="86">
          <cell r="A86">
            <v>100146</v>
          </cell>
          <cell r="B86" t="str">
            <v>DUKE ENERGY TRADING AND MARKETING,L.L.C.</v>
          </cell>
          <cell r="C86" t="str">
            <v>ONEPART NON VOLUMETRIC</v>
          </cell>
        </row>
        <row r="87">
          <cell r="A87">
            <v>100170</v>
          </cell>
          <cell r="B87" t="str">
            <v>TEXACO NATURAL GAS, INC.</v>
          </cell>
          <cell r="C87" t="str">
            <v>TWOPART NON VOLUMETRIC</v>
          </cell>
        </row>
        <row r="88">
          <cell r="A88">
            <v>100202</v>
          </cell>
          <cell r="B88" t="str">
            <v>SEMPRA ENERGY TRADING CORP.</v>
          </cell>
          <cell r="C88" t="str">
            <v>TWOPART NON VOLUMETRIC</v>
          </cell>
        </row>
        <row r="89">
          <cell r="A89">
            <v>100204</v>
          </cell>
          <cell r="B89" t="str">
            <v>BURLINGTON RESOURCES TRADING, INC.</v>
          </cell>
          <cell r="C89" t="str">
            <v>ONEPART NON VOLUMETRIC</v>
          </cell>
        </row>
        <row r="90">
          <cell r="A90">
            <v>100209</v>
          </cell>
          <cell r="B90" t="str">
            <v>DUKE ENERGY TRADING AND MARKETING,L.L.C.</v>
          </cell>
          <cell r="C90" t="str">
            <v>ONEPART NON VOLUMETRIC</v>
          </cell>
        </row>
        <row r="91">
          <cell r="A91">
            <v>100210</v>
          </cell>
          <cell r="B91" t="str">
            <v>DUKE ENERGY TRADING AND MARKETING,L.L.C.</v>
          </cell>
          <cell r="C91" t="str">
            <v>ONEPART NON VOLUMETRIC</v>
          </cell>
        </row>
        <row r="92">
          <cell r="A92">
            <v>100212</v>
          </cell>
          <cell r="B92" t="str">
            <v>ASTRA POWER LLC</v>
          </cell>
          <cell r="C92" t="str">
            <v>ONEPART NON VOLUMETRIC</v>
          </cell>
        </row>
        <row r="93">
          <cell r="A93">
            <v>100215</v>
          </cell>
          <cell r="B93" t="str">
            <v>BP ENERGY COMPANY</v>
          </cell>
          <cell r="C93" t="str">
            <v>TWOPART NON VOLUMETRIC</v>
          </cell>
        </row>
        <row r="94">
          <cell r="A94">
            <v>100217</v>
          </cell>
          <cell r="B94" t="str">
            <v>TENASKA MARKETING VENTURES</v>
          </cell>
          <cell r="C94" t="str">
            <v>ONEPART NON VOLUMETRIC</v>
          </cell>
        </row>
        <row r="95">
          <cell r="A95">
            <v>100219</v>
          </cell>
          <cell r="B95" t="str">
            <v>ASTRA POWER LLC</v>
          </cell>
          <cell r="C95" t="str">
            <v>ONEPART NON VOLUMETRIC</v>
          </cell>
        </row>
        <row r="96">
          <cell r="A96">
            <v>100220</v>
          </cell>
          <cell r="B96" t="str">
            <v>VIRGINIA POWER ENERGY MARKETING, INC.</v>
          </cell>
          <cell r="C96" t="str">
            <v>TWOPART NON VOLUMETRIC</v>
          </cell>
        </row>
        <row r="97">
          <cell r="A97">
            <v>100247</v>
          </cell>
          <cell r="B97" t="str">
            <v>AGAVE ENERGY CO.</v>
          </cell>
          <cell r="C97" t="str">
            <v>ONEPART NON VOLUMETRIC</v>
          </cell>
        </row>
        <row r="98">
          <cell r="A98">
            <v>100248</v>
          </cell>
          <cell r="B98" t="str">
            <v>AGAVE ENERGY CO.</v>
          </cell>
          <cell r="C98" t="str">
            <v>ONEPART NON VOLUMETRIC</v>
          </cell>
        </row>
        <row r="99">
          <cell r="A99">
            <v>100249</v>
          </cell>
          <cell r="B99" t="str">
            <v>BP ENERGY COMPANY</v>
          </cell>
          <cell r="C99" t="str">
            <v>TWOPART NON VOLUMETRIC</v>
          </cell>
        </row>
        <row r="100">
          <cell r="A100">
            <v>100253</v>
          </cell>
          <cell r="B100" t="str">
            <v>SEMPRA ENERGY TRADING CORP.</v>
          </cell>
          <cell r="C100" t="str">
            <v>TWOPART NON VOLUMETRIC</v>
          </cell>
        </row>
        <row r="101">
          <cell r="A101">
            <v>100254</v>
          </cell>
          <cell r="B101" t="str">
            <v>ENSERCO ENERGY, INC.</v>
          </cell>
          <cell r="C101" t="str">
            <v>TWOPART NON VOLUMETRIC</v>
          </cell>
        </row>
        <row r="102">
          <cell r="A102">
            <v>100281</v>
          </cell>
          <cell r="B102" t="str">
            <v>WASATCH ENERGY LLC</v>
          </cell>
          <cell r="C102" t="str">
            <v>TWOPART NON VOLUMETRIC</v>
          </cell>
        </row>
        <row r="103">
          <cell r="A103">
            <v>100284</v>
          </cell>
          <cell r="B103" t="str">
            <v>SACRAMENTO MUNICIPAL UTILITY DISTRICT</v>
          </cell>
          <cell r="C103" t="str">
            <v>TWOPART NON VOLUMETRIC</v>
          </cell>
        </row>
        <row r="104">
          <cell r="A104">
            <v>100288</v>
          </cell>
          <cell r="B104" t="str">
            <v>BP ENERGY COMPANY</v>
          </cell>
          <cell r="C104" t="str">
            <v>TWOPART NON VOLUMETRIC</v>
          </cell>
        </row>
        <row r="105">
          <cell r="A105">
            <v>100289</v>
          </cell>
          <cell r="B105" t="str">
            <v>BP ENERGY COMPANY</v>
          </cell>
          <cell r="C105" t="str">
            <v>TWOPART NON VOLUMETRIC</v>
          </cell>
        </row>
        <row r="106">
          <cell r="A106">
            <v>100290</v>
          </cell>
          <cell r="B106" t="str">
            <v>BP ENERGY COMPANY</v>
          </cell>
          <cell r="C106" t="str">
            <v>TWOPART NON VOLUMETRIC</v>
          </cell>
        </row>
        <row r="107">
          <cell r="A107">
            <v>100291</v>
          </cell>
          <cell r="B107" t="str">
            <v>AMOCO PRODUCTION COMPANY</v>
          </cell>
          <cell r="C107" t="str">
            <v>TWOPART NON VOLUMETRIC</v>
          </cell>
        </row>
        <row r="108">
          <cell r="A108">
            <v>100292</v>
          </cell>
          <cell r="B108" t="str">
            <v>AMOCO PRODUCTION COMPANY</v>
          </cell>
          <cell r="C108" t="str">
            <v>TWOPART NON VOLUMETRIC</v>
          </cell>
        </row>
        <row r="109">
          <cell r="A109">
            <v>100293</v>
          </cell>
          <cell r="B109" t="str">
            <v>NATIONAL FUEL MARKETING COMPANY, L.L.C.</v>
          </cell>
          <cell r="C109" t="str">
            <v>TWOPART NON VOLUMETRIC</v>
          </cell>
        </row>
        <row r="110">
          <cell r="A110">
            <v>100294</v>
          </cell>
          <cell r="B110" t="str">
            <v>CONOCOPHILLIPS COMPANY</v>
          </cell>
          <cell r="C110" t="str">
            <v>TWOPART NON VOLUMETRIC</v>
          </cell>
        </row>
        <row r="111">
          <cell r="A111">
            <v>100296</v>
          </cell>
          <cell r="B111" t="str">
            <v>ABQ ENERGY GROUP</v>
          </cell>
          <cell r="C111" t="str">
            <v>TWOPART NON VOLUMETRIC</v>
          </cell>
        </row>
        <row r="112">
          <cell r="A112">
            <v>100297</v>
          </cell>
          <cell r="B112" t="str">
            <v>BP ENERGY COMPANY</v>
          </cell>
          <cell r="C112" t="str">
            <v>TWOPART NON VOLUMETRIC</v>
          </cell>
        </row>
        <row r="113">
          <cell r="A113">
            <v>100303</v>
          </cell>
          <cell r="B113" t="str">
            <v>BP ENERGY COMPANY</v>
          </cell>
          <cell r="C113" t="str">
            <v>TWOPART NON VOLUMETRIC</v>
          </cell>
        </row>
        <row r="114">
          <cell r="A114">
            <v>100312</v>
          </cell>
          <cell r="B114" t="str">
            <v>BP ENERGY COMPANY</v>
          </cell>
          <cell r="C114" t="str">
            <v>ONEPART NON VOLUMETRIC</v>
          </cell>
        </row>
        <row r="115">
          <cell r="A115">
            <v>100312</v>
          </cell>
          <cell r="B115" t="str">
            <v>BP ENERGY COMPANY</v>
          </cell>
          <cell r="C115" t="str">
            <v>ONEPART NON VOLUMETRIC</v>
          </cell>
        </row>
        <row r="116">
          <cell r="A116">
            <v>100313</v>
          </cell>
          <cell r="B116" t="str">
            <v>BP ENERGY COMPANY</v>
          </cell>
          <cell r="C116" t="str">
            <v>ONEPART NON VOLUMETRIC</v>
          </cell>
        </row>
        <row r="117">
          <cell r="A117">
            <v>100313</v>
          </cell>
          <cell r="B117" t="str">
            <v>BP ENERGY COMPANY</v>
          </cell>
          <cell r="C117" t="str">
            <v>ONEPART NON VOLUMETRIC</v>
          </cell>
        </row>
        <row r="118">
          <cell r="A118">
            <v>100314</v>
          </cell>
          <cell r="B118" t="str">
            <v>BP ENERGY COMPANY</v>
          </cell>
          <cell r="C118" t="str">
            <v>ONEPART NON VOLUMETRIC</v>
          </cell>
        </row>
        <row r="119">
          <cell r="A119">
            <v>100315</v>
          </cell>
          <cell r="B119" t="str">
            <v>BP ENERGY COMPANY</v>
          </cell>
          <cell r="C119" t="str">
            <v>ONEPART NON VOLUMETRIC</v>
          </cell>
        </row>
        <row r="120">
          <cell r="A120">
            <v>100316</v>
          </cell>
          <cell r="B120" t="str">
            <v>BURLINGTON RESOURCES TRADING, INC.</v>
          </cell>
          <cell r="C120" t="str">
            <v>TWOPART NON VOLUMETRIC</v>
          </cell>
        </row>
        <row r="121">
          <cell r="A121">
            <v>100326</v>
          </cell>
          <cell r="B121" t="str">
            <v>SEMPRA ENERGY TRADING CORP.</v>
          </cell>
          <cell r="C121" t="str">
            <v>TWOPART NON VOLUMETRIC</v>
          </cell>
        </row>
        <row r="122">
          <cell r="A122">
            <v>100524</v>
          </cell>
          <cell r="B122" t="str">
            <v>CROSS TIMBERS ENERGY SERVICES, INC.</v>
          </cell>
          <cell r="C122" t="str">
            <v>TWOPART NON VOLUMETRIC</v>
          </cell>
        </row>
        <row r="123">
          <cell r="A123">
            <v>100524</v>
          </cell>
          <cell r="B123" t="str">
            <v>CROSS TIMBERS ENERGY SERVICES, INC.</v>
          </cell>
          <cell r="C123" t="str">
            <v>TWOPART NON VOLUMETRIC</v>
          </cell>
        </row>
        <row r="124">
          <cell r="A124">
            <v>100525</v>
          </cell>
          <cell r="B124" t="str">
            <v>RETEX, INC.</v>
          </cell>
          <cell r="C124" t="str">
            <v>TWOPART NON VOLUMETRIC</v>
          </cell>
        </row>
        <row r="125">
          <cell r="A125">
            <v>100531</v>
          </cell>
          <cell r="B125" t="str">
            <v>ASTRA POWER LLC</v>
          </cell>
          <cell r="C125" t="str">
            <v>TWOPART NON VOLUMETRIC</v>
          </cell>
        </row>
        <row r="126">
          <cell r="A126">
            <v>100565</v>
          </cell>
          <cell r="B126" t="str">
            <v>BP ENERGY COMPANY</v>
          </cell>
          <cell r="C126" t="str">
            <v>ONEPART NON VOLUMETRIC</v>
          </cell>
        </row>
        <row r="127">
          <cell r="A127">
            <v>100565</v>
          </cell>
          <cell r="B127" t="str">
            <v>BP ENERGY COMPANY</v>
          </cell>
          <cell r="C127" t="str">
            <v>ONEPART NON VOLUMETRIC</v>
          </cell>
        </row>
        <row r="128">
          <cell r="A128">
            <v>100566</v>
          </cell>
          <cell r="B128" t="str">
            <v>BP ENERGY COMPANY</v>
          </cell>
          <cell r="C128" t="str">
            <v>ONEPART NON VOLUMETRIC</v>
          </cell>
        </row>
        <row r="129">
          <cell r="A129">
            <v>100566</v>
          </cell>
          <cell r="B129" t="str">
            <v>BP ENERGY COMPANY</v>
          </cell>
          <cell r="C129" t="str">
            <v>ONEPART NON VOLUMETRIC</v>
          </cell>
        </row>
        <row r="130">
          <cell r="A130">
            <v>100571</v>
          </cell>
          <cell r="B130" t="str">
            <v>ASTRA POWER LLC</v>
          </cell>
          <cell r="C130" t="str">
            <v>TWOPART NON VOLUMETRIC</v>
          </cell>
        </row>
        <row r="131">
          <cell r="A131">
            <v>100576</v>
          </cell>
          <cell r="B131" t="str">
            <v>NGTS LLC</v>
          </cell>
          <cell r="C131" t="str">
            <v>TWOPART NON VOLUMETRIC</v>
          </cell>
        </row>
        <row r="132">
          <cell r="A132">
            <v>100577</v>
          </cell>
          <cell r="B132" t="str">
            <v>SACRAMENTO MUNICIPAL UTILITY DISTRICT</v>
          </cell>
          <cell r="C132" t="str">
            <v>TWOPART NON VOLUMETRIC</v>
          </cell>
        </row>
        <row r="133">
          <cell r="A133">
            <v>100581</v>
          </cell>
          <cell r="B133" t="str">
            <v>BP ENERGY COMPANY</v>
          </cell>
          <cell r="C133" t="str">
            <v>TWOPART NON VOLUMETRIC</v>
          </cell>
        </row>
        <row r="134">
          <cell r="A134">
            <v>100583</v>
          </cell>
          <cell r="B134" t="str">
            <v>RED WILLOW PRODUCTION COMPANY</v>
          </cell>
          <cell r="C134" t="str">
            <v>TWOPART NON VOLUMETRIC</v>
          </cell>
        </row>
        <row r="135">
          <cell r="A135">
            <v>100585</v>
          </cell>
          <cell r="B135" t="str">
            <v>WASATCH ENERGY LLC</v>
          </cell>
          <cell r="C135" t="str">
            <v>TWOPART NON VOLUMETRIC</v>
          </cell>
        </row>
        <row r="136">
          <cell r="A136">
            <v>100586</v>
          </cell>
          <cell r="B136" t="str">
            <v>WASATCH ENERGY LLC</v>
          </cell>
          <cell r="C136" t="str">
            <v>TWOPART NON VOLUMETRIC</v>
          </cell>
        </row>
        <row r="137">
          <cell r="A137">
            <v>100591</v>
          </cell>
          <cell r="B137" t="str">
            <v>SG INTERESTS I, LTD</v>
          </cell>
          <cell r="C137" t="str">
            <v>TWOPART NON VOLUMETRIC</v>
          </cell>
        </row>
        <row r="138">
          <cell r="A138">
            <v>100602</v>
          </cell>
          <cell r="B138" t="str">
            <v>WASATCH ENERGY LLC</v>
          </cell>
          <cell r="C138" t="str">
            <v>TWOPART NON VOLUMETRIC</v>
          </cell>
        </row>
        <row r="139">
          <cell r="A139">
            <v>100605</v>
          </cell>
          <cell r="B139" t="str">
            <v>CONOCOPHILLIPS COMPANY</v>
          </cell>
          <cell r="C139" t="str">
            <v>ONEPART NON VOLUMETRIC</v>
          </cell>
        </row>
        <row r="140">
          <cell r="A140">
            <v>100613</v>
          </cell>
          <cell r="B140" t="str">
            <v>NGTS LLC</v>
          </cell>
          <cell r="C140" t="str">
            <v>TWOPART NON VOLUMETRIC</v>
          </cell>
        </row>
        <row r="141">
          <cell r="A141">
            <v>100614</v>
          </cell>
          <cell r="B141" t="str">
            <v>ENSERCO ENERGY, INC.</v>
          </cell>
          <cell r="C141" t="str">
            <v>TWOPART NON VOLUMETRIC</v>
          </cell>
        </row>
        <row r="142">
          <cell r="A142">
            <v>100618</v>
          </cell>
          <cell r="B142" t="str">
            <v>TXU ENERGY TRADING COMPANY LP</v>
          </cell>
          <cell r="C142" t="str">
            <v>TWOPART NON VOLUMETRIC</v>
          </cell>
        </row>
        <row r="143">
          <cell r="A143">
            <v>100621</v>
          </cell>
          <cell r="B143" t="str">
            <v>SACRAMENTO MUNICIPAL UTILITY DISTRICT</v>
          </cell>
          <cell r="C143" t="str">
            <v>TWOPART NON VOLUMETRIC</v>
          </cell>
        </row>
        <row r="144">
          <cell r="A144">
            <v>100622</v>
          </cell>
          <cell r="B144" t="str">
            <v>SACRAMENTO MUNICIPAL UTILITY DISTRICT</v>
          </cell>
          <cell r="C144" t="str">
            <v>TWOPART NON VOLUMETRIC</v>
          </cell>
        </row>
        <row r="145">
          <cell r="A145">
            <v>100623</v>
          </cell>
          <cell r="B145" t="str">
            <v>NORTHERN NATURAL GAS COMPANY</v>
          </cell>
          <cell r="C145" t="str">
            <v>TWOPART NON VOLUMETRIC</v>
          </cell>
        </row>
        <row r="146">
          <cell r="A146">
            <v>100624</v>
          </cell>
          <cell r="B146" t="str">
            <v>ACN POWER, INC.</v>
          </cell>
          <cell r="C146" t="str">
            <v>TWOPART NON VOLUMETRIC</v>
          </cell>
        </row>
        <row r="147">
          <cell r="A147">
            <v>100625</v>
          </cell>
          <cell r="B147" t="str">
            <v>TIGER NATURAL GAS, INC.</v>
          </cell>
          <cell r="C147" t="str">
            <v>TWOPART NON VOLUMETRIC</v>
          </cell>
        </row>
        <row r="148">
          <cell r="A148">
            <v>100626</v>
          </cell>
          <cell r="B148" t="str">
            <v>ACCENT ENERGY CALIFORNIA, LLC</v>
          </cell>
          <cell r="C148" t="str">
            <v>TWOPART NON VOLUMETRIC</v>
          </cell>
        </row>
        <row r="149">
          <cell r="A149">
            <v>100627</v>
          </cell>
          <cell r="B149" t="str">
            <v>BP ENERGY COMPANY</v>
          </cell>
          <cell r="C149" t="str">
            <v>TWOPART NON VOLUMETRIC</v>
          </cell>
        </row>
        <row r="150">
          <cell r="A150">
            <v>100628</v>
          </cell>
          <cell r="B150" t="str">
            <v>VIRGINIA POWER ENERGY MARKETING, INC.</v>
          </cell>
          <cell r="C150" t="str">
            <v>TWOPART NON VOLUMETRIC</v>
          </cell>
        </row>
        <row r="151">
          <cell r="A151">
            <v>100629</v>
          </cell>
          <cell r="B151" t="str">
            <v>VIRGINIA POWER ENERGY MARKETING, INC.</v>
          </cell>
          <cell r="C151" t="str">
            <v>TWOPART NON VOLUMETRIC</v>
          </cell>
        </row>
        <row r="152">
          <cell r="A152">
            <v>100630</v>
          </cell>
          <cell r="B152" t="str">
            <v>VIRGINIA POWER ENERGY MARKETING, INC.</v>
          </cell>
          <cell r="C152" t="str">
            <v>TWOPART NON VOLUMETRIC</v>
          </cell>
        </row>
        <row r="153">
          <cell r="A153">
            <v>100631</v>
          </cell>
          <cell r="B153" t="str">
            <v>VIRGINIA POWER ENERGY MARKETING, INC.</v>
          </cell>
          <cell r="C153" t="str">
            <v>TWOPART NON VOLUMETRIC</v>
          </cell>
        </row>
        <row r="154">
          <cell r="A154">
            <v>100632</v>
          </cell>
          <cell r="B154" t="str">
            <v>OCCIDENTAL ENERGY MARKETING, INC.</v>
          </cell>
          <cell r="C154" t="str">
            <v>TWOPART NON VOLUMETRIC</v>
          </cell>
        </row>
        <row r="155">
          <cell r="A155">
            <v>100634</v>
          </cell>
          <cell r="B155" t="str">
            <v>VIRGINIA POWER ENERGY MARKETING, INC.</v>
          </cell>
          <cell r="C155" t="str">
            <v>TWOPART NON VOLUMETRIC</v>
          </cell>
        </row>
        <row r="156">
          <cell r="A156">
            <v>100635</v>
          </cell>
          <cell r="B156" t="str">
            <v>VIRGINIA POWER ENERGY MARKETING, INC.</v>
          </cell>
          <cell r="C156" t="str">
            <v>TWOPART NON VOLUMETRIC</v>
          </cell>
        </row>
        <row r="157">
          <cell r="A157">
            <v>100636</v>
          </cell>
          <cell r="B157" t="str">
            <v>VIRGINIA POWER ENERGY MARKETING, INC.</v>
          </cell>
          <cell r="C157" t="str">
            <v>TWOPART NON VOLUMETRIC</v>
          </cell>
        </row>
        <row r="158">
          <cell r="A158">
            <v>100637</v>
          </cell>
          <cell r="B158" t="str">
            <v>VIRGINIA POWER ENERGY MARKETING, INC.</v>
          </cell>
          <cell r="C158" t="str">
            <v>TWOPART NON VOLUMETRIC</v>
          </cell>
        </row>
        <row r="159">
          <cell r="A159">
            <v>100638</v>
          </cell>
          <cell r="B159" t="str">
            <v>SEMPRA ENERGY SOLUTIONS, LLC</v>
          </cell>
          <cell r="C159" t="str">
            <v>TWOPART NON VOLUMETRIC</v>
          </cell>
        </row>
        <row r="160">
          <cell r="A160">
            <v>100640</v>
          </cell>
          <cell r="B160" t="str">
            <v>ONEOK ENERGY MARKETING CO.</v>
          </cell>
          <cell r="C160" t="str">
            <v>TWOPART NON VOLUMETRIC</v>
          </cell>
        </row>
        <row r="161">
          <cell r="A161">
            <v>100641</v>
          </cell>
          <cell r="B161" t="str">
            <v>QUESTAR ENERGY TRADING COMPANY</v>
          </cell>
          <cell r="C161" t="str">
            <v>TWOPART NON VOLUMETRIC</v>
          </cell>
        </row>
        <row r="162">
          <cell r="A162">
            <v>100642</v>
          </cell>
          <cell r="B162" t="str">
            <v>CONOCOPHILLIPS COMPANY</v>
          </cell>
          <cell r="C162" t="str">
            <v>TWOPART NON VOLUMETRIC</v>
          </cell>
        </row>
        <row r="163">
          <cell r="A163">
            <v>100643</v>
          </cell>
          <cell r="B163" t="str">
            <v>WASATCH ENERGY LLC</v>
          </cell>
          <cell r="C163" t="str">
            <v>TWOPART NON VOLUMETRIC</v>
          </cell>
        </row>
        <row r="164">
          <cell r="A164">
            <v>100644</v>
          </cell>
          <cell r="B164" t="str">
            <v>VIRGINIA POWER ENERGY MARKETING, INC.</v>
          </cell>
          <cell r="C164" t="str">
            <v>TWOPART NON VOLUMETRIC</v>
          </cell>
        </row>
        <row r="165">
          <cell r="A165">
            <v>100645</v>
          </cell>
          <cell r="B165" t="str">
            <v>CONOCOPHILLIPS COMPANY</v>
          </cell>
          <cell r="C165" t="str">
            <v>TWOPART NON VOLUMETRIC</v>
          </cell>
        </row>
        <row r="166">
          <cell r="A166">
            <v>100646</v>
          </cell>
          <cell r="B166" t="str">
            <v>BURLINGTON RESOURCES TRADING, INC.</v>
          </cell>
          <cell r="C166" t="str">
            <v>TWOPART NON VOLUMETRIC</v>
          </cell>
        </row>
        <row r="167">
          <cell r="A167">
            <v>100647</v>
          </cell>
          <cell r="B167" t="str">
            <v>BURLINGTON RESOURCES TRADING, INC.</v>
          </cell>
          <cell r="C167" t="str">
            <v>TWOPART NON VOLUMETRIC</v>
          </cell>
        </row>
        <row r="168">
          <cell r="A168">
            <v>100648</v>
          </cell>
          <cell r="B168" t="str">
            <v>ASTRA POWER LLC</v>
          </cell>
          <cell r="C168" t="str">
            <v>TWOPART NON VOLUMETRIC</v>
          </cell>
        </row>
        <row r="169">
          <cell r="A169">
            <v>100649</v>
          </cell>
          <cell r="B169" t="str">
            <v>RICHARDSON ENERGY MARKETING, LTD</v>
          </cell>
          <cell r="C169" t="str">
            <v>ONEPART NON VOLUMETRIC</v>
          </cell>
        </row>
        <row r="170">
          <cell r="A170">
            <v>100650</v>
          </cell>
          <cell r="B170" t="str">
            <v>ENSERCO ENERGY, INC.</v>
          </cell>
          <cell r="C170" t="str">
            <v>TWOPART NON VOLUMETRIC</v>
          </cell>
        </row>
        <row r="171">
          <cell r="A171">
            <v>100651</v>
          </cell>
          <cell r="B171" t="str">
            <v>ENSERCO ENERGY, INC.</v>
          </cell>
          <cell r="C171" t="str">
            <v>TWOPART NON VOLUMETRIC</v>
          </cell>
        </row>
        <row r="172">
          <cell r="A172">
            <v>100652</v>
          </cell>
          <cell r="B172" t="str">
            <v>BP ENERGY COMPANY</v>
          </cell>
          <cell r="C172" t="str">
            <v>TWOPART NON VOLUMETRIC</v>
          </cell>
        </row>
        <row r="173">
          <cell r="A173">
            <v>100655</v>
          </cell>
          <cell r="B173" t="str">
            <v>TENASKA MARKETING VENTURES</v>
          </cell>
          <cell r="C173" t="str">
            <v>Volumetric</v>
          </cell>
        </row>
        <row r="174">
          <cell r="A174">
            <v>100656</v>
          </cell>
          <cell r="B174" t="str">
            <v>CONOCOPHILLIPS COMPANY</v>
          </cell>
          <cell r="C174" t="str">
            <v>Volumetric</v>
          </cell>
        </row>
        <row r="175">
          <cell r="A175">
            <v>100657</v>
          </cell>
          <cell r="B175" t="str">
            <v>CONOCOPHILLIPS COMPANY</v>
          </cell>
          <cell r="C175" t="str">
            <v>TWOPART NON VOLUMETRIC</v>
          </cell>
        </row>
        <row r="176">
          <cell r="A176">
            <v>100658</v>
          </cell>
          <cell r="B176" t="str">
            <v>CONOCOPHILLIPS COMPANY</v>
          </cell>
          <cell r="C176" t="str">
            <v>TWOPART NON VOLUMETRIC</v>
          </cell>
        </row>
        <row r="177">
          <cell r="A177">
            <v>100659</v>
          </cell>
          <cell r="B177" t="str">
            <v>CONOCOPHILLIPS COMPANY</v>
          </cell>
          <cell r="C177" t="str">
            <v>TWOPART NON VOLUMETRIC</v>
          </cell>
        </row>
        <row r="178">
          <cell r="A178">
            <v>100660</v>
          </cell>
          <cell r="B178" t="str">
            <v>CONOCOPHILLIPS COMPANY</v>
          </cell>
          <cell r="C178" t="str">
            <v>TWOPART NON VOLUMETRIC</v>
          </cell>
        </row>
        <row r="179">
          <cell r="A179">
            <v>100661</v>
          </cell>
          <cell r="B179" t="str">
            <v>BP ENERGY COMPANY</v>
          </cell>
          <cell r="C179" t="str">
            <v>TWOPART NON VOLUMETRIC</v>
          </cell>
        </row>
        <row r="180">
          <cell r="A180">
            <v>100662</v>
          </cell>
          <cell r="B180" t="str">
            <v>BP ENERGY COMPANY</v>
          </cell>
          <cell r="C180" t="str">
            <v>TWOPART NON VOLUMETRIC</v>
          </cell>
        </row>
        <row r="181">
          <cell r="A181">
            <v>100663</v>
          </cell>
          <cell r="B181" t="str">
            <v>BP ENERGY COMPANY</v>
          </cell>
          <cell r="C181" t="str">
            <v>TWOPART NON VOLUMETRIC</v>
          </cell>
        </row>
        <row r="182">
          <cell r="A182">
            <v>100664</v>
          </cell>
          <cell r="B182" t="str">
            <v>BP ENERGY COMPANY</v>
          </cell>
          <cell r="C182" t="str">
            <v>TWOPART NON VOLUMETRIC</v>
          </cell>
        </row>
        <row r="183">
          <cell r="A183">
            <v>100665</v>
          </cell>
          <cell r="B183" t="str">
            <v>BP ENERGY COMPANY</v>
          </cell>
          <cell r="C183" t="str">
            <v>TWOPART NON VOLUMETRIC</v>
          </cell>
        </row>
        <row r="184">
          <cell r="A184">
            <v>100666</v>
          </cell>
          <cell r="B184" t="str">
            <v>BP ENERGY COMPANY</v>
          </cell>
          <cell r="C184" t="str">
            <v>TWOPART NON VOLUMETRIC</v>
          </cell>
        </row>
        <row r="185">
          <cell r="A185">
            <v>100667</v>
          </cell>
          <cell r="B185" t="str">
            <v>BP ENERGY COMPANY</v>
          </cell>
          <cell r="C185" t="str">
            <v>TWOPART NON VOLUMETRIC</v>
          </cell>
        </row>
        <row r="186">
          <cell r="A186">
            <v>100668</v>
          </cell>
          <cell r="B186" t="str">
            <v>BP ENERGY COMPANY</v>
          </cell>
          <cell r="C186" t="str">
            <v>TWOPART NON VOLUMETRIC</v>
          </cell>
        </row>
        <row r="187">
          <cell r="A187">
            <v>100669</v>
          </cell>
          <cell r="B187" t="str">
            <v>BP ENERGY COMPANY</v>
          </cell>
          <cell r="C187" t="str">
            <v>TWOPART NON VOLUMETRIC</v>
          </cell>
        </row>
        <row r="188">
          <cell r="A188">
            <v>100671</v>
          </cell>
          <cell r="B188" t="str">
            <v>BP ENERGY COMPANY</v>
          </cell>
          <cell r="C188" t="str">
            <v>TWOPART NON VOLUMETRIC</v>
          </cell>
        </row>
        <row r="189">
          <cell r="A189">
            <v>100672</v>
          </cell>
          <cell r="B189" t="str">
            <v>BP ENERGY COMPANY</v>
          </cell>
          <cell r="C189" t="str">
            <v>TWOPART NON VOLUMETRIC</v>
          </cell>
        </row>
        <row r="190">
          <cell r="A190">
            <v>100673</v>
          </cell>
          <cell r="B190" t="str">
            <v>BP ENERGY COMPANY</v>
          </cell>
          <cell r="C190" t="str">
            <v>TWOPART NON VOLUMETRIC</v>
          </cell>
        </row>
        <row r="191">
          <cell r="A191">
            <v>100675</v>
          </cell>
          <cell r="B191" t="str">
            <v>CONOCOPHILLIPS COMPANY</v>
          </cell>
          <cell r="C191" t="str">
            <v>Volumetric</v>
          </cell>
        </row>
        <row r="192">
          <cell r="A192">
            <v>100676</v>
          </cell>
          <cell r="B192" t="str">
            <v>BP ENERGY COMPANY</v>
          </cell>
          <cell r="C192" t="str">
            <v>TWOPART NON VOLUMETRIC</v>
          </cell>
        </row>
        <row r="193">
          <cell r="A193">
            <v>100677</v>
          </cell>
          <cell r="B193" t="str">
            <v>ACN POWER, INC.</v>
          </cell>
          <cell r="C193" t="str">
            <v>TWOPART NON VOLUMETRIC</v>
          </cell>
        </row>
        <row r="194">
          <cell r="A194">
            <v>100678</v>
          </cell>
          <cell r="B194" t="str">
            <v>OCCIDENTAL ENERGY MARKETING, INC.</v>
          </cell>
          <cell r="C194" t="str">
            <v>TWOPART NON VOLUMETRIC</v>
          </cell>
        </row>
        <row r="195">
          <cell r="A195">
            <v>100679</v>
          </cell>
          <cell r="B195" t="str">
            <v>ACCENT ENERGY CALIFORNIA, LLC</v>
          </cell>
          <cell r="C195" t="str">
            <v>TWOPART NON VOLUMETRIC</v>
          </cell>
        </row>
        <row r="196">
          <cell r="A196">
            <v>100680</v>
          </cell>
          <cell r="B196" t="str">
            <v>TIGER NATURAL GAS, INC.</v>
          </cell>
          <cell r="C196" t="str">
            <v>TWOPART NON VOLUMETRIC</v>
          </cell>
        </row>
        <row r="197">
          <cell r="A197">
            <v>100681</v>
          </cell>
          <cell r="B197" t="str">
            <v>VIRGINIA POWER ENERGY MARKETING, INC.</v>
          </cell>
          <cell r="C197" t="str">
            <v>TWOPART NON VOLUMETRIC</v>
          </cell>
        </row>
        <row r="198">
          <cell r="A198">
            <v>100682</v>
          </cell>
          <cell r="B198" t="str">
            <v>VIRGINIA POWER ENERGY MARKETING, INC.</v>
          </cell>
          <cell r="C198" t="str">
            <v>TWOPART NON VOLUMETRIC</v>
          </cell>
        </row>
        <row r="199">
          <cell r="A199">
            <v>100683</v>
          </cell>
          <cell r="B199" t="str">
            <v>ASTRA POWER LLC</v>
          </cell>
          <cell r="C199" t="str">
            <v>TWOPART NON VOLUMETRIC</v>
          </cell>
        </row>
        <row r="200">
          <cell r="A200">
            <v>100684</v>
          </cell>
          <cell r="B200" t="str">
            <v>CONOCOPHILLIPS COMPANY</v>
          </cell>
          <cell r="C200" t="str">
            <v>TWOPART NON VOLUMETRIC</v>
          </cell>
        </row>
        <row r="201">
          <cell r="A201">
            <v>100685</v>
          </cell>
          <cell r="B201" t="str">
            <v>BURLINGTON RESOURCES TRADING, INC.</v>
          </cell>
          <cell r="C201" t="str">
            <v>TWOPART NON VOLUMETRIC</v>
          </cell>
        </row>
        <row r="202">
          <cell r="A202">
            <v>100686</v>
          </cell>
          <cell r="B202" t="str">
            <v>BP ENERGY COMPANY</v>
          </cell>
          <cell r="C202" t="str">
            <v>TWOPART NON VOLUMETRIC</v>
          </cell>
        </row>
        <row r="203">
          <cell r="A203">
            <v>100687</v>
          </cell>
          <cell r="B203" t="str">
            <v>SEMPRA ENERGY SOLUTIONS, LLC</v>
          </cell>
          <cell r="C203" t="str">
            <v>TWOPART NON VOLUMETRIC</v>
          </cell>
        </row>
        <row r="204">
          <cell r="A204">
            <v>100688</v>
          </cell>
          <cell r="B204" t="str">
            <v>ABQ ENERGY GROUP</v>
          </cell>
          <cell r="C204" t="str">
            <v>TWOPART NON VOLUMETRIC</v>
          </cell>
        </row>
        <row r="205">
          <cell r="A205">
            <v>100689</v>
          </cell>
          <cell r="B205" t="str">
            <v>CONOCOPHILLIPS COMPANY</v>
          </cell>
          <cell r="C205" t="str">
            <v>Volumetric</v>
          </cell>
        </row>
        <row r="206">
          <cell r="A206">
            <v>100690</v>
          </cell>
          <cell r="B206" t="str">
            <v>WESTERN GAS RESOURCES INC</v>
          </cell>
          <cell r="C206" t="str">
            <v>TWOPART NON VOLUMETRIC</v>
          </cell>
        </row>
        <row r="207">
          <cell r="A207">
            <v>100691</v>
          </cell>
          <cell r="B207" t="str">
            <v>CONOCOPHILLIPS COMPANY</v>
          </cell>
          <cell r="C207" t="str">
            <v>TWOPART NON VOLUMETRIC</v>
          </cell>
        </row>
        <row r="208">
          <cell r="A208">
            <v>100692</v>
          </cell>
          <cell r="B208" t="str">
            <v>ENSERCO ENERGY, INC.</v>
          </cell>
          <cell r="C208" t="str">
            <v>Volumetric</v>
          </cell>
        </row>
        <row r="209">
          <cell r="A209">
            <v>100693</v>
          </cell>
          <cell r="B209" t="str">
            <v>ASTRA POWER LLC</v>
          </cell>
          <cell r="C209" t="str">
            <v>TWOPART NON VOLUMETRIC</v>
          </cell>
        </row>
        <row r="210">
          <cell r="A210">
            <v>100694</v>
          </cell>
          <cell r="B210" t="str">
            <v>CONOCOPHILLIPS COMPANY</v>
          </cell>
          <cell r="C210" t="str">
            <v>ONEPART NON VOLUMETRIC</v>
          </cell>
        </row>
        <row r="211">
          <cell r="A211">
            <v>100698</v>
          </cell>
          <cell r="B211" t="str">
            <v>NEW MEXICO NATURAL GAS INC</v>
          </cell>
          <cell r="C211" t="str">
            <v>ONEPART NON VOLUMETRIC</v>
          </cell>
        </row>
        <row r="212">
          <cell r="A212">
            <v>100699</v>
          </cell>
          <cell r="B212" t="str">
            <v>ENSERCO ENERGY, INC.</v>
          </cell>
          <cell r="C212" t="str">
            <v>Volumetric</v>
          </cell>
        </row>
        <row r="213">
          <cell r="A213">
            <v>100700</v>
          </cell>
          <cell r="B213" t="str">
            <v>ENSERCO ENERGY, INC.</v>
          </cell>
          <cell r="C213" t="str">
            <v>Volumetric</v>
          </cell>
        </row>
        <row r="214">
          <cell r="A214">
            <v>100702</v>
          </cell>
          <cell r="B214" t="str">
            <v>ACN POWER, INC.</v>
          </cell>
          <cell r="C214" t="str">
            <v>TWOPART NON VOLUMETRIC</v>
          </cell>
        </row>
        <row r="215">
          <cell r="A215">
            <v>100703</v>
          </cell>
          <cell r="B215" t="str">
            <v>BP ENERGY COMPANY</v>
          </cell>
          <cell r="C215" t="str">
            <v>TWOPART NON VOLUMETRIC</v>
          </cell>
        </row>
        <row r="216">
          <cell r="A216">
            <v>100704</v>
          </cell>
          <cell r="B216" t="str">
            <v>ACCENT ENERGY CALIFORNIA, LLC</v>
          </cell>
          <cell r="C216" t="str">
            <v>TWOPART NON VOLUMETRIC</v>
          </cell>
        </row>
        <row r="217">
          <cell r="A217">
            <v>100705</v>
          </cell>
          <cell r="B217" t="str">
            <v>OCCIDENTAL ENERGY MARKETING, INC.</v>
          </cell>
          <cell r="C217" t="str">
            <v>TWOPART NON VOLUMETRIC</v>
          </cell>
        </row>
        <row r="218">
          <cell r="A218">
            <v>100706</v>
          </cell>
          <cell r="B218" t="str">
            <v>SEMPRA ENERGY SOLUTIONS, LLC</v>
          </cell>
          <cell r="C218" t="str">
            <v>TWOPART NON VOLUMETRIC</v>
          </cell>
        </row>
        <row r="219">
          <cell r="A219">
            <v>100707</v>
          </cell>
          <cell r="B219" t="str">
            <v>NATIONAL FUEL MARKETING COMPANY, L.L.C.</v>
          </cell>
          <cell r="C219" t="str">
            <v>TWOPART NON VOLUMETRIC</v>
          </cell>
        </row>
        <row r="220">
          <cell r="A220">
            <v>100708</v>
          </cell>
          <cell r="B220" t="str">
            <v>ENSERCO ENERGY, INC.</v>
          </cell>
          <cell r="C220" t="str">
            <v>TWOPART NON VOLUMETRIC</v>
          </cell>
        </row>
        <row r="221">
          <cell r="A221">
            <v>100709</v>
          </cell>
          <cell r="B221" t="str">
            <v>ASTRA POWER LLC</v>
          </cell>
          <cell r="C221" t="str">
            <v>TWOPART NON VOLUMETRIC</v>
          </cell>
        </row>
        <row r="222">
          <cell r="A222">
            <v>100710</v>
          </cell>
          <cell r="B222" t="str">
            <v>CONOCOPHILLIPS COMPANY</v>
          </cell>
          <cell r="C222" t="str">
            <v>TWOPART NON VOLUMETRIC</v>
          </cell>
        </row>
        <row r="223">
          <cell r="A223">
            <v>100711</v>
          </cell>
          <cell r="B223" t="str">
            <v>CONOCOPHILLIPS COMPANY</v>
          </cell>
          <cell r="C223" t="str">
            <v>Volumetric</v>
          </cell>
        </row>
        <row r="224">
          <cell r="A224">
            <v>100712</v>
          </cell>
          <cell r="B224" t="str">
            <v>CONOCOPHILLIPS COMPANY</v>
          </cell>
          <cell r="C224" t="str">
            <v>TWOPART NON VOLUMETRIC</v>
          </cell>
        </row>
        <row r="225">
          <cell r="A225">
            <v>100713</v>
          </cell>
          <cell r="B225" t="str">
            <v>CONOCOPHILLIPS COMPANY</v>
          </cell>
          <cell r="C225" t="str">
            <v>TWOPART NON VOLUMETRIC</v>
          </cell>
        </row>
        <row r="226">
          <cell r="A226">
            <v>100714</v>
          </cell>
          <cell r="B226" t="str">
            <v>CONOCOPHILLIPS COMPANY</v>
          </cell>
          <cell r="C226" t="str">
            <v>TWOPART NON VOLUMETRIC</v>
          </cell>
        </row>
        <row r="227">
          <cell r="A227">
            <v>100715</v>
          </cell>
          <cell r="B227" t="str">
            <v>BURLINGTON RESOURCES OIL &amp; GAS COMPANY</v>
          </cell>
          <cell r="C227" t="str">
            <v>TWOPART NON VOLUMETRIC</v>
          </cell>
        </row>
        <row r="228">
          <cell r="A228">
            <v>100716</v>
          </cell>
          <cell r="B228" t="str">
            <v>ASTRA POWER LLC</v>
          </cell>
          <cell r="C228" t="str">
            <v>ONEPART NON VOLUMETRIC</v>
          </cell>
        </row>
        <row r="229">
          <cell r="A229">
            <v>100717</v>
          </cell>
          <cell r="B229" t="str">
            <v>TIGER NATURAL GAS, INC.</v>
          </cell>
          <cell r="C229" t="str">
            <v>TWOPART NON VOLUMETRIC</v>
          </cell>
        </row>
        <row r="230">
          <cell r="A230">
            <v>100718</v>
          </cell>
          <cell r="B230" t="str">
            <v>RICHARDSON ENERGY MARKETING, LTD</v>
          </cell>
          <cell r="C230" t="str">
            <v>ONEPART NON VOLUMETRIC</v>
          </cell>
        </row>
        <row r="231">
          <cell r="A231">
            <v>100719</v>
          </cell>
          <cell r="B231" t="str">
            <v>CONOCOPHILLIPS COMPANY</v>
          </cell>
          <cell r="C231" t="str">
            <v>TWOPART NON VOLUMETRIC</v>
          </cell>
        </row>
        <row r="232">
          <cell r="A232">
            <v>100720</v>
          </cell>
          <cell r="B232" t="str">
            <v>BP ENERGY COMPANY</v>
          </cell>
          <cell r="C232" t="str">
            <v>TWOPART NON VOLUMETRIC</v>
          </cell>
        </row>
        <row r="233">
          <cell r="A233">
            <v>100725</v>
          </cell>
          <cell r="B233" t="str">
            <v>ACN POWER, INC.</v>
          </cell>
          <cell r="C233" t="str">
            <v>TWOPART NON VOLUMETRIC</v>
          </cell>
        </row>
        <row r="234">
          <cell r="A234">
            <v>100726</v>
          </cell>
          <cell r="B234" t="str">
            <v>ACCENT ENERGY CALIFORNIA, LLC</v>
          </cell>
          <cell r="C234" t="str">
            <v>TWOPART NON VOLUMETRIC</v>
          </cell>
        </row>
        <row r="235">
          <cell r="A235">
            <v>100727</v>
          </cell>
          <cell r="B235" t="str">
            <v>BP ENERGY COMPANY</v>
          </cell>
          <cell r="C235" t="str">
            <v>TWOPART NON VOLUMETRIC</v>
          </cell>
        </row>
        <row r="236">
          <cell r="A236">
            <v>100728</v>
          </cell>
          <cell r="B236" t="str">
            <v>BP ENERGY COMPANY</v>
          </cell>
          <cell r="C236" t="str">
            <v>TWOPART NON VOLUMETRIC</v>
          </cell>
        </row>
        <row r="237">
          <cell r="A237">
            <v>100729</v>
          </cell>
          <cell r="B237" t="str">
            <v>VIRGINIA POWER ENERGY MARKETING, INC.</v>
          </cell>
          <cell r="C237" t="str">
            <v>TWOPART NON VOLUMETRIC</v>
          </cell>
        </row>
        <row r="238">
          <cell r="A238">
            <v>100730</v>
          </cell>
          <cell r="B238" t="str">
            <v>BP ENERGY COMPANY</v>
          </cell>
          <cell r="C238" t="str">
            <v>TWOPART NON VOLUMETRIC</v>
          </cell>
        </row>
        <row r="239">
          <cell r="A239">
            <v>100731</v>
          </cell>
          <cell r="B239" t="str">
            <v>BP ENERGY COMPANY</v>
          </cell>
          <cell r="C239" t="str">
            <v>TWOPART NON VOLUMETRIC</v>
          </cell>
        </row>
        <row r="240">
          <cell r="A240">
            <v>100732</v>
          </cell>
          <cell r="B240" t="str">
            <v>TIGER NATURAL GAS, INC.</v>
          </cell>
          <cell r="C240" t="str">
            <v>TWOPART NON VOLUMETRIC</v>
          </cell>
        </row>
        <row r="241">
          <cell r="A241">
            <v>100733</v>
          </cell>
          <cell r="B241" t="str">
            <v>CONOCOPHILLIPS COMPANY</v>
          </cell>
          <cell r="C241" t="str">
            <v>TWOPART NON VOLUMETRIC</v>
          </cell>
        </row>
        <row r="242">
          <cell r="A242">
            <v>100734</v>
          </cell>
          <cell r="B242" t="str">
            <v>SEMPRA ENERGY SOLUTIONS, LLC</v>
          </cell>
          <cell r="C242" t="str">
            <v>TWOPART NON VOLUMETRIC</v>
          </cell>
        </row>
        <row r="243">
          <cell r="A243">
            <v>100735</v>
          </cell>
          <cell r="B243" t="str">
            <v>VIRGINIA POWER ENERGY MARKETING, INC.</v>
          </cell>
          <cell r="C243" t="str">
            <v>TWOPART NON VOLUMETRIC</v>
          </cell>
        </row>
        <row r="244">
          <cell r="A244">
            <v>100736</v>
          </cell>
          <cell r="B244" t="str">
            <v>VIRGINIA POWER ENERGY MARKETING, INC.</v>
          </cell>
          <cell r="C244" t="str">
            <v>TWOPART NON VOLUMETRIC</v>
          </cell>
        </row>
        <row r="245">
          <cell r="A245">
            <v>100737</v>
          </cell>
          <cell r="B245" t="str">
            <v>BP ENERGY COMPANY</v>
          </cell>
          <cell r="C245" t="str">
            <v>TWOPART NON VOLUMETRIC</v>
          </cell>
        </row>
        <row r="246">
          <cell r="A246">
            <v>100738</v>
          </cell>
          <cell r="B246" t="str">
            <v>BP ENERGY COMPANY</v>
          </cell>
          <cell r="C246" t="str">
            <v>TWOPART NON VOLUMETRIC</v>
          </cell>
        </row>
        <row r="247">
          <cell r="A247">
            <v>100739</v>
          </cell>
          <cell r="B247" t="str">
            <v>RICHARDSON ENERGY MARKETING, LTD</v>
          </cell>
          <cell r="C247" t="str">
            <v>TWOPART NON VOLUMETRIC</v>
          </cell>
        </row>
        <row r="248">
          <cell r="A248">
            <v>100740</v>
          </cell>
          <cell r="B248" t="str">
            <v>OCCIDENTAL ENERGY MARKETING, INC.</v>
          </cell>
          <cell r="C248" t="str">
            <v>TWOPART NON VOLUMETRIC</v>
          </cell>
        </row>
        <row r="249">
          <cell r="A249">
            <v>100741</v>
          </cell>
          <cell r="B249" t="str">
            <v>BURLINGTON RESOURCES TRADING, INC.</v>
          </cell>
          <cell r="C249" t="str">
            <v>TWOPART NON VOLUMETRIC</v>
          </cell>
        </row>
        <row r="250">
          <cell r="A250">
            <v>100742</v>
          </cell>
          <cell r="B250" t="str">
            <v>NATIONAL FUEL MARKETING COMPANY, L.L.C.</v>
          </cell>
          <cell r="C250" t="str">
            <v>TWOPART NON VOLUMETRIC</v>
          </cell>
        </row>
        <row r="251">
          <cell r="A251">
            <v>100743</v>
          </cell>
          <cell r="B251" t="str">
            <v>PHILLIPS GAS MARKETING COMPANY</v>
          </cell>
          <cell r="C251" t="str">
            <v>TWOPART NON VOLUMETRIC</v>
          </cell>
        </row>
        <row r="252">
          <cell r="A252">
            <v>100744</v>
          </cell>
          <cell r="B252" t="str">
            <v>PHILLIPS GAS MARKETING COMPANY</v>
          </cell>
          <cell r="C252" t="str">
            <v>TWOPART NON VOLUMETRIC</v>
          </cell>
        </row>
        <row r="253">
          <cell r="A253">
            <v>100745</v>
          </cell>
          <cell r="B253" t="str">
            <v>CONOCOPHILLIPS COMPANY</v>
          </cell>
          <cell r="C253" t="str">
            <v>TWOPART NON VOLUMETRIC</v>
          </cell>
        </row>
        <row r="254">
          <cell r="A254">
            <v>100746</v>
          </cell>
          <cell r="B254" t="str">
            <v>CONOCOPHILLIPS COMPANY</v>
          </cell>
          <cell r="C254" t="str">
            <v>TWOPART NON VOLUMETRIC</v>
          </cell>
        </row>
        <row r="255">
          <cell r="A255">
            <v>100747</v>
          </cell>
          <cell r="B255" t="str">
            <v>BURLINGTON RESOURCES TRADING, INC.</v>
          </cell>
          <cell r="C255" t="str">
            <v>TWOPART NON VOLUMETRIC</v>
          </cell>
        </row>
        <row r="256">
          <cell r="A256">
            <v>100748</v>
          </cell>
          <cell r="B256" t="str">
            <v>BURLINGTON RESOURCES TRADING, INC.</v>
          </cell>
          <cell r="C256" t="str">
            <v>TWOPART NON VOLUMETRIC</v>
          </cell>
        </row>
        <row r="257">
          <cell r="A257">
            <v>100749</v>
          </cell>
          <cell r="B257" t="str">
            <v>BP ENERGY COMPANY</v>
          </cell>
          <cell r="C257" t="str">
            <v>ONEPART NON VOLUMETRIC</v>
          </cell>
        </row>
        <row r="258">
          <cell r="A258">
            <v>100752</v>
          </cell>
          <cell r="B258" t="str">
            <v>CINERGY MARKETING &amp; TRADING, LP</v>
          </cell>
          <cell r="C258" t="str">
            <v>ONEPART NON VOLUMETRIC</v>
          </cell>
        </row>
        <row r="259">
          <cell r="A259">
            <v>100753</v>
          </cell>
          <cell r="B259" t="str">
            <v>ENSERCO ENERGY, INC.</v>
          </cell>
          <cell r="C259" t="str">
            <v>ONEPART NON VOLUMETRIC</v>
          </cell>
        </row>
        <row r="260">
          <cell r="A260">
            <v>100754</v>
          </cell>
          <cell r="B260" t="str">
            <v>VIRGINIA POWER ENERGY MARKETING, INC.</v>
          </cell>
          <cell r="C260" t="str">
            <v>TWOPART NON VOLUMETRIC</v>
          </cell>
        </row>
        <row r="261">
          <cell r="A261">
            <v>100755</v>
          </cell>
          <cell r="B261" t="str">
            <v>VIRGINIA POWER ENERGY MARKETING, INC.</v>
          </cell>
          <cell r="C261" t="str">
            <v>TWOPART NON VOLUMETRIC</v>
          </cell>
        </row>
        <row r="262">
          <cell r="A262">
            <v>100756</v>
          </cell>
          <cell r="B262" t="str">
            <v>ENSERCO ENERGY, INC.</v>
          </cell>
          <cell r="C262" t="str">
            <v>TWOPART NON VOLUMETRIC</v>
          </cell>
        </row>
        <row r="263">
          <cell r="A263">
            <v>100758</v>
          </cell>
          <cell r="B263" t="str">
            <v>TXU ENERGY TRADING COMPANY LP</v>
          </cell>
          <cell r="C263" t="str">
            <v>TWOPART NON VOLUMETRIC</v>
          </cell>
        </row>
        <row r="264">
          <cell r="A264">
            <v>100759</v>
          </cell>
          <cell r="B264" t="str">
            <v>TENASKA MARKETING VENTURES</v>
          </cell>
          <cell r="C264" t="str">
            <v>TWOPART NON VOLUMETRIC</v>
          </cell>
        </row>
        <row r="265">
          <cell r="A265">
            <v>100760</v>
          </cell>
          <cell r="B265" t="str">
            <v>BURLINGTON RESOURCES TRADING, INC.</v>
          </cell>
          <cell r="C265" t="str">
            <v>TWOPART NON VOLUMETRIC</v>
          </cell>
        </row>
        <row r="266">
          <cell r="A266">
            <v>100761</v>
          </cell>
          <cell r="B266" t="str">
            <v>BURLINGTON RESOURCES TRADING, INC.</v>
          </cell>
          <cell r="C266" t="str">
            <v>TWOPART NON VOLUMETRIC</v>
          </cell>
        </row>
        <row r="267">
          <cell r="A267">
            <v>100764</v>
          </cell>
          <cell r="B267" t="str">
            <v>TENASKA MARKETING VENTURES</v>
          </cell>
          <cell r="C267" t="str">
            <v>TWOPART NON VOLUMETRIC</v>
          </cell>
        </row>
        <row r="268">
          <cell r="A268">
            <v>100765</v>
          </cell>
          <cell r="B268" t="str">
            <v>ASTRA POWER LLC</v>
          </cell>
          <cell r="C268" t="str">
            <v>TWOPART NON VOLUMETRIC</v>
          </cell>
        </row>
        <row r="269">
          <cell r="A269">
            <v>100766</v>
          </cell>
          <cell r="B269" t="str">
            <v>NGTS LLC</v>
          </cell>
          <cell r="C269" t="str">
            <v>TWOPART NON VOLUMETRIC</v>
          </cell>
        </row>
        <row r="270">
          <cell r="A270">
            <v>100767</v>
          </cell>
          <cell r="B270" t="str">
            <v>WESTERN GAS RESOURCES INC</v>
          </cell>
          <cell r="C270" t="str">
            <v>TWOPART NON VOLUMETRIC</v>
          </cell>
        </row>
        <row r="271">
          <cell r="A271">
            <v>100768</v>
          </cell>
          <cell r="B271" t="str">
            <v>ACN POWER, INC.</v>
          </cell>
          <cell r="C271" t="str">
            <v>TWOPART NON VOLUMETRIC</v>
          </cell>
        </row>
        <row r="272">
          <cell r="A272">
            <v>100769</v>
          </cell>
          <cell r="B272" t="str">
            <v>CONOCOPHILLIPS COMPANY</v>
          </cell>
          <cell r="C272" t="str">
            <v>TWOPART NON VOLUMETRIC</v>
          </cell>
        </row>
        <row r="273">
          <cell r="A273">
            <v>100770</v>
          </cell>
          <cell r="B273" t="str">
            <v>VIRGINIA POWER ENERGY MARKETING, INC.</v>
          </cell>
          <cell r="C273" t="str">
            <v>TWOPART NON VOLUMETRIC</v>
          </cell>
        </row>
        <row r="274">
          <cell r="A274">
            <v>100771</v>
          </cell>
          <cell r="B274" t="str">
            <v>BP ENERGY COMPANY</v>
          </cell>
          <cell r="C274" t="str">
            <v>TWOPART NON VOLUMETRIC</v>
          </cell>
        </row>
        <row r="275">
          <cell r="A275">
            <v>100772</v>
          </cell>
          <cell r="B275" t="str">
            <v>TIGER NATURAL GAS, INC.</v>
          </cell>
          <cell r="C275" t="str">
            <v>TWOPART NON VOLUMETRIC</v>
          </cell>
        </row>
        <row r="276">
          <cell r="A276">
            <v>100773</v>
          </cell>
          <cell r="B276" t="str">
            <v>ACCENT ENERGY CALIFORNIA, LLC</v>
          </cell>
          <cell r="C276" t="str">
            <v>TWOPART NON VOLUMETRIC</v>
          </cell>
        </row>
        <row r="277">
          <cell r="A277">
            <v>100775</v>
          </cell>
          <cell r="B277" t="str">
            <v>OCCIDENTAL ENERGY MARKETING, INC.</v>
          </cell>
          <cell r="C277" t="str">
            <v>TWOPART NON VOLUMETRIC</v>
          </cell>
        </row>
        <row r="278">
          <cell r="A278">
            <v>100776</v>
          </cell>
          <cell r="B278" t="str">
            <v>CONOCOPHILLIPS COMPANY</v>
          </cell>
          <cell r="C278" t="str">
            <v>TWOPART NON VOLUMETRIC</v>
          </cell>
        </row>
        <row r="279">
          <cell r="A279">
            <v>100777</v>
          </cell>
          <cell r="B279" t="str">
            <v>CONOCOPHILLIPS COMPANY</v>
          </cell>
          <cell r="C279" t="str">
            <v>TWOPART NON VOLUMETRIC</v>
          </cell>
        </row>
        <row r="280">
          <cell r="A280">
            <v>100778</v>
          </cell>
          <cell r="B280" t="str">
            <v>BP ENERGY COMPANY</v>
          </cell>
          <cell r="C280" t="str">
            <v>ONEPART NON VOLUMETRIC</v>
          </cell>
        </row>
        <row r="281">
          <cell r="A281">
            <v>100778</v>
          </cell>
          <cell r="B281" t="str">
            <v>BP ENERGY COMPANY</v>
          </cell>
          <cell r="C281" t="str">
            <v>ONEPART NON VOLUMETRIC</v>
          </cell>
        </row>
        <row r="282">
          <cell r="A282">
            <v>100779</v>
          </cell>
          <cell r="B282" t="str">
            <v>BP ENERGY COMPANY</v>
          </cell>
          <cell r="C282" t="str">
            <v>ONEPART NON VOLUMETRIC</v>
          </cell>
        </row>
        <row r="283">
          <cell r="A283">
            <v>100779</v>
          </cell>
          <cell r="B283" t="str">
            <v>BP ENERGY COMPANY</v>
          </cell>
          <cell r="C283" t="str">
            <v>ONEPART NON VOLUMETRIC</v>
          </cell>
        </row>
        <row r="284">
          <cell r="A284">
            <v>100780</v>
          </cell>
          <cell r="B284" t="str">
            <v>BURLINGTON RESOURCES TRADING, INC.</v>
          </cell>
          <cell r="C284" t="str">
            <v>TWOPART NON VOLUMETRIC</v>
          </cell>
        </row>
        <row r="285">
          <cell r="A285">
            <v>100781</v>
          </cell>
          <cell r="B285" t="str">
            <v>BURLINGTON RESOURCES TRADING, INC.</v>
          </cell>
          <cell r="C285" t="str">
            <v>TWOPART NON VOLUMETRIC</v>
          </cell>
        </row>
        <row r="286">
          <cell r="A286">
            <v>100782</v>
          </cell>
          <cell r="B286" t="str">
            <v>SEMPRA ENERGY SOLUTIONS, LLC</v>
          </cell>
          <cell r="C286" t="str">
            <v>TWOPART NON VOLUMETRIC</v>
          </cell>
        </row>
        <row r="287">
          <cell r="A287">
            <v>100783</v>
          </cell>
          <cell r="B287" t="str">
            <v>ASTRA POWER LLC</v>
          </cell>
          <cell r="C287" t="str">
            <v>TWOPART NON VOLUMETRIC</v>
          </cell>
        </row>
        <row r="288">
          <cell r="A288">
            <v>100784</v>
          </cell>
          <cell r="B288" t="str">
            <v>VIRGINIA POWER ENERGY MARKETING, INC.</v>
          </cell>
          <cell r="C288" t="str">
            <v>TWOPART NON VOLUMETRIC</v>
          </cell>
        </row>
        <row r="289">
          <cell r="A289">
            <v>100785</v>
          </cell>
          <cell r="B289" t="str">
            <v>VIRGINIA POWER ENERGY MARKETING, INC.</v>
          </cell>
          <cell r="C289" t="str">
            <v>TWOPART NON VOLUMETRIC</v>
          </cell>
        </row>
        <row r="290">
          <cell r="A290">
            <v>100788</v>
          </cell>
          <cell r="B290" t="str">
            <v>BURLINGTON RESOURCES TRADING, INC.</v>
          </cell>
          <cell r="C290" t="str">
            <v>TWOPART NON VOLUMETRIC</v>
          </cell>
        </row>
        <row r="291">
          <cell r="A291">
            <v>100790</v>
          </cell>
          <cell r="B291" t="str">
            <v>BURLINGTON RESOURCES TRADING, INC.</v>
          </cell>
          <cell r="C291" t="str">
            <v>TWOPART NON VOLUMETRIC</v>
          </cell>
        </row>
        <row r="292">
          <cell r="A292">
            <v>100791</v>
          </cell>
          <cell r="B292" t="str">
            <v>SEMPRA ENERGY TRADING CORP.</v>
          </cell>
          <cell r="C292" t="str">
            <v>TWOPART NON VOLUMETRIC</v>
          </cell>
        </row>
        <row r="293">
          <cell r="A293">
            <v>100792</v>
          </cell>
          <cell r="B293" t="str">
            <v>CONOCOPHILLIPS COMPANY</v>
          </cell>
          <cell r="C293" t="str">
            <v>TWOPART NON VOLUMETRIC</v>
          </cell>
        </row>
        <row r="294">
          <cell r="A294">
            <v>100793</v>
          </cell>
          <cell r="B294" t="str">
            <v>BP ENERGY COMPANY</v>
          </cell>
          <cell r="C294" t="str">
            <v>TWOPART NON VOLUMETRIC</v>
          </cell>
        </row>
        <row r="295">
          <cell r="A295">
            <v>100794</v>
          </cell>
          <cell r="B295" t="str">
            <v>ACCENT ENERGY CALIFORNIA, LLC</v>
          </cell>
          <cell r="C295" t="str">
            <v>TWOPART NON VOLUMETRIC</v>
          </cell>
        </row>
        <row r="296">
          <cell r="A296">
            <v>100795</v>
          </cell>
          <cell r="B296" t="str">
            <v>TIGER NATURAL GAS, INC.</v>
          </cell>
          <cell r="C296" t="str">
            <v>TWOPART NON VOLUMETRIC</v>
          </cell>
        </row>
        <row r="297">
          <cell r="A297">
            <v>100796</v>
          </cell>
          <cell r="B297" t="str">
            <v>OCCIDENTAL ENERGY MARKETING, INC.</v>
          </cell>
          <cell r="C297" t="str">
            <v>TWOPART NON VOLUMETRIC</v>
          </cell>
        </row>
        <row r="298">
          <cell r="A298">
            <v>100797</v>
          </cell>
          <cell r="B298" t="str">
            <v>BP ENERGY COMPANY</v>
          </cell>
          <cell r="C298" t="str">
            <v>TWOPART NON VOLUMETRIC</v>
          </cell>
        </row>
        <row r="299">
          <cell r="A299">
            <v>100798</v>
          </cell>
          <cell r="B299" t="str">
            <v>ACN POWER, INC.</v>
          </cell>
          <cell r="C299" t="str">
            <v>TWOPART NON VOLUMETRIC</v>
          </cell>
        </row>
        <row r="300">
          <cell r="A300">
            <v>100799</v>
          </cell>
          <cell r="B300" t="str">
            <v>SEMPRA ENERGY SOLUTIONS, LLC</v>
          </cell>
          <cell r="C300" t="str">
            <v>TWOPART NON VOLUMETRIC</v>
          </cell>
        </row>
        <row r="301">
          <cell r="A301">
            <v>100800</v>
          </cell>
          <cell r="B301" t="str">
            <v>BURLINGTON RESOURCES TRADING, INC.</v>
          </cell>
          <cell r="C301" t="str">
            <v>TWOPART NON VOLUMETRIC</v>
          </cell>
        </row>
        <row r="302">
          <cell r="A302">
            <v>100801</v>
          </cell>
          <cell r="B302" t="str">
            <v>BURLINGTON RESOURCES TRADING, INC.</v>
          </cell>
          <cell r="C302" t="str">
            <v>TWOPART NON VOLUMETRIC</v>
          </cell>
        </row>
        <row r="303">
          <cell r="A303">
            <v>100802</v>
          </cell>
          <cell r="B303" t="str">
            <v>TENASKA MARKETING VENTURES</v>
          </cell>
          <cell r="C303" t="str">
            <v>TWOPART NON VOLUMETRIC</v>
          </cell>
        </row>
        <row r="304">
          <cell r="A304">
            <v>100803</v>
          </cell>
          <cell r="B304" t="str">
            <v>PHILLIPS GAS MARKETING COMPANY</v>
          </cell>
          <cell r="C304" t="str">
            <v>TWOPART NON VOLUMETRIC</v>
          </cell>
        </row>
        <row r="305">
          <cell r="A305">
            <v>100804</v>
          </cell>
          <cell r="B305" t="str">
            <v>PHILLIPS GAS MARKETING COMPANY</v>
          </cell>
          <cell r="C305" t="str">
            <v>TWOPART NON VOLUMETRIC</v>
          </cell>
        </row>
        <row r="306">
          <cell r="A306">
            <v>100805</v>
          </cell>
          <cell r="B306" t="str">
            <v>PHILLIPS GAS MARKETING COMPANY</v>
          </cell>
          <cell r="C306" t="str">
            <v>TWOPART NON VOLUMETRIC</v>
          </cell>
        </row>
        <row r="307">
          <cell r="A307">
            <v>100806</v>
          </cell>
          <cell r="B307" t="str">
            <v>CONOCOPHILLIPS COMPANY</v>
          </cell>
          <cell r="C307" t="str">
            <v>TWOPART NON VOLUMETRIC</v>
          </cell>
        </row>
        <row r="308">
          <cell r="A308">
            <v>100807</v>
          </cell>
          <cell r="B308" t="str">
            <v>CONOCOPHILLIPS COMPANY</v>
          </cell>
          <cell r="C308" t="str">
            <v>TWOPART NON VOLUMETRIC</v>
          </cell>
        </row>
        <row r="309">
          <cell r="A309">
            <v>100808</v>
          </cell>
          <cell r="B309" t="str">
            <v>CONOCOPHILLIPS COMPANY</v>
          </cell>
          <cell r="C309" t="str">
            <v>TWOPART NON VOLUMETRIC</v>
          </cell>
        </row>
        <row r="310">
          <cell r="A310">
            <v>100809</v>
          </cell>
          <cell r="B310" t="str">
            <v>ACN POWER, INC.</v>
          </cell>
          <cell r="C310" t="str">
            <v>TWOPART NON VOLUMETRIC</v>
          </cell>
        </row>
        <row r="311">
          <cell r="A311">
            <v>100810</v>
          </cell>
          <cell r="B311" t="str">
            <v>TIGER NATURAL GAS, INC.</v>
          </cell>
          <cell r="C311" t="str">
            <v>TWOPART NON VOLUMETRIC</v>
          </cell>
        </row>
        <row r="312">
          <cell r="A312">
            <v>100811</v>
          </cell>
          <cell r="B312" t="str">
            <v>OCCIDENTAL ENERGY MARKETING, INC.</v>
          </cell>
          <cell r="C312" t="str">
            <v>TWOPART NON VOLUMETRIC</v>
          </cell>
        </row>
        <row r="313">
          <cell r="A313">
            <v>100812</v>
          </cell>
          <cell r="B313" t="str">
            <v>BP ENERGY COMPANY</v>
          </cell>
          <cell r="C313" t="str">
            <v>TWOPART NON VOLUMETRIC</v>
          </cell>
        </row>
        <row r="314">
          <cell r="A314">
            <v>100813</v>
          </cell>
          <cell r="B314" t="str">
            <v>ACCENT ENERGY CALIFORNIA, LLC</v>
          </cell>
          <cell r="C314" t="str">
            <v>TWOPART NON VOLUMETRIC</v>
          </cell>
        </row>
        <row r="315">
          <cell r="A315">
            <v>100814</v>
          </cell>
          <cell r="B315" t="str">
            <v>CONOCOPHILLIPS COMPANY</v>
          </cell>
          <cell r="C315" t="str">
            <v>TWOPART NON VOLUMETRIC</v>
          </cell>
        </row>
        <row r="316">
          <cell r="A316">
            <v>100815</v>
          </cell>
          <cell r="B316" t="str">
            <v>CONOCOPHILLIPS COMPANY</v>
          </cell>
          <cell r="C316" t="str">
            <v>TWOPART NON VOLUMETRIC</v>
          </cell>
        </row>
        <row r="317">
          <cell r="A317">
            <v>100816</v>
          </cell>
          <cell r="B317" t="str">
            <v>BURLINGTON RESOURCES TRADING, INC.</v>
          </cell>
          <cell r="C317" t="str">
            <v>TWOPART NON VOLUMETRIC</v>
          </cell>
        </row>
        <row r="318">
          <cell r="A318">
            <v>100817</v>
          </cell>
          <cell r="B318" t="str">
            <v>SEMPRA ENERGY SOLUTIONS, LLC</v>
          </cell>
          <cell r="C318" t="str">
            <v>TWOPART NON VOLUMETRIC</v>
          </cell>
        </row>
        <row r="319">
          <cell r="A319">
            <v>100820</v>
          </cell>
          <cell r="B319" t="str">
            <v>TENASKA MARKETING VENTURES</v>
          </cell>
          <cell r="C319" t="str">
            <v>TWOPART NON VOLUMETRIC</v>
          </cell>
        </row>
        <row r="320">
          <cell r="A320">
            <v>100821</v>
          </cell>
          <cell r="B320" t="str">
            <v>TENASKA MARKETING VENTURES</v>
          </cell>
          <cell r="C320" t="str">
            <v>TWOPART NON VOLUMETRIC</v>
          </cell>
        </row>
        <row r="321">
          <cell r="A321">
            <v>100823</v>
          </cell>
          <cell r="B321" t="str">
            <v>CONOCOPHILLIPS COMPANY</v>
          </cell>
          <cell r="C321" t="str">
            <v>ONEPART NON VOLUMETRIC</v>
          </cell>
        </row>
        <row r="322">
          <cell r="A322">
            <v>100824</v>
          </cell>
          <cell r="B322" t="str">
            <v>CONOCOPHILLIPS COMPANY</v>
          </cell>
          <cell r="C322" t="str">
            <v>ONEPART NON VOLUMETRIC</v>
          </cell>
        </row>
        <row r="323">
          <cell r="A323">
            <v>100825</v>
          </cell>
          <cell r="B323" t="str">
            <v>CONOCOPHILLIPS COMPANY</v>
          </cell>
          <cell r="C323" t="str">
            <v>TWOPART NON VOLUMETRIC</v>
          </cell>
        </row>
        <row r="324">
          <cell r="A324">
            <v>100826</v>
          </cell>
          <cell r="B324" t="str">
            <v>CONOCOPHILLIPS COMPANY</v>
          </cell>
          <cell r="C324" t="str">
            <v>ONEPART NON VOLUMETRIC</v>
          </cell>
        </row>
        <row r="325">
          <cell r="A325">
            <v>100827</v>
          </cell>
          <cell r="B325" t="str">
            <v>CONOCOPHILLIPS COMPANY</v>
          </cell>
          <cell r="C325" t="str">
            <v>ONEPART NON VOLUMETRIC</v>
          </cell>
        </row>
        <row r="326">
          <cell r="A326">
            <v>100829</v>
          </cell>
          <cell r="B326" t="str">
            <v>ACN POWER, INC.</v>
          </cell>
          <cell r="C326" t="str">
            <v>TWOPART NON VOLUMETRIC</v>
          </cell>
        </row>
        <row r="327">
          <cell r="A327">
            <v>100830</v>
          </cell>
          <cell r="B327" t="str">
            <v>BP ENERGY COMPANY</v>
          </cell>
          <cell r="C327" t="str">
            <v>TWOPART NON VOLUMETRIC</v>
          </cell>
        </row>
        <row r="328">
          <cell r="A328">
            <v>100831</v>
          </cell>
          <cell r="B328" t="str">
            <v>BP ENERGY COMPANY</v>
          </cell>
          <cell r="C328" t="str">
            <v>TWOPART NON VOLUMETRIC</v>
          </cell>
        </row>
        <row r="329">
          <cell r="A329">
            <v>100832</v>
          </cell>
          <cell r="B329" t="str">
            <v>OCCIDENTAL ENERGY MARKETING, INC.</v>
          </cell>
          <cell r="C329" t="str">
            <v>TWOPART NON VOLUMETRIC</v>
          </cell>
        </row>
        <row r="330">
          <cell r="A330">
            <v>100833</v>
          </cell>
          <cell r="B330" t="str">
            <v>TIGER NATURAL GAS, INC.</v>
          </cell>
          <cell r="C330" t="str">
            <v>TWOPART NON VOLUMETRIC</v>
          </cell>
        </row>
        <row r="331">
          <cell r="A331">
            <v>100834</v>
          </cell>
          <cell r="B331" t="str">
            <v>BP ENERGY COMPANY</v>
          </cell>
          <cell r="C331" t="str">
            <v>TWOPART NON VOLUMETRIC</v>
          </cell>
        </row>
        <row r="332">
          <cell r="A332">
            <v>100835</v>
          </cell>
          <cell r="B332" t="str">
            <v>ACCENT ENERGY CALIFORNIA, LLC</v>
          </cell>
          <cell r="C332" t="str">
            <v>TWOPART NON VOLUMETRIC</v>
          </cell>
        </row>
        <row r="333">
          <cell r="A333">
            <v>100837</v>
          </cell>
          <cell r="B333" t="str">
            <v>SEMPRA ENERGY SOLUTIONS, LLC</v>
          </cell>
          <cell r="C333" t="str">
            <v>TWOPART NON VOLUMETRIC</v>
          </cell>
        </row>
        <row r="334">
          <cell r="A334">
            <v>100838</v>
          </cell>
          <cell r="B334" t="str">
            <v>DUKE ENERGY MARKETING AMERICA, LLC</v>
          </cell>
          <cell r="C334" t="str">
            <v>TWOPART NON VOLUMETRIC</v>
          </cell>
        </row>
        <row r="335">
          <cell r="A335">
            <v>100839</v>
          </cell>
          <cell r="B335" t="str">
            <v>DUKE ENERGY MARKETING AMERICA, LLC</v>
          </cell>
          <cell r="C335" t="str">
            <v>TWOPART NON VOLUMETRIC</v>
          </cell>
        </row>
        <row r="336">
          <cell r="A336">
            <v>100840</v>
          </cell>
          <cell r="B336" t="str">
            <v>BP ENERGY COMPANY</v>
          </cell>
          <cell r="C336" t="str">
            <v>TWOPART NON VOLUMETRIC</v>
          </cell>
        </row>
        <row r="337">
          <cell r="A337">
            <v>100841</v>
          </cell>
          <cell r="B337" t="str">
            <v>BP ENERGY COMPANY</v>
          </cell>
          <cell r="C337" t="str">
            <v>TWOPART NON VOLUMETRIC</v>
          </cell>
        </row>
        <row r="338">
          <cell r="A338">
            <v>100842</v>
          </cell>
          <cell r="B338" t="str">
            <v>ACN POWER, INC.</v>
          </cell>
          <cell r="C338" t="str">
            <v>TWOPART NON VOLUMETRIC</v>
          </cell>
        </row>
        <row r="339">
          <cell r="A339">
            <v>100843</v>
          </cell>
          <cell r="B339" t="str">
            <v>TIGER NATURAL GAS, INC.</v>
          </cell>
          <cell r="C339" t="str">
            <v>TWOPART NON VOLUMETRIC</v>
          </cell>
        </row>
        <row r="340">
          <cell r="A340">
            <v>100844</v>
          </cell>
          <cell r="B340" t="str">
            <v>BP ENERGY COMPANY</v>
          </cell>
          <cell r="C340" t="str">
            <v>TWOPART NON VOLUMETRIC</v>
          </cell>
        </row>
        <row r="341">
          <cell r="A341">
            <v>100845</v>
          </cell>
          <cell r="B341" t="str">
            <v>SEMPRA ENERGY SOLUTIONS, LLC</v>
          </cell>
          <cell r="C341" t="str">
            <v>TWOPART NON VOLUMETRIC</v>
          </cell>
        </row>
        <row r="342">
          <cell r="A342">
            <v>100846</v>
          </cell>
          <cell r="B342" t="str">
            <v>ACCENT ENERGY CALIFORNIA, LLC</v>
          </cell>
          <cell r="C342" t="str">
            <v>TWOPART NON VOLUMETRIC</v>
          </cell>
        </row>
        <row r="343">
          <cell r="A343">
            <v>100847</v>
          </cell>
          <cell r="B343" t="str">
            <v>DUKE ENERGY MARKETING AMERICA, LLC</v>
          </cell>
          <cell r="C343" t="str">
            <v>TWOPART NON VOLUMETRIC</v>
          </cell>
        </row>
        <row r="344">
          <cell r="A344">
            <v>100848</v>
          </cell>
          <cell r="B344" t="str">
            <v>DUKE ENERGY MARKETING AMERICA, LLC</v>
          </cell>
          <cell r="C344" t="str">
            <v>TWOPART NON VOLUMETRIC</v>
          </cell>
        </row>
        <row r="345">
          <cell r="A345">
            <v>100849</v>
          </cell>
          <cell r="B345" t="str">
            <v>BP ENERGY COMPANY</v>
          </cell>
          <cell r="C345" t="str">
            <v>TWOPART NON VOLUMETRIC</v>
          </cell>
        </row>
        <row r="346">
          <cell r="A346">
            <v>100850</v>
          </cell>
          <cell r="B346" t="str">
            <v>BP ENERGY COMPANY</v>
          </cell>
          <cell r="C346" t="str">
            <v>TWOPART NON VOLUMETRIC</v>
          </cell>
        </row>
        <row r="347">
          <cell r="A347">
            <v>100851</v>
          </cell>
          <cell r="B347" t="str">
            <v>BP ENERGY COMPANY</v>
          </cell>
          <cell r="C347" t="str">
            <v>TWOPART NON VOLUMETRIC</v>
          </cell>
        </row>
        <row r="348">
          <cell r="A348">
            <v>100852</v>
          </cell>
          <cell r="B348" t="str">
            <v>OCCIDENTAL ENERGY MARKETING, INC.</v>
          </cell>
          <cell r="C348" t="str">
            <v>TWOPART NON VOLUMETRIC</v>
          </cell>
        </row>
        <row r="349">
          <cell r="A349">
            <v>100853</v>
          </cell>
          <cell r="B349" t="str">
            <v>PNM GAS SERVICES</v>
          </cell>
          <cell r="C349" t="str">
            <v>ONEPART NON VOLUMETRIC</v>
          </cell>
        </row>
        <row r="350">
          <cell r="A350">
            <v>100855</v>
          </cell>
          <cell r="B350" t="str">
            <v>ACCENT ENERGY CALIFORNIA, LLC</v>
          </cell>
          <cell r="C350" t="str">
            <v>TWOPART NON VOLUMETRIC</v>
          </cell>
        </row>
        <row r="351">
          <cell r="A351">
            <v>100856</v>
          </cell>
          <cell r="B351" t="str">
            <v>ACN POWER, INC.</v>
          </cell>
          <cell r="C351" t="str">
            <v>TWOPART NON VOLUMETRIC</v>
          </cell>
        </row>
        <row r="352">
          <cell r="A352">
            <v>100857</v>
          </cell>
          <cell r="B352" t="str">
            <v>DUKE ENERGY MARKETING AMERICA, LLC</v>
          </cell>
          <cell r="C352" t="str">
            <v>TWOPART NON VOLUMETRIC</v>
          </cell>
        </row>
        <row r="353">
          <cell r="A353">
            <v>100858</v>
          </cell>
          <cell r="B353" t="str">
            <v>DUKE ENERGY MARKETING AMERICA, LLC</v>
          </cell>
          <cell r="C353" t="str">
            <v>TWOPART NON VOLUMETRIC</v>
          </cell>
        </row>
        <row r="354">
          <cell r="A354">
            <v>100859</v>
          </cell>
          <cell r="B354" t="str">
            <v>CONOCOPHILLIPS COMPANY</v>
          </cell>
          <cell r="C354" t="str">
            <v>TWOPART NON VOLUMETRIC</v>
          </cell>
        </row>
        <row r="355">
          <cell r="A355">
            <v>100860</v>
          </cell>
          <cell r="B355" t="str">
            <v>CONOCOPHILLIPS COMPANY</v>
          </cell>
          <cell r="C355" t="str">
            <v>TWOPART NON VOLUMETRIC</v>
          </cell>
        </row>
        <row r="356">
          <cell r="A356">
            <v>100861</v>
          </cell>
          <cell r="B356" t="str">
            <v>CONOCOPHILLIPS COMPANY</v>
          </cell>
          <cell r="C356" t="str">
            <v>TWOPART NON VOLUMETRIC</v>
          </cell>
        </row>
        <row r="357">
          <cell r="A357">
            <v>100863</v>
          </cell>
          <cell r="B357" t="str">
            <v>TIGER NATURAL GAS, INC.</v>
          </cell>
          <cell r="C357" t="str">
            <v>TWOPART NON VOLUMETRIC</v>
          </cell>
        </row>
        <row r="358">
          <cell r="A358">
            <v>100866</v>
          </cell>
          <cell r="B358" t="str">
            <v>BP ENERGY COMPANY</v>
          </cell>
          <cell r="C358" t="str">
            <v>TWOPART NON VOLUMETRIC</v>
          </cell>
        </row>
        <row r="359">
          <cell r="A359">
            <v>100867</v>
          </cell>
          <cell r="B359" t="str">
            <v>OCCIDENTAL ENERGY MARKETING, INC.</v>
          </cell>
          <cell r="C359" t="str">
            <v>TWOPART NON VOLUMETRIC</v>
          </cell>
        </row>
        <row r="360">
          <cell r="A360">
            <v>100868</v>
          </cell>
          <cell r="B360" t="str">
            <v>SEMPRA ENERGY SOLUTIONS, LLC</v>
          </cell>
          <cell r="C360" t="str">
            <v>TWOPART NON VOLUMETRIC</v>
          </cell>
        </row>
        <row r="361">
          <cell r="A361">
            <v>100869</v>
          </cell>
          <cell r="B361" t="str">
            <v>BURLINGTON RESOURCES TRADING, INC.</v>
          </cell>
          <cell r="C361" t="str">
            <v>TWOPART NON VOLUMETRIC</v>
          </cell>
        </row>
        <row r="362">
          <cell r="A362">
            <v>100871</v>
          </cell>
          <cell r="B362" t="str">
            <v>BP ENERGY COMPANY</v>
          </cell>
          <cell r="C362" t="str">
            <v>TWOPART NON VOLUMETRIC</v>
          </cell>
        </row>
        <row r="363">
          <cell r="A363">
            <v>100872</v>
          </cell>
          <cell r="B363" t="str">
            <v>BURLINGTON RESOURCES TRADING, INC.</v>
          </cell>
          <cell r="C363" t="str">
            <v>TWOPART NON VOLUMETRIC</v>
          </cell>
        </row>
        <row r="364">
          <cell r="A364">
            <v>100873</v>
          </cell>
          <cell r="B364" t="str">
            <v>BURLINGTON RESOURCES TRADING, INC.</v>
          </cell>
          <cell r="C364" t="str">
            <v>TWOPART NON VOLUMETRIC</v>
          </cell>
        </row>
        <row r="365">
          <cell r="A365">
            <v>100874</v>
          </cell>
          <cell r="B365" t="str">
            <v>BURLINGTON RESOURCES TRADING, INC.</v>
          </cell>
          <cell r="C365" t="str">
            <v>TWOPART NON VOLUMETRIC</v>
          </cell>
        </row>
        <row r="366">
          <cell r="A366">
            <v>100875</v>
          </cell>
          <cell r="B366" t="str">
            <v>NGTS LLC</v>
          </cell>
          <cell r="C366" t="str">
            <v>TWOPART NON VOLUMETRIC</v>
          </cell>
        </row>
        <row r="367">
          <cell r="A367">
            <v>100877</v>
          </cell>
          <cell r="B367" t="str">
            <v>CALPINE ENERGY SERVICES L.P.</v>
          </cell>
          <cell r="C367" t="str">
            <v>TWOPART NON VOLUMETRIC</v>
          </cell>
        </row>
        <row r="368">
          <cell r="A368">
            <v>100878</v>
          </cell>
          <cell r="B368" t="str">
            <v>ACN POWER, INC.</v>
          </cell>
          <cell r="C368" t="str">
            <v>TWOPART NON VOLUMETRIC</v>
          </cell>
        </row>
        <row r="369">
          <cell r="A369">
            <v>100879</v>
          </cell>
          <cell r="B369" t="str">
            <v>TIGER NATURAL GAS, INC.</v>
          </cell>
          <cell r="C369" t="str">
            <v>TWOPART NON VOLUMETRIC</v>
          </cell>
        </row>
        <row r="370">
          <cell r="A370">
            <v>100880</v>
          </cell>
          <cell r="B370" t="str">
            <v>ACCENT ENERGY CALIFORNIA, LLC</v>
          </cell>
          <cell r="C370" t="str">
            <v>TWOPART NON VOLUMETRIC</v>
          </cell>
        </row>
        <row r="371">
          <cell r="A371">
            <v>100881</v>
          </cell>
          <cell r="B371" t="str">
            <v>BP ENERGY COMPANY</v>
          </cell>
          <cell r="C371" t="str">
            <v>TWOPART NON VOLUMETRIC</v>
          </cell>
        </row>
        <row r="372">
          <cell r="A372">
            <v>100882</v>
          </cell>
          <cell r="B372" t="str">
            <v>SEMPRA ENERGY SOLUTIONS, LLC</v>
          </cell>
          <cell r="C372" t="str">
            <v>TWOPART NON VOLUMETRIC</v>
          </cell>
        </row>
        <row r="373">
          <cell r="A373">
            <v>100883</v>
          </cell>
          <cell r="B373" t="str">
            <v>DUKE ENERGY MARKETING AMERICA, LLC</v>
          </cell>
          <cell r="C373" t="str">
            <v>TWOPART NON VOLUMETRIC</v>
          </cell>
        </row>
        <row r="374">
          <cell r="A374">
            <v>100884</v>
          </cell>
          <cell r="B374" t="str">
            <v>DUKE ENERGY MARKETING AMERICA, LLC</v>
          </cell>
          <cell r="C374" t="str">
            <v>TWOPART NON VOLUMETRIC</v>
          </cell>
        </row>
        <row r="375">
          <cell r="A375">
            <v>100885</v>
          </cell>
          <cell r="B375" t="str">
            <v>BURLINGTON RESOURCES TRADING, INC.</v>
          </cell>
          <cell r="C375" t="str">
            <v>TWOPART NON VOLUMETRIC</v>
          </cell>
        </row>
        <row r="376">
          <cell r="A376">
            <v>100886</v>
          </cell>
          <cell r="B376" t="str">
            <v>CONOCOPHILLIPS COMPANY</v>
          </cell>
          <cell r="C376" t="str">
            <v>TWOPART NON VOLUMETRIC</v>
          </cell>
        </row>
        <row r="377">
          <cell r="A377">
            <v>100887</v>
          </cell>
          <cell r="B377" t="str">
            <v>CONOCOPHILLIPS COMPANY</v>
          </cell>
          <cell r="C377" t="str">
            <v>TWOPART NON VOLUMETRIC</v>
          </cell>
        </row>
        <row r="378">
          <cell r="A378">
            <v>100888</v>
          </cell>
          <cell r="B378" t="str">
            <v>BURLINGTON RESOURCES TRADING, INC.</v>
          </cell>
          <cell r="C378" t="str">
            <v>TWOPART NON VOLUMETRIC</v>
          </cell>
        </row>
        <row r="379">
          <cell r="A379">
            <v>100889</v>
          </cell>
          <cell r="B379" t="str">
            <v>OCCIDENTAL ENERGY MARKETING, INC.</v>
          </cell>
          <cell r="C379" t="str">
            <v>TWOPART NON VOLUMETRIC</v>
          </cell>
        </row>
        <row r="380">
          <cell r="A380">
            <v>100890</v>
          </cell>
          <cell r="B380" t="str">
            <v>CONOCOPHILLIPS COMPANY</v>
          </cell>
          <cell r="C380" t="str">
            <v>TWOPART NON VOLUMETRIC</v>
          </cell>
        </row>
        <row r="381">
          <cell r="A381">
            <v>100891</v>
          </cell>
          <cell r="B381" t="str">
            <v>CONOCOPHILLIPS COMPANY</v>
          </cell>
          <cell r="C381" t="str">
            <v>TWOPART NON VOLUMETRIC</v>
          </cell>
        </row>
        <row r="382">
          <cell r="A382">
            <v>100893</v>
          </cell>
          <cell r="B382" t="str">
            <v>NEW MEXICO NATURAL GAS INC</v>
          </cell>
          <cell r="C382" t="str">
            <v>TWOPART NON VOLUMETRIC</v>
          </cell>
        </row>
        <row r="383">
          <cell r="A383">
            <v>100894</v>
          </cell>
          <cell r="B383" t="str">
            <v>BP ENERGY COMPANY</v>
          </cell>
          <cell r="C383" t="str">
            <v>TWOPART NON VOLUMETRIC</v>
          </cell>
        </row>
        <row r="384">
          <cell r="A384">
            <v>100895</v>
          </cell>
          <cell r="B384" t="str">
            <v>BP ENERGY COMPANY</v>
          </cell>
          <cell r="C384" t="str">
            <v>TWOPART NON VOLUMETRIC</v>
          </cell>
        </row>
        <row r="385">
          <cell r="A385">
            <v>100897</v>
          </cell>
          <cell r="B385" t="str">
            <v>ACCENT ENERGY CALIFORNIA, LLC</v>
          </cell>
          <cell r="C385" t="str">
            <v>TWOPART NON VOLUMETRIC</v>
          </cell>
        </row>
        <row r="386">
          <cell r="A386">
            <v>100898</v>
          </cell>
          <cell r="B386" t="str">
            <v>TIGER NATURAL GAS, INC.</v>
          </cell>
          <cell r="C386" t="str">
            <v>TWOPART NON VOLUMETRIC</v>
          </cell>
        </row>
        <row r="387">
          <cell r="A387">
            <v>100899</v>
          </cell>
          <cell r="B387" t="str">
            <v>SEMPRA ENERGY SOLUTIONS, LLC</v>
          </cell>
          <cell r="C387" t="str">
            <v>TWOPART NON VOLUMETRIC</v>
          </cell>
        </row>
        <row r="388">
          <cell r="A388">
            <v>100900</v>
          </cell>
          <cell r="B388" t="str">
            <v>BP ENERGY COMPANY</v>
          </cell>
          <cell r="C388" t="str">
            <v>TWOPART NON VOLUMETRIC</v>
          </cell>
        </row>
        <row r="389">
          <cell r="A389">
            <v>100901</v>
          </cell>
          <cell r="B389" t="str">
            <v>ACN POWER, INC.</v>
          </cell>
          <cell r="C389" t="str">
            <v>TWOPART NON VOLUMETRIC</v>
          </cell>
        </row>
        <row r="390">
          <cell r="A390">
            <v>100902</v>
          </cell>
          <cell r="B390" t="str">
            <v>NGTS LLC</v>
          </cell>
          <cell r="C390" t="str">
            <v>TWOPART NON VOLUMETRIC</v>
          </cell>
        </row>
        <row r="391">
          <cell r="A391">
            <v>100903</v>
          </cell>
          <cell r="B391" t="str">
            <v>BURLINGTON RESOURCES TRADING, INC.</v>
          </cell>
          <cell r="C391" t="str">
            <v>TWOPART NON VOLUMETRIC</v>
          </cell>
        </row>
        <row r="392">
          <cell r="A392">
            <v>100904</v>
          </cell>
          <cell r="B392" t="str">
            <v>BURLINGTON RESOURCES TRADING, INC.</v>
          </cell>
          <cell r="C392" t="str">
            <v>TWOPART NON VOLUMETRIC</v>
          </cell>
        </row>
        <row r="393">
          <cell r="A393">
            <v>100905</v>
          </cell>
          <cell r="B393" t="str">
            <v>BURLINGTON RESOURCES TRADING, INC.</v>
          </cell>
          <cell r="C393" t="str">
            <v>TWOPART NON VOLUMETRIC</v>
          </cell>
        </row>
        <row r="394">
          <cell r="A394">
            <v>100911</v>
          </cell>
          <cell r="B394" t="str">
            <v>WTG GAS MARKETING, INC.</v>
          </cell>
          <cell r="C394" t="str">
            <v>TWOPART NON VOLUMETRIC</v>
          </cell>
        </row>
        <row r="395">
          <cell r="A395">
            <v>100913</v>
          </cell>
          <cell r="B395" t="str">
            <v>DUKE ENERGY MARKETING AMERICA, LLC</v>
          </cell>
          <cell r="C395" t="str">
            <v>TWOPART NON VOLUMETRIC</v>
          </cell>
        </row>
        <row r="396">
          <cell r="A396">
            <v>100914</v>
          </cell>
          <cell r="B396" t="str">
            <v>DUKE ENERGY MARKETING AMERICA, LLC</v>
          </cell>
          <cell r="C396" t="str">
            <v>TWOPART NON VOLUMETRIC</v>
          </cell>
        </row>
        <row r="397">
          <cell r="A397">
            <v>100915</v>
          </cell>
          <cell r="B397" t="str">
            <v>BURLINGTON RESOURCES TRADING, INC.</v>
          </cell>
          <cell r="C397" t="str">
            <v>TWOPART NON VOLUMETRIC</v>
          </cell>
        </row>
        <row r="398">
          <cell r="A398">
            <v>100916</v>
          </cell>
          <cell r="B398" t="str">
            <v>BURLINGTON RESOURCES TRADING, INC.</v>
          </cell>
          <cell r="C398" t="str">
            <v>TWOPART NON VOLUMETRIC</v>
          </cell>
        </row>
        <row r="399">
          <cell r="A399">
            <v>100917</v>
          </cell>
          <cell r="B399" t="str">
            <v>CONOCOPHILLIPS COMPANY</v>
          </cell>
          <cell r="C399" t="str">
            <v>TWOPART NON VOLUMETRIC</v>
          </cell>
        </row>
        <row r="400">
          <cell r="A400">
            <v>100918</v>
          </cell>
          <cell r="B400" t="str">
            <v>CONOCOPHILLIPS COMPANY</v>
          </cell>
          <cell r="C400" t="str">
            <v>TWOPART NON VOLUMETRIC</v>
          </cell>
        </row>
        <row r="401">
          <cell r="A401">
            <v>100919</v>
          </cell>
          <cell r="B401" t="str">
            <v>OCCIDENTAL ENERGY MARKETING, INC.</v>
          </cell>
          <cell r="C401" t="str">
            <v>TWOPART NON VOLUMETRIC</v>
          </cell>
        </row>
        <row r="402">
          <cell r="A402">
            <v>100920</v>
          </cell>
          <cell r="B402" t="str">
            <v>ASTRA POWER LLC</v>
          </cell>
          <cell r="C402" t="str">
            <v>TWOPART NON VOLUMETRIC</v>
          </cell>
        </row>
        <row r="403">
          <cell r="A403">
            <v>100922</v>
          </cell>
          <cell r="B403" t="str">
            <v>CONOCOPHILLIPS COMPANY</v>
          </cell>
          <cell r="C403" t="str">
            <v>TWOPART NON VOLUMETRIC</v>
          </cell>
        </row>
        <row r="404">
          <cell r="A404">
            <v>100923</v>
          </cell>
          <cell r="B404" t="str">
            <v>RED WILLOW PRODUCTION COMPANY</v>
          </cell>
          <cell r="C404" t="str">
            <v>TWOPART NON VOLUMETRIC</v>
          </cell>
        </row>
        <row r="405">
          <cell r="A405">
            <v>100924</v>
          </cell>
          <cell r="B405" t="str">
            <v>BURLINGTON RESOURCES TRADING, INC.</v>
          </cell>
          <cell r="C405" t="str">
            <v>TWOPART NON VOLUMETRIC</v>
          </cell>
        </row>
        <row r="406">
          <cell r="A406">
            <v>100925</v>
          </cell>
          <cell r="B406" t="str">
            <v>BURLINGTON RESOURCES TRADING, INC.</v>
          </cell>
          <cell r="C406" t="str">
            <v>TWOPART NON VOLUMETRIC</v>
          </cell>
        </row>
        <row r="407">
          <cell r="A407">
            <v>100926</v>
          </cell>
          <cell r="B407" t="str">
            <v>BP ENERGY COMPANY</v>
          </cell>
          <cell r="C407" t="str">
            <v>TWOPART NON VOLUMETRIC</v>
          </cell>
        </row>
        <row r="408">
          <cell r="A408">
            <v>100927</v>
          </cell>
          <cell r="B408" t="str">
            <v>SG INTERESTS I, LTD</v>
          </cell>
          <cell r="C408" t="str">
            <v>TWOPART NON VOLUMETRIC</v>
          </cell>
        </row>
        <row r="409">
          <cell r="A409">
            <v>100931</v>
          </cell>
          <cell r="B409" t="str">
            <v>ENSERCO ENERGY, INC.</v>
          </cell>
          <cell r="C409" t="str">
            <v>TWOPART NON VOLUMETRIC</v>
          </cell>
        </row>
        <row r="410">
          <cell r="A410">
            <v>100932</v>
          </cell>
          <cell r="B410" t="str">
            <v>ENSERCO ENERGY, INC.</v>
          </cell>
          <cell r="C410" t="str">
            <v>TWOPART NON VOLUMETRIC</v>
          </cell>
        </row>
        <row r="411">
          <cell r="A411">
            <v>100933</v>
          </cell>
          <cell r="B411" t="str">
            <v>UBS AG, LONDON BRANCH</v>
          </cell>
          <cell r="C411" t="str">
            <v>TWOPART NON VOLUMETRIC</v>
          </cell>
        </row>
        <row r="412">
          <cell r="A412">
            <v>100934</v>
          </cell>
          <cell r="B412" t="str">
            <v>TIGER NATURAL GAS, INC.</v>
          </cell>
          <cell r="C412" t="str">
            <v>TWOPART NON VOLUMETRIC</v>
          </cell>
        </row>
        <row r="413">
          <cell r="A413">
            <v>100937</v>
          </cell>
          <cell r="B413" t="str">
            <v>ACCENT ENERGY CALIFORNIA, LLC</v>
          </cell>
          <cell r="C413" t="str">
            <v>TWOPART NON VOLUMETRIC</v>
          </cell>
        </row>
        <row r="414">
          <cell r="A414">
            <v>100938</v>
          </cell>
          <cell r="B414" t="str">
            <v>WILLIAMS POWER COMPANY, INC.</v>
          </cell>
          <cell r="C414" t="str">
            <v>TWOPART NON VOLUMETRIC</v>
          </cell>
        </row>
        <row r="415">
          <cell r="A415">
            <v>100939</v>
          </cell>
          <cell r="B415" t="str">
            <v>WILLIAMS POWER COMPANY, INC.</v>
          </cell>
          <cell r="C415" t="str">
            <v>TWOPART NON VOLUMETRIC</v>
          </cell>
        </row>
        <row r="416">
          <cell r="A416">
            <v>100940</v>
          </cell>
          <cell r="B416" t="str">
            <v>BP ENERGY COMPANY</v>
          </cell>
          <cell r="C416" t="str">
            <v>TWOPART NON VOLUMETRIC</v>
          </cell>
        </row>
        <row r="417">
          <cell r="A417">
            <v>100941</v>
          </cell>
          <cell r="B417" t="str">
            <v>BP ENERGY COMPANY</v>
          </cell>
          <cell r="C417" t="str">
            <v>TWOPART NON VOLUMETRIC</v>
          </cell>
        </row>
        <row r="418">
          <cell r="A418">
            <v>100942</v>
          </cell>
          <cell r="B418" t="str">
            <v>BP ENERGY COMPANY</v>
          </cell>
          <cell r="C418" t="str">
            <v>TWOPART NON VOLUMETRIC</v>
          </cell>
        </row>
        <row r="419">
          <cell r="A419">
            <v>100943</v>
          </cell>
          <cell r="B419" t="str">
            <v>BP ENERGY COMPANY</v>
          </cell>
          <cell r="C419" t="str">
            <v>TWOPART NON VOLUMETRIC</v>
          </cell>
        </row>
        <row r="420">
          <cell r="A420">
            <v>100944</v>
          </cell>
          <cell r="B420" t="str">
            <v>BP ENERGY COMPANY</v>
          </cell>
          <cell r="C420" t="str">
            <v>TWOPART NON VOLUMETRIC</v>
          </cell>
        </row>
        <row r="421">
          <cell r="A421">
            <v>100945</v>
          </cell>
          <cell r="B421" t="str">
            <v>ACN POWER, INC.</v>
          </cell>
          <cell r="C421" t="str">
            <v>TWOPART NON VOLUMETRIC</v>
          </cell>
        </row>
        <row r="422">
          <cell r="A422">
            <v>100946</v>
          </cell>
          <cell r="B422" t="str">
            <v>SEMPRA ENERGY SOLUTIONS, LLC</v>
          </cell>
          <cell r="C422" t="str">
            <v>TWOPART NON VOLUMETRIC</v>
          </cell>
        </row>
        <row r="423">
          <cell r="A423">
            <v>100947</v>
          </cell>
          <cell r="B423" t="str">
            <v>NEW MEXICO NATURAL GAS INC</v>
          </cell>
          <cell r="C423" t="str">
            <v>TWOPART NON VOLUMETRIC</v>
          </cell>
        </row>
        <row r="424">
          <cell r="A424">
            <v>100948</v>
          </cell>
          <cell r="B424" t="str">
            <v>ENSERCO ENERGY, INC.</v>
          </cell>
          <cell r="C424" t="str">
            <v>TWOPART NON VOLUMETRIC</v>
          </cell>
        </row>
        <row r="425">
          <cell r="A425">
            <v>100949</v>
          </cell>
          <cell r="B425" t="str">
            <v>ENSERCO ENERGY, INC.</v>
          </cell>
          <cell r="C425" t="str">
            <v>TWOPART NON VOLUMETRIC</v>
          </cell>
        </row>
        <row r="426">
          <cell r="A426">
            <v>100950</v>
          </cell>
          <cell r="B426" t="str">
            <v>CONCORD ENERGY, LLC</v>
          </cell>
          <cell r="C426" t="str">
            <v>TWOPART NON VOLUMETRIC</v>
          </cell>
        </row>
        <row r="427">
          <cell r="A427">
            <v>100951</v>
          </cell>
          <cell r="B427" t="str">
            <v>CONCORD ENERGY, LLC</v>
          </cell>
          <cell r="C427" t="str">
            <v>TWOPART NON VOLUMETRIC</v>
          </cell>
        </row>
        <row r="428">
          <cell r="A428">
            <v>100952</v>
          </cell>
          <cell r="B428" t="str">
            <v>WESTERN GAS RESOURCES INC</v>
          </cell>
          <cell r="C428" t="str">
            <v>TWOPART NON VOLUMETRIC</v>
          </cell>
        </row>
        <row r="429">
          <cell r="A429">
            <v>100953</v>
          </cell>
          <cell r="B429" t="str">
            <v>ENSERCO ENERGY, INC.</v>
          </cell>
          <cell r="C429" t="str">
            <v>TWOPART NON VOLUMETRIC</v>
          </cell>
        </row>
        <row r="430">
          <cell r="A430">
            <v>100954</v>
          </cell>
          <cell r="B430" t="str">
            <v>NGTS LLC</v>
          </cell>
          <cell r="C430" t="str">
            <v>TWOPART NON VOLUMETRIC</v>
          </cell>
        </row>
        <row r="431">
          <cell r="A431">
            <v>100955</v>
          </cell>
          <cell r="B431" t="str">
            <v>WTG GAS MARKETING, INC.</v>
          </cell>
          <cell r="C431" t="str">
            <v>TWOPART NON VOLUMETRIC</v>
          </cell>
        </row>
        <row r="432">
          <cell r="A432">
            <v>100956</v>
          </cell>
          <cell r="B432" t="str">
            <v>NGTS LLC</v>
          </cell>
          <cell r="C432" t="str">
            <v>TWOPART NON VOLUMETRIC</v>
          </cell>
        </row>
        <row r="433">
          <cell r="A433">
            <v>100957</v>
          </cell>
          <cell r="B433" t="str">
            <v>NGTS LLC</v>
          </cell>
          <cell r="C433" t="str">
            <v>TWOPART NON VOLUMETRIC</v>
          </cell>
        </row>
        <row r="434">
          <cell r="A434">
            <v>100958</v>
          </cell>
          <cell r="B434" t="str">
            <v>SEMPRA ENERGY TRADING CORP.</v>
          </cell>
          <cell r="C434" t="str">
            <v>TWOPART NON VOLUMETRIC</v>
          </cell>
        </row>
        <row r="435">
          <cell r="A435">
            <v>100959</v>
          </cell>
          <cell r="B435" t="str">
            <v>BURLINGTON RESOURCES TRADING, INC.</v>
          </cell>
          <cell r="C435" t="str">
            <v>TWOPART NON VOLUMETRIC</v>
          </cell>
        </row>
        <row r="436">
          <cell r="A436">
            <v>100960</v>
          </cell>
          <cell r="B436" t="str">
            <v>BURLINGTON RESOURCES TRADING, INC.</v>
          </cell>
          <cell r="C436" t="str">
            <v>TWOPART NON VOLUMETRIC</v>
          </cell>
        </row>
        <row r="437">
          <cell r="A437">
            <v>100961</v>
          </cell>
          <cell r="B437" t="str">
            <v>BURLINGTON RESOURCES TRADING, INC.</v>
          </cell>
          <cell r="C437" t="str">
            <v>TWOPART NON VOLUMETRIC</v>
          </cell>
        </row>
        <row r="438">
          <cell r="A438">
            <v>100962</v>
          </cell>
          <cell r="B438" t="str">
            <v>OCCIDENTAL ENERGY MARKETING, INC.</v>
          </cell>
          <cell r="C438" t="str">
            <v>TWOPART NON VOLUMETRIC</v>
          </cell>
        </row>
        <row r="439">
          <cell r="A439">
            <v>100963</v>
          </cell>
          <cell r="B439" t="str">
            <v>DUKE ENERGY MARKETING AMERICA, LLC</v>
          </cell>
          <cell r="C439" t="str">
            <v>TWOPART NON VOLUMETRIC</v>
          </cell>
        </row>
        <row r="440">
          <cell r="A440">
            <v>100964</v>
          </cell>
          <cell r="B440" t="str">
            <v>DUKE ENERGY MARKETING AMERICA, LLC</v>
          </cell>
          <cell r="C440" t="str">
            <v>TWOPART NON VOLUMETRIC</v>
          </cell>
        </row>
        <row r="441">
          <cell r="A441">
            <v>100966</v>
          </cell>
          <cell r="B441" t="str">
            <v>WASATCH ENERGY LLC</v>
          </cell>
          <cell r="C441" t="str">
            <v>TWOPART NON VOLUMETRIC</v>
          </cell>
        </row>
        <row r="442">
          <cell r="A442">
            <v>100971</v>
          </cell>
          <cell r="B442" t="str">
            <v>CROSS TIMBERS ENERGY SERVICES, INC.</v>
          </cell>
          <cell r="C442" t="str">
            <v>TWOPART NON VOLUMETRIC</v>
          </cell>
        </row>
        <row r="443">
          <cell r="A443">
            <v>100973</v>
          </cell>
          <cell r="B443" t="str">
            <v>NGTS LLC</v>
          </cell>
          <cell r="C443" t="str">
            <v>TWOPART NON VOLUMETRIC</v>
          </cell>
        </row>
        <row r="444">
          <cell r="A444">
            <v>100974</v>
          </cell>
          <cell r="B444" t="str">
            <v>NGTS LLC</v>
          </cell>
          <cell r="C444" t="str">
            <v>TWOPART NON VOLUMETRIC</v>
          </cell>
        </row>
        <row r="445">
          <cell r="A445">
            <v>100975</v>
          </cell>
          <cell r="B445" t="str">
            <v>ACN POWER, INC.</v>
          </cell>
          <cell r="C445" t="str">
            <v>TWOPART NON VOLUMETRIC</v>
          </cell>
        </row>
        <row r="446">
          <cell r="A446">
            <v>100976</v>
          </cell>
          <cell r="B446" t="str">
            <v>SEMPRA ENERGY SOLUTIONS, LLC</v>
          </cell>
          <cell r="C446" t="str">
            <v>TWOPART NON VOLUMETRIC</v>
          </cell>
        </row>
        <row r="447">
          <cell r="A447">
            <v>100977</v>
          </cell>
          <cell r="B447" t="str">
            <v>TIGER NATURAL GAS, INC.</v>
          </cell>
          <cell r="C447" t="str">
            <v>TWOPART NON VOLUMETRIC</v>
          </cell>
        </row>
        <row r="448">
          <cell r="A448">
            <v>100978</v>
          </cell>
          <cell r="B448" t="str">
            <v>RICHARDSON ENERGY MARKETING, LTD</v>
          </cell>
          <cell r="C448" t="str">
            <v>TWOPART NON VOLUMETRIC</v>
          </cell>
        </row>
        <row r="449">
          <cell r="A449">
            <v>100980</v>
          </cell>
          <cell r="B449" t="str">
            <v>WESTERN GAS RESOURCES INC</v>
          </cell>
          <cell r="C449" t="str">
            <v>TWOPART NON VOLUMETRIC</v>
          </cell>
        </row>
        <row r="450">
          <cell r="A450">
            <v>100981</v>
          </cell>
          <cell r="B450" t="str">
            <v>OCCIDENTAL ENERGY MARKETING, INC.</v>
          </cell>
          <cell r="C450" t="str">
            <v>TWOPART NON VOLUMETRIC</v>
          </cell>
        </row>
        <row r="451">
          <cell r="A451">
            <v>100982</v>
          </cell>
          <cell r="B451" t="str">
            <v>BURLINGTON RESOURCES TRADING, INC.</v>
          </cell>
          <cell r="C451" t="str">
            <v>TWOPART NON VOLUMETRIC</v>
          </cell>
        </row>
        <row r="452">
          <cell r="A452">
            <v>100983</v>
          </cell>
          <cell r="B452" t="str">
            <v>BURLINGTON RESOURCES TRADING, INC.</v>
          </cell>
          <cell r="C452" t="str">
            <v>TWOPART NON VOLUMETRIC</v>
          </cell>
        </row>
        <row r="453">
          <cell r="A453">
            <v>100984</v>
          </cell>
          <cell r="B453" t="str">
            <v>SEMPRA ENERGY TRADING CORP.</v>
          </cell>
          <cell r="C453" t="str">
            <v>TWOPART NON VOLUMETRIC</v>
          </cell>
        </row>
        <row r="454">
          <cell r="A454">
            <v>100985</v>
          </cell>
          <cell r="B454" t="str">
            <v>SEMPRA ENERGY TRADING CORP.</v>
          </cell>
          <cell r="C454" t="str">
            <v>TWOPART NON VOLUMETRIC</v>
          </cell>
        </row>
        <row r="455">
          <cell r="A455">
            <v>100986</v>
          </cell>
          <cell r="B455" t="str">
            <v>DUKE ENERGY MARKETING AMERICA, LLC</v>
          </cell>
          <cell r="C455" t="str">
            <v>TWOPART NON VOLUMETRIC</v>
          </cell>
        </row>
        <row r="456">
          <cell r="A456">
            <v>100987</v>
          </cell>
          <cell r="B456" t="str">
            <v>DUKE ENERGY MARKETING AMERICA, LLC</v>
          </cell>
          <cell r="C456" t="str">
            <v>TWOPART NON VOLUMETRIC</v>
          </cell>
        </row>
        <row r="457">
          <cell r="A457">
            <v>100989</v>
          </cell>
          <cell r="B457" t="str">
            <v>BP ENERGY COMPANY</v>
          </cell>
          <cell r="C457" t="str">
            <v>TWOPART NON VOLUMETRIC</v>
          </cell>
        </row>
        <row r="458">
          <cell r="A458">
            <v>100990</v>
          </cell>
          <cell r="B458" t="str">
            <v>WTG GAS MARKETING, INC.</v>
          </cell>
          <cell r="C458" t="str">
            <v>TWOPART NON VOLUMETRIC</v>
          </cell>
        </row>
        <row r="459">
          <cell r="A459">
            <v>100991</v>
          </cell>
          <cell r="B459" t="str">
            <v>WTG GAS MARKETING, INC.</v>
          </cell>
          <cell r="C459" t="str">
            <v>TWOPART NON VOLUMETRIC</v>
          </cell>
        </row>
        <row r="460">
          <cell r="A460">
            <v>100992</v>
          </cell>
          <cell r="B460" t="str">
            <v>BURLINGTON RESOURCES TRADING, INC.</v>
          </cell>
          <cell r="C460" t="str">
            <v>TWOPART NON VOLUMETRIC</v>
          </cell>
        </row>
        <row r="461">
          <cell r="A461">
            <v>100993</v>
          </cell>
          <cell r="B461" t="str">
            <v>ACCENT ENERGY CALIFORNIA, LLC</v>
          </cell>
          <cell r="C461" t="str">
            <v>TWOPART NON VOLUMETRIC</v>
          </cell>
        </row>
        <row r="462">
          <cell r="A462">
            <v>100995</v>
          </cell>
          <cell r="B462" t="str">
            <v>BURLINGTON RESOURCES TRADING, INC.</v>
          </cell>
          <cell r="C462" t="str">
            <v>TWOPART NON VOLUMETRIC</v>
          </cell>
        </row>
        <row r="463">
          <cell r="A463">
            <v>100996</v>
          </cell>
          <cell r="B463" t="str">
            <v>BURLINGTON RESOURCES TRADING, INC.</v>
          </cell>
          <cell r="C463" t="str">
            <v>TWOPART NON VOLUMETRIC</v>
          </cell>
        </row>
        <row r="464">
          <cell r="A464">
            <v>100997</v>
          </cell>
          <cell r="B464" t="str">
            <v>WTG GAS MARKETING, INC.</v>
          </cell>
          <cell r="C464" t="str">
            <v>TWOPART NON VOLUMETRIC</v>
          </cell>
        </row>
        <row r="465">
          <cell r="A465">
            <v>100998</v>
          </cell>
          <cell r="B465" t="str">
            <v>WTG GAS MARKETING, INC.</v>
          </cell>
          <cell r="C465" t="str">
            <v>TWOPART NON VOLUMETRIC</v>
          </cell>
        </row>
        <row r="466">
          <cell r="A466">
            <v>101000</v>
          </cell>
          <cell r="B466" t="str">
            <v>CONCORD ENERGY, LLC</v>
          </cell>
          <cell r="C466" t="str">
            <v>TWOPART NON VOLUMETRIC</v>
          </cell>
        </row>
        <row r="467">
          <cell r="A467">
            <v>101001</v>
          </cell>
          <cell r="B467" t="str">
            <v>CONCORD ENERGY, LLC</v>
          </cell>
          <cell r="C467" t="str">
            <v>TWOPART NON VOLUMETRIC</v>
          </cell>
        </row>
        <row r="468">
          <cell r="A468">
            <v>101008</v>
          </cell>
          <cell r="B468" t="str">
            <v>ENSERCO ENERGY, INC.</v>
          </cell>
          <cell r="C468" t="str">
            <v>TWOPART NON VOLUMETRIC</v>
          </cell>
        </row>
        <row r="469">
          <cell r="A469">
            <v>101011</v>
          </cell>
          <cell r="B469" t="str">
            <v>CONOCOPHILLIPS COMPANY</v>
          </cell>
          <cell r="C469" t="str">
            <v>TWOPART NON VOLUMETRIC</v>
          </cell>
        </row>
        <row r="470">
          <cell r="A470">
            <v>101012</v>
          </cell>
          <cell r="B470" t="str">
            <v>CONOCOPHILLIPS COMPANY</v>
          </cell>
          <cell r="C470" t="str">
            <v>TWOPART NON VOLUMETRIC</v>
          </cell>
        </row>
        <row r="471">
          <cell r="A471">
            <v>101014</v>
          </cell>
          <cell r="B471" t="str">
            <v>BURLINGTON RESOURCES TRADING, INC.</v>
          </cell>
          <cell r="C471" t="str">
            <v>TWOPART NON VOLUMETRIC</v>
          </cell>
        </row>
        <row r="472">
          <cell r="A472">
            <v>101015</v>
          </cell>
          <cell r="B472" t="str">
            <v>BURLINGTON RESOURCES TRADING, INC.</v>
          </cell>
          <cell r="C472" t="str">
            <v>TWOPART NON VOLUMETRIC</v>
          </cell>
        </row>
        <row r="473">
          <cell r="A473">
            <v>101016</v>
          </cell>
          <cell r="B473" t="str">
            <v>TXU PORTFOLIO MANAGEMENT COMPANY LP</v>
          </cell>
          <cell r="C473" t="str">
            <v>TWOPART NON VOLUMETRIC</v>
          </cell>
        </row>
        <row r="474">
          <cell r="A474">
            <v>101017</v>
          </cell>
          <cell r="B474" t="str">
            <v>TXU PORTFOLIO MANAGEMENT COMPANY LP</v>
          </cell>
          <cell r="C474" t="str">
            <v>TWOPART NON VOLUMETRIC</v>
          </cell>
        </row>
        <row r="475">
          <cell r="A475">
            <v>101019</v>
          </cell>
          <cell r="B475" t="str">
            <v>OCCIDENTAL ENERGY MARKETING, INC.</v>
          </cell>
          <cell r="C475" t="str">
            <v>TWOPART NON VOLUMETRIC</v>
          </cell>
        </row>
        <row r="476">
          <cell r="A476">
            <v>101020</v>
          </cell>
          <cell r="B476" t="str">
            <v>ACN POWER, INC.</v>
          </cell>
          <cell r="C476" t="str">
            <v>TWOPART NON VOLUMETRIC</v>
          </cell>
        </row>
        <row r="477">
          <cell r="A477">
            <v>101021</v>
          </cell>
          <cell r="B477" t="str">
            <v>ACCENT ENERGY CALIFORNIA, LLC</v>
          </cell>
          <cell r="C477" t="str">
            <v>TWOPART NON VOLUMETRIC</v>
          </cell>
        </row>
        <row r="478">
          <cell r="A478">
            <v>101022</v>
          </cell>
          <cell r="B478" t="str">
            <v>TIGER NATURAL GAS, INC.</v>
          </cell>
          <cell r="C478" t="str">
            <v>TWOPART NON VOLUMETRIC</v>
          </cell>
        </row>
        <row r="479">
          <cell r="A479">
            <v>101023</v>
          </cell>
          <cell r="B479" t="str">
            <v>SEMPRA ENERGY SOLUTIONS, LLC</v>
          </cell>
          <cell r="C479" t="str">
            <v>TWOPART NON VOLUMETRIC</v>
          </cell>
        </row>
        <row r="480">
          <cell r="A480">
            <v>101024</v>
          </cell>
          <cell r="B480" t="str">
            <v>BP ENERGY COMPANY</v>
          </cell>
          <cell r="C480" t="str">
            <v>TWOPART NON VOLUMETRIC</v>
          </cell>
        </row>
        <row r="481">
          <cell r="A481">
            <v>101031</v>
          </cell>
          <cell r="B481" t="str">
            <v>CONOCOPHILLIPS COMPANY</v>
          </cell>
          <cell r="C481" t="str">
            <v>TWOPART NON VOLUMETRIC</v>
          </cell>
        </row>
        <row r="482">
          <cell r="A482">
            <v>101032</v>
          </cell>
          <cell r="B482" t="str">
            <v>CONOCOPHILLIPS COMPANY</v>
          </cell>
          <cell r="C482" t="str">
            <v>TWOPART NON VOLUMETRIC</v>
          </cell>
        </row>
        <row r="483">
          <cell r="A483">
            <v>101033</v>
          </cell>
          <cell r="B483" t="str">
            <v>WTG GAS MARKETING, INC.</v>
          </cell>
          <cell r="C483" t="str">
            <v>TWOPART NON VOLUMETRIC</v>
          </cell>
        </row>
        <row r="484">
          <cell r="A484">
            <v>101034</v>
          </cell>
          <cell r="B484" t="str">
            <v>ASTRA POWER LLC</v>
          </cell>
          <cell r="C484" t="str">
            <v>TWOPART NON VOLUMETRIC</v>
          </cell>
        </row>
        <row r="485">
          <cell r="A485">
            <v>101036</v>
          </cell>
          <cell r="B485" t="str">
            <v>WESTERN GAS RESOURCES INC</v>
          </cell>
          <cell r="C485" t="str">
            <v>ONEPART NON VOLUMETRIC</v>
          </cell>
        </row>
        <row r="486">
          <cell r="A486">
            <v>101036</v>
          </cell>
          <cell r="B486" t="str">
            <v>WESTERN GAS RESOURCES INC</v>
          </cell>
          <cell r="C486" t="str">
            <v>ONEPART NON VOLUMETRIC</v>
          </cell>
        </row>
        <row r="487">
          <cell r="A487">
            <v>101036</v>
          </cell>
          <cell r="B487" t="str">
            <v>WESTERN GAS RESOURCES INC</v>
          </cell>
          <cell r="C487" t="str">
            <v>ONEPART NON VOLUMETRIC</v>
          </cell>
        </row>
        <row r="488">
          <cell r="A488">
            <v>101037</v>
          </cell>
          <cell r="B488" t="str">
            <v>WESTERN GAS RESOURCES INC</v>
          </cell>
          <cell r="C488" t="str">
            <v>ONEPART NON VOLUMETRIC</v>
          </cell>
        </row>
        <row r="489">
          <cell r="A489">
            <v>101037</v>
          </cell>
          <cell r="B489" t="str">
            <v>WESTERN GAS RESOURCES INC</v>
          </cell>
          <cell r="C489" t="str">
            <v>ONEPART NON VOLUMETRIC</v>
          </cell>
        </row>
        <row r="490">
          <cell r="A490">
            <v>101037</v>
          </cell>
          <cell r="B490" t="str">
            <v>WESTERN GAS RESOURCES INC</v>
          </cell>
          <cell r="C490" t="str">
            <v>ONEPART NON VOLUMETRIC</v>
          </cell>
        </row>
        <row r="491">
          <cell r="A491">
            <v>101038</v>
          </cell>
          <cell r="B491" t="str">
            <v>NGTS LLC</v>
          </cell>
          <cell r="C491" t="str">
            <v>TWOPART NON VOLUMETRIC</v>
          </cell>
        </row>
        <row r="492">
          <cell r="A492">
            <v>101039</v>
          </cell>
          <cell r="B492" t="str">
            <v>DUKE ENERGY MARKETING AMERICA, LLC</v>
          </cell>
          <cell r="C492" t="str">
            <v>TWOPART NON VOLUMETRIC</v>
          </cell>
        </row>
        <row r="493">
          <cell r="A493">
            <v>101040</v>
          </cell>
          <cell r="B493" t="str">
            <v>DUKE ENERGY MARKETING AMERICA, LLC</v>
          </cell>
          <cell r="C493" t="str">
            <v>TWOPART NON VOLUMETRIC</v>
          </cell>
        </row>
        <row r="494">
          <cell r="A494">
            <v>101041</v>
          </cell>
          <cell r="B494" t="str">
            <v>DUKE ENERGY MARKETING AMERICA, LLC</v>
          </cell>
          <cell r="C494" t="str">
            <v>TWOPART NON VOLUMETRIC</v>
          </cell>
        </row>
        <row r="495">
          <cell r="A495">
            <v>101042</v>
          </cell>
          <cell r="B495" t="str">
            <v>DUKE ENERGY MARKETING AMERICA, LLC</v>
          </cell>
          <cell r="C495" t="str">
            <v>TWOPART NON VOLUMETRIC</v>
          </cell>
        </row>
        <row r="496">
          <cell r="A496">
            <v>101043</v>
          </cell>
          <cell r="B496" t="str">
            <v>SEMPRA ENERGY SOLUTIONS, LLC</v>
          </cell>
          <cell r="C496" t="str">
            <v>TWOPART NON VOLUMETRIC</v>
          </cell>
        </row>
        <row r="497">
          <cell r="A497">
            <v>101044</v>
          </cell>
          <cell r="B497" t="str">
            <v>TIGER NATURAL GAS, INC.</v>
          </cell>
          <cell r="C497" t="str">
            <v>TWOPART NON VOLUMETRIC</v>
          </cell>
        </row>
        <row r="498">
          <cell r="A498">
            <v>101045</v>
          </cell>
          <cell r="B498" t="str">
            <v>ACCENT ENERGY CALIFORNIA, LLC</v>
          </cell>
          <cell r="C498" t="str">
            <v>TWOPART NON VOLUMETRIC</v>
          </cell>
        </row>
        <row r="499">
          <cell r="A499">
            <v>101046</v>
          </cell>
          <cell r="B499" t="str">
            <v>ACN POWER, INC.</v>
          </cell>
          <cell r="C499" t="str">
            <v>TWOPART NON VOLUMETRIC</v>
          </cell>
        </row>
        <row r="500">
          <cell r="A500">
            <v>101048</v>
          </cell>
          <cell r="B500" t="str">
            <v>OCCIDENTAL ENERGY MARKETING, INC.</v>
          </cell>
          <cell r="C500" t="str">
            <v>TWOPART NON VOLUMETRIC</v>
          </cell>
        </row>
        <row r="501">
          <cell r="A501">
            <v>101049</v>
          </cell>
          <cell r="B501" t="str">
            <v>CONOCOPHILLIPS COMPANY</v>
          </cell>
          <cell r="C501" t="str">
            <v>TWOPART NON VOLUMETRIC</v>
          </cell>
        </row>
        <row r="502">
          <cell r="A502">
            <v>101050</v>
          </cell>
          <cell r="B502" t="str">
            <v>CONOCOPHILLIPS COMPANY</v>
          </cell>
          <cell r="C502" t="str">
            <v>TWOPART NON VOLUMETRIC</v>
          </cell>
        </row>
        <row r="503">
          <cell r="A503">
            <v>101051</v>
          </cell>
          <cell r="B503" t="str">
            <v>BP ENERGY COMPANY</v>
          </cell>
          <cell r="C503" t="str">
            <v>TWOPART NON VOLUMETRIC</v>
          </cell>
        </row>
        <row r="504">
          <cell r="A504">
            <v>101052</v>
          </cell>
          <cell r="B504" t="str">
            <v>RICHARDSON ENERGY MARKETING, LTD</v>
          </cell>
          <cell r="C504" t="str">
            <v>TWOPART NON VOLUMETRIC</v>
          </cell>
        </row>
        <row r="505">
          <cell r="A505">
            <v>101053</v>
          </cell>
          <cell r="B505" t="str">
            <v>ASTRA POWER LLC</v>
          </cell>
          <cell r="C505" t="str">
            <v>TWOPART NON VOLUMETRIC</v>
          </cell>
        </row>
        <row r="506">
          <cell r="A506">
            <v>101054</v>
          </cell>
          <cell r="B506" t="str">
            <v>DUKE ENERGY FIELD SERVICES, LP</v>
          </cell>
          <cell r="C506" t="str">
            <v>TWOPART NON VOLUMETRIC</v>
          </cell>
        </row>
        <row r="507">
          <cell r="A507">
            <v>101056</v>
          </cell>
          <cell r="B507" t="str">
            <v>TIGER NATURAL GAS, INC.</v>
          </cell>
          <cell r="C507" t="str">
            <v>TWOPART NON VOLUMETRIC</v>
          </cell>
        </row>
        <row r="508">
          <cell r="A508">
            <v>101057</v>
          </cell>
          <cell r="B508" t="str">
            <v>ACCENT ENERGY CALIFORNIA, LLC</v>
          </cell>
          <cell r="C508" t="str">
            <v>TWOPART NON VOLUMETRIC</v>
          </cell>
        </row>
        <row r="509">
          <cell r="A509">
            <v>101058</v>
          </cell>
          <cell r="B509" t="str">
            <v>OCCIDENTAL ENERGY MARKETING, INC.</v>
          </cell>
          <cell r="C509" t="str">
            <v>TWOPART NON VOLUMETRIC</v>
          </cell>
        </row>
        <row r="510">
          <cell r="A510">
            <v>101059</v>
          </cell>
          <cell r="B510" t="str">
            <v>ACN POWER, INC.</v>
          </cell>
          <cell r="C510" t="str">
            <v>TWOPART NON VOLUMETRIC</v>
          </cell>
        </row>
        <row r="511">
          <cell r="A511">
            <v>101060</v>
          </cell>
          <cell r="B511" t="str">
            <v>BP ENERGY COMPANY</v>
          </cell>
          <cell r="C511" t="str">
            <v>TWOPART NON VOLUMETRIC</v>
          </cell>
        </row>
        <row r="512">
          <cell r="A512">
            <v>101061</v>
          </cell>
          <cell r="B512" t="str">
            <v>BP ENERGY COMPANY</v>
          </cell>
          <cell r="C512" t="str">
            <v>TWOPART NON VOLUMETRIC</v>
          </cell>
        </row>
        <row r="513">
          <cell r="A513">
            <v>101062</v>
          </cell>
          <cell r="B513" t="str">
            <v>BURLINGTON RESOURCES TRADING, INC.</v>
          </cell>
          <cell r="C513" t="str">
            <v>TWOPART NON VOLUMETRIC</v>
          </cell>
        </row>
        <row r="514">
          <cell r="A514">
            <v>101063</v>
          </cell>
          <cell r="B514" t="str">
            <v>BURLINGTON RESOURCES TRADING, INC.</v>
          </cell>
          <cell r="C514" t="str">
            <v>TWOPART NON VOLUMETRIC</v>
          </cell>
        </row>
        <row r="515">
          <cell r="A515">
            <v>101064</v>
          </cell>
          <cell r="B515" t="str">
            <v>DUKE ENERGY MARKETING AMERICA, LLC</v>
          </cell>
          <cell r="C515" t="str">
            <v>TWOPART NON VOLUMETRIC</v>
          </cell>
        </row>
        <row r="516">
          <cell r="A516">
            <v>101065</v>
          </cell>
          <cell r="B516" t="str">
            <v>DUKE ENERGY MARKETING AMERICA, LLC</v>
          </cell>
          <cell r="C516" t="str">
            <v>TWOPART NON VOLUMETRIC</v>
          </cell>
        </row>
        <row r="517">
          <cell r="A517">
            <v>101067</v>
          </cell>
          <cell r="B517" t="str">
            <v>SEMPRA ENERGY SOLUTIONS, LLC</v>
          </cell>
          <cell r="C517" t="str">
            <v>TWOPART NON VOLUMETRIC</v>
          </cell>
        </row>
        <row r="518">
          <cell r="A518">
            <v>101068</v>
          </cell>
          <cell r="B518" t="str">
            <v>CONOCOPHILLIPS COMPANY</v>
          </cell>
          <cell r="C518" t="str">
            <v>TWOPART NON VOLUMETRIC</v>
          </cell>
        </row>
        <row r="519">
          <cell r="A519">
            <v>101069</v>
          </cell>
          <cell r="B519" t="str">
            <v>CONOCOPHILLIPS COMPANY</v>
          </cell>
          <cell r="C519" t="str">
            <v>TWOPART NON VOLUMETRIC</v>
          </cell>
        </row>
        <row r="520">
          <cell r="A520">
            <v>101071</v>
          </cell>
          <cell r="B520" t="str">
            <v>WTG GAS MARKETING, INC.</v>
          </cell>
          <cell r="C520" t="str">
            <v>TWOPART NON VOLUMETRIC</v>
          </cell>
        </row>
        <row r="521">
          <cell r="A521">
            <v>101072</v>
          </cell>
          <cell r="B521" t="str">
            <v>SEMPRA ENERGY TRADING CORP.</v>
          </cell>
          <cell r="C521" t="str">
            <v>TWOPART NON VOLUMETRIC</v>
          </cell>
        </row>
        <row r="522">
          <cell r="A522">
            <v>101073</v>
          </cell>
          <cell r="B522" t="str">
            <v>DUKE ENERGY MARKETING AMERICA, LLC</v>
          </cell>
          <cell r="C522" t="str">
            <v>TWOPART NON VOLUMETRIC</v>
          </cell>
        </row>
        <row r="523">
          <cell r="A523">
            <v>101074</v>
          </cell>
          <cell r="B523" t="str">
            <v>DUKE ENERGY MARKETING AMERICA, LLC</v>
          </cell>
          <cell r="C523" t="str">
            <v>TWOPART NON VOLUMETRIC</v>
          </cell>
        </row>
        <row r="524">
          <cell r="A524">
            <v>101075</v>
          </cell>
          <cell r="B524" t="str">
            <v>NGTS LLC</v>
          </cell>
          <cell r="C524" t="str">
            <v>TWOPART NON VOLUMETRIC</v>
          </cell>
        </row>
        <row r="525">
          <cell r="A525">
            <v>101078</v>
          </cell>
          <cell r="B525" t="str">
            <v>CONOCOPHILLIPS COMPANY</v>
          </cell>
          <cell r="C525" t="str">
            <v>TWOPART NON VOLUMETRIC</v>
          </cell>
        </row>
        <row r="526">
          <cell r="A526">
            <v>101079</v>
          </cell>
          <cell r="B526" t="str">
            <v>BP ENERGY COMPANY</v>
          </cell>
          <cell r="C526" t="str">
            <v>TWOPART NON VOLUMETRIC</v>
          </cell>
        </row>
        <row r="527">
          <cell r="A527">
            <v>101080</v>
          </cell>
          <cell r="B527" t="str">
            <v>SEMPRA ENERGY TRADING CORP.</v>
          </cell>
          <cell r="C527" t="str">
            <v>TWOPART NON VOLUMETRIC</v>
          </cell>
        </row>
        <row r="528">
          <cell r="A528">
            <v>101082</v>
          </cell>
          <cell r="B528" t="str">
            <v>ACCENT ENERGY CALIFORNIA, LLC</v>
          </cell>
          <cell r="C528" t="str">
            <v>TWOPART NON VOLUMETRIC</v>
          </cell>
        </row>
        <row r="529">
          <cell r="A529">
            <v>101083</v>
          </cell>
          <cell r="B529" t="str">
            <v>TIGER NATURAL GAS, INC.</v>
          </cell>
          <cell r="C529" t="str">
            <v>TWOPART NON VOLUMETRIC</v>
          </cell>
        </row>
        <row r="530">
          <cell r="A530">
            <v>101084</v>
          </cell>
          <cell r="B530" t="str">
            <v>WTG GAS MARKETING, INC.</v>
          </cell>
          <cell r="C530" t="str">
            <v>TWOPART NON VOLUMETRIC</v>
          </cell>
        </row>
        <row r="531">
          <cell r="A531">
            <v>101085</v>
          </cell>
          <cell r="B531" t="str">
            <v>OCCIDENTAL ENERGY MARKETING, INC.</v>
          </cell>
          <cell r="C531" t="str">
            <v>TWOPART NON VOLUMETRIC</v>
          </cell>
        </row>
        <row r="532">
          <cell r="A532">
            <v>101086</v>
          </cell>
          <cell r="B532" t="str">
            <v>SEMPRA ENERGY SOLUTIONS, LLC</v>
          </cell>
          <cell r="C532" t="str">
            <v>TWOPART NON VOLUMETRIC</v>
          </cell>
        </row>
        <row r="533">
          <cell r="A533">
            <v>101087</v>
          </cell>
          <cell r="B533" t="str">
            <v>SEMPRA ENERGY SOLUTIONS, LLC</v>
          </cell>
          <cell r="C533" t="str">
            <v>TWOPART NON VOLUMETRIC</v>
          </cell>
        </row>
        <row r="534">
          <cell r="A534">
            <v>101088</v>
          </cell>
          <cell r="B534" t="str">
            <v>BURLINGTON RESOURCES TRADING, INC.</v>
          </cell>
          <cell r="C534" t="str">
            <v>TWOPART NON VOLUMETRIC</v>
          </cell>
        </row>
        <row r="535">
          <cell r="A535">
            <v>101093</v>
          </cell>
          <cell r="B535" t="str">
            <v>BURLINGTON RESOURCES TRADING, INC.</v>
          </cell>
          <cell r="C535" t="str">
            <v>TWOPART NON VOLUMETRIC</v>
          </cell>
        </row>
        <row r="536">
          <cell r="A536">
            <v>101094</v>
          </cell>
          <cell r="B536" t="str">
            <v>BURLINGTON RESOURCES TRADING, INC.</v>
          </cell>
          <cell r="C536" t="str">
            <v>TWOPART NON VOLUMETRIC</v>
          </cell>
        </row>
        <row r="537">
          <cell r="A537">
            <v>101095</v>
          </cell>
          <cell r="B537" t="str">
            <v>ACN POWER, INC.</v>
          </cell>
          <cell r="C537" t="str">
            <v>TWOPART NON VOLUMETRIC</v>
          </cell>
        </row>
        <row r="538">
          <cell r="A538">
            <v>101096</v>
          </cell>
          <cell r="B538" t="str">
            <v>ABQ ENERGY GROUP</v>
          </cell>
          <cell r="C538" t="str">
            <v>TWOPART NON VOLUMETRIC</v>
          </cell>
        </row>
        <row r="539">
          <cell r="A539">
            <v>101098</v>
          </cell>
          <cell r="B539" t="str">
            <v>CONOCOPHILLIPS COMPANY</v>
          </cell>
          <cell r="C539" t="str">
            <v>TWOPART NON VOLUMETRIC</v>
          </cell>
        </row>
        <row r="540">
          <cell r="A540">
            <v>101099</v>
          </cell>
          <cell r="B540" t="str">
            <v>CONOCOPHILLIPS COMPANY</v>
          </cell>
          <cell r="C540" t="str">
            <v>TWOPART NON VOLUMETRIC</v>
          </cell>
        </row>
        <row r="541">
          <cell r="A541">
            <v>101100</v>
          </cell>
          <cell r="B541" t="str">
            <v>BURLINGTON RESOURCES TRADING, INC.</v>
          </cell>
          <cell r="C541" t="str">
            <v>TWOPART NON VOLUMETRIC</v>
          </cell>
        </row>
        <row r="542">
          <cell r="A542">
            <v>101101</v>
          </cell>
          <cell r="B542" t="str">
            <v>BURLINGTON RESOURCES TRADING, INC.</v>
          </cell>
          <cell r="C542" t="str">
            <v>TWOPART NON VOLUMETRIC</v>
          </cell>
        </row>
        <row r="543">
          <cell r="A543">
            <v>101102</v>
          </cell>
          <cell r="B543" t="str">
            <v>BURLINGTON RESOURCES TRADING, INC.</v>
          </cell>
          <cell r="C543" t="str">
            <v>TWOPART NON VOLUMETRIC</v>
          </cell>
        </row>
        <row r="544">
          <cell r="A544">
            <v>101103</v>
          </cell>
          <cell r="B544" t="str">
            <v>NGTS LLC</v>
          </cell>
          <cell r="C544" t="str">
            <v>TWOPART NON VOLUMETRIC</v>
          </cell>
        </row>
        <row r="545">
          <cell r="A545">
            <v>101104</v>
          </cell>
          <cell r="B545" t="str">
            <v>ENSERCO ENERGY, INC.</v>
          </cell>
          <cell r="C545" t="str">
            <v>TWOPART NON VOLUMETRIC</v>
          </cell>
        </row>
        <row r="546">
          <cell r="A546">
            <v>101105</v>
          </cell>
          <cell r="B546" t="str">
            <v>NGTS LLC</v>
          </cell>
          <cell r="C546" t="str">
            <v>TWOPART NON VOLUMETRIC</v>
          </cell>
        </row>
        <row r="547">
          <cell r="A547">
            <v>101106</v>
          </cell>
          <cell r="B547" t="str">
            <v>DUKE ENERGY MARKETING AMERICA, LLC</v>
          </cell>
          <cell r="C547" t="str">
            <v>TWOPART NON VOLUMETRIC</v>
          </cell>
        </row>
        <row r="548">
          <cell r="A548">
            <v>101107</v>
          </cell>
          <cell r="B548" t="str">
            <v>DUKE ENERGY MARKETING AMERICA, LLC</v>
          </cell>
          <cell r="C548" t="str">
            <v>TWOPART NON VOLUMETRIC</v>
          </cell>
        </row>
        <row r="549">
          <cell r="A549">
            <v>101108</v>
          </cell>
          <cell r="B549" t="str">
            <v>DUKE ENERGY MARKETING AMERICA, LLC</v>
          </cell>
          <cell r="C549" t="str">
            <v>TWOPART NON VOLUMETRIC</v>
          </cell>
        </row>
        <row r="550">
          <cell r="A550">
            <v>101109</v>
          </cell>
          <cell r="B550" t="str">
            <v>AGAVE ENERGY CO.</v>
          </cell>
          <cell r="C550" t="str">
            <v>TWOPART NON VOLUMETRIC</v>
          </cell>
        </row>
        <row r="551">
          <cell r="A551">
            <v>101110</v>
          </cell>
          <cell r="B551" t="str">
            <v>WTG GAS MARKETING, INC.</v>
          </cell>
          <cell r="C551" t="str">
            <v>TWOPART NON VOLUMETRIC</v>
          </cell>
        </row>
        <row r="552">
          <cell r="A552">
            <v>101112</v>
          </cell>
          <cell r="B552" t="str">
            <v>TIGER NATURAL GAS, INC.</v>
          </cell>
          <cell r="C552" t="str">
            <v>TWOPART NON VOLUMETRIC</v>
          </cell>
        </row>
        <row r="553">
          <cell r="A553">
            <v>101113</v>
          </cell>
          <cell r="B553" t="str">
            <v>ACN POWER, INC.</v>
          </cell>
          <cell r="C553" t="str">
            <v>TWOPART NON VOLUMETRIC</v>
          </cell>
        </row>
        <row r="554">
          <cell r="A554">
            <v>101114</v>
          </cell>
          <cell r="B554" t="str">
            <v>CONOCOPHILLIPS COMPANY</v>
          </cell>
          <cell r="C554" t="str">
            <v>TWOPART NON VOLUMETRIC</v>
          </cell>
        </row>
        <row r="555">
          <cell r="A555">
            <v>101115</v>
          </cell>
          <cell r="B555" t="str">
            <v>CONOCOPHILLIPS COMPANY</v>
          </cell>
          <cell r="C555" t="str">
            <v>TWOPART NON VOLUMETRIC</v>
          </cell>
        </row>
        <row r="556">
          <cell r="A556">
            <v>101116</v>
          </cell>
          <cell r="B556" t="str">
            <v>OCCIDENTAL ENERGY MARKETING, INC.</v>
          </cell>
          <cell r="C556" t="str">
            <v>TWOPART NON VOLUMETRIC</v>
          </cell>
        </row>
        <row r="557">
          <cell r="A557">
            <v>101117</v>
          </cell>
          <cell r="B557" t="str">
            <v>SEMPRA ENERGY SOLUTIONS, LLC</v>
          </cell>
          <cell r="C557" t="str">
            <v>TWOPART NON VOLUMETRIC</v>
          </cell>
        </row>
        <row r="558">
          <cell r="A558">
            <v>101118</v>
          </cell>
          <cell r="B558" t="str">
            <v>SEMPRA ENERGY SOLUTIONS, LLC</v>
          </cell>
          <cell r="C558" t="str">
            <v>TWOPART NON VOLUMETRIC</v>
          </cell>
        </row>
        <row r="559">
          <cell r="A559">
            <v>101119</v>
          </cell>
          <cell r="B559" t="str">
            <v>ACCENT ENERGY CALIFORNIA, LLC</v>
          </cell>
          <cell r="C559" t="str">
            <v>TWOPART NON VOLUMETRIC</v>
          </cell>
        </row>
        <row r="560">
          <cell r="A560">
            <v>101120</v>
          </cell>
          <cell r="B560" t="str">
            <v>SEMPRA ENERGY TRADING CORP.</v>
          </cell>
          <cell r="C560" t="str">
            <v>TWOPART NON VOLUMETRIC</v>
          </cell>
        </row>
        <row r="561">
          <cell r="A561">
            <v>101121</v>
          </cell>
          <cell r="B561" t="str">
            <v>NGTS LLC</v>
          </cell>
          <cell r="C561" t="str">
            <v>TWOPART NON VOLUMETRIC</v>
          </cell>
        </row>
        <row r="562">
          <cell r="A562">
            <v>101122</v>
          </cell>
          <cell r="B562" t="str">
            <v>WTG GAS MARKETING, INC.</v>
          </cell>
          <cell r="C562" t="str">
            <v>TWOPART NON VOLUMETRIC</v>
          </cell>
        </row>
        <row r="563">
          <cell r="A563">
            <v>101123</v>
          </cell>
          <cell r="B563" t="str">
            <v>ELM RIDGE RESOURCES, INC.</v>
          </cell>
          <cell r="C563" t="str">
            <v>TWOPART NON VOLUMETRIC</v>
          </cell>
        </row>
        <row r="564">
          <cell r="A564">
            <v>101124</v>
          </cell>
          <cell r="B564" t="str">
            <v>WASATCH ENERGY LLC</v>
          </cell>
          <cell r="C564" t="str">
            <v>TWOPART NON VOLUMETRIC</v>
          </cell>
        </row>
        <row r="565">
          <cell r="A565">
            <v>101125</v>
          </cell>
          <cell r="B565" t="str">
            <v>TENASKA MARKETING VENTURES</v>
          </cell>
          <cell r="C565" t="str">
            <v>TWOPART NON VOLUMETRIC</v>
          </cell>
        </row>
        <row r="566">
          <cell r="A566">
            <v>101126</v>
          </cell>
          <cell r="B566" t="str">
            <v>DUKE ENERGY MARKETING AMERICA, LLC</v>
          </cell>
          <cell r="C566" t="str">
            <v>TWOPART NON VOLUMETRIC</v>
          </cell>
        </row>
        <row r="567">
          <cell r="A567">
            <v>101127</v>
          </cell>
          <cell r="B567" t="str">
            <v>DUKE ENERGY MARKETING AMERICA, LLC</v>
          </cell>
          <cell r="C567" t="str">
            <v>TWOPART NON VOLUMETRIC</v>
          </cell>
        </row>
        <row r="568">
          <cell r="A568">
            <v>101128</v>
          </cell>
          <cell r="B568" t="str">
            <v>TIGER NATURAL GAS, INC.</v>
          </cell>
          <cell r="C568" t="str">
            <v>TWOPART NON VOLUMETRIC</v>
          </cell>
        </row>
        <row r="569">
          <cell r="A569">
            <v>101129</v>
          </cell>
          <cell r="B569" t="str">
            <v>ACCENT ENERGY CALIFORNIA, LLC</v>
          </cell>
          <cell r="C569" t="str">
            <v>TWOPART NON VOLUMETRIC</v>
          </cell>
        </row>
        <row r="570">
          <cell r="A570">
            <v>101130</v>
          </cell>
          <cell r="B570" t="str">
            <v>SEMPRA ENERGY SOLUTIONS, LLC</v>
          </cell>
          <cell r="C570" t="str">
            <v>TWOPART NON VOLUMETRIC</v>
          </cell>
        </row>
        <row r="571">
          <cell r="A571">
            <v>101131</v>
          </cell>
          <cell r="B571" t="str">
            <v>SEMPRA ENERGY SOLUTIONS, LLC</v>
          </cell>
          <cell r="C571" t="str">
            <v>TWOPART NON VOLUMETRIC</v>
          </cell>
        </row>
        <row r="572">
          <cell r="A572">
            <v>101132</v>
          </cell>
          <cell r="B572" t="str">
            <v>ACN POWER, INC.</v>
          </cell>
          <cell r="C572" t="str">
            <v>TWOPART NON VOLUMETRIC</v>
          </cell>
        </row>
        <row r="573">
          <cell r="A573">
            <v>101133</v>
          </cell>
          <cell r="B573" t="str">
            <v>CONOCOPHILLIPS COMPANY</v>
          </cell>
          <cell r="C573" t="str">
            <v>TWOPART NON VOLUMETRIC</v>
          </cell>
        </row>
        <row r="574">
          <cell r="A574">
            <v>101134</v>
          </cell>
          <cell r="B574" t="str">
            <v>CONOCOPHILLIPS COMPANY</v>
          </cell>
          <cell r="C574" t="str">
            <v>TWOPART NON VOLUMETRIC</v>
          </cell>
        </row>
        <row r="575">
          <cell r="A575">
            <v>101138</v>
          </cell>
          <cell r="B575" t="str">
            <v>NGTS LLC</v>
          </cell>
          <cell r="C575" t="str">
            <v>TWOPART NON VOLUMETRIC</v>
          </cell>
        </row>
        <row r="576">
          <cell r="A576">
            <v>101139</v>
          </cell>
          <cell r="B576" t="str">
            <v>OCCIDENTAL ENERGY MARKETING, INC.</v>
          </cell>
          <cell r="C576" t="str">
            <v>TWOPART NON VOLUMETRIC</v>
          </cell>
        </row>
        <row r="577">
          <cell r="A577">
            <v>101141</v>
          </cell>
          <cell r="B577" t="str">
            <v>CONOCOPHILLIPS COMPANY</v>
          </cell>
          <cell r="C577" t="str">
            <v>TWOPART NON VOLUMETRIC</v>
          </cell>
        </row>
        <row r="578">
          <cell r="A578">
            <v>101142</v>
          </cell>
          <cell r="B578" t="str">
            <v>BURLINGTON RESOURCES TRADING, INC.</v>
          </cell>
          <cell r="C578" t="str">
            <v>TWOPART NON VOLUMETRIC</v>
          </cell>
        </row>
        <row r="579">
          <cell r="A579">
            <v>101143</v>
          </cell>
          <cell r="B579" t="str">
            <v>BURLINGTON RESOURCES TRADING, INC.</v>
          </cell>
          <cell r="C579" t="str">
            <v>TWOPART NON VOLUMETRIC</v>
          </cell>
        </row>
        <row r="580">
          <cell r="A580">
            <v>101144</v>
          </cell>
          <cell r="B580" t="str">
            <v>BURLINGTON RESOURCES TRADING, INC.</v>
          </cell>
          <cell r="C580" t="str">
            <v>TWOPART NON VOLUMETRIC</v>
          </cell>
        </row>
        <row r="581">
          <cell r="A581">
            <v>101145</v>
          </cell>
          <cell r="B581" t="str">
            <v>ONEOK BUSHTON PROCESSING, INC</v>
          </cell>
          <cell r="C581" t="str">
            <v>TWOPART NON VOLUMETRIC</v>
          </cell>
        </row>
        <row r="582">
          <cell r="A582">
            <v>101146</v>
          </cell>
          <cell r="B582" t="str">
            <v>ASTRA POWER LLC</v>
          </cell>
          <cell r="C582" t="str">
            <v>TWOPART NON VOLUMETRIC</v>
          </cell>
        </row>
        <row r="583">
          <cell r="A583">
            <v>101147</v>
          </cell>
          <cell r="B583" t="str">
            <v>WASATCH ENERGY LLC</v>
          </cell>
          <cell r="C583" t="str">
            <v>ONEPART NON VOLUMETRIC</v>
          </cell>
        </row>
        <row r="584">
          <cell r="A584">
            <v>101148</v>
          </cell>
          <cell r="B584" t="str">
            <v>ASTRA POWER LLC</v>
          </cell>
          <cell r="C584" t="str">
            <v>TWOPART NON VOLUMETRIC</v>
          </cell>
        </row>
        <row r="585">
          <cell r="A585">
            <v>101149</v>
          </cell>
          <cell r="B585" t="str">
            <v>BP ENERGY COMPANY</v>
          </cell>
          <cell r="C585" t="str">
            <v>ONEPART NON VOLUMETRIC</v>
          </cell>
        </row>
        <row r="586">
          <cell r="A586">
            <v>101150</v>
          </cell>
          <cell r="B586" t="str">
            <v>WASATCH ENERGY LLC</v>
          </cell>
          <cell r="C586" t="str">
            <v>ONEPART NON VOLUMETRIC</v>
          </cell>
        </row>
        <row r="587">
          <cell r="A587">
            <v>101151</v>
          </cell>
          <cell r="B587" t="str">
            <v>WASATCH ENERGY LLC</v>
          </cell>
          <cell r="C587" t="str">
            <v>ONEPART NON VOLUMETRIC</v>
          </cell>
        </row>
        <row r="588">
          <cell r="A588">
            <v>101152</v>
          </cell>
          <cell r="B588" t="str">
            <v>BURLINGTON RESOURCES TRADING, INC.</v>
          </cell>
          <cell r="C588" t="str">
            <v>TWOPART NON VOLUMETRIC</v>
          </cell>
        </row>
        <row r="589">
          <cell r="A589">
            <v>101153</v>
          </cell>
          <cell r="B589" t="str">
            <v>BURLINGTON RESOURCES TRADING, INC.</v>
          </cell>
          <cell r="C589" t="str">
            <v>TWOPART NON VOLUMETRIC</v>
          </cell>
        </row>
        <row r="590">
          <cell r="A590">
            <v>101154</v>
          </cell>
          <cell r="B590" t="str">
            <v>DUKE ENERGY FIELD SERVICES, LP</v>
          </cell>
          <cell r="C590" t="str">
            <v>TWOPART NON VOLUMETRIC</v>
          </cell>
        </row>
        <row r="591">
          <cell r="A591">
            <v>101156</v>
          </cell>
          <cell r="B591" t="str">
            <v>SAMSON RESOURCES COMPANY</v>
          </cell>
          <cell r="C591" t="str">
            <v>TWOPART NON VOLUMETRIC</v>
          </cell>
        </row>
        <row r="592">
          <cell r="A592">
            <v>101157</v>
          </cell>
          <cell r="B592" t="str">
            <v>ACN POWER, INC.</v>
          </cell>
          <cell r="C592" t="str">
            <v>TWOPART NON VOLUMETRIC</v>
          </cell>
        </row>
        <row r="593">
          <cell r="A593">
            <v>101158</v>
          </cell>
          <cell r="B593" t="str">
            <v>DUKE ENERGY MARKETING AMERICA, LLC</v>
          </cell>
          <cell r="C593" t="str">
            <v>TWOPART NON VOLUMETRIC</v>
          </cell>
        </row>
        <row r="594">
          <cell r="A594">
            <v>101159</v>
          </cell>
          <cell r="B594" t="str">
            <v>DUKE ENERGY MARKETING AMERICA, LLC</v>
          </cell>
          <cell r="C594" t="str">
            <v>TWOPART NON VOLUMETRIC</v>
          </cell>
        </row>
        <row r="595">
          <cell r="A595">
            <v>101160</v>
          </cell>
          <cell r="B595" t="str">
            <v>TIGER NATURAL GAS, INC.</v>
          </cell>
          <cell r="C595" t="str">
            <v>TWOPART NON VOLUMETRIC</v>
          </cell>
        </row>
        <row r="596">
          <cell r="A596">
            <v>101161</v>
          </cell>
          <cell r="B596" t="str">
            <v>BURLINGTON RESOURCES TRADING, INC.</v>
          </cell>
          <cell r="C596" t="str">
            <v>ONEPART NON VOLUMETRIC</v>
          </cell>
        </row>
        <row r="597">
          <cell r="A597">
            <v>101162</v>
          </cell>
          <cell r="B597" t="str">
            <v>BURLINGTON RESOURCES TRADING, INC.</v>
          </cell>
          <cell r="C597" t="str">
            <v>ONEPART NON VOLUMETRIC</v>
          </cell>
        </row>
        <row r="598">
          <cell r="A598">
            <v>101164</v>
          </cell>
          <cell r="B598" t="str">
            <v>OCCIDENTAL ENERGY MARKETING, INC.</v>
          </cell>
          <cell r="C598" t="str">
            <v>TWOPART NON VOLUMETRIC</v>
          </cell>
        </row>
        <row r="599">
          <cell r="A599">
            <v>101165</v>
          </cell>
          <cell r="B599" t="str">
            <v>CONOCOPHILLIPS COMPANY</v>
          </cell>
          <cell r="C599" t="str">
            <v>TWOPART NON VOLUMETRIC</v>
          </cell>
        </row>
        <row r="600">
          <cell r="A600">
            <v>101166</v>
          </cell>
          <cell r="B600" t="str">
            <v>CONOCOPHILLIPS COMPANY</v>
          </cell>
          <cell r="C600" t="str">
            <v>TWOPART NON VOLUMETRIC</v>
          </cell>
        </row>
        <row r="601">
          <cell r="A601">
            <v>101167</v>
          </cell>
          <cell r="B601" t="str">
            <v>ASTRA POWER LLC</v>
          </cell>
          <cell r="C601" t="str">
            <v>ONEPART NON VOLUMETRIC</v>
          </cell>
        </row>
        <row r="602">
          <cell r="A602">
            <v>101168</v>
          </cell>
          <cell r="B602" t="str">
            <v>ASTRA POWER LLC</v>
          </cell>
          <cell r="C602" t="str">
            <v>ONEPART NON VOLUMETRIC</v>
          </cell>
        </row>
        <row r="603">
          <cell r="A603">
            <v>101169</v>
          </cell>
          <cell r="B603" t="str">
            <v>BURLINGTON RESOURCES TRADING, INC.</v>
          </cell>
          <cell r="C603" t="str">
            <v>TWOPART NON VOLUMETRIC</v>
          </cell>
        </row>
        <row r="604">
          <cell r="A604">
            <v>101170</v>
          </cell>
          <cell r="B604" t="str">
            <v>ASTRA POWER LLC</v>
          </cell>
          <cell r="C604" t="str">
            <v>ONEPART NON VOLUMETRIC</v>
          </cell>
        </row>
        <row r="605">
          <cell r="A605">
            <v>101171</v>
          </cell>
          <cell r="B605" t="str">
            <v>ASTRA POWER LLC</v>
          </cell>
          <cell r="C605" t="str">
            <v>TWOPART NON VOLUMETRIC</v>
          </cell>
        </row>
        <row r="606">
          <cell r="A606">
            <v>101172</v>
          </cell>
          <cell r="B606" t="str">
            <v>ASTRA POWER LLC</v>
          </cell>
          <cell r="C606" t="str">
            <v>TWOPART NON VOLUMETRIC</v>
          </cell>
        </row>
        <row r="607">
          <cell r="A607">
            <v>101173</v>
          </cell>
          <cell r="B607" t="str">
            <v>ASTRA POWER LLC</v>
          </cell>
          <cell r="C607" t="str">
            <v>TWOPART NON VOLUMETRIC</v>
          </cell>
        </row>
        <row r="608">
          <cell r="A608">
            <v>101174</v>
          </cell>
          <cell r="B608" t="str">
            <v>SEMPRA ENERGY SOLUTIONS, LLC</v>
          </cell>
          <cell r="C608" t="str">
            <v>TWOPART NON VOLUMETRIC</v>
          </cell>
        </row>
        <row r="609">
          <cell r="A609">
            <v>101175</v>
          </cell>
          <cell r="B609" t="str">
            <v>SEMPRA ENERGY SOLUTIONS, LLC</v>
          </cell>
          <cell r="C609" t="str">
            <v>TWOPART NON VOLUMETRIC</v>
          </cell>
        </row>
        <row r="610">
          <cell r="A610">
            <v>101176</v>
          </cell>
          <cell r="B610" t="str">
            <v>BURLINGTON RESOURCES TRADING, INC.</v>
          </cell>
          <cell r="C610" t="str">
            <v>TWOPART NON VOLUMETRIC</v>
          </cell>
        </row>
        <row r="611">
          <cell r="A611">
            <v>101178</v>
          </cell>
          <cell r="B611" t="str">
            <v>WILLIAMS POWER COMPANY, INC.</v>
          </cell>
          <cell r="C611" t="str">
            <v>TWOPART NON VOLUMETRIC</v>
          </cell>
        </row>
        <row r="612">
          <cell r="A612">
            <v>101179</v>
          </cell>
          <cell r="B612" t="str">
            <v>NGTS LLC</v>
          </cell>
          <cell r="C612" t="str">
            <v>TWOPART NON VOLUMETRIC</v>
          </cell>
        </row>
        <row r="613">
          <cell r="A613">
            <v>101180</v>
          </cell>
          <cell r="B613" t="str">
            <v>ACCENT ENERGY CALIFORNIA, LLC</v>
          </cell>
          <cell r="C613" t="str">
            <v>TWOPART NON VOLUMETRIC</v>
          </cell>
        </row>
        <row r="614">
          <cell r="A614">
            <v>101181</v>
          </cell>
          <cell r="B614" t="str">
            <v>ENSERCO ENERGY, INC.</v>
          </cell>
          <cell r="C614" t="str">
            <v>TWOPART NON VOLUMETRIC</v>
          </cell>
        </row>
        <row r="615">
          <cell r="A615">
            <v>101182</v>
          </cell>
          <cell r="B615" t="str">
            <v>ENSERCO ENERGY, INC.</v>
          </cell>
          <cell r="C615" t="str">
            <v>TWOPART NON VOLUMETRIC</v>
          </cell>
        </row>
        <row r="616">
          <cell r="A616">
            <v>101183</v>
          </cell>
          <cell r="B616" t="str">
            <v>SEMPRA ENERGY TRADING CORP.</v>
          </cell>
          <cell r="C616" t="str">
            <v>TWOPART NON VOLUMETRIC</v>
          </cell>
        </row>
        <row r="617">
          <cell r="A617">
            <v>101184</v>
          </cell>
          <cell r="B617" t="str">
            <v>DUKE ENERGY MARKETING AMERICA, LLC</v>
          </cell>
          <cell r="C617" t="str">
            <v>TWOPART NON VOLUMETRIC</v>
          </cell>
        </row>
        <row r="618">
          <cell r="A618">
            <v>101185</v>
          </cell>
          <cell r="B618" t="str">
            <v>DUKE ENERGY MARKETING AMERICA, LLC</v>
          </cell>
          <cell r="C618" t="str">
            <v>TWOPART NON VOLUMETRIC</v>
          </cell>
        </row>
        <row r="619">
          <cell r="A619">
            <v>101186</v>
          </cell>
          <cell r="B619" t="str">
            <v>TIGER NATURAL GAS, INC.</v>
          </cell>
          <cell r="C619" t="str">
            <v>TWOPART NON VOLUMETRIC</v>
          </cell>
        </row>
        <row r="620">
          <cell r="A620">
            <v>101187</v>
          </cell>
          <cell r="B620" t="str">
            <v>ACCENT ENERGY CALIFORNIA, LLC</v>
          </cell>
          <cell r="C620" t="str">
            <v>TWOPART NON VOLUMETRIC</v>
          </cell>
        </row>
        <row r="621">
          <cell r="A621">
            <v>101188</v>
          </cell>
          <cell r="B621" t="str">
            <v>SOUTHERN CALIFORNIA GAS COMPANY</v>
          </cell>
          <cell r="C621" t="str">
            <v>TWOPART NON VOLUMETRIC</v>
          </cell>
        </row>
        <row r="622">
          <cell r="A622">
            <v>101189</v>
          </cell>
          <cell r="B622" t="str">
            <v>SOUTHERN CALIFORNIA GAS COMPANY</v>
          </cell>
          <cell r="C622" t="str">
            <v>TWOPART NON VOLUMETRIC</v>
          </cell>
        </row>
        <row r="623">
          <cell r="A623">
            <v>101190</v>
          </cell>
          <cell r="B623" t="str">
            <v>NGTS LLC</v>
          </cell>
          <cell r="C623" t="str">
            <v>TWOPART NON VOLUMETRIC</v>
          </cell>
        </row>
        <row r="624">
          <cell r="A624">
            <v>101191</v>
          </cell>
          <cell r="B624" t="str">
            <v>SEMPRA ENERGY SOLUTIONS, LLC</v>
          </cell>
          <cell r="C624" t="str">
            <v>TWOPART NON VOLUMETRIC</v>
          </cell>
        </row>
        <row r="625">
          <cell r="A625">
            <v>101192</v>
          </cell>
          <cell r="B625" t="str">
            <v>SEMPRA ENERGY SOLUTIONS, LLC</v>
          </cell>
          <cell r="C625" t="str">
            <v>TWOPART NON VOLUMETRIC</v>
          </cell>
        </row>
        <row r="626">
          <cell r="A626">
            <v>101193</v>
          </cell>
          <cell r="B626" t="str">
            <v>ACN POWER, INC.</v>
          </cell>
          <cell r="C626" t="str">
            <v>TWOPART NON VOLUMETRIC</v>
          </cell>
        </row>
        <row r="627">
          <cell r="A627">
            <v>101194</v>
          </cell>
          <cell r="B627" t="str">
            <v>OCCIDENTAL ENERGY MARKETING, INC.</v>
          </cell>
          <cell r="C627" t="str">
            <v>TWOPART NON VOLUMETRIC</v>
          </cell>
        </row>
        <row r="628">
          <cell r="A628">
            <v>101195</v>
          </cell>
          <cell r="B628" t="str">
            <v>BURLINGTON RESOURCES TRADING, INC.</v>
          </cell>
          <cell r="C628" t="str">
            <v>TWOPART NON VOLUMETRIC</v>
          </cell>
        </row>
        <row r="629">
          <cell r="A629">
            <v>101196</v>
          </cell>
          <cell r="B629" t="str">
            <v>BURLINGTON RESOURCES TRADING, INC.</v>
          </cell>
          <cell r="C629" t="str">
            <v>TWOPART NON VOLUMETRIC</v>
          </cell>
        </row>
        <row r="630">
          <cell r="A630">
            <v>101198</v>
          </cell>
          <cell r="B630" t="str">
            <v>BP ENERGY COMPANY</v>
          </cell>
          <cell r="C630" t="str">
            <v>ONEPART NON VOLUMETRIC</v>
          </cell>
        </row>
        <row r="631">
          <cell r="A631">
            <v>101199</v>
          </cell>
          <cell r="B631" t="str">
            <v>BP ENERGY COMPANY</v>
          </cell>
          <cell r="C631" t="str">
            <v>TWOPART NON VOLUMETRIC</v>
          </cell>
        </row>
        <row r="632">
          <cell r="A632">
            <v>101200</v>
          </cell>
          <cell r="B632" t="str">
            <v>BP ENERGY COMPANY</v>
          </cell>
          <cell r="C632" t="str">
            <v>TWOPART NON VOLUMETRIC</v>
          </cell>
        </row>
        <row r="633">
          <cell r="A633">
            <v>101201</v>
          </cell>
          <cell r="B633" t="str">
            <v>BURLINGTON RESOURCES TRADING, INC.</v>
          </cell>
          <cell r="C633" t="str">
            <v>TWOPART NON VOLUMETRIC</v>
          </cell>
        </row>
        <row r="634">
          <cell r="A634">
            <v>101202</v>
          </cell>
          <cell r="B634" t="str">
            <v>BURLINGTON RESOURCES TRADING, INC.</v>
          </cell>
          <cell r="C634" t="str">
            <v>TWOPART NON VOLUMETRIC</v>
          </cell>
        </row>
        <row r="635">
          <cell r="A635">
            <v>101203</v>
          </cell>
          <cell r="B635" t="str">
            <v>PNM GAS SERVICES</v>
          </cell>
          <cell r="C635" t="str">
            <v>TWOPART NON VOLUMETRIC</v>
          </cell>
        </row>
        <row r="636">
          <cell r="A636">
            <v>101204</v>
          </cell>
          <cell r="B636" t="str">
            <v>DUKE ENERGY MARKETING AMERICA, LLC</v>
          </cell>
          <cell r="C636" t="str">
            <v>TWOPART NON VOLUMETRIC</v>
          </cell>
        </row>
        <row r="637">
          <cell r="A637">
            <v>101205</v>
          </cell>
          <cell r="B637" t="str">
            <v>DUKE ENERGY MARKETING AMERICA, LLC</v>
          </cell>
          <cell r="C637" t="str">
            <v>TWOPART NON VOLUMETRIC</v>
          </cell>
        </row>
        <row r="638">
          <cell r="A638">
            <v>101206</v>
          </cell>
          <cell r="B638" t="str">
            <v>EASTERN NEW MEXICO GAS ASSOCIATION</v>
          </cell>
          <cell r="C638" t="str">
            <v>TWOPART NON VOLUMETRIC</v>
          </cell>
        </row>
        <row r="639">
          <cell r="A639">
            <v>101207</v>
          </cell>
          <cell r="B639" t="str">
            <v>BP ENERGY COMPANY</v>
          </cell>
          <cell r="C639" t="str">
            <v>ONEPART NON VOLUMETRIC</v>
          </cell>
        </row>
        <row r="640">
          <cell r="A640">
            <v>101208</v>
          </cell>
          <cell r="B640" t="str">
            <v>BP ENERGY COMPANY</v>
          </cell>
          <cell r="C640" t="str">
            <v>ONEPART NON VOLUMETRIC</v>
          </cell>
        </row>
        <row r="641">
          <cell r="A641">
            <v>101210</v>
          </cell>
          <cell r="B641" t="str">
            <v>SEMPRA ENERGY SOLUTIONS, LLC</v>
          </cell>
          <cell r="C641" t="str">
            <v>TWOPART NON VOLUMETRIC</v>
          </cell>
        </row>
        <row r="642">
          <cell r="A642">
            <v>101211</v>
          </cell>
          <cell r="B642" t="str">
            <v>SEMPRA ENERGY SOLUTIONS, LLC</v>
          </cell>
          <cell r="C642" t="str">
            <v>TWOPART NON VOLUMETRIC</v>
          </cell>
        </row>
        <row r="643">
          <cell r="A643">
            <v>101212</v>
          </cell>
          <cell r="B643" t="str">
            <v>ACCENT ENERGY CALIFORNIA, LLC</v>
          </cell>
          <cell r="C643" t="str">
            <v>TWOPART NON VOLUMETRIC</v>
          </cell>
        </row>
        <row r="644">
          <cell r="A644">
            <v>101213</v>
          </cell>
          <cell r="B644" t="str">
            <v>OCCIDENTAL ENERGY MARKETING, INC.</v>
          </cell>
          <cell r="C644" t="str">
            <v>TWOPART NON VOLUMETRIC</v>
          </cell>
        </row>
        <row r="645">
          <cell r="A645">
            <v>101214</v>
          </cell>
          <cell r="B645" t="str">
            <v>TIGER NATURAL GAS, INC.</v>
          </cell>
          <cell r="C645" t="str">
            <v>TWOPART NON VOLUMETRIC</v>
          </cell>
        </row>
        <row r="646">
          <cell r="A646">
            <v>101215</v>
          </cell>
          <cell r="B646" t="str">
            <v>ACN POWER, INC.</v>
          </cell>
          <cell r="C646" t="str">
            <v>TWOPART NON VOLUMETRIC</v>
          </cell>
        </row>
        <row r="647">
          <cell r="A647">
            <v>101217</v>
          </cell>
          <cell r="B647" t="str">
            <v>BP ENERGY COMPANY</v>
          </cell>
          <cell r="C647" t="str">
            <v>TWOPART NON VOLUMETRIC</v>
          </cell>
        </row>
        <row r="648">
          <cell r="A648">
            <v>101218</v>
          </cell>
          <cell r="B648" t="str">
            <v>CONOCOPHILLIPS COMPANY</v>
          </cell>
          <cell r="C648" t="str">
            <v>TWOPART NON VOLUMETRIC</v>
          </cell>
        </row>
        <row r="649">
          <cell r="A649">
            <v>101219</v>
          </cell>
          <cell r="B649" t="str">
            <v>LOUIS DREYFUS ENERGY SERVICES LP</v>
          </cell>
          <cell r="C649" t="str">
            <v>TWOPART NON VOLUMETRIC</v>
          </cell>
        </row>
        <row r="650">
          <cell r="A650">
            <v>101220</v>
          </cell>
          <cell r="B650" t="str">
            <v>CHEVRON U.S.A. INC.</v>
          </cell>
          <cell r="C650" t="str">
            <v>TWOPART NON VOLUMETRIC</v>
          </cell>
        </row>
        <row r="651">
          <cell r="A651">
            <v>101222</v>
          </cell>
          <cell r="B651" t="str">
            <v>CONOCOPHILLIPS COMPANY</v>
          </cell>
          <cell r="C651" t="str">
            <v>TWOPART NON VOLUMETRIC</v>
          </cell>
        </row>
        <row r="652">
          <cell r="A652">
            <v>101223</v>
          </cell>
          <cell r="B652" t="str">
            <v>CONOCOPHILLIPS COMPANY</v>
          </cell>
          <cell r="C652" t="str">
            <v>TWOPART NON VOLUMETRIC</v>
          </cell>
        </row>
        <row r="653">
          <cell r="A653">
            <v>101224</v>
          </cell>
          <cell r="B653" t="str">
            <v>CONOCOPHILLIPS COMPANY</v>
          </cell>
          <cell r="C653" t="str">
            <v>TWOPART NON VOLUMETRIC</v>
          </cell>
        </row>
        <row r="654">
          <cell r="A654">
            <v>101225</v>
          </cell>
          <cell r="B654" t="str">
            <v>BP ENERGY COMPANY</v>
          </cell>
          <cell r="C654" t="str">
            <v>TWOPART NON VOLUMETRIC</v>
          </cell>
        </row>
        <row r="655">
          <cell r="A655">
            <v>101226</v>
          </cell>
          <cell r="B655" t="str">
            <v>BP ENERGY COMPANY</v>
          </cell>
          <cell r="C655" t="str">
            <v>TWOPART NON VOLUMETRIC</v>
          </cell>
        </row>
        <row r="656">
          <cell r="A656">
            <v>101227</v>
          </cell>
          <cell r="B656" t="str">
            <v>CONOCOPHILLIPS COMPANY</v>
          </cell>
          <cell r="C656" t="str">
            <v>TWOPART NON VOLUMETRIC</v>
          </cell>
        </row>
        <row r="657">
          <cell r="A657">
            <v>101228</v>
          </cell>
          <cell r="B657" t="str">
            <v>CONOCOPHILLIPS COMPANY</v>
          </cell>
          <cell r="C657" t="str">
            <v>TWOPART NON VOLUMETRIC</v>
          </cell>
        </row>
        <row r="658">
          <cell r="A658">
            <v>101229</v>
          </cell>
          <cell r="B658" t="str">
            <v>RICHARDSON ENERGY MARKETING, LTD</v>
          </cell>
          <cell r="C658" t="str">
            <v>TWOPART NON VOLUMETRIC</v>
          </cell>
        </row>
        <row r="659">
          <cell r="A659">
            <v>101230</v>
          </cell>
          <cell r="B659" t="str">
            <v>NGTS LLC</v>
          </cell>
          <cell r="C659" t="str">
            <v>TWOPART NON VOLUMETRIC</v>
          </cell>
        </row>
        <row r="660">
          <cell r="A660">
            <v>101231</v>
          </cell>
          <cell r="B660" t="str">
            <v>CONOCOPHILLIPS COMPANY</v>
          </cell>
          <cell r="C660" t="str">
            <v>ONEPART NON VOLUMETRIC</v>
          </cell>
        </row>
        <row r="661">
          <cell r="A661">
            <v>101232</v>
          </cell>
          <cell r="B661" t="str">
            <v>RICHARDSON ENERGY MARKETING, LTD</v>
          </cell>
          <cell r="C661" t="str">
            <v>TWOPART NON VOLUMETRIC</v>
          </cell>
        </row>
        <row r="662">
          <cell r="A662">
            <v>101233</v>
          </cell>
          <cell r="B662" t="str">
            <v>DUKE ENERGY MARKETING AMERICA, LLC</v>
          </cell>
          <cell r="C662" t="str">
            <v>TWOPART NON VOLUMETRIC</v>
          </cell>
        </row>
        <row r="663">
          <cell r="A663">
            <v>101234</v>
          </cell>
          <cell r="B663" t="str">
            <v>DUKE ENERGY MARKETING AMERICA, LLC</v>
          </cell>
          <cell r="C663" t="str">
            <v>TWOPART NON VOLUMETRIC</v>
          </cell>
        </row>
        <row r="664">
          <cell r="A664">
            <v>101236</v>
          </cell>
          <cell r="B664" t="str">
            <v>CONOCOPHILLIPS COMPANY</v>
          </cell>
          <cell r="C664" t="str">
            <v>TWOPART NON VOLUMETRIC</v>
          </cell>
        </row>
        <row r="665">
          <cell r="A665">
            <v>101236</v>
          </cell>
          <cell r="B665" t="str">
            <v>CONOCOPHILLIPS COMPANY</v>
          </cell>
          <cell r="C665" t="str">
            <v>TWOPART NON VOLUMETRIC</v>
          </cell>
        </row>
        <row r="666">
          <cell r="A666">
            <v>101237</v>
          </cell>
          <cell r="B666" t="str">
            <v>CONOCOPHILLIPS COMPANY</v>
          </cell>
          <cell r="C666" t="str">
            <v>TWOPART NON VOLUMETRIC</v>
          </cell>
        </row>
        <row r="667">
          <cell r="A667">
            <v>101237</v>
          </cell>
          <cell r="B667" t="str">
            <v>CONOCOPHILLIPS COMPANY</v>
          </cell>
          <cell r="C667" t="str">
            <v>TWOPART NON VOLUMETRIC</v>
          </cell>
        </row>
        <row r="668">
          <cell r="A668">
            <v>101238</v>
          </cell>
          <cell r="B668" t="str">
            <v>ACN POWER, INC.</v>
          </cell>
          <cell r="C668" t="str">
            <v>TWOPART NON VOLUMETRIC</v>
          </cell>
        </row>
        <row r="669">
          <cell r="A669">
            <v>101239</v>
          </cell>
          <cell r="B669" t="str">
            <v>TIGER NATURAL GAS, INC.</v>
          </cell>
          <cell r="C669" t="str">
            <v>TWOPART NON VOLUMETRIC</v>
          </cell>
        </row>
        <row r="670">
          <cell r="A670">
            <v>101240</v>
          </cell>
          <cell r="B670" t="str">
            <v>ACCENT ENERGY CALIFORNIA, LLC</v>
          </cell>
          <cell r="C670" t="str">
            <v>TWOPART NON VOLUMETRIC</v>
          </cell>
        </row>
        <row r="671">
          <cell r="A671">
            <v>101241</v>
          </cell>
          <cell r="B671" t="str">
            <v>OCCIDENTAL ENERGY MARKETING, INC.</v>
          </cell>
          <cell r="C671" t="str">
            <v>TWOPART NON VOLUMETRIC</v>
          </cell>
        </row>
        <row r="672">
          <cell r="A672">
            <v>101242</v>
          </cell>
          <cell r="B672" t="str">
            <v>WILLIAMS POWER COMPANY, INC.</v>
          </cell>
          <cell r="C672" t="str">
            <v>TWOPART NON VOLUMETRIC</v>
          </cell>
        </row>
        <row r="673">
          <cell r="A673">
            <v>101243</v>
          </cell>
          <cell r="B673" t="str">
            <v>WILLIAMS POWER COMPANY, INC.</v>
          </cell>
          <cell r="C673" t="str">
            <v>TWOPART NON VOLUMETRIC</v>
          </cell>
        </row>
        <row r="674">
          <cell r="A674">
            <v>101244</v>
          </cell>
          <cell r="B674" t="str">
            <v>SEMPRA ENERGY SOLUTIONS, LLC</v>
          </cell>
          <cell r="C674" t="str">
            <v>TWOPART NON VOLUMETRIC</v>
          </cell>
        </row>
        <row r="675">
          <cell r="A675">
            <v>101245</v>
          </cell>
          <cell r="B675" t="str">
            <v>SEMPRA ENERGY SOLUTIONS, LLC</v>
          </cell>
          <cell r="C675" t="str">
            <v>TWOPART NON VOLUMETRIC</v>
          </cell>
        </row>
        <row r="676">
          <cell r="A676">
            <v>101248</v>
          </cell>
          <cell r="B676" t="str">
            <v>BP ENERGY COMPANY</v>
          </cell>
          <cell r="C676" t="str">
            <v>TWOPART NON VOLUMETRIC</v>
          </cell>
        </row>
        <row r="677">
          <cell r="A677">
            <v>101248</v>
          </cell>
          <cell r="B677" t="str">
            <v>BP ENERGY COMPANY</v>
          </cell>
          <cell r="C677" t="str">
            <v>TWOPART NON VOLUMETRIC</v>
          </cell>
        </row>
        <row r="678">
          <cell r="A678">
            <v>101248</v>
          </cell>
          <cell r="B678" t="str">
            <v>BP ENERGY COMPANY</v>
          </cell>
          <cell r="C678" t="str">
            <v>TWOPART NON VOLUMETRIC</v>
          </cell>
        </row>
        <row r="679">
          <cell r="A679">
            <v>101249</v>
          </cell>
          <cell r="B679" t="str">
            <v>ENSERCO ENERGY, INC.</v>
          </cell>
          <cell r="C679" t="str">
            <v>TWOPART NON VOLUMETRIC</v>
          </cell>
        </row>
        <row r="680">
          <cell r="A680">
            <v>101250</v>
          </cell>
          <cell r="B680" t="str">
            <v>BP ENERGY COMPANY</v>
          </cell>
          <cell r="C680" t="str">
            <v>TWOPART NON VOLUMETRIC</v>
          </cell>
        </row>
        <row r="681">
          <cell r="A681">
            <v>101250</v>
          </cell>
          <cell r="B681" t="str">
            <v>BP ENERGY COMPANY</v>
          </cell>
          <cell r="C681" t="str">
            <v>TWOPART NON VOLUMETRIC</v>
          </cell>
        </row>
        <row r="682">
          <cell r="A682">
            <v>101250</v>
          </cell>
          <cell r="B682" t="str">
            <v>BP ENERGY COMPANY</v>
          </cell>
          <cell r="C682" t="str">
            <v>TWOPART NON VOLUMETRIC</v>
          </cell>
        </row>
        <row r="683">
          <cell r="A683">
            <v>101250</v>
          </cell>
          <cell r="B683" t="str">
            <v>BP ENERGY COMPANY</v>
          </cell>
          <cell r="C683" t="str">
            <v>TWOPART NON VOLUMETRIC</v>
          </cell>
        </row>
        <row r="684">
          <cell r="A684">
            <v>101250</v>
          </cell>
          <cell r="B684" t="str">
            <v>BP ENERGY COMPANY</v>
          </cell>
          <cell r="C684" t="str">
            <v>TWOPART NON VOLUMETRIC</v>
          </cell>
        </row>
        <row r="685">
          <cell r="A685">
            <v>101250</v>
          </cell>
          <cell r="B685" t="str">
            <v>BP ENERGY COMPANY</v>
          </cell>
          <cell r="C685" t="str">
            <v>TWOPART NON VOLUMETRIC</v>
          </cell>
        </row>
        <row r="686">
          <cell r="A686">
            <v>101250</v>
          </cell>
          <cell r="B686" t="str">
            <v>BP ENERGY COMPANY</v>
          </cell>
          <cell r="C686" t="str">
            <v>TWOPART NON VOLUMETRIC</v>
          </cell>
        </row>
        <row r="687">
          <cell r="A687">
            <v>101251</v>
          </cell>
          <cell r="B687" t="str">
            <v>CONOCOPHILLIPS COMPANY</v>
          </cell>
          <cell r="C687" t="str">
            <v>TWOPART NON VOLUMETRIC</v>
          </cell>
        </row>
        <row r="688">
          <cell r="A688">
            <v>101252</v>
          </cell>
          <cell r="B688" t="str">
            <v>LOUIS DREYFUS ENERGY SERVICES LP</v>
          </cell>
          <cell r="C688" t="str">
            <v>TWOPART NON VOLUMETRIC</v>
          </cell>
        </row>
        <row r="689">
          <cell r="A689">
            <v>101253</v>
          </cell>
          <cell r="B689" t="str">
            <v>CONOCOPHILLIPS COMPANY</v>
          </cell>
          <cell r="C689" t="str">
            <v>TWOPART NON VOLUMETRIC</v>
          </cell>
        </row>
        <row r="690">
          <cell r="A690">
            <v>101253</v>
          </cell>
          <cell r="B690" t="str">
            <v>CONOCOPHILLIPS COMPANY</v>
          </cell>
          <cell r="C690" t="str">
            <v>TWOPART NON VOLUMETRIC</v>
          </cell>
        </row>
        <row r="691">
          <cell r="A691">
            <v>101253</v>
          </cell>
          <cell r="B691" t="str">
            <v>CONOCOPHILLIPS COMPANY</v>
          </cell>
          <cell r="C691" t="str">
            <v>TWOPART NON VOLUMETRIC</v>
          </cell>
        </row>
        <row r="692">
          <cell r="A692">
            <v>101255</v>
          </cell>
          <cell r="B692" t="str">
            <v>CONOCOPHILLIPS COMPANY</v>
          </cell>
          <cell r="C692" t="str">
            <v>TWOPART NON VOLUMETRIC</v>
          </cell>
        </row>
        <row r="693">
          <cell r="A693">
            <v>101255</v>
          </cell>
          <cell r="B693" t="str">
            <v>CONOCOPHILLIPS COMPANY</v>
          </cell>
          <cell r="C693" t="str">
            <v>TWOPART NON VOLUMETRIC</v>
          </cell>
        </row>
        <row r="694">
          <cell r="A694">
            <v>101256</v>
          </cell>
          <cell r="B694" t="str">
            <v>BP ENERGY COMPANY</v>
          </cell>
          <cell r="C694" t="str">
            <v>TWOPART NON VOLUMETRIC</v>
          </cell>
        </row>
        <row r="695">
          <cell r="A695">
            <v>101257</v>
          </cell>
          <cell r="B695" t="str">
            <v>TENASKA MARKETING VENTURES</v>
          </cell>
          <cell r="C695" t="str">
            <v>TWOPART NON VOLUMETRIC</v>
          </cell>
        </row>
        <row r="696">
          <cell r="A696">
            <v>101259</v>
          </cell>
          <cell r="B696" t="str">
            <v>BP ENERGY COMPANY</v>
          </cell>
          <cell r="C696" t="str">
            <v>TWOPART NON VOLUMETRIC</v>
          </cell>
        </row>
        <row r="697">
          <cell r="A697">
            <v>101260</v>
          </cell>
          <cell r="B697" t="str">
            <v>BP ENERGY COMPANY</v>
          </cell>
          <cell r="C697" t="str">
            <v>TWOPART NON VOLUMETRIC</v>
          </cell>
        </row>
        <row r="698">
          <cell r="A698">
            <v>101261</v>
          </cell>
          <cell r="B698" t="str">
            <v>WASATCH ENERGY LLC</v>
          </cell>
          <cell r="C698" t="str">
            <v>ONEPART NON VOLUMETRIC</v>
          </cell>
        </row>
        <row r="699">
          <cell r="A699">
            <v>101262</v>
          </cell>
          <cell r="B699" t="str">
            <v>WASATCH ENERGY LLC</v>
          </cell>
          <cell r="C699" t="str">
            <v>TWOPART NON VOLUMETRIC</v>
          </cell>
        </row>
        <row r="700">
          <cell r="A700">
            <v>101264</v>
          </cell>
          <cell r="B700" t="str">
            <v>NGTS LLC</v>
          </cell>
          <cell r="C700" t="str">
            <v>TWOPART NON VOLUMETRIC</v>
          </cell>
        </row>
        <row r="701">
          <cell r="A701">
            <v>101266</v>
          </cell>
          <cell r="B701" t="str">
            <v>DUKE ENERGY MARKETING AMERICA, LLC</v>
          </cell>
          <cell r="C701" t="str">
            <v>TWOPART NON VOLUMETRIC</v>
          </cell>
        </row>
        <row r="702">
          <cell r="A702">
            <v>101267</v>
          </cell>
          <cell r="B702" t="str">
            <v>DUKE ENERGY MARKETING AMERICA, LLC</v>
          </cell>
          <cell r="C702" t="str">
            <v>TWOPART NON VOLUMETRIC</v>
          </cell>
        </row>
        <row r="703">
          <cell r="A703">
            <v>101270</v>
          </cell>
          <cell r="B703" t="str">
            <v>BURLINGTON RESOURCES TRADING, INC.</v>
          </cell>
          <cell r="C703" t="str">
            <v>TWOPART NON VOLUMETRIC</v>
          </cell>
        </row>
        <row r="704">
          <cell r="A704">
            <v>101271</v>
          </cell>
          <cell r="B704" t="str">
            <v>ACCENT ENERGY CALIFORNIA, LLC</v>
          </cell>
          <cell r="C704" t="str">
            <v>TWOPART NON VOLUMETRIC</v>
          </cell>
        </row>
        <row r="705">
          <cell r="A705">
            <v>101272</v>
          </cell>
          <cell r="B705" t="str">
            <v>TIGER NATURAL GAS, INC.</v>
          </cell>
          <cell r="C705" t="str">
            <v>TWOPART NON VOLUMETRIC</v>
          </cell>
        </row>
        <row r="706">
          <cell r="A706">
            <v>101275</v>
          </cell>
          <cell r="B706" t="str">
            <v>CONOCOPHILLIPS COMPANY</v>
          </cell>
          <cell r="C706" t="str">
            <v>TWOPART NON VOLUMETRIC</v>
          </cell>
        </row>
        <row r="707">
          <cell r="A707">
            <v>101277</v>
          </cell>
          <cell r="B707" t="str">
            <v>CONOCOPHILLIPS COMPANY</v>
          </cell>
          <cell r="C707" t="str">
            <v>TWOPART NON VOLUMETRIC</v>
          </cell>
        </row>
        <row r="708">
          <cell r="A708">
            <v>101278</v>
          </cell>
          <cell r="B708" t="str">
            <v>ACN POWER, INC.</v>
          </cell>
          <cell r="C708" t="str">
            <v>TWOPART NON VOLUMETRIC</v>
          </cell>
        </row>
        <row r="709">
          <cell r="A709">
            <v>101280</v>
          </cell>
          <cell r="B709" t="str">
            <v>SG INTERESTS I, LTD</v>
          </cell>
          <cell r="C709" t="str">
            <v>TWOPART NON VOLUMETRIC</v>
          </cell>
        </row>
        <row r="710">
          <cell r="A710">
            <v>101281</v>
          </cell>
          <cell r="B710" t="str">
            <v>TENASKA MARKETING VENTURES</v>
          </cell>
          <cell r="C710" t="str">
            <v>TWOPART NON VOLUMETRIC</v>
          </cell>
        </row>
        <row r="711">
          <cell r="A711">
            <v>101283</v>
          </cell>
          <cell r="B711" t="str">
            <v>OCCIDENTAL ENERGY MARKETING, INC.</v>
          </cell>
          <cell r="C711" t="str">
            <v>TWOPART NON VOLUMETRIC</v>
          </cell>
        </row>
        <row r="712">
          <cell r="A712">
            <v>101285</v>
          </cell>
          <cell r="B712" t="str">
            <v>BP ENERGY COMPANY</v>
          </cell>
          <cell r="C712" t="str">
            <v>TWOPART NON VOLUMETRIC</v>
          </cell>
        </row>
        <row r="713">
          <cell r="A713">
            <v>101287</v>
          </cell>
          <cell r="B713" t="str">
            <v>SEMPRA ENERGY SOLUTIONS, LLC</v>
          </cell>
          <cell r="C713" t="str">
            <v>TWOPART NON VOLUMETRIC</v>
          </cell>
        </row>
        <row r="714">
          <cell r="A714">
            <v>101288</v>
          </cell>
          <cell r="B714" t="str">
            <v>SEMPRA ENERGY SOLUTIONS, LLC</v>
          </cell>
          <cell r="C714" t="str">
            <v>TWOPART NON VOLUMETRIC</v>
          </cell>
        </row>
        <row r="715">
          <cell r="A715">
            <v>101289</v>
          </cell>
          <cell r="B715" t="str">
            <v>CONOCOPHILLIPS COMPANY</v>
          </cell>
          <cell r="C715" t="str">
            <v>TWOPART NON VOLUMETRIC</v>
          </cell>
        </row>
        <row r="716">
          <cell r="A716">
            <v>101290</v>
          </cell>
          <cell r="B716" t="str">
            <v>LOUIS DREYFUS ENERGY SERVICES LP</v>
          </cell>
          <cell r="C716" t="str">
            <v>TWOPART NON VOLUMETRIC</v>
          </cell>
        </row>
        <row r="717">
          <cell r="A717">
            <v>101293</v>
          </cell>
          <cell r="B717" t="str">
            <v>ENSERCO ENERGY, INC.</v>
          </cell>
          <cell r="C717" t="str">
            <v>TWOPART NON VOLUMETRIC</v>
          </cell>
        </row>
        <row r="718">
          <cell r="A718">
            <v>101294</v>
          </cell>
          <cell r="B718" t="str">
            <v>ENSERCO ENERGY, INC.</v>
          </cell>
          <cell r="C718" t="str">
            <v>TWOPART NON VOLUMETRIC</v>
          </cell>
        </row>
        <row r="719">
          <cell r="A719">
            <v>101295</v>
          </cell>
          <cell r="B719" t="str">
            <v>BP ENERGY COMPANY</v>
          </cell>
          <cell r="C719" t="str">
            <v>TWOPART NON VOLUMETRIC</v>
          </cell>
        </row>
        <row r="720">
          <cell r="A720">
            <v>101296</v>
          </cell>
          <cell r="B720" t="str">
            <v>BP ENERGY COMPANY</v>
          </cell>
          <cell r="C720" t="str">
            <v>TWOPART NON VOLUMETRIC</v>
          </cell>
        </row>
        <row r="721">
          <cell r="A721">
            <v>101297</v>
          </cell>
          <cell r="B721" t="str">
            <v>BP ENERGY COMPANY</v>
          </cell>
          <cell r="C721" t="str">
            <v>TWOPART NON VOLUMETRIC</v>
          </cell>
        </row>
        <row r="722">
          <cell r="A722">
            <v>101298</v>
          </cell>
          <cell r="B722" t="str">
            <v>BLACK HILLS EXPLORATION AND PRODUCTION,</v>
          </cell>
          <cell r="C722" t="str">
            <v>TWOPART NON VOLUMETRIC</v>
          </cell>
        </row>
        <row r="723">
          <cell r="A723">
            <v>101299</v>
          </cell>
          <cell r="B723" t="str">
            <v>RED WILLOW PRODUCTION COMPANY</v>
          </cell>
          <cell r="C723" t="str">
            <v>TWOPART NON VOLUMETRIC</v>
          </cell>
        </row>
        <row r="724">
          <cell r="A724">
            <v>101300</v>
          </cell>
          <cell r="B724" t="str">
            <v>ENSERCO ENERGY, INC.</v>
          </cell>
          <cell r="C724" t="str">
            <v>TWOPART NON VOLUMETRIC</v>
          </cell>
        </row>
        <row r="725">
          <cell r="A725">
            <v>101301</v>
          </cell>
          <cell r="B725" t="str">
            <v>BURLINGTON RESOURCES TRADING, INC.</v>
          </cell>
          <cell r="C725" t="str">
            <v>TWOPART NON VOLUMETRIC</v>
          </cell>
        </row>
        <row r="726">
          <cell r="A726">
            <v>101302</v>
          </cell>
          <cell r="B726" t="str">
            <v>BURLINGTON RESOURCES TRADING, INC.</v>
          </cell>
          <cell r="C726" t="str">
            <v>TWOPART NON VOLUMETRIC</v>
          </cell>
        </row>
        <row r="727">
          <cell r="A727">
            <v>101303</v>
          </cell>
          <cell r="B727" t="str">
            <v>BURLINGTON RESOURCES TRADING, INC.</v>
          </cell>
          <cell r="C727" t="str">
            <v>TWOPART NON VOLUMETRIC</v>
          </cell>
        </row>
        <row r="728">
          <cell r="A728">
            <v>101304</v>
          </cell>
          <cell r="B728" t="str">
            <v>CONOCOPHILLIPS COMPANY</v>
          </cell>
          <cell r="C728" t="str">
            <v>TWOPART NON VOLUMETRIC</v>
          </cell>
        </row>
        <row r="729">
          <cell r="A729">
            <v>101305</v>
          </cell>
          <cell r="B729" t="str">
            <v>CONOCOPHILLIPS COMPANY</v>
          </cell>
          <cell r="C729" t="str">
            <v>TWOPART NON VOLUMETRIC</v>
          </cell>
        </row>
        <row r="730">
          <cell r="A730">
            <v>101306</v>
          </cell>
          <cell r="B730" t="str">
            <v>CONOCOPHILLIPS COMPANY</v>
          </cell>
          <cell r="C730" t="str">
            <v>TWOPART NON VOLUMETRIC</v>
          </cell>
        </row>
        <row r="731">
          <cell r="A731">
            <v>101307</v>
          </cell>
          <cell r="B731" t="str">
            <v>POGO PRODUCING COMPANY</v>
          </cell>
          <cell r="C731" t="str">
            <v>TWOPART NON VOLUMETRIC</v>
          </cell>
        </row>
        <row r="732">
          <cell r="A732">
            <v>101308</v>
          </cell>
          <cell r="B732" t="str">
            <v>POGO PRODUCING COMPANY</v>
          </cell>
          <cell r="C732" t="str">
            <v>TWOPART NON VOLUMETRIC</v>
          </cell>
        </row>
        <row r="733">
          <cell r="A733">
            <v>101309</v>
          </cell>
          <cell r="B733" t="str">
            <v>BP ENERGY COMPANY</v>
          </cell>
          <cell r="C733" t="str">
            <v>TWOPART NON VOLUMETRIC</v>
          </cell>
        </row>
        <row r="734">
          <cell r="A734">
            <v>101312</v>
          </cell>
          <cell r="B734" t="str">
            <v>ACN POWER, INC.</v>
          </cell>
          <cell r="C734" t="str">
            <v>TWOPART NON VOLUMETRIC</v>
          </cell>
        </row>
        <row r="735">
          <cell r="A735">
            <v>101313</v>
          </cell>
          <cell r="B735" t="str">
            <v>DUKE ENERGY MARKETING AMERICA, LLC</v>
          </cell>
          <cell r="C735" t="str">
            <v>TWOPART NON VOLUMETRIC</v>
          </cell>
        </row>
        <row r="736">
          <cell r="A736">
            <v>101314</v>
          </cell>
          <cell r="B736" t="str">
            <v>DUKE ENERGY MARKETING AMERICA, LLC</v>
          </cell>
          <cell r="C736" t="str">
            <v>TWOPART NON VOLUMETRIC</v>
          </cell>
        </row>
        <row r="737">
          <cell r="A737">
            <v>101315</v>
          </cell>
          <cell r="B737" t="str">
            <v>TIGER NATURAL GAS, INC.</v>
          </cell>
          <cell r="C737" t="str">
            <v>TWOPART NON VOLUMETRIC</v>
          </cell>
        </row>
        <row r="738">
          <cell r="A738">
            <v>101316</v>
          </cell>
          <cell r="B738" t="str">
            <v>CONOCOPHILLIPS COMPANY</v>
          </cell>
          <cell r="C738" t="str">
            <v>TWOPART NON VOLUMETRIC</v>
          </cell>
        </row>
        <row r="739">
          <cell r="A739">
            <v>101316</v>
          </cell>
          <cell r="B739" t="str">
            <v>CONOCOPHILLIPS COMPANY</v>
          </cell>
          <cell r="C739" t="str">
            <v>TWOPART NON VOLUMETRIC</v>
          </cell>
        </row>
        <row r="740">
          <cell r="A740">
            <v>101320</v>
          </cell>
          <cell r="B740" t="str">
            <v>SEMPRA ENERGY SOLUTIONS, LLC</v>
          </cell>
          <cell r="C740" t="str">
            <v>TWOPART NON VOLUMETRIC</v>
          </cell>
        </row>
        <row r="741">
          <cell r="A741">
            <v>101321</v>
          </cell>
          <cell r="B741" t="str">
            <v>SEMPRA ENERGY SOLUTIONS, LLC</v>
          </cell>
          <cell r="C741" t="str">
            <v>TWOPART NON VOLUMETRIC</v>
          </cell>
        </row>
        <row r="742">
          <cell r="A742">
            <v>101323</v>
          </cell>
          <cell r="B742" t="str">
            <v>OCCIDENTAL ENERGY MARKETING, INC.</v>
          </cell>
          <cell r="C742" t="str">
            <v>TWOPART NON VOLUMETRIC</v>
          </cell>
        </row>
        <row r="743">
          <cell r="A743">
            <v>101324</v>
          </cell>
          <cell r="B743" t="str">
            <v>TENASKA MARKETING VENTURES</v>
          </cell>
          <cell r="C743" t="str">
            <v>TWOPART NON VOLUMETRIC</v>
          </cell>
        </row>
        <row r="744">
          <cell r="A744">
            <v>101325</v>
          </cell>
          <cell r="B744" t="str">
            <v>TENASKA MARKETING VENTURES</v>
          </cell>
          <cell r="C744" t="str">
            <v>TWOPART NON VOLUMETRIC</v>
          </cell>
        </row>
        <row r="745">
          <cell r="A745">
            <v>101328</v>
          </cell>
          <cell r="B745" t="str">
            <v>RED WILLOW PRODUCTION COMPANY</v>
          </cell>
          <cell r="C745" t="str">
            <v>ONEPART NON VOLUMETRIC</v>
          </cell>
        </row>
        <row r="746">
          <cell r="A746">
            <v>101329</v>
          </cell>
          <cell r="B746" t="str">
            <v>ENSERCO ENERGY, INC.</v>
          </cell>
          <cell r="C746" t="str">
            <v>TWOPART NON VOLUMETRIC</v>
          </cell>
        </row>
        <row r="747">
          <cell r="A747">
            <v>101330</v>
          </cell>
          <cell r="B747" t="str">
            <v>ENSERCO ENERGY, INC.</v>
          </cell>
          <cell r="C747" t="str">
            <v>TWOPART NON VOLUMETRIC</v>
          </cell>
        </row>
        <row r="748">
          <cell r="A748">
            <v>101331</v>
          </cell>
          <cell r="B748" t="str">
            <v>TENASKA MARKETING VENTURES</v>
          </cell>
          <cell r="C748" t="str">
            <v>TWOPART NON VOLUMETRIC</v>
          </cell>
        </row>
        <row r="749">
          <cell r="A749">
            <v>101332</v>
          </cell>
          <cell r="B749" t="str">
            <v>WASATCH ENERGY LLC</v>
          </cell>
          <cell r="C749" t="str">
            <v>ONEPART NON VOLUMETRIC</v>
          </cell>
        </row>
        <row r="750">
          <cell r="A750">
            <v>101334</v>
          </cell>
          <cell r="B750" t="str">
            <v>WASATCH ENERGY LLC</v>
          </cell>
          <cell r="C750" t="str">
            <v>TWOPART NON VOLUMETRIC</v>
          </cell>
        </row>
        <row r="751">
          <cell r="A751">
            <v>101336</v>
          </cell>
          <cell r="B751" t="str">
            <v>CONOCOPHILLIPS COMPANY</v>
          </cell>
          <cell r="C751" t="str">
            <v>TWOPART NON VOLUMETRIC</v>
          </cell>
        </row>
        <row r="752">
          <cell r="A752">
            <v>101337</v>
          </cell>
          <cell r="B752" t="str">
            <v>LOUIS DREYFUS ENERGY SERVICES LP</v>
          </cell>
          <cell r="C752" t="str">
            <v>TWOPART NON VOLUMETRIC</v>
          </cell>
        </row>
        <row r="753">
          <cell r="A753">
            <v>101338</v>
          </cell>
          <cell r="B753" t="str">
            <v>RED WILLOW PRODUCTION COMPANY</v>
          </cell>
          <cell r="C753" t="str">
            <v>ONEPART NON VOLUMETRIC</v>
          </cell>
        </row>
        <row r="754">
          <cell r="A754">
            <v>101339</v>
          </cell>
          <cell r="B754" t="str">
            <v>ENSERCO ENERGY, INC.</v>
          </cell>
          <cell r="C754" t="str">
            <v>TWOPART NON VOLUMETRIC</v>
          </cell>
        </row>
        <row r="755">
          <cell r="A755">
            <v>101340</v>
          </cell>
          <cell r="B755" t="str">
            <v>ENSERCO ENERGY, INC.</v>
          </cell>
          <cell r="C755" t="str">
            <v>TWOPART NON VOLUMETRIC</v>
          </cell>
        </row>
        <row r="756">
          <cell r="A756">
            <v>101341</v>
          </cell>
          <cell r="B756" t="str">
            <v>ACCENT ENERGY CALIFORNIA, LLC</v>
          </cell>
          <cell r="C756" t="str">
            <v>TWOPART NON VOLUMETRIC</v>
          </cell>
        </row>
        <row r="757">
          <cell r="A757">
            <v>101350</v>
          </cell>
          <cell r="B757" t="str">
            <v>TENASKA MARKETING VENTURES</v>
          </cell>
          <cell r="C757" t="str">
            <v>TWOPART NON VOLUMETRIC</v>
          </cell>
        </row>
        <row r="758">
          <cell r="A758">
            <v>101352</v>
          </cell>
          <cell r="B758" t="str">
            <v>CONOCOPHILLIPS COMPANY</v>
          </cell>
          <cell r="C758" t="str">
            <v>TWOPART NON VOLUMETRIC</v>
          </cell>
        </row>
        <row r="759">
          <cell r="A759">
            <v>101354</v>
          </cell>
          <cell r="B759" t="str">
            <v>CONOCOPHILLIPS COMPANY</v>
          </cell>
          <cell r="C759" t="str">
            <v>TWOPART NON VOLUMETRIC</v>
          </cell>
        </row>
        <row r="760">
          <cell r="A760">
            <v>101355</v>
          </cell>
          <cell r="B760" t="str">
            <v>ENSERCO ENERGY, INC.</v>
          </cell>
          <cell r="C760" t="str">
            <v>TWOPART NON VOLUMETRIC</v>
          </cell>
        </row>
        <row r="761">
          <cell r="A761">
            <v>101355</v>
          </cell>
          <cell r="B761" t="str">
            <v>ENSERCO ENERGY, INC.</v>
          </cell>
          <cell r="C761" t="str">
            <v>TWOPART NON VOLUMETRIC</v>
          </cell>
        </row>
        <row r="762">
          <cell r="A762">
            <v>101355</v>
          </cell>
          <cell r="B762" t="str">
            <v>ENSERCO ENERGY, INC.</v>
          </cell>
          <cell r="C762" t="str">
            <v>TWOPART NON VOLUMETRIC</v>
          </cell>
        </row>
        <row r="763">
          <cell r="A763">
            <v>101357</v>
          </cell>
          <cell r="B763" t="str">
            <v>DUKE ENERGY MARKETING AMERICA, LLC</v>
          </cell>
          <cell r="C763" t="str">
            <v>TWOPART NON VOLUMETRIC</v>
          </cell>
        </row>
        <row r="764">
          <cell r="A764">
            <v>101358</v>
          </cell>
          <cell r="B764" t="str">
            <v>DUKE ENERGY MARKETING AMERICA, LLC</v>
          </cell>
          <cell r="C764" t="str">
            <v>TWOPART NON VOLUMETRIC</v>
          </cell>
        </row>
        <row r="765">
          <cell r="A765">
            <v>101361</v>
          </cell>
          <cell r="B765" t="str">
            <v>ACCENT ENERGY CALIFORNIA, LLC</v>
          </cell>
          <cell r="C765" t="str">
            <v>TWOPART NON VOLUMETRIC</v>
          </cell>
        </row>
        <row r="766">
          <cell r="A766">
            <v>101362</v>
          </cell>
          <cell r="B766" t="str">
            <v>ACN POWER, INC.</v>
          </cell>
          <cell r="C766" t="str">
            <v>TWOPART NON VOLUMETRIC</v>
          </cell>
        </row>
        <row r="767">
          <cell r="A767">
            <v>101363</v>
          </cell>
          <cell r="B767" t="str">
            <v>SEMPRA ENERGY TRADING CORP.</v>
          </cell>
          <cell r="C767" t="str">
            <v>TWOPART NON VOLUMETRIC</v>
          </cell>
        </row>
        <row r="768">
          <cell r="A768">
            <v>101364</v>
          </cell>
          <cell r="B768" t="str">
            <v>SEMPRA ENERGY TRADING CORP.</v>
          </cell>
          <cell r="C768" t="str">
            <v>TWOPART NON VOLUMETRIC</v>
          </cell>
        </row>
        <row r="769">
          <cell r="A769">
            <v>101365</v>
          </cell>
          <cell r="B769" t="str">
            <v>NGTS LLC</v>
          </cell>
          <cell r="C769" t="str">
            <v>TWOPART NON VOLUMETRIC</v>
          </cell>
        </row>
        <row r="770">
          <cell r="A770">
            <v>101366</v>
          </cell>
          <cell r="B770" t="str">
            <v>TIGER NATURAL GAS, INC.</v>
          </cell>
          <cell r="C770" t="str">
            <v>TWOPART NON VOLUMETRIC</v>
          </cell>
        </row>
        <row r="771">
          <cell r="A771">
            <v>101367</v>
          </cell>
          <cell r="B771" t="str">
            <v>RED WILLOW PRODUCTION COMPANY</v>
          </cell>
          <cell r="C771" t="str">
            <v>ONEPART NON VOLUMETRIC</v>
          </cell>
        </row>
        <row r="772">
          <cell r="A772">
            <v>101368</v>
          </cell>
          <cell r="B772" t="str">
            <v>NGTS LLC</v>
          </cell>
          <cell r="C772" t="str">
            <v>TWOPART NON VOLUMETRIC</v>
          </cell>
        </row>
        <row r="773">
          <cell r="A773">
            <v>101368</v>
          </cell>
          <cell r="B773" t="str">
            <v>NGTS LLC</v>
          </cell>
          <cell r="C773" t="str">
            <v>TWOPART NON VOLUMETRIC</v>
          </cell>
        </row>
        <row r="774">
          <cell r="A774">
            <v>101369</v>
          </cell>
          <cell r="B774" t="str">
            <v>BURLINGTON RESOURCES TRADING, INC.</v>
          </cell>
          <cell r="C774" t="str">
            <v>TWOPART NON VOLUMETRIC</v>
          </cell>
        </row>
        <row r="775">
          <cell r="A775">
            <v>101370</v>
          </cell>
          <cell r="B775" t="str">
            <v>BURLINGTON RESOURCES TRADING, INC.</v>
          </cell>
          <cell r="C775" t="str">
            <v>TWOPART NON VOLUMETRIC</v>
          </cell>
        </row>
        <row r="776">
          <cell r="A776">
            <v>101371</v>
          </cell>
          <cell r="B776" t="str">
            <v>BURLINGTON RESOURCES TRADING, INC.</v>
          </cell>
          <cell r="C776" t="str">
            <v>TWOPART NON VOLUMETRIC</v>
          </cell>
        </row>
        <row r="777">
          <cell r="A777">
            <v>101372</v>
          </cell>
          <cell r="B777" t="str">
            <v>BURLINGTON RESOURCES TRADING, INC.</v>
          </cell>
          <cell r="C777" t="str">
            <v>TWOPART NON VOLUMETRIC</v>
          </cell>
        </row>
        <row r="778">
          <cell r="A778">
            <v>101373</v>
          </cell>
          <cell r="B778" t="str">
            <v>CONOCOPHILLIPS COMPANY</v>
          </cell>
          <cell r="C778" t="str">
            <v>TWOPART NON VOLUMETRIC</v>
          </cell>
        </row>
        <row r="779">
          <cell r="A779">
            <v>101374</v>
          </cell>
          <cell r="B779" t="str">
            <v>CONOCOPHILLIPS COMPANY</v>
          </cell>
          <cell r="C779" t="str">
            <v>TWOPART NON VOLUMETRIC</v>
          </cell>
        </row>
        <row r="780">
          <cell r="A780">
            <v>101375</v>
          </cell>
          <cell r="B780" t="str">
            <v>OCCIDENTAL ENERGY MARKETING, INC.</v>
          </cell>
          <cell r="C780" t="str">
            <v>TWOPART NON VOLUMETRIC</v>
          </cell>
        </row>
        <row r="781">
          <cell r="A781">
            <v>101377</v>
          </cell>
          <cell r="B781" t="str">
            <v>SEMPRA ENERGY SOLUTIONS, LLC</v>
          </cell>
          <cell r="C781" t="str">
            <v>TWOPART NON VOLUMETRIC</v>
          </cell>
        </row>
        <row r="782">
          <cell r="A782">
            <v>101378</v>
          </cell>
          <cell r="B782" t="str">
            <v>SEMPRA ENERGY SOLUTIONS, LLC</v>
          </cell>
          <cell r="C782" t="str">
            <v>TWOPART NON VOLUMETRIC</v>
          </cell>
        </row>
        <row r="783">
          <cell r="A783">
            <v>101380</v>
          </cell>
          <cell r="B783" t="str">
            <v>LOUIS DREYFUS ENERGY SERVICES LP</v>
          </cell>
          <cell r="C783" t="str">
            <v>TWOPART NON VOLUMETRIC</v>
          </cell>
        </row>
        <row r="784">
          <cell r="A784">
            <v>101381</v>
          </cell>
          <cell r="B784" t="str">
            <v>CONOCOPHILLIPS COMPANY</v>
          </cell>
          <cell r="C784" t="str">
            <v>TWOPART NON VOLUMETRIC</v>
          </cell>
        </row>
        <row r="785">
          <cell r="A785">
            <v>101383</v>
          </cell>
          <cell r="B785" t="str">
            <v>ENSERCO ENERGY, INC.</v>
          </cell>
          <cell r="C785" t="str">
            <v>TWOPART NON VOLUMETRIC</v>
          </cell>
        </row>
        <row r="786">
          <cell r="A786">
            <v>101384</v>
          </cell>
          <cell r="B786" t="str">
            <v>ENSERCO ENERGY, INC.</v>
          </cell>
          <cell r="C786" t="str">
            <v>TWOPART NON VOLUMETRIC</v>
          </cell>
        </row>
        <row r="787">
          <cell r="A787">
            <v>101385</v>
          </cell>
          <cell r="B787" t="str">
            <v>BP ENERGY COMPANY</v>
          </cell>
          <cell r="C787" t="str">
            <v>TWOPART NON VOLUMETRIC</v>
          </cell>
        </row>
        <row r="788">
          <cell r="A788">
            <v>101386</v>
          </cell>
          <cell r="B788" t="str">
            <v>BP ENERGY COMPANY</v>
          </cell>
          <cell r="C788" t="str">
            <v>TWOPART NON VOLUMETRIC</v>
          </cell>
        </row>
        <row r="789">
          <cell r="A789">
            <v>101387</v>
          </cell>
          <cell r="B789" t="str">
            <v>SEMPRA ENERGY TRADING CORP.</v>
          </cell>
          <cell r="C789" t="str">
            <v>TWOPART NON VOLUMETRIC</v>
          </cell>
        </row>
        <row r="790">
          <cell r="A790">
            <v>101388</v>
          </cell>
          <cell r="B790" t="str">
            <v>SEMPRA ENERGY TRADING CORP.</v>
          </cell>
          <cell r="C790" t="str">
            <v>TWOPART NON VOLUMETRIC</v>
          </cell>
        </row>
        <row r="791">
          <cell r="A791">
            <v>101389</v>
          </cell>
          <cell r="B791" t="str">
            <v>CARGILL, INC.</v>
          </cell>
          <cell r="C791" t="str">
            <v>TWOPART NON VOLUMETRIC</v>
          </cell>
        </row>
        <row r="792">
          <cell r="A792">
            <v>101390</v>
          </cell>
          <cell r="B792" t="str">
            <v>CARGILL, INC.</v>
          </cell>
          <cell r="C792" t="str">
            <v>TWOPART NON VOLUMETRIC</v>
          </cell>
        </row>
        <row r="793">
          <cell r="A793">
            <v>101391</v>
          </cell>
          <cell r="B793" t="str">
            <v>ENSERCO ENERGY, INC.</v>
          </cell>
          <cell r="C793" t="str">
            <v>TWOPART NON VOLUMETRIC</v>
          </cell>
        </row>
        <row r="794">
          <cell r="A794">
            <v>101392</v>
          </cell>
          <cell r="B794" t="str">
            <v>ENSERCO ENERGY, INC.</v>
          </cell>
          <cell r="C794" t="str">
            <v>TWOPART NON VOLUMETRIC</v>
          </cell>
        </row>
        <row r="795">
          <cell r="A795">
            <v>101396</v>
          </cell>
          <cell r="B795" t="str">
            <v>CONOCOPHILLIPS COMPANY</v>
          </cell>
          <cell r="C795" t="str">
            <v>TWOPART NON VOLUMETRIC</v>
          </cell>
        </row>
        <row r="796">
          <cell r="A796">
            <v>101399</v>
          </cell>
          <cell r="B796" t="str">
            <v>WASATCH ENERGY LLC</v>
          </cell>
          <cell r="C796" t="str">
            <v>TWOPART NON VOLUMETRIC</v>
          </cell>
        </row>
        <row r="797">
          <cell r="A797">
            <v>101400</v>
          </cell>
          <cell r="B797" t="str">
            <v>ASTRA POWER LLC</v>
          </cell>
          <cell r="C797" t="str">
            <v>ONEPART NON VOLUMETRIC</v>
          </cell>
        </row>
        <row r="798">
          <cell r="A798">
            <v>101401</v>
          </cell>
          <cell r="B798" t="str">
            <v>ASTRA POWER LLC</v>
          </cell>
          <cell r="C798" t="str">
            <v>ONEPART NON VOLUMETRIC</v>
          </cell>
        </row>
        <row r="799">
          <cell r="A799">
            <v>101402</v>
          </cell>
          <cell r="B799" t="str">
            <v>ASTRA POWER LLC</v>
          </cell>
          <cell r="C799" t="str">
            <v>ONEPART NON VOLUMETRIC</v>
          </cell>
        </row>
        <row r="800">
          <cell r="A800">
            <v>101403</v>
          </cell>
          <cell r="B800" t="str">
            <v>WASATCH ENERGY LLC</v>
          </cell>
          <cell r="C800" t="str">
            <v>TWOPART NON VOLUMETRIC</v>
          </cell>
        </row>
        <row r="801">
          <cell r="A801">
            <v>101411</v>
          </cell>
          <cell r="B801" t="str">
            <v>SEMPRA ENERGY SOLUTIONS, LLC</v>
          </cell>
          <cell r="C801" t="str">
            <v>TWOPART NON VOLUMETRIC</v>
          </cell>
        </row>
        <row r="802">
          <cell r="A802">
            <v>101412</v>
          </cell>
          <cell r="B802" t="str">
            <v>SEMPRA ENERGY SOLUTIONS, LLC</v>
          </cell>
          <cell r="C802" t="str">
            <v>TWOPART NON VOLUMETRIC</v>
          </cell>
        </row>
        <row r="803">
          <cell r="A803">
            <v>101414</v>
          </cell>
          <cell r="B803" t="str">
            <v>ACN POWER, INC.</v>
          </cell>
          <cell r="C803" t="str">
            <v>TWOPART NON VOLUMETRIC</v>
          </cell>
        </row>
        <row r="804">
          <cell r="A804">
            <v>101415</v>
          </cell>
          <cell r="B804" t="str">
            <v>TIGER NATURAL GAS, INC.</v>
          </cell>
          <cell r="C804" t="str">
            <v>TWOPART NON VOLUMETRIC</v>
          </cell>
        </row>
        <row r="805">
          <cell r="A805">
            <v>101416</v>
          </cell>
          <cell r="B805" t="str">
            <v>ACCENT ENERGY CALIFORNIA, LLC</v>
          </cell>
          <cell r="C805" t="str">
            <v>TWOPART NON VOLUMETRIC</v>
          </cell>
        </row>
        <row r="806">
          <cell r="A806">
            <v>101417</v>
          </cell>
          <cell r="B806" t="str">
            <v>CONOCOPHILLIPS COMPANY</v>
          </cell>
          <cell r="C806" t="str">
            <v>TWOPART NON VOLUMETRIC</v>
          </cell>
        </row>
        <row r="807">
          <cell r="A807">
            <v>101418</v>
          </cell>
          <cell r="B807" t="str">
            <v>MAGNUS ENERGY MARKETING, LTD</v>
          </cell>
          <cell r="C807" t="str">
            <v>TWOPART NON VOLUMETRIC</v>
          </cell>
        </row>
        <row r="808">
          <cell r="A808">
            <v>101422</v>
          </cell>
          <cell r="B808" t="str">
            <v>TENASKA MARKETING VENTURES</v>
          </cell>
          <cell r="C808" t="str">
            <v>TWOPART NON VOLUMETRIC</v>
          </cell>
        </row>
        <row r="809">
          <cell r="A809">
            <v>101423</v>
          </cell>
          <cell r="B809" t="str">
            <v>TENASKA MARKETING VENTURES</v>
          </cell>
          <cell r="C809" t="str">
            <v>TWOPART NON VOLUMETRIC</v>
          </cell>
        </row>
        <row r="810">
          <cell r="A810">
            <v>101425</v>
          </cell>
          <cell r="B810" t="str">
            <v>RED WILLOW PRODUCTION COMPANY</v>
          </cell>
          <cell r="C810" t="str">
            <v>ONEPART NON VOLUMETRIC</v>
          </cell>
        </row>
        <row r="811">
          <cell r="A811">
            <v>101426</v>
          </cell>
          <cell r="B811" t="str">
            <v>SG INTERESTS I, LTD</v>
          </cell>
          <cell r="C811" t="str">
            <v>ONEPART NON VOLUMETRIC</v>
          </cell>
        </row>
        <row r="812">
          <cell r="A812">
            <v>101428</v>
          </cell>
          <cell r="B812" t="str">
            <v>GULF COAST PACKAGE, LTD</v>
          </cell>
          <cell r="C812" t="str">
            <v>TWOPART NON VOLUMETRIC</v>
          </cell>
        </row>
        <row r="813">
          <cell r="A813">
            <v>101431</v>
          </cell>
          <cell r="B813" t="str">
            <v>DUKE ENERGY MARKETING AMERICA, LLC</v>
          </cell>
          <cell r="C813" t="str">
            <v>TWOPART NON VOLUMETRIC</v>
          </cell>
        </row>
        <row r="814">
          <cell r="A814">
            <v>101432</v>
          </cell>
          <cell r="B814" t="str">
            <v>DUKE ENERGY MARKETING AMERICA, LLC</v>
          </cell>
          <cell r="C814" t="str">
            <v>TWOPART NON VOLUMETRIC</v>
          </cell>
        </row>
        <row r="815">
          <cell r="A815">
            <v>101436</v>
          </cell>
          <cell r="B815" t="str">
            <v>OCCIDENTAL ENERGY MARKETING, INC.</v>
          </cell>
          <cell r="C815" t="str">
            <v>TWOPART NON VOLUMETRIC</v>
          </cell>
        </row>
        <row r="816">
          <cell r="A816">
            <v>101437</v>
          </cell>
          <cell r="B816" t="str">
            <v>WASATCH ENERGY LLC</v>
          </cell>
          <cell r="C816" t="str">
            <v>ONEPART NON VOLUMETRIC</v>
          </cell>
        </row>
        <row r="817">
          <cell r="A817">
            <v>101439</v>
          </cell>
          <cell r="B817" t="str">
            <v>WASATCH ENERGY LLC</v>
          </cell>
          <cell r="C817" t="str">
            <v>TWOPART NON VOLUMETRIC</v>
          </cell>
        </row>
        <row r="818">
          <cell r="A818">
            <v>101441</v>
          </cell>
          <cell r="B818" t="str">
            <v>SAN DIEGO GAS &amp; ELECTRIC COMPANY</v>
          </cell>
          <cell r="C818" t="str">
            <v>TWOPART NON VOLUMETRIC</v>
          </cell>
        </row>
        <row r="819">
          <cell r="A819">
            <v>101442</v>
          </cell>
          <cell r="B819" t="str">
            <v>MAGNUS ENERGY MARKETING, LTD</v>
          </cell>
          <cell r="C819" t="str">
            <v>TWOPART NON VOLUMETRIC</v>
          </cell>
        </row>
        <row r="820">
          <cell r="A820">
            <v>101445</v>
          </cell>
          <cell r="B820" t="str">
            <v>CIMA ENERGY, LLC</v>
          </cell>
          <cell r="C820" t="str">
            <v>TWOPART NON VOLUMETRIC</v>
          </cell>
        </row>
        <row r="821">
          <cell r="A821">
            <v>101447</v>
          </cell>
          <cell r="B821" t="str">
            <v>SAN DIEGO GAS &amp; ELECTRIC COMPANY</v>
          </cell>
          <cell r="C821" t="str">
            <v>TWOPART NON VOLUMETRIC</v>
          </cell>
        </row>
        <row r="822">
          <cell r="A822">
            <v>101453</v>
          </cell>
          <cell r="B822" t="str">
            <v>CONOCOPHILLIPS COMPANY</v>
          </cell>
          <cell r="C822" t="str">
            <v>TWOPART NON VOLUMETRIC</v>
          </cell>
        </row>
        <row r="823">
          <cell r="A823">
            <v>101456</v>
          </cell>
          <cell r="B823" t="str">
            <v>CONOCOPHILLIPS COMPANY</v>
          </cell>
          <cell r="C823" t="str">
            <v>TWOPART NON VOLUMETRIC</v>
          </cell>
        </row>
        <row r="824">
          <cell r="A824">
            <v>101457</v>
          </cell>
          <cell r="B824" t="str">
            <v>ACCENT ENERGY CALIFORNIA, LLC</v>
          </cell>
          <cell r="C824" t="str">
            <v>TWOPART NON VOLUMETRIC</v>
          </cell>
        </row>
        <row r="825">
          <cell r="A825">
            <v>101458</v>
          </cell>
          <cell r="B825" t="str">
            <v>TIGER NATURAL GAS, INC.</v>
          </cell>
          <cell r="C825" t="str">
            <v>TWOPART NON VOLUMETRIC</v>
          </cell>
        </row>
        <row r="826">
          <cell r="A826">
            <v>101459</v>
          </cell>
          <cell r="B826" t="str">
            <v>SEMPRA ENERGY SOLUTIONS, LLC</v>
          </cell>
          <cell r="C826" t="str">
            <v>TWOPART NON VOLUMETRIC</v>
          </cell>
        </row>
        <row r="827">
          <cell r="A827">
            <v>101460</v>
          </cell>
          <cell r="B827" t="str">
            <v>ACN POWER, INC.</v>
          </cell>
          <cell r="C827" t="str">
            <v>TWOPART NON VOLUMETRIC</v>
          </cell>
        </row>
        <row r="828">
          <cell r="A828">
            <v>101461</v>
          </cell>
          <cell r="B828" t="str">
            <v>DUKE ENERGY MARKETING AMERICA, LLC</v>
          </cell>
          <cell r="C828" t="str">
            <v>TWOPART NON VOLUMETRIC</v>
          </cell>
        </row>
        <row r="829">
          <cell r="A829">
            <v>101462</v>
          </cell>
          <cell r="B829" t="str">
            <v>DUKE ENERGY MARKETING AMERICA, LLC</v>
          </cell>
          <cell r="C829" t="str">
            <v>TWOPART NON VOLUMETRIC</v>
          </cell>
        </row>
        <row r="830">
          <cell r="A830">
            <v>101463</v>
          </cell>
          <cell r="B830" t="str">
            <v>SEMPRA ENERGY TRADING CORP.</v>
          </cell>
          <cell r="C830" t="str">
            <v>TWOPART NON VOLUMETRIC</v>
          </cell>
        </row>
        <row r="831">
          <cell r="A831">
            <v>101464</v>
          </cell>
          <cell r="B831" t="str">
            <v>SEMPRA ENERGY TRADING CORP.</v>
          </cell>
          <cell r="C831" t="str">
            <v>TWOPART NON VOLUMETRIC</v>
          </cell>
        </row>
        <row r="832">
          <cell r="A832">
            <v>101465</v>
          </cell>
          <cell r="B832" t="str">
            <v>TENASKA MARKETING VENTURES</v>
          </cell>
          <cell r="C832" t="str">
            <v>TWOPART NON VOLUMETRIC</v>
          </cell>
        </row>
        <row r="833">
          <cell r="A833">
            <v>101466</v>
          </cell>
          <cell r="B833" t="str">
            <v>TENASKA MARKETING VENTURES</v>
          </cell>
          <cell r="C833" t="str">
            <v>TWOPART NON VOLUMETRIC</v>
          </cell>
        </row>
        <row r="834">
          <cell r="A834">
            <v>101467</v>
          </cell>
          <cell r="B834" t="str">
            <v>NGTS LLC</v>
          </cell>
          <cell r="C834" t="str">
            <v>TWOPART NON VOLUMETRIC</v>
          </cell>
        </row>
        <row r="835">
          <cell r="A835">
            <v>101468</v>
          </cell>
          <cell r="B835" t="str">
            <v>BP ENERGY COMPANY</v>
          </cell>
          <cell r="C835" t="str">
            <v>TWOPART NON VOLUMETRIC</v>
          </cell>
        </row>
        <row r="836">
          <cell r="A836">
            <v>101469</v>
          </cell>
          <cell r="B836" t="str">
            <v>OCCIDENTAL ENERGY MARKETING, INC.</v>
          </cell>
          <cell r="C836" t="str">
            <v>TWOPART NON VOLUMETRIC</v>
          </cell>
        </row>
        <row r="837">
          <cell r="A837">
            <v>101470</v>
          </cell>
          <cell r="B837" t="str">
            <v>WASATCH ENERGY LLC</v>
          </cell>
          <cell r="C837" t="str">
            <v>TWOPART NON VOLUMETRIC</v>
          </cell>
        </row>
        <row r="838">
          <cell r="A838">
            <v>101471</v>
          </cell>
          <cell r="B838" t="str">
            <v>WASATCH ENERGY LLC</v>
          </cell>
          <cell r="C838" t="str">
            <v>TWOPART NON VOLUMETRIC</v>
          </cell>
        </row>
        <row r="839">
          <cell r="A839">
            <v>101474</v>
          </cell>
          <cell r="B839" t="str">
            <v>MAGNUS ENERGY MARKETING, LTD</v>
          </cell>
          <cell r="C839" t="str">
            <v>TWOPART NON VOLUMETRIC</v>
          </cell>
        </row>
        <row r="840">
          <cell r="A840">
            <v>101475</v>
          </cell>
          <cell r="B840" t="str">
            <v>CONOCOPHILLIPS COMPANY</v>
          </cell>
          <cell r="C840" t="str">
            <v>TWOPART NON VOLUMETRIC</v>
          </cell>
        </row>
        <row r="841">
          <cell r="A841">
            <v>101476</v>
          </cell>
          <cell r="B841" t="str">
            <v>ONEOK BUSHTON PROCESSING, INC</v>
          </cell>
          <cell r="C841" t="str">
            <v>TWOPART NON VOLUMETRIC</v>
          </cell>
        </row>
        <row r="842">
          <cell r="A842">
            <v>101478</v>
          </cell>
          <cell r="B842" t="str">
            <v>ASTRA POWER LLC</v>
          </cell>
          <cell r="C842" t="str">
            <v>TWOPART NON VOLUMETRIC</v>
          </cell>
        </row>
        <row r="843">
          <cell r="A843">
            <v>101479</v>
          </cell>
          <cell r="B843" t="str">
            <v>SEMPRA ENERGY TRADING CORP.</v>
          </cell>
          <cell r="C843" t="str">
            <v>TWOPART NON VOLUMETRIC</v>
          </cell>
        </row>
        <row r="844">
          <cell r="A844">
            <v>101480</v>
          </cell>
          <cell r="B844" t="str">
            <v>CHEVRON U.S.A. INC.</v>
          </cell>
          <cell r="C844" t="str">
            <v>TWOPART NON VOLUMETRIC</v>
          </cell>
        </row>
        <row r="845">
          <cell r="A845">
            <v>101481</v>
          </cell>
          <cell r="B845" t="str">
            <v>CONOCOPHILLIPS COMPANY</v>
          </cell>
          <cell r="C845" t="str">
            <v>TWOPART NON VOLUMETRIC</v>
          </cell>
        </row>
        <row r="846">
          <cell r="A846">
            <v>101483</v>
          </cell>
          <cell r="B846" t="str">
            <v>CONOCOPHILLIPS COMPANY</v>
          </cell>
          <cell r="C846" t="str">
            <v>TWOPART NON VOLUMETRIC</v>
          </cell>
        </row>
        <row r="847">
          <cell r="A847">
            <v>101484</v>
          </cell>
          <cell r="B847" t="str">
            <v>CONOCOPHILLIPS COMPANY</v>
          </cell>
          <cell r="C847" t="str">
            <v>TWOPART NON VOLUMETRIC</v>
          </cell>
        </row>
        <row r="848">
          <cell r="A848">
            <v>101485</v>
          </cell>
          <cell r="B848" t="str">
            <v>CONOCOPHILLIPS COMPANY</v>
          </cell>
          <cell r="C848" t="str">
            <v>TWOPART NON VOLUMETRIC</v>
          </cell>
        </row>
        <row r="849">
          <cell r="A849">
            <v>101486</v>
          </cell>
          <cell r="B849" t="str">
            <v>SEMPRA ENERGY TRADING CORP.</v>
          </cell>
          <cell r="C849" t="str">
            <v>TWOPART NON VOLUMETRIC</v>
          </cell>
        </row>
        <row r="850">
          <cell r="A850">
            <v>101487</v>
          </cell>
          <cell r="B850" t="str">
            <v>SEMPRA ENERGY TRADING CORP.</v>
          </cell>
          <cell r="C850" t="str">
            <v>TWOPART NON VOLUMETRIC</v>
          </cell>
        </row>
        <row r="851">
          <cell r="A851">
            <v>101488</v>
          </cell>
          <cell r="B851" t="str">
            <v>CARGILL, INC.</v>
          </cell>
          <cell r="C851" t="str">
            <v>TWOPART NON VOLUMETRIC</v>
          </cell>
        </row>
        <row r="852">
          <cell r="A852">
            <v>101489</v>
          </cell>
          <cell r="B852" t="str">
            <v>CARGILL, INC.</v>
          </cell>
          <cell r="C852" t="str">
            <v>TWOPART NON VOLUMETRIC</v>
          </cell>
        </row>
        <row r="853">
          <cell r="A853">
            <v>101491</v>
          </cell>
          <cell r="B853" t="str">
            <v>NGTS LLC</v>
          </cell>
          <cell r="C853" t="str">
            <v>TWOPART NON VOLUMETRIC</v>
          </cell>
        </row>
        <row r="854">
          <cell r="A854">
            <v>101494</v>
          </cell>
          <cell r="B854" t="str">
            <v>DUKE ENERGY MARKETING AMERICA, LLC</v>
          </cell>
          <cell r="C854" t="str">
            <v>TWOPART NON VOLUMETRIC</v>
          </cell>
        </row>
        <row r="855">
          <cell r="A855">
            <v>101495</v>
          </cell>
          <cell r="B855" t="str">
            <v>DUKE ENERGY MARKETING AMERICA, LLC</v>
          </cell>
          <cell r="C855" t="str">
            <v>TWOPART NON VOLUMETRIC</v>
          </cell>
        </row>
        <row r="856">
          <cell r="A856">
            <v>101496</v>
          </cell>
          <cell r="B856" t="str">
            <v>ENSERCO ENERGY, INC.</v>
          </cell>
          <cell r="C856" t="str">
            <v>TWOPART NON VOLUMETRIC</v>
          </cell>
        </row>
        <row r="857">
          <cell r="A857">
            <v>101497</v>
          </cell>
          <cell r="B857" t="str">
            <v>ENSERCO ENERGY, INC.</v>
          </cell>
          <cell r="C857" t="str">
            <v>TWOPART NON VOLUMETRIC</v>
          </cell>
        </row>
        <row r="858">
          <cell r="A858">
            <v>101498</v>
          </cell>
          <cell r="B858" t="str">
            <v>CHEVRON U.S.A. INC.</v>
          </cell>
          <cell r="C858" t="str">
            <v>ONEPART NON VOLUMETRIC</v>
          </cell>
        </row>
        <row r="859">
          <cell r="A859">
            <v>101499</v>
          </cell>
          <cell r="B859" t="str">
            <v>CONOCOPHILLIPS COMPANY</v>
          </cell>
          <cell r="C859" t="str">
            <v>TWOPART NON VOLUMETRIC</v>
          </cell>
        </row>
        <row r="860">
          <cell r="A860">
            <v>101500</v>
          </cell>
          <cell r="B860" t="str">
            <v>TENASKA MARKETING VENTURES</v>
          </cell>
          <cell r="C860" t="str">
            <v>TWOPART NON VOLUMETRIC</v>
          </cell>
        </row>
        <row r="861">
          <cell r="A861">
            <v>101501</v>
          </cell>
          <cell r="B861" t="str">
            <v>TENASKA MARKETING VENTURES</v>
          </cell>
          <cell r="C861" t="str">
            <v>TWOPART NON VOLUMETRIC</v>
          </cell>
        </row>
        <row r="862">
          <cell r="A862">
            <v>101502</v>
          </cell>
          <cell r="B862" t="str">
            <v>BURLINGTON RESOURCES TRADING, INC.</v>
          </cell>
          <cell r="C862" t="str">
            <v>ONEPART NON VOLUMETRIC</v>
          </cell>
        </row>
        <row r="863">
          <cell r="A863">
            <v>101503</v>
          </cell>
          <cell r="B863" t="str">
            <v>BURLINGTON RESOURCES TRADING, INC.</v>
          </cell>
          <cell r="C863" t="str">
            <v>ONEPART NON VOLUMETRIC</v>
          </cell>
        </row>
        <row r="864">
          <cell r="A864">
            <v>101507</v>
          </cell>
          <cell r="B864" t="str">
            <v>CONOCOPHILLIPS COMPANY</v>
          </cell>
          <cell r="C864" t="str">
            <v>TWOPART NON VOLUMETRIC</v>
          </cell>
        </row>
        <row r="865">
          <cell r="A865">
            <v>101512</v>
          </cell>
          <cell r="B865" t="str">
            <v>WILLIAMS POWER COMPANY, INC.</v>
          </cell>
          <cell r="C865" t="str">
            <v>TWOPART NON VOLUMETRIC</v>
          </cell>
        </row>
        <row r="866">
          <cell r="A866">
            <v>101513</v>
          </cell>
          <cell r="B866" t="str">
            <v>CHEVRON U.S.A. INC.</v>
          </cell>
          <cell r="C866" t="str">
            <v>ONEPART NON VOLUMETRIC</v>
          </cell>
        </row>
        <row r="867">
          <cell r="A867">
            <v>101515</v>
          </cell>
          <cell r="B867" t="str">
            <v>DUKE ENERGY MARKETING AMERICA, LLC</v>
          </cell>
          <cell r="C867" t="str">
            <v>TWOPART NON VOLUMETRIC</v>
          </cell>
        </row>
        <row r="868">
          <cell r="A868">
            <v>101516</v>
          </cell>
          <cell r="B868" t="str">
            <v>DUKE ENERGY MARKETING AMERICA, LLC</v>
          </cell>
          <cell r="C868" t="str">
            <v>TWOPART NON VOLUMETRIC</v>
          </cell>
        </row>
        <row r="869">
          <cell r="A869">
            <v>101517</v>
          </cell>
          <cell r="B869" t="str">
            <v>SEMPRA ENERGY TRADING CORP.</v>
          </cell>
          <cell r="C869" t="str">
            <v>TWOPART NON VOLUMETRIC</v>
          </cell>
        </row>
        <row r="870">
          <cell r="A870">
            <v>101518</v>
          </cell>
          <cell r="B870" t="str">
            <v>SEMPRA ENERGY TRADING CORP.</v>
          </cell>
          <cell r="C870" t="str">
            <v>TWOPART NON VOLUMETRIC</v>
          </cell>
        </row>
        <row r="871">
          <cell r="A871">
            <v>101519</v>
          </cell>
          <cell r="B871" t="str">
            <v>SEMPRA ENERGY TRADING CORP.</v>
          </cell>
          <cell r="C871" t="str">
            <v>TWOPART NON VOLUMETRIC</v>
          </cell>
        </row>
        <row r="872">
          <cell r="A872">
            <v>101520</v>
          </cell>
          <cell r="B872" t="str">
            <v>TENASKA MARKETING VENTURES</v>
          </cell>
          <cell r="C872" t="str">
            <v>TWOPART NON VOLUMETRIC</v>
          </cell>
        </row>
        <row r="873">
          <cell r="A873">
            <v>101521</v>
          </cell>
          <cell r="B873" t="str">
            <v>ENSERCO ENERGY, INC.</v>
          </cell>
          <cell r="C873" t="str">
            <v>TWOPART NON VOLUMETRIC</v>
          </cell>
        </row>
        <row r="874">
          <cell r="A874">
            <v>101522</v>
          </cell>
          <cell r="B874" t="str">
            <v>ENSERCO ENERGY, INC.</v>
          </cell>
          <cell r="C874" t="str">
            <v>TWOPART NON VOLUMETRIC</v>
          </cell>
        </row>
        <row r="875">
          <cell r="A875">
            <v>101523</v>
          </cell>
          <cell r="B875" t="str">
            <v>DUKE ENERGY FIELD SERVICES, LP</v>
          </cell>
          <cell r="C875" t="str">
            <v>TWOPART NON VOLUMETRIC</v>
          </cell>
        </row>
        <row r="876">
          <cell r="A876">
            <v>101524</v>
          </cell>
          <cell r="B876" t="str">
            <v>WASATCH ENERGY LLC</v>
          </cell>
          <cell r="C876" t="str">
            <v>ONEPART NON VOLUMETRIC</v>
          </cell>
        </row>
        <row r="877">
          <cell r="A877">
            <v>101525</v>
          </cell>
          <cell r="B877" t="str">
            <v>WASATCH ENERGY LLC</v>
          </cell>
          <cell r="C877" t="str">
            <v>ONEPART NON VOLUMETRIC</v>
          </cell>
        </row>
        <row r="878">
          <cell r="A878">
            <v>101528</v>
          </cell>
          <cell r="B878" t="str">
            <v>MAGNUS ENERGY MARKETING, LTD</v>
          </cell>
          <cell r="C878" t="str">
            <v>TWOPART NON VOLUMETRIC</v>
          </cell>
        </row>
        <row r="879">
          <cell r="A879">
            <v>101531</v>
          </cell>
          <cell r="B879" t="str">
            <v>CONOCOPHILLIPS COMPANY</v>
          </cell>
          <cell r="C879" t="str">
            <v>TWOPART NON VOLUMETRIC</v>
          </cell>
        </row>
        <row r="880">
          <cell r="A880">
            <v>101534</v>
          </cell>
          <cell r="B880" t="str">
            <v>MAGNUS ENERGY MARKETING, LTD</v>
          </cell>
          <cell r="C880" t="str">
            <v>TWOPART NON VOLUMETRIC</v>
          </cell>
        </row>
        <row r="881">
          <cell r="A881">
            <v>101535</v>
          </cell>
          <cell r="B881" t="str">
            <v>CONOCOPHILLIPS COMPANY</v>
          </cell>
          <cell r="C881" t="str">
            <v>TWOPART NON VOLUMETRIC</v>
          </cell>
        </row>
        <row r="882">
          <cell r="A882">
            <v>101536</v>
          </cell>
          <cell r="B882" t="str">
            <v>SEMPRA ENERGY TRADING CORP.</v>
          </cell>
          <cell r="C882" t="str">
            <v>TWOPART NON VOLUMETRIC</v>
          </cell>
        </row>
        <row r="883">
          <cell r="A883">
            <v>101538</v>
          </cell>
          <cell r="B883" t="str">
            <v>TENASKA MARKETING VENTURES</v>
          </cell>
          <cell r="C883" t="str">
            <v>TWOPART NON VOLUMETRIC</v>
          </cell>
        </row>
        <row r="884">
          <cell r="A884">
            <v>101543</v>
          </cell>
          <cell r="B884" t="str">
            <v>SG INTERESTS I, LTD</v>
          </cell>
          <cell r="C884" t="str">
            <v>TWOPART NON VOLUMETRIC</v>
          </cell>
        </row>
        <row r="885">
          <cell r="A885">
            <v>101544</v>
          </cell>
          <cell r="B885" t="str">
            <v>WASATCH ENERGY LLC</v>
          </cell>
          <cell r="C885" t="str">
            <v>TWOPART NON VOLUMETRIC</v>
          </cell>
        </row>
        <row r="886">
          <cell r="A886">
            <v>101545</v>
          </cell>
          <cell r="B886" t="str">
            <v>DUKE ENERGY MARKETING AMERICA, LLC</v>
          </cell>
          <cell r="C886" t="str">
            <v>TWOPART NON VOLUMETRIC</v>
          </cell>
        </row>
        <row r="887">
          <cell r="A887">
            <v>101546</v>
          </cell>
          <cell r="B887" t="str">
            <v>DUKE ENERGY MARKETING AMERICA, LLC</v>
          </cell>
          <cell r="C887" t="str">
            <v>TWOPART NON VOLUMETRIC</v>
          </cell>
        </row>
        <row r="888">
          <cell r="A888">
            <v>101550</v>
          </cell>
          <cell r="B888" t="str">
            <v>TENASKA MARKETING VENTURES</v>
          </cell>
          <cell r="C888" t="str">
            <v>TWOPART NON VOLUMETRIC</v>
          </cell>
        </row>
        <row r="889">
          <cell r="A889">
            <v>101551</v>
          </cell>
          <cell r="B889" t="str">
            <v>TENASKA MARKETING VENTURES</v>
          </cell>
          <cell r="C889" t="str">
            <v>TWOPART NON VOLUMETRIC</v>
          </cell>
        </row>
        <row r="890">
          <cell r="A890">
            <v>101555</v>
          </cell>
          <cell r="B890" t="str">
            <v>DUKE ENERGY FIELD SERVICES MARKETING LP</v>
          </cell>
          <cell r="C890" t="str">
            <v>TWOPART NON VOLUMETRIC</v>
          </cell>
        </row>
        <row r="891">
          <cell r="A891">
            <v>101556</v>
          </cell>
          <cell r="B891" t="str">
            <v>SEMPRA ENERGY TRADING CORP.</v>
          </cell>
          <cell r="C891" t="str">
            <v>TWOPART NON VOLUMETRIC</v>
          </cell>
        </row>
        <row r="892">
          <cell r="A892">
            <v>101557</v>
          </cell>
          <cell r="B892" t="str">
            <v>SEMPRA ENERGY TRADING CORP.</v>
          </cell>
          <cell r="C892" t="str">
            <v>TWOPART NON VOLUMETRIC</v>
          </cell>
        </row>
        <row r="893">
          <cell r="A893">
            <v>101558</v>
          </cell>
          <cell r="B893" t="str">
            <v>SEMPRA ENERGY TRADING CORP.</v>
          </cell>
          <cell r="C893" t="str">
            <v>TWOPART NON VOLUMETRIC</v>
          </cell>
        </row>
        <row r="894">
          <cell r="A894">
            <v>101559</v>
          </cell>
          <cell r="B894" t="str">
            <v>SEMPRA ENERGY TRADING CORP.</v>
          </cell>
          <cell r="C894" t="str">
            <v>TWOPART NON VOLUMETRIC</v>
          </cell>
        </row>
        <row r="895">
          <cell r="A895">
            <v>101560</v>
          </cell>
          <cell r="B895" t="str">
            <v>BP ENERGY COMPANY</v>
          </cell>
          <cell r="C895" t="str">
            <v>TWOPART NON VOLUMETRIC</v>
          </cell>
        </row>
        <row r="896">
          <cell r="A896">
            <v>101561</v>
          </cell>
          <cell r="B896" t="str">
            <v>WASATCH ENERGY LLC</v>
          </cell>
          <cell r="C896" t="str">
            <v>TWOPART NON VOLUMETRIC</v>
          </cell>
        </row>
        <row r="897">
          <cell r="A897">
            <v>101562</v>
          </cell>
          <cell r="B897" t="str">
            <v>WASATCH ENERGY LLC</v>
          </cell>
          <cell r="C897" t="str">
            <v>TWOPART NON VOLUMETRIC</v>
          </cell>
        </row>
        <row r="898">
          <cell r="A898">
            <v>101565</v>
          </cell>
          <cell r="B898" t="str">
            <v>ENSERCO ENERGY, INC.</v>
          </cell>
          <cell r="C898" t="str">
            <v>TWOPART NON VOLUMETRIC</v>
          </cell>
        </row>
        <row r="899">
          <cell r="A899">
            <v>101566</v>
          </cell>
          <cell r="B899" t="str">
            <v>ENSERCO ENERGY, INC.</v>
          </cell>
          <cell r="C899" t="str">
            <v>TWOPART NON VOLUMETRIC</v>
          </cell>
        </row>
        <row r="900">
          <cell r="A900">
            <v>101567</v>
          </cell>
          <cell r="B900" t="str">
            <v>ASTRA POWER LLC</v>
          </cell>
          <cell r="C900" t="str">
            <v>TWOPART NON VOLUMETRIC</v>
          </cell>
        </row>
        <row r="901">
          <cell r="A901">
            <v>101568</v>
          </cell>
          <cell r="B901" t="str">
            <v>DUKE ENERGY MARKETING AMERICA, LLC</v>
          </cell>
          <cell r="C901" t="str">
            <v>TWOPART NON VOLUMETRIC</v>
          </cell>
        </row>
        <row r="902">
          <cell r="A902">
            <v>101568</v>
          </cell>
          <cell r="B902" t="str">
            <v>DUKE ENERGY MARKETING AMERICA, LLC</v>
          </cell>
          <cell r="C902" t="str">
            <v>TWOPART NON VOLUMETRIC</v>
          </cell>
        </row>
        <row r="903">
          <cell r="A903">
            <v>101569</v>
          </cell>
          <cell r="B903" t="str">
            <v>DUKE ENERGY MARKETING AMERICA, LLC</v>
          </cell>
          <cell r="C903" t="str">
            <v>TWOPART NON VOLUMETRIC</v>
          </cell>
        </row>
        <row r="904">
          <cell r="A904">
            <v>101569</v>
          </cell>
          <cell r="B904" t="str">
            <v>DUKE ENERGY MARKETING AMERICA, LLC</v>
          </cell>
          <cell r="C904" t="str">
            <v>TWOPART NON VOLUMETRIC</v>
          </cell>
        </row>
        <row r="905">
          <cell r="A905">
            <v>101570</v>
          </cell>
          <cell r="B905" t="str">
            <v>BP ENERGY COMPANY</v>
          </cell>
          <cell r="C905" t="str">
            <v>TWOPART NON VOLUMETRIC</v>
          </cell>
        </row>
        <row r="906">
          <cell r="A906">
            <v>101571</v>
          </cell>
          <cell r="B906" t="str">
            <v>SEMPRA ENERGY TRADING CORP.</v>
          </cell>
          <cell r="C906" t="str">
            <v>TWOPART NON VOLUMETRIC</v>
          </cell>
        </row>
        <row r="907">
          <cell r="A907">
            <v>101572</v>
          </cell>
          <cell r="B907" t="str">
            <v>DUKE ENERGY FIELD SERVICES MARKETING LP</v>
          </cell>
          <cell r="C907" t="str">
            <v>TWOPART NON VOLUMETRIC</v>
          </cell>
        </row>
        <row r="908">
          <cell r="A908">
            <v>101574</v>
          </cell>
          <cell r="B908" t="str">
            <v>WASATCH ENERGY LLC</v>
          </cell>
          <cell r="C908" t="str">
            <v>ONEPART NON VOLUMETRIC</v>
          </cell>
        </row>
        <row r="909">
          <cell r="A909">
            <v>101575</v>
          </cell>
          <cell r="B909" t="str">
            <v>WASATCH ENERGY LLC</v>
          </cell>
          <cell r="C909" t="str">
            <v>ONEPART NON VOLUMETRIC</v>
          </cell>
        </row>
        <row r="910">
          <cell r="A910">
            <v>101582</v>
          </cell>
          <cell r="B910" t="str">
            <v>SEMPRA ENERGY TRADING CORP.</v>
          </cell>
          <cell r="C910" t="str">
            <v>TWOPART NON VOLUMETRIC</v>
          </cell>
        </row>
        <row r="911">
          <cell r="A911">
            <v>101583</v>
          </cell>
          <cell r="B911" t="str">
            <v>TENASKA MARKETING VENTURES</v>
          </cell>
          <cell r="C911" t="str">
            <v>TWOPART NON VOLUMETRIC</v>
          </cell>
        </row>
        <row r="912">
          <cell r="A912">
            <v>101585</v>
          </cell>
          <cell r="B912" t="str">
            <v>DUKE ENERGY MARKETING AMERICA, LLC</v>
          </cell>
          <cell r="C912" t="str">
            <v>TWOPART NON VOLUMETRIC</v>
          </cell>
        </row>
        <row r="913">
          <cell r="A913">
            <v>101586</v>
          </cell>
          <cell r="B913" t="str">
            <v>DUKE ENERGY MARKETING AMERICA, LLC</v>
          </cell>
          <cell r="C913" t="str">
            <v>TWOPART NON VOLUMETRIC</v>
          </cell>
        </row>
        <row r="914">
          <cell r="A914">
            <v>101587</v>
          </cell>
          <cell r="B914" t="str">
            <v>CONSTELLATION ENERGY COMMODITIES GROUP</v>
          </cell>
          <cell r="C914" t="str">
            <v>TWOPART NON VOLUMETRIC</v>
          </cell>
        </row>
        <row r="915">
          <cell r="A915">
            <v>101588</v>
          </cell>
          <cell r="B915" t="str">
            <v>CONSTELLATION ENERGY COMMODITIES GROUP</v>
          </cell>
          <cell r="C915" t="str">
            <v>TWOPART NON VOLUMETRIC</v>
          </cell>
        </row>
        <row r="916">
          <cell r="A916">
            <v>101590</v>
          </cell>
          <cell r="B916" t="str">
            <v>WASATCH ENERGY LLC</v>
          </cell>
          <cell r="C916" t="str">
            <v>TWOPART NON VOLUMETRIC</v>
          </cell>
        </row>
        <row r="917">
          <cell r="A917">
            <v>101598</v>
          </cell>
          <cell r="B917" t="str">
            <v>MAGNUS ENERGY MARKETING, LTD</v>
          </cell>
          <cell r="C917" t="str">
            <v>TWOPART NON VOLUMETRIC</v>
          </cell>
        </row>
        <row r="918">
          <cell r="A918">
            <v>101409</v>
          </cell>
          <cell r="B918" t="str">
            <v>ASTRA POWER LLC</v>
          </cell>
          <cell r="C918" t="str">
            <v>TWOPART NON VOLUMETRIC</v>
          </cell>
        </row>
        <row r="919">
          <cell r="A919">
            <v>101446</v>
          </cell>
          <cell r="B919" t="str">
            <v>ENSERCO ENERGY, INC.</v>
          </cell>
          <cell r="C919" t="str">
            <v>TWOPART NON VOLUMETRIC</v>
          </cell>
        </row>
        <row r="920">
          <cell r="A920">
            <v>101448</v>
          </cell>
          <cell r="B920" t="str">
            <v>BP ENERGY COMPANY</v>
          </cell>
          <cell r="C920" t="str">
            <v>TWOPART NON VOLUMETRIC</v>
          </cell>
        </row>
        <row r="921">
          <cell r="A921">
            <v>101449</v>
          </cell>
          <cell r="B921" t="str">
            <v>CONOCOPHILLIPS COMPANY</v>
          </cell>
          <cell r="C921" t="str">
            <v>TWOPART NON VOLUMETRIC</v>
          </cell>
        </row>
        <row r="922">
          <cell r="A922">
            <v>101454</v>
          </cell>
          <cell r="B922" t="str">
            <v>ENSERCO ENERGY, INC.</v>
          </cell>
          <cell r="C922" t="str">
            <v>TWOPART NON VOLUMETRIC</v>
          </cell>
        </row>
        <row r="923">
          <cell r="A923">
            <v>101455</v>
          </cell>
          <cell r="B923" t="str">
            <v>NGTS LLC</v>
          </cell>
          <cell r="C923" t="str">
            <v>TWOPART NON VOLUMETRIC</v>
          </cell>
        </row>
        <row r="924">
          <cell r="A924">
            <v>101473</v>
          </cell>
          <cell r="B924" t="str">
            <v>DUKE ENERGY MARKETING AMERICA, LLC</v>
          </cell>
          <cell r="C924" t="str">
            <v>TWOPART NON VOLUMETRIC</v>
          </cell>
        </row>
        <row r="925">
          <cell r="A925">
            <v>101529</v>
          </cell>
          <cell r="B925" t="str">
            <v>SEMPRA ENERGY TRADING CORP.</v>
          </cell>
          <cell r="C925" t="str">
            <v>TWOPART NON VOLUMETRIC</v>
          </cell>
        </row>
        <row r="926">
          <cell r="A926">
            <v>101537</v>
          </cell>
          <cell r="B926" t="str">
            <v>SEMPRA ENERGY TRADING CORP.</v>
          </cell>
          <cell r="C926" t="str">
            <v>TWOPART NON VOLUMETRIC</v>
          </cell>
        </row>
        <row r="927">
          <cell r="A927">
            <v>101539</v>
          </cell>
          <cell r="B927" t="str">
            <v>TENASKA MARKETING VENTURES</v>
          </cell>
          <cell r="C927" t="str">
            <v>TWOPART NON VOLUMETRIC</v>
          </cell>
        </row>
        <row r="928">
          <cell r="A928">
            <v>101577</v>
          </cell>
          <cell r="B928" t="str">
            <v>CONOCOPHILLIPS COMPANY</v>
          </cell>
          <cell r="C928" t="str">
            <v>TWOPART NON VOLUMETRIC</v>
          </cell>
        </row>
        <row r="929">
          <cell r="A929">
            <v>101580</v>
          </cell>
          <cell r="B929" t="str">
            <v>ASTRA POWER LLC</v>
          </cell>
          <cell r="C929" t="str">
            <v>TWOPART NON VOLUMETRIC</v>
          </cell>
        </row>
        <row r="930">
          <cell r="A930">
            <v>101581</v>
          </cell>
          <cell r="B930" t="str">
            <v>ASTRA POWER LLC</v>
          </cell>
          <cell r="C930" t="str">
            <v>TWOPART NON VOLUMETRIC</v>
          </cell>
        </row>
        <row r="931">
          <cell r="A931">
            <v>101596</v>
          </cell>
          <cell r="B931" t="str">
            <v>DUKE ENERGY MARKETING AMERICA, LLC</v>
          </cell>
          <cell r="C931" t="str">
            <v>TWOPART NON VOLUMETRIC</v>
          </cell>
        </row>
        <row r="932">
          <cell r="A932">
            <v>101597</v>
          </cell>
          <cell r="B932" t="str">
            <v>DUKE ENERGY MARKETING AMERICA, LLC</v>
          </cell>
          <cell r="C932" t="str">
            <v>TWOPART NON VOLUMETRIC</v>
          </cell>
        </row>
        <row r="933">
          <cell r="A933">
            <v>101599</v>
          </cell>
          <cell r="B933" t="str">
            <v>ENSERCO ENERGY, INC.</v>
          </cell>
          <cell r="C933" t="str">
            <v>TWOPART NON VOLUMETRIC</v>
          </cell>
        </row>
        <row r="934">
          <cell r="A934">
            <v>101600</v>
          </cell>
          <cell r="B934" t="str">
            <v>ENSERCO ENERGY, INC.</v>
          </cell>
          <cell r="C934" t="str">
            <v>TWOPART NON VOLUMETRIC</v>
          </cell>
        </row>
        <row r="935">
          <cell r="A935">
            <v>101602</v>
          </cell>
          <cell r="B935" t="str">
            <v>SEMPRA ENERGY TRADING CORP.</v>
          </cell>
          <cell r="C935" t="str">
            <v>TWOPART NON VOLUMETRIC</v>
          </cell>
        </row>
        <row r="936">
          <cell r="A936">
            <v>101603</v>
          </cell>
          <cell r="B936" t="str">
            <v>SOUTHERN UNION GAS ENERGY, LTD</v>
          </cell>
          <cell r="C936" t="str">
            <v>TWOPART NON VOLUMETRIC</v>
          </cell>
        </row>
        <row r="937">
          <cell r="A937">
            <v>101604</v>
          </cell>
          <cell r="B937" t="str">
            <v>SOUTHERN UNION GAS ENERGY, LTD</v>
          </cell>
          <cell r="C937" t="str">
            <v>TWOPART NON VOLUMETRIC</v>
          </cell>
        </row>
        <row r="938">
          <cell r="A938">
            <v>101605</v>
          </cell>
          <cell r="B938" t="str">
            <v>TENASKA MARKETING VENTURES</v>
          </cell>
          <cell r="C938" t="str">
            <v>TWOPART NON VOLUMETRIC</v>
          </cell>
        </row>
        <row r="939">
          <cell r="A939">
            <v>101606</v>
          </cell>
          <cell r="B939" t="str">
            <v>MAGNUS ENERGY MARKETING, LTD</v>
          </cell>
          <cell r="C939" t="str">
            <v>TWOPART NON VOLUMETRIC</v>
          </cell>
        </row>
        <row r="940">
          <cell r="A940">
            <v>101607</v>
          </cell>
          <cell r="B940" t="str">
            <v>TENASKA MARKETING VENTURES</v>
          </cell>
          <cell r="C940" t="str">
            <v>TWOPART NON VOLUMETRIC</v>
          </cell>
        </row>
        <row r="941">
          <cell r="A941">
            <v>101608</v>
          </cell>
          <cell r="B941" t="str">
            <v>TENASKA MARKETING VENTURES</v>
          </cell>
          <cell r="C941" t="str">
            <v>TWOPART NON VOLUMETRIC</v>
          </cell>
        </row>
        <row r="942">
          <cell r="A942">
            <v>101609</v>
          </cell>
          <cell r="B942" t="str">
            <v>BP ENERGY COMPANY</v>
          </cell>
          <cell r="C942" t="str">
            <v>TWOPART NON VOLUMETRIC</v>
          </cell>
        </row>
        <row r="943">
          <cell r="A943">
            <v>101610</v>
          </cell>
          <cell r="B943" t="str">
            <v>BP ENERGY COMPANY</v>
          </cell>
          <cell r="C943" t="str">
            <v>TWOPART NON VOLUMETRIC</v>
          </cell>
        </row>
        <row r="944">
          <cell r="A944">
            <v>101612</v>
          </cell>
          <cell r="B944" t="str">
            <v>WASATCH ENERGY LLC</v>
          </cell>
          <cell r="C944" t="str">
            <v>TWOPART NON VOLUMETRIC</v>
          </cell>
        </row>
        <row r="945">
          <cell r="A945">
            <v>101627</v>
          </cell>
          <cell r="B945" t="str">
            <v>SEMPRA ENERGY TRADING CORP.</v>
          </cell>
          <cell r="C945" t="str">
            <v>TWOPART NON VOLUMETRIC</v>
          </cell>
        </row>
        <row r="946">
          <cell r="A946">
            <v>101624</v>
          </cell>
          <cell r="B946" t="str">
            <v>CORAL ENERGY RESOURCES, L.P.</v>
          </cell>
          <cell r="C946" t="str">
            <v>TWOPART NON VOLUMETRIC</v>
          </cell>
        </row>
        <row r="947">
          <cell r="A947">
            <v>101625</v>
          </cell>
          <cell r="B947" t="str">
            <v>CORAL ENERGY RESOURCES, L.P.</v>
          </cell>
          <cell r="C947" t="str">
            <v>TWOPART NON VOLUMETRIC</v>
          </cell>
        </row>
        <row r="948">
          <cell r="A948">
            <v>101626</v>
          </cell>
          <cell r="B948" t="str">
            <v>CORAL ENERGY RESOURCES, L.P.</v>
          </cell>
          <cell r="C948" t="str">
            <v>TWOPART NON VOLUMETRIC</v>
          </cell>
        </row>
        <row r="949">
          <cell r="A949">
            <v>101628</v>
          </cell>
          <cell r="B949" t="str">
            <v>TENASKA MARKETING VENTURES</v>
          </cell>
          <cell r="C949" t="str">
            <v>TWOPART NON VOLUMETRIC</v>
          </cell>
        </row>
        <row r="950">
          <cell r="A950">
            <v>101631</v>
          </cell>
          <cell r="B950" t="str">
            <v>MAGNUS ENERGY MARKETING, LTD</v>
          </cell>
          <cell r="C950" t="str">
            <v>TWOPART NON VOLUMETRIC</v>
          </cell>
        </row>
        <row r="951">
          <cell r="A951">
            <v>101633</v>
          </cell>
          <cell r="B951" t="str">
            <v>TENASKA MARKETING VENTURES</v>
          </cell>
          <cell r="C951" t="str">
            <v>TWOPART NON VOLUMETRIC</v>
          </cell>
        </row>
        <row r="952">
          <cell r="A952">
            <v>101635</v>
          </cell>
          <cell r="B952" t="str">
            <v>MAGNUS ENERGY MARKETING, LTD</v>
          </cell>
          <cell r="C952" t="str">
            <v>TWOPART NON VOLUMETRIC</v>
          </cell>
        </row>
      </sheetData>
      <sheetData sheetId="5" refreshError="1">
        <row r="1">
          <cell r="A1" t="str">
            <v>Ctrc #</v>
          </cell>
          <cell r="B1" t="str">
            <v>Shipper</v>
          </cell>
          <cell r="C1" t="str">
            <v>Start</v>
          </cell>
          <cell r="D1" t="str">
            <v>Term Date</v>
          </cell>
          <cell r="E1" t="str">
            <v>Volume</v>
          </cell>
          <cell r="F1" t="str">
            <v>Rate</v>
          </cell>
        </row>
        <row r="2">
          <cell r="A2">
            <v>22037</v>
          </cell>
          <cell r="B2" t="str">
            <v>SWG</v>
          </cell>
          <cell r="C2">
            <v>34001</v>
          </cell>
          <cell r="D2">
            <v>34365</v>
          </cell>
          <cell r="E2">
            <v>3000</v>
          </cell>
          <cell r="F2" t="str">
            <v>volumetric</v>
          </cell>
        </row>
        <row r="3">
          <cell r="A3">
            <v>21372</v>
          </cell>
          <cell r="B3" t="str">
            <v>Navajo</v>
          </cell>
          <cell r="C3">
            <v>34001</v>
          </cell>
          <cell r="D3">
            <v>37986</v>
          </cell>
          <cell r="E3">
            <v>1346</v>
          </cell>
          <cell r="F3" t="str">
            <v>volumetric</v>
          </cell>
        </row>
        <row r="4">
          <cell r="A4">
            <v>101577</v>
          </cell>
          <cell r="B4" t="str">
            <v>ConocoPhillips</v>
          </cell>
          <cell r="C4">
            <v>38808</v>
          </cell>
          <cell r="D4">
            <v>39021</v>
          </cell>
          <cell r="E4">
            <v>5000</v>
          </cell>
          <cell r="F4">
            <v>0.01</v>
          </cell>
        </row>
        <row r="5">
          <cell r="A5">
            <v>101570</v>
          </cell>
          <cell r="B5" t="str">
            <v>BP Energy</v>
          </cell>
          <cell r="C5">
            <v>38749</v>
          </cell>
          <cell r="D5">
            <v>39082</v>
          </cell>
          <cell r="E5">
            <v>70000</v>
          </cell>
          <cell r="F5">
            <v>4.4699999999999997E-2</v>
          </cell>
        </row>
        <row r="6">
          <cell r="A6">
            <v>24925</v>
          </cell>
          <cell r="B6" t="str">
            <v>Williams</v>
          </cell>
          <cell r="C6">
            <v>35309</v>
          </cell>
          <cell r="D6">
            <v>38748</v>
          </cell>
          <cell r="E6">
            <v>25000</v>
          </cell>
          <cell r="F6">
            <v>0.10199999999999999</v>
          </cell>
        </row>
        <row r="7">
          <cell r="A7">
            <v>24927</v>
          </cell>
          <cell r="B7" t="str">
            <v>ConocoPhillips</v>
          </cell>
          <cell r="C7">
            <v>35309</v>
          </cell>
          <cell r="D7">
            <v>38748</v>
          </cell>
          <cell r="E7">
            <v>30000</v>
          </cell>
          <cell r="F7">
            <v>0.05</v>
          </cell>
        </row>
        <row r="8">
          <cell r="A8">
            <v>100707</v>
          </cell>
          <cell r="B8" t="str">
            <v>Nat'l Fuel</v>
          </cell>
          <cell r="C8">
            <v>37834</v>
          </cell>
          <cell r="D8">
            <v>38748</v>
          </cell>
          <cell r="E8">
            <v>25000</v>
          </cell>
          <cell r="F8">
            <v>0.10199999999999999</v>
          </cell>
        </row>
        <row r="9">
          <cell r="A9">
            <v>100602</v>
          </cell>
          <cell r="B9" t="str">
            <v>Wasatch</v>
          </cell>
          <cell r="C9">
            <v>38018</v>
          </cell>
          <cell r="D9">
            <v>38748</v>
          </cell>
          <cell r="E9">
            <v>5000</v>
          </cell>
          <cell r="F9">
            <v>0.10199999999999999</v>
          </cell>
        </row>
        <row r="10">
          <cell r="A10">
            <v>101146</v>
          </cell>
          <cell r="B10" t="str">
            <v>Astra</v>
          </cell>
          <cell r="C10">
            <v>38353</v>
          </cell>
          <cell r="D10">
            <v>38807</v>
          </cell>
          <cell r="E10">
            <v>200</v>
          </cell>
          <cell r="F10">
            <v>0.05</v>
          </cell>
        </row>
        <row r="11">
          <cell r="A11">
            <v>101148</v>
          </cell>
          <cell r="B11" t="str">
            <v>Astra</v>
          </cell>
          <cell r="C11">
            <v>38353</v>
          </cell>
          <cell r="D11">
            <v>38807</v>
          </cell>
          <cell r="E11">
            <v>117055.55555555556</v>
          </cell>
          <cell r="F11">
            <v>0.05</v>
          </cell>
        </row>
        <row r="12">
          <cell r="A12">
            <v>101125</v>
          </cell>
          <cell r="B12" t="str">
            <v>Tenaska</v>
          </cell>
          <cell r="C12">
            <v>38353</v>
          </cell>
          <cell r="D12">
            <v>38807</v>
          </cell>
          <cell r="E12">
            <v>2000</v>
          </cell>
          <cell r="F12">
            <v>0.05</v>
          </cell>
        </row>
        <row r="13">
          <cell r="A13">
            <v>101104</v>
          </cell>
          <cell r="B13" t="str">
            <v>Enserco</v>
          </cell>
          <cell r="C13">
            <v>38443</v>
          </cell>
          <cell r="D13">
            <v>38807</v>
          </cell>
          <cell r="E13">
            <v>10000</v>
          </cell>
          <cell r="F13">
            <v>7.0000000000000007E-2</v>
          </cell>
        </row>
        <row r="14">
          <cell r="A14">
            <v>101105</v>
          </cell>
          <cell r="B14" t="str">
            <v>NGTS</v>
          </cell>
          <cell r="C14">
            <v>38443</v>
          </cell>
          <cell r="D14">
            <v>38807</v>
          </cell>
          <cell r="E14">
            <v>15000</v>
          </cell>
          <cell r="F14">
            <v>7.0000000000000007E-2</v>
          </cell>
        </row>
        <row r="15">
          <cell r="A15">
            <v>101106</v>
          </cell>
          <cell r="B15" t="str">
            <v>Duke</v>
          </cell>
          <cell r="C15">
            <v>38443</v>
          </cell>
          <cell r="D15">
            <v>38807</v>
          </cell>
          <cell r="E15">
            <v>25000</v>
          </cell>
          <cell r="F15">
            <v>7.2499999999999995E-2</v>
          </cell>
        </row>
        <row r="16">
          <cell r="A16">
            <v>101183</v>
          </cell>
          <cell r="B16" t="str">
            <v>Sempra</v>
          </cell>
          <cell r="C16">
            <v>38443</v>
          </cell>
          <cell r="D16">
            <v>38807</v>
          </cell>
          <cell r="E16">
            <v>1315</v>
          </cell>
          <cell r="F16">
            <v>0.10199999999999999</v>
          </cell>
        </row>
        <row r="17">
          <cell r="A17">
            <v>101229</v>
          </cell>
          <cell r="B17" t="str">
            <v>Richardson</v>
          </cell>
          <cell r="C17">
            <v>38443</v>
          </cell>
          <cell r="D17">
            <v>38807</v>
          </cell>
          <cell r="E17">
            <v>1020</v>
          </cell>
          <cell r="F17">
            <v>0.05</v>
          </cell>
        </row>
        <row r="18">
          <cell r="A18">
            <v>101232</v>
          </cell>
          <cell r="B18" t="str">
            <v>Richardson</v>
          </cell>
          <cell r="C18">
            <v>38443</v>
          </cell>
          <cell r="D18">
            <v>38807</v>
          </cell>
          <cell r="E18">
            <v>1800</v>
          </cell>
          <cell r="F18">
            <v>0.05</v>
          </cell>
        </row>
        <row r="19">
          <cell r="A19">
            <v>101220</v>
          </cell>
          <cell r="B19" t="str">
            <v>ChevronTexaco</v>
          </cell>
          <cell r="C19">
            <v>38443</v>
          </cell>
          <cell r="D19">
            <v>38807</v>
          </cell>
          <cell r="E19">
            <v>10000</v>
          </cell>
          <cell r="F19">
            <v>0.05</v>
          </cell>
        </row>
        <row r="20">
          <cell r="A20">
            <v>101446</v>
          </cell>
          <cell r="B20" t="str">
            <v>Enserco</v>
          </cell>
          <cell r="C20">
            <v>38808</v>
          </cell>
          <cell r="D20">
            <v>38960</v>
          </cell>
          <cell r="E20">
            <v>5000</v>
          </cell>
          <cell r="F20">
            <v>0.14000000000000001</v>
          </cell>
        </row>
        <row r="21">
          <cell r="A21">
            <v>101448</v>
          </cell>
          <cell r="B21" t="str">
            <v>BP Energy</v>
          </cell>
          <cell r="C21">
            <v>38808</v>
          </cell>
          <cell r="D21">
            <v>38960</v>
          </cell>
          <cell r="E21">
            <v>29257</v>
          </cell>
          <cell r="F21">
            <v>0.14000000000000001</v>
          </cell>
        </row>
        <row r="22">
          <cell r="A22">
            <v>101449</v>
          </cell>
          <cell r="B22" t="str">
            <v>ConocoPhillips</v>
          </cell>
          <cell r="C22">
            <v>38808</v>
          </cell>
          <cell r="D22">
            <v>38990</v>
          </cell>
          <cell r="E22">
            <v>72086</v>
          </cell>
          <cell r="F22">
            <v>0.14000000000000001</v>
          </cell>
        </row>
        <row r="23">
          <cell r="A23">
            <v>100296</v>
          </cell>
          <cell r="B23" t="str">
            <v>ABQ</v>
          </cell>
          <cell r="C23">
            <v>37926</v>
          </cell>
          <cell r="D23">
            <v>39021</v>
          </cell>
          <cell r="E23">
            <v>2824</v>
          </cell>
          <cell r="F23">
            <v>0.10199999999999999</v>
          </cell>
        </row>
        <row r="24">
          <cell r="A24">
            <v>101071</v>
          </cell>
          <cell r="B24" t="str">
            <v>WTG</v>
          </cell>
          <cell r="C24">
            <v>38292</v>
          </cell>
          <cell r="D24">
            <v>39021</v>
          </cell>
          <cell r="E24">
            <v>4883.5526315789475</v>
          </cell>
          <cell r="F24">
            <v>5.6000000000000001E-2</v>
          </cell>
        </row>
        <row r="25">
          <cell r="A25">
            <v>101307</v>
          </cell>
          <cell r="B25" t="str">
            <v>Pogo Producing</v>
          </cell>
          <cell r="C25">
            <v>38510</v>
          </cell>
          <cell r="D25">
            <v>39021</v>
          </cell>
          <cell r="E25">
            <v>314</v>
          </cell>
          <cell r="F25">
            <v>0.10199999999999999</v>
          </cell>
        </row>
        <row r="26">
          <cell r="A26">
            <v>101316</v>
          </cell>
          <cell r="B26" t="str">
            <v>ConocoPhillips (FTS-4)</v>
          </cell>
          <cell r="C26">
            <v>38534</v>
          </cell>
          <cell r="D26">
            <v>39021</v>
          </cell>
          <cell r="E26">
            <v>49000</v>
          </cell>
          <cell r="F26">
            <v>0.26200000000000001</v>
          </cell>
        </row>
        <row r="27">
          <cell r="A27">
            <v>101441</v>
          </cell>
          <cell r="B27" t="str">
            <v>SDG&amp;E</v>
          </cell>
          <cell r="C27">
            <v>38657</v>
          </cell>
          <cell r="D27">
            <v>39021</v>
          </cell>
          <cell r="E27">
            <v>20400</v>
          </cell>
          <cell r="F27">
            <v>0.14499999999999999</v>
          </cell>
        </row>
        <row r="28">
          <cell r="A28">
            <v>101447</v>
          </cell>
          <cell r="B28" t="str">
            <v>SDG&amp;E</v>
          </cell>
          <cell r="C28">
            <v>38657</v>
          </cell>
          <cell r="D28">
            <v>39021</v>
          </cell>
          <cell r="E28">
            <v>11476.625</v>
          </cell>
          <cell r="F28">
            <v>0.14499999999999999</v>
          </cell>
        </row>
        <row r="29">
          <cell r="A29" t="str">
            <v>100316</v>
          </cell>
          <cell r="B29" t="str">
            <v>Burlington</v>
          </cell>
          <cell r="C29">
            <v>37622</v>
          </cell>
          <cell r="D29">
            <v>39051</v>
          </cell>
          <cell r="E29">
            <v>20000</v>
          </cell>
          <cell r="F29">
            <v>0</v>
          </cell>
        </row>
        <row r="30">
          <cell r="A30">
            <v>101218</v>
          </cell>
          <cell r="B30" t="str">
            <v>ConocoPhillips</v>
          </cell>
          <cell r="C30">
            <v>38443</v>
          </cell>
          <cell r="D30">
            <v>39051</v>
          </cell>
          <cell r="E30">
            <v>75000</v>
          </cell>
          <cell r="F30">
            <v>2.5999999999999999E-2</v>
          </cell>
        </row>
        <row r="31">
          <cell r="A31">
            <v>101122</v>
          </cell>
          <cell r="B31" t="str">
            <v>WTG</v>
          </cell>
          <cell r="C31">
            <v>38353</v>
          </cell>
          <cell r="D31">
            <v>39082</v>
          </cell>
          <cell r="E31">
            <v>952.8767123287671</v>
          </cell>
          <cell r="F31">
            <v>6.7500000000000004E-2</v>
          </cell>
        </row>
        <row r="32">
          <cell r="A32">
            <v>101543</v>
          </cell>
          <cell r="B32" t="str">
            <v>SG Interests</v>
          </cell>
          <cell r="C32">
            <v>38718</v>
          </cell>
          <cell r="D32">
            <v>39082</v>
          </cell>
          <cell r="E32">
            <v>2700</v>
          </cell>
          <cell r="F32">
            <v>0.03</v>
          </cell>
        </row>
        <row r="33">
          <cell r="A33">
            <v>101544</v>
          </cell>
          <cell r="B33" t="str">
            <v>Wasatch</v>
          </cell>
          <cell r="C33">
            <v>38718</v>
          </cell>
          <cell r="D33">
            <v>39082</v>
          </cell>
          <cell r="E33">
            <v>21000</v>
          </cell>
          <cell r="F33">
            <v>0.03</v>
          </cell>
        </row>
        <row r="34">
          <cell r="A34">
            <v>101558</v>
          </cell>
          <cell r="B34" t="str">
            <v>Sempra</v>
          </cell>
          <cell r="C34">
            <v>38718</v>
          </cell>
          <cell r="D34">
            <v>39082</v>
          </cell>
          <cell r="E34">
            <v>7000</v>
          </cell>
          <cell r="F34">
            <v>0.10199999999999999</v>
          </cell>
        </row>
        <row r="35">
          <cell r="A35">
            <v>101560</v>
          </cell>
          <cell r="B35" t="str">
            <v>BP Energy</v>
          </cell>
          <cell r="C35">
            <v>38718</v>
          </cell>
          <cell r="D35">
            <v>39082</v>
          </cell>
          <cell r="E35">
            <v>10000</v>
          </cell>
          <cell r="F35">
            <v>0.03</v>
          </cell>
        </row>
        <row r="36">
          <cell r="A36">
            <v>101567</v>
          </cell>
          <cell r="B36" t="str">
            <v>Astra</v>
          </cell>
          <cell r="C36">
            <v>38779</v>
          </cell>
          <cell r="D36">
            <v>39141</v>
          </cell>
          <cell r="E36">
            <v>60000</v>
          </cell>
          <cell r="F36">
            <v>0.05</v>
          </cell>
        </row>
        <row r="37">
          <cell r="A37">
            <v>101602</v>
          </cell>
          <cell r="B37" t="str">
            <v>Sempra</v>
          </cell>
          <cell r="C37">
            <v>38808</v>
          </cell>
          <cell r="D37">
            <v>39172</v>
          </cell>
          <cell r="E37">
            <v>1350</v>
          </cell>
          <cell r="F37">
            <v>0.06</v>
          </cell>
        </row>
        <row r="38">
          <cell r="A38">
            <v>101603</v>
          </cell>
          <cell r="B38" t="str">
            <v>SUGas Energy</v>
          </cell>
          <cell r="C38">
            <v>38808</v>
          </cell>
          <cell r="D38">
            <v>39172</v>
          </cell>
          <cell r="E38">
            <v>1020</v>
          </cell>
          <cell r="F38">
            <v>0.10199999999999999</v>
          </cell>
        </row>
        <row r="39">
          <cell r="A39">
            <v>101604</v>
          </cell>
          <cell r="B39" t="str">
            <v>SUGas Energy</v>
          </cell>
          <cell r="C39">
            <v>38808</v>
          </cell>
          <cell r="D39">
            <v>39172</v>
          </cell>
          <cell r="E39">
            <v>1800</v>
          </cell>
          <cell r="F39">
            <v>0.06</v>
          </cell>
        </row>
        <row r="40">
          <cell r="A40">
            <v>101154</v>
          </cell>
          <cell r="B40" t="str">
            <v>New Mexico Natural</v>
          </cell>
          <cell r="C40">
            <v>38626</v>
          </cell>
          <cell r="D40">
            <v>39082</v>
          </cell>
          <cell r="E40">
            <v>1673.972602739726</v>
          </cell>
          <cell r="F40">
            <v>0.10199999999999999</v>
          </cell>
        </row>
        <row r="41">
          <cell r="A41">
            <v>101124</v>
          </cell>
          <cell r="B41" t="str">
            <v>Wasatch</v>
          </cell>
          <cell r="C41">
            <v>38534</v>
          </cell>
          <cell r="D41">
            <v>39263</v>
          </cell>
          <cell r="E41">
            <v>2500</v>
          </cell>
          <cell r="F41">
            <v>0.10199999999999999</v>
          </cell>
        </row>
        <row r="42">
          <cell r="A42">
            <v>101512</v>
          </cell>
          <cell r="B42" t="str">
            <v>Williams</v>
          </cell>
          <cell r="C42">
            <v>38749</v>
          </cell>
          <cell r="D42">
            <v>39141</v>
          </cell>
          <cell r="E42">
            <v>25000</v>
          </cell>
          <cell r="F42">
            <v>6.6100000000000006E-2</v>
          </cell>
        </row>
        <row r="43">
          <cell r="A43">
            <v>100971</v>
          </cell>
          <cell r="B43" t="str">
            <v>Cross Timbers</v>
          </cell>
          <cell r="C43">
            <v>38169</v>
          </cell>
          <cell r="D43">
            <v>39113</v>
          </cell>
          <cell r="E43">
            <v>15000</v>
          </cell>
          <cell r="F43">
            <v>1.4999999999999999E-2</v>
          </cell>
        </row>
        <row r="44">
          <cell r="A44">
            <v>101178</v>
          </cell>
          <cell r="B44" t="str">
            <v>Williams</v>
          </cell>
          <cell r="C44">
            <v>38749</v>
          </cell>
          <cell r="D44">
            <v>39113</v>
          </cell>
          <cell r="E44">
            <v>25000</v>
          </cell>
          <cell r="F44">
            <v>0.06</v>
          </cell>
        </row>
        <row r="45">
          <cell r="A45">
            <v>20834</v>
          </cell>
          <cell r="B45" t="str">
            <v>UNS Gas</v>
          </cell>
          <cell r="C45">
            <v>33664</v>
          </cell>
          <cell r="D45">
            <v>39141</v>
          </cell>
          <cell r="E45">
            <v>25000</v>
          </cell>
          <cell r="F45">
            <v>0.11650000000000001</v>
          </cell>
        </row>
        <row r="46">
          <cell r="A46">
            <v>20822</v>
          </cell>
          <cell r="B46" t="str">
            <v>UNS Gas</v>
          </cell>
          <cell r="C46">
            <v>33664</v>
          </cell>
          <cell r="D46">
            <v>39141</v>
          </cell>
          <cell r="E46">
            <v>25000</v>
          </cell>
          <cell r="F46">
            <v>0.1865</v>
          </cell>
        </row>
        <row r="47">
          <cell r="A47">
            <v>25923</v>
          </cell>
          <cell r="B47" t="str">
            <v>ChevronTexaco</v>
          </cell>
          <cell r="C47">
            <v>35855</v>
          </cell>
          <cell r="D47">
            <v>39141</v>
          </cell>
          <cell r="E47">
            <v>20000</v>
          </cell>
          <cell r="F47">
            <v>0.1142</v>
          </cell>
        </row>
        <row r="48">
          <cell r="A48">
            <v>25924</v>
          </cell>
          <cell r="B48" t="str">
            <v>ChevronTexaco</v>
          </cell>
          <cell r="C48">
            <v>35855</v>
          </cell>
          <cell r="D48">
            <v>39141</v>
          </cell>
          <cell r="E48">
            <v>20000</v>
          </cell>
          <cell r="F48">
            <v>0.2893</v>
          </cell>
        </row>
        <row r="49">
          <cell r="A49">
            <v>21175</v>
          </cell>
          <cell r="B49" t="str">
            <v>PG&amp;E</v>
          </cell>
          <cell r="C49">
            <v>33679</v>
          </cell>
          <cell r="D49">
            <v>39172</v>
          </cell>
          <cell r="E49">
            <v>150000</v>
          </cell>
          <cell r="F49">
            <v>0.11650000000000001</v>
          </cell>
        </row>
        <row r="50">
          <cell r="A50">
            <v>21165</v>
          </cell>
          <cell r="B50" t="str">
            <v>PG&amp;E</v>
          </cell>
          <cell r="C50">
            <v>33679</v>
          </cell>
          <cell r="D50">
            <v>39172</v>
          </cell>
          <cell r="E50">
            <v>150000</v>
          </cell>
          <cell r="F50">
            <v>0.2888</v>
          </cell>
        </row>
        <row r="51">
          <cell r="A51">
            <v>24670</v>
          </cell>
          <cell r="B51" t="str">
            <v>SMUD</v>
          </cell>
          <cell r="C51">
            <v>35490</v>
          </cell>
          <cell r="D51">
            <v>39172</v>
          </cell>
          <cell r="E51">
            <v>10000</v>
          </cell>
          <cell r="F51">
            <v>0.19</v>
          </cell>
        </row>
        <row r="52">
          <cell r="A52">
            <v>26371</v>
          </cell>
          <cell r="B52" t="str">
            <v>Duke</v>
          </cell>
          <cell r="C52">
            <v>36100</v>
          </cell>
          <cell r="D52">
            <v>39172</v>
          </cell>
          <cell r="E52">
            <v>25000</v>
          </cell>
          <cell r="F52">
            <v>0.1142</v>
          </cell>
        </row>
        <row r="53">
          <cell r="A53">
            <v>26372</v>
          </cell>
          <cell r="B53" t="str">
            <v>Duke</v>
          </cell>
          <cell r="C53">
            <v>36100</v>
          </cell>
          <cell r="D53">
            <v>39172</v>
          </cell>
          <cell r="E53">
            <v>25000</v>
          </cell>
          <cell r="F53">
            <v>0.28599999999999998</v>
          </cell>
        </row>
        <row r="54">
          <cell r="A54">
            <v>26677</v>
          </cell>
          <cell r="B54" t="str">
            <v>EP Energy</v>
          </cell>
          <cell r="C54">
            <v>36251</v>
          </cell>
          <cell r="D54">
            <v>39172</v>
          </cell>
          <cell r="E54">
            <v>15000</v>
          </cell>
          <cell r="F54">
            <v>0.1142</v>
          </cell>
        </row>
        <row r="55">
          <cell r="A55">
            <v>26678</v>
          </cell>
          <cell r="B55" t="str">
            <v>EP Energy</v>
          </cell>
          <cell r="C55">
            <v>36251</v>
          </cell>
          <cell r="D55">
            <v>39172</v>
          </cell>
          <cell r="E55">
            <v>15000</v>
          </cell>
          <cell r="F55">
            <v>0.28639999999999999</v>
          </cell>
        </row>
        <row r="56">
          <cell r="A56">
            <v>27566</v>
          </cell>
          <cell r="B56" t="str">
            <v>ConocoPhillips</v>
          </cell>
          <cell r="C56">
            <v>37316</v>
          </cell>
          <cell r="D56">
            <v>39172</v>
          </cell>
          <cell r="E56">
            <v>20000</v>
          </cell>
          <cell r="F56">
            <v>0.3725</v>
          </cell>
        </row>
        <row r="57">
          <cell r="A57">
            <v>101409</v>
          </cell>
          <cell r="B57" t="str">
            <v>Astra</v>
          </cell>
          <cell r="C57">
            <v>38808</v>
          </cell>
          <cell r="D57">
            <v>39172</v>
          </cell>
          <cell r="E57">
            <v>103306.09090909091</v>
          </cell>
          <cell r="F57">
            <v>0.10199999999999999</v>
          </cell>
        </row>
        <row r="58">
          <cell r="A58">
            <v>101454</v>
          </cell>
          <cell r="B58" t="str">
            <v>Enserco</v>
          </cell>
          <cell r="C58">
            <v>38808</v>
          </cell>
          <cell r="D58">
            <v>39172</v>
          </cell>
          <cell r="E58">
            <v>10000</v>
          </cell>
          <cell r="F58">
            <v>0.10199999999999999</v>
          </cell>
        </row>
        <row r="59">
          <cell r="A59">
            <v>101455</v>
          </cell>
          <cell r="B59" t="str">
            <v>NGTS</v>
          </cell>
          <cell r="C59">
            <v>38808</v>
          </cell>
          <cell r="D59">
            <v>39172</v>
          </cell>
          <cell r="E59">
            <v>15000</v>
          </cell>
          <cell r="F59">
            <v>0.10199999999999999</v>
          </cell>
        </row>
        <row r="60">
          <cell r="A60">
            <v>101473</v>
          </cell>
          <cell r="B60" t="str">
            <v>Duke</v>
          </cell>
          <cell r="C60">
            <v>38808</v>
          </cell>
          <cell r="D60">
            <v>39172</v>
          </cell>
          <cell r="E60">
            <v>25000</v>
          </cell>
          <cell r="F60">
            <v>0.10199999999999999</v>
          </cell>
        </row>
        <row r="61">
          <cell r="A61">
            <v>101109</v>
          </cell>
          <cell r="B61" t="str">
            <v>Agave</v>
          </cell>
          <cell r="C61">
            <v>38443</v>
          </cell>
          <cell r="D61">
            <v>39202</v>
          </cell>
          <cell r="E61">
            <v>65000</v>
          </cell>
          <cell r="F61">
            <v>7.4999999999999997E-2</v>
          </cell>
        </row>
        <row r="62">
          <cell r="A62">
            <v>101110</v>
          </cell>
          <cell r="B62" t="str">
            <v>WTG</v>
          </cell>
          <cell r="C62">
            <v>38443</v>
          </cell>
          <cell r="D62">
            <v>39202</v>
          </cell>
          <cell r="E62">
            <v>457.39726027397262</v>
          </cell>
          <cell r="F62">
            <v>0.08</v>
          </cell>
        </row>
        <row r="63">
          <cell r="A63">
            <v>100053</v>
          </cell>
          <cell r="B63" t="str">
            <v>PPL</v>
          </cell>
          <cell r="C63">
            <v>37422</v>
          </cell>
          <cell r="D63">
            <v>39247</v>
          </cell>
          <cell r="E63">
            <v>7500</v>
          </cell>
          <cell r="F63">
            <v>0.22500000000000001</v>
          </cell>
        </row>
        <row r="64">
          <cell r="A64">
            <v>101281</v>
          </cell>
          <cell r="B64" t="str">
            <v>Tenaska</v>
          </cell>
          <cell r="C64">
            <v>37712</v>
          </cell>
          <cell r="D64">
            <v>39294</v>
          </cell>
          <cell r="E64">
            <v>50000</v>
          </cell>
          <cell r="F64">
            <v>0.10199999999999999</v>
          </cell>
        </row>
        <row r="65">
          <cell r="A65">
            <v>100749</v>
          </cell>
          <cell r="B65" t="str">
            <v>BP Energy</v>
          </cell>
          <cell r="C65">
            <v>37895</v>
          </cell>
          <cell r="D65">
            <v>39386</v>
          </cell>
          <cell r="E65">
            <v>40000</v>
          </cell>
          <cell r="F65">
            <v>0.27450000000000002</v>
          </cell>
        </row>
        <row r="66">
          <cell r="A66">
            <v>100247</v>
          </cell>
          <cell r="B66" t="str">
            <v>Agave</v>
          </cell>
          <cell r="C66">
            <v>37926</v>
          </cell>
          <cell r="D66">
            <v>39386</v>
          </cell>
          <cell r="E66">
            <v>40000</v>
          </cell>
          <cell r="F66">
            <v>0.06</v>
          </cell>
        </row>
        <row r="67">
          <cell r="A67">
            <v>100284</v>
          </cell>
          <cell r="B67" t="str">
            <v>SMUD</v>
          </cell>
          <cell r="C67">
            <v>37926</v>
          </cell>
          <cell r="D67">
            <v>39386</v>
          </cell>
          <cell r="E67">
            <v>10498</v>
          </cell>
          <cell r="F67">
            <v>0.10199999999999999</v>
          </cell>
        </row>
        <row r="68">
          <cell r="A68">
            <v>100248</v>
          </cell>
          <cell r="B68" t="str">
            <v>Agave</v>
          </cell>
          <cell r="C68">
            <v>37926</v>
          </cell>
          <cell r="D68">
            <v>39386</v>
          </cell>
          <cell r="E68">
            <v>70000</v>
          </cell>
          <cell r="F68">
            <v>0.14000000000000001</v>
          </cell>
        </row>
        <row r="69">
          <cell r="A69">
            <v>101434</v>
          </cell>
          <cell r="B69" t="str">
            <v>Sempra</v>
          </cell>
          <cell r="C69">
            <v>39022</v>
          </cell>
          <cell r="D69">
            <v>39386</v>
          </cell>
          <cell r="E69">
            <v>2154</v>
          </cell>
          <cell r="F69">
            <v>0.26100000000000001</v>
          </cell>
        </row>
        <row r="70">
          <cell r="A70">
            <v>101435</v>
          </cell>
          <cell r="B70" t="str">
            <v>Sempra</v>
          </cell>
          <cell r="C70">
            <v>39173</v>
          </cell>
          <cell r="D70">
            <v>39386</v>
          </cell>
          <cell r="E70">
            <v>0</v>
          </cell>
          <cell r="F70">
            <v>0.35099999999999998</v>
          </cell>
        </row>
        <row r="71">
          <cell r="A71">
            <v>100621</v>
          </cell>
          <cell r="B71" t="str">
            <v>SMUD</v>
          </cell>
          <cell r="C71">
            <v>37773</v>
          </cell>
          <cell r="D71">
            <v>39538</v>
          </cell>
          <cell r="E71">
            <v>10000</v>
          </cell>
          <cell r="F71">
            <v>0.1142</v>
          </cell>
        </row>
        <row r="72">
          <cell r="A72">
            <v>100622</v>
          </cell>
          <cell r="B72" t="str">
            <v>SMUD</v>
          </cell>
          <cell r="C72">
            <v>37773</v>
          </cell>
          <cell r="D72">
            <v>39538</v>
          </cell>
          <cell r="E72">
            <v>10000</v>
          </cell>
          <cell r="F72">
            <v>0.28920000000000001</v>
          </cell>
        </row>
        <row r="73">
          <cell r="A73">
            <v>100524</v>
          </cell>
          <cell r="B73" t="str">
            <v>CrossTimbers</v>
          </cell>
          <cell r="C73">
            <v>37742</v>
          </cell>
          <cell r="D73">
            <v>39478</v>
          </cell>
          <cell r="E73">
            <v>50000</v>
          </cell>
          <cell r="F73">
            <v>9.1999999999999998E-2</v>
          </cell>
        </row>
        <row r="74">
          <cell r="A74">
            <v>101529</v>
          </cell>
          <cell r="B74" t="str">
            <v>Sempra</v>
          </cell>
          <cell r="C74">
            <v>38808</v>
          </cell>
          <cell r="D74">
            <v>39752</v>
          </cell>
          <cell r="E74">
            <v>10000</v>
          </cell>
          <cell r="F74">
            <v>0.10199999999999999</v>
          </cell>
        </row>
        <row r="75">
          <cell r="A75">
            <v>27370</v>
          </cell>
          <cell r="B75" t="str">
            <v>BP Energy</v>
          </cell>
          <cell r="C75">
            <v>36892</v>
          </cell>
          <cell r="D75">
            <v>39538</v>
          </cell>
          <cell r="E75">
            <v>22000</v>
          </cell>
          <cell r="F75">
            <v>0.10199999999999999</v>
          </cell>
        </row>
        <row r="76">
          <cell r="A76">
            <v>27460</v>
          </cell>
          <cell r="B76" t="str">
            <v>BP Energy</v>
          </cell>
          <cell r="C76">
            <v>37257</v>
          </cell>
          <cell r="D76">
            <v>39538</v>
          </cell>
          <cell r="E76">
            <v>20000</v>
          </cell>
          <cell r="F76">
            <v>0.10199999999999999</v>
          </cell>
        </row>
        <row r="77">
          <cell r="A77">
            <v>100303</v>
          </cell>
          <cell r="B77" t="str">
            <v>BP Energy</v>
          </cell>
          <cell r="C77">
            <v>37926</v>
          </cell>
          <cell r="D77">
            <v>39538</v>
          </cell>
          <cell r="E77">
            <v>90364</v>
          </cell>
          <cell r="F77">
            <v>0.10199999999999999</v>
          </cell>
        </row>
        <row r="78">
          <cell r="A78">
            <v>100294</v>
          </cell>
          <cell r="B78" t="str">
            <v>ConocoPhillips</v>
          </cell>
          <cell r="C78">
            <v>37926</v>
          </cell>
          <cell r="D78">
            <v>39752</v>
          </cell>
          <cell r="E78">
            <v>40000</v>
          </cell>
          <cell r="F78">
            <v>0.10199999999999999</v>
          </cell>
        </row>
        <row r="79">
          <cell r="A79">
            <v>101479</v>
          </cell>
          <cell r="B79" t="str">
            <v>Sempra</v>
          </cell>
          <cell r="C79">
            <v>38718</v>
          </cell>
          <cell r="D79">
            <v>39752</v>
          </cell>
          <cell r="E79">
            <v>30000</v>
          </cell>
          <cell r="F79">
            <v>0.06</v>
          </cell>
        </row>
        <row r="80">
          <cell r="A80">
            <v>101079</v>
          </cell>
          <cell r="B80" t="str">
            <v>BP Energy (FTS-4)</v>
          </cell>
          <cell r="C80">
            <v>38504</v>
          </cell>
          <cell r="D80">
            <v>39599</v>
          </cell>
          <cell r="E80">
            <v>8000</v>
          </cell>
          <cell r="F80">
            <v>0.26200000000000001</v>
          </cell>
        </row>
        <row r="81">
          <cell r="A81">
            <v>100525</v>
          </cell>
          <cell r="B81" t="str">
            <v>Encana Mktg</v>
          </cell>
          <cell r="C81">
            <v>37987</v>
          </cell>
          <cell r="D81">
            <v>39507</v>
          </cell>
          <cell r="E81">
            <v>14000</v>
          </cell>
          <cell r="F81">
            <v>0.20399999999999999</v>
          </cell>
        </row>
        <row r="82">
          <cell r="A82">
            <v>26813</v>
          </cell>
          <cell r="B82" t="str">
            <v>Nucor Steel</v>
          </cell>
          <cell r="C82">
            <v>36647</v>
          </cell>
          <cell r="D82">
            <v>39568</v>
          </cell>
          <cell r="E82">
            <v>3500</v>
          </cell>
          <cell r="F82">
            <v>0.1925</v>
          </cell>
        </row>
        <row r="83">
          <cell r="A83">
            <v>25071</v>
          </cell>
          <cell r="B83" t="str">
            <v>BP Energy</v>
          </cell>
          <cell r="C83">
            <v>35400</v>
          </cell>
          <cell r="D83">
            <v>39782</v>
          </cell>
          <cell r="E83">
            <v>90000</v>
          </cell>
          <cell r="F83">
            <v>0.21210000000000001</v>
          </cell>
        </row>
        <row r="84">
          <cell r="A84">
            <v>101595</v>
          </cell>
          <cell r="B84" t="str">
            <v>Chevron</v>
          </cell>
          <cell r="C84">
            <v>39142</v>
          </cell>
          <cell r="D84">
            <v>39903</v>
          </cell>
          <cell r="E84">
            <v>0</v>
          </cell>
          <cell r="F84">
            <v>0.31</v>
          </cell>
        </row>
        <row r="85">
          <cell r="A85">
            <v>101579</v>
          </cell>
          <cell r="B85" t="str">
            <v>Tenaska</v>
          </cell>
          <cell r="C85">
            <v>39173</v>
          </cell>
          <cell r="D85" t="str">
            <v>1031/2009</v>
          </cell>
          <cell r="E85">
            <v>0</v>
          </cell>
          <cell r="F85">
            <v>0.10199999999999999</v>
          </cell>
        </row>
        <row r="86">
          <cell r="A86">
            <v>101507</v>
          </cell>
          <cell r="B86" t="str">
            <v>ConocoPhillips</v>
          </cell>
          <cell r="C86">
            <v>38749</v>
          </cell>
          <cell r="D86">
            <v>39844</v>
          </cell>
          <cell r="E86">
            <v>5000</v>
          </cell>
          <cell r="F86">
            <v>6.3E-2</v>
          </cell>
        </row>
        <row r="87">
          <cell r="A87">
            <v>101480</v>
          </cell>
          <cell r="B87" t="str">
            <v>Chevron</v>
          </cell>
          <cell r="C87">
            <v>38718</v>
          </cell>
          <cell r="D87">
            <v>39903</v>
          </cell>
          <cell r="E87">
            <v>19534.246575342466</v>
          </cell>
          <cell r="F87">
            <v>6.5500000000000003E-2</v>
          </cell>
        </row>
        <row r="88">
          <cell r="A88">
            <v>101481</v>
          </cell>
          <cell r="B88" t="str">
            <v>ConocoPhillips</v>
          </cell>
          <cell r="C88">
            <v>38718</v>
          </cell>
          <cell r="D88">
            <v>40117</v>
          </cell>
          <cell r="E88">
            <v>7654.7534246575342</v>
          </cell>
          <cell r="F88">
            <v>0.05</v>
          </cell>
        </row>
        <row r="89">
          <cell r="A89">
            <v>25025</v>
          </cell>
          <cell r="B89" t="str">
            <v>Burlington</v>
          </cell>
          <cell r="C89">
            <v>35400</v>
          </cell>
          <cell r="D89">
            <v>40147</v>
          </cell>
          <cell r="E89">
            <v>80000</v>
          </cell>
          <cell r="F89">
            <v>0.15</v>
          </cell>
        </row>
        <row r="90">
          <cell r="A90">
            <v>101078</v>
          </cell>
          <cell r="B90" t="str">
            <v>ConocoPhillips (FTS-4)</v>
          </cell>
          <cell r="C90">
            <v>38504</v>
          </cell>
          <cell r="D90">
            <v>39964</v>
          </cell>
          <cell r="E90">
            <v>8000</v>
          </cell>
          <cell r="F90">
            <v>0.26200000000000001</v>
          </cell>
        </row>
        <row r="91">
          <cell r="A91">
            <v>100577</v>
          </cell>
          <cell r="B91" t="str">
            <v>SMUD</v>
          </cell>
          <cell r="C91">
            <v>38018</v>
          </cell>
          <cell r="D91">
            <v>39844</v>
          </cell>
          <cell r="E91">
            <v>8000</v>
          </cell>
          <cell r="F91">
            <v>0.10199999999999999</v>
          </cell>
        </row>
        <row r="92">
          <cell r="A92">
            <v>101156</v>
          </cell>
          <cell r="B92" t="str">
            <v>Samson Resources</v>
          </cell>
          <cell r="C92">
            <v>38384</v>
          </cell>
          <cell r="D92">
            <v>39844</v>
          </cell>
          <cell r="E92">
            <v>10000</v>
          </cell>
          <cell r="F92">
            <v>0.10199999999999999</v>
          </cell>
        </row>
        <row r="93">
          <cell r="A93">
            <v>101189</v>
          </cell>
          <cell r="B93" t="str">
            <v>SoCal</v>
          </cell>
          <cell r="C93">
            <v>38657</v>
          </cell>
          <cell r="D93">
            <v>39903</v>
          </cell>
          <cell r="E93">
            <v>100000</v>
          </cell>
          <cell r="F93">
            <v>0.22</v>
          </cell>
        </row>
        <row r="94">
          <cell r="A94" t="str">
            <v>??</v>
          </cell>
          <cell r="B94" t="str">
            <v>PG&amp;E</v>
          </cell>
          <cell r="C94">
            <v>39173</v>
          </cell>
          <cell r="D94">
            <v>40268</v>
          </cell>
          <cell r="E94">
            <v>0</v>
          </cell>
          <cell r="F94">
            <v>0.3</v>
          </cell>
        </row>
        <row r="95">
          <cell r="A95">
            <v>100716</v>
          </cell>
          <cell r="B95" t="str">
            <v>Astra</v>
          </cell>
          <cell r="C95">
            <v>37834</v>
          </cell>
          <cell r="D95">
            <v>40209</v>
          </cell>
          <cell r="E95">
            <v>8000</v>
          </cell>
          <cell r="F95">
            <v>0.05</v>
          </cell>
        </row>
        <row r="96">
          <cell r="A96">
            <v>27606</v>
          </cell>
          <cell r="B96" t="str">
            <v>PNM</v>
          </cell>
          <cell r="C96">
            <v>37165</v>
          </cell>
          <cell r="D96">
            <v>40237</v>
          </cell>
          <cell r="E96">
            <v>52589.04109589041</v>
          </cell>
          <cell r="F96">
            <v>7.8E-2</v>
          </cell>
        </row>
        <row r="97">
          <cell r="A97">
            <v>100853</v>
          </cell>
          <cell r="B97" t="str">
            <v>PNM</v>
          </cell>
          <cell r="C97">
            <v>38047</v>
          </cell>
          <cell r="D97">
            <v>40237</v>
          </cell>
          <cell r="E97">
            <v>9232.8767123287671</v>
          </cell>
          <cell r="F97">
            <v>7.8E-2</v>
          </cell>
        </row>
        <row r="98">
          <cell r="A98">
            <v>101206</v>
          </cell>
          <cell r="B98" t="str">
            <v>Eastern New Mexico</v>
          </cell>
          <cell r="C98">
            <v>38473</v>
          </cell>
          <cell r="D98">
            <v>40298</v>
          </cell>
          <cell r="E98">
            <v>249</v>
          </cell>
          <cell r="F98">
            <v>9.0999999999999998E-2</v>
          </cell>
        </row>
        <row r="99">
          <cell r="A99">
            <v>101456</v>
          </cell>
          <cell r="B99" t="str">
            <v>ConocoPhillips</v>
          </cell>
          <cell r="C99">
            <v>38749</v>
          </cell>
          <cell r="D99">
            <v>40574</v>
          </cell>
          <cell r="E99">
            <v>30000</v>
          </cell>
          <cell r="F99">
            <v>0.10199999999999999</v>
          </cell>
        </row>
        <row r="100">
          <cell r="A100">
            <v>101188</v>
          </cell>
          <cell r="B100" t="str">
            <v>SoCal</v>
          </cell>
          <cell r="C100">
            <v>38657</v>
          </cell>
          <cell r="D100">
            <v>40633</v>
          </cell>
          <cell r="E100">
            <v>100000</v>
          </cell>
          <cell r="F100">
            <v>0.22</v>
          </cell>
        </row>
        <row r="101">
          <cell r="A101">
            <v>27252</v>
          </cell>
          <cell r="B101" t="str">
            <v>SWG</v>
          </cell>
          <cell r="C101">
            <v>36831</v>
          </cell>
          <cell r="D101">
            <v>40786</v>
          </cell>
          <cell r="E101">
            <v>5791.7808219178078</v>
          </cell>
          <cell r="F101">
            <v>0.17499999999999999</v>
          </cell>
        </row>
        <row r="102">
          <cell r="A102">
            <v>101427</v>
          </cell>
          <cell r="B102" t="str">
            <v>SWGas (FTS1&amp;FTS4)</v>
          </cell>
          <cell r="C102">
            <v>38961</v>
          </cell>
          <cell r="D102">
            <v>40786</v>
          </cell>
          <cell r="E102">
            <v>190389.34426229508</v>
          </cell>
          <cell r="F102">
            <v>0.21927779571628458</v>
          </cell>
        </row>
        <row r="103">
          <cell r="A103">
            <v>101578</v>
          </cell>
          <cell r="B103" t="str">
            <v>UNS Gas</v>
          </cell>
          <cell r="C103">
            <v>39142</v>
          </cell>
          <cell r="D103">
            <v>40968</v>
          </cell>
          <cell r="E103">
            <v>0</v>
          </cell>
          <cell r="F103">
            <v>0.3659</v>
          </cell>
        </row>
        <row r="104">
          <cell r="A104">
            <v>101593</v>
          </cell>
          <cell r="B104" t="str">
            <v>SMUD</v>
          </cell>
          <cell r="C104">
            <v>39173</v>
          </cell>
          <cell r="D104">
            <v>42825</v>
          </cell>
          <cell r="E104">
            <v>0</v>
          </cell>
          <cell r="F104">
            <v>0.2</v>
          </cell>
        </row>
        <row r="105">
          <cell r="A105">
            <v>24669</v>
          </cell>
          <cell r="B105" t="str">
            <v>Utes</v>
          </cell>
          <cell r="C105">
            <v>35309</v>
          </cell>
          <cell r="D105">
            <v>44104</v>
          </cell>
          <cell r="E105">
            <v>12500</v>
          </cell>
          <cell r="F105">
            <v>0.03</v>
          </cell>
        </row>
        <row r="106">
          <cell r="A106">
            <v>100583</v>
          </cell>
          <cell r="B106" t="str">
            <v>Red Willow</v>
          </cell>
          <cell r="C106">
            <v>37987</v>
          </cell>
          <cell r="D106">
            <v>44104</v>
          </cell>
          <cell r="E106">
            <v>30000</v>
          </cell>
          <cell r="F106">
            <v>0.10199999999999999</v>
          </cell>
        </row>
        <row r="107">
          <cell r="A107">
            <v>100050</v>
          </cell>
          <cell r="B107" t="str">
            <v>BP Energy</v>
          </cell>
          <cell r="C107">
            <v>37422</v>
          </cell>
          <cell r="D107">
            <v>41074</v>
          </cell>
          <cell r="E107">
            <v>15000</v>
          </cell>
          <cell r="F107">
            <v>0.38</v>
          </cell>
        </row>
        <row r="108">
          <cell r="A108">
            <v>100051</v>
          </cell>
          <cell r="B108" t="str">
            <v>US Gypsum</v>
          </cell>
          <cell r="C108">
            <v>37422</v>
          </cell>
          <cell r="D108">
            <v>41896</v>
          </cell>
          <cell r="E108">
            <v>4500</v>
          </cell>
          <cell r="F108">
            <v>0.42</v>
          </cell>
        </row>
        <row r="109">
          <cell r="A109">
            <v>101203</v>
          </cell>
          <cell r="B109" t="str">
            <v>PNM (FTS-4)</v>
          </cell>
          <cell r="C109">
            <v>38657</v>
          </cell>
          <cell r="D109">
            <v>42094</v>
          </cell>
          <cell r="E109">
            <v>7041.0958904109593</v>
          </cell>
          <cell r="F109">
            <v>0.26200000000000001</v>
          </cell>
        </row>
        <row r="110">
          <cell r="A110">
            <v>100922</v>
          </cell>
          <cell r="B110" t="str">
            <v>ConocoPhillips (FTS-4)</v>
          </cell>
          <cell r="C110">
            <v>38473</v>
          </cell>
          <cell r="D110">
            <v>42124</v>
          </cell>
          <cell r="E110">
            <v>100000</v>
          </cell>
          <cell r="F110">
            <v>0.26200000000000001</v>
          </cell>
        </row>
        <row r="111">
          <cell r="A111">
            <v>100923</v>
          </cell>
          <cell r="B111" t="str">
            <v>Red Willow (FTS-4)</v>
          </cell>
          <cell r="C111">
            <v>38473</v>
          </cell>
          <cell r="D111">
            <v>42124</v>
          </cell>
          <cell r="E111">
            <v>25000</v>
          </cell>
          <cell r="F111">
            <v>0.26200000000000001</v>
          </cell>
        </row>
        <row r="112">
          <cell r="A112">
            <v>100925</v>
          </cell>
          <cell r="B112" t="str">
            <v>Burlington (FTS-4)</v>
          </cell>
          <cell r="C112">
            <v>38473</v>
          </cell>
          <cell r="D112">
            <v>42124</v>
          </cell>
          <cell r="E112">
            <v>50000</v>
          </cell>
          <cell r="F112">
            <v>0.26200000000000001</v>
          </cell>
        </row>
        <row r="113">
          <cell r="A113">
            <v>100926</v>
          </cell>
          <cell r="B113" t="str">
            <v>BP Energy (FTS-4)</v>
          </cell>
          <cell r="C113">
            <v>38473</v>
          </cell>
          <cell r="D113">
            <v>42124</v>
          </cell>
          <cell r="E113">
            <v>100000</v>
          </cell>
          <cell r="F113">
            <v>0.26200000000000001</v>
          </cell>
        </row>
        <row r="114">
          <cell r="A114">
            <v>100927</v>
          </cell>
          <cell r="B114" t="str">
            <v>SG Interests (FTS-4)</v>
          </cell>
          <cell r="C114">
            <v>38473</v>
          </cell>
          <cell r="D114">
            <v>42124</v>
          </cell>
          <cell r="E114">
            <v>25000</v>
          </cell>
          <cell r="F114">
            <v>0.26200000000000001</v>
          </cell>
        </row>
        <row r="115">
          <cell r="A115">
            <v>101123</v>
          </cell>
          <cell r="B115" t="str">
            <v>Elmridge (FTS-4)</v>
          </cell>
          <cell r="C115">
            <v>38473</v>
          </cell>
          <cell r="D115">
            <v>42124</v>
          </cell>
          <cell r="E115">
            <v>10000</v>
          </cell>
          <cell r="F115">
            <v>0.26200000000000001</v>
          </cell>
        </row>
        <row r="116">
          <cell r="A116">
            <v>27745</v>
          </cell>
          <cell r="B116" t="str">
            <v>WGR</v>
          </cell>
          <cell r="C116">
            <v>37408</v>
          </cell>
          <cell r="D116">
            <v>42886</v>
          </cell>
          <cell r="E116">
            <v>10000</v>
          </cell>
          <cell r="F116">
            <v>0.10199999999999999</v>
          </cell>
        </row>
        <row r="117">
          <cell r="A117">
            <v>100048</v>
          </cell>
          <cell r="B117" t="str">
            <v>Frito Lay</v>
          </cell>
          <cell r="C117">
            <v>37422</v>
          </cell>
          <cell r="D117">
            <v>42900</v>
          </cell>
          <cell r="E117">
            <v>2700</v>
          </cell>
          <cell r="F117">
            <v>0.38</v>
          </cell>
        </row>
        <row r="118">
          <cell r="A118">
            <v>100049</v>
          </cell>
          <cell r="B118" t="str">
            <v>WGR</v>
          </cell>
          <cell r="C118">
            <v>37422</v>
          </cell>
          <cell r="D118">
            <v>42900</v>
          </cell>
          <cell r="E118">
            <v>10000</v>
          </cell>
          <cell r="F118">
            <v>0.38500000000000001</v>
          </cell>
        </row>
        <row r="119">
          <cell r="A119">
            <v>27642</v>
          </cell>
          <cell r="B119" t="str">
            <v>Calpine</v>
          </cell>
          <cell r="C119">
            <v>37438</v>
          </cell>
          <cell r="D119">
            <v>42916</v>
          </cell>
          <cell r="E119">
            <v>40000</v>
          </cell>
          <cell r="F119">
            <v>0.38</v>
          </cell>
        </row>
        <row r="120">
          <cell r="A120">
            <v>100052</v>
          </cell>
          <cell r="B120" t="str">
            <v>PPL</v>
          </cell>
          <cell r="C120">
            <v>37422</v>
          </cell>
          <cell r="D120">
            <v>48409</v>
          </cell>
          <cell r="E120">
            <v>20000</v>
          </cell>
          <cell r="F120">
            <v>0.38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tch"/>
      <sheetName val="Operating Statistics"/>
      <sheetName val="Cover"/>
      <sheetName val="Comm_Cover"/>
      <sheetName val="2005 Strategic Plan"/>
      <sheetName val="2006 &amp; 2007 Strategic Plan"/>
      <sheetName val="Commercial Plan 2006"/>
      <sheetName val="Capacity Summary for Plan  2006"/>
      <sheetName val="WOT"/>
      <sheetName val="EOT"/>
      <sheetName val="impacts"/>
      <sheetName val="JAN-OCT 2006"/>
      <sheetName val="NOV-DEC 2006"/>
      <sheetName val="Fin_Cover"/>
      <sheetName val="Assumptions 2006"/>
      <sheetName val="2004&amp;2006incstm"/>
      <sheetName val="2005&amp;2006Cashflow"/>
      <sheetName val="2005&amp;2006BS"/>
      <sheetName val="TWP"/>
      <sheetName val="TWP 5.03"/>
      <sheetName val="TWP 10"/>
      <sheetName val="TWH"/>
      <sheetName val="TWH 5.03"/>
      <sheetName val="TWH 10"/>
      <sheetName val="Capital"/>
      <sheetName val="2006 Southwest TW Budg Listing"/>
      <sheetName val="Total IT Capital by Company"/>
      <sheetName val="2006 IT Global Pipe Projects"/>
      <sheetName val="2006 IT  Finance &amp; Accounting"/>
      <sheetName val="2006 IT Commercial Projects"/>
      <sheetName val="2006 IT Operations Projects"/>
      <sheetName val="2006 IT Transition Project CO"/>
      <sheetName val="2006 IT Southern Union Projects"/>
      <sheetName val="TW Commercial"/>
      <sheetName val="09-13 CASH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1">
          <cell r="B11" t="str">
            <v>CURRENT ASSETS</v>
          </cell>
        </row>
        <row r="12">
          <cell r="B12" t="str">
            <v xml:space="preserve">   Cash </v>
          </cell>
          <cell r="C12">
            <v>6.9</v>
          </cell>
          <cell r="E12">
            <v>17.286000000000001</v>
          </cell>
        </row>
        <row r="13">
          <cell r="B13" t="str">
            <v xml:space="preserve">   Accounts Receivable - Assoc. Cos. </v>
          </cell>
          <cell r="C13">
            <v>8.7999999999999995E-2</v>
          </cell>
          <cell r="E13">
            <v>9.6000000000000002E-2</v>
          </cell>
        </row>
        <row r="14">
          <cell r="B14" t="str">
            <v xml:space="preserve">   Accounts Receivable - Other</v>
          </cell>
          <cell r="C14">
            <v>23</v>
          </cell>
          <cell r="E14">
            <v>25.529</v>
          </cell>
        </row>
        <row r="15">
          <cell r="B15" t="str">
            <v xml:space="preserve">   Other Current Assets</v>
          </cell>
          <cell r="C15">
            <v>15.7</v>
          </cell>
          <cell r="E15">
            <v>15.209</v>
          </cell>
        </row>
        <row r="16">
          <cell r="B16" t="str">
            <v>Total Current Assets</v>
          </cell>
          <cell r="C16">
            <v>45.688000000000002</v>
          </cell>
          <cell r="E16">
            <v>58.120000000000005</v>
          </cell>
        </row>
        <row r="18">
          <cell r="B18" t="str">
            <v>Property, Plant, &amp; Equipment</v>
          </cell>
        </row>
        <row r="19">
          <cell r="B19" t="str">
            <v xml:space="preserve">   Property, Plant, &amp; Equipment Gross</v>
          </cell>
          <cell r="C19">
            <v>1090.5999999999999</v>
          </cell>
          <cell r="E19">
            <v>1105.6610000000001</v>
          </cell>
        </row>
        <row r="20">
          <cell r="B20" t="str">
            <v xml:space="preserve">   Accumulated Depreciation</v>
          </cell>
          <cell r="C20">
            <v>-28.5</v>
          </cell>
          <cell r="E20">
            <v>-46.415999999999997</v>
          </cell>
        </row>
        <row r="21">
          <cell r="B21" t="str">
            <v xml:space="preserve">   Net Plant</v>
          </cell>
          <cell r="C21">
            <v>1062.0999999999999</v>
          </cell>
          <cell r="E21">
            <v>1059.2450000000001</v>
          </cell>
        </row>
        <row r="23">
          <cell r="B23" t="str">
            <v>Other Assets</v>
          </cell>
        </row>
        <row r="24">
          <cell r="B24" t="str">
            <v xml:space="preserve">  Investments in Unconsolidated Subsidiaries</v>
          </cell>
          <cell r="C24">
            <v>0</v>
          </cell>
        </row>
        <row r="25">
          <cell r="B25" t="str">
            <v xml:space="preserve">  Goodwill</v>
          </cell>
          <cell r="C25">
            <v>118.86799999999999</v>
          </cell>
          <cell r="E25">
            <v>118.86799999999999</v>
          </cell>
        </row>
        <row r="26">
          <cell r="B26" t="str">
            <v xml:space="preserve">  Other Long Term Assets</v>
          </cell>
          <cell r="C26">
            <v>96.95</v>
          </cell>
          <cell r="E26">
            <v>89.12</v>
          </cell>
        </row>
        <row r="27">
          <cell r="B27" t="str">
            <v>Total Other Assets</v>
          </cell>
          <cell r="C27">
            <v>215.81799999999998</v>
          </cell>
          <cell r="E27">
            <v>207.988</v>
          </cell>
        </row>
        <row r="29">
          <cell r="A29" t="str">
            <v>Total Assets</v>
          </cell>
          <cell r="C29">
            <v>1323.606</v>
          </cell>
          <cell r="E29">
            <v>1325.3530000000001</v>
          </cell>
        </row>
        <row r="31">
          <cell r="A31" t="str">
            <v>LIABILITIES &amp; MEMBERSHIP INTEREST</v>
          </cell>
        </row>
        <row r="33">
          <cell r="B33" t="str">
            <v>Current Liabilities</v>
          </cell>
        </row>
        <row r="34">
          <cell r="B34" t="str">
            <v xml:space="preserve">   Accounts Payable - Assoc. Co's</v>
          </cell>
          <cell r="C34">
            <v>6.5</v>
          </cell>
          <cell r="E34">
            <v>6.4930000000000003</v>
          </cell>
        </row>
        <row r="35">
          <cell r="B35" t="str">
            <v xml:space="preserve">   Accounts Payable - Others</v>
          </cell>
          <cell r="C35">
            <v>7.4</v>
          </cell>
          <cell r="E35">
            <v>7.3659999999999997</v>
          </cell>
        </row>
        <row r="36">
          <cell r="B36" t="str">
            <v xml:space="preserve">   Other Current Liabilities</v>
          </cell>
          <cell r="C36">
            <v>15.8</v>
          </cell>
          <cell r="E36">
            <v>19.231000000000002</v>
          </cell>
        </row>
        <row r="37">
          <cell r="B37" t="str">
            <v>Total Current Liabilities</v>
          </cell>
          <cell r="C37">
            <v>29.700000000000003</v>
          </cell>
          <cell r="E37">
            <v>33.090000000000003</v>
          </cell>
        </row>
        <row r="39">
          <cell r="B39" t="str">
            <v>Other Liabilities</v>
          </cell>
        </row>
        <row r="40">
          <cell r="B40" t="str">
            <v xml:space="preserve">   Long-term Debt - External</v>
          </cell>
          <cell r="C40">
            <v>565</v>
          </cell>
          <cell r="E40">
            <v>520</v>
          </cell>
        </row>
        <row r="41">
          <cell r="B41" t="str">
            <v xml:space="preserve">   Other Long Term Liabilities</v>
          </cell>
          <cell r="C41">
            <v>9.1</v>
          </cell>
          <cell r="E41">
            <v>9.0679999999999996</v>
          </cell>
        </row>
        <row r="42">
          <cell r="B42" t="str">
            <v>Total Other Liabilities</v>
          </cell>
          <cell r="C42">
            <v>574.1</v>
          </cell>
          <cell r="E42">
            <v>529.06799999999998</v>
          </cell>
        </row>
        <row r="44">
          <cell r="B44" t="str">
            <v>Total Liabilities</v>
          </cell>
          <cell r="C44">
            <v>603.80000000000007</v>
          </cell>
          <cell r="E44">
            <v>562.15800000000002</v>
          </cell>
        </row>
        <row r="46">
          <cell r="B46" t="str">
            <v>Member's Equity</v>
          </cell>
          <cell r="C46">
            <v>719.8</v>
          </cell>
          <cell r="E46">
            <v>763.19200000000001</v>
          </cell>
        </row>
        <row r="48">
          <cell r="B48" t="str">
            <v>Total Liabilities &amp; Membership Interest</v>
          </cell>
          <cell r="C48">
            <v>1323.6</v>
          </cell>
          <cell r="E48">
            <v>1325.35</v>
          </cell>
        </row>
        <row r="50">
          <cell r="A50" t="str">
            <v>Debt %</v>
          </cell>
          <cell r="C50">
            <v>0.43975716064757164</v>
          </cell>
          <cell r="E50">
            <v>0.40523943416106084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N-Building - Office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arking Lot"/>
      <sheetName val="Markets"/>
      <sheetName val="Trade Pool Full Cost"/>
      <sheetName val="YTDTradePoolFullCost"/>
      <sheetName val="Trade Pool Actual Costs"/>
      <sheetName val="YTDTradePoolActualCost"/>
      <sheetName val="2008 Margin Analysis"/>
      <sheetName val="COINS RTS"/>
      <sheetName val="Lease Buy Sells"/>
      <sheetName val="Crude Trucking"/>
      <sheetName val="Sun PL"/>
      <sheetName val="Bulk - Kurt and Scott"/>
      <sheetName val="Bulk_Op"/>
      <sheetName val="Locks"/>
      <sheetName val="Setup"/>
      <sheetName val="Lease Sulfur Alloc to Jameson"/>
      <sheetName val="New Acqs Volume &amp; Margin NO PRI"/>
      <sheetName val="New Acqs Margin Chart NO PRINT"/>
      <sheetName val="Administrative Costs NO PRINT"/>
      <sheetName val="Volumes NO PRINT"/>
      <sheetName val="Market Analysis Chart NO PRINT"/>
      <sheetName val="BPD Purchase Chart NO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7">
          <cell r="F87">
            <v>131.16869405969172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inancial Statement Model"/>
      <sheetName val="DCF Model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SON-2"/>
      <sheetName val="Debt"/>
      <sheetName val="IncStm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rkets"/>
      <sheetName val="Parking Lot"/>
      <sheetName val="Trade Pool Full Cost"/>
      <sheetName val="YTDTradePoolFullCost"/>
      <sheetName val="Trade Pool Actual Costs"/>
      <sheetName val="YTDTradePoolActualCost"/>
      <sheetName val="2008 Margin Analysis"/>
      <sheetName val="COINS RTS"/>
      <sheetName val="Lease Buy Sells"/>
      <sheetName val="Crude Trucking"/>
      <sheetName val="Sun PL"/>
      <sheetName val="Bulk - Kurt and Scott"/>
      <sheetName val="Bulk_Op"/>
      <sheetName val="Locks"/>
      <sheetName val="Setup"/>
      <sheetName val="Lease Sulfur Alloc to Jameson"/>
      <sheetName val="New Acqs Volume &amp; Margin NO PRI"/>
      <sheetName val="New Acqs Margin Chart NO PRINT"/>
      <sheetName val="Administrative Costs NO PRINT"/>
      <sheetName val="Volumes NO PRINT"/>
      <sheetName val="Market Analysis Chart NO PRINT"/>
      <sheetName val="BPD Purchase Chart NO PRINT"/>
    </sheetNames>
    <sheetDataSet>
      <sheetData sheetId="0" refreshError="1"/>
      <sheetData sheetId="1">
        <row r="11">
          <cell r="D11">
            <v>3.4430000000000001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6">
          <cell r="F76">
            <v>101.86709999999999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mployee Input"/>
      <sheetName val="HR Salary Info"/>
      <sheetName val="Op Inc"/>
      <sheetName val="4+8 Op Inc"/>
      <sheetName val="2+10 Op Inc"/>
      <sheetName val="2019 Budget"/>
      <sheetName val="Other Factor"/>
      <sheetName val="Shared_Services_by_Owner"/>
      <sheetName val="EPS"/>
      <sheetName val="2+10 topsides"/>
      <sheetName val="Bonus Weighting"/>
      <sheetName val="ST bonus Calc"/>
      <sheetName val="JM - Special"/>
      <sheetName val="LT bonus input"/>
      <sheetName val="LT bonus calc"/>
      <sheetName val="LT Shares Input"/>
      <sheetName val="Dept Lookup"/>
      <sheetName val="JE Output_rev"/>
      <sheetName val="JE_CYACCR EXECS"/>
      <sheetName val="Journal Entry Output"/>
      <sheetName val="LT Cash Balances"/>
      <sheetName val="Summary"/>
      <sheetName val="Steve T Summary"/>
      <sheetName val="Beth C Summary"/>
      <sheetName val="FL Summary"/>
      <sheetName val="Jim M Summary"/>
      <sheetName val="Mark E Summary"/>
      <sheetName val="SL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Householder, Jeffry M.</v>
          </cell>
        </row>
        <row r="10">
          <cell r="Q10" t="str">
            <v>DE00</v>
          </cell>
          <cell r="R10" t="str">
            <v>MG110</v>
          </cell>
          <cell r="S10">
            <v>61</v>
          </cell>
          <cell r="T10">
            <v>0.61</v>
          </cell>
        </row>
        <row r="11">
          <cell r="Q11" t="str">
            <v>MD00</v>
          </cell>
          <cell r="R11" t="str">
            <v>MG110</v>
          </cell>
          <cell r="S11">
            <v>17</v>
          </cell>
          <cell r="T11">
            <v>0.17</v>
          </cell>
        </row>
        <row r="12">
          <cell r="Q12" t="str">
            <v>WC00</v>
          </cell>
          <cell r="R12" t="str">
            <v>MG110</v>
          </cell>
          <cell r="S12">
            <v>22</v>
          </cell>
          <cell r="T12">
            <v>0.22</v>
          </cell>
        </row>
        <row r="13">
          <cell r="Q13" t="str">
            <v>DE00</v>
          </cell>
          <cell r="R13" t="str">
            <v>MG128</v>
          </cell>
          <cell r="S13">
            <v>73</v>
          </cell>
          <cell r="T13">
            <v>0.73</v>
          </cell>
        </row>
        <row r="14">
          <cell r="Q14" t="str">
            <v>MD00</v>
          </cell>
          <cell r="R14" t="str">
            <v>MG128</v>
          </cell>
          <cell r="S14">
            <v>10</v>
          </cell>
          <cell r="T14">
            <v>0.1</v>
          </cell>
        </row>
        <row r="15">
          <cell r="Q15" t="str">
            <v>WC00</v>
          </cell>
          <cell r="R15" t="str">
            <v>MG128</v>
          </cell>
          <cell r="S15">
            <v>17</v>
          </cell>
          <cell r="T15">
            <v>0.17</v>
          </cell>
        </row>
      </sheetData>
      <sheetData sheetId="18" refreshError="1">
        <row r="87">
          <cell r="A87" t="str">
            <v>MG901</v>
          </cell>
          <cell r="B87" t="str">
            <v>Householder, Jeffry M.</v>
          </cell>
          <cell r="C87">
            <v>35877</v>
          </cell>
          <cell r="D87">
            <v>520</v>
          </cell>
          <cell r="E87">
            <v>1794</v>
          </cell>
          <cell r="F87">
            <v>0</v>
          </cell>
          <cell r="G87">
            <v>0</v>
          </cell>
          <cell r="H87">
            <v>0</v>
          </cell>
        </row>
        <row r="88">
          <cell r="A88" t="str">
            <v>MG903</v>
          </cell>
          <cell r="B88" t="str">
            <v>Cooper, Beth W.</v>
          </cell>
          <cell r="C88">
            <v>16909</v>
          </cell>
          <cell r="D88">
            <v>245</v>
          </cell>
          <cell r="E88">
            <v>1015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MG906</v>
          </cell>
          <cell r="B89" t="str">
            <v>Moriarty, Jim</v>
          </cell>
          <cell r="C89">
            <v>17185</v>
          </cell>
          <cell r="D89">
            <v>249</v>
          </cell>
          <cell r="E89">
            <v>1031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>MG908</v>
          </cell>
          <cell r="B90" t="str">
            <v>Gadgil, Vik</v>
          </cell>
          <cell r="C90">
            <v>8260</v>
          </cell>
          <cell r="D90">
            <v>120</v>
          </cell>
          <cell r="E90">
            <v>496</v>
          </cell>
          <cell r="F90">
            <v>0</v>
          </cell>
          <cell r="G90">
            <v>0</v>
          </cell>
          <cell r="H90">
            <v>0</v>
          </cell>
        </row>
        <row r="91">
          <cell r="A91" t="str">
            <v>MG770</v>
          </cell>
          <cell r="B91" t="str">
            <v>Thompson, Stephen C.</v>
          </cell>
          <cell r="C91">
            <v>9375</v>
          </cell>
          <cell r="D91">
            <v>136</v>
          </cell>
          <cell r="E91">
            <v>563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MG713</v>
          </cell>
          <cell r="B92" t="str">
            <v>Webber, Kevin J.</v>
          </cell>
          <cell r="C92">
            <v>8447</v>
          </cell>
          <cell r="D92">
            <v>122</v>
          </cell>
          <cell r="E92">
            <v>507</v>
          </cell>
          <cell r="F92">
            <v>13232</v>
          </cell>
          <cell r="G92">
            <v>192</v>
          </cell>
          <cell r="H92">
            <v>794</v>
          </cell>
        </row>
        <row r="93">
          <cell r="A93" t="str">
            <v>MG909</v>
          </cell>
          <cell r="B93" t="str">
            <v>Anatrella, Louis J.</v>
          </cell>
          <cell r="C93">
            <v>8725</v>
          </cell>
          <cell r="D93">
            <v>127</v>
          </cell>
          <cell r="E93">
            <v>524</v>
          </cell>
          <cell r="F93">
            <v>0</v>
          </cell>
          <cell r="G93">
            <v>0</v>
          </cell>
          <cell r="H93">
            <v>0</v>
          </cell>
        </row>
        <row r="95">
          <cell r="A95" t="str">
            <v>MG904</v>
          </cell>
          <cell r="B95" t="str">
            <v xml:space="preserve">Steinmetz, Joe </v>
          </cell>
          <cell r="C95">
            <v>4811</v>
          </cell>
          <cell r="D95">
            <v>70</v>
          </cell>
          <cell r="E95">
            <v>289</v>
          </cell>
          <cell r="F95">
            <v>18464</v>
          </cell>
          <cell r="G95">
            <v>268</v>
          </cell>
          <cell r="H95">
            <v>1108</v>
          </cell>
        </row>
        <row r="96">
          <cell r="A96" t="str">
            <v>TM900</v>
          </cell>
          <cell r="B96" t="str">
            <v>Mahn, Thomas E.</v>
          </cell>
          <cell r="C96">
            <v>3818</v>
          </cell>
          <cell r="D96">
            <v>55</v>
          </cell>
          <cell r="E96">
            <v>229</v>
          </cell>
          <cell r="F96">
            <v>16222</v>
          </cell>
          <cell r="G96">
            <v>235</v>
          </cell>
          <cell r="H96">
            <v>973</v>
          </cell>
        </row>
        <row r="97">
          <cell r="A97" t="str">
            <v>RA901</v>
          </cell>
          <cell r="B97" t="str">
            <v>Martin, Cheryl</v>
          </cell>
          <cell r="C97">
            <v>4818</v>
          </cell>
          <cell r="D97">
            <v>70</v>
          </cell>
          <cell r="E97">
            <v>289</v>
          </cell>
          <cell r="F97">
            <v>16852</v>
          </cell>
          <cell r="G97">
            <v>244</v>
          </cell>
          <cell r="H97">
            <v>1011</v>
          </cell>
        </row>
        <row r="98">
          <cell r="A98" t="str">
            <v>MG100</v>
          </cell>
          <cell r="B98" t="str">
            <v>Tietbohl, Jeffrey R.</v>
          </cell>
          <cell r="C98">
            <v>4529</v>
          </cell>
          <cell r="D98">
            <v>66</v>
          </cell>
          <cell r="E98">
            <v>272</v>
          </cell>
          <cell r="F98">
            <v>18315</v>
          </cell>
          <cell r="G98">
            <v>266</v>
          </cell>
          <cell r="H98">
            <v>1099</v>
          </cell>
        </row>
        <row r="99">
          <cell r="A99" t="str">
            <v>MG110</v>
          </cell>
          <cell r="B99" t="str">
            <v>Socarras, Aleida</v>
          </cell>
          <cell r="C99">
            <v>4352</v>
          </cell>
          <cell r="D99">
            <v>63</v>
          </cell>
          <cell r="E99">
            <v>261</v>
          </cell>
          <cell r="F99">
            <v>21293</v>
          </cell>
          <cell r="G99">
            <v>309</v>
          </cell>
          <cell r="H99">
            <v>1278</v>
          </cell>
        </row>
        <row r="100">
          <cell r="A100" t="str">
            <v>A1501</v>
          </cell>
          <cell r="B100" t="str">
            <v>Ward, Doug</v>
          </cell>
          <cell r="C100">
            <v>4353</v>
          </cell>
          <cell r="D100">
            <v>63</v>
          </cell>
          <cell r="E100">
            <v>0</v>
          </cell>
          <cell r="F100">
            <v>16843</v>
          </cell>
          <cell r="G100">
            <v>244</v>
          </cell>
          <cell r="H100">
            <v>0</v>
          </cell>
        </row>
        <row r="101">
          <cell r="A101" t="str">
            <v>MG910</v>
          </cell>
          <cell r="B101" t="str">
            <v>Eisenhower, Mark</v>
          </cell>
          <cell r="C101">
            <v>5408</v>
          </cell>
          <cell r="D101">
            <v>78</v>
          </cell>
          <cell r="E101">
            <v>324</v>
          </cell>
          <cell r="F101">
            <v>22119</v>
          </cell>
          <cell r="G101">
            <v>321</v>
          </cell>
          <cell r="H101">
            <v>1327</v>
          </cell>
        </row>
        <row r="102">
          <cell r="A102" t="str">
            <v>SP900</v>
          </cell>
          <cell r="B102" t="str">
            <v>Lewnard, John</v>
          </cell>
          <cell r="C102">
            <v>5640</v>
          </cell>
          <cell r="D102">
            <v>82</v>
          </cell>
          <cell r="E102">
            <v>338</v>
          </cell>
          <cell r="F102">
            <v>21898</v>
          </cell>
          <cell r="G102">
            <v>318</v>
          </cell>
          <cell r="H102">
            <v>1314</v>
          </cell>
        </row>
        <row r="103">
          <cell r="A103" t="str">
            <v>MG200</v>
          </cell>
          <cell r="B103" t="str">
            <v>Hesson, Andrew R.</v>
          </cell>
          <cell r="C103">
            <v>2730</v>
          </cell>
          <cell r="D103">
            <v>40</v>
          </cell>
          <cell r="E103">
            <v>164</v>
          </cell>
          <cell r="F103">
            <v>17267</v>
          </cell>
          <cell r="G103">
            <v>250</v>
          </cell>
          <cell r="H103">
            <v>1036</v>
          </cell>
        </row>
        <row r="104">
          <cell r="A104" t="str">
            <v>MG913</v>
          </cell>
          <cell r="B104" t="str">
            <v>Galtman, Michael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6">
          <cell r="A106" t="str">
            <v>GM410</v>
          </cell>
          <cell r="B106" t="str">
            <v>Kennedy, Barry</v>
          </cell>
          <cell r="C106">
            <v>2856</v>
          </cell>
          <cell r="D106">
            <v>41</v>
          </cell>
          <cell r="E106">
            <v>171</v>
          </cell>
          <cell r="F106">
            <v>12133</v>
          </cell>
          <cell r="G106">
            <v>176</v>
          </cell>
          <cell r="H106">
            <v>728</v>
          </cell>
        </row>
        <row r="107">
          <cell r="A107" t="str">
            <v>MG771</v>
          </cell>
          <cell r="B107" t="str">
            <v>Carter, Nicole</v>
          </cell>
          <cell r="C107">
            <v>1816</v>
          </cell>
          <cell r="D107">
            <v>26</v>
          </cell>
          <cell r="E107">
            <v>54</v>
          </cell>
          <cell r="F107">
            <v>13505</v>
          </cell>
          <cell r="G107">
            <v>196</v>
          </cell>
          <cell r="H107">
            <v>405</v>
          </cell>
        </row>
        <row r="108">
          <cell r="A108" t="str">
            <v>MG400</v>
          </cell>
          <cell r="B108" t="str">
            <v>Cassell, Michael</v>
          </cell>
          <cell r="C108">
            <v>3459</v>
          </cell>
          <cell r="D108">
            <v>50</v>
          </cell>
          <cell r="E108">
            <v>208</v>
          </cell>
          <cell r="F108">
            <v>10382</v>
          </cell>
          <cell r="G108">
            <v>151</v>
          </cell>
          <cell r="H108">
            <v>623</v>
          </cell>
        </row>
        <row r="109">
          <cell r="A109" t="str">
            <v>PS300</v>
          </cell>
          <cell r="B109" t="str">
            <v>Hancock, William D.</v>
          </cell>
          <cell r="C109">
            <v>6962</v>
          </cell>
          <cell r="D109">
            <v>100</v>
          </cell>
          <cell r="E109">
            <v>418</v>
          </cell>
          <cell r="F109">
            <v>22221</v>
          </cell>
          <cell r="G109">
            <v>322</v>
          </cell>
          <cell r="H109">
            <v>1334</v>
          </cell>
        </row>
        <row r="111">
          <cell r="A111" t="str">
            <v>MG128</v>
          </cell>
          <cell r="B111" t="str">
            <v>Breakie, Shane</v>
          </cell>
          <cell r="C111">
            <v>4659</v>
          </cell>
          <cell r="D111">
            <v>68</v>
          </cell>
          <cell r="E111">
            <v>280</v>
          </cell>
          <cell r="F111">
            <v>17184</v>
          </cell>
          <cell r="G111">
            <v>249</v>
          </cell>
          <cell r="H111">
            <v>1031</v>
          </cell>
        </row>
        <row r="112">
          <cell r="A112" t="str">
            <v>HR900</v>
          </cell>
          <cell r="B112" t="str">
            <v>Rudloff, Devon</v>
          </cell>
          <cell r="C112">
            <v>3051</v>
          </cell>
          <cell r="D112">
            <v>44</v>
          </cell>
          <cell r="E112">
            <v>92</v>
          </cell>
          <cell r="F112">
            <v>12964</v>
          </cell>
          <cell r="G112">
            <v>188</v>
          </cell>
          <cell r="H112">
            <v>389</v>
          </cell>
        </row>
        <row r="113">
          <cell r="A113" t="str">
            <v>GM440</v>
          </cell>
          <cell r="B113" t="str">
            <v>Shelley, Buddy</v>
          </cell>
          <cell r="C113">
            <v>5070</v>
          </cell>
          <cell r="D113">
            <v>74</v>
          </cell>
          <cell r="E113">
            <v>304</v>
          </cell>
          <cell r="F113">
            <v>11571</v>
          </cell>
          <cell r="G113">
            <v>168</v>
          </cell>
          <cell r="H113">
            <v>694</v>
          </cell>
        </row>
        <row r="114">
          <cell r="A114" t="str">
            <v>GV900</v>
          </cell>
          <cell r="B114" t="str">
            <v>Roberts, Stacie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22">
          <cell r="A122" t="str">
            <v>DE00</v>
          </cell>
          <cell r="B122" t="str">
            <v>Accr Mgr Cash Bonus-PY</v>
          </cell>
          <cell r="C122">
            <v>2654.72</v>
          </cell>
          <cell r="D122">
            <v>38.43</v>
          </cell>
          <cell r="E122">
            <v>159.21</v>
          </cell>
          <cell r="F122">
            <v>12988.73</v>
          </cell>
          <cell r="G122">
            <v>188.49</v>
          </cell>
          <cell r="H122">
            <v>779.57999999999993</v>
          </cell>
        </row>
        <row r="123">
          <cell r="A123" t="str">
            <v>MD00</v>
          </cell>
          <cell r="B123" t="str">
            <v>Accr Mgr Cash Bonus-PY</v>
          </cell>
          <cell r="C123">
            <v>739.84</v>
          </cell>
          <cell r="D123">
            <v>10.71</v>
          </cell>
          <cell r="E123">
            <v>44.370000000000005</v>
          </cell>
          <cell r="F123">
            <v>3619.8100000000004</v>
          </cell>
          <cell r="G123">
            <v>52.53</v>
          </cell>
          <cell r="H123">
            <v>217.26000000000002</v>
          </cell>
        </row>
        <row r="124">
          <cell r="A124" t="str">
            <v>WC00</v>
          </cell>
          <cell r="B124" t="str">
            <v>Accr Mgr Cash Bonus-PY</v>
          </cell>
          <cell r="C124">
            <v>957.44</v>
          </cell>
          <cell r="D124">
            <v>13.86</v>
          </cell>
          <cell r="E124">
            <v>57.42</v>
          </cell>
          <cell r="F124">
            <v>4684.46</v>
          </cell>
          <cell r="G124">
            <v>67.98</v>
          </cell>
          <cell r="H124">
            <v>281.16000000000003</v>
          </cell>
        </row>
        <row r="125">
          <cell r="A125" t="str">
            <v>DE00</v>
          </cell>
          <cell r="B125" t="str">
            <v>Accr Mgr Cash Bonus-PY</v>
          </cell>
          <cell r="C125">
            <v>3401.0699999999997</v>
          </cell>
          <cell r="D125">
            <v>49.64</v>
          </cell>
          <cell r="E125">
            <v>204.4</v>
          </cell>
          <cell r="F125">
            <v>12544.32</v>
          </cell>
          <cell r="G125">
            <v>181.76999999999998</v>
          </cell>
          <cell r="H125">
            <v>752.63</v>
          </cell>
        </row>
        <row r="126">
          <cell r="A126" t="str">
            <v>MD00</v>
          </cell>
          <cell r="B126" t="str">
            <v>Accr Mgr Cash Bonus-PY</v>
          </cell>
          <cell r="C126">
            <v>465.90000000000003</v>
          </cell>
          <cell r="D126">
            <v>6.8000000000000007</v>
          </cell>
          <cell r="E126">
            <v>28</v>
          </cell>
          <cell r="F126">
            <v>1718.4</v>
          </cell>
          <cell r="G126">
            <v>24.900000000000002</v>
          </cell>
          <cell r="H126">
            <v>103.10000000000001</v>
          </cell>
        </row>
        <row r="127">
          <cell r="A127" t="str">
            <v>WC00</v>
          </cell>
          <cell r="B127" t="str">
            <v>Accr Mgr Cash Bonus-PY</v>
          </cell>
          <cell r="C127">
            <v>792.03000000000009</v>
          </cell>
          <cell r="D127">
            <v>11.56</v>
          </cell>
          <cell r="E127">
            <v>47.6</v>
          </cell>
          <cell r="F127">
            <v>2921.28</v>
          </cell>
          <cell r="G127">
            <v>42.330000000000005</v>
          </cell>
          <cell r="H127">
            <v>175.27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Sum3"/>
      <sheetName val="NewValSum"/>
      <sheetName val="ValSum"/>
      <sheetName val="AdditionalPrintCode"/>
      <sheetName val="MainPrintCode"/>
      <sheetName val="Teaser"/>
      <sheetName val="DOXmatrix"/>
      <sheetName val="SumComp-ADC"/>
      <sheetName val="SumComp-LHS"/>
      <sheetName val="SumComp-Nortel"/>
      <sheetName val="Summary"/>
      <sheetName val="IncStat"/>
      <sheetName val="ValMatrix"/>
      <sheetName val="DCE"/>
      <sheetName val="DCEInputs"/>
      <sheetName val="MMInputs"/>
      <sheetName val="MMTransinputs"/>
      <sheetName val="Data"/>
      <sheetName val="QAccDil"/>
      <sheetName val="AccDil"/>
      <sheetName val="PFanalysis"/>
      <sheetName val="Acquiror"/>
      <sheetName val="Target"/>
      <sheetName val="Shares"/>
      <sheetName val="Calcs"/>
      <sheetName val="QuarterlyEPS"/>
      <sheetName val="EPS"/>
      <sheetName val="Merger Code"/>
      <sheetName val="MainPrint Code"/>
      <sheetName val="AdditionalPrint Cod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>
        <row r="1">
          <cell r="D1" t="str">
            <v>NT</v>
          </cell>
        </row>
      </sheetData>
      <sheetData sheetId="11"/>
      <sheetData sheetId="12"/>
      <sheetData sheetId="13"/>
      <sheetData sheetId="14"/>
      <sheetData sheetId="15" refreshError="1">
        <row r="5">
          <cell r="I5">
            <v>16.5</v>
          </cell>
        </row>
        <row r="6">
          <cell r="I6">
            <v>36574</v>
          </cell>
        </row>
        <row r="8">
          <cell r="I8">
            <v>0.68720000000000003</v>
          </cell>
        </row>
        <row r="24">
          <cell r="I24">
            <v>0.3</v>
          </cell>
        </row>
        <row r="25">
          <cell r="A25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arking Lot"/>
      <sheetName val="Markets"/>
      <sheetName val="Trade Pool Full Cost"/>
      <sheetName val="YTDTradePoolFullCost"/>
      <sheetName val="Trade Pool Actual Costs"/>
      <sheetName val="YTDTradePoolActualCost"/>
      <sheetName val="2008 Margin Analysis"/>
      <sheetName val="COINS RTS"/>
      <sheetName val="Lease Buy Sells"/>
      <sheetName val="Crude Trucking"/>
      <sheetName val="Sun PL"/>
      <sheetName val="Bulk - Kurt and Scott"/>
      <sheetName val="Bulk_Op"/>
      <sheetName val="Locks"/>
      <sheetName val="Setup"/>
      <sheetName val="Lease Sulfur Alloc to Jameson"/>
      <sheetName val="New Acqs Volume &amp; Margin NO PRI"/>
      <sheetName val="New Acqs Margin Chart NO PRINT"/>
      <sheetName val="Administrative Costs NO PRINT"/>
      <sheetName val="Volumes NO PRINT"/>
      <sheetName val="Market Analysis Chart NO PRINT"/>
      <sheetName val="BPD Purchase Chart NO PRINT"/>
    </sheetNames>
    <sheetDataSet>
      <sheetData sheetId="0" refreshError="1"/>
      <sheetData sheetId="1" refreshError="1"/>
      <sheetData sheetId="2" refreshError="1">
        <row r="119">
          <cell r="P119">
            <v>3.6755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2">
          <cell r="C12">
            <v>31</v>
          </cell>
        </row>
        <row r="24">
          <cell r="F24">
            <v>86.700238095238106</v>
          </cell>
        </row>
        <row r="26">
          <cell r="F26">
            <v>91.268100000000004</v>
          </cell>
        </row>
        <row r="30">
          <cell r="F30">
            <v>3.6355</v>
          </cell>
        </row>
        <row r="39">
          <cell r="F39">
            <v>89.451599999999999</v>
          </cell>
        </row>
        <row r="546">
          <cell r="B546">
            <v>0.51639999999999997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 I By Time"/>
      <sheetName val="Fund II By Time"/>
      <sheetName val="Fund I Capital Exposed"/>
      <sheetName val="Total Capital Allocation"/>
      <sheetName val="Ownership"/>
      <sheetName val="New Investment Activity"/>
      <sheetName val="Investments By Year"/>
      <sheetName val="Summary History"/>
      <sheetName val="Technology Investments"/>
      <sheetName val="Summary Financials"/>
      <sheetName val="Investment History"/>
      <sheetName val="Fenway Holdings Backup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>
        <row r="2">
          <cell r="C2">
            <v>37256</v>
          </cell>
        </row>
        <row r="3">
          <cell r="C3">
            <v>37256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rol"/>
      <sheetName val="__FDSCACHE__"/>
      <sheetName val="Inputs"/>
      <sheetName val="cases"/>
      <sheetName val="statements"/>
      <sheetName val="DCF Inputs"/>
      <sheetName val="DCF Matrix"/>
      <sheetName val="Val_sum"/>
      <sheetName val="Val_sum (2)"/>
      <sheetName val="Trad_m"/>
      <sheetName val="LBO_statements "/>
      <sheetName val="LBO_bal_rec"/>
      <sheetName val="LBO_summary"/>
      <sheetName val="Snow_recap"/>
      <sheetName val="sens_all"/>
      <sheetName val="sens_all2"/>
      <sheetName val="sens_all3"/>
      <sheetName val="FL"/>
      <sheetName val="FL (2)"/>
      <sheetName val="all_recap"/>
    </sheetNames>
    <sheetDataSet>
      <sheetData sheetId="0" refreshError="1">
        <row r="16">
          <cell r="B16">
            <v>2</v>
          </cell>
        </row>
      </sheetData>
      <sheetData sheetId="1"/>
      <sheetData sheetId="2" refreshError="1">
        <row r="2">
          <cell r="B2">
            <v>36357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9">
          <cell r="R9">
            <v>65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-op adjust PY"/>
      <sheetName val="Earn stmt-Qtr."/>
      <sheetName val="Earn stmt-YTD"/>
      <sheetName val="Earn stmt-Mo."/>
      <sheetName val="Sales Deductions"/>
      <sheetName val="Sales deduc formatted"/>
      <sheetName val="GM"/>
      <sheetName val="Unit AUSP"/>
      <sheetName val="Sales &amp; Margin by Prod"/>
      <sheetName val="Total SG&amp;A"/>
      <sheetName val="Adjusted EBITDA"/>
      <sheetName val="Breakeven"/>
      <sheetName val="Free Cash Flow"/>
      <sheetName val="Depr &amp; Amort"/>
      <sheetName val="Curr Mo - fcst"/>
      <sheetName val="Earn - fcst Q3"/>
      <sheetName val="Earn - fcst TY"/>
      <sheetName val="Qtr by Qtr1"/>
      <sheetName val="Qtr by Qtr"/>
      <sheetName val="AppendixA"/>
      <sheetName val="Earn Q2 2002"/>
      <sheetName val="BS w-scusa"/>
      <sheetName val="Balance Sheet (Post consolid)"/>
      <sheetName val="Sheet1"/>
      <sheetName val="Appendix D"/>
      <sheetName val="warranty % "/>
      <sheetName val="Appendix E"/>
      <sheetName val="Appendix F"/>
      <sheetName val="COGS Breakout"/>
      <sheetName val="Other COGS"/>
      <sheetName val="Var SG&amp;A"/>
      <sheetName val="Fixed SG&amp;A"/>
      <sheetName val="Other SG&amp;A"/>
      <sheetName val="EBITDA REC"/>
      <sheetName val="Data"/>
      <sheetName val="Data2"/>
      <sheetName val="Bank Adj Ebitda"/>
      <sheetName val="int exp and sales rep comp"/>
      <sheetName val="Dropdowns"/>
      <sheetName val="Macro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>
        <row r="1">
          <cell r="C1" t="str">
            <v>Consolidated Simmons Company</v>
          </cell>
          <cell r="F1" t="str">
            <v>All Cost Centers</v>
          </cell>
        </row>
        <row r="2">
          <cell r="B2" t="str">
            <v>Dec YTD</v>
          </cell>
          <cell r="C2" t="str">
            <v>Dec YTD</v>
          </cell>
          <cell r="D2" t="str">
            <v>Dec YTD</v>
          </cell>
          <cell r="E2" t="str">
            <v>Dec YTD</v>
          </cell>
          <cell r="F2" t="str">
            <v>Dec YTD</v>
          </cell>
          <cell r="G2" t="str">
            <v>Dec YTD</v>
          </cell>
          <cell r="H2" t="str">
            <v>Dec YTD</v>
          </cell>
          <cell r="I2" t="str">
            <v>Dec YTD</v>
          </cell>
          <cell r="J2" t="str">
            <v>Dec YTD</v>
          </cell>
          <cell r="K2" t="str">
            <v>Dec YTD</v>
          </cell>
          <cell r="L2" t="str">
            <v>Dec YTD</v>
          </cell>
          <cell r="M2" t="str">
            <v>Dec YTD</v>
          </cell>
          <cell r="N2" t="str">
            <v>Dec YTD</v>
          </cell>
          <cell r="O2" t="str">
            <v>Dec YTD</v>
          </cell>
          <cell r="P2" t="str">
            <v>Dec YTD</v>
          </cell>
          <cell r="Q2" t="str">
            <v>Dec YTD</v>
          </cell>
          <cell r="R2" t="str">
            <v>Dec YTD</v>
          </cell>
          <cell r="S2" t="str">
            <v>Dec YTD</v>
          </cell>
          <cell r="T2" t="str">
            <v>Dec YTD</v>
          </cell>
          <cell r="U2" t="str">
            <v>Dec YTD</v>
          </cell>
          <cell r="W2" t="str">
            <v>January</v>
          </cell>
          <cell r="X2" t="str">
            <v>January</v>
          </cell>
          <cell r="Y2" t="str">
            <v>January</v>
          </cell>
          <cell r="Z2" t="str">
            <v>January</v>
          </cell>
          <cell r="AA2" t="str">
            <v>January</v>
          </cell>
          <cell r="AB2" t="str">
            <v>January</v>
          </cell>
          <cell r="AC2" t="str">
            <v>January</v>
          </cell>
          <cell r="AD2" t="str">
            <v>January</v>
          </cell>
          <cell r="AE2" t="str">
            <v>January</v>
          </cell>
          <cell r="AF2" t="str">
            <v>January</v>
          </cell>
          <cell r="AG2" t="str">
            <v>January</v>
          </cell>
          <cell r="AH2" t="str">
            <v>January</v>
          </cell>
          <cell r="AI2" t="str">
            <v>January</v>
          </cell>
          <cell r="AJ2" t="str">
            <v>January</v>
          </cell>
          <cell r="AK2" t="str">
            <v>January</v>
          </cell>
          <cell r="AL2" t="str">
            <v>January</v>
          </cell>
          <cell r="AN2" t="str">
            <v>Dec YTD</v>
          </cell>
          <cell r="AO2" t="str">
            <v>Dec YTD</v>
          </cell>
          <cell r="AP2" t="str">
            <v>Dec YTD</v>
          </cell>
          <cell r="AQ2" t="str">
            <v>Dec YTD</v>
          </cell>
          <cell r="AR2" t="str">
            <v>Dec YTD</v>
          </cell>
          <cell r="AS2" t="str">
            <v>Dec YTD</v>
          </cell>
          <cell r="AT2" t="str">
            <v>Dec YTD</v>
          </cell>
          <cell r="AU2" t="str">
            <v>Dec YTD</v>
          </cell>
          <cell r="AV2" t="str">
            <v>Dec YTD</v>
          </cell>
          <cell r="AX2" t="str">
            <v>Fiscal Year</v>
          </cell>
          <cell r="AY2" t="str">
            <v>Fiscal Year</v>
          </cell>
          <cell r="AZ2" t="str">
            <v>Fiscal Year</v>
          </cell>
          <cell r="BA2" t="str">
            <v>Fiscal Year</v>
          </cell>
          <cell r="BB2" t="str">
            <v>Fiscal Year</v>
          </cell>
          <cell r="BC2" t="str">
            <v>Fiscal Year</v>
          </cell>
          <cell r="BD2" t="str">
            <v>Fiscal Year</v>
          </cell>
          <cell r="BE2" t="str">
            <v>Fiscal Year</v>
          </cell>
          <cell r="BF2" t="str">
            <v>Fiscal Year</v>
          </cell>
          <cell r="BG2" t="str">
            <v>Fiscal Year</v>
          </cell>
          <cell r="BI2" t="str">
            <v>Apr YTD</v>
          </cell>
          <cell r="BJ2" t="str">
            <v>Apr YTD</v>
          </cell>
          <cell r="BK2" t="str">
            <v>Apr YTD</v>
          </cell>
          <cell r="BL2" t="str">
            <v>Apr YTD</v>
          </cell>
          <cell r="BM2" t="str">
            <v>Apr YTD</v>
          </cell>
          <cell r="BN2" t="str">
            <v>Apr YTD</v>
          </cell>
          <cell r="BO2" t="str">
            <v>Apr YTD</v>
          </cell>
          <cell r="BP2" t="str">
            <v>Apr YTD</v>
          </cell>
          <cell r="BQ2" t="str">
            <v>Apr YTD</v>
          </cell>
          <cell r="BR2" t="str">
            <v>Apr YTD</v>
          </cell>
          <cell r="BS2" t="str">
            <v>Apr YTD</v>
          </cell>
          <cell r="BT2" t="str">
            <v>Apr YTD</v>
          </cell>
          <cell r="BU2" t="str">
            <v>Apr YTD</v>
          </cell>
          <cell r="BW2" t="str">
            <v>Quarter 2</v>
          </cell>
          <cell r="BX2" t="str">
            <v>Quarter 2</v>
          </cell>
          <cell r="BY2" t="str">
            <v>Quarter 2</v>
          </cell>
          <cell r="BZ2" t="str">
            <v>Quarter 2</v>
          </cell>
          <cell r="CA2" t="str">
            <v>Quarter 2</v>
          </cell>
          <cell r="CB2" t="str">
            <v>Quarter 2</v>
          </cell>
          <cell r="CC2" t="str">
            <v>Quarter 2</v>
          </cell>
          <cell r="CD2" t="str">
            <v>Quarter 2</v>
          </cell>
          <cell r="CE2" t="str">
            <v>Quarter 2</v>
          </cell>
          <cell r="CF2" t="str">
            <v>Quarter 2</v>
          </cell>
          <cell r="CG2" t="str">
            <v>Quarter 2</v>
          </cell>
          <cell r="CH2" t="str">
            <v>Quarter 2</v>
          </cell>
          <cell r="CI2" t="str">
            <v>Quarter 2</v>
          </cell>
          <cell r="CK2" t="str">
            <v>Quarter 1</v>
          </cell>
          <cell r="CL2" t="str">
            <v>Quarter 1</v>
          </cell>
          <cell r="CM2" t="str">
            <v>Quarter 1</v>
          </cell>
          <cell r="CN2" t="str">
            <v>Quarter 1</v>
          </cell>
          <cell r="CO2" t="str">
            <v>Quarter 1</v>
          </cell>
          <cell r="CP2" t="str">
            <v>Quarter 1</v>
          </cell>
          <cell r="CQ2" t="str">
            <v>Quarter 1</v>
          </cell>
          <cell r="CR2" t="str">
            <v>Quarter 1</v>
          </cell>
          <cell r="CS2" t="str">
            <v>Quarter 1</v>
          </cell>
          <cell r="CT2" t="str">
            <v>Quarter 1</v>
          </cell>
          <cell r="CU2" t="str">
            <v>Quarter 1</v>
          </cell>
          <cell r="CV2" t="str">
            <v>Quarter 1</v>
          </cell>
          <cell r="CW2" t="str">
            <v>Quarter 1</v>
          </cell>
          <cell r="CY2" t="str">
            <v>Quarter 2</v>
          </cell>
          <cell r="CZ2" t="str">
            <v>Quarter 2</v>
          </cell>
          <cell r="DA2" t="str">
            <v>Quarter 2</v>
          </cell>
          <cell r="DC2" t="str">
            <v>Quarter 1</v>
          </cell>
          <cell r="DD2" t="str">
            <v>Quarter 1</v>
          </cell>
          <cell r="DE2" t="str">
            <v>Quarter 1</v>
          </cell>
          <cell r="DG2" t="str">
            <v>Quarter 2</v>
          </cell>
          <cell r="DH2" t="str">
            <v>Quarter 2</v>
          </cell>
          <cell r="DI2" t="str">
            <v>Quarter 2</v>
          </cell>
          <cell r="DJ2" t="str">
            <v>Quarter 2</v>
          </cell>
          <cell r="DK2" t="str">
            <v>Quarter 2</v>
          </cell>
          <cell r="DL2" t="str">
            <v>Quarter 2</v>
          </cell>
          <cell r="DN2" t="str">
            <v>Quarter 3</v>
          </cell>
          <cell r="DO2" t="str">
            <v>Quarter 3</v>
          </cell>
          <cell r="DP2" t="str">
            <v>Quarter 3</v>
          </cell>
          <cell r="DQ2" t="str">
            <v>Quarter 3</v>
          </cell>
          <cell r="DR2" t="str">
            <v>Quarter 3</v>
          </cell>
          <cell r="DS2" t="str">
            <v>Quarter 3</v>
          </cell>
          <cell r="DT2" t="str">
            <v>Quarter 3</v>
          </cell>
          <cell r="DU2" t="str">
            <v>Quarter 3</v>
          </cell>
          <cell r="DV2" t="str">
            <v>Quarter 3</v>
          </cell>
          <cell r="DW2" t="str">
            <v>Quarter 3</v>
          </cell>
          <cell r="DX2" t="str">
            <v>Quarter 3</v>
          </cell>
          <cell r="DY2" t="str">
            <v>Quarter 3</v>
          </cell>
        </row>
        <row r="3">
          <cell r="B3" t="str">
            <v>Fixed</v>
          </cell>
          <cell r="C3" t="str">
            <v>Fixed</v>
          </cell>
          <cell r="D3" t="str">
            <v>Fixed</v>
          </cell>
          <cell r="E3" t="str">
            <v>Fixed</v>
          </cell>
          <cell r="F3" t="str">
            <v>Fixed</v>
          </cell>
          <cell r="G3" t="str">
            <v>Variable</v>
          </cell>
          <cell r="H3" t="str">
            <v>Variable</v>
          </cell>
          <cell r="I3" t="str">
            <v>Variable</v>
          </cell>
          <cell r="J3" t="str">
            <v>Variable</v>
          </cell>
          <cell r="K3" t="str">
            <v>Variable</v>
          </cell>
          <cell r="L3" t="str">
            <v>Revenue</v>
          </cell>
          <cell r="M3" t="str">
            <v>Revenue</v>
          </cell>
          <cell r="N3" t="str">
            <v>Revenue</v>
          </cell>
          <cell r="O3" t="str">
            <v>Revenue</v>
          </cell>
          <cell r="P3" t="str">
            <v>Revenue</v>
          </cell>
          <cell r="Q3" t="str">
            <v>Other AT</v>
          </cell>
          <cell r="R3" t="str">
            <v>Other AT</v>
          </cell>
          <cell r="S3" t="str">
            <v>Other AT</v>
          </cell>
          <cell r="T3" t="str">
            <v>Other AT</v>
          </cell>
          <cell r="U3" t="str">
            <v>Other AT</v>
          </cell>
          <cell r="W3" t="str">
            <v>Fixed</v>
          </cell>
          <cell r="X3" t="str">
            <v>Fixed</v>
          </cell>
          <cell r="Y3" t="str">
            <v>Fixed</v>
          </cell>
          <cell r="Z3" t="str">
            <v>Fixed</v>
          </cell>
          <cell r="AA3" t="str">
            <v>Variable</v>
          </cell>
          <cell r="AB3" t="str">
            <v>Variable</v>
          </cell>
          <cell r="AC3" t="str">
            <v>Variable</v>
          </cell>
          <cell r="AD3" t="str">
            <v>Variable</v>
          </cell>
          <cell r="AE3" t="str">
            <v>Revenue</v>
          </cell>
          <cell r="AF3" t="str">
            <v>Revenue</v>
          </cell>
          <cell r="AG3" t="str">
            <v>Revenue</v>
          </cell>
          <cell r="AH3" t="str">
            <v>Revenue</v>
          </cell>
          <cell r="AI3" t="str">
            <v>Other AT</v>
          </cell>
          <cell r="AJ3" t="str">
            <v>Other AT</v>
          </cell>
          <cell r="AK3" t="str">
            <v>Other AT</v>
          </cell>
          <cell r="AL3" t="str">
            <v>Other AT</v>
          </cell>
          <cell r="AN3" t="str">
            <v>Fixed</v>
          </cell>
          <cell r="AO3" t="str">
            <v>Fixed</v>
          </cell>
          <cell r="AP3" t="str">
            <v>Fixed</v>
          </cell>
          <cell r="AQ3" t="str">
            <v>Variable</v>
          </cell>
          <cell r="AR3" t="str">
            <v>Variable</v>
          </cell>
          <cell r="AS3" t="str">
            <v>Variable</v>
          </cell>
          <cell r="AT3" t="str">
            <v>Other AT</v>
          </cell>
          <cell r="AU3" t="str">
            <v>Other AT</v>
          </cell>
          <cell r="AV3" t="str">
            <v>Other AT</v>
          </cell>
          <cell r="AX3" t="str">
            <v>Fixed</v>
          </cell>
          <cell r="AY3" t="str">
            <v>Variable</v>
          </cell>
          <cell r="AZ3" t="str">
            <v>Other AT</v>
          </cell>
          <cell r="BA3" t="str">
            <v>Fixed</v>
          </cell>
          <cell r="BB3" t="str">
            <v>Variable</v>
          </cell>
          <cell r="BC3" t="str">
            <v>Other AT</v>
          </cell>
          <cell r="BD3" t="str">
            <v>Fixed</v>
          </cell>
          <cell r="BE3" t="str">
            <v>Variable</v>
          </cell>
          <cell r="BF3" t="str">
            <v>Other AT</v>
          </cell>
          <cell r="BG3" t="str">
            <v>Other AT</v>
          </cell>
          <cell r="BI3" t="str">
            <v>Fixed</v>
          </cell>
          <cell r="BJ3" t="str">
            <v>Variable</v>
          </cell>
          <cell r="BK3" t="str">
            <v>Other AT</v>
          </cell>
          <cell r="BL3" t="str">
            <v>Fixed</v>
          </cell>
          <cell r="BM3" t="str">
            <v>Variable</v>
          </cell>
          <cell r="BN3" t="str">
            <v>Other AT</v>
          </cell>
          <cell r="BO3" t="str">
            <v>Fixed</v>
          </cell>
          <cell r="BP3" t="str">
            <v>Variable</v>
          </cell>
          <cell r="BQ3" t="str">
            <v>Other AT</v>
          </cell>
          <cell r="BR3" t="str">
            <v>Other AT</v>
          </cell>
          <cell r="BS3" t="str">
            <v>Fixed</v>
          </cell>
          <cell r="BT3" t="str">
            <v>Variable</v>
          </cell>
          <cell r="BU3" t="str">
            <v>Other AT</v>
          </cell>
          <cell r="BW3" t="str">
            <v>Fixed</v>
          </cell>
          <cell r="BX3" t="str">
            <v>Variable</v>
          </cell>
          <cell r="BY3" t="str">
            <v>Other AT</v>
          </cell>
          <cell r="BZ3" t="str">
            <v>Fixed</v>
          </cell>
          <cell r="CA3" t="str">
            <v>Variable</v>
          </cell>
          <cell r="CB3" t="str">
            <v>Other AT</v>
          </cell>
          <cell r="CC3" t="str">
            <v>Fixed</v>
          </cell>
          <cell r="CD3" t="str">
            <v>Variable</v>
          </cell>
          <cell r="CE3" t="str">
            <v>Other AT</v>
          </cell>
          <cell r="CF3" t="str">
            <v>Other AT</v>
          </cell>
          <cell r="CG3" t="str">
            <v>Fixed</v>
          </cell>
          <cell r="CH3" t="str">
            <v>Variable</v>
          </cell>
          <cell r="CI3" t="str">
            <v>Other AT</v>
          </cell>
          <cell r="CK3" t="str">
            <v>Fixed</v>
          </cell>
          <cell r="CL3" t="str">
            <v>Variable</v>
          </cell>
          <cell r="CM3" t="str">
            <v>Other AT</v>
          </cell>
          <cell r="CN3" t="str">
            <v>Fixed</v>
          </cell>
          <cell r="CO3" t="str">
            <v>Variable</v>
          </cell>
          <cell r="CP3" t="str">
            <v>Other AT</v>
          </cell>
          <cell r="CQ3" t="str">
            <v>Fixed</v>
          </cell>
          <cell r="CR3" t="str">
            <v>Variable</v>
          </cell>
          <cell r="CS3" t="str">
            <v>Other AT</v>
          </cell>
          <cell r="CT3" t="str">
            <v>Other AT</v>
          </cell>
          <cell r="CU3" t="str">
            <v>Fixed</v>
          </cell>
          <cell r="CV3" t="str">
            <v>Variable</v>
          </cell>
          <cell r="CW3" t="str">
            <v>Other AT</v>
          </cell>
          <cell r="CY3" t="str">
            <v>Fixed</v>
          </cell>
          <cell r="CZ3" t="str">
            <v>Variable</v>
          </cell>
          <cell r="DA3" t="str">
            <v>Other AT</v>
          </cell>
          <cell r="DC3" t="str">
            <v>Fixed</v>
          </cell>
          <cell r="DD3" t="str">
            <v>Variable</v>
          </cell>
          <cell r="DE3" t="str">
            <v>Other AT</v>
          </cell>
          <cell r="DG3" t="str">
            <v>Fixed</v>
          </cell>
          <cell r="DH3" t="str">
            <v>Variable</v>
          </cell>
          <cell r="DI3" t="str">
            <v>Other AT</v>
          </cell>
          <cell r="DJ3" t="str">
            <v>Fixed</v>
          </cell>
          <cell r="DK3" t="str">
            <v>Variable</v>
          </cell>
          <cell r="DL3" t="str">
            <v>Other AT</v>
          </cell>
          <cell r="DN3" t="str">
            <v>Fixed</v>
          </cell>
          <cell r="DO3" t="str">
            <v>Variable</v>
          </cell>
          <cell r="DP3" t="str">
            <v>Other AT</v>
          </cell>
          <cell r="DQ3" t="str">
            <v>Fixed</v>
          </cell>
          <cell r="DR3" t="str">
            <v>Variable</v>
          </cell>
          <cell r="DS3" t="str">
            <v>Other AT</v>
          </cell>
          <cell r="DT3" t="str">
            <v>Fixed</v>
          </cell>
          <cell r="DU3" t="str">
            <v>Variable</v>
          </cell>
          <cell r="DV3" t="str">
            <v>Other AT</v>
          </cell>
          <cell r="DW3" t="str">
            <v>Fixed</v>
          </cell>
          <cell r="DX3" t="str">
            <v>Variable</v>
          </cell>
          <cell r="DY3" t="str">
            <v>Other AT</v>
          </cell>
        </row>
        <row r="4">
          <cell r="B4" t="str">
            <v>CYAct</v>
          </cell>
          <cell r="C4" t="str">
            <v>PYAct</v>
          </cell>
          <cell r="D4" t="str">
            <v>CYBud</v>
          </cell>
          <cell r="E4" t="str">
            <v>Current Forecast</v>
          </cell>
          <cell r="F4" t="str">
            <v>Prior Month Forecast</v>
          </cell>
          <cell r="G4" t="str">
            <v>CYAct</v>
          </cell>
          <cell r="H4" t="str">
            <v>PYAct</v>
          </cell>
          <cell r="I4" t="str">
            <v>CYBud</v>
          </cell>
          <cell r="J4" t="str">
            <v>Current Forecast</v>
          </cell>
          <cell r="K4" t="str">
            <v>Prior Month Forecast</v>
          </cell>
          <cell r="L4" t="str">
            <v>CYAct</v>
          </cell>
          <cell r="M4" t="str">
            <v>PYAct</v>
          </cell>
          <cell r="N4" t="str">
            <v>CYBud</v>
          </cell>
          <cell r="O4" t="str">
            <v>Current Forecast</v>
          </cell>
          <cell r="P4" t="str">
            <v>Prior Month Forecast</v>
          </cell>
          <cell r="Q4" t="str">
            <v>CYAct</v>
          </cell>
          <cell r="R4" t="str">
            <v>PYAct</v>
          </cell>
          <cell r="S4" t="str">
            <v>CYBud</v>
          </cell>
          <cell r="T4" t="str">
            <v>Current Forecast</v>
          </cell>
          <cell r="U4" t="str">
            <v>Prior Month Forecast</v>
          </cell>
          <cell r="W4" t="str">
            <v>PYAct</v>
          </cell>
          <cell r="X4" t="str">
            <v>CYBud</v>
          </cell>
          <cell r="Y4" t="str">
            <v>Current Forecast</v>
          </cell>
          <cell r="Z4" t="str">
            <v>Prior Month Forecast</v>
          </cell>
          <cell r="AA4" t="str">
            <v>PYAct</v>
          </cell>
          <cell r="AB4" t="str">
            <v>CYBud</v>
          </cell>
          <cell r="AC4" t="str">
            <v>Current Forecast</v>
          </cell>
          <cell r="AD4" t="str">
            <v>Prior Month Forecast</v>
          </cell>
          <cell r="AE4" t="str">
            <v>PYAct</v>
          </cell>
          <cell r="AF4" t="str">
            <v>CYBud</v>
          </cell>
          <cell r="AG4" t="str">
            <v>Current Forecast</v>
          </cell>
          <cell r="AH4" t="str">
            <v>Prior Month Forecast</v>
          </cell>
          <cell r="AI4" t="str">
            <v>PYAct</v>
          </cell>
          <cell r="AJ4" t="str">
            <v>CYBud</v>
          </cell>
          <cell r="AK4" t="str">
            <v>Current Forecast</v>
          </cell>
          <cell r="AL4" t="str">
            <v>Prior Month Forecast</v>
          </cell>
          <cell r="AN4" t="str">
            <v>CYAct</v>
          </cell>
          <cell r="AO4" t="str">
            <v>PYAct</v>
          </cell>
          <cell r="AP4" t="str">
            <v>CYBud</v>
          </cell>
          <cell r="AQ4" t="str">
            <v>CYAct</v>
          </cell>
          <cell r="AR4" t="str">
            <v>PYAct</v>
          </cell>
          <cell r="AS4" t="str">
            <v>CYBud</v>
          </cell>
          <cell r="AT4" t="str">
            <v>CYAct</v>
          </cell>
          <cell r="AU4" t="str">
            <v>PYAct</v>
          </cell>
          <cell r="AV4" t="str">
            <v>CYBud</v>
          </cell>
          <cell r="AX4" t="str">
            <v>CYBud</v>
          </cell>
          <cell r="AY4" t="str">
            <v>CYBud</v>
          </cell>
          <cell r="AZ4" t="str">
            <v>CYBud</v>
          </cell>
          <cell r="BA4" t="str">
            <v>PYAct</v>
          </cell>
          <cell r="BB4" t="str">
            <v>PYAct</v>
          </cell>
          <cell r="BC4" t="str">
            <v>PYAct</v>
          </cell>
          <cell r="BD4" t="str">
            <v>Current Forecast</v>
          </cell>
          <cell r="BE4" t="str">
            <v>Current Forecast</v>
          </cell>
          <cell r="BF4" t="str">
            <v>Current Forecast</v>
          </cell>
          <cell r="BG4" t="str">
            <v>Prior Month Forecast</v>
          </cell>
          <cell r="BI4" t="str">
            <v>CYBud</v>
          </cell>
          <cell r="BJ4" t="str">
            <v>CYBud</v>
          </cell>
          <cell r="BK4" t="str">
            <v>CYBud</v>
          </cell>
          <cell r="BL4" t="str">
            <v>PYAct</v>
          </cell>
          <cell r="BM4" t="str">
            <v>PYAct</v>
          </cell>
          <cell r="BN4" t="str">
            <v>PYAct</v>
          </cell>
          <cell r="BO4" t="str">
            <v>Current Forecast</v>
          </cell>
          <cell r="BP4" t="str">
            <v>Current Forecast</v>
          </cell>
          <cell r="BQ4" t="str">
            <v>Current Forecast</v>
          </cell>
          <cell r="BR4" t="str">
            <v>Prior Month Forecast</v>
          </cell>
          <cell r="BS4" t="str">
            <v>CYAct</v>
          </cell>
          <cell r="BT4" t="str">
            <v>CYAct</v>
          </cell>
          <cell r="BU4" t="str">
            <v>CYAct</v>
          </cell>
          <cell r="BW4" t="str">
            <v>CYBud</v>
          </cell>
          <cell r="BX4" t="str">
            <v>CYBud</v>
          </cell>
          <cell r="BY4" t="str">
            <v>CYBud</v>
          </cell>
          <cell r="BZ4" t="str">
            <v>PYAct</v>
          </cell>
          <cell r="CA4" t="str">
            <v>PYAct</v>
          </cell>
          <cell r="CB4" t="str">
            <v>PYAct</v>
          </cell>
          <cell r="CC4" t="str">
            <v>Current Forecast</v>
          </cell>
          <cell r="CD4" t="str">
            <v>Current Forecast</v>
          </cell>
          <cell r="CE4" t="str">
            <v>Current Forecast</v>
          </cell>
          <cell r="CF4" t="str">
            <v>Prior Month Forecast</v>
          </cell>
          <cell r="CG4" t="str">
            <v>CYAct</v>
          </cell>
          <cell r="CH4" t="str">
            <v>CYAct</v>
          </cell>
          <cell r="CI4" t="str">
            <v>CYAct</v>
          </cell>
          <cell r="CK4" t="str">
            <v>CYBud</v>
          </cell>
          <cell r="CL4" t="str">
            <v>CYBud</v>
          </cell>
          <cell r="CM4" t="str">
            <v>CYBud</v>
          </cell>
          <cell r="CN4" t="str">
            <v>PYAct</v>
          </cell>
          <cell r="CO4" t="str">
            <v>PYAct</v>
          </cell>
          <cell r="CP4" t="str">
            <v>PYAct</v>
          </cell>
          <cell r="CQ4" t="str">
            <v>Current Forecast</v>
          </cell>
          <cell r="CR4" t="str">
            <v>Current Forecast</v>
          </cell>
          <cell r="CS4" t="str">
            <v>Current Forecast</v>
          </cell>
          <cell r="CT4" t="str">
            <v>Prior Month Forecast</v>
          </cell>
          <cell r="CU4" t="str">
            <v>CYAct</v>
          </cell>
          <cell r="CV4" t="str">
            <v>CYAct</v>
          </cell>
          <cell r="CW4" t="str">
            <v>CYAct</v>
          </cell>
          <cell r="CY4" t="str">
            <v>CYBud</v>
          </cell>
          <cell r="CZ4" t="str">
            <v>CYBud</v>
          </cell>
          <cell r="DA4" t="str">
            <v>CYBud</v>
          </cell>
          <cell r="DC4" t="str">
            <v>CYAct</v>
          </cell>
          <cell r="DD4" t="str">
            <v>CYAct</v>
          </cell>
          <cell r="DE4" t="str">
            <v>CYAct</v>
          </cell>
          <cell r="DG4" t="str">
            <v>CYAct</v>
          </cell>
          <cell r="DH4" t="str">
            <v>CYAct</v>
          </cell>
          <cell r="DI4" t="str">
            <v>CYAct</v>
          </cell>
          <cell r="DJ4" t="str">
            <v>PYAct</v>
          </cell>
          <cell r="DK4" t="str">
            <v>PYAct</v>
          </cell>
          <cell r="DL4" t="str">
            <v>PYAct</v>
          </cell>
          <cell r="DN4" t="str">
            <v>Current Forecast</v>
          </cell>
          <cell r="DO4" t="str">
            <v>Current Forecast</v>
          </cell>
          <cell r="DP4" t="str">
            <v>Current Forecast</v>
          </cell>
          <cell r="DQ4" t="str">
            <v>PYAct</v>
          </cell>
          <cell r="DR4" t="str">
            <v>PYAct</v>
          </cell>
          <cell r="DS4" t="str">
            <v>PYAct</v>
          </cell>
          <cell r="DT4" t="str">
            <v>CYBud</v>
          </cell>
          <cell r="DU4" t="str">
            <v>CYBud</v>
          </cell>
          <cell r="DV4" t="str">
            <v>CYBud</v>
          </cell>
          <cell r="DW4" t="str">
            <v>CYAct</v>
          </cell>
          <cell r="DX4" t="str">
            <v>CYAct</v>
          </cell>
          <cell r="DY4" t="str">
            <v>CYAct</v>
          </cell>
        </row>
        <row r="5">
          <cell r="A5" t="str">
            <v>Gross Sales</v>
          </cell>
          <cell r="B5" t="str">
            <v>0</v>
          </cell>
          <cell r="C5" t="str">
            <v>0</v>
          </cell>
          <cell r="D5" t="str">
            <v>0</v>
          </cell>
          <cell r="E5" t="str">
            <v>0</v>
          </cell>
          <cell r="F5" t="str">
            <v>0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 t="str">
            <v>0</v>
          </cell>
          <cell r="L5">
            <v>342940819.72999996</v>
          </cell>
          <cell r="M5">
            <v>760635428.82000017</v>
          </cell>
          <cell r="N5">
            <v>834106936</v>
          </cell>
          <cell r="O5">
            <v>873972739.34144032</v>
          </cell>
          <cell r="P5">
            <v>783240163.8588562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0</v>
          </cell>
          <cell r="U5" t="str">
            <v>0</v>
          </cell>
          <cell r="W5" t="str">
            <v>0</v>
          </cell>
          <cell r="X5" t="str">
            <v>0</v>
          </cell>
          <cell r="Y5" t="str">
            <v>0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>
            <v>76942183.449999988</v>
          </cell>
          <cell r="AF5">
            <v>75177083</v>
          </cell>
          <cell r="AG5">
            <v>81424135.219999999</v>
          </cell>
          <cell r="AH5">
            <v>75212494.439999998</v>
          </cell>
          <cell r="AI5" t="str">
            <v>0</v>
          </cell>
          <cell r="AJ5" t="str">
            <v>0</v>
          </cell>
          <cell r="AK5" t="str">
            <v>0</v>
          </cell>
          <cell r="AL5" t="str">
            <v>0</v>
          </cell>
          <cell r="AN5" t="str">
            <v>0</v>
          </cell>
          <cell r="AO5" t="str">
            <v>0</v>
          </cell>
          <cell r="AP5" t="str">
            <v>0</v>
          </cell>
          <cell r="AQ5" t="str">
            <v>0</v>
          </cell>
          <cell r="AR5" t="str">
            <v>0</v>
          </cell>
          <cell r="AS5" t="str">
            <v>0</v>
          </cell>
          <cell r="AT5" t="str">
            <v>0</v>
          </cell>
          <cell r="AU5" t="str">
            <v>0</v>
          </cell>
          <cell r="AV5" t="str">
            <v>0</v>
          </cell>
          <cell r="AX5" t="str">
            <v>0</v>
          </cell>
          <cell r="AY5" t="str">
            <v>0</v>
          </cell>
          <cell r="AZ5" t="str">
            <v>0</v>
          </cell>
          <cell r="BA5" t="str">
            <v>0</v>
          </cell>
          <cell r="BB5" t="str">
            <v>0</v>
          </cell>
          <cell r="BC5" t="str">
            <v>0</v>
          </cell>
          <cell r="BD5" t="str">
            <v>0</v>
          </cell>
          <cell r="BE5" t="str">
            <v>0</v>
          </cell>
          <cell r="BF5" t="str">
            <v>0</v>
          </cell>
          <cell r="BG5" t="str">
            <v>0</v>
          </cell>
          <cell r="BI5" t="str">
            <v>0</v>
          </cell>
          <cell r="BJ5" t="str">
            <v>0</v>
          </cell>
          <cell r="BK5" t="str">
            <v>0</v>
          </cell>
          <cell r="BL5" t="str">
            <v>0</v>
          </cell>
          <cell r="BM5" t="str">
            <v>0</v>
          </cell>
          <cell r="BN5" t="str">
            <v>0</v>
          </cell>
          <cell r="BO5" t="str">
            <v>0</v>
          </cell>
          <cell r="BP5" t="str">
            <v>0</v>
          </cell>
          <cell r="BQ5" t="str">
            <v>0</v>
          </cell>
          <cell r="BR5" t="str">
            <v>0</v>
          </cell>
          <cell r="BS5" t="str">
            <v>0</v>
          </cell>
          <cell r="BT5" t="str">
            <v>0</v>
          </cell>
          <cell r="BU5" t="str">
            <v>0</v>
          </cell>
          <cell r="BW5" t="str">
            <v>0</v>
          </cell>
          <cell r="BX5" t="str">
            <v>0</v>
          </cell>
          <cell r="BY5" t="str">
            <v>0</v>
          </cell>
          <cell r="BZ5" t="str">
            <v>0</v>
          </cell>
          <cell r="CA5" t="str">
            <v>0</v>
          </cell>
          <cell r="CB5" t="str">
            <v>0</v>
          </cell>
          <cell r="CC5" t="str">
            <v>0</v>
          </cell>
          <cell r="CD5" t="str">
            <v>0</v>
          </cell>
          <cell r="CE5" t="str">
            <v>0</v>
          </cell>
          <cell r="CF5" t="str">
            <v>0</v>
          </cell>
          <cell r="CG5" t="str">
            <v>0</v>
          </cell>
          <cell r="CH5" t="str">
            <v>0</v>
          </cell>
          <cell r="CI5" t="str">
            <v>0</v>
          </cell>
          <cell r="CK5" t="str">
            <v>0</v>
          </cell>
          <cell r="CL5" t="str">
            <v>0</v>
          </cell>
          <cell r="CM5" t="str">
            <v>0</v>
          </cell>
          <cell r="CN5" t="str">
            <v>0</v>
          </cell>
          <cell r="CO5" t="str">
            <v>0</v>
          </cell>
          <cell r="CP5" t="str">
            <v>0</v>
          </cell>
          <cell r="CQ5" t="str">
            <v>0</v>
          </cell>
          <cell r="CR5" t="str">
            <v>0</v>
          </cell>
          <cell r="CS5" t="str">
            <v>0</v>
          </cell>
          <cell r="CT5" t="str">
            <v>0</v>
          </cell>
          <cell r="CU5" t="str">
            <v>0</v>
          </cell>
          <cell r="CV5" t="str">
            <v>0</v>
          </cell>
          <cell r="CW5" t="str">
            <v>0</v>
          </cell>
          <cell r="CY5" t="str">
            <v>0</v>
          </cell>
          <cell r="CZ5" t="str">
            <v>0</v>
          </cell>
          <cell r="DA5" t="str">
            <v>0</v>
          </cell>
          <cell r="DC5" t="str">
            <v>0</v>
          </cell>
          <cell r="DD5" t="str">
            <v>0</v>
          </cell>
          <cell r="DE5" t="str">
            <v>0</v>
          </cell>
          <cell r="DG5" t="str">
            <v>0</v>
          </cell>
          <cell r="DH5" t="str">
            <v>0</v>
          </cell>
          <cell r="DI5" t="str">
            <v>0</v>
          </cell>
          <cell r="DJ5" t="str">
            <v>0</v>
          </cell>
          <cell r="DK5" t="str">
            <v>0</v>
          </cell>
          <cell r="DL5" t="str">
            <v>0</v>
          </cell>
          <cell r="DN5" t="str">
            <v>0</v>
          </cell>
          <cell r="DO5" t="str">
            <v>0</v>
          </cell>
          <cell r="DP5" t="str">
            <v>0</v>
          </cell>
          <cell r="DQ5" t="str">
            <v>0</v>
          </cell>
          <cell r="DR5" t="str">
            <v>0</v>
          </cell>
          <cell r="DS5" t="str">
            <v>0</v>
          </cell>
          <cell r="DT5" t="str">
            <v>0</v>
          </cell>
          <cell r="DU5" t="str">
            <v>0</v>
          </cell>
          <cell r="DV5" t="str">
            <v>0</v>
          </cell>
          <cell r="DW5" t="str">
            <v>0</v>
          </cell>
          <cell r="DX5" t="str">
            <v>0</v>
          </cell>
          <cell r="DY5" t="str">
            <v>0</v>
          </cell>
        </row>
        <row r="6">
          <cell r="A6" t="str">
            <v>Total Sales Adjustments</v>
          </cell>
          <cell r="B6">
            <v>3086737.14</v>
          </cell>
          <cell r="C6">
            <v>4565557.03</v>
          </cell>
          <cell r="D6">
            <v>6997095</v>
          </cell>
          <cell r="E6">
            <v>7891880.4800000004</v>
          </cell>
          <cell r="F6">
            <v>7173898.6600000001</v>
          </cell>
          <cell r="G6">
            <v>34090008.910000004</v>
          </cell>
          <cell r="H6">
            <v>85679375.200000003</v>
          </cell>
          <cell r="I6">
            <v>64352885</v>
          </cell>
          <cell r="J6">
            <v>75701782.473944634</v>
          </cell>
          <cell r="K6">
            <v>69620054.150460452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0</v>
          </cell>
          <cell r="U6" t="str">
            <v>0</v>
          </cell>
          <cell r="W6">
            <v>325101.13</v>
          </cell>
          <cell r="X6">
            <v>632410</v>
          </cell>
          <cell r="Y6">
            <v>626084.65</v>
          </cell>
          <cell r="Z6">
            <v>626084.65</v>
          </cell>
          <cell r="AA6">
            <v>6329315.6699999999</v>
          </cell>
          <cell r="AB6">
            <v>5860488</v>
          </cell>
          <cell r="AC6">
            <v>7708631.629999999</v>
          </cell>
          <cell r="AD6">
            <v>7699797.7599999998</v>
          </cell>
          <cell r="AE6" t="str">
            <v>0</v>
          </cell>
          <cell r="AF6" t="str">
            <v>0</v>
          </cell>
          <cell r="AG6" t="str">
            <v>0</v>
          </cell>
          <cell r="AH6" t="str">
            <v>0</v>
          </cell>
          <cell r="AI6" t="str">
            <v>0</v>
          </cell>
          <cell r="AJ6" t="str">
            <v>0</v>
          </cell>
          <cell r="AK6" t="str">
            <v>0</v>
          </cell>
          <cell r="AL6" t="str">
            <v>0</v>
          </cell>
          <cell r="AN6">
            <v>3086737.14</v>
          </cell>
          <cell r="AO6">
            <v>4565557.03</v>
          </cell>
          <cell r="AP6">
            <v>6997095</v>
          </cell>
          <cell r="AQ6">
            <v>34090008.910000004</v>
          </cell>
          <cell r="AR6">
            <v>85679375.200000003</v>
          </cell>
          <cell r="AS6">
            <v>64352885</v>
          </cell>
          <cell r="AT6" t="str">
            <v>0</v>
          </cell>
          <cell r="AU6" t="str">
            <v>0</v>
          </cell>
          <cell r="AV6" t="str">
            <v>0</v>
          </cell>
          <cell r="AX6">
            <v>6997095</v>
          </cell>
          <cell r="AY6">
            <v>64352885</v>
          </cell>
          <cell r="AZ6" t="str">
            <v>0</v>
          </cell>
          <cell r="BA6">
            <v>4565557.03</v>
          </cell>
          <cell r="BB6">
            <v>85679375.200000003</v>
          </cell>
          <cell r="BC6" t="str">
            <v>0</v>
          </cell>
          <cell r="BD6">
            <v>7891880.4800000004</v>
          </cell>
          <cell r="BE6">
            <v>75701782.473944634</v>
          </cell>
          <cell r="BF6" t="str">
            <v>0</v>
          </cell>
          <cell r="BG6" t="str">
            <v>0</v>
          </cell>
          <cell r="BI6">
            <v>2499813</v>
          </cell>
          <cell r="BJ6">
            <v>21564031</v>
          </cell>
          <cell r="BK6" t="str">
            <v>0</v>
          </cell>
          <cell r="BL6">
            <v>1236435.5900000001</v>
          </cell>
          <cell r="BM6">
            <v>25081691.909999996</v>
          </cell>
          <cell r="BN6" t="str">
            <v>0</v>
          </cell>
          <cell r="BO6">
            <v>2514538.48</v>
          </cell>
          <cell r="BP6">
            <v>30400180.220000003</v>
          </cell>
          <cell r="BQ6" t="str">
            <v>0</v>
          </cell>
          <cell r="BR6" t="str">
            <v>0</v>
          </cell>
          <cell r="BS6">
            <v>2514538.48</v>
          </cell>
          <cell r="BT6">
            <v>30400180.220000003</v>
          </cell>
          <cell r="BU6" t="str">
            <v>0</v>
          </cell>
          <cell r="BW6">
            <v>1797019</v>
          </cell>
          <cell r="BX6">
            <v>15610743</v>
          </cell>
          <cell r="BY6" t="str">
            <v>0</v>
          </cell>
          <cell r="BZ6">
            <v>1053577.71</v>
          </cell>
          <cell r="CA6">
            <v>22443164.160000004</v>
          </cell>
          <cell r="CB6" t="str">
            <v>0</v>
          </cell>
          <cell r="CC6">
            <v>1990066.82</v>
          </cell>
          <cell r="CD6">
            <v>20052968.986817483</v>
          </cell>
          <cell r="CE6" t="str">
            <v>0</v>
          </cell>
          <cell r="CF6" t="str">
            <v>0</v>
          </cell>
          <cell r="CG6">
            <v>1224872.48</v>
          </cell>
          <cell r="CH6">
            <v>13336642.26</v>
          </cell>
          <cell r="CI6" t="str">
            <v>0</v>
          </cell>
          <cell r="CK6">
            <v>1895444</v>
          </cell>
          <cell r="CL6">
            <v>15788826</v>
          </cell>
          <cell r="CM6" t="str">
            <v>0</v>
          </cell>
          <cell r="CN6">
            <v>950636.79</v>
          </cell>
          <cell r="CO6">
            <v>17669457.889999997</v>
          </cell>
          <cell r="CP6" t="str">
            <v>0</v>
          </cell>
          <cell r="CQ6">
            <v>1861864.66</v>
          </cell>
          <cell r="CR6">
            <v>20753366.649999999</v>
          </cell>
          <cell r="CS6" t="str">
            <v>0</v>
          </cell>
          <cell r="CT6" t="str">
            <v>0</v>
          </cell>
          <cell r="CU6">
            <v>1861864.66</v>
          </cell>
          <cell r="CV6">
            <v>20753366.649999999</v>
          </cell>
          <cell r="CW6" t="str">
            <v>0</v>
          </cell>
          <cell r="CY6">
            <v>1797019</v>
          </cell>
          <cell r="CZ6">
            <v>15610743</v>
          </cell>
          <cell r="DA6" t="str">
            <v>0</v>
          </cell>
          <cell r="DC6">
            <v>1861864.66</v>
          </cell>
          <cell r="DD6">
            <v>20753366.649999999</v>
          </cell>
          <cell r="DE6" t="str">
            <v>0</v>
          </cell>
          <cell r="DG6">
            <v>1224872.48</v>
          </cell>
          <cell r="DH6">
            <v>13336642.26</v>
          </cell>
          <cell r="DI6" t="str">
            <v>0</v>
          </cell>
          <cell r="DJ6">
            <v>1053577.71</v>
          </cell>
          <cell r="DK6">
            <v>22443164.160000004</v>
          </cell>
          <cell r="DL6" t="str">
            <v>0</v>
          </cell>
          <cell r="DN6">
            <v>2047574</v>
          </cell>
          <cell r="DO6">
            <v>18730543.360507555</v>
          </cell>
          <cell r="DP6" t="str">
            <v>0</v>
          </cell>
          <cell r="DQ6">
            <v>1169698.08</v>
          </cell>
          <cell r="DR6">
            <v>21630323.599999998</v>
          </cell>
          <cell r="DS6" t="str">
            <v>0</v>
          </cell>
          <cell r="DT6">
            <v>1703680</v>
          </cell>
          <cell r="DU6">
            <v>17577428</v>
          </cell>
          <cell r="DV6" t="str">
            <v>0</v>
          </cell>
          <cell r="DW6" t="str">
            <v>0</v>
          </cell>
          <cell r="DX6" t="str">
            <v>0</v>
          </cell>
          <cell r="DY6" t="str">
            <v>0</v>
          </cell>
        </row>
        <row r="7">
          <cell r="A7" t="str">
            <v>Net Sales</v>
          </cell>
          <cell r="B7">
            <v>3086737.14</v>
          </cell>
          <cell r="C7">
            <v>4565557.03</v>
          </cell>
          <cell r="D7">
            <v>6997095</v>
          </cell>
          <cell r="E7">
            <v>7891880.4800000004</v>
          </cell>
          <cell r="F7">
            <v>7173898.6600000001</v>
          </cell>
          <cell r="G7">
            <v>34090008.910000004</v>
          </cell>
          <cell r="H7">
            <v>85679375.200000003</v>
          </cell>
          <cell r="I7">
            <v>64352885</v>
          </cell>
          <cell r="J7">
            <v>75701782.473944634</v>
          </cell>
          <cell r="K7">
            <v>69620054.150460452</v>
          </cell>
          <cell r="L7">
            <v>342940819.72999996</v>
          </cell>
          <cell r="M7">
            <v>760635428.82000017</v>
          </cell>
          <cell r="N7">
            <v>834106936</v>
          </cell>
          <cell r="O7">
            <v>873972739.34144032</v>
          </cell>
          <cell r="P7">
            <v>783240163.8588562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0</v>
          </cell>
          <cell r="U7" t="str">
            <v>0</v>
          </cell>
          <cell r="W7">
            <v>325101.13</v>
          </cell>
          <cell r="X7">
            <v>632410</v>
          </cell>
          <cell r="Y7">
            <v>626084.65</v>
          </cell>
          <cell r="Z7">
            <v>626084.65</v>
          </cell>
          <cell r="AA7">
            <v>6329315.6699999999</v>
          </cell>
          <cell r="AB7">
            <v>5860488</v>
          </cell>
          <cell r="AC7">
            <v>7708631.629999999</v>
          </cell>
          <cell r="AD7">
            <v>7699797.7599999998</v>
          </cell>
          <cell r="AE7">
            <v>76942183.449999988</v>
          </cell>
          <cell r="AF7">
            <v>75177083</v>
          </cell>
          <cell r="AG7">
            <v>81424135.219999999</v>
          </cell>
          <cell r="AH7">
            <v>75212494.439999998</v>
          </cell>
          <cell r="AI7" t="str">
            <v>0</v>
          </cell>
          <cell r="AJ7" t="str">
            <v>0</v>
          </cell>
          <cell r="AK7" t="str">
            <v>0</v>
          </cell>
          <cell r="AL7" t="str">
            <v>0</v>
          </cell>
          <cell r="AN7">
            <v>3086737.14</v>
          </cell>
          <cell r="AO7">
            <v>4565557.03</v>
          </cell>
          <cell r="AP7">
            <v>6997095</v>
          </cell>
          <cell r="AQ7">
            <v>34090008.910000004</v>
          </cell>
          <cell r="AR7">
            <v>85679375.200000003</v>
          </cell>
          <cell r="AS7">
            <v>64352885</v>
          </cell>
          <cell r="AT7" t="str">
            <v>0</v>
          </cell>
          <cell r="AU7" t="str">
            <v>0</v>
          </cell>
          <cell r="AV7" t="str">
            <v>0</v>
          </cell>
          <cell r="AX7">
            <v>6997095</v>
          </cell>
          <cell r="AY7">
            <v>64352885</v>
          </cell>
          <cell r="AZ7" t="str">
            <v>0</v>
          </cell>
          <cell r="BA7">
            <v>4565557.03</v>
          </cell>
          <cell r="BB7">
            <v>85679375.200000003</v>
          </cell>
          <cell r="BC7" t="str">
            <v>0</v>
          </cell>
          <cell r="BD7">
            <v>7891880.4800000004</v>
          </cell>
          <cell r="BE7">
            <v>75701782.473944634</v>
          </cell>
          <cell r="BF7" t="str">
            <v>0</v>
          </cell>
          <cell r="BG7" t="str">
            <v>0</v>
          </cell>
          <cell r="BI7">
            <v>2499813</v>
          </cell>
          <cell r="BJ7">
            <v>21564031</v>
          </cell>
          <cell r="BK7" t="str">
            <v>0</v>
          </cell>
          <cell r="BL7">
            <v>1236435.5900000001</v>
          </cell>
          <cell r="BM7">
            <v>25081691.909999996</v>
          </cell>
          <cell r="BN7" t="str">
            <v>0</v>
          </cell>
          <cell r="BO7">
            <v>2514538.48</v>
          </cell>
          <cell r="BP7">
            <v>30400180.220000003</v>
          </cell>
          <cell r="BQ7" t="str">
            <v>0</v>
          </cell>
          <cell r="BR7" t="str">
            <v>0</v>
          </cell>
          <cell r="BS7">
            <v>2514538.48</v>
          </cell>
          <cell r="BT7">
            <v>30400180.220000003</v>
          </cell>
          <cell r="BU7" t="str">
            <v>0</v>
          </cell>
          <cell r="BW7">
            <v>1797019</v>
          </cell>
          <cell r="BX7">
            <v>15610743</v>
          </cell>
          <cell r="BY7" t="str">
            <v>0</v>
          </cell>
          <cell r="BZ7">
            <v>1053577.71</v>
          </cell>
          <cell r="CA7">
            <v>22443164.160000004</v>
          </cell>
          <cell r="CB7" t="str">
            <v>0</v>
          </cell>
          <cell r="CC7">
            <v>1990066.82</v>
          </cell>
          <cell r="CD7">
            <v>20052968.986817483</v>
          </cell>
          <cell r="CE7" t="str">
            <v>0</v>
          </cell>
          <cell r="CF7" t="str">
            <v>0</v>
          </cell>
          <cell r="CG7">
            <v>1224872.48</v>
          </cell>
          <cell r="CH7">
            <v>13336642.26</v>
          </cell>
          <cell r="CI7" t="str">
            <v>0</v>
          </cell>
          <cell r="CK7">
            <v>1895444</v>
          </cell>
          <cell r="CL7">
            <v>15788826</v>
          </cell>
          <cell r="CM7" t="str">
            <v>0</v>
          </cell>
          <cell r="CN7">
            <v>950636.79</v>
          </cell>
          <cell r="CO7">
            <v>17669457.889999997</v>
          </cell>
          <cell r="CP7" t="str">
            <v>0</v>
          </cell>
          <cell r="CQ7">
            <v>1861864.66</v>
          </cell>
          <cell r="CR7">
            <v>20753366.649999999</v>
          </cell>
          <cell r="CS7" t="str">
            <v>0</v>
          </cell>
          <cell r="CT7" t="str">
            <v>0</v>
          </cell>
          <cell r="CU7">
            <v>1861864.66</v>
          </cell>
          <cell r="CV7">
            <v>20753366.649999999</v>
          </cell>
          <cell r="CW7" t="str">
            <v>0</v>
          </cell>
          <cell r="CY7">
            <v>1797019</v>
          </cell>
          <cell r="CZ7">
            <v>15610743</v>
          </cell>
          <cell r="DA7" t="str">
            <v>0</v>
          </cell>
          <cell r="DC7">
            <v>1861864.66</v>
          </cell>
          <cell r="DD7">
            <v>20753366.649999999</v>
          </cell>
          <cell r="DE7" t="str">
            <v>0</v>
          </cell>
          <cell r="DG7">
            <v>1224872.48</v>
          </cell>
          <cell r="DH7">
            <v>13336642.26</v>
          </cell>
          <cell r="DI7" t="str">
            <v>0</v>
          </cell>
          <cell r="DJ7">
            <v>1053577.71</v>
          </cell>
          <cell r="DK7">
            <v>22443164.160000004</v>
          </cell>
          <cell r="DL7" t="str">
            <v>0</v>
          </cell>
          <cell r="DN7">
            <v>2047574</v>
          </cell>
          <cell r="DO7">
            <v>18730543.360507555</v>
          </cell>
          <cell r="DP7" t="str">
            <v>0</v>
          </cell>
          <cell r="DQ7">
            <v>1169698.08</v>
          </cell>
          <cell r="DR7">
            <v>21630323.599999998</v>
          </cell>
          <cell r="DS7" t="str">
            <v>0</v>
          </cell>
          <cell r="DT7">
            <v>1703680</v>
          </cell>
          <cell r="DU7">
            <v>17577428</v>
          </cell>
          <cell r="DV7" t="str">
            <v>0</v>
          </cell>
          <cell r="DW7" t="str">
            <v>0</v>
          </cell>
          <cell r="DX7" t="str">
            <v>0</v>
          </cell>
          <cell r="DY7" t="str">
            <v>0</v>
          </cell>
        </row>
        <row r="8">
          <cell r="A8" t="str">
            <v>Standard Material Cost</v>
          </cell>
          <cell r="B8" t="str">
            <v>0</v>
          </cell>
          <cell r="C8" t="str">
            <v>0</v>
          </cell>
          <cell r="D8" t="str">
            <v>0</v>
          </cell>
          <cell r="E8" t="str">
            <v>0</v>
          </cell>
          <cell r="F8" t="str">
            <v>0</v>
          </cell>
          <cell r="G8">
            <v>124709515.81999998</v>
          </cell>
          <cell r="H8">
            <v>265344591.04999998</v>
          </cell>
          <cell r="I8">
            <v>301191218</v>
          </cell>
          <cell r="J8">
            <v>98110442.910000011</v>
          </cell>
          <cell r="K8">
            <v>66933047.470000014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0</v>
          </cell>
          <cell r="U8" t="str">
            <v>0</v>
          </cell>
          <cell r="W8" t="str">
            <v>0</v>
          </cell>
          <cell r="X8" t="str">
            <v>0</v>
          </cell>
          <cell r="Y8" t="str">
            <v>0</v>
          </cell>
          <cell r="Z8" t="str">
            <v>0</v>
          </cell>
          <cell r="AA8">
            <v>25528586.880000003</v>
          </cell>
          <cell r="AB8">
            <v>26796950</v>
          </cell>
          <cell r="AC8">
            <v>27310932.990000002</v>
          </cell>
          <cell r="AD8">
            <v>25719691.380000003</v>
          </cell>
          <cell r="AE8" t="str">
            <v>0</v>
          </cell>
          <cell r="AF8" t="str">
            <v>0</v>
          </cell>
          <cell r="AG8" t="str">
            <v>0</v>
          </cell>
          <cell r="AH8" t="str">
            <v>0</v>
          </cell>
          <cell r="AI8" t="str">
            <v>0</v>
          </cell>
          <cell r="AJ8" t="str">
            <v>0</v>
          </cell>
          <cell r="AK8" t="str">
            <v>0</v>
          </cell>
          <cell r="AL8" t="str">
            <v>0</v>
          </cell>
          <cell r="AN8" t="str">
            <v>0</v>
          </cell>
          <cell r="AO8" t="str">
            <v>0</v>
          </cell>
          <cell r="AP8" t="str">
            <v>0</v>
          </cell>
          <cell r="AQ8">
            <v>124709515.81999998</v>
          </cell>
          <cell r="AR8">
            <v>265344591.04999998</v>
          </cell>
          <cell r="AS8">
            <v>301191218</v>
          </cell>
          <cell r="AT8" t="str">
            <v>0</v>
          </cell>
          <cell r="AU8" t="str">
            <v>0</v>
          </cell>
          <cell r="AV8" t="str">
            <v>0</v>
          </cell>
          <cell r="AX8" t="str">
            <v>0</v>
          </cell>
          <cell r="AY8">
            <v>301191218</v>
          </cell>
          <cell r="AZ8" t="str">
            <v>0</v>
          </cell>
          <cell r="BA8" t="str">
            <v>0</v>
          </cell>
          <cell r="BB8">
            <v>265344591.05000001</v>
          </cell>
          <cell r="BC8" t="str">
            <v>0</v>
          </cell>
          <cell r="BD8" t="str">
            <v>0</v>
          </cell>
          <cell r="BE8">
            <v>98110442.910000011</v>
          </cell>
          <cell r="BF8" t="str">
            <v>0</v>
          </cell>
          <cell r="BG8" t="str">
            <v>0</v>
          </cell>
          <cell r="BI8" t="str">
            <v>0</v>
          </cell>
          <cell r="BJ8">
            <v>99659855</v>
          </cell>
          <cell r="BK8" t="str">
            <v>0</v>
          </cell>
          <cell r="BL8" t="str">
            <v>0</v>
          </cell>
          <cell r="BM8">
            <v>92172595.370000005</v>
          </cell>
          <cell r="BN8" t="str">
            <v>0</v>
          </cell>
          <cell r="BO8" t="str">
            <v>0</v>
          </cell>
          <cell r="BP8">
            <v>98103131.910000011</v>
          </cell>
          <cell r="BQ8" t="str">
            <v>0</v>
          </cell>
          <cell r="BR8" t="str">
            <v>0</v>
          </cell>
          <cell r="BS8" t="str">
            <v>0</v>
          </cell>
          <cell r="BT8">
            <v>98103131.910000011</v>
          </cell>
          <cell r="BU8" t="str">
            <v>0</v>
          </cell>
          <cell r="BW8" t="str">
            <v>0</v>
          </cell>
          <cell r="BX8">
            <v>73667929</v>
          </cell>
          <cell r="BY8" t="str">
            <v>0</v>
          </cell>
          <cell r="BZ8" t="str">
            <v>0</v>
          </cell>
          <cell r="CA8">
            <v>60457289.059999995</v>
          </cell>
          <cell r="CB8" t="str">
            <v>0</v>
          </cell>
          <cell r="CC8" t="str">
            <v>0</v>
          </cell>
          <cell r="CD8">
            <v>26847506.080000006</v>
          </cell>
          <cell r="CE8" t="str">
            <v>0</v>
          </cell>
          <cell r="CF8" t="str">
            <v>0</v>
          </cell>
          <cell r="CG8" t="str">
            <v>0</v>
          </cell>
          <cell r="CH8">
            <v>53452061.99000001</v>
          </cell>
          <cell r="CI8" t="str">
            <v>0</v>
          </cell>
          <cell r="CK8" t="str">
            <v>0</v>
          </cell>
          <cell r="CL8">
            <v>72793962</v>
          </cell>
          <cell r="CM8" t="str">
            <v>0</v>
          </cell>
          <cell r="CN8" t="str">
            <v>0</v>
          </cell>
          <cell r="CO8">
            <v>68027390.340000004</v>
          </cell>
          <cell r="CP8" t="str">
            <v>0</v>
          </cell>
          <cell r="CQ8" t="str">
            <v>0</v>
          </cell>
          <cell r="CR8">
            <v>71257453.830000013</v>
          </cell>
          <cell r="CS8" t="str">
            <v>0</v>
          </cell>
          <cell r="CT8" t="str">
            <v>0</v>
          </cell>
          <cell r="CU8" t="str">
            <v>0</v>
          </cell>
          <cell r="CV8">
            <v>71257453.830000013</v>
          </cell>
          <cell r="CW8" t="str">
            <v>0</v>
          </cell>
          <cell r="CY8" t="str">
            <v>0</v>
          </cell>
          <cell r="CZ8">
            <v>73667929</v>
          </cell>
          <cell r="DA8" t="str">
            <v>0</v>
          </cell>
          <cell r="DC8" t="str">
            <v>0</v>
          </cell>
          <cell r="DD8">
            <v>71257453.830000013</v>
          </cell>
          <cell r="DE8" t="str">
            <v>0</v>
          </cell>
          <cell r="DG8" t="str">
            <v>0</v>
          </cell>
          <cell r="DH8">
            <v>53452061.99000001</v>
          </cell>
          <cell r="DI8" t="str">
            <v>0</v>
          </cell>
          <cell r="DJ8" t="str">
            <v>0</v>
          </cell>
          <cell r="DK8">
            <v>60457289.059999995</v>
          </cell>
          <cell r="DL8" t="str">
            <v>0</v>
          </cell>
          <cell r="DN8" t="str">
            <v>0</v>
          </cell>
          <cell r="DO8">
            <v>2742</v>
          </cell>
          <cell r="DP8" t="str">
            <v>0</v>
          </cell>
          <cell r="DQ8" t="str">
            <v>0</v>
          </cell>
          <cell r="DR8">
            <v>71853721.890000001</v>
          </cell>
          <cell r="DS8" t="str">
            <v>0</v>
          </cell>
          <cell r="DT8" t="str">
            <v>0</v>
          </cell>
          <cell r="DU8">
            <v>84190243</v>
          </cell>
          <cell r="DV8" t="str">
            <v>0</v>
          </cell>
          <cell r="DW8" t="str">
            <v>0</v>
          </cell>
          <cell r="DX8" t="str">
            <v>0</v>
          </cell>
          <cell r="DY8" t="str">
            <v>0</v>
          </cell>
        </row>
        <row r="9">
          <cell r="A9" t="str">
            <v>Std. Direct Labor</v>
          </cell>
          <cell r="B9" t="str">
            <v>0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>
            <v>16024770.859999998</v>
          </cell>
          <cell r="H9">
            <v>35254245.879999995</v>
          </cell>
          <cell r="I9">
            <v>37945270</v>
          </cell>
          <cell r="J9">
            <v>13489766.069999998</v>
          </cell>
          <cell r="K9">
            <v>9799650.1600000001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W9" t="str">
            <v>0</v>
          </cell>
          <cell r="X9" t="str">
            <v>0</v>
          </cell>
          <cell r="Y9" t="str">
            <v>0</v>
          </cell>
          <cell r="Z9" t="str">
            <v>0</v>
          </cell>
          <cell r="AA9">
            <v>3422138.84</v>
          </cell>
          <cell r="AB9">
            <v>3413882</v>
          </cell>
          <cell r="AC9">
            <v>3757514.04</v>
          </cell>
          <cell r="AD9">
            <v>3757514.04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  <cell r="AL9" t="str">
            <v>0</v>
          </cell>
          <cell r="AN9" t="str">
            <v>0</v>
          </cell>
          <cell r="AO9" t="str">
            <v>0</v>
          </cell>
          <cell r="AP9" t="str">
            <v>0</v>
          </cell>
          <cell r="AQ9">
            <v>16024770.859999998</v>
          </cell>
          <cell r="AR9">
            <v>35254245.879999995</v>
          </cell>
          <cell r="AS9">
            <v>37945270</v>
          </cell>
          <cell r="AT9" t="str">
            <v>0</v>
          </cell>
          <cell r="AU9" t="str">
            <v>0</v>
          </cell>
          <cell r="AV9" t="str">
            <v>0</v>
          </cell>
          <cell r="AX9" t="str">
            <v>0</v>
          </cell>
          <cell r="AY9">
            <v>37945270</v>
          </cell>
          <cell r="AZ9" t="str">
            <v>0</v>
          </cell>
          <cell r="BA9" t="str">
            <v>0</v>
          </cell>
          <cell r="BB9">
            <v>35254245.880000003</v>
          </cell>
          <cell r="BC9" t="str">
            <v>0</v>
          </cell>
          <cell r="BD9" t="str">
            <v>0</v>
          </cell>
          <cell r="BE9">
            <v>13489766.069999998</v>
          </cell>
          <cell r="BF9" t="str">
            <v>0</v>
          </cell>
          <cell r="BG9" t="str">
            <v>0</v>
          </cell>
          <cell r="BI9" t="str">
            <v>0</v>
          </cell>
          <cell r="BJ9">
            <v>12619968</v>
          </cell>
          <cell r="BK9" t="str">
            <v>0</v>
          </cell>
          <cell r="BL9" t="str">
            <v>0</v>
          </cell>
          <cell r="BM9">
            <v>12299512.210000001</v>
          </cell>
          <cell r="BN9" t="str">
            <v>0</v>
          </cell>
          <cell r="BO9" t="str">
            <v>0</v>
          </cell>
          <cell r="BP9">
            <v>13489766.069999998</v>
          </cell>
          <cell r="BQ9" t="str">
            <v>0</v>
          </cell>
          <cell r="BR9" t="str">
            <v>0</v>
          </cell>
          <cell r="BS9" t="str">
            <v>0</v>
          </cell>
          <cell r="BT9">
            <v>13489766.069999998</v>
          </cell>
          <cell r="BU9" t="str">
            <v>0</v>
          </cell>
          <cell r="BW9" t="str">
            <v>0</v>
          </cell>
          <cell r="BX9">
            <v>9229629</v>
          </cell>
          <cell r="BY9" t="str">
            <v>0</v>
          </cell>
          <cell r="BZ9" t="str">
            <v>0</v>
          </cell>
          <cell r="CA9">
            <v>8207079.0499999998</v>
          </cell>
          <cell r="CB9" t="str">
            <v>0</v>
          </cell>
          <cell r="CC9" t="str">
            <v>0</v>
          </cell>
          <cell r="CD9">
            <v>3690115.91</v>
          </cell>
          <cell r="CE9" t="str">
            <v>0</v>
          </cell>
          <cell r="CF9" t="str">
            <v>0</v>
          </cell>
          <cell r="CG9" t="str">
            <v>0</v>
          </cell>
          <cell r="CH9">
            <v>6225120.7000000002</v>
          </cell>
          <cell r="CI9" t="str">
            <v>0</v>
          </cell>
          <cell r="CK9" t="str">
            <v>0</v>
          </cell>
          <cell r="CL9">
            <v>9213714</v>
          </cell>
          <cell r="CM9" t="str">
            <v>0</v>
          </cell>
          <cell r="CN9" t="str">
            <v>0</v>
          </cell>
          <cell r="CO9">
            <v>9101490.9100000001</v>
          </cell>
          <cell r="CP9" t="str">
            <v>0</v>
          </cell>
          <cell r="CQ9" t="str">
            <v>0</v>
          </cell>
          <cell r="CR9">
            <v>9799650.1600000001</v>
          </cell>
          <cell r="CS9" t="str">
            <v>0</v>
          </cell>
          <cell r="CT9" t="str">
            <v>0</v>
          </cell>
          <cell r="CU9" t="str">
            <v>0</v>
          </cell>
          <cell r="CV9">
            <v>9799650.1600000001</v>
          </cell>
          <cell r="CW9" t="str">
            <v>0</v>
          </cell>
          <cell r="CY9" t="str">
            <v>0</v>
          </cell>
          <cell r="CZ9">
            <v>9229629</v>
          </cell>
          <cell r="DA9" t="str">
            <v>0</v>
          </cell>
          <cell r="DC9" t="str">
            <v>0</v>
          </cell>
          <cell r="DD9">
            <v>9799650.1600000001</v>
          </cell>
          <cell r="DE9" t="str">
            <v>0</v>
          </cell>
          <cell r="DG9" t="str">
            <v>0</v>
          </cell>
          <cell r="DH9">
            <v>6225120.7000000002</v>
          </cell>
          <cell r="DI9" t="str">
            <v>0</v>
          </cell>
          <cell r="DJ9" t="str">
            <v>0</v>
          </cell>
          <cell r="DK9">
            <v>8207079.0499999998</v>
          </cell>
          <cell r="DL9" t="str">
            <v>0</v>
          </cell>
          <cell r="DN9" t="str">
            <v>0</v>
          </cell>
          <cell r="DO9" t="str">
            <v>0</v>
          </cell>
          <cell r="DP9" t="str">
            <v>0</v>
          </cell>
          <cell r="DQ9" t="str">
            <v>0</v>
          </cell>
          <cell r="DR9">
            <v>9496652.75</v>
          </cell>
          <cell r="DS9" t="str">
            <v>0</v>
          </cell>
          <cell r="DT9" t="str">
            <v>0</v>
          </cell>
          <cell r="DU9">
            <v>10470379</v>
          </cell>
          <cell r="DV9" t="str">
            <v>0</v>
          </cell>
          <cell r="DW9" t="str">
            <v>0</v>
          </cell>
          <cell r="DX9" t="str">
            <v>0</v>
          </cell>
          <cell r="DY9" t="str">
            <v>0</v>
          </cell>
        </row>
        <row r="10">
          <cell r="A10" t="str">
            <v>Std. Mfg. O/H</v>
          </cell>
          <cell r="B10" t="str">
            <v>0</v>
          </cell>
          <cell r="C10" t="str">
            <v>0</v>
          </cell>
          <cell r="D10" t="str">
            <v>0</v>
          </cell>
          <cell r="E10" t="str">
            <v>0</v>
          </cell>
          <cell r="F10" t="str">
            <v>0</v>
          </cell>
          <cell r="G10">
            <v>39105769.619999997</v>
          </cell>
          <cell r="H10">
            <v>84822979.579999983</v>
          </cell>
          <cell r="I10">
            <v>95267985</v>
          </cell>
          <cell r="J10">
            <v>33262431.579999994</v>
          </cell>
          <cell r="K10">
            <v>23087654.68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W10" t="str">
            <v>0</v>
          </cell>
          <cell r="X10" t="str">
            <v>0</v>
          </cell>
          <cell r="Y10" t="str">
            <v>0</v>
          </cell>
          <cell r="Z10" t="str">
            <v>0</v>
          </cell>
          <cell r="AA10">
            <v>9152712.1699999999</v>
          </cell>
          <cell r="AB10">
            <v>8228470</v>
          </cell>
          <cell r="AC10">
            <v>9950179.9500000011</v>
          </cell>
          <cell r="AD10">
            <v>9950179.9500000011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N10" t="str">
            <v>0</v>
          </cell>
          <cell r="AO10" t="str">
            <v>0</v>
          </cell>
          <cell r="AP10" t="str">
            <v>0</v>
          </cell>
          <cell r="AQ10">
            <v>39105769.619999997</v>
          </cell>
          <cell r="AR10">
            <v>84822979.579999983</v>
          </cell>
          <cell r="AS10">
            <v>95267985</v>
          </cell>
          <cell r="AT10" t="str">
            <v>0</v>
          </cell>
          <cell r="AU10" t="str">
            <v>0</v>
          </cell>
          <cell r="AV10" t="str">
            <v>0</v>
          </cell>
          <cell r="AX10" t="str">
            <v>0</v>
          </cell>
          <cell r="AY10">
            <v>95267985</v>
          </cell>
          <cell r="AZ10" t="str">
            <v>0</v>
          </cell>
          <cell r="BA10" t="str">
            <v>0</v>
          </cell>
          <cell r="BB10">
            <v>84822979.579999983</v>
          </cell>
          <cell r="BC10" t="str">
            <v>0</v>
          </cell>
          <cell r="BD10" t="str">
            <v>0</v>
          </cell>
          <cell r="BE10">
            <v>33262431.579999994</v>
          </cell>
          <cell r="BF10" t="str">
            <v>0</v>
          </cell>
          <cell r="BG10" t="str">
            <v>0</v>
          </cell>
          <cell r="BI10" t="str">
            <v>0</v>
          </cell>
          <cell r="BJ10">
            <v>31533777</v>
          </cell>
          <cell r="BK10" t="str">
            <v>0</v>
          </cell>
          <cell r="BL10" t="str">
            <v>0</v>
          </cell>
          <cell r="BM10">
            <v>29802967.090000004</v>
          </cell>
          <cell r="BN10" t="str">
            <v>0</v>
          </cell>
          <cell r="BO10" t="str">
            <v>0</v>
          </cell>
          <cell r="BP10">
            <v>33262431.579999994</v>
          </cell>
          <cell r="BQ10" t="str">
            <v>0</v>
          </cell>
          <cell r="BR10" t="str">
            <v>0</v>
          </cell>
          <cell r="BS10" t="str">
            <v>0</v>
          </cell>
          <cell r="BT10">
            <v>33262431.579999994</v>
          </cell>
          <cell r="BU10" t="str">
            <v>0</v>
          </cell>
          <cell r="BW10" t="str">
            <v>0</v>
          </cell>
          <cell r="BX10">
            <v>23585113</v>
          </cell>
          <cell r="BY10" t="str">
            <v>0</v>
          </cell>
          <cell r="BZ10" t="str">
            <v>0</v>
          </cell>
          <cell r="CA10">
            <v>19488258.599999998</v>
          </cell>
          <cell r="CB10" t="str">
            <v>0</v>
          </cell>
          <cell r="CC10" t="str">
            <v>0</v>
          </cell>
          <cell r="CD10">
            <v>10174776.9</v>
          </cell>
          <cell r="CE10" t="str">
            <v>0</v>
          </cell>
          <cell r="CF10" t="str">
            <v>0</v>
          </cell>
          <cell r="CG10" t="str">
            <v>0</v>
          </cell>
          <cell r="CH10">
            <v>16018114.940000001</v>
          </cell>
          <cell r="CI10" t="str">
            <v>0</v>
          </cell>
          <cell r="CK10" t="str">
            <v>0</v>
          </cell>
          <cell r="CL10">
            <v>23283570</v>
          </cell>
          <cell r="CM10" t="str">
            <v>0</v>
          </cell>
          <cell r="CN10" t="str">
            <v>0</v>
          </cell>
          <cell r="CO10">
            <v>21356722.27</v>
          </cell>
          <cell r="CP10" t="str">
            <v>0</v>
          </cell>
          <cell r="CQ10" t="str">
            <v>0</v>
          </cell>
          <cell r="CR10">
            <v>23087654.68</v>
          </cell>
          <cell r="CS10" t="str">
            <v>0</v>
          </cell>
          <cell r="CT10" t="str">
            <v>0</v>
          </cell>
          <cell r="CU10" t="str">
            <v>0</v>
          </cell>
          <cell r="CV10">
            <v>23087654.68</v>
          </cell>
          <cell r="CW10" t="str">
            <v>0</v>
          </cell>
          <cell r="CY10" t="str">
            <v>0</v>
          </cell>
          <cell r="CZ10">
            <v>23585113</v>
          </cell>
          <cell r="DA10" t="str">
            <v>0</v>
          </cell>
          <cell r="DC10" t="str">
            <v>0</v>
          </cell>
          <cell r="DD10">
            <v>23087654.68</v>
          </cell>
          <cell r="DE10" t="str">
            <v>0</v>
          </cell>
          <cell r="DG10" t="str">
            <v>0</v>
          </cell>
          <cell r="DH10">
            <v>16018114.940000001</v>
          </cell>
          <cell r="DI10" t="str">
            <v>0</v>
          </cell>
          <cell r="DJ10" t="str">
            <v>0</v>
          </cell>
          <cell r="DK10">
            <v>19488258.599999998</v>
          </cell>
          <cell r="DL10" t="str">
            <v>0</v>
          </cell>
          <cell r="DN10" t="str">
            <v>0</v>
          </cell>
          <cell r="DO10" t="str">
            <v>0</v>
          </cell>
          <cell r="DP10" t="str">
            <v>0</v>
          </cell>
          <cell r="DQ10" t="str">
            <v>0</v>
          </cell>
          <cell r="DR10">
            <v>23610639.890000001</v>
          </cell>
          <cell r="DS10" t="str">
            <v>0</v>
          </cell>
          <cell r="DT10" t="str">
            <v>0</v>
          </cell>
          <cell r="DU10">
            <v>24950008</v>
          </cell>
          <cell r="DV10" t="str">
            <v>0</v>
          </cell>
          <cell r="DW10" t="str">
            <v>0</v>
          </cell>
          <cell r="DX10" t="str">
            <v>0</v>
          </cell>
          <cell r="DY10" t="str">
            <v>0</v>
          </cell>
        </row>
        <row r="11">
          <cell r="A11" t="str">
            <v>COST OF SALES STD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X11" t="str">
            <v>0</v>
          </cell>
          <cell r="AY11" t="str">
            <v>0</v>
          </cell>
          <cell r="AZ11" t="str">
            <v>0</v>
          </cell>
          <cell r="BA11" t="str">
            <v>0</v>
          </cell>
          <cell r="BB11" t="str">
            <v>0</v>
          </cell>
          <cell r="BC11" t="str">
            <v>0</v>
          </cell>
          <cell r="BD11" t="str">
            <v>0</v>
          </cell>
          <cell r="BE11" t="str">
            <v>0</v>
          </cell>
          <cell r="BF11" t="str">
            <v>0</v>
          </cell>
          <cell r="BG11" t="str">
            <v>0</v>
          </cell>
          <cell r="BI11" t="str">
            <v>0</v>
          </cell>
          <cell r="BJ11" t="str">
            <v>0</v>
          </cell>
          <cell r="BK11" t="str">
            <v>0</v>
          </cell>
          <cell r="BL11" t="str">
            <v>0</v>
          </cell>
          <cell r="BM11" t="str">
            <v>0</v>
          </cell>
          <cell r="BN11" t="str">
            <v>0</v>
          </cell>
          <cell r="BO11" t="str">
            <v>0</v>
          </cell>
          <cell r="BP11" t="str">
            <v>0</v>
          </cell>
          <cell r="BQ11" t="str">
            <v>0</v>
          </cell>
          <cell r="BR11" t="str">
            <v>0</v>
          </cell>
          <cell r="BS11" t="str">
            <v>0</v>
          </cell>
          <cell r="BT11" t="str">
            <v>0</v>
          </cell>
          <cell r="BU11" t="str">
            <v>0</v>
          </cell>
          <cell r="BW11" t="str">
            <v>0</v>
          </cell>
          <cell r="BX11" t="str">
            <v>0</v>
          </cell>
          <cell r="BY11" t="str">
            <v>0</v>
          </cell>
          <cell r="BZ11" t="str">
            <v>0</v>
          </cell>
          <cell r="CA11" t="str">
            <v>0</v>
          </cell>
          <cell r="CB11" t="str">
            <v>0</v>
          </cell>
          <cell r="CC11" t="str">
            <v>0</v>
          </cell>
          <cell r="CD11" t="str">
            <v>0</v>
          </cell>
          <cell r="CE11" t="str">
            <v>0</v>
          </cell>
          <cell r="CF11" t="str">
            <v>0</v>
          </cell>
          <cell r="CG11" t="str">
            <v>0</v>
          </cell>
          <cell r="CH11" t="str">
            <v>0</v>
          </cell>
          <cell r="CI11" t="str">
            <v>0</v>
          </cell>
          <cell r="CK11" t="str">
            <v>0</v>
          </cell>
          <cell r="CL11" t="str">
            <v>0</v>
          </cell>
          <cell r="CM11" t="str">
            <v>0</v>
          </cell>
          <cell r="CN11" t="str">
            <v>0</v>
          </cell>
          <cell r="CO11" t="str">
            <v>0</v>
          </cell>
          <cell r="CP11" t="str">
            <v>0</v>
          </cell>
          <cell r="CQ11" t="str">
            <v>0</v>
          </cell>
          <cell r="CR11" t="str">
            <v>0</v>
          </cell>
          <cell r="CS11" t="str">
            <v>0</v>
          </cell>
          <cell r="CT11" t="str">
            <v>0</v>
          </cell>
          <cell r="CU11" t="str">
            <v>0</v>
          </cell>
          <cell r="CV11" t="str">
            <v>0</v>
          </cell>
          <cell r="CW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G11" t="str">
            <v>0</v>
          </cell>
          <cell r="DH11" t="str">
            <v>0</v>
          </cell>
          <cell r="DI11" t="str">
            <v>0</v>
          </cell>
          <cell r="DJ11" t="str">
            <v>0</v>
          </cell>
          <cell r="DK11" t="str">
            <v>0</v>
          </cell>
          <cell r="DL11" t="str">
            <v>0</v>
          </cell>
          <cell r="DN11" t="str">
            <v>0</v>
          </cell>
          <cell r="DO11" t="str">
            <v>0</v>
          </cell>
          <cell r="DP11" t="str">
            <v>0</v>
          </cell>
          <cell r="DQ11" t="str">
            <v>0</v>
          </cell>
          <cell r="DR11" t="str">
            <v>0</v>
          </cell>
          <cell r="DS11" t="str">
            <v>0</v>
          </cell>
          <cell r="DT11" t="str">
            <v>0</v>
          </cell>
          <cell r="DU11" t="str">
            <v>0</v>
          </cell>
          <cell r="DV11" t="str">
            <v>0</v>
          </cell>
          <cell r="DW11" t="str">
            <v>0</v>
          </cell>
          <cell r="DX11" t="str">
            <v>0</v>
          </cell>
          <cell r="DY11" t="str">
            <v>0</v>
          </cell>
        </row>
        <row r="12">
          <cell r="A12" t="str">
            <v>Other Std COS Categ</v>
          </cell>
          <cell r="B12" t="str">
            <v>0</v>
          </cell>
          <cell r="C12" t="str">
            <v>0</v>
          </cell>
          <cell r="D12" t="str">
            <v>0</v>
          </cell>
          <cell r="E12" t="str">
            <v>0</v>
          </cell>
          <cell r="F12" t="str">
            <v>0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W12" t="str">
            <v>0</v>
          </cell>
          <cell r="X12" t="str">
            <v>0</v>
          </cell>
          <cell r="Y12" t="str">
            <v>0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0</v>
          </cell>
          <cell r="AG12" t="str">
            <v>0</v>
          </cell>
          <cell r="AH12" t="str">
            <v>0</v>
          </cell>
          <cell r="AI12" t="str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N12" t="str">
            <v>0</v>
          </cell>
          <cell r="AO12" t="str">
            <v>0</v>
          </cell>
          <cell r="AP12" t="str">
            <v>0</v>
          </cell>
          <cell r="AQ12" t="str">
            <v>0</v>
          </cell>
          <cell r="AR12" t="str">
            <v>0</v>
          </cell>
          <cell r="AS12" t="str">
            <v>0</v>
          </cell>
          <cell r="AT12" t="str">
            <v>0</v>
          </cell>
          <cell r="AU12" t="str">
            <v>0</v>
          </cell>
          <cell r="AV12" t="str">
            <v>0</v>
          </cell>
          <cell r="AX12" t="str">
            <v>0</v>
          </cell>
          <cell r="AY12" t="str">
            <v>0</v>
          </cell>
          <cell r="AZ12" t="str">
            <v>0</v>
          </cell>
          <cell r="BA12" t="str">
            <v>0</v>
          </cell>
          <cell r="BB12" t="str">
            <v>0</v>
          </cell>
          <cell r="BC12" t="str">
            <v>0</v>
          </cell>
          <cell r="BD12" t="str">
            <v>0</v>
          </cell>
          <cell r="BE12" t="str">
            <v>0</v>
          </cell>
          <cell r="BF12" t="str">
            <v>0</v>
          </cell>
          <cell r="BG12" t="str">
            <v>0</v>
          </cell>
          <cell r="BI12" t="str">
            <v>0</v>
          </cell>
          <cell r="BJ12" t="str">
            <v>0</v>
          </cell>
          <cell r="BK12" t="str">
            <v>0</v>
          </cell>
          <cell r="BL12" t="str">
            <v>0</v>
          </cell>
          <cell r="BM12" t="str">
            <v>0</v>
          </cell>
          <cell r="BN12" t="str">
            <v>0</v>
          </cell>
          <cell r="BO12" t="str">
            <v>0</v>
          </cell>
          <cell r="BP12" t="str">
            <v>0</v>
          </cell>
          <cell r="BQ12" t="str">
            <v>0</v>
          </cell>
          <cell r="BR12" t="str">
            <v>0</v>
          </cell>
          <cell r="BS12" t="str">
            <v>0</v>
          </cell>
          <cell r="BT12" t="str">
            <v>0</v>
          </cell>
          <cell r="BU12" t="str">
            <v>0</v>
          </cell>
          <cell r="BW12" t="str">
            <v>0</v>
          </cell>
          <cell r="BX12" t="str">
            <v>0</v>
          </cell>
          <cell r="BY12" t="str">
            <v>0</v>
          </cell>
          <cell r="BZ12" t="str">
            <v>0</v>
          </cell>
          <cell r="CA12" t="str">
            <v>0</v>
          </cell>
          <cell r="CB12" t="str">
            <v>0</v>
          </cell>
          <cell r="CC12" t="str">
            <v>0</v>
          </cell>
          <cell r="CD12" t="str">
            <v>0</v>
          </cell>
          <cell r="CE12" t="str">
            <v>0</v>
          </cell>
          <cell r="CF12" t="str">
            <v>0</v>
          </cell>
          <cell r="CG12" t="str">
            <v>0</v>
          </cell>
          <cell r="CH12" t="str">
            <v>0</v>
          </cell>
          <cell r="CI12" t="str">
            <v>0</v>
          </cell>
          <cell r="CK12" t="str">
            <v>0</v>
          </cell>
          <cell r="CL12" t="str">
            <v>0</v>
          </cell>
          <cell r="CM12" t="str">
            <v>0</v>
          </cell>
          <cell r="CN12" t="str">
            <v>0</v>
          </cell>
          <cell r="CO12" t="str">
            <v>0</v>
          </cell>
          <cell r="CP12" t="str">
            <v>0</v>
          </cell>
          <cell r="CQ12" t="str">
            <v>0</v>
          </cell>
          <cell r="CR12" t="str">
            <v>0</v>
          </cell>
          <cell r="CS12" t="str">
            <v>0</v>
          </cell>
          <cell r="CT12" t="str">
            <v>0</v>
          </cell>
          <cell r="CU12" t="str">
            <v>0</v>
          </cell>
          <cell r="CV12" t="str">
            <v>0</v>
          </cell>
          <cell r="CW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G12" t="str">
            <v>0</v>
          </cell>
          <cell r="DH12" t="str">
            <v>0</v>
          </cell>
          <cell r="DI12" t="str">
            <v>0</v>
          </cell>
          <cell r="DJ12" t="str">
            <v>0</v>
          </cell>
          <cell r="DK12" t="str">
            <v>0</v>
          </cell>
          <cell r="DL12" t="str">
            <v>0</v>
          </cell>
          <cell r="DN12" t="str">
            <v>0</v>
          </cell>
          <cell r="DO12" t="str">
            <v>0</v>
          </cell>
          <cell r="DP12" t="str">
            <v>0</v>
          </cell>
          <cell r="DQ12" t="str">
            <v>0</v>
          </cell>
          <cell r="DR12" t="str">
            <v>0</v>
          </cell>
          <cell r="DS12" t="str">
            <v>0</v>
          </cell>
          <cell r="DT12" t="str">
            <v>0</v>
          </cell>
          <cell r="DU12" t="str">
            <v>0</v>
          </cell>
          <cell r="DV12" t="str">
            <v>0</v>
          </cell>
          <cell r="DW12" t="str">
            <v>0</v>
          </cell>
          <cell r="DX12" t="str">
            <v>0</v>
          </cell>
          <cell r="DY12" t="str">
            <v>0</v>
          </cell>
        </row>
        <row r="13">
          <cell r="A13" t="str">
            <v>Cost of sales @ standard - Fcst</v>
          </cell>
          <cell r="B13" t="str">
            <v>0</v>
          </cell>
          <cell r="C13" t="str">
            <v>0</v>
          </cell>
          <cell r="D13" t="str">
            <v>0</v>
          </cell>
          <cell r="E13" t="str">
            <v>0</v>
          </cell>
          <cell r="F13" t="str">
            <v>0</v>
          </cell>
          <cell r="G13" t="str">
            <v>0</v>
          </cell>
          <cell r="H13" t="str">
            <v>0</v>
          </cell>
          <cell r="I13" t="str">
            <v>0</v>
          </cell>
          <cell r="J13">
            <v>299761311.93636918</v>
          </cell>
          <cell r="K13">
            <v>309244588.57373762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0</v>
          </cell>
          <cell r="U13" t="str">
            <v>0</v>
          </cell>
          <cell r="W13" t="str">
            <v>0</v>
          </cell>
          <cell r="X13" t="str">
            <v>0</v>
          </cell>
          <cell r="Y13" t="str">
            <v>0</v>
          </cell>
          <cell r="Z13" t="str">
            <v>0</v>
          </cell>
          <cell r="AA13" t="str">
            <v>0</v>
          </cell>
          <cell r="AB13" t="str">
            <v>0</v>
          </cell>
          <cell r="AC13">
            <v>873949.38</v>
          </cell>
          <cell r="AD13" t="str">
            <v>0</v>
          </cell>
          <cell r="AE13" t="str">
            <v>0</v>
          </cell>
          <cell r="AF13" t="str">
            <v>0</v>
          </cell>
          <cell r="AG13" t="str">
            <v>0</v>
          </cell>
          <cell r="AH13" t="str">
            <v>0</v>
          </cell>
          <cell r="AI13" t="str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N13" t="str">
            <v>0</v>
          </cell>
          <cell r="AO13" t="str">
            <v>0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 t="str">
            <v>0</v>
          </cell>
          <cell r="AV13" t="str">
            <v>0</v>
          </cell>
          <cell r="AX13" t="str">
            <v>0</v>
          </cell>
          <cell r="AY13" t="str">
            <v>0</v>
          </cell>
          <cell r="AZ13" t="str">
            <v>0</v>
          </cell>
          <cell r="BA13" t="str">
            <v>0</v>
          </cell>
          <cell r="BB13" t="str">
            <v>0</v>
          </cell>
          <cell r="BC13" t="str">
            <v>0</v>
          </cell>
          <cell r="BD13" t="str">
            <v>0</v>
          </cell>
          <cell r="BE13">
            <v>299761311.93636918</v>
          </cell>
          <cell r="BF13" t="str">
            <v>0</v>
          </cell>
          <cell r="BG13" t="str">
            <v>0</v>
          </cell>
          <cell r="BI13" t="str">
            <v>0</v>
          </cell>
          <cell r="BJ13" t="str">
            <v>0</v>
          </cell>
          <cell r="BK13" t="str">
            <v>0</v>
          </cell>
          <cell r="BL13" t="str">
            <v>0</v>
          </cell>
          <cell r="BM13" t="str">
            <v>0</v>
          </cell>
          <cell r="BN13" t="str">
            <v>0</v>
          </cell>
          <cell r="BO13" t="str">
            <v>0</v>
          </cell>
          <cell r="BP13">
            <v>3910911.48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BW13" t="str">
            <v>0</v>
          </cell>
          <cell r="BX13" t="str">
            <v>0</v>
          </cell>
          <cell r="BY13" t="str">
            <v>0</v>
          </cell>
          <cell r="BZ13" t="str">
            <v>0</v>
          </cell>
          <cell r="CA13" t="str">
            <v>0</v>
          </cell>
          <cell r="CB13" t="str">
            <v>0</v>
          </cell>
          <cell r="CC13" t="str">
            <v>0</v>
          </cell>
          <cell r="CD13">
            <v>70533157.515046999</v>
          </cell>
          <cell r="CE13" t="str">
            <v>0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K13" t="str">
            <v>0</v>
          </cell>
          <cell r="CL13" t="str">
            <v>0</v>
          </cell>
          <cell r="CM13" t="str">
            <v>0</v>
          </cell>
          <cell r="CN13" t="str">
            <v>0</v>
          </cell>
          <cell r="CO13" t="str">
            <v>0</v>
          </cell>
          <cell r="CP13" t="str">
            <v>0</v>
          </cell>
          <cell r="CQ13" t="str">
            <v>0</v>
          </cell>
          <cell r="CR13">
            <v>3269820.02</v>
          </cell>
          <cell r="CS13" t="str">
            <v>0</v>
          </cell>
          <cell r="CT13" t="str">
            <v>0</v>
          </cell>
          <cell r="CU13" t="str">
            <v>0</v>
          </cell>
          <cell r="CV13" t="str">
            <v>0</v>
          </cell>
          <cell r="CW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G13" t="str">
            <v>0</v>
          </cell>
          <cell r="DH13" t="str">
            <v>0</v>
          </cell>
          <cell r="DI13" t="str">
            <v>0</v>
          </cell>
          <cell r="DJ13" t="str">
            <v>0</v>
          </cell>
          <cell r="DK13" t="str">
            <v>0</v>
          </cell>
          <cell r="DL13" t="str">
            <v>0</v>
          </cell>
          <cell r="DN13" t="str">
            <v>0</v>
          </cell>
          <cell r="DO13">
            <v>119751470.42118317</v>
          </cell>
          <cell r="DP13" t="str">
            <v>0</v>
          </cell>
          <cell r="DQ13" t="str">
            <v>0</v>
          </cell>
          <cell r="DR13" t="str">
            <v>0</v>
          </cell>
          <cell r="DS13" t="str">
            <v>0</v>
          </cell>
          <cell r="DT13" t="str">
            <v>0</v>
          </cell>
          <cell r="DU13" t="str">
            <v>0</v>
          </cell>
          <cell r="DV13" t="str">
            <v>0</v>
          </cell>
          <cell r="DW13" t="str">
            <v>0</v>
          </cell>
          <cell r="DX13" t="str">
            <v>0</v>
          </cell>
          <cell r="DY13" t="str">
            <v>0</v>
          </cell>
        </row>
        <row r="14">
          <cell r="A14" t="str">
            <v>Cost of sales @ standard</v>
          </cell>
          <cell r="B14" t="str">
            <v>0</v>
          </cell>
          <cell r="C14" t="str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>
            <v>179840056.29999995</v>
          </cell>
          <cell r="H14">
            <v>385421816.50999999</v>
          </cell>
          <cell r="I14">
            <v>434404473</v>
          </cell>
          <cell r="J14">
            <v>444623952.49636912</v>
          </cell>
          <cell r="K14">
            <v>409064940.88373768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0</v>
          </cell>
          <cell r="U14" t="str">
            <v>0</v>
          </cell>
          <cell r="W14" t="str">
            <v>0</v>
          </cell>
          <cell r="X14" t="str">
            <v>0</v>
          </cell>
          <cell r="Y14" t="str">
            <v>0</v>
          </cell>
          <cell r="Z14" t="str">
            <v>0</v>
          </cell>
          <cell r="AA14">
            <v>38103437.890000001</v>
          </cell>
          <cell r="AB14">
            <v>38439302</v>
          </cell>
          <cell r="AC14">
            <v>41892576.359999999</v>
          </cell>
          <cell r="AD14">
            <v>39427385.370000005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N14" t="str">
            <v>0</v>
          </cell>
          <cell r="AO14" t="str">
            <v>0</v>
          </cell>
          <cell r="AP14" t="str">
            <v>0</v>
          </cell>
          <cell r="AQ14">
            <v>179840056.29999995</v>
          </cell>
          <cell r="AR14">
            <v>385421816.50999999</v>
          </cell>
          <cell r="AS14">
            <v>434404473</v>
          </cell>
          <cell r="AT14" t="str">
            <v>0</v>
          </cell>
          <cell r="AU14" t="str">
            <v>0</v>
          </cell>
          <cell r="AV14" t="str">
            <v>0</v>
          </cell>
          <cell r="AX14" t="str">
            <v>0</v>
          </cell>
          <cell r="AY14">
            <v>434404473</v>
          </cell>
          <cell r="AZ14" t="str">
            <v>0</v>
          </cell>
          <cell r="BA14" t="str">
            <v>0</v>
          </cell>
          <cell r="BB14">
            <v>385421816.50999999</v>
          </cell>
          <cell r="BC14" t="str">
            <v>0</v>
          </cell>
          <cell r="BD14" t="str">
            <v>0</v>
          </cell>
          <cell r="BE14">
            <v>444623952.49636912</v>
          </cell>
          <cell r="BF14" t="str">
            <v>0</v>
          </cell>
          <cell r="BG14" t="str">
            <v>0</v>
          </cell>
          <cell r="BI14" t="str">
            <v>0</v>
          </cell>
          <cell r="BJ14">
            <v>143813600</v>
          </cell>
          <cell r="BK14" t="str">
            <v>0</v>
          </cell>
          <cell r="BL14" t="str">
            <v>0</v>
          </cell>
          <cell r="BM14">
            <v>134275074.67000002</v>
          </cell>
          <cell r="BN14" t="str">
            <v>0</v>
          </cell>
          <cell r="BO14" t="str">
            <v>0</v>
          </cell>
          <cell r="BP14">
            <v>148766241.04000002</v>
          </cell>
          <cell r="BQ14" t="str">
            <v>0</v>
          </cell>
          <cell r="BR14" t="str">
            <v>0</v>
          </cell>
          <cell r="BS14" t="str">
            <v>0</v>
          </cell>
          <cell r="BT14">
            <v>144855329.56</v>
          </cell>
          <cell r="BU14" t="str">
            <v>0</v>
          </cell>
          <cell r="BW14" t="str">
            <v>0</v>
          </cell>
          <cell r="BX14">
            <v>106482671</v>
          </cell>
          <cell r="BY14" t="str">
            <v>0</v>
          </cell>
          <cell r="BZ14" t="str">
            <v>0</v>
          </cell>
          <cell r="CA14">
            <v>88152626.710000008</v>
          </cell>
          <cell r="CB14" t="str">
            <v>0</v>
          </cell>
          <cell r="CC14" t="str">
            <v>0</v>
          </cell>
          <cell r="CD14">
            <v>111245556.40504701</v>
          </cell>
          <cell r="CE14" t="str">
            <v>0</v>
          </cell>
          <cell r="CF14" t="str">
            <v>0</v>
          </cell>
          <cell r="CG14" t="str">
            <v>0</v>
          </cell>
          <cell r="CH14">
            <v>75695297.63000001</v>
          </cell>
          <cell r="CI14" t="str">
            <v>0</v>
          </cell>
          <cell r="CK14" t="str">
            <v>0</v>
          </cell>
          <cell r="CL14">
            <v>105291246</v>
          </cell>
          <cell r="CM14" t="str">
            <v>0</v>
          </cell>
          <cell r="CN14" t="str">
            <v>0</v>
          </cell>
          <cell r="CO14">
            <v>98485603.520000011</v>
          </cell>
          <cell r="CP14" t="str">
            <v>0</v>
          </cell>
          <cell r="CQ14" t="str">
            <v>0</v>
          </cell>
          <cell r="CR14">
            <v>107414578.69000001</v>
          </cell>
          <cell r="CS14" t="str">
            <v>0</v>
          </cell>
          <cell r="CT14" t="str">
            <v>0</v>
          </cell>
          <cell r="CU14" t="str">
            <v>0</v>
          </cell>
          <cell r="CV14">
            <v>104144758.67</v>
          </cell>
          <cell r="CW14" t="str">
            <v>0</v>
          </cell>
          <cell r="CY14" t="str">
            <v>0</v>
          </cell>
          <cell r="CZ14">
            <v>106482671</v>
          </cell>
          <cell r="DA14" t="str">
            <v>0</v>
          </cell>
          <cell r="DC14" t="str">
            <v>0</v>
          </cell>
          <cell r="DD14">
            <v>104144758.67</v>
          </cell>
          <cell r="DE14" t="str">
            <v>0</v>
          </cell>
          <cell r="DG14" t="str">
            <v>0</v>
          </cell>
          <cell r="DH14">
            <v>75695297.63000001</v>
          </cell>
          <cell r="DI14" t="str">
            <v>0</v>
          </cell>
          <cell r="DJ14" t="str">
            <v>0</v>
          </cell>
          <cell r="DK14">
            <v>88152626.710000008</v>
          </cell>
          <cell r="DL14" t="str">
            <v>0</v>
          </cell>
          <cell r="DN14" t="str">
            <v>0</v>
          </cell>
          <cell r="DO14">
            <v>119754212.42118317</v>
          </cell>
          <cell r="DP14" t="str">
            <v>0</v>
          </cell>
          <cell r="DQ14" t="str">
            <v>0</v>
          </cell>
          <cell r="DR14">
            <v>104961014.53000002</v>
          </cell>
          <cell r="DS14" t="str">
            <v>0</v>
          </cell>
          <cell r="DT14" t="str">
            <v>0</v>
          </cell>
          <cell r="DU14">
            <v>119610630</v>
          </cell>
          <cell r="DV14" t="str">
            <v>0</v>
          </cell>
          <cell r="DW14" t="str">
            <v>0</v>
          </cell>
          <cell r="DX14" t="str">
            <v>0</v>
          </cell>
          <cell r="DY14" t="str">
            <v>0</v>
          </cell>
        </row>
        <row r="15">
          <cell r="A15" t="str">
            <v>Standard Gross Profit</v>
          </cell>
          <cell r="B15">
            <v>3086737.14</v>
          </cell>
          <cell r="C15">
            <v>4565557.03</v>
          </cell>
          <cell r="D15">
            <v>6997095</v>
          </cell>
          <cell r="E15">
            <v>7891880.4800000004</v>
          </cell>
          <cell r="F15">
            <v>7173898.6600000001</v>
          </cell>
          <cell r="G15">
            <v>213930065.20999998</v>
          </cell>
          <cell r="H15">
            <v>471101191.70999992</v>
          </cell>
          <cell r="I15">
            <v>498757358</v>
          </cell>
          <cell r="J15">
            <v>520325734.97031379</v>
          </cell>
          <cell r="K15">
            <v>478684995.03419805</v>
          </cell>
          <cell r="L15">
            <v>342940819.72999996</v>
          </cell>
          <cell r="M15">
            <v>760635428.82000017</v>
          </cell>
          <cell r="N15">
            <v>834106936</v>
          </cell>
          <cell r="O15">
            <v>873972739.34144032</v>
          </cell>
          <cell r="P15">
            <v>783240163.8588562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W15">
            <v>325101.13</v>
          </cell>
          <cell r="X15">
            <v>632410</v>
          </cell>
          <cell r="Y15">
            <v>626084.65</v>
          </cell>
          <cell r="Z15">
            <v>626084.65</v>
          </cell>
          <cell r="AA15">
            <v>44432753.560000002</v>
          </cell>
          <cell r="AB15">
            <v>44299790</v>
          </cell>
          <cell r="AC15">
            <v>49601207.989999995</v>
          </cell>
          <cell r="AD15">
            <v>47127183.129999995</v>
          </cell>
          <cell r="AE15">
            <v>76942183.449999988</v>
          </cell>
          <cell r="AF15">
            <v>75177083</v>
          </cell>
          <cell r="AG15">
            <v>81424135.219999999</v>
          </cell>
          <cell r="AH15">
            <v>75212494.439999998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N15">
            <v>3086737.14</v>
          </cell>
          <cell r="AO15">
            <v>4565557.03</v>
          </cell>
          <cell r="AP15">
            <v>6997095</v>
          </cell>
          <cell r="AQ15">
            <v>213930065.20999998</v>
          </cell>
          <cell r="AR15">
            <v>471101191.70999992</v>
          </cell>
          <cell r="AS15">
            <v>498757358</v>
          </cell>
          <cell r="AT15" t="str">
            <v>0</v>
          </cell>
          <cell r="AU15" t="str">
            <v>0</v>
          </cell>
          <cell r="AV15" t="str">
            <v>0</v>
          </cell>
          <cell r="AX15">
            <v>6997095</v>
          </cell>
          <cell r="AY15">
            <v>498757358</v>
          </cell>
          <cell r="AZ15" t="str">
            <v>0</v>
          </cell>
          <cell r="BA15">
            <v>4565557.03</v>
          </cell>
          <cell r="BB15">
            <v>471101191.71000004</v>
          </cell>
          <cell r="BC15" t="str">
            <v>0</v>
          </cell>
          <cell r="BD15">
            <v>7891880.4800000004</v>
          </cell>
          <cell r="BE15">
            <v>520325734.97031379</v>
          </cell>
          <cell r="BF15" t="str">
            <v>0</v>
          </cell>
          <cell r="BG15" t="str">
            <v>0</v>
          </cell>
          <cell r="BI15">
            <v>2499813</v>
          </cell>
          <cell r="BJ15">
            <v>165377631</v>
          </cell>
          <cell r="BK15" t="str">
            <v>0</v>
          </cell>
          <cell r="BL15">
            <v>1236435.5900000001</v>
          </cell>
          <cell r="BM15">
            <v>159356766.58000001</v>
          </cell>
          <cell r="BN15" t="str">
            <v>0</v>
          </cell>
          <cell r="BO15">
            <v>2514538.48</v>
          </cell>
          <cell r="BP15">
            <v>179166421.25999999</v>
          </cell>
          <cell r="BQ15" t="str">
            <v>0</v>
          </cell>
          <cell r="BR15" t="str">
            <v>0</v>
          </cell>
          <cell r="BS15">
            <v>2514538.48</v>
          </cell>
          <cell r="BT15">
            <v>175255509.77999997</v>
          </cell>
          <cell r="BU15" t="str">
            <v>0</v>
          </cell>
          <cell r="BW15">
            <v>1797019</v>
          </cell>
          <cell r="BX15">
            <v>122093414</v>
          </cell>
          <cell r="BY15" t="str">
            <v>0</v>
          </cell>
          <cell r="BZ15">
            <v>1053577.71</v>
          </cell>
          <cell r="CA15">
            <v>110595790.87</v>
          </cell>
          <cell r="CB15" t="str">
            <v>0</v>
          </cell>
          <cell r="CC15">
            <v>1990066.82</v>
          </cell>
          <cell r="CD15">
            <v>131298525.39186449</v>
          </cell>
          <cell r="CE15" t="str">
            <v>0</v>
          </cell>
          <cell r="CF15" t="str">
            <v>0</v>
          </cell>
          <cell r="CG15">
            <v>1224872.48</v>
          </cell>
          <cell r="CH15">
            <v>89031939.890000015</v>
          </cell>
          <cell r="CI15" t="str">
            <v>0</v>
          </cell>
          <cell r="CK15">
            <v>1895444</v>
          </cell>
          <cell r="CL15">
            <v>121080072</v>
          </cell>
          <cell r="CM15" t="str">
            <v>0</v>
          </cell>
          <cell r="CN15">
            <v>950636.79</v>
          </cell>
          <cell r="CO15">
            <v>116155061.41</v>
          </cell>
          <cell r="CP15" t="str">
            <v>0</v>
          </cell>
          <cell r="CQ15">
            <v>1861864.66</v>
          </cell>
          <cell r="CR15">
            <v>128167945.34000002</v>
          </cell>
          <cell r="CS15" t="str">
            <v>0</v>
          </cell>
          <cell r="CT15" t="str">
            <v>0</v>
          </cell>
          <cell r="CU15">
            <v>1861864.66</v>
          </cell>
          <cell r="CV15">
            <v>124898125.32000001</v>
          </cell>
          <cell r="CW15" t="str">
            <v>0</v>
          </cell>
          <cell r="CY15">
            <v>1797019</v>
          </cell>
          <cell r="CZ15">
            <v>122093414</v>
          </cell>
          <cell r="DA15" t="str">
            <v>0</v>
          </cell>
          <cell r="DC15">
            <v>1861864.66</v>
          </cell>
          <cell r="DD15">
            <v>124898125.32000001</v>
          </cell>
          <cell r="DE15" t="str">
            <v>0</v>
          </cell>
          <cell r="DG15">
            <v>1224872.48</v>
          </cell>
          <cell r="DH15">
            <v>89031939.890000015</v>
          </cell>
          <cell r="DI15" t="str">
            <v>0</v>
          </cell>
          <cell r="DJ15">
            <v>1053577.71</v>
          </cell>
          <cell r="DK15">
            <v>110595790.87</v>
          </cell>
          <cell r="DL15" t="str">
            <v>0</v>
          </cell>
          <cell r="DN15">
            <v>2047574</v>
          </cell>
          <cell r="DO15">
            <v>138484755.78169072</v>
          </cell>
          <cell r="DP15" t="str">
            <v>0</v>
          </cell>
          <cell r="DQ15">
            <v>1169698.08</v>
          </cell>
          <cell r="DR15">
            <v>126591338.13000001</v>
          </cell>
          <cell r="DS15" t="str">
            <v>0</v>
          </cell>
          <cell r="DT15">
            <v>1703680</v>
          </cell>
          <cell r="DU15">
            <v>137188058</v>
          </cell>
          <cell r="DV15" t="str">
            <v>0</v>
          </cell>
          <cell r="DW15" t="str">
            <v>0</v>
          </cell>
          <cell r="DX15" t="str">
            <v>0</v>
          </cell>
          <cell r="DY15" t="str">
            <v>0</v>
          </cell>
        </row>
        <row r="16">
          <cell r="A16" t="str">
            <v>Material Variances</v>
          </cell>
          <cell r="B16" t="str">
            <v>0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>
            <v>-22369853.899999999</v>
          </cell>
          <cell r="H16">
            <v>-51839086.880000003</v>
          </cell>
          <cell r="I16">
            <v>-50045467</v>
          </cell>
          <cell r="J16">
            <v>-51457581.193189174</v>
          </cell>
          <cell r="K16">
            <v>-51489079.57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0</v>
          </cell>
          <cell r="W16" t="str">
            <v>0</v>
          </cell>
          <cell r="X16" t="str">
            <v>0</v>
          </cell>
          <cell r="Y16" t="str">
            <v>0</v>
          </cell>
          <cell r="Z16" t="str">
            <v>0</v>
          </cell>
          <cell r="AA16">
            <v>-3963766.45</v>
          </cell>
          <cell r="AB16">
            <v>-4602363</v>
          </cell>
          <cell r="AC16">
            <v>-4845642.3899999997</v>
          </cell>
          <cell r="AD16">
            <v>-4662657.04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N16" t="str">
            <v>0</v>
          </cell>
          <cell r="AO16" t="str">
            <v>0</v>
          </cell>
          <cell r="AP16" t="str">
            <v>0</v>
          </cell>
          <cell r="AQ16">
            <v>-22369853.899999999</v>
          </cell>
          <cell r="AR16">
            <v>-51839086.880000003</v>
          </cell>
          <cell r="AS16">
            <v>-50045467</v>
          </cell>
          <cell r="AT16" t="str">
            <v>0</v>
          </cell>
          <cell r="AU16" t="str">
            <v>0</v>
          </cell>
          <cell r="AV16" t="str">
            <v>0</v>
          </cell>
          <cell r="AX16" t="str">
            <v>0</v>
          </cell>
          <cell r="AY16">
            <v>-50045467</v>
          </cell>
          <cell r="AZ16" t="str">
            <v>0</v>
          </cell>
          <cell r="BA16" t="str">
            <v>0</v>
          </cell>
          <cell r="BB16">
            <v>-51839086.880000003</v>
          </cell>
          <cell r="BC16" t="str">
            <v>0</v>
          </cell>
          <cell r="BD16" t="str">
            <v>0</v>
          </cell>
          <cell r="BE16">
            <v>-51457581.193189174</v>
          </cell>
          <cell r="BF16" t="str">
            <v>0</v>
          </cell>
          <cell r="BG16" t="str">
            <v>0</v>
          </cell>
          <cell r="BI16" t="str">
            <v>0</v>
          </cell>
          <cell r="BJ16">
            <v>-16836036</v>
          </cell>
          <cell r="BK16" t="str">
            <v>0</v>
          </cell>
          <cell r="BL16" t="str">
            <v>0</v>
          </cell>
          <cell r="BM16">
            <v>-16599543.079999998</v>
          </cell>
          <cell r="BN16" t="str">
            <v>0</v>
          </cell>
          <cell r="BO16" t="str">
            <v>0</v>
          </cell>
          <cell r="BP16">
            <v>-18205678.770000003</v>
          </cell>
          <cell r="BQ16" t="str">
            <v>0</v>
          </cell>
          <cell r="BR16" t="str">
            <v>0</v>
          </cell>
          <cell r="BS16" t="str">
            <v>0</v>
          </cell>
          <cell r="BT16">
            <v>-18205678.770000003</v>
          </cell>
          <cell r="BU16" t="str">
            <v>0</v>
          </cell>
          <cell r="BW16" t="str">
            <v>0</v>
          </cell>
          <cell r="BX16">
            <v>-12422394</v>
          </cell>
          <cell r="BY16" t="str">
            <v>0</v>
          </cell>
          <cell r="BZ16" t="str">
            <v>0</v>
          </cell>
          <cell r="CA16">
            <v>-13152368.070000002</v>
          </cell>
          <cell r="CB16" t="str">
            <v>0</v>
          </cell>
          <cell r="CC16" t="str">
            <v>0</v>
          </cell>
          <cell r="CD16">
            <v>-12696708.317256181</v>
          </cell>
          <cell r="CE16" t="str">
            <v>0</v>
          </cell>
          <cell r="CF16" t="str">
            <v>0</v>
          </cell>
          <cell r="CG16" t="str">
            <v>0</v>
          </cell>
          <cell r="CH16">
            <v>-8753886.9299999997</v>
          </cell>
          <cell r="CI16" t="str">
            <v>0</v>
          </cell>
          <cell r="CK16" t="str">
            <v>0</v>
          </cell>
          <cell r="CL16">
            <v>-12519098</v>
          </cell>
          <cell r="CM16" t="str">
            <v>0</v>
          </cell>
          <cell r="CN16" t="str">
            <v>0</v>
          </cell>
          <cell r="CO16">
            <v>-12045612.380000001</v>
          </cell>
          <cell r="CP16" t="str">
            <v>0</v>
          </cell>
          <cell r="CQ16" t="str">
            <v>0</v>
          </cell>
          <cell r="CR16">
            <v>-13615966.969999999</v>
          </cell>
          <cell r="CS16" t="str">
            <v>0</v>
          </cell>
          <cell r="CT16" t="str">
            <v>0</v>
          </cell>
          <cell r="CU16" t="str">
            <v>0</v>
          </cell>
          <cell r="CV16">
            <v>-13615966.969999999</v>
          </cell>
          <cell r="CW16" t="str">
            <v>0</v>
          </cell>
          <cell r="CY16" t="str">
            <v>0</v>
          </cell>
          <cell r="CZ16">
            <v>-12422394</v>
          </cell>
          <cell r="DA16" t="str">
            <v>0</v>
          </cell>
          <cell r="DC16" t="str">
            <v>0</v>
          </cell>
          <cell r="DD16">
            <v>-13615966.969999999</v>
          </cell>
          <cell r="DE16" t="str">
            <v>0</v>
          </cell>
          <cell r="DG16" t="str">
            <v>0</v>
          </cell>
          <cell r="DH16">
            <v>-8753886.9299999997</v>
          </cell>
          <cell r="DI16" t="str">
            <v>0</v>
          </cell>
          <cell r="DJ16" t="str">
            <v>0</v>
          </cell>
          <cell r="DK16">
            <v>-13152368.070000002</v>
          </cell>
          <cell r="DL16" t="str">
            <v>0</v>
          </cell>
          <cell r="DN16" t="str">
            <v>0</v>
          </cell>
          <cell r="DO16">
            <v>-13501741.461914413</v>
          </cell>
          <cell r="DP16" t="str">
            <v>0</v>
          </cell>
          <cell r="DQ16" t="str">
            <v>0</v>
          </cell>
          <cell r="DR16">
            <v>-13215364.980000002</v>
          </cell>
          <cell r="DS16" t="str">
            <v>0</v>
          </cell>
          <cell r="DT16" t="str">
            <v>0</v>
          </cell>
          <cell r="DU16">
            <v>-13496641</v>
          </cell>
          <cell r="DV16" t="str">
            <v>0</v>
          </cell>
          <cell r="DW16" t="str">
            <v>0</v>
          </cell>
          <cell r="DX16" t="str">
            <v>0</v>
          </cell>
          <cell r="DY16" t="str">
            <v>0</v>
          </cell>
        </row>
        <row r="17">
          <cell r="A17" t="str">
            <v>Labor Variances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>
            <v>-1808775.89</v>
          </cell>
          <cell r="H17">
            <v>-3355214.01</v>
          </cell>
          <cell r="I17">
            <v>31601</v>
          </cell>
          <cell r="J17">
            <v>-1341889.2124673785</v>
          </cell>
          <cell r="K17">
            <v>-717259.81313223322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>
            <v>-260043.12</v>
          </cell>
          <cell r="AB17">
            <v>2697</v>
          </cell>
          <cell r="AC17">
            <v>-145796.99</v>
          </cell>
          <cell r="AD17">
            <v>-145796.99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Q17">
            <v>-1808775.89</v>
          </cell>
          <cell r="AR17">
            <v>-3355214.01</v>
          </cell>
          <cell r="AS17">
            <v>31601</v>
          </cell>
          <cell r="AT17" t="str">
            <v>0</v>
          </cell>
          <cell r="AU17" t="str">
            <v>0</v>
          </cell>
          <cell r="AV17" t="str">
            <v>0</v>
          </cell>
          <cell r="AX17" t="str">
            <v>0</v>
          </cell>
          <cell r="AY17">
            <v>31601</v>
          </cell>
          <cell r="AZ17" t="str">
            <v>0</v>
          </cell>
          <cell r="BA17" t="str">
            <v>0</v>
          </cell>
          <cell r="BB17">
            <v>-3355214.01</v>
          </cell>
          <cell r="BC17" t="str">
            <v>0</v>
          </cell>
          <cell r="BD17" t="str">
            <v>0</v>
          </cell>
          <cell r="BE17">
            <v>-1341889.2124673785</v>
          </cell>
          <cell r="BF17" t="str">
            <v>0</v>
          </cell>
          <cell r="BG17" t="str">
            <v>0</v>
          </cell>
          <cell r="BI17" t="str">
            <v>0</v>
          </cell>
          <cell r="BJ17">
            <v>10390</v>
          </cell>
          <cell r="BK17" t="str">
            <v>0</v>
          </cell>
          <cell r="BL17" t="str">
            <v>0</v>
          </cell>
          <cell r="BM17">
            <v>-757349.53999999911</v>
          </cell>
          <cell r="BN17" t="str">
            <v>0</v>
          </cell>
          <cell r="BO17" t="str">
            <v>0</v>
          </cell>
          <cell r="BP17">
            <v>-865168.68999999948</v>
          </cell>
          <cell r="BQ17" t="str">
            <v>0</v>
          </cell>
          <cell r="BR17" t="str">
            <v>0</v>
          </cell>
          <cell r="BS17" t="str">
            <v>0</v>
          </cell>
          <cell r="BT17">
            <v>-865168.68999999948</v>
          </cell>
          <cell r="BU17" t="str">
            <v>0</v>
          </cell>
          <cell r="BW17" t="str">
            <v>0</v>
          </cell>
          <cell r="BX17">
            <v>11704</v>
          </cell>
          <cell r="BY17" t="str">
            <v>0</v>
          </cell>
          <cell r="BZ17" t="str">
            <v>0</v>
          </cell>
          <cell r="CA17">
            <v>-563988.85999999754</v>
          </cell>
          <cell r="CB17" t="str">
            <v>0</v>
          </cell>
          <cell r="CC17" t="str">
            <v>0</v>
          </cell>
          <cell r="CD17">
            <v>-301376.90022484434</v>
          </cell>
          <cell r="CE17" t="str">
            <v>0</v>
          </cell>
          <cell r="CF17" t="str">
            <v>0</v>
          </cell>
          <cell r="CG17" t="str">
            <v>0</v>
          </cell>
          <cell r="CH17">
            <v>-1139045.8799999999</v>
          </cell>
          <cell r="CI17" t="str">
            <v>0</v>
          </cell>
          <cell r="CK17" t="str">
            <v>0</v>
          </cell>
          <cell r="CL17">
            <v>9089</v>
          </cell>
          <cell r="CM17" t="str">
            <v>0</v>
          </cell>
          <cell r="CN17" t="str">
            <v>0</v>
          </cell>
          <cell r="CO17">
            <v>-544387.52999999933</v>
          </cell>
          <cell r="CP17" t="str">
            <v>0</v>
          </cell>
          <cell r="CQ17" t="str">
            <v>0</v>
          </cell>
          <cell r="CR17">
            <v>-669730.00999999791</v>
          </cell>
          <cell r="CS17" t="str">
            <v>0</v>
          </cell>
          <cell r="CT17" t="str">
            <v>0</v>
          </cell>
          <cell r="CU17" t="str">
            <v>0</v>
          </cell>
          <cell r="CV17">
            <v>-669730.00999999791</v>
          </cell>
          <cell r="CW17" t="str">
            <v>0</v>
          </cell>
          <cell r="CY17" t="str">
            <v>0</v>
          </cell>
          <cell r="CZ17">
            <v>11704</v>
          </cell>
          <cell r="DA17" t="str">
            <v>0</v>
          </cell>
          <cell r="DC17" t="str">
            <v>0</v>
          </cell>
          <cell r="DD17">
            <v>-669730.00999999791</v>
          </cell>
          <cell r="DE17" t="str">
            <v>0</v>
          </cell>
          <cell r="DG17" t="str">
            <v>0</v>
          </cell>
          <cell r="DH17">
            <v>-1139045.8799999999</v>
          </cell>
          <cell r="DI17" t="str">
            <v>0</v>
          </cell>
          <cell r="DJ17" t="str">
            <v>0</v>
          </cell>
          <cell r="DK17">
            <v>-563988.85999999754</v>
          </cell>
          <cell r="DL17" t="str">
            <v>0</v>
          </cell>
          <cell r="DN17" t="str">
            <v>0</v>
          </cell>
          <cell r="DO17">
            <v>-199948.61249253474</v>
          </cell>
          <cell r="DP17" t="str">
            <v>0</v>
          </cell>
          <cell r="DQ17" t="str">
            <v>0</v>
          </cell>
          <cell r="DR17">
            <v>-1390883.89</v>
          </cell>
          <cell r="DS17" t="str">
            <v>0</v>
          </cell>
          <cell r="DT17" t="str">
            <v>0</v>
          </cell>
          <cell r="DU17">
            <v>7143</v>
          </cell>
          <cell r="DV17" t="str">
            <v>0</v>
          </cell>
          <cell r="DW17" t="str">
            <v>0</v>
          </cell>
          <cell r="DX17" t="str">
            <v>0</v>
          </cell>
          <cell r="DY17" t="str">
            <v>0</v>
          </cell>
        </row>
        <row r="18">
          <cell r="A18" t="str">
            <v>OH Variances</v>
          </cell>
          <cell r="B18">
            <v>15573795.629999999</v>
          </cell>
          <cell r="C18">
            <v>34736742.329999998</v>
          </cell>
          <cell r="D18">
            <v>38735254</v>
          </cell>
          <cell r="E18">
            <v>12080297.389999999</v>
          </cell>
          <cell r="F18">
            <v>8640339.7699999996</v>
          </cell>
          <cell r="G18">
            <v>-16423994.669999998</v>
          </cell>
          <cell r="H18">
            <v>-28448078.460000008</v>
          </cell>
          <cell r="I18">
            <v>-39175228</v>
          </cell>
          <cell r="J18">
            <v>-12550804.620000005</v>
          </cell>
          <cell r="K18">
            <v>-8933643.9199999906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0</v>
          </cell>
          <cell r="W18">
            <v>2951122.34</v>
          </cell>
          <cell r="X18">
            <v>3230043</v>
          </cell>
          <cell r="Y18">
            <v>2929597.76</v>
          </cell>
          <cell r="Z18">
            <v>2929597.76</v>
          </cell>
          <cell r="AA18">
            <v>-2578164.9</v>
          </cell>
          <cell r="AB18">
            <v>-3425708</v>
          </cell>
          <cell r="AC18">
            <v>-3249667.99</v>
          </cell>
          <cell r="AD18">
            <v>-3249667.99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N18">
            <v>15573795.629999999</v>
          </cell>
          <cell r="AO18">
            <v>34736742.329999998</v>
          </cell>
          <cell r="AP18">
            <v>38735254</v>
          </cell>
          <cell r="AQ18">
            <v>-16423994.669999998</v>
          </cell>
          <cell r="AR18">
            <v>-28448078.460000008</v>
          </cell>
          <cell r="AS18">
            <v>-39175228</v>
          </cell>
          <cell r="AT18" t="str">
            <v>0</v>
          </cell>
          <cell r="AU18" t="str">
            <v>0</v>
          </cell>
          <cell r="AV18" t="str">
            <v>0</v>
          </cell>
          <cell r="AX18">
            <v>38735254</v>
          </cell>
          <cell r="AY18">
            <v>-39175228</v>
          </cell>
          <cell r="AZ18" t="str">
            <v>0</v>
          </cell>
          <cell r="BA18">
            <v>34736742.330000006</v>
          </cell>
          <cell r="BB18">
            <v>-28448078.460000001</v>
          </cell>
          <cell r="BC18" t="str">
            <v>0</v>
          </cell>
          <cell r="BD18">
            <v>12080297.389999999</v>
          </cell>
          <cell r="BE18">
            <v>-12550804.620000005</v>
          </cell>
          <cell r="BF18" t="str">
            <v>0</v>
          </cell>
          <cell r="BG18" t="str">
            <v>0</v>
          </cell>
          <cell r="BI18">
            <v>12762111</v>
          </cell>
          <cell r="BJ18">
            <v>-13158096</v>
          </cell>
          <cell r="BK18" t="str">
            <v>0</v>
          </cell>
          <cell r="BL18">
            <v>11869829.629999999</v>
          </cell>
          <cell r="BM18">
            <v>-9476121.9700000007</v>
          </cell>
          <cell r="BN18" t="str">
            <v>0</v>
          </cell>
          <cell r="BO18">
            <v>12080297.389999999</v>
          </cell>
          <cell r="BP18">
            <v>-12623472.620000005</v>
          </cell>
          <cell r="BQ18" t="str">
            <v>0</v>
          </cell>
          <cell r="BR18" t="str">
            <v>0</v>
          </cell>
          <cell r="BS18">
            <v>12080297.389999999</v>
          </cell>
          <cell r="BT18">
            <v>-12623472.620000005</v>
          </cell>
          <cell r="BU18" t="str">
            <v>0</v>
          </cell>
          <cell r="BW18">
            <v>9557771</v>
          </cell>
          <cell r="BX18">
            <v>-9649823</v>
          </cell>
          <cell r="BY18" t="str">
            <v>0</v>
          </cell>
          <cell r="BZ18">
            <v>8757170.2100000009</v>
          </cell>
          <cell r="CA18">
            <v>-5757952.8899999997</v>
          </cell>
          <cell r="CB18" t="str">
            <v>0</v>
          </cell>
          <cell r="CC18">
            <v>3134694.61</v>
          </cell>
          <cell r="CD18">
            <v>-3589911.7</v>
          </cell>
          <cell r="CE18" t="str">
            <v>0</v>
          </cell>
          <cell r="CF18" t="str">
            <v>0</v>
          </cell>
          <cell r="CG18">
            <v>6628192.8499999996</v>
          </cell>
          <cell r="CH18">
            <v>-7408599.7499999953</v>
          </cell>
          <cell r="CI18" t="str">
            <v>0</v>
          </cell>
          <cell r="CK18">
            <v>9495069</v>
          </cell>
          <cell r="CL18">
            <v>-9624749</v>
          </cell>
          <cell r="CM18" t="str">
            <v>0</v>
          </cell>
          <cell r="CN18">
            <v>8773921.0999999996</v>
          </cell>
          <cell r="CO18">
            <v>-6716702.4900000012</v>
          </cell>
          <cell r="CP18" t="str">
            <v>0</v>
          </cell>
          <cell r="CQ18">
            <v>8945602.7799999993</v>
          </cell>
          <cell r="CR18">
            <v>-9015394.9199999906</v>
          </cell>
          <cell r="CS18" t="str">
            <v>0</v>
          </cell>
          <cell r="CT18" t="str">
            <v>0</v>
          </cell>
          <cell r="CU18">
            <v>8945602.7799999993</v>
          </cell>
          <cell r="CV18">
            <v>-9015394.9199999906</v>
          </cell>
          <cell r="CW18" t="str">
            <v>0</v>
          </cell>
          <cell r="CY18">
            <v>9557771</v>
          </cell>
          <cell r="CZ18">
            <v>-9649823</v>
          </cell>
          <cell r="DA18" t="str">
            <v>0</v>
          </cell>
          <cell r="DC18">
            <v>8945602.7799999993</v>
          </cell>
          <cell r="DD18">
            <v>-9015394.9199999906</v>
          </cell>
          <cell r="DE18" t="str">
            <v>0</v>
          </cell>
          <cell r="DG18">
            <v>6628192.8499999996</v>
          </cell>
          <cell r="DH18">
            <v>-7408599.7499999953</v>
          </cell>
          <cell r="DI18" t="str">
            <v>0</v>
          </cell>
          <cell r="DJ18">
            <v>8757170.2100000009</v>
          </cell>
          <cell r="DK18">
            <v>-5757952.8899999997</v>
          </cell>
          <cell r="DL18" t="str">
            <v>0</v>
          </cell>
          <cell r="DN18" t="str">
            <v>0</v>
          </cell>
          <cell r="DO18">
            <v>27249</v>
          </cell>
          <cell r="DP18" t="str">
            <v>0</v>
          </cell>
          <cell r="DQ18">
            <v>8901724.1199999992</v>
          </cell>
          <cell r="DR18">
            <v>-8482910.209999999</v>
          </cell>
          <cell r="DS18" t="str">
            <v>0</v>
          </cell>
          <cell r="DT18">
            <v>10003605</v>
          </cell>
          <cell r="DU18">
            <v>-10425411</v>
          </cell>
          <cell r="DV18" t="str">
            <v>0</v>
          </cell>
          <cell r="DW18" t="str">
            <v>0</v>
          </cell>
          <cell r="DX18" t="str">
            <v>0</v>
          </cell>
          <cell r="DY18" t="str">
            <v>0</v>
          </cell>
        </row>
        <row r="19">
          <cell r="A19" t="str">
            <v>VARIANCES</v>
          </cell>
          <cell r="B19" t="str">
            <v>0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0</v>
          </cell>
          <cell r="W19" t="str">
            <v>0</v>
          </cell>
          <cell r="X19" t="str">
            <v>0</v>
          </cell>
          <cell r="Y19" t="str">
            <v>0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0</v>
          </cell>
          <cell r="AG19" t="str">
            <v>0</v>
          </cell>
          <cell r="AH19" t="str">
            <v>0</v>
          </cell>
          <cell r="AI19" t="str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N19" t="str">
            <v>0</v>
          </cell>
          <cell r="AO19" t="str">
            <v>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 t="str">
            <v>0</v>
          </cell>
          <cell r="AV19" t="str">
            <v>0</v>
          </cell>
          <cell r="AX19" t="str">
            <v>0</v>
          </cell>
          <cell r="AY19" t="str">
            <v>0</v>
          </cell>
          <cell r="AZ19" t="str">
            <v>0</v>
          </cell>
          <cell r="BA19" t="str">
            <v>0</v>
          </cell>
          <cell r="BB19" t="str">
            <v>0</v>
          </cell>
          <cell r="BC19" t="str">
            <v>0</v>
          </cell>
          <cell r="BD19" t="str">
            <v>0</v>
          </cell>
          <cell r="BE19" t="str">
            <v>0</v>
          </cell>
          <cell r="BF19" t="str">
            <v>0</v>
          </cell>
          <cell r="BG19" t="str">
            <v>0</v>
          </cell>
          <cell r="BI19" t="str">
            <v>0</v>
          </cell>
          <cell r="BJ19" t="str">
            <v>0</v>
          </cell>
          <cell r="BK19" t="str">
            <v>0</v>
          </cell>
          <cell r="BL19" t="str">
            <v>0</v>
          </cell>
          <cell r="BM19" t="str">
            <v>0</v>
          </cell>
          <cell r="BN19" t="str">
            <v>0</v>
          </cell>
          <cell r="BO19" t="str">
            <v>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BW19" t="str">
            <v>0</v>
          </cell>
          <cell r="BX19" t="str">
            <v>0</v>
          </cell>
          <cell r="BY19" t="str">
            <v>0</v>
          </cell>
          <cell r="BZ19" t="str">
            <v>0</v>
          </cell>
          <cell r="CA19" t="str">
            <v>0</v>
          </cell>
          <cell r="CB19" t="str">
            <v>0</v>
          </cell>
          <cell r="CC19" t="str">
            <v>0</v>
          </cell>
          <cell r="CD19" t="str">
            <v>0</v>
          </cell>
          <cell r="CE19" t="str">
            <v>0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K19" t="str">
            <v>0</v>
          </cell>
          <cell r="CL19" t="str">
            <v>0</v>
          </cell>
          <cell r="CM19" t="str">
            <v>0</v>
          </cell>
          <cell r="CN19" t="str">
            <v>0</v>
          </cell>
          <cell r="CO19" t="str">
            <v>0</v>
          </cell>
          <cell r="CP19" t="str">
            <v>0</v>
          </cell>
          <cell r="CQ19" t="str">
            <v>0</v>
          </cell>
          <cell r="CR19" t="str">
            <v>0</v>
          </cell>
          <cell r="CS19" t="str">
            <v>0</v>
          </cell>
          <cell r="CT19" t="str">
            <v>0</v>
          </cell>
          <cell r="CU19" t="str">
            <v>0</v>
          </cell>
          <cell r="CV19" t="str">
            <v>0</v>
          </cell>
          <cell r="CW19" t="str">
            <v>0</v>
          </cell>
          <cell r="CY19" t="str">
            <v>0</v>
          </cell>
          <cell r="CZ19" t="str">
            <v>0</v>
          </cell>
          <cell r="DA19" t="str">
            <v>0</v>
          </cell>
          <cell r="DC19" t="str">
            <v>0</v>
          </cell>
          <cell r="DD19" t="str">
            <v>0</v>
          </cell>
          <cell r="DE19" t="str">
            <v>0</v>
          </cell>
          <cell r="DG19" t="str">
            <v>0</v>
          </cell>
          <cell r="DH19" t="str">
            <v>0</v>
          </cell>
          <cell r="DI19" t="str">
            <v>0</v>
          </cell>
          <cell r="DJ19" t="str">
            <v>0</v>
          </cell>
          <cell r="DK19" t="str">
            <v>0</v>
          </cell>
          <cell r="DL19" t="str">
            <v>0</v>
          </cell>
          <cell r="DN19" t="str">
            <v>0</v>
          </cell>
          <cell r="DO19" t="str">
            <v>0</v>
          </cell>
          <cell r="DP19" t="str">
            <v>0</v>
          </cell>
          <cell r="DQ19" t="str">
            <v>0</v>
          </cell>
          <cell r="DR19" t="str">
            <v>0</v>
          </cell>
          <cell r="DS19" t="str">
            <v>0</v>
          </cell>
          <cell r="DT19" t="str">
            <v>0</v>
          </cell>
          <cell r="DU19" t="str">
            <v>0</v>
          </cell>
          <cell r="DV19" t="str">
            <v>0</v>
          </cell>
          <cell r="DW19" t="str">
            <v>0</v>
          </cell>
          <cell r="DX19" t="str">
            <v>0</v>
          </cell>
          <cell r="DY19" t="str">
            <v>0</v>
          </cell>
        </row>
        <row r="20">
          <cell r="A20" t="str">
            <v>Total Variances</v>
          </cell>
          <cell r="B20">
            <v>15573795.629999999</v>
          </cell>
          <cell r="C20">
            <v>34736742.329999998</v>
          </cell>
          <cell r="D20">
            <v>38735254</v>
          </cell>
          <cell r="E20">
            <v>12080297.389999999</v>
          </cell>
          <cell r="F20">
            <v>8640339.7699999996</v>
          </cell>
          <cell r="G20">
            <v>-40602624.460000008</v>
          </cell>
          <cell r="H20">
            <v>-83642379.349999949</v>
          </cell>
          <cell r="I20">
            <v>-89189094</v>
          </cell>
          <cell r="J20">
            <v>-65350275.025656596</v>
          </cell>
          <cell r="K20">
            <v>-61139983.303132229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0</v>
          </cell>
          <cell r="W20">
            <v>2951122.34</v>
          </cell>
          <cell r="X20">
            <v>3230043</v>
          </cell>
          <cell r="Y20">
            <v>2929597.76</v>
          </cell>
          <cell r="Z20">
            <v>2929597.76</v>
          </cell>
          <cell r="AA20">
            <v>-6801974.4699999942</v>
          </cell>
          <cell r="AB20">
            <v>-8025374</v>
          </cell>
          <cell r="AC20">
            <v>-8241107.3699999982</v>
          </cell>
          <cell r="AD20">
            <v>-8058122.0199999968</v>
          </cell>
          <cell r="AE20" t="str">
            <v>0</v>
          </cell>
          <cell r="AF20" t="str">
            <v>0</v>
          </cell>
          <cell r="AG20" t="str">
            <v>0</v>
          </cell>
          <cell r="AH20" t="str">
            <v>0</v>
          </cell>
          <cell r="AI20" t="str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N20">
            <v>15573795.629999999</v>
          </cell>
          <cell r="AO20">
            <v>34736742.329999998</v>
          </cell>
          <cell r="AP20">
            <v>38735254</v>
          </cell>
          <cell r="AQ20">
            <v>-40602624.460000008</v>
          </cell>
          <cell r="AR20">
            <v>-83642379.349999949</v>
          </cell>
          <cell r="AS20">
            <v>-89189094</v>
          </cell>
          <cell r="AT20" t="str">
            <v>0</v>
          </cell>
          <cell r="AU20" t="str">
            <v>0</v>
          </cell>
          <cell r="AV20" t="str">
            <v>0</v>
          </cell>
          <cell r="AX20">
            <v>38735254</v>
          </cell>
          <cell r="AY20">
            <v>-89189094</v>
          </cell>
          <cell r="AZ20" t="str">
            <v>0</v>
          </cell>
          <cell r="BA20">
            <v>34736742.330000006</v>
          </cell>
          <cell r="BB20">
            <v>-83642379.349999949</v>
          </cell>
          <cell r="BC20" t="str">
            <v>0</v>
          </cell>
          <cell r="BD20">
            <v>12080297.389999999</v>
          </cell>
          <cell r="BE20">
            <v>-65350275.025656596</v>
          </cell>
          <cell r="BF20" t="str">
            <v>0</v>
          </cell>
          <cell r="BG20" t="str">
            <v>0</v>
          </cell>
          <cell r="BI20">
            <v>12762111</v>
          </cell>
          <cell r="BJ20">
            <v>-29983742</v>
          </cell>
          <cell r="BK20" t="str">
            <v>0</v>
          </cell>
          <cell r="BL20">
            <v>11869829.629999999</v>
          </cell>
          <cell r="BM20">
            <v>-26833014.59</v>
          </cell>
          <cell r="BN20" t="str">
            <v>0</v>
          </cell>
          <cell r="BO20">
            <v>12080297.389999999</v>
          </cell>
          <cell r="BP20">
            <v>-31694320.079999983</v>
          </cell>
          <cell r="BQ20" t="str">
            <v>0</v>
          </cell>
          <cell r="BR20" t="str">
            <v>0</v>
          </cell>
          <cell r="BS20">
            <v>12080297.389999999</v>
          </cell>
          <cell r="BT20">
            <v>-31694320.079999983</v>
          </cell>
          <cell r="BU20" t="str">
            <v>0</v>
          </cell>
          <cell r="BW20">
            <v>9557771</v>
          </cell>
          <cell r="BX20">
            <v>-22060513</v>
          </cell>
          <cell r="BY20" t="str">
            <v>0</v>
          </cell>
          <cell r="BZ20">
            <v>8757170.2100000009</v>
          </cell>
          <cell r="CA20">
            <v>-19474309.820000004</v>
          </cell>
          <cell r="CB20" t="str">
            <v>0</v>
          </cell>
          <cell r="CC20">
            <v>3134694.61</v>
          </cell>
          <cell r="CD20">
            <v>-16587996.917481024</v>
          </cell>
          <cell r="CE20" t="str">
            <v>0</v>
          </cell>
          <cell r="CF20" t="str">
            <v>0</v>
          </cell>
          <cell r="CG20">
            <v>6628192.8499999996</v>
          </cell>
          <cell r="CH20">
            <v>-17301532.559999995</v>
          </cell>
          <cell r="CI20" t="str">
            <v>0</v>
          </cell>
          <cell r="CK20">
            <v>9495069</v>
          </cell>
          <cell r="CL20">
            <v>-22134758</v>
          </cell>
          <cell r="CM20" t="str">
            <v>0</v>
          </cell>
          <cell r="CN20">
            <v>8773921.0999999996</v>
          </cell>
          <cell r="CO20">
            <v>-19306702.400000006</v>
          </cell>
          <cell r="CP20" t="str">
            <v>0</v>
          </cell>
          <cell r="CQ20">
            <v>8945602.7799999993</v>
          </cell>
          <cell r="CR20">
            <v>-23301091.899999995</v>
          </cell>
          <cell r="CS20" t="str">
            <v>0</v>
          </cell>
          <cell r="CT20" t="str">
            <v>0</v>
          </cell>
          <cell r="CU20">
            <v>8945602.7799999993</v>
          </cell>
          <cell r="CV20">
            <v>-23301091.899999995</v>
          </cell>
          <cell r="CW20" t="str">
            <v>0</v>
          </cell>
          <cell r="CY20">
            <v>9557771</v>
          </cell>
          <cell r="CZ20">
            <v>-22060513</v>
          </cell>
          <cell r="DA20" t="str">
            <v>0</v>
          </cell>
          <cell r="DC20">
            <v>8945602.7799999993</v>
          </cell>
          <cell r="DD20">
            <v>-23301091.899999995</v>
          </cell>
          <cell r="DE20" t="str">
            <v>0</v>
          </cell>
          <cell r="DG20">
            <v>6628192.8499999996</v>
          </cell>
          <cell r="DH20">
            <v>-17301532.559999995</v>
          </cell>
          <cell r="DI20" t="str">
            <v>0</v>
          </cell>
          <cell r="DJ20">
            <v>8757170.2100000009</v>
          </cell>
          <cell r="DK20">
            <v>-19474309.820000004</v>
          </cell>
          <cell r="DL20" t="str">
            <v>0</v>
          </cell>
          <cell r="DN20" t="str">
            <v>0</v>
          </cell>
          <cell r="DO20">
            <v>-13674441.074406948</v>
          </cell>
          <cell r="DP20" t="str">
            <v>0</v>
          </cell>
          <cell r="DQ20">
            <v>8901724.1199999992</v>
          </cell>
          <cell r="DR20">
            <v>-23089159.079999998</v>
          </cell>
          <cell r="DS20" t="str">
            <v>0</v>
          </cell>
          <cell r="DT20">
            <v>10003605</v>
          </cell>
          <cell r="DU20">
            <v>-23914909</v>
          </cell>
          <cell r="DV20" t="str">
            <v>0</v>
          </cell>
          <cell r="DW20" t="str">
            <v>0</v>
          </cell>
          <cell r="DX20" t="str">
            <v>0</v>
          </cell>
          <cell r="DY20" t="str">
            <v>0</v>
          </cell>
        </row>
        <row r="21">
          <cell r="A21" t="str">
            <v>Adjusted Gross Profit</v>
          </cell>
          <cell r="B21">
            <v>18660532.769999992</v>
          </cell>
          <cell r="C21">
            <v>39302299.359999992</v>
          </cell>
          <cell r="D21">
            <v>45732349</v>
          </cell>
          <cell r="E21">
            <v>19972177.869999997</v>
          </cell>
          <cell r="F21">
            <v>15814238.430000002</v>
          </cell>
          <cell r="G21">
            <v>173327440.74999997</v>
          </cell>
          <cell r="H21">
            <v>387458812.35999984</v>
          </cell>
          <cell r="I21">
            <v>409568264</v>
          </cell>
          <cell r="J21">
            <v>454975459.94465703</v>
          </cell>
          <cell r="K21">
            <v>417545011.73106593</v>
          </cell>
          <cell r="L21">
            <v>342940819.72999996</v>
          </cell>
          <cell r="M21">
            <v>760635428.82000017</v>
          </cell>
          <cell r="N21">
            <v>834106936</v>
          </cell>
          <cell r="O21">
            <v>873972739.34144032</v>
          </cell>
          <cell r="P21">
            <v>783240163.8588562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0</v>
          </cell>
          <cell r="U21" t="str">
            <v>0</v>
          </cell>
          <cell r="W21">
            <v>3276223.47</v>
          </cell>
          <cell r="X21">
            <v>3862453</v>
          </cell>
          <cell r="Y21">
            <v>3555682.41</v>
          </cell>
          <cell r="Z21">
            <v>3555682.41</v>
          </cell>
          <cell r="AA21">
            <v>37630779.089999989</v>
          </cell>
          <cell r="AB21">
            <v>36274416</v>
          </cell>
          <cell r="AC21">
            <v>41360100.619999997</v>
          </cell>
          <cell r="AD21">
            <v>39069061.109999999</v>
          </cell>
          <cell r="AE21">
            <v>76942183.449999988</v>
          </cell>
          <cell r="AF21">
            <v>75177083</v>
          </cell>
          <cell r="AG21">
            <v>81424135.219999999</v>
          </cell>
          <cell r="AH21">
            <v>75212494.439999998</v>
          </cell>
          <cell r="AI21" t="str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N21">
            <v>18660532.769999992</v>
          </cell>
          <cell r="AO21">
            <v>39302299.359999992</v>
          </cell>
          <cell r="AP21">
            <v>45732349</v>
          </cell>
          <cell r="AQ21">
            <v>173327440.74999997</v>
          </cell>
          <cell r="AR21">
            <v>387458812.35999984</v>
          </cell>
          <cell r="AS21">
            <v>409568264</v>
          </cell>
          <cell r="AT21" t="str">
            <v>0</v>
          </cell>
          <cell r="AU21" t="str">
            <v>0</v>
          </cell>
          <cell r="AV21" t="str">
            <v>0</v>
          </cell>
          <cell r="AX21">
            <v>45732349</v>
          </cell>
          <cell r="AY21">
            <v>409568264</v>
          </cell>
          <cell r="AZ21" t="str">
            <v>0</v>
          </cell>
          <cell r="BA21">
            <v>39302299.359999992</v>
          </cell>
          <cell r="BB21">
            <v>387458812.35999995</v>
          </cell>
          <cell r="BC21" t="str">
            <v>0</v>
          </cell>
          <cell r="BD21">
            <v>19972177.869999997</v>
          </cell>
          <cell r="BE21">
            <v>454975459.94465703</v>
          </cell>
          <cell r="BF21" t="str">
            <v>0</v>
          </cell>
          <cell r="BG21" t="str">
            <v>0</v>
          </cell>
          <cell r="BI21">
            <v>15261924</v>
          </cell>
          <cell r="BJ21">
            <v>135393889</v>
          </cell>
          <cell r="BK21" t="str">
            <v>0</v>
          </cell>
          <cell r="BL21">
            <v>13106265.219999999</v>
          </cell>
          <cell r="BM21">
            <v>132523751.99000011</v>
          </cell>
          <cell r="BN21" t="str">
            <v>0</v>
          </cell>
          <cell r="BO21">
            <v>14594835.869999999</v>
          </cell>
          <cell r="BP21">
            <v>147472101.1800001</v>
          </cell>
          <cell r="BQ21" t="str">
            <v>0</v>
          </cell>
          <cell r="BR21" t="str">
            <v>0</v>
          </cell>
          <cell r="BS21">
            <v>14594835.869999999</v>
          </cell>
          <cell r="BT21">
            <v>143561189.70000005</v>
          </cell>
          <cell r="BU21" t="str">
            <v>0</v>
          </cell>
          <cell r="BW21">
            <v>11354790</v>
          </cell>
          <cell r="BX21">
            <v>100032901</v>
          </cell>
          <cell r="BY21" t="str">
            <v>0</v>
          </cell>
          <cell r="BZ21">
            <v>9810747.9199999999</v>
          </cell>
          <cell r="CA21">
            <v>91121481.050000116</v>
          </cell>
          <cell r="CB21" t="str">
            <v>0</v>
          </cell>
          <cell r="CC21">
            <v>5124761.43</v>
          </cell>
          <cell r="CD21">
            <v>114710528.47438347</v>
          </cell>
          <cell r="CE21" t="str">
            <v>0</v>
          </cell>
          <cell r="CF21" t="str">
            <v>0</v>
          </cell>
          <cell r="CG21">
            <v>7853065.3300000001</v>
          </cell>
          <cell r="CH21">
            <v>71730407.330000028</v>
          </cell>
          <cell r="CI21" t="str">
            <v>0</v>
          </cell>
          <cell r="CK21">
            <v>11390513</v>
          </cell>
          <cell r="CL21">
            <v>98945314</v>
          </cell>
          <cell r="CM21" t="str">
            <v>0</v>
          </cell>
          <cell r="CN21">
            <v>9724557.8899999987</v>
          </cell>
          <cell r="CO21">
            <v>96848359.009999961</v>
          </cell>
          <cell r="CP21" t="str">
            <v>0</v>
          </cell>
          <cell r="CQ21">
            <v>10807467.439999999</v>
          </cell>
          <cell r="CR21">
            <v>104866853.44</v>
          </cell>
          <cell r="CS21" t="str">
            <v>0</v>
          </cell>
          <cell r="CT21" t="str">
            <v>0</v>
          </cell>
          <cell r="CU21">
            <v>10807467.439999999</v>
          </cell>
          <cell r="CV21">
            <v>101597033.41999999</v>
          </cell>
          <cell r="CW21" t="str">
            <v>0</v>
          </cell>
          <cell r="CY21">
            <v>11354790</v>
          </cell>
          <cell r="CZ21">
            <v>100032901</v>
          </cell>
          <cell r="DA21" t="str">
            <v>0</v>
          </cell>
          <cell r="DC21">
            <v>10807467.439999999</v>
          </cell>
          <cell r="DD21">
            <v>101597033.41999999</v>
          </cell>
          <cell r="DE21" t="str">
            <v>0</v>
          </cell>
          <cell r="DG21">
            <v>7853065.3300000001</v>
          </cell>
          <cell r="DH21">
            <v>71730407.330000028</v>
          </cell>
          <cell r="DI21" t="str">
            <v>0</v>
          </cell>
          <cell r="DJ21">
            <v>9810747.9199999999</v>
          </cell>
          <cell r="DK21">
            <v>91121481.050000116</v>
          </cell>
          <cell r="DL21" t="str">
            <v>0</v>
          </cell>
          <cell r="DN21">
            <v>2047574</v>
          </cell>
          <cell r="DO21">
            <v>124810314.70728377</v>
          </cell>
          <cell r="DP21" t="str">
            <v>0</v>
          </cell>
          <cell r="DQ21">
            <v>10071422.199999997</v>
          </cell>
          <cell r="DR21">
            <v>103502179.05</v>
          </cell>
          <cell r="DS21" t="str">
            <v>0</v>
          </cell>
          <cell r="DT21">
            <v>11707285</v>
          </cell>
          <cell r="DU21">
            <v>113273149</v>
          </cell>
          <cell r="DV21" t="str">
            <v>0</v>
          </cell>
          <cell r="DW21" t="str">
            <v>0</v>
          </cell>
          <cell r="DX21" t="str">
            <v>0</v>
          </cell>
          <cell r="DY21" t="str">
            <v>0</v>
          </cell>
        </row>
        <row r="22">
          <cell r="A22" t="str">
            <v>Warranty Provision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>
            <v>3310743.49</v>
          </cell>
          <cell r="H22">
            <v>6878325.3399999999</v>
          </cell>
          <cell r="I22">
            <v>6642173</v>
          </cell>
          <cell r="J22">
            <v>7459020.2010373082</v>
          </cell>
          <cell r="K22">
            <v>6744485.915393129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>
            <v>819341.66</v>
          </cell>
          <cell r="AB22">
            <v>608429</v>
          </cell>
          <cell r="AC22">
            <v>721594.01</v>
          </cell>
          <cell r="AD22">
            <v>721594.01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0</v>
          </cell>
          <cell r="AI22" t="str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N22" t="str">
            <v>0</v>
          </cell>
          <cell r="AO22" t="str">
            <v>0</v>
          </cell>
          <cell r="AP22" t="str">
            <v>0</v>
          </cell>
          <cell r="AQ22">
            <v>3310743.49</v>
          </cell>
          <cell r="AR22">
            <v>6878325.3399999999</v>
          </cell>
          <cell r="AS22">
            <v>6642173</v>
          </cell>
          <cell r="AT22" t="str">
            <v>0</v>
          </cell>
          <cell r="AU22" t="str">
            <v>0</v>
          </cell>
          <cell r="AV22" t="str">
            <v>0</v>
          </cell>
          <cell r="AX22" t="str">
            <v>0</v>
          </cell>
          <cell r="AY22">
            <v>6642173</v>
          </cell>
          <cell r="AZ22" t="str">
            <v>0</v>
          </cell>
          <cell r="BA22" t="str">
            <v>0</v>
          </cell>
          <cell r="BB22">
            <v>6878325.3399999999</v>
          </cell>
          <cell r="BC22" t="str">
            <v>0</v>
          </cell>
          <cell r="BD22" t="str">
            <v>0</v>
          </cell>
          <cell r="BE22">
            <v>7459020.2010373082</v>
          </cell>
          <cell r="BF22" t="str">
            <v>0</v>
          </cell>
          <cell r="BG22" t="str">
            <v>0</v>
          </cell>
          <cell r="BI22" t="str">
            <v>0</v>
          </cell>
          <cell r="BJ22">
            <v>2223922</v>
          </cell>
          <cell r="BK22" t="str">
            <v>0</v>
          </cell>
          <cell r="BL22" t="str">
            <v>0</v>
          </cell>
          <cell r="BM22">
            <v>2850800.79</v>
          </cell>
          <cell r="BN22" t="str">
            <v>0</v>
          </cell>
          <cell r="BO22" t="str">
            <v>0</v>
          </cell>
          <cell r="BP22">
            <v>2719511.64</v>
          </cell>
          <cell r="BQ22" t="str">
            <v>0</v>
          </cell>
          <cell r="BR22" t="str">
            <v>0</v>
          </cell>
          <cell r="BS22" t="str">
            <v>0</v>
          </cell>
          <cell r="BT22">
            <v>2719511.64</v>
          </cell>
          <cell r="BU22" t="str">
            <v>0</v>
          </cell>
          <cell r="BW22" t="str">
            <v>0</v>
          </cell>
          <cell r="BX22">
            <v>1627587</v>
          </cell>
          <cell r="BY22" t="str">
            <v>0</v>
          </cell>
          <cell r="BZ22" t="str">
            <v>0</v>
          </cell>
          <cell r="CA22">
            <v>2134028.7599999998</v>
          </cell>
          <cell r="CB22" t="str">
            <v>0</v>
          </cell>
          <cell r="CC22" t="str">
            <v>0</v>
          </cell>
          <cell r="CD22">
            <v>1911606.2836337565</v>
          </cell>
          <cell r="CE22" t="str">
            <v>0</v>
          </cell>
          <cell r="CF22" t="str">
            <v>0</v>
          </cell>
          <cell r="CG22" t="str">
            <v>0</v>
          </cell>
          <cell r="CH22">
            <v>1332871.55</v>
          </cell>
          <cell r="CI22" t="str">
            <v>0</v>
          </cell>
          <cell r="CK22" t="str">
            <v>0</v>
          </cell>
          <cell r="CL22">
            <v>1630552</v>
          </cell>
          <cell r="CM22" t="str">
            <v>0</v>
          </cell>
          <cell r="CN22" t="str">
            <v>0</v>
          </cell>
          <cell r="CO22">
            <v>1953041.81</v>
          </cell>
          <cell r="CP22" t="str">
            <v>0</v>
          </cell>
          <cell r="CQ22" t="str">
            <v>0</v>
          </cell>
          <cell r="CR22">
            <v>1977871.94</v>
          </cell>
          <cell r="CS22" t="str">
            <v>0</v>
          </cell>
          <cell r="CT22" t="str">
            <v>0</v>
          </cell>
          <cell r="CU22" t="str">
            <v>0</v>
          </cell>
          <cell r="CV22">
            <v>1977871.94</v>
          </cell>
          <cell r="CW22" t="str">
            <v>0</v>
          </cell>
          <cell r="CY22" t="str">
            <v>0</v>
          </cell>
          <cell r="CZ22">
            <v>1627587</v>
          </cell>
          <cell r="DA22" t="str">
            <v>0</v>
          </cell>
          <cell r="DC22" t="str">
            <v>0</v>
          </cell>
          <cell r="DD22">
            <v>1977871.94</v>
          </cell>
          <cell r="DE22" t="str">
            <v>0</v>
          </cell>
          <cell r="DG22" t="str">
            <v>0</v>
          </cell>
          <cell r="DH22">
            <v>1332871.55</v>
          </cell>
          <cell r="DI22" t="str">
            <v>0</v>
          </cell>
          <cell r="DJ22" t="str">
            <v>0</v>
          </cell>
          <cell r="DK22">
            <v>2134028.7599999998</v>
          </cell>
          <cell r="DL22" t="str">
            <v>0</v>
          </cell>
          <cell r="DN22" t="str">
            <v>0</v>
          </cell>
          <cell r="DO22">
            <v>1901293.3240617425</v>
          </cell>
          <cell r="DP22" t="str">
            <v>0</v>
          </cell>
          <cell r="DQ22" t="str">
            <v>0</v>
          </cell>
          <cell r="DR22">
            <v>1803865.51</v>
          </cell>
          <cell r="DS22" t="str">
            <v>0</v>
          </cell>
          <cell r="DT22" t="str">
            <v>0</v>
          </cell>
          <cell r="DU22">
            <v>1822685</v>
          </cell>
          <cell r="DV22" t="str">
            <v>0</v>
          </cell>
          <cell r="DW22" t="str">
            <v>0</v>
          </cell>
          <cell r="DX22" t="str">
            <v>0</v>
          </cell>
          <cell r="DY22" t="str">
            <v>0</v>
          </cell>
        </row>
        <row r="23">
          <cell r="A23" t="str">
            <v>Inventory Reserves/Adjustments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>
            <v>1315877</v>
          </cell>
          <cell r="H23">
            <v>2815462.27</v>
          </cell>
          <cell r="I23">
            <v>2806273</v>
          </cell>
          <cell r="J23">
            <v>2834654.8620726434</v>
          </cell>
          <cell r="K23">
            <v>3041859.085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>
            <v>405228.54</v>
          </cell>
          <cell r="AB23">
            <v>246804</v>
          </cell>
          <cell r="AC23">
            <v>72864.45</v>
          </cell>
          <cell r="AD23">
            <v>64092.43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N23" t="str">
            <v>0</v>
          </cell>
          <cell r="AO23" t="str">
            <v>0</v>
          </cell>
          <cell r="AP23" t="str">
            <v>0</v>
          </cell>
          <cell r="AQ23">
            <v>1315877</v>
          </cell>
          <cell r="AR23">
            <v>2815462.27</v>
          </cell>
          <cell r="AS23">
            <v>2806273</v>
          </cell>
          <cell r="AT23" t="str">
            <v>0</v>
          </cell>
          <cell r="AU23" t="str">
            <v>0</v>
          </cell>
          <cell r="AV23" t="str">
            <v>0</v>
          </cell>
          <cell r="AX23" t="str">
            <v>0</v>
          </cell>
          <cell r="AY23">
            <v>2806273</v>
          </cell>
          <cell r="AZ23" t="str">
            <v>0</v>
          </cell>
          <cell r="BA23" t="str">
            <v>0</v>
          </cell>
          <cell r="BB23">
            <v>2815462.27</v>
          </cell>
          <cell r="BC23" t="str">
            <v>0</v>
          </cell>
          <cell r="BD23" t="str">
            <v>0</v>
          </cell>
          <cell r="BE23">
            <v>2834654.8620726434</v>
          </cell>
          <cell r="BF23" t="str">
            <v>0</v>
          </cell>
          <cell r="BG23" t="str">
            <v>0</v>
          </cell>
          <cell r="BI23" t="str">
            <v>0</v>
          </cell>
          <cell r="BJ23">
            <v>942658</v>
          </cell>
          <cell r="BK23" t="str">
            <v>0</v>
          </cell>
          <cell r="BL23" t="str">
            <v>0</v>
          </cell>
          <cell r="BM23">
            <v>1199798.8799999999</v>
          </cell>
          <cell r="BN23" t="str">
            <v>0</v>
          </cell>
          <cell r="BO23" t="str">
            <v>0</v>
          </cell>
          <cell r="BP23">
            <v>857764.81</v>
          </cell>
          <cell r="BQ23" t="str">
            <v>0</v>
          </cell>
          <cell r="BR23" t="str">
            <v>0</v>
          </cell>
          <cell r="BS23" t="str">
            <v>0</v>
          </cell>
          <cell r="BT23">
            <v>857764.81</v>
          </cell>
          <cell r="BU23" t="str">
            <v>0</v>
          </cell>
          <cell r="BW23" t="str">
            <v>0</v>
          </cell>
          <cell r="BX23">
            <v>678382</v>
          </cell>
          <cell r="BY23" t="str">
            <v>0</v>
          </cell>
          <cell r="BZ23" t="str">
            <v>0</v>
          </cell>
          <cell r="CA23">
            <v>89606.17</v>
          </cell>
          <cell r="CB23" t="str">
            <v>0</v>
          </cell>
          <cell r="CC23" t="str">
            <v>0</v>
          </cell>
          <cell r="CD23">
            <v>698330.31963034754</v>
          </cell>
          <cell r="CE23" t="str">
            <v>0</v>
          </cell>
          <cell r="CF23" t="str">
            <v>0</v>
          </cell>
          <cell r="CG23" t="str">
            <v>0</v>
          </cell>
          <cell r="CH23">
            <v>679690.15</v>
          </cell>
          <cell r="CI23" t="str">
            <v>0</v>
          </cell>
          <cell r="CK23" t="str">
            <v>0</v>
          </cell>
          <cell r="CL23">
            <v>696238</v>
          </cell>
          <cell r="CM23" t="str">
            <v>0</v>
          </cell>
          <cell r="CN23" t="str">
            <v>0</v>
          </cell>
          <cell r="CO23">
            <v>914101.2</v>
          </cell>
          <cell r="CP23" t="str">
            <v>0</v>
          </cell>
          <cell r="CQ23" t="str">
            <v>0</v>
          </cell>
          <cell r="CR23">
            <v>637345.41</v>
          </cell>
          <cell r="CS23" t="str">
            <v>0</v>
          </cell>
          <cell r="CT23" t="str">
            <v>0</v>
          </cell>
          <cell r="CU23" t="str">
            <v>0</v>
          </cell>
          <cell r="CV23">
            <v>637345.41</v>
          </cell>
          <cell r="CW23" t="str">
            <v>0</v>
          </cell>
          <cell r="CY23" t="str">
            <v>0</v>
          </cell>
          <cell r="CZ23">
            <v>678382</v>
          </cell>
          <cell r="DA23" t="str">
            <v>0</v>
          </cell>
          <cell r="DC23" t="str">
            <v>0</v>
          </cell>
          <cell r="DD23">
            <v>637345.41</v>
          </cell>
          <cell r="DE23" t="str">
            <v>0</v>
          </cell>
          <cell r="DG23" t="str">
            <v>0</v>
          </cell>
          <cell r="DH23">
            <v>679690.15</v>
          </cell>
          <cell r="DI23" t="str">
            <v>0</v>
          </cell>
          <cell r="DJ23" t="str">
            <v>0</v>
          </cell>
          <cell r="DK23">
            <v>89606.17</v>
          </cell>
          <cell r="DL23" t="str">
            <v>0</v>
          </cell>
          <cell r="DN23" t="str">
            <v>0</v>
          </cell>
          <cell r="DO23">
            <v>807304.23421000293</v>
          </cell>
          <cell r="DP23" t="str">
            <v>0</v>
          </cell>
          <cell r="DQ23" t="str">
            <v>0</v>
          </cell>
          <cell r="DR23">
            <v>1546892.96</v>
          </cell>
          <cell r="DS23" t="str">
            <v>0</v>
          </cell>
          <cell r="DT23" t="str">
            <v>0</v>
          </cell>
          <cell r="DU23">
            <v>761643</v>
          </cell>
          <cell r="DV23" t="str">
            <v>0</v>
          </cell>
          <cell r="DW23" t="str">
            <v>0</v>
          </cell>
          <cell r="DX23" t="str">
            <v>0</v>
          </cell>
          <cell r="DY23" t="str">
            <v>0</v>
          </cell>
        </row>
        <row r="24">
          <cell r="A24" t="str">
            <v>Other Manufacturing Cost</v>
          </cell>
          <cell r="B24">
            <v>285382.86</v>
          </cell>
          <cell r="C24">
            <v>671419.7</v>
          </cell>
          <cell r="D24">
            <v>640079</v>
          </cell>
          <cell r="E24">
            <v>651047.6</v>
          </cell>
          <cell r="F24">
            <v>630138.27</v>
          </cell>
          <cell r="G24">
            <v>-243720.17</v>
          </cell>
          <cell r="H24">
            <v>-334631.99</v>
          </cell>
          <cell r="I24">
            <v>-890700</v>
          </cell>
          <cell r="J24">
            <v>58217.619999999937</v>
          </cell>
          <cell r="K24">
            <v>-6609.6100000001024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0</v>
          </cell>
          <cell r="U24" t="str">
            <v>0</v>
          </cell>
          <cell r="W24">
            <v>53058.06</v>
          </cell>
          <cell r="X24">
            <v>52507</v>
          </cell>
          <cell r="Y24">
            <v>51229.51</v>
          </cell>
          <cell r="Z24">
            <v>51229.51</v>
          </cell>
          <cell r="AA24">
            <v>8067.7199999999939</v>
          </cell>
          <cell r="AB24">
            <v>-89549</v>
          </cell>
          <cell r="AC24">
            <v>-89658.69</v>
          </cell>
          <cell r="AD24">
            <v>-89658.69</v>
          </cell>
          <cell r="AE24" t="str">
            <v>0</v>
          </cell>
          <cell r="AF24" t="str">
            <v>0</v>
          </cell>
          <cell r="AG24" t="str">
            <v>0</v>
          </cell>
          <cell r="AH24" t="str">
            <v>0</v>
          </cell>
          <cell r="AI24" t="str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N24">
            <v>285382.86</v>
          </cell>
          <cell r="AO24">
            <v>671419.7</v>
          </cell>
          <cell r="AP24">
            <v>640079</v>
          </cell>
          <cell r="AQ24">
            <v>-243720.17</v>
          </cell>
          <cell r="AR24">
            <v>-334631.99</v>
          </cell>
          <cell r="AS24">
            <v>-890700</v>
          </cell>
          <cell r="AT24" t="str">
            <v>0</v>
          </cell>
          <cell r="AU24" t="str">
            <v>0</v>
          </cell>
          <cell r="AV24" t="str">
            <v>0</v>
          </cell>
          <cell r="AX24">
            <v>640079</v>
          </cell>
          <cell r="AY24">
            <v>-890700</v>
          </cell>
          <cell r="AZ24" t="str">
            <v>0</v>
          </cell>
          <cell r="BA24">
            <v>671419.7</v>
          </cell>
          <cell r="BB24">
            <v>-334631.99</v>
          </cell>
          <cell r="BC24" t="str">
            <v>0</v>
          </cell>
          <cell r="BD24">
            <v>651047.6</v>
          </cell>
          <cell r="BE24">
            <v>58217.619999999937</v>
          </cell>
          <cell r="BF24" t="str">
            <v>0</v>
          </cell>
          <cell r="BG24" t="str">
            <v>0</v>
          </cell>
          <cell r="BI24">
            <v>210028</v>
          </cell>
          <cell r="BJ24">
            <v>-298467</v>
          </cell>
          <cell r="BK24" t="str">
            <v>0</v>
          </cell>
          <cell r="BL24">
            <v>215481.26</v>
          </cell>
          <cell r="BM24">
            <v>-144512.54999999999</v>
          </cell>
          <cell r="BN24" t="str">
            <v>0</v>
          </cell>
          <cell r="BO24">
            <v>239596.6</v>
          </cell>
          <cell r="BP24">
            <v>-176276.38</v>
          </cell>
          <cell r="BQ24" t="str">
            <v>0</v>
          </cell>
          <cell r="BR24" t="str">
            <v>0</v>
          </cell>
          <cell r="BS24">
            <v>239596.6</v>
          </cell>
          <cell r="BT24">
            <v>-176276.38</v>
          </cell>
          <cell r="BU24" t="str">
            <v>0</v>
          </cell>
          <cell r="BW24">
            <v>167521</v>
          </cell>
          <cell r="BX24">
            <v>-222474</v>
          </cell>
          <cell r="BY24" t="str">
            <v>0</v>
          </cell>
          <cell r="BZ24">
            <v>156633.28</v>
          </cell>
          <cell r="CA24">
            <v>-369470.96</v>
          </cell>
          <cell r="CB24" t="str">
            <v>0</v>
          </cell>
          <cell r="CC24">
            <v>175205.33</v>
          </cell>
          <cell r="CD24">
            <v>152763.23000000001</v>
          </cell>
          <cell r="CE24" t="str">
            <v>0</v>
          </cell>
          <cell r="CF24" t="str">
            <v>0</v>
          </cell>
          <cell r="CG24">
            <v>118127.59</v>
          </cell>
          <cell r="CH24">
            <v>26695.439999999999</v>
          </cell>
          <cell r="CI24" t="str">
            <v>0</v>
          </cell>
          <cell r="CK24">
            <v>157521</v>
          </cell>
          <cell r="CL24">
            <v>-204018</v>
          </cell>
          <cell r="CM24" t="str">
            <v>0</v>
          </cell>
          <cell r="CN24">
            <v>162473.26</v>
          </cell>
          <cell r="CO24">
            <v>240663.4</v>
          </cell>
          <cell r="CP24" t="str">
            <v>0</v>
          </cell>
          <cell r="CQ24">
            <v>167255.26999999999</v>
          </cell>
          <cell r="CR24">
            <v>-270415.61</v>
          </cell>
          <cell r="CS24" t="str">
            <v>0</v>
          </cell>
          <cell r="CT24" t="str">
            <v>0</v>
          </cell>
          <cell r="CU24">
            <v>167255.26999999999</v>
          </cell>
          <cell r="CV24">
            <v>-270415.61</v>
          </cell>
          <cell r="CW24" t="str">
            <v>0</v>
          </cell>
          <cell r="CY24">
            <v>167521</v>
          </cell>
          <cell r="CZ24">
            <v>-222474</v>
          </cell>
          <cell r="DA24" t="str">
            <v>0</v>
          </cell>
          <cell r="DC24">
            <v>167255.26999999999</v>
          </cell>
          <cell r="DD24">
            <v>-270415.61</v>
          </cell>
          <cell r="DE24" t="str">
            <v>0</v>
          </cell>
          <cell r="DG24">
            <v>118127.59</v>
          </cell>
          <cell r="DH24">
            <v>26695.439999999999</v>
          </cell>
          <cell r="DI24" t="str">
            <v>0</v>
          </cell>
          <cell r="DJ24">
            <v>156633.28</v>
          </cell>
          <cell r="DK24">
            <v>-369470.96</v>
          </cell>
          <cell r="DL24" t="str">
            <v>0</v>
          </cell>
          <cell r="DN24">
            <v>154296</v>
          </cell>
          <cell r="DO24">
            <v>87936</v>
          </cell>
          <cell r="DP24" t="str">
            <v>0</v>
          </cell>
          <cell r="DQ24">
            <v>163799.26999999999</v>
          </cell>
          <cell r="DR24">
            <v>-259293.12</v>
          </cell>
          <cell r="DS24" t="str">
            <v>0</v>
          </cell>
          <cell r="DT24">
            <v>157521</v>
          </cell>
          <cell r="DU24">
            <v>-255531</v>
          </cell>
          <cell r="DV24" t="str">
            <v>0</v>
          </cell>
          <cell r="DW24" t="str">
            <v>0</v>
          </cell>
          <cell r="DX24" t="str">
            <v>0</v>
          </cell>
          <cell r="DY24" t="str">
            <v>0</v>
          </cell>
        </row>
        <row r="25">
          <cell r="A25" t="str">
            <v>Warehouse Costs</v>
          </cell>
          <cell r="B25">
            <v>936984.9</v>
          </cell>
          <cell r="C25">
            <v>2266844.7400000002</v>
          </cell>
          <cell r="D25">
            <v>2241066</v>
          </cell>
          <cell r="E25">
            <v>767793.27</v>
          </cell>
          <cell r="F25">
            <v>576106.68999999994</v>
          </cell>
          <cell r="G25">
            <v>3294815.53</v>
          </cell>
          <cell r="H25">
            <v>7630687.1799999997</v>
          </cell>
          <cell r="I25">
            <v>8511336</v>
          </cell>
          <cell r="J25">
            <v>2923552.25</v>
          </cell>
          <cell r="K25">
            <v>2152313.9300000002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0</v>
          </cell>
          <cell r="U25" t="str">
            <v>0</v>
          </cell>
          <cell r="W25">
            <v>198434.84</v>
          </cell>
          <cell r="X25">
            <v>185244</v>
          </cell>
          <cell r="Y25">
            <v>186576.91</v>
          </cell>
          <cell r="Z25">
            <v>186576.91</v>
          </cell>
          <cell r="AA25">
            <v>765256.65</v>
          </cell>
          <cell r="AB25">
            <v>753452</v>
          </cell>
          <cell r="AC25">
            <v>801569.19</v>
          </cell>
          <cell r="AD25">
            <v>801569.19</v>
          </cell>
          <cell r="AE25" t="str">
            <v>0</v>
          </cell>
          <cell r="AF25" t="str">
            <v>0</v>
          </cell>
          <cell r="AG25" t="str">
            <v>0</v>
          </cell>
          <cell r="AH25" t="str">
            <v>0</v>
          </cell>
          <cell r="AI25" t="str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N25">
            <v>936984.9</v>
          </cell>
          <cell r="AO25">
            <v>2266844.7400000002</v>
          </cell>
          <cell r="AP25">
            <v>2241066</v>
          </cell>
          <cell r="AQ25">
            <v>3294815.53</v>
          </cell>
          <cell r="AR25">
            <v>7630687.1799999997</v>
          </cell>
          <cell r="AS25">
            <v>8511336</v>
          </cell>
          <cell r="AT25" t="str">
            <v>0</v>
          </cell>
          <cell r="AU25" t="str">
            <v>0</v>
          </cell>
          <cell r="AV25" t="str">
            <v>0</v>
          </cell>
          <cell r="AX25">
            <v>2241066</v>
          </cell>
          <cell r="AY25">
            <v>8511336</v>
          </cell>
          <cell r="AZ25" t="str">
            <v>0</v>
          </cell>
          <cell r="BA25">
            <v>2266844.7400000002</v>
          </cell>
          <cell r="BB25">
            <v>7630687.1799999997</v>
          </cell>
          <cell r="BC25" t="str">
            <v>0</v>
          </cell>
          <cell r="BD25">
            <v>767793.27</v>
          </cell>
          <cell r="BE25">
            <v>2923552.25</v>
          </cell>
          <cell r="BF25" t="str">
            <v>0</v>
          </cell>
          <cell r="BG25" t="str">
            <v>0</v>
          </cell>
          <cell r="BI25">
            <v>744050</v>
          </cell>
          <cell r="BJ25">
            <v>2819039</v>
          </cell>
          <cell r="BK25" t="str">
            <v>0</v>
          </cell>
          <cell r="BL25">
            <v>756420.55</v>
          </cell>
          <cell r="BM25">
            <v>2664675.9700000002</v>
          </cell>
          <cell r="BN25" t="str">
            <v>0</v>
          </cell>
          <cell r="BO25">
            <v>747793.27</v>
          </cell>
          <cell r="BP25">
            <v>2904352.25</v>
          </cell>
          <cell r="BQ25" t="str">
            <v>0</v>
          </cell>
          <cell r="BR25" t="str">
            <v>0</v>
          </cell>
          <cell r="BS25">
            <v>747793.27</v>
          </cell>
          <cell r="BT25">
            <v>2904352.25</v>
          </cell>
          <cell r="BU25" t="str">
            <v>0</v>
          </cell>
          <cell r="BW25">
            <v>559968</v>
          </cell>
          <cell r="BX25">
            <v>2101493</v>
          </cell>
          <cell r="BY25" t="str">
            <v>0</v>
          </cell>
          <cell r="BZ25">
            <v>555017.6</v>
          </cell>
          <cell r="CA25">
            <v>1798542.2</v>
          </cell>
          <cell r="CB25" t="str">
            <v>0</v>
          </cell>
          <cell r="CC25">
            <v>199186.58</v>
          </cell>
          <cell r="CD25">
            <v>778438.32</v>
          </cell>
          <cell r="CE25" t="str">
            <v>0</v>
          </cell>
          <cell r="CF25" t="str">
            <v>0</v>
          </cell>
          <cell r="CG25">
            <v>383378.21</v>
          </cell>
          <cell r="CH25">
            <v>1164101.6000000001</v>
          </cell>
          <cell r="CI25" t="str">
            <v>0</v>
          </cell>
          <cell r="CK25">
            <v>557356</v>
          </cell>
          <cell r="CL25">
            <v>2064112</v>
          </cell>
          <cell r="CM25" t="str">
            <v>0</v>
          </cell>
          <cell r="CN25">
            <v>572036.69999999995</v>
          </cell>
          <cell r="CO25">
            <v>1967251.23</v>
          </cell>
          <cell r="CP25" t="str">
            <v>0</v>
          </cell>
          <cell r="CQ25">
            <v>553606.68999999994</v>
          </cell>
          <cell r="CR25">
            <v>2130713.9300000002</v>
          </cell>
          <cell r="CS25" t="str">
            <v>0</v>
          </cell>
          <cell r="CT25" t="str">
            <v>0</v>
          </cell>
          <cell r="CU25">
            <v>553606.68999999994</v>
          </cell>
          <cell r="CV25">
            <v>2130713.9300000002</v>
          </cell>
          <cell r="CW25" t="str">
            <v>0</v>
          </cell>
          <cell r="CY25">
            <v>559968</v>
          </cell>
          <cell r="CZ25">
            <v>2101493</v>
          </cell>
          <cell r="DA25" t="str">
            <v>0</v>
          </cell>
          <cell r="DC25">
            <v>553606.68999999994</v>
          </cell>
          <cell r="DD25">
            <v>2130713.9300000002</v>
          </cell>
          <cell r="DE25" t="str">
            <v>0</v>
          </cell>
          <cell r="DG25">
            <v>383378.21</v>
          </cell>
          <cell r="DH25">
            <v>1164101.6000000001</v>
          </cell>
          <cell r="DI25" t="str">
            <v>0</v>
          </cell>
          <cell r="DJ25">
            <v>555017.6</v>
          </cell>
          <cell r="DK25">
            <v>1798542.2</v>
          </cell>
          <cell r="DL25" t="str">
            <v>0</v>
          </cell>
          <cell r="DN25">
            <v>7500</v>
          </cell>
          <cell r="DO25">
            <v>7200</v>
          </cell>
          <cell r="DP25" t="str">
            <v>0</v>
          </cell>
          <cell r="DQ25">
            <v>573194.14</v>
          </cell>
          <cell r="DR25">
            <v>1915003.12</v>
          </cell>
          <cell r="DS25" t="str">
            <v>0</v>
          </cell>
          <cell r="DT25">
            <v>562544</v>
          </cell>
          <cell r="DU25">
            <v>2331916</v>
          </cell>
          <cell r="DV25" t="str">
            <v>0</v>
          </cell>
          <cell r="DW25" t="str">
            <v>0</v>
          </cell>
          <cell r="DX25" t="str">
            <v>0</v>
          </cell>
          <cell r="DY25" t="str">
            <v>0</v>
          </cell>
        </row>
        <row r="26">
          <cell r="A26" t="str">
            <v>Total Other Cost of Sales</v>
          </cell>
          <cell r="B26">
            <v>1222367.76</v>
          </cell>
          <cell r="C26">
            <v>2938264.44</v>
          </cell>
          <cell r="D26">
            <v>2881145</v>
          </cell>
          <cell r="E26">
            <v>1418840.87</v>
          </cell>
          <cell r="F26">
            <v>1206244.96</v>
          </cell>
          <cell r="G26">
            <v>7677715.8500000006</v>
          </cell>
          <cell r="H26">
            <v>16989842.799999997</v>
          </cell>
          <cell r="I26">
            <v>17069082</v>
          </cell>
          <cell r="J26">
            <v>13275444.933109952</v>
          </cell>
          <cell r="K26">
            <v>11932049.32039313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0</v>
          </cell>
          <cell r="U26" t="str">
            <v>0</v>
          </cell>
          <cell r="W26">
            <v>251492.9</v>
          </cell>
          <cell r="X26">
            <v>237751</v>
          </cell>
          <cell r="Y26">
            <v>237806.42</v>
          </cell>
          <cell r="Z26">
            <v>237806.42</v>
          </cell>
          <cell r="AA26">
            <v>1997894.57</v>
          </cell>
          <cell r="AB26">
            <v>1519136</v>
          </cell>
          <cell r="AC26">
            <v>1506368.96</v>
          </cell>
          <cell r="AD26">
            <v>1497596.94</v>
          </cell>
          <cell r="AE26" t="str">
            <v>0</v>
          </cell>
          <cell r="AF26" t="str">
            <v>0</v>
          </cell>
          <cell r="AG26" t="str">
            <v>0</v>
          </cell>
          <cell r="AH26" t="str">
            <v>0</v>
          </cell>
          <cell r="AI26" t="str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N26">
            <v>1222367.76</v>
          </cell>
          <cell r="AO26">
            <v>2938264.44</v>
          </cell>
          <cell r="AP26">
            <v>2881145</v>
          </cell>
          <cell r="AQ26">
            <v>7677715.8500000006</v>
          </cell>
          <cell r="AR26">
            <v>16989842.799999997</v>
          </cell>
          <cell r="AS26">
            <v>17069082</v>
          </cell>
          <cell r="AT26" t="str">
            <v>0</v>
          </cell>
          <cell r="AU26" t="str">
            <v>0</v>
          </cell>
          <cell r="AV26" t="str">
            <v>0</v>
          </cell>
          <cell r="AX26">
            <v>2881145</v>
          </cell>
          <cell r="AY26">
            <v>17069082</v>
          </cell>
          <cell r="AZ26" t="str">
            <v>0</v>
          </cell>
          <cell r="BA26">
            <v>2938264.44</v>
          </cell>
          <cell r="BB26">
            <v>16989842.800000001</v>
          </cell>
          <cell r="BC26" t="str">
            <v>0</v>
          </cell>
          <cell r="BD26">
            <v>1418840.87</v>
          </cell>
          <cell r="BE26">
            <v>13275444.933109952</v>
          </cell>
          <cell r="BF26" t="str">
            <v>0</v>
          </cell>
          <cell r="BG26" t="str">
            <v>0</v>
          </cell>
          <cell r="BI26">
            <v>954078</v>
          </cell>
          <cell r="BJ26">
            <v>5687152</v>
          </cell>
          <cell r="BK26" t="str">
            <v>0</v>
          </cell>
          <cell r="BL26">
            <v>971901.81</v>
          </cell>
          <cell r="BM26">
            <v>6570763.0899999989</v>
          </cell>
          <cell r="BN26" t="str">
            <v>0</v>
          </cell>
          <cell r="BO26">
            <v>987389.87</v>
          </cell>
          <cell r="BP26">
            <v>6305352.3199999994</v>
          </cell>
          <cell r="BQ26" t="str">
            <v>0</v>
          </cell>
          <cell r="BR26" t="str">
            <v>0</v>
          </cell>
          <cell r="BS26">
            <v>987389.87</v>
          </cell>
          <cell r="BT26">
            <v>6305352.3199999994</v>
          </cell>
          <cell r="BU26" t="str">
            <v>0</v>
          </cell>
          <cell r="BW26">
            <v>727489</v>
          </cell>
          <cell r="BX26">
            <v>4184988</v>
          </cell>
          <cell r="BY26" t="str">
            <v>0</v>
          </cell>
          <cell r="BZ26">
            <v>711650.88</v>
          </cell>
          <cell r="CA26">
            <v>3652706.17</v>
          </cell>
          <cell r="CB26" t="str">
            <v>0</v>
          </cell>
          <cell r="CC26">
            <v>374391.91</v>
          </cell>
          <cell r="CD26">
            <v>3541138.1532641035</v>
          </cell>
          <cell r="CE26" t="str">
            <v>0</v>
          </cell>
          <cell r="CF26" t="str">
            <v>0</v>
          </cell>
          <cell r="CG26">
            <v>501505.8</v>
          </cell>
          <cell r="CH26">
            <v>3203358.74</v>
          </cell>
          <cell r="CI26" t="str">
            <v>0</v>
          </cell>
          <cell r="CK26">
            <v>714877</v>
          </cell>
          <cell r="CL26">
            <v>4186884</v>
          </cell>
          <cell r="CM26" t="str">
            <v>0</v>
          </cell>
          <cell r="CN26">
            <v>734509.96</v>
          </cell>
          <cell r="CO26">
            <v>5075057.6399999997</v>
          </cell>
          <cell r="CP26" t="str">
            <v>0</v>
          </cell>
          <cell r="CQ26">
            <v>720861.96</v>
          </cell>
          <cell r="CR26">
            <v>4475515.67</v>
          </cell>
          <cell r="CS26" t="str">
            <v>0</v>
          </cell>
          <cell r="CT26" t="str">
            <v>0</v>
          </cell>
          <cell r="CU26">
            <v>720861.96</v>
          </cell>
          <cell r="CV26">
            <v>4475515.67</v>
          </cell>
          <cell r="CW26" t="str">
            <v>0</v>
          </cell>
          <cell r="CY26">
            <v>727489</v>
          </cell>
          <cell r="CZ26">
            <v>4184988</v>
          </cell>
          <cell r="DA26" t="str">
            <v>0</v>
          </cell>
          <cell r="DC26">
            <v>720861.96</v>
          </cell>
          <cell r="DD26">
            <v>4475515.67</v>
          </cell>
          <cell r="DE26" t="str">
            <v>0</v>
          </cell>
          <cell r="DG26">
            <v>501505.8</v>
          </cell>
          <cell r="DH26">
            <v>3203358.74</v>
          </cell>
          <cell r="DI26" t="str">
            <v>0</v>
          </cell>
          <cell r="DJ26">
            <v>711650.88</v>
          </cell>
          <cell r="DK26">
            <v>3652706.17</v>
          </cell>
          <cell r="DL26" t="str">
            <v>0</v>
          </cell>
          <cell r="DN26">
            <v>161796</v>
          </cell>
          <cell r="DO26">
            <v>2803733.5582717452</v>
          </cell>
          <cell r="DP26" t="str">
            <v>0</v>
          </cell>
          <cell r="DQ26">
            <v>736993.41</v>
          </cell>
          <cell r="DR26">
            <v>5006468.47</v>
          </cell>
          <cell r="DS26" t="str">
            <v>0</v>
          </cell>
          <cell r="DT26">
            <v>720065</v>
          </cell>
          <cell r="DU26">
            <v>4660713</v>
          </cell>
          <cell r="DV26" t="str">
            <v>0</v>
          </cell>
          <cell r="DW26" t="str">
            <v>0</v>
          </cell>
          <cell r="DX26" t="str">
            <v>0</v>
          </cell>
          <cell r="DY26" t="str">
            <v>0</v>
          </cell>
        </row>
        <row r="27">
          <cell r="A27" t="str">
            <v>Actual Gross Profit</v>
          </cell>
          <cell r="B27">
            <v>19882900.52999999</v>
          </cell>
          <cell r="C27">
            <v>42240563.79999999</v>
          </cell>
          <cell r="D27">
            <v>48613494</v>
          </cell>
          <cell r="E27">
            <v>21391018.739999998</v>
          </cell>
          <cell r="F27">
            <v>17020483.390000001</v>
          </cell>
          <cell r="G27">
            <v>181005156.59999999</v>
          </cell>
          <cell r="H27">
            <v>404448655.15999967</v>
          </cell>
          <cell r="I27">
            <v>426637346</v>
          </cell>
          <cell r="J27">
            <v>468250904.87776685</v>
          </cell>
          <cell r="K27">
            <v>429477061.05145901</v>
          </cell>
          <cell r="L27">
            <v>342940819.72999996</v>
          </cell>
          <cell r="M27">
            <v>760635428.82000017</v>
          </cell>
          <cell r="N27">
            <v>834106936</v>
          </cell>
          <cell r="O27">
            <v>873972739.34144032</v>
          </cell>
          <cell r="P27">
            <v>783240163.8588562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0</v>
          </cell>
          <cell r="U27" t="str">
            <v>0</v>
          </cell>
          <cell r="W27">
            <v>3527716.37</v>
          </cell>
          <cell r="X27">
            <v>4100204</v>
          </cell>
          <cell r="Y27">
            <v>3793488.83</v>
          </cell>
          <cell r="Z27">
            <v>3793488.83</v>
          </cell>
          <cell r="AA27">
            <v>39628673.659999982</v>
          </cell>
          <cell r="AB27">
            <v>37793552</v>
          </cell>
          <cell r="AC27">
            <v>42866469.580000006</v>
          </cell>
          <cell r="AD27">
            <v>40566658.050000004</v>
          </cell>
          <cell r="AE27">
            <v>76942183.449999988</v>
          </cell>
          <cell r="AF27">
            <v>75177083</v>
          </cell>
          <cell r="AG27">
            <v>81424135.219999999</v>
          </cell>
          <cell r="AH27">
            <v>75212494.439999998</v>
          </cell>
          <cell r="AI27" t="str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N27">
            <v>19882900.52999999</v>
          </cell>
          <cell r="AO27">
            <v>42240563.79999999</v>
          </cell>
          <cell r="AP27">
            <v>48613494</v>
          </cell>
          <cell r="AQ27">
            <v>181005156.59999999</v>
          </cell>
          <cell r="AR27">
            <v>404448655.15999967</v>
          </cell>
          <cell r="AS27">
            <v>426637346</v>
          </cell>
          <cell r="AT27" t="str">
            <v>0</v>
          </cell>
          <cell r="AU27" t="str">
            <v>0</v>
          </cell>
          <cell r="AV27" t="str">
            <v>0</v>
          </cell>
          <cell r="AX27">
            <v>48613494</v>
          </cell>
          <cell r="AY27">
            <v>426637346</v>
          </cell>
          <cell r="AZ27" t="str">
            <v>0</v>
          </cell>
          <cell r="BA27">
            <v>42240563.79999999</v>
          </cell>
          <cell r="BB27">
            <v>404448655.15999979</v>
          </cell>
          <cell r="BC27" t="str">
            <v>0</v>
          </cell>
          <cell r="BD27">
            <v>21391018.739999998</v>
          </cell>
          <cell r="BE27">
            <v>468250904.87776685</v>
          </cell>
          <cell r="BF27" t="str">
            <v>0</v>
          </cell>
          <cell r="BG27" t="str">
            <v>0</v>
          </cell>
          <cell r="BI27">
            <v>16216002</v>
          </cell>
          <cell r="BJ27">
            <v>141081041</v>
          </cell>
          <cell r="BK27" t="str">
            <v>0</v>
          </cell>
          <cell r="BL27">
            <v>14078167.029999999</v>
          </cell>
          <cell r="BM27">
            <v>139094515.08000016</v>
          </cell>
          <cell r="BN27" t="str">
            <v>0</v>
          </cell>
          <cell r="BO27">
            <v>15582225.739999998</v>
          </cell>
          <cell r="BP27">
            <v>153777453.50000015</v>
          </cell>
          <cell r="BQ27" t="str">
            <v>0</v>
          </cell>
          <cell r="BR27" t="str">
            <v>0</v>
          </cell>
          <cell r="BS27">
            <v>15582225.739999998</v>
          </cell>
          <cell r="BT27">
            <v>149866542.0200001</v>
          </cell>
          <cell r="BU27" t="str">
            <v>0</v>
          </cell>
          <cell r="BW27">
            <v>12082279</v>
          </cell>
          <cell r="BX27">
            <v>104217889</v>
          </cell>
          <cell r="BY27" t="str">
            <v>0</v>
          </cell>
          <cell r="BZ27">
            <v>10522398.799999999</v>
          </cell>
          <cell r="CA27">
            <v>94774187.220000118</v>
          </cell>
          <cell r="CB27" t="str">
            <v>0</v>
          </cell>
          <cell r="CC27">
            <v>5499153.3400000017</v>
          </cell>
          <cell r="CD27">
            <v>118251666.62764758</v>
          </cell>
          <cell r="CE27" t="str">
            <v>0</v>
          </cell>
          <cell r="CF27" t="str">
            <v>0</v>
          </cell>
          <cell r="CG27">
            <v>8354571.1300000008</v>
          </cell>
          <cell r="CH27">
            <v>74933766.070000008</v>
          </cell>
          <cell r="CI27" t="str">
            <v>0</v>
          </cell>
          <cell r="CK27">
            <v>12105390</v>
          </cell>
          <cell r="CL27">
            <v>103132198</v>
          </cell>
          <cell r="CM27" t="str">
            <v>0</v>
          </cell>
          <cell r="CN27">
            <v>10459067.85</v>
          </cell>
          <cell r="CO27">
            <v>101923416.64999993</v>
          </cell>
          <cell r="CP27" t="str">
            <v>0</v>
          </cell>
          <cell r="CQ27">
            <v>11528329.399999999</v>
          </cell>
          <cell r="CR27">
            <v>109342369.11000004</v>
          </cell>
          <cell r="CS27" t="str">
            <v>0</v>
          </cell>
          <cell r="CT27" t="str">
            <v>0</v>
          </cell>
          <cell r="CU27">
            <v>11528329.399999999</v>
          </cell>
          <cell r="CV27">
            <v>106072549.09000003</v>
          </cell>
          <cell r="CW27" t="str">
            <v>0</v>
          </cell>
          <cell r="CY27">
            <v>12082279</v>
          </cell>
          <cell r="CZ27">
            <v>104217889</v>
          </cell>
          <cell r="DA27" t="str">
            <v>0</v>
          </cell>
          <cell r="DC27">
            <v>11528329.399999999</v>
          </cell>
          <cell r="DD27">
            <v>106072549.09000003</v>
          </cell>
          <cell r="DE27" t="str">
            <v>0</v>
          </cell>
          <cell r="DG27">
            <v>8354571.1300000008</v>
          </cell>
          <cell r="DH27">
            <v>74933766.070000008</v>
          </cell>
          <cell r="DI27" t="str">
            <v>0</v>
          </cell>
          <cell r="DJ27">
            <v>10522398.799999999</v>
          </cell>
          <cell r="DK27">
            <v>94774187.220000118</v>
          </cell>
          <cell r="DL27" t="str">
            <v>0</v>
          </cell>
          <cell r="DN27">
            <v>2209370</v>
          </cell>
          <cell r="DO27">
            <v>127614048.2655555</v>
          </cell>
          <cell r="DP27" t="str">
            <v>0</v>
          </cell>
          <cell r="DQ27">
            <v>10808415.609999996</v>
          </cell>
          <cell r="DR27">
            <v>108508647.52000003</v>
          </cell>
          <cell r="DS27" t="str">
            <v>0</v>
          </cell>
          <cell r="DT27">
            <v>12427350</v>
          </cell>
          <cell r="DU27">
            <v>117933862</v>
          </cell>
          <cell r="DV27" t="str">
            <v>0</v>
          </cell>
          <cell r="DW27" t="str">
            <v>0</v>
          </cell>
          <cell r="DX27" t="str">
            <v>0</v>
          </cell>
          <cell r="DY27" t="str">
            <v>0</v>
          </cell>
        </row>
        <row r="28">
          <cell r="A28" t="str">
            <v>Distribution Costs</v>
          </cell>
          <cell r="B28">
            <v>1337665.5</v>
          </cell>
          <cell r="C28">
            <v>2953844.7</v>
          </cell>
          <cell r="D28">
            <v>3452117.76</v>
          </cell>
          <cell r="E28">
            <v>1213047.29</v>
          </cell>
          <cell r="F28">
            <v>918552.54</v>
          </cell>
          <cell r="G28">
            <v>12281424.450000001</v>
          </cell>
          <cell r="H28">
            <v>28916391.100000001</v>
          </cell>
          <cell r="I28">
            <v>31287015</v>
          </cell>
          <cell r="J28">
            <v>11537201.270000001</v>
          </cell>
          <cell r="K28">
            <v>8223565.5600000015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0</v>
          </cell>
          <cell r="U28" t="str">
            <v>0</v>
          </cell>
          <cell r="W28">
            <v>289946.77</v>
          </cell>
          <cell r="X28">
            <v>287829.48</v>
          </cell>
          <cell r="Y28">
            <v>254827.54</v>
          </cell>
          <cell r="Z28">
            <v>254827.54</v>
          </cell>
          <cell r="AA28">
            <v>2722809.74</v>
          </cell>
          <cell r="AB28">
            <v>2799922</v>
          </cell>
          <cell r="AC28">
            <v>3055072.95</v>
          </cell>
          <cell r="AD28">
            <v>2967467.62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0</v>
          </cell>
          <cell r="AI28" t="str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N28">
            <v>1337665.5</v>
          </cell>
          <cell r="AO28">
            <v>2953844.7</v>
          </cell>
          <cell r="AP28">
            <v>3452117.76</v>
          </cell>
          <cell r="AQ28">
            <v>12281424.450000001</v>
          </cell>
          <cell r="AR28">
            <v>28916391.100000001</v>
          </cell>
          <cell r="AS28">
            <v>31287015</v>
          </cell>
          <cell r="AT28" t="str">
            <v>0</v>
          </cell>
          <cell r="AU28" t="str">
            <v>0</v>
          </cell>
          <cell r="AV28" t="str">
            <v>0</v>
          </cell>
          <cell r="AX28">
            <v>3452117.76</v>
          </cell>
          <cell r="AY28">
            <v>31287015</v>
          </cell>
          <cell r="AZ28" t="str">
            <v>0</v>
          </cell>
          <cell r="BA28">
            <v>2953844.7</v>
          </cell>
          <cell r="BB28">
            <v>28916391.100000001</v>
          </cell>
          <cell r="BC28" t="str">
            <v>0</v>
          </cell>
          <cell r="BD28">
            <v>1213047.29</v>
          </cell>
          <cell r="BE28">
            <v>11537201.270000001</v>
          </cell>
          <cell r="BF28" t="str">
            <v>0</v>
          </cell>
          <cell r="BG28" t="str">
            <v>0</v>
          </cell>
          <cell r="BI28">
            <v>1137406.92</v>
          </cell>
          <cell r="BJ28">
            <v>10421288</v>
          </cell>
          <cell r="BK28" t="str">
            <v>0</v>
          </cell>
          <cell r="BL28">
            <v>1040732.42</v>
          </cell>
          <cell r="BM28">
            <v>9725586.3200000003</v>
          </cell>
          <cell r="BN28" t="str">
            <v>0</v>
          </cell>
          <cell r="BO28">
            <v>1105075.45</v>
          </cell>
          <cell r="BP28">
            <v>11073212.270000001</v>
          </cell>
          <cell r="BQ28" t="str">
            <v>0</v>
          </cell>
          <cell r="BR28" t="str">
            <v>0</v>
          </cell>
          <cell r="BS28">
            <v>1105075.45</v>
          </cell>
          <cell r="BT28">
            <v>11073212.270000001</v>
          </cell>
          <cell r="BU28" t="str">
            <v>0</v>
          </cell>
          <cell r="BW28">
            <v>865607.44</v>
          </cell>
          <cell r="BX28">
            <v>7708781</v>
          </cell>
          <cell r="BY28" t="str">
            <v>0</v>
          </cell>
          <cell r="BZ28">
            <v>749577.27</v>
          </cell>
          <cell r="CA28">
            <v>6750168.1199999992</v>
          </cell>
          <cell r="CB28" t="str">
            <v>0</v>
          </cell>
          <cell r="CC28">
            <v>334984.19</v>
          </cell>
          <cell r="CD28">
            <v>3263456.08</v>
          </cell>
          <cell r="CE28" t="str">
            <v>0</v>
          </cell>
          <cell r="CF28" t="str">
            <v>0</v>
          </cell>
          <cell r="CG28">
            <v>540581.28</v>
          </cell>
          <cell r="CH28">
            <v>4355256.26</v>
          </cell>
          <cell r="CI28" t="str">
            <v>0</v>
          </cell>
          <cell r="CK28">
            <v>843509.44</v>
          </cell>
          <cell r="CL28">
            <v>7634668</v>
          </cell>
          <cell r="CM28" t="str">
            <v>0</v>
          </cell>
          <cell r="CN28">
            <v>778806.42</v>
          </cell>
          <cell r="CO28">
            <v>7026679.6400000006</v>
          </cell>
          <cell r="CP28" t="str">
            <v>0</v>
          </cell>
          <cell r="CQ28">
            <v>797084.22</v>
          </cell>
          <cell r="CR28">
            <v>7926168.1900000013</v>
          </cell>
          <cell r="CS28" t="str">
            <v>0</v>
          </cell>
          <cell r="CT28" t="str">
            <v>0</v>
          </cell>
          <cell r="CU28">
            <v>797084.22</v>
          </cell>
          <cell r="CV28">
            <v>7926168.1900000013</v>
          </cell>
          <cell r="CW28" t="str">
            <v>0</v>
          </cell>
          <cell r="CY28">
            <v>865607.44</v>
          </cell>
          <cell r="CZ28">
            <v>7708781</v>
          </cell>
          <cell r="DA28" t="str">
            <v>0</v>
          </cell>
          <cell r="DC28">
            <v>797084.22</v>
          </cell>
          <cell r="DD28">
            <v>7926168.1900000013</v>
          </cell>
          <cell r="DE28" t="str">
            <v>0</v>
          </cell>
          <cell r="DG28">
            <v>540581.28</v>
          </cell>
          <cell r="DH28">
            <v>4355256.26</v>
          </cell>
          <cell r="DI28" t="str">
            <v>0</v>
          </cell>
          <cell r="DJ28">
            <v>749577.27</v>
          </cell>
          <cell r="DK28">
            <v>6750168.1199999992</v>
          </cell>
          <cell r="DL28" t="str">
            <v>0</v>
          </cell>
          <cell r="DN28">
            <v>40489.440000000002</v>
          </cell>
          <cell r="DO28">
            <v>174618</v>
          </cell>
          <cell r="DP28" t="str">
            <v>0</v>
          </cell>
          <cell r="DQ28">
            <v>723867.63</v>
          </cell>
          <cell r="DR28">
            <v>7154926.3800000008</v>
          </cell>
          <cell r="DS28" t="str">
            <v>0</v>
          </cell>
          <cell r="DT28">
            <v>895961.44</v>
          </cell>
          <cell r="DU28">
            <v>8701324</v>
          </cell>
          <cell r="DV28" t="str">
            <v>0</v>
          </cell>
          <cell r="DW28" t="str">
            <v>0</v>
          </cell>
          <cell r="DX28" t="str">
            <v>0</v>
          </cell>
          <cell r="DY28" t="str">
            <v>0</v>
          </cell>
        </row>
        <row r="29">
          <cell r="A29" t="str">
            <v>National Advertising</v>
          </cell>
          <cell r="B29">
            <v>2690298.22</v>
          </cell>
          <cell r="C29">
            <v>10795912.169999994</v>
          </cell>
          <cell r="D29">
            <v>7158151.8799999999</v>
          </cell>
          <cell r="E29">
            <v>15209747.93</v>
          </cell>
          <cell r="F29">
            <v>7213175.6900000004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W29">
            <v>792577.37</v>
          </cell>
          <cell r="X29">
            <v>596974.24</v>
          </cell>
          <cell r="Y29">
            <v>1408033.85</v>
          </cell>
          <cell r="Z29">
            <v>704041.85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N29">
            <v>2690298.22</v>
          </cell>
          <cell r="AO29">
            <v>10795912.169999994</v>
          </cell>
          <cell r="AP29">
            <v>7158151.8799999999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X29">
            <v>7158151.8799999999</v>
          </cell>
          <cell r="AY29" t="str">
            <v>0</v>
          </cell>
          <cell r="AZ29" t="str">
            <v>0</v>
          </cell>
          <cell r="BA29">
            <v>10795912.169999992</v>
          </cell>
          <cell r="BB29" t="str">
            <v>0</v>
          </cell>
          <cell r="BC29" t="str">
            <v>0</v>
          </cell>
          <cell r="BD29">
            <v>15209747.93</v>
          </cell>
          <cell r="BE29" t="str">
            <v>0</v>
          </cell>
          <cell r="BF29" t="str">
            <v>0</v>
          </cell>
          <cell r="BG29" t="str">
            <v>0</v>
          </cell>
          <cell r="BI29">
            <v>2386639.96</v>
          </cell>
          <cell r="BJ29" t="str">
            <v>0</v>
          </cell>
          <cell r="BK29" t="str">
            <v>0</v>
          </cell>
          <cell r="BL29">
            <v>2573732.9900000002</v>
          </cell>
          <cell r="BM29" t="str">
            <v>0</v>
          </cell>
          <cell r="BN29" t="str">
            <v>0</v>
          </cell>
          <cell r="BO29">
            <v>4923038.01</v>
          </cell>
          <cell r="BP29" t="str">
            <v>0</v>
          </cell>
          <cell r="BQ29" t="str">
            <v>0</v>
          </cell>
          <cell r="BR29" t="str">
            <v>0</v>
          </cell>
          <cell r="BS29">
            <v>2245519.0099999998</v>
          </cell>
          <cell r="BT29" t="str">
            <v>0</v>
          </cell>
          <cell r="BU29" t="str">
            <v>0</v>
          </cell>
          <cell r="BW29">
            <v>1788672.72</v>
          </cell>
          <cell r="BX29" t="str">
            <v>0</v>
          </cell>
          <cell r="BY29" t="str">
            <v>0</v>
          </cell>
          <cell r="BZ29">
            <v>2493285.23</v>
          </cell>
          <cell r="CA29" t="str">
            <v>0</v>
          </cell>
          <cell r="CB29" t="str">
            <v>0</v>
          </cell>
          <cell r="CC29">
            <v>3633489.96</v>
          </cell>
          <cell r="CD29" t="str">
            <v>0</v>
          </cell>
          <cell r="CE29" t="str">
            <v>0</v>
          </cell>
          <cell r="CF29" t="str">
            <v>0</v>
          </cell>
          <cell r="CG29">
            <v>1044858.69</v>
          </cell>
          <cell r="CH29" t="str">
            <v>0</v>
          </cell>
          <cell r="CI29" t="str">
            <v>0</v>
          </cell>
          <cell r="CK29">
            <v>1790415.72</v>
          </cell>
          <cell r="CL29" t="str">
            <v>0</v>
          </cell>
          <cell r="CM29" t="str">
            <v>0</v>
          </cell>
          <cell r="CN29">
            <v>1981996.9</v>
          </cell>
          <cell r="CO29" t="str">
            <v>0</v>
          </cell>
          <cell r="CP29" t="str">
            <v>0</v>
          </cell>
          <cell r="CQ29">
            <v>3655991.53</v>
          </cell>
          <cell r="CR29" t="str">
            <v>0</v>
          </cell>
          <cell r="CS29" t="str">
            <v>0</v>
          </cell>
          <cell r="CT29" t="str">
            <v>0</v>
          </cell>
          <cell r="CU29">
            <v>1645439.53</v>
          </cell>
          <cell r="CV29" t="str">
            <v>0</v>
          </cell>
          <cell r="CW29" t="str">
            <v>0</v>
          </cell>
          <cell r="CY29">
            <v>1788672.72</v>
          </cell>
          <cell r="CZ29" t="str">
            <v>0</v>
          </cell>
          <cell r="DA29" t="str">
            <v>0</v>
          </cell>
          <cell r="DC29">
            <v>1645439.53</v>
          </cell>
          <cell r="DD29" t="str">
            <v>0</v>
          </cell>
          <cell r="DE29" t="str">
            <v>0</v>
          </cell>
          <cell r="DG29">
            <v>1044858.69</v>
          </cell>
          <cell r="DH29" t="str">
            <v>0</v>
          </cell>
          <cell r="DI29" t="str">
            <v>0</v>
          </cell>
          <cell r="DJ29">
            <v>2493285.23</v>
          </cell>
          <cell r="DK29" t="str">
            <v>0</v>
          </cell>
          <cell r="DL29" t="str">
            <v>0</v>
          </cell>
          <cell r="DN29">
            <v>4109721.72</v>
          </cell>
          <cell r="DO29" t="str">
            <v>0</v>
          </cell>
          <cell r="DP29" t="str">
            <v>0</v>
          </cell>
          <cell r="DQ29">
            <v>3288012.55</v>
          </cell>
          <cell r="DR29" t="str">
            <v>0</v>
          </cell>
          <cell r="DS29" t="str">
            <v>0</v>
          </cell>
          <cell r="DT29">
            <v>1789422.72</v>
          </cell>
          <cell r="DU29" t="str">
            <v>0</v>
          </cell>
          <cell r="DV29" t="str">
            <v>0</v>
          </cell>
          <cell r="DW29" t="str">
            <v>0</v>
          </cell>
          <cell r="DX29" t="str">
            <v>0</v>
          </cell>
          <cell r="DY29" t="str">
            <v>0</v>
          </cell>
        </row>
        <row r="30">
          <cell r="A30" t="str">
            <v>National Selling</v>
          </cell>
          <cell r="B30">
            <v>6163421.2699999986</v>
          </cell>
          <cell r="C30">
            <v>10792175.950000001</v>
          </cell>
          <cell r="D30">
            <v>11106413.440000001</v>
          </cell>
          <cell r="E30">
            <v>11164512.76</v>
          </cell>
          <cell r="F30">
            <v>10944317.15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W30">
            <v>717556.5</v>
          </cell>
          <cell r="X30">
            <v>939831.87</v>
          </cell>
          <cell r="Y30">
            <v>675418.86</v>
          </cell>
          <cell r="Z30">
            <v>675418.86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N30">
            <v>6163421.2699999986</v>
          </cell>
          <cell r="AO30">
            <v>10792175.950000001</v>
          </cell>
          <cell r="AP30">
            <v>11106413.440000001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X30">
            <v>11106413.440000001</v>
          </cell>
          <cell r="AY30" t="str">
            <v>0</v>
          </cell>
          <cell r="AZ30" t="str">
            <v>0</v>
          </cell>
          <cell r="BA30">
            <v>10792175.950000001</v>
          </cell>
          <cell r="BB30" t="str">
            <v>0</v>
          </cell>
          <cell r="BC30" t="str">
            <v>0</v>
          </cell>
          <cell r="BD30">
            <v>11164512.76</v>
          </cell>
          <cell r="BE30" t="str">
            <v>0</v>
          </cell>
          <cell r="BF30" t="str">
            <v>0</v>
          </cell>
          <cell r="BG30" t="str">
            <v>0</v>
          </cell>
          <cell r="BI30">
            <v>3669576.48</v>
          </cell>
          <cell r="BJ30" t="str">
            <v>0</v>
          </cell>
          <cell r="BK30" t="str">
            <v>0</v>
          </cell>
          <cell r="BL30">
            <v>3191298.92</v>
          </cell>
          <cell r="BM30" t="str">
            <v>0</v>
          </cell>
          <cell r="BN30" t="str">
            <v>0</v>
          </cell>
          <cell r="BO30">
            <v>3727675.8</v>
          </cell>
          <cell r="BP30" t="str">
            <v>0</v>
          </cell>
          <cell r="BQ30" t="str">
            <v>0</v>
          </cell>
          <cell r="BR30" t="str">
            <v>0</v>
          </cell>
          <cell r="BS30">
            <v>3727675.8</v>
          </cell>
          <cell r="BT30" t="str">
            <v>0</v>
          </cell>
          <cell r="BU30" t="str">
            <v>0</v>
          </cell>
          <cell r="BW30">
            <v>2729494.61</v>
          </cell>
          <cell r="BX30" t="str">
            <v>0</v>
          </cell>
          <cell r="BY30" t="str">
            <v>0</v>
          </cell>
          <cell r="BZ30">
            <v>3016194.29</v>
          </cell>
          <cell r="CA30" t="str">
            <v>0</v>
          </cell>
          <cell r="CB30" t="str">
            <v>0</v>
          </cell>
          <cell r="CC30">
            <v>2949690.22</v>
          </cell>
          <cell r="CD30" t="str">
            <v>0</v>
          </cell>
          <cell r="CE30" t="str">
            <v>0</v>
          </cell>
          <cell r="CF30" t="str">
            <v>0</v>
          </cell>
          <cell r="CG30">
            <v>3565771.95</v>
          </cell>
          <cell r="CH30" t="str">
            <v>0</v>
          </cell>
          <cell r="CI30" t="str">
            <v>0</v>
          </cell>
          <cell r="CK30">
            <v>2759745.61</v>
          </cell>
          <cell r="CL30" t="str">
            <v>0</v>
          </cell>
          <cell r="CM30" t="str">
            <v>0</v>
          </cell>
          <cell r="CN30">
            <v>1900344.14</v>
          </cell>
          <cell r="CO30" t="str">
            <v>0</v>
          </cell>
          <cell r="CP30" t="str">
            <v>0</v>
          </cell>
          <cell r="CQ30">
            <v>2597649.3199999998</v>
          </cell>
          <cell r="CR30" t="str">
            <v>0</v>
          </cell>
          <cell r="CS30" t="str">
            <v>0</v>
          </cell>
          <cell r="CT30" t="str">
            <v>0</v>
          </cell>
          <cell r="CU30">
            <v>2597649.3199999998</v>
          </cell>
          <cell r="CV30" t="str">
            <v>0</v>
          </cell>
          <cell r="CW30" t="str">
            <v>0</v>
          </cell>
          <cell r="CY30">
            <v>2729494.61</v>
          </cell>
          <cell r="CZ30" t="str">
            <v>0</v>
          </cell>
          <cell r="DA30" t="str">
            <v>0</v>
          </cell>
          <cell r="DC30">
            <v>2597649.3199999998</v>
          </cell>
          <cell r="DD30" t="str">
            <v>0</v>
          </cell>
          <cell r="DE30" t="str">
            <v>0</v>
          </cell>
          <cell r="DG30">
            <v>3565771.95</v>
          </cell>
          <cell r="DH30" t="str">
            <v>0</v>
          </cell>
          <cell r="DI30" t="str">
            <v>0</v>
          </cell>
          <cell r="DJ30">
            <v>3016194.29</v>
          </cell>
          <cell r="DK30" t="str">
            <v>0</v>
          </cell>
          <cell r="DL30" t="str">
            <v>0</v>
          </cell>
          <cell r="DN30">
            <v>2759653.61</v>
          </cell>
          <cell r="DO30" t="str">
            <v>0</v>
          </cell>
          <cell r="DP30" t="str">
            <v>0</v>
          </cell>
          <cell r="DQ30">
            <v>2776386.49</v>
          </cell>
          <cell r="DR30" t="str">
            <v>0</v>
          </cell>
          <cell r="DS30" t="str">
            <v>0</v>
          </cell>
          <cell r="DT30">
            <v>2759653.61</v>
          </cell>
          <cell r="DU30" t="str">
            <v>0</v>
          </cell>
          <cell r="DV30" t="str">
            <v>0</v>
          </cell>
          <cell r="DW30" t="str">
            <v>0</v>
          </cell>
          <cell r="DX30" t="str">
            <v>0</v>
          </cell>
          <cell r="DY30" t="str">
            <v>0</v>
          </cell>
        </row>
        <row r="31">
          <cell r="A31" t="str">
            <v>Regional Selling</v>
          </cell>
          <cell r="B31">
            <v>10705057.450000001</v>
          </cell>
          <cell r="C31">
            <v>25974422.549999997</v>
          </cell>
          <cell r="D31">
            <v>23365400.02</v>
          </cell>
          <cell r="E31">
            <v>8551045.7300000004</v>
          </cell>
          <cell r="F31">
            <v>6203787.1399999997</v>
          </cell>
          <cell r="G31">
            <v>3790517.54</v>
          </cell>
          <cell r="H31">
            <v>9273580.6300000008</v>
          </cell>
          <cell r="I31">
            <v>11655371</v>
          </cell>
          <cell r="J31">
            <v>3669342.9</v>
          </cell>
          <cell r="K31">
            <v>2654880.84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W31">
            <v>1913372.76</v>
          </cell>
          <cell r="X31">
            <v>2039985.2</v>
          </cell>
          <cell r="Y31">
            <v>2387852.23</v>
          </cell>
          <cell r="Z31">
            <v>2387852.23</v>
          </cell>
          <cell r="AA31">
            <v>1016532.02</v>
          </cell>
          <cell r="AB31">
            <v>1022737</v>
          </cell>
          <cell r="AC31">
            <v>1054250.17</v>
          </cell>
          <cell r="AD31">
            <v>1054250.17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N31">
            <v>10705057.450000001</v>
          </cell>
          <cell r="AO31">
            <v>25974422.549999997</v>
          </cell>
          <cell r="AP31">
            <v>23365400.02</v>
          </cell>
          <cell r="AQ31">
            <v>3790517.54</v>
          </cell>
          <cell r="AR31">
            <v>9273580.6300000008</v>
          </cell>
          <cell r="AS31">
            <v>11655371</v>
          </cell>
          <cell r="AT31" t="str">
            <v>0</v>
          </cell>
          <cell r="AU31" t="str">
            <v>0</v>
          </cell>
          <cell r="AV31" t="str">
            <v>0</v>
          </cell>
          <cell r="AX31">
            <v>23365400.02</v>
          </cell>
          <cell r="AY31">
            <v>11655371</v>
          </cell>
          <cell r="AZ31" t="str">
            <v>0</v>
          </cell>
          <cell r="BA31">
            <v>25974422.550000001</v>
          </cell>
          <cell r="BB31">
            <v>9273580.629999999</v>
          </cell>
          <cell r="BC31" t="str">
            <v>0</v>
          </cell>
          <cell r="BD31">
            <v>8551045.7300000004</v>
          </cell>
          <cell r="BE31">
            <v>3669342.9</v>
          </cell>
          <cell r="BF31" t="str">
            <v>0</v>
          </cell>
          <cell r="BG31" t="str">
            <v>0</v>
          </cell>
          <cell r="BI31">
            <v>7806459.75</v>
          </cell>
          <cell r="BJ31">
            <v>3875369</v>
          </cell>
          <cell r="BK31" t="str">
            <v>0</v>
          </cell>
          <cell r="BL31">
            <v>8632327.1900000013</v>
          </cell>
          <cell r="BM31">
            <v>3078853.45</v>
          </cell>
          <cell r="BN31" t="str">
            <v>0</v>
          </cell>
          <cell r="BO31">
            <v>8545045.7300000004</v>
          </cell>
          <cell r="BP31">
            <v>3669342.9</v>
          </cell>
          <cell r="BQ31" t="str">
            <v>0</v>
          </cell>
          <cell r="BR31" t="str">
            <v>0</v>
          </cell>
          <cell r="BS31">
            <v>8545045.7300000004</v>
          </cell>
          <cell r="BT31">
            <v>3669342.9</v>
          </cell>
          <cell r="BU31" t="str">
            <v>0</v>
          </cell>
          <cell r="BW31">
            <v>5813434.5499999998</v>
          </cell>
          <cell r="BX31">
            <v>2886410</v>
          </cell>
          <cell r="BY31" t="str">
            <v>0</v>
          </cell>
          <cell r="BZ31">
            <v>6234474.7900000019</v>
          </cell>
          <cell r="CA31">
            <v>2072254.22</v>
          </cell>
          <cell r="CB31" t="str">
            <v>0</v>
          </cell>
          <cell r="CC31">
            <v>2349508.59</v>
          </cell>
          <cell r="CD31">
            <v>1014462.06</v>
          </cell>
          <cell r="CE31" t="str">
            <v>0</v>
          </cell>
          <cell r="CF31" t="str">
            <v>0</v>
          </cell>
          <cell r="CG31">
            <v>4508020.3099999996</v>
          </cell>
          <cell r="CH31">
            <v>1135636.7</v>
          </cell>
          <cell r="CI31" t="str">
            <v>0</v>
          </cell>
          <cell r="CK31">
            <v>5789232.1299999999</v>
          </cell>
          <cell r="CL31">
            <v>2844105</v>
          </cell>
          <cell r="CM31" t="str">
            <v>0</v>
          </cell>
          <cell r="CN31">
            <v>6421448.2699999996</v>
          </cell>
          <cell r="CO31">
            <v>2233038.14</v>
          </cell>
          <cell r="CP31" t="str">
            <v>0</v>
          </cell>
          <cell r="CQ31">
            <v>6197037.1399999997</v>
          </cell>
          <cell r="CR31">
            <v>2654880.84</v>
          </cell>
          <cell r="CS31" t="str">
            <v>0</v>
          </cell>
          <cell r="CT31" t="str">
            <v>0</v>
          </cell>
          <cell r="CU31">
            <v>6197037.1399999997</v>
          </cell>
          <cell r="CV31">
            <v>2654880.84</v>
          </cell>
          <cell r="CW31" t="str">
            <v>0</v>
          </cell>
          <cell r="CY31">
            <v>5813434.5499999998</v>
          </cell>
          <cell r="CZ31">
            <v>2886410</v>
          </cell>
          <cell r="DA31" t="str">
            <v>0</v>
          </cell>
          <cell r="DC31">
            <v>6197037.1399999997</v>
          </cell>
          <cell r="DD31">
            <v>2654880.84</v>
          </cell>
          <cell r="DE31" t="str">
            <v>0</v>
          </cell>
          <cell r="DG31">
            <v>4508020.3099999996</v>
          </cell>
          <cell r="DH31">
            <v>1135636.7</v>
          </cell>
          <cell r="DI31" t="str">
            <v>0</v>
          </cell>
          <cell r="DJ31">
            <v>6234474.7900000019</v>
          </cell>
          <cell r="DK31">
            <v>2072254.22</v>
          </cell>
          <cell r="DL31" t="str">
            <v>0</v>
          </cell>
          <cell r="DN31">
            <v>2250</v>
          </cell>
          <cell r="DO31" t="str">
            <v>0</v>
          </cell>
          <cell r="DP31" t="str">
            <v>0</v>
          </cell>
          <cell r="DQ31">
            <v>7050267.5099999988</v>
          </cell>
          <cell r="DR31">
            <v>2682422.3199999998</v>
          </cell>
          <cell r="DS31" t="str">
            <v>0</v>
          </cell>
          <cell r="DT31">
            <v>6034703.6899999995</v>
          </cell>
          <cell r="DU31">
            <v>3152164</v>
          </cell>
          <cell r="DV31" t="str">
            <v>0</v>
          </cell>
          <cell r="DW31" t="str">
            <v>0</v>
          </cell>
          <cell r="DX31" t="str">
            <v>0</v>
          </cell>
          <cell r="DY31" t="str">
            <v>0</v>
          </cell>
        </row>
        <row r="32">
          <cell r="A32" t="str">
            <v>Other Selling</v>
          </cell>
          <cell r="B32">
            <v>3573817.79</v>
          </cell>
          <cell r="C32">
            <v>5422720.0899999999</v>
          </cell>
          <cell r="D32">
            <v>4597662</v>
          </cell>
          <cell r="E32">
            <v>2362902.4900000002</v>
          </cell>
          <cell r="F32">
            <v>2026235.68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W32">
            <v>566902.69999999995</v>
          </cell>
          <cell r="X32">
            <v>400708.03</v>
          </cell>
          <cell r="Y32">
            <v>615356.35</v>
          </cell>
          <cell r="Z32">
            <v>615356.35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N32">
            <v>3573817.79</v>
          </cell>
          <cell r="AO32">
            <v>5422720.0899999999</v>
          </cell>
          <cell r="AP32">
            <v>4597662</v>
          </cell>
          <cell r="AQ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X32">
            <v>4597662</v>
          </cell>
          <cell r="AY32" t="str">
            <v>0</v>
          </cell>
          <cell r="AZ32" t="str">
            <v>0</v>
          </cell>
          <cell r="BA32">
            <v>5422720.0899999999</v>
          </cell>
          <cell r="BB32" t="str">
            <v>0</v>
          </cell>
          <cell r="BC32" t="str">
            <v>0</v>
          </cell>
          <cell r="BD32">
            <v>2362902.4900000002</v>
          </cell>
          <cell r="BE32" t="str">
            <v>0</v>
          </cell>
          <cell r="BF32" t="str">
            <v>0</v>
          </cell>
          <cell r="BG32" t="str">
            <v>0</v>
          </cell>
          <cell r="BI32">
            <v>1560589.02</v>
          </cell>
          <cell r="BJ32" t="str">
            <v>0</v>
          </cell>
          <cell r="BK32" t="str">
            <v>0</v>
          </cell>
          <cell r="BL32">
            <v>2430106.96</v>
          </cell>
          <cell r="BM32" t="str">
            <v>0</v>
          </cell>
          <cell r="BN32" t="str">
            <v>0</v>
          </cell>
          <cell r="BO32">
            <v>1980599.49</v>
          </cell>
          <cell r="BP32" t="str">
            <v>0</v>
          </cell>
          <cell r="BQ32" t="str">
            <v>0</v>
          </cell>
          <cell r="BR32" t="str">
            <v>0</v>
          </cell>
          <cell r="BS32">
            <v>1980599.49</v>
          </cell>
          <cell r="BT32" t="str">
            <v>0</v>
          </cell>
          <cell r="BU32" t="str">
            <v>0</v>
          </cell>
          <cell r="BW32">
            <v>1133215.27</v>
          </cell>
          <cell r="BX32" t="str">
            <v>0</v>
          </cell>
          <cell r="BY32" t="str">
            <v>0</v>
          </cell>
          <cell r="BZ32">
            <v>1383137.23</v>
          </cell>
          <cell r="CA32" t="str">
            <v>0</v>
          </cell>
          <cell r="CB32" t="str">
            <v>0</v>
          </cell>
          <cell r="CC32">
            <v>481379.81</v>
          </cell>
          <cell r="CD32" t="str">
            <v>0</v>
          </cell>
          <cell r="CE32" t="str">
            <v>0</v>
          </cell>
          <cell r="CF32" t="str">
            <v>0</v>
          </cell>
          <cell r="CG32">
            <v>1981726.11</v>
          </cell>
          <cell r="CH32" t="str">
            <v>0</v>
          </cell>
          <cell r="CI32" t="str">
            <v>0</v>
          </cell>
          <cell r="CK32">
            <v>1160126.79</v>
          </cell>
          <cell r="CL32" t="str">
            <v>0</v>
          </cell>
          <cell r="CM32" t="str">
            <v>0</v>
          </cell>
          <cell r="CN32">
            <v>1621100.43</v>
          </cell>
          <cell r="CO32" t="str">
            <v>0</v>
          </cell>
          <cell r="CP32" t="str">
            <v>0</v>
          </cell>
          <cell r="CQ32">
            <v>1592091.68</v>
          </cell>
          <cell r="CR32" t="str">
            <v>0</v>
          </cell>
          <cell r="CS32" t="str">
            <v>0</v>
          </cell>
          <cell r="CT32" t="str">
            <v>0</v>
          </cell>
          <cell r="CU32">
            <v>1592091.68</v>
          </cell>
          <cell r="CV32" t="str">
            <v>0</v>
          </cell>
          <cell r="CW32" t="str">
            <v>0</v>
          </cell>
          <cell r="CY32">
            <v>1133215.27</v>
          </cell>
          <cell r="CZ32" t="str">
            <v>0</v>
          </cell>
          <cell r="DA32" t="str">
            <v>0</v>
          </cell>
          <cell r="DC32">
            <v>1592091.68</v>
          </cell>
          <cell r="DD32" t="str">
            <v>0</v>
          </cell>
          <cell r="DE32" t="str">
            <v>0</v>
          </cell>
          <cell r="DG32">
            <v>1981726.11</v>
          </cell>
          <cell r="DH32" t="str">
            <v>0</v>
          </cell>
          <cell r="DI32" t="str">
            <v>0</v>
          </cell>
          <cell r="DJ32">
            <v>1383137.23</v>
          </cell>
          <cell r="DK32" t="str">
            <v>0</v>
          </cell>
          <cell r="DL32" t="str">
            <v>0</v>
          </cell>
          <cell r="DN32">
            <v>144713</v>
          </cell>
          <cell r="DO32" t="str">
            <v>0</v>
          </cell>
          <cell r="DP32" t="str">
            <v>0</v>
          </cell>
          <cell r="DQ32">
            <v>1020146.27</v>
          </cell>
          <cell r="DR32" t="str">
            <v>0</v>
          </cell>
          <cell r="DS32" t="str">
            <v>0</v>
          </cell>
          <cell r="DT32">
            <v>1176442.56</v>
          </cell>
          <cell r="DU32" t="str">
            <v>0</v>
          </cell>
          <cell r="DV32" t="str">
            <v>0</v>
          </cell>
          <cell r="DW32" t="str">
            <v>0</v>
          </cell>
          <cell r="DX32" t="str">
            <v>0</v>
          </cell>
          <cell r="DY32" t="str">
            <v>0</v>
          </cell>
        </row>
        <row r="33">
          <cell r="A33" t="str">
            <v>Selling Expenses</v>
          </cell>
          <cell r="B33">
            <v>20442296.510000005</v>
          </cell>
          <cell r="C33">
            <v>42189318.589999996</v>
          </cell>
          <cell r="D33">
            <v>39069475.460000001</v>
          </cell>
          <cell r="E33">
            <v>22078460.979999993</v>
          </cell>
          <cell r="F33">
            <v>19174339.970000006</v>
          </cell>
          <cell r="G33">
            <v>3790517.54</v>
          </cell>
          <cell r="H33">
            <v>9273580.6300000008</v>
          </cell>
          <cell r="I33">
            <v>11655371</v>
          </cell>
          <cell r="J33">
            <v>3669342.9</v>
          </cell>
          <cell r="K33">
            <v>2654880.84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W33">
            <v>3197831.96</v>
          </cell>
          <cell r="X33">
            <v>3380525.1</v>
          </cell>
          <cell r="Y33">
            <v>3678627.44</v>
          </cell>
          <cell r="Z33">
            <v>3678627.44</v>
          </cell>
          <cell r="AA33">
            <v>1016532.02</v>
          </cell>
          <cell r="AB33">
            <v>1022737</v>
          </cell>
          <cell r="AC33">
            <v>1054250.17</v>
          </cell>
          <cell r="AD33">
            <v>1054250.17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N33">
            <v>20442296.510000005</v>
          </cell>
          <cell r="AO33">
            <v>42189318.589999996</v>
          </cell>
          <cell r="AP33">
            <v>39069475.460000001</v>
          </cell>
          <cell r="AQ33">
            <v>3790517.54</v>
          </cell>
          <cell r="AR33">
            <v>9273580.6300000008</v>
          </cell>
          <cell r="AS33">
            <v>11655371</v>
          </cell>
          <cell r="AT33" t="str">
            <v>0</v>
          </cell>
          <cell r="AU33" t="str">
            <v>0</v>
          </cell>
          <cell r="AV33" t="str">
            <v>0</v>
          </cell>
          <cell r="AX33">
            <v>39069475.460000001</v>
          </cell>
          <cell r="AY33">
            <v>11655371</v>
          </cell>
          <cell r="AZ33" t="str">
            <v>0</v>
          </cell>
          <cell r="BA33">
            <v>42189318.589999996</v>
          </cell>
          <cell r="BB33">
            <v>9273580.629999999</v>
          </cell>
          <cell r="BC33" t="str">
            <v>0</v>
          </cell>
          <cell r="BD33">
            <v>22078460.979999993</v>
          </cell>
          <cell r="BE33">
            <v>3669342.9</v>
          </cell>
          <cell r="BF33" t="str">
            <v>0</v>
          </cell>
          <cell r="BG33" t="str">
            <v>0</v>
          </cell>
          <cell r="BI33">
            <v>13036625.25</v>
          </cell>
          <cell r="BJ33">
            <v>3875369</v>
          </cell>
          <cell r="BK33" t="str">
            <v>0</v>
          </cell>
          <cell r="BL33">
            <v>14253733.069999998</v>
          </cell>
          <cell r="BM33">
            <v>3078853.45</v>
          </cell>
          <cell r="BN33" t="str">
            <v>0</v>
          </cell>
          <cell r="BO33">
            <v>14253321.020000005</v>
          </cell>
          <cell r="BP33">
            <v>3669342.9</v>
          </cell>
          <cell r="BQ33" t="str">
            <v>0</v>
          </cell>
          <cell r="BR33" t="str">
            <v>0</v>
          </cell>
          <cell r="BS33">
            <v>14253321.020000005</v>
          </cell>
          <cell r="BT33">
            <v>3669342.9</v>
          </cell>
          <cell r="BU33" t="str">
            <v>0</v>
          </cell>
          <cell r="BW33">
            <v>9676144.4299999997</v>
          </cell>
          <cell r="BX33">
            <v>2886410</v>
          </cell>
          <cell r="BY33" t="str">
            <v>0</v>
          </cell>
          <cell r="BZ33">
            <v>10633806.310000002</v>
          </cell>
          <cell r="CA33">
            <v>2072254.22</v>
          </cell>
          <cell r="CB33" t="str">
            <v>0</v>
          </cell>
          <cell r="CC33">
            <v>5780578.6199999992</v>
          </cell>
          <cell r="CD33">
            <v>1014462.06</v>
          </cell>
          <cell r="CE33" t="str">
            <v>0</v>
          </cell>
          <cell r="CF33" t="str">
            <v>0</v>
          </cell>
          <cell r="CG33">
            <v>10055518.369999995</v>
          </cell>
          <cell r="CH33">
            <v>1135636.7</v>
          </cell>
          <cell r="CI33" t="str">
            <v>0</v>
          </cell>
          <cell r="CK33">
            <v>9709104.5300000012</v>
          </cell>
          <cell r="CL33">
            <v>2844105</v>
          </cell>
          <cell r="CM33" t="str">
            <v>0</v>
          </cell>
          <cell r="CN33">
            <v>9942892.8399999999</v>
          </cell>
          <cell r="CO33">
            <v>2233038.14</v>
          </cell>
          <cell r="CP33" t="str">
            <v>0</v>
          </cell>
          <cell r="CQ33">
            <v>10386778.140000001</v>
          </cell>
          <cell r="CR33">
            <v>2654880.84</v>
          </cell>
          <cell r="CS33" t="str">
            <v>0</v>
          </cell>
          <cell r="CT33" t="str">
            <v>0</v>
          </cell>
          <cell r="CU33">
            <v>10386778.140000001</v>
          </cell>
          <cell r="CV33">
            <v>2654880.84</v>
          </cell>
          <cell r="CW33" t="str">
            <v>0</v>
          </cell>
          <cell r="CY33">
            <v>9676144.4299999997</v>
          </cell>
          <cell r="CZ33">
            <v>2886410</v>
          </cell>
          <cell r="DA33" t="str">
            <v>0</v>
          </cell>
          <cell r="DC33">
            <v>10386778.140000001</v>
          </cell>
          <cell r="DD33">
            <v>2654880.84</v>
          </cell>
          <cell r="DE33" t="str">
            <v>0</v>
          </cell>
          <cell r="DG33">
            <v>10055518.369999995</v>
          </cell>
          <cell r="DH33">
            <v>1135636.7</v>
          </cell>
          <cell r="DI33" t="str">
            <v>0</v>
          </cell>
          <cell r="DJ33">
            <v>10633806.310000002</v>
          </cell>
          <cell r="DK33">
            <v>2072254.22</v>
          </cell>
          <cell r="DL33" t="str">
            <v>0</v>
          </cell>
          <cell r="DN33">
            <v>2906616.61</v>
          </cell>
          <cell r="DO33" t="str">
            <v>0</v>
          </cell>
          <cell r="DP33" t="str">
            <v>0</v>
          </cell>
          <cell r="DQ33">
            <v>10846800.269999998</v>
          </cell>
          <cell r="DR33">
            <v>2682422.3199999998</v>
          </cell>
          <cell r="DS33" t="str">
            <v>0</v>
          </cell>
          <cell r="DT33">
            <v>9970799.8600000013</v>
          </cell>
          <cell r="DU33">
            <v>3152164</v>
          </cell>
          <cell r="DV33" t="str">
            <v>0</v>
          </cell>
          <cell r="DW33" t="str">
            <v>0</v>
          </cell>
          <cell r="DX33" t="str">
            <v>0</v>
          </cell>
          <cell r="DY33" t="str">
            <v>0</v>
          </cell>
        </row>
        <row r="34">
          <cell r="A34" t="str">
            <v>MAP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>
            <v>21799576.219999995</v>
          </cell>
          <cell r="H34">
            <v>49347425.210000001</v>
          </cell>
          <cell r="I34">
            <v>69118921</v>
          </cell>
          <cell r="J34">
            <v>12821237.710000001</v>
          </cell>
          <cell r="K34">
            <v>8079921.5599999977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>
            <v>7198015.9799999986</v>
          </cell>
          <cell r="AB34">
            <v>6425931</v>
          </cell>
          <cell r="AC34">
            <v>4544214</v>
          </cell>
          <cell r="AD34">
            <v>4539889.1900000004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Q34">
            <v>21799576.219999995</v>
          </cell>
          <cell r="AR34">
            <v>49347425.210000001</v>
          </cell>
          <cell r="AS34">
            <v>69118921</v>
          </cell>
          <cell r="AT34" t="str">
            <v>0</v>
          </cell>
          <cell r="AU34" t="str">
            <v>0</v>
          </cell>
          <cell r="AV34" t="str">
            <v>0</v>
          </cell>
          <cell r="AX34" t="str">
            <v>0</v>
          </cell>
          <cell r="AY34">
            <v>69118921</v>
          </cell>
          <cell r="AZ34" t="str">
            <v>0</v>
          </cell>
          <cell r="BA34" t="str">
            <v>0</v>
          </cell>
          <cell r="BB34">
            <v>49347425.210000001</v>
          </cell>
          <cell r="BC34" t="str">
            <v>0</v>
          </cell>
          <cell r="BD34" t="str">
            <v>0</v>
          </cell>
          <cell r="BE34">
            <v>12821237.710000001</v>
          </cell>
          <cell r="BF34" t="str">
            <v>0</v>
          </cell>
          <cell r="BG34" t="str">
            <v>0</v>
          </cell>
          <cell r="BI34" t="str">
            <v>0</v>
          </cell>
          <cell r="BJ34">
            <v>23284926</v>
          </cell>
          <cell r="BK34" t="str">
            <v>0</v>
          </cell>
          <cell r="BL34" t="str">
            <v>0</v>
          </cell>
          <cell r="BM34">
            <v>23700995.720000003</v>
          </cell>
          <cell r="BN34" t="str">
            <v>0</v>
          </cell>
          <cell r="BO34" t="str">
            <v>0</v>
          </cell>
          <cell r="BP34">
            <v>15487905.710000001</v>
          </cell>
          <cell r="BQ34" t="str">
            <v>0</v>
          </cell>
          <cell r="BR34" t="str">
            <v>0</v>
          </cell>
          <cell r="BS34" t="str">
            <v>0</v>
          </cell>
          <cell r="BT34">
            <v>15487905.710000001</v>
          </cell>
          <cell r="BU34" t="str">
            <v>0</v>
          </cell>
          <cell r="BW34" t="str">
            <v>0</v>
          </cell>
          <cell r="BX34">
            <v>16829949</v>
          </cell>
          <cell r="BY34" t="str">
            <v>0</v>
          </cell>
          <cell r="BZ34" t="str">
            <v>0</v>
          </cell>
          <cell r="CA34">
            <v>10723078.350000001</v>
          </cell>
          <cell r="CB34" t="str">
            <v>0</v>
          </cell>
          <cell r="CC34" t="str">
            <v>0</v>
          </cell>
          <cell r="CD34">
            <v>3719475.57</v>
          </cell>
          <cell r="CE34" t="str">
            <v>0</v>
          </cell>
          <cell r="CF34" t="str">
            <v>0</v>
          </cell>
          <cell r="CG34" t="str">
            <v>0</v>
          </cell>
          <cell r="CH34">
            <v>10697812.079999998</v>
          </cell>
          <cell r="CI34" t="str">
            <v>0</v>
          </cell>
          <cell r="CK34" t="str">
            <v>0</v>
          </cell>
          <cell r="CL34">
            <v>17058787</v>
          </cell>
          <cell r="CM34" t="str">
            <v>0</v>
          </cell>
          <cell r="CN34" t="str">
            <v>0</v>
          </cell>
          <cell r="CO34">
            <v>17268307.620000001</v>
          </cell>
          <cell r="CP34" t="str">
            <v>0</v>
          </cell>
          <cell r="CQ34" t="str">
            <v>0</v>
          </cell>
          <cell r="CR34">
            <v>11101764.139999999</v>
          </cell>
          <cell r="CS34" t="str">
            <v>0</v>
          </cell>
          <cell r="CT34" t="str">
            <v>0</v>
          </cell>
          <cell r="CU34" t="str">
            <v>0</v>
          </cell>
          <cell r="CV34">
            <v>11101764.139999999</v>
          </cell>
          <cell r="CW34" t="str">
            <v>0</v>
          </cell>
          <cell r="CY34" t="str">
            <v>0</v>
          </cell>
          <cell r="CZ34">
            <v>16829949</v>
          </cell>
          <cell r="DA34" t="str">
            <v>0</v>
          </cell>
          <cell r="DC34" t="str">
            <v>0</v>
          </cell>
          <cell r="DD34">
            <v>11101764.139999999</v>
          </cell>
          <cell r="DE34" t="str">
            <v>0</v>
          </cell>
          <cell r="DG34" t="str">
            <v>0</v>
          </cell>
          <cell r="DH34">
            <v>10697812.079999998</v>
          </cell>
          <cell r="DI34" t="str">
            <v>0</v>
          </cell>
          <cell r="DJ34" t="str">
            <v>0</v>
          </cell>
          <cell r="DK34">
            <v>10723078.350000001</v>
          </cell>
          <cell r="DL34" t="str">
            <v>0</v>
          </cell>
          <cell r="DN34" t="str">
            <v>0</v>
          </cell>
          <cell r="DO34">
            <v>-999999</v>
          </cell>
          <cell r="DP34" t="str">
            <v>0</v>
          </cell>
          <cell r="DQ34" t="str">
            <v>0</v>
          </cell>
          <cell r="DR34">
            <v>13206735.330000002</v>
          </cell>
          <cell r="DS34" t="str">
            <v>0</v>
          </cell>
          <cell r="DT34" t="str">
            <v>0</v>
          </cell>
          <cell r="DU34">
            <v>18964568</v>
          </cell>
          <cell r="DV34" t="str">
            <v>0</v>
          </cell>
          <cell r="DW34" t="str">
            <v>0</v>
          </cell>
          <cell r="DX34" t="str">
            <v>0</v>
          </cell>
          <cell r="DY34" t="str">
            <v>0</v>
          </cell>
        </row>
        <row r="35">
          <cell r="A35" t="str">
            <v>Selling Support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>
            <v>9691725.9499999993</v>
          </cell>
          <cell r="H35">
            <v>19796718.620000001</v>
          </cell>
          <cell r="I35">
            <v>18147189</v>
          </cell>
          <cell r="J35">
            <v>6759717.8300000001</v>
          </cell>
          <cell r="K35">
            <v>5161162.0199999996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>
            <v>3306839.66</v>
          </cell>
          <cell r="AB35">
            <v>1642881</v>
          </cell>
          <cell r="AC35">
            <v>2021001.56</v>
          </cell>
          <cell r="AD35">
            <v>2021001.56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Q35">
            <v>9691725.9499999993</v>
          </cell>
          <cell r="AR35">
            <v>19796718.620000001</v>
          </cell>
          <cell r="AS35">
            <v>18147189</v>
          </cell>
          <cell r="AT35" t="str">
            <v>0</v>
          </cell>
          <cell r="AU35" t="str">
            <v>0</v>
          </cell>
          <cell r="AV35" t="str">
            <v>0</v>
          </cell>
          <cell r="AX35" t="str">
            <v>0</v>
          </cell>
          <cell r="AY35">
            <v>18147189</v>
          </cell>
          <cell r="AZ35" t="str">
            <v>0</v>
          </cell>
          <cell r="BA35" t="str">
            <v>0</v>
          </cell>
          <cell r="BB35">
            <v>19796718.620000005</v>
          </cell>
          <cell r="BC35" t="str">
            <v>0</v>
          </cell>
          <cell r="BD35" t="str">
            <v>0</v>
          </cell>
          <cell r="BE35">
            <v>6759717.8300000001</v>
          </cell>
          <cell r="BF35" t="str">
            <v>0</v>
          </cell>
          <cell r="BG35" t="str">
            <v>0</v>
          </cell>
          <cell r="BI35" t="str">
            <v>0</v>
          </cell>
          <cell r="BJ35">
            <v>6119402</v>
          </cell>
          <cell r="BK35" t="str">
            <v>0</v>
          </cell>
          <cell r="BL35" t="str">
            <v>0</v>
          </cell>
          <cell r="BM35">
            <v>9191927.2300000004</v>
          </cell>
          <cell r="BN35" t="str">
            <v>0</v>
          </cell>
          <cell r="BO35" t="str">
            <v>0</v>
          </cell>
          <cell r="BP35">
            <v>6759717.8300000001</v>
          </cell>
          <cell r="BQ35" t="str">
            <v>0</v>
          </cell>
          <cell r="BR35" t="str">
            <v>0</v>
          </cell>
          <cell r="BS35" t="str">
            <v>0</v>
          </cell>
          <cell r="BT35">
            <v>6759717.8300000001</v>
          </cell>
          <cell r="BU35" t="str">
            <v>0</v>
          </cell>
          <cell r="BW35" t="str">
            <v>0</v>
          </cell>
          <cell r="BX35">
            <v>4413864</v>
          </cell>
          <cell r="BY35" t="str">
            <v>0</v>
          </cell>
          <cell r="BZ35" t="str">
            <v>0</v>
          </cell>
          <cell r="CA35">
            <v>4916182.68</v>
          </cell>
          <cell r="CB35" t="str">
            <v>0</v>
          </cell>
          <cell r="CC35" t="str">
            <v>0</v>
          </cell>
          <cell r="CD35">
            <v>1598555.81</v>
          </cell>
          <cell r="CE35" t="str">
            <v>0</v>
          </cell>
          <cell r="CF35" t="str">
            <v>0</v>
          </cell>
          <cell r="CG35" t="str">
            <v>0</v>
          </cell>
          <cell r="CH35">
            <v>4530563.93</v>
          </cell>
          <cell r="CI35" t="str">
            <v>0</v>
          </cell>
          <cell r="CK35" t="str">
            <v>0</v>
          </cell>
          <cell r="CL35">
            <v>4474260</v>
          </cell>
          <cell r="CM35" t="str">
            <v>0</v>
          </cell>
          <cell r="CN35" t="str">
            <v>0</v>
          </cell>
          <cell r="CO35">
            <v>7435339.7599999988</v>
          </cell>
          <cell r="CP35" t="str">
            <v>0</v>
          </cell>
          <cell r="CQ35" t="str">
            <v>0</v>
          </cell>
          <cell r="CR35">
            <v>5161162.0199999996</v>
          </cell>
          <cell r="CS35" t="str">
            <v>0</v>
          </cell>
          <cell r="CT35" t="str">
            <v>0</v>
          </cell>
          <cell r="CU35" t="str">
            <v>0</v>
          </cell>
          <cell r="CV35">
            <v>5161162.0199999996</v>
          </cell>
          <cell r="CW35" t="str">
            <v>0</v>
          </cell>
          <cell r="CY35" t="str">
            <v>0</v>
          </cell>
          <cell r="CZ35">
            <v>4413864</v>
          </cell>
          <cell r="DA35" t="str">
            <v>0</v>
          </cell>
          <cell r="DC35" t="str">
            <v>0</v>
          </cell>
          <cell r="DD35">
            <v>5161162.0199999996</v>
          </cell>
          <cell r="DE35" t="str">
            <v>0</v>
          </cell>
          <cell r="DG35" t="str">
            <v>0</v>
          </cell>
          <cell r="DH35">
            <v>4530563.93</v>
          </cell>
          <cell r="DI35" t="str">
            <v>0</v>
          </cell>
          <cell r="DJ35" t="str">
            <v>0</v>
          </cell>
          <cell r="DK35">
            <v>4916182.68</v>
          </cell>
          <cell r="DL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>
            <v>5474995.1300000008</v>
          </cell>
          <cell r="DS35" t="str">
            <v>0</v>
          </cell>
          <cell r="DT35" t="str">
            <v>0</v>
          </cell>
          <cell r="DU35">
            <v>5058356</v>
          </cell>
          <cell r="DV35" t="str">
            <v>0</v>
          </cell>
          <cell r="DW35" t="str">
            <v>0</v>
          </cell>
          <cell r="DX35" t="str">
            <v>0</v>
          </cell>
          <cell r="DY35" t="str">
            <v>0</v>
          </cell>
        </row>
        <row r="36">
          <cell r="A36" t="str">
            <v>Local Advertising</v>
          </cell>
          <cell r="B36">
            <v>53986.720000000001</v>
          </cell>
          <cell r="C36">
            <v>249393</v>
          </cell>
          <cell r="D36">
            <v>359000.04</v>
          </cell>
          <cell r="E36">
            <v>283954.64</v>
          </cell>
          <cell r="F36">
            <v>313679.64</v>
          </cell>
          <cell r="G36">
            <v>860263.49</v>
          </cell>
          <cell r="H36">
            <v>1314433.6299999999</v>
          </cell>
          <cell r="I36">
            <v>1757044.96</v>
          </cell>
          <cell r="J36">
            <v>1640385.25</v>
          </cell>
          <cell r="K36">
            <v>1595032.12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W36">
            <v>49015.33</v>
          </cell>
          <cell r="X36">
            <v>29916.67</v>
          </cell>
          <cell r="Y36">
            <v>16620.3</v>
          </cell>
          <cell r="Z36">
            <v>16620.3</v>
          </cell>
          <cell r="AA36">
            <v>137068.79999999999</v>
          </cell>
          <cell r="AB36">
            <v>141446.32999999999</v>
          </cell>
          <cell r="AC36">
            <v>127598.95</v>
          </cell>
          <cell r="AD36">
            <v>127598.95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N36">
            <v>53986.720000000001</v>
          </cell>
          <cell r="AO36">
            <v>249393</v>
          </cell>
          <cell r="AP36">
            <v>359000.04</v>
          </cell>
          <cell r="AQ36">
            <v>860263.49</v>
          </cell>
          <cell r="AR36">
            <v>1314433.6299999999</v>
          </cell>
          <cell r="AS36">
            <v>1757044.96</v>
          </cell>
          <cell r="AT36" t="str">
            <v>0</v>
          </cell>
          <cell r="AU36" t="str">
            <v>0</v>
          </cell>
          <cell r="AV36" t="str">
            <v>0</v>
          </cell>
          <cell r="AX36">
            <v>359000.04</v>
          </cell>
          <cell r="AY36">
            <v>1757044.96</v>
          </cell>
          <cell r="AZ36" t="str">
            <v>0</v>
          </cell>
          <cell r="BA36">
            <v>249393</v>
          </cell>
          <cell r="BB36">
            <v>1314433.6299999999</v>
          </cell>
          <cell r="BC36" t="str">
            <v>0</v>
          </cell>
          <cell r="BD36">
            <v>283954.64</v>
          </cell>
          <cell r="BE36">
            <v>1640385.25</v>
          </cell>
          <cell r="BF36" t="str">
            <v>0</v>
          </cell>
          <cell r="BG36" t="str">
            <v>0</v>
          </cell>
          <cell r="BI36">
            <v>119666.68</v>
          </cell>
          <cell r="BJ36">
            <v>585461.31999999995</v>
          </cell>
          <cell r="BK36" t="str">
            <v>0</v>
          </cell>
          <cell r="BL36">
            <v>70742.98</v>
          </cell>
          <cell r="BM36">
            <v>449634.19</v>
          </cell>
          <cell r="BN36" t="str">
            <v>0</v>
          </cell>
          <cell r="BO36">
            <v>44621.279999999999</v>
          </cell>
          <cell r="BP36">
            <v>707050.61</v>
          </cell>
          <cell r="BQ36" t="str">
            <v>0</v>
          </cell>
          <cell r="BR36" t="str">
            <v>0</v>
          </cell>
          <cell r="BS36">
            <v>44621.279999999999</v>
          </cell>
          <cell r="BT36">
            <v>707050.61</v>
          </cell>
          <cell r="BU36" t="str">
            <v>0</v>
          </cell>
          <cell r="BW36">
            <v>89750.01</v>
          </cell>
          <cell r="BX36">
            <v>439925.99</v>
          </cell>
          <cell r="BY36" t="str">
            <v>0</v>
          </cell>
          <cell r="BZ36">
            <v>13288.09</v>
          </cell>
          <cell r="CA36">
            <v>-4093.5000000000146</v>
          </cell>
          <cell r="CB36" t="str">
            <v>0</v>
          </cell>
          <cell r="CC36">
            <v>60025.01</v>
          </cell>
          <cell r="CD36">
            <v>395352.12</v>
          </cell>
          <cell r="CE36" t="str">
            <v>0</v>
          </cell>
          <cell r="CF36" t="str">
            <v>0</v>
          </cell>
          <cell r="CG36">
            <v>9557.11</v>
          </cell>
          <cell r="CH36">
            <v>315232.34000000003</v>
          </cell>
          <cell r="CI36" t="str">
            <v>0</v>
          </cell>
          <cell r="CK36">
            <v>89750.01</v>
          </cell>
          <cell r="CL36">
            <v>438052.99</v>
          </cell>
          <cell r="CM36" t="str">
            <v>0</v>
          </cell>
          <cell r="CN36">
            <v>64962.48</v>
          </cell>
          <cell r="CO36">
            <v>324652.64</v>
          </cell>
          <cell r="CP36" t="str">
            <v>0</v>
          </cell>
          <cell r="CQ36">
            <v>44429.61</v>
          </cell>
          <cell r="CR36">
            <v>545031.15</v>
          </cell>
          <cell r="CS36" t="str">
            <v>0</v>
          </cell>
          <cell r="CT36" t="str">
            <v>0</v>
          </cell>
          <cell r="CU36">
            <v>44429.61</v>
          </cell>
          <cell r="CV36">
            <v>545031.15</v>
          </cell>
          <cell r="CW36" t="str">
            <v>0</v>
          </cell>
          <cell r="CY36">
            <v>89750.01</v>
          </cell>
          <cell r="CZ36">
            <v>439925.99</v>
          </cell>
          <cell r="DA36" t="str">
            <v>0</v>
          </cell>
          <cell r="DC36">
            <v>44429.61</v>
          </cell>
          <cell r="DD36">
            <v>545031.15</v>
          </cell>
          <cell r="DE36" t="str">
            <v>0</v>
          </cell>
          <cell r="DG36">
            <v>9557.11</v>
          </cell>
          <cell r="DH36">
            <v>315232.34000000003</v>
          </cell>
          <cell r="DI36" t="str">
            <v>0</v>
          </cell>
          <cell r="DJ36">
            <v>13288.09</v>
          </cell>
          <cell r="DK36">
            <v>-4093.5000000000146</v>
          </cell>
          <cell r="DL36" t="str">
            <v>0</v>
          </cell>
          <cell r="DN36">
            <v>89750.01</v>
          </cell>
          <cell r="DO36">
            <v>349998.99</v>
          </cell>
          <cell r="DP36" t="str">
            <v>0</v>
          </cell>
          <cell r="DQ36">
            <v>122611.79</v>
          </cell>
          <cell r="DR36">
            <v>533903.97</v>
          </cell>
          <cell r="DS36" t="str">
            <v>0</v>
          </cell>
          <cell r="DT36">
            <v>89750.01</v>
          </cell>
          <cell r="DU36">
            <v>442792.99</v>
          </cell>
          <cell r="DV36" t="str">
            <v>0</v>
          </cell>
          <cell r="DW36" t="str">
            <v>0</v>
          </cell>
          <cell r="DX36" t="str">
            <v>0</v>
          </cell>
          <cell r="DY36" t="str">
            <v>0</v>
          </cell>
        </row>
        <row r="37">
          <cell r="A37" t="str">
            <v>CO-OP &amp; Selling Support Expenses</v>
          </cell>
          <cell r="B37">
            <v>53986.720000000001</v>
          </cell>
          <cell r="C37">
            <v>249393</v>
          </cell>
          <cell r="D37">
            <v>359000.04</v>
          </cell>
          <cell r="E37">
            <v>283954.64</v>
          </cell>
          <cell r="F37">
            <v>313679.64</v>
          </cell>
          <cell r="G37">
            <v>32351565.659999993</v>
          </cell>
          <cell r="H37">
            <v>70458577.460000008</v>
          </cell>
          <cell r="I37">
            <v>89023154.959999993</v>
          </cell>
          <cell r="J37">
            <v>77815034.269604042</v>
          </cell>
          <cell r="K37">
            <v>81012823.939929664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W37">
            <v>49015.33</v>
          </cell>
          <cell r="X37">
            <v>29916.67</v>
          </cell>
          <cell r="Y37">
            <v>16620.3</v>
          </cell>
          <cell r="Z37">
            <v>16620.3</v>
          </cell>
          <cell r="AA37">
            <v>10641924.439999999</v>
          </cell>
          <cell r="AB37">
            <v>8210258.3300000001</v>
          </cell>
          <cell r="AC37">
            <v>6129272.5100000007</v>
          </cell>
          <cell r="AD37">
            <v>6688489.7000000002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N37">
            <v>53986.720000000001</v>
          </cell>
          <cell r="AO37">
            <v>249393</v>
          </cell>
          <cell r="AP37">
            <v>359000.04</v>
          </cell>
          <cell r="AQ37">
            <v>32351565.659999993</v>
          </cell>
          <cell r="AR37">
            <v>70458577.460000008</v>
          </cell>
          <cell r="AS37">
            <v>89023154.959999993</v>
          </cell>
          <cell r="AT37" t="str">
            <v>0</v>
          </cell>
          <cell r="AU37" t="str">
            <v>0</v>
          </cell>
          <cell r="AV37" t="str">
            <v>0</v>
          </cell>
          <cell r="AX37">
            <v>359000.04</v>
          </cell>
          <cell r="AY37">
            <v>89023154.959999993</v>
          </cell>
          <cell r="AZ37" t="str">
            <v>0</v>
          </cell>
          <cell r="BA37">
            <v>249393</v>
          </cell>
          <cell r="BB37">
            <v>70458577.460000023</v>
          </cell>
          <cell r="BC37" t="str">
            <v>0</v>
          </cell>
          <cell r="BD37">
            <v>283954.64</v>
          </cell>
          <cell r="BE37">
            <v>77815034.269604042</v>
          </cell>
          <cell r="BF37" t="str">
            <v>0</v>
          </cell>
          <cell r="BG37" t="str">
            <v>0</v>
          </cell>
          <cell r="BI37">
            <v>119666.68</v>
          </cell>
          <cell r="BJ37">
            <v>29989789.32</v>
          </cell>
          <cell r="BK37" t="str">
            <v>0</v>
          </cell>
          <cell r="BL37">
            <v>70742.98</v>
          </cell>
          <cell r="BM37">
            <v>33342557.140000004</v>
          </cell>
          <cell r="BN37" t="str">
            <v>0</v>
          </cell>
          <cell r="BO37">
            <v>44621.279999999999</v>
          </cell>
          <cell r="BP37">
            <v>21213337.149999999</v>
          </cell>
          <cell r="BQ37" t="str">
            <v>0</v>
          </cell>
          <cell r="BR37" t="str">
            <v>0</v>
          </cell>
          <cell r="BS37">
            <v>44621.279999999999</v>
          </cell>
          <cell r="BT37">
            <v>22954674.149999999</v>
          </cell>
          <cell r="BU37" t="str">
            <v>0</v>
          </cell>
          <cell r="BW37">
            <v>89750.01</v>
          </cell>
          <cell r="BX37">
            <v>21683738.989999998</v>
          </cell>
          <cell r="BY37" t="str">
            <v>0</v>
          </cell>
          <cell r="BZ37">
            <v>13288.09</v>
          </cell>
          <cell r="CA37">
            <v>15635167.530000001</v>
          </cell>
          <cell r="CB37" t="str">
            <v>0</v>
          </cell>
          <cell r="CC37">
            <v>60025.01</v>
          </cell>
          <cell r="CD37">
            <v>19088080.806963906</v>
          </cell>
          <cell r="CE37" t="str">
            <v>0</v>
          </cell>
          <cell r="CF37" t="str">
            <v>0</v>
          </cell>
          <cell r="CG37">
            <v>9557.11</v>
          </cell>
          <cell r="CH37">
            <v>15543608.349999998</v>
          </cell>
          <cell r="CI37" t="str">
            <v>0</v>
          </cell>
          <cell r="CK37">
            <v>89750.01</v>
          </cell>
          <cell r="CL37">
            <v>21971099.989999998</v>
          </cell>
          <cell r="CM37" t="str">
            <v>0</v>
          </cell>
          <cell r="CN37">
            <v>64962.48</v>
          </cell>
          <cell r="CO37">
            <v>25028300.02</v>
          </cell>
          <cell r="CP37" t="str">
            <v>0</v>
          </cell>
          <cell r="CQ37">
            <v>44429.61</v>
          </cell>
          <cell r="CR37">
            <v>15440488.309999999</v>
          </cell>
          <cell r="CS37" t="str">
            <v>0</v>
          </cell>
          <cell r="CT37" t="str">
            <v>0</v>
          </cell>
          <cell r="CU37">
            <v>44429.61</v>
          </cell>
          <cell r="CV37">
            <v>16807957.309999999</v>
          </cell>
          <cell r="CW37" t="str">
            <v>0</v>
          </cell>
          <cell r="CY37">
            <v>89750.01</v>
          </cell>
          <cell r="CZ37">
            <v>21683738.989999998</v>
          </cell>
          <cell r="DA37" t="str">
            <v>0</v>
          </cell>
          <cell r="DC37">
            <v>44429.61</v>
          </cell>
          <cell r="DD37">
            <v>16807957.309999999</v>
          </cell>
          <cell r="DE37" t="str">
            <v>0</v>
          </cell>
          <cell r="DG37">
            <v>9557.11</v>
          </cell>
          <cell r="DH37">
            <v>15543608.349999998</v>
          </cell>
          <cell r="DI37" t="str">
            <v>0</v>
          </cell>
          <cell r="DJ37">
            <v>13288.09</v>
          </cell>
          <cell r="DK37">
            <v>15635167.530000001</v>
          </cell>
          <cell r="DL37" t="str">
            <v>0</v>
          </cell>
          <cell r="DN37">
            <v>89750.01</v>
          </cell>
          <cell r="DO37">
            <v>23436058.786346234</v>
          </cell>
          <cell r="DP37" t="str">
            <v>0</v>
          </cell>
          <cell r="DQ37">
            <v>122611.79</v>
          </cell>
          <cell r="DR37">
            <v>19215634.43</v>
          </cell>
          <cell r="DS37" t="str">
            <v>0</v>
          </cell>
          <cell r="DT37">
            <v>89750.01</v>
          </cell>
          <cell r="DU37">
            <v>24465716.989999998</v>
          </cell>
          <cell r="DV37" t="str">
            <v>0</v>
          </cell>
          <cell r="DW37" t="str">
            <v>0</v>
          </cell>
          <cell r="DX37" t="str">
            <v>0</v>
          </cell>
          <cell r="DY37" t="str">
            <v>0</v>
          </cell>
        </row>
        <row r="38">
          <cell r="A38" t="str">
            <v>MAP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>
            <v>21799576.219999995</v>
          </cell>
          <cell r="H38">
            <v>49347425.210000001</v>
          </cell>
          <cell r="I38">
            <v>69118921</v>
          </cell>
          <cell r="J38">
            <v>12821237.710000001</v>
          </cell>
          <cell r="K38">
            <v>8079921.5599999977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>
            <v>7198015.9799999986</v>
          </cell>
          <cell r="AB38">
            <v>6425931</v>
          </cell>
          <cell r="AC38">
            <v>4544214</v>
          </cell>
          <cell r="AD38">
            <v>4539889.1900000004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Q38">
            <v>21799576.219999995</v>
          </cell>
          <cell r="AR38">
            <v>49347425.210000001</v>
          </cell>
          <cell r="AS38">
            <v>69118921</v>
          </cell>
          <cell r="AT38" t="str">
            <v>0</v>
          </cell>
          <cell r="AU38" t="str">
            <v>0</v>
          </cell>
          <cell r="AV38" t="str">
            <v>0</v>
          </cell>
          <cell r="AX38" t="str">
            <v>0</v>
          </cell>
          <cell r="AY38">
            <v>69118921</v>
          </cell>
          <cell r="AZ38" t="str">
            <v>0</v>
          </cell>
          <cell r="BA38" t="str">
            <v>0</v>
          </cell>
          <cell r="BB38">
            <v>49347425.210000001</v>
          </cell>
          <cell r="BC38" t="str">
            <v>0</v>
          </cell>
          <cell r="BD38" t="str">
            <v>0</v>
          </cell>
          <cell r="BE38">
            <v>12821237.710000001</v>
          </cell>
          <cell r="BF38" t="str">
            <v>0</v>
          </cell>
          <cell r="BG38" t="str">
            <v>0</v>
          </cell>
          <cell r="BI38" t="str">
            <v>0</v>
          </cell>
          <cell r="BJ38">
            <v>23284926</v>
          </cell>
          <cell r="BK38" t="str">
            <v>0</v>
          </cell>
          <cell r="BL38" t="str">
            <v>0</v>
          </cell>
          <cell r="BM38">
            <v>23700995.720000003</v>
          </cell>
          <cell r="BN38" t="str">
            <v>0</v>
          </cell>
          <cell r="BO38" t="str">
            <v>0</v>
          </cell>
          <cell r="BP38">
            <v>15487905.710000001</v>
          </cell>
          <cell r="BQ38" t="str">
            <v>0</v>
          </cell>
          <cell r="BR38" t="str">
            <v>0</v>
          </cell>
          <cell r="BS38" t="str">
            <v>0</v>
          </cell>
          <cell r="BT38">
            <v>15487905.710000001</v>
          </cell>
          <cell r="BU38" t="str">
            <v>0</v>
          </cell>
          <cell r="BW38" t="str">
            <v>0</v>
          </cell>
          <cell r="BX38">
            <v>16829949</v>
          </cell>
          <cell r="BY38" t="str">
            <v>0</v>
          </cell>
          <cell r="BZ38" t="str">
            <v>0</v>
          </cell>
          <cell r="CA38">
            <v>10723078.350000001</v>
          </cell>
          <cell r="CB38" t="str">
            <v>0</v>
          </cell>
          <cell r="CC38" t="str">
            <v>0</v>
          </cell>
          <cell r="CD38">
            <v>3719475.57</v>
          </cell>
          <cell r="CE38" t="str">
            <v>0</v>
          </cell>
          <cell r="CF38" t="str">
            <v>0</v>
          </cell>
          <cell r="CG38" t="str">
            <v>0</v>
          </cell>
          <cell r="CH38">
            <v>10697812.079999998</v>
          </cell>
          <cell r="CI38" t="str">
            <v>0</v>
          </cell>
          <cell r="CK38" t="str">
            <v>0</v>
          </cell>
          <cell r="CL38">
            <v>17058787</v>
          </cell>
          <cell r="CM38" t="str">
            <v>0</v>
          </cell>
          <cell r="CN38" t="str">
            <v>0</v>
          </cell>
          <cell r="CO38">
            <v>17268307.620000001</v>
          </cell>
          <cell r="CP38" t="str">
            <v>0</v>
          </cell>
          <cell r="CQ38" t="str">
            <v>0</v>
          </cell>
          <cell r="CR38">
            <v>11101764.139999999</v>
          </cell>
          <cell r="CS38" t="str">
            <v>0</v>
          </cell>
          <cell r="CT38" t="str">
            <v>0</v>
          </cell>
          <cell r="CU38" t="str">
            <v>0</v>
          </cell>
          <cell r="CV38">
            <v>11101764.139999999</v>
          </cell>
          <cell r="CW38" t="str">
            <v>0</v>
          </cell>
          <cell r="CY38" t="str">
            <v>0</v>
          </cell>
          <cell r="CZ38">
            <v>16829949</v>
          </cell>
          <cell r="DA38" t="str">
            <v>0</v>
          </cell>
          <cell r="DC38" t="str">
            <v>0</v>
          </cell>
          <cell r="DD38">
            <v>11101764.139999999</v>
          </cell>
          <cell r="DE38" t="str">
            <v>0</v>
          </cell>
          <cell r="DG38" t="str">
            <v>0</v>
          </cell>
          <cell r="DH38">
            <v>10697812.079999998</v>
          </cell>
          <cell r="DI38" t="str">
            <v>0</v>
          </cell>
          <cell r="DJ38" t="str">
            <v>0</v>
          </cell>
          <cell r="DK38">
            <v>10723078.350000001</v>
          </cell>
          <cell r="DL38" t="str">
            <v>0</v>
          </cell>
          <cell r="DN38" t="str">
            <v>0</v>
          </cell>
          <cell r="DO38">
            <v>-999999</v>
          </cell>
          <cell r="DP38" t="str">
            <v>0</v>
          </cell>
          <cell r="DQ38" t="str">
            <v>0</v>
          </cell>
          <cell r="DR38">
            <v>13206735.330000002</v>
          </cell>
          <cell r="DS38" t="str">
            <v>0</v>
          </cell>
          <cell r="DT38" t="str">
            <v>0</v>
          </cell>
          <cell r="DU38">
            <v>18964568</v>
          </cell>
          <cell r="DV38" t="str">
            <v>0</v>
          </cell>
          <cell r="DW38" t="str">
            <v>0</v>
          </cell>
          <cell r="DX38" t="str">
            <v>0</v>
          </cell>
          <cell r="DY38" t="str">
            <v>0</v>
          </cell>
        </row>
        <row r="39">
          <cell r="A39" t="str">
            <v>Bad Debt/Collection Expense - G</v>
          </cell>
          <cell r="B39">
            <v>1495470.91</v>
          </cell>
          <cell r="C39">
            <v>2773844.92</v>
          </cell>
          <cell r="D39">
            <v>3464704</v>
          </cell>
          <cell r="E39">
            <v>3437056.6</v>
          </cell>
          <cell r="F39">
            <v>3357819.21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W39">
            <v>377865.06</v>
          </cell>
          <cell r="X39">
            <v>288726</v>
          </cell>
          <cell r="Y39">
            <v>266695.52</v>
          </cell>
          <cell r="Z39">
            <v>266695.52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N39">
            <v>1495470.91</v>
          </cell>
          <cell r="AO39">
            <v>2773844.92</v>
          </cell>
          <cell r="AP39">
            <v>3464704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X39">
            <v>3464704</v>
          </cell>
          <cell r="AY39" t="str">
            <v>0</v>
          </cell>
          <cell r="AZ39" t="str">
            <v>0</v>
          </cell>
          <cell r="BA39">
            <v>2773844.92</v>
          </cell>
          <cell r="BB39" t="str">
            <v>0</v>
          </cell>
          <cell r="BC39" t="str">
            <v>0</v>
          </cell>
          <cell r="BD39">
            <v>3437056.6</v>
          </cell>
          <cell r="BE39" t="str">
            <v>0</v>
          </cell>
          <cell r="BF39" t="str">
            <v>0</v>
          </cell>
          <cell r="BG39" t="str">
            <v>0</v>
          </cell>
          <cell r="BI39">
            <v>1154904</v>
          </cell>
          <cell r="BJ39" t="str">
            <v>0</v>
          </cell>
          <cell r="BK39" t="str">
            <v>0</v>
          </cell>
          <cell r="BL39">
            <v>1524196.52</v>
          </cell>
          <cell r="BM39" t="str">
            <v>0</v>
          </cell>
          <cell r="BN39" t="str">
            <v>0</v>
          </cell>
          <cell r="BO39">
            <v>1188592.6000000001</v>
          </cell>
          <cell r="BP39" t="str">
            <v>0</v>
          </cell>
          <cell r="BQ39" t="str">
            <v>0</v>
          </cell>
          <cell r="BR39" t="str">
            <v>0</v>
          </cell>
          <cell r="BS39">
            <v>1188592.6000000001</v>
          </cell>
          <cell r="BT39" t="str">
            <v>0</v>
          </cell>
          <cell r="BU39" t="str">
            <v>0</v>
          </cell>
          <cell r="BW39">
            <v>866178</v>
          </cell>
          <cell r="BX39" t="str">
            <v>0</v>
          </cell>
          <cell r="BY39" t="str">
            <v>0</v>
          </cell>
          <cell r="BZ39">
            <v>1124477.5900000001</v>
          </cell>
          <cell r="CA39" t="str">
            <v>0</v>
          </cell>
          <cell r="CB39" t="str">
            <v>0</v>
          </cell>
          <cell r="CC39">
            <v>922414.39</v>
          </cell>
          <cell r="CD39" t="str">
            <v>0</v>
          </cell>
          <cell r="CE39" t="str">
            <v>0</v>
          </cell>
          <cell r="CF39" t="str">
            <v>0</v>
          </cell>
          <cell r="CG39">
            <v>667174.69999999995</v>
          </cell>
          <cell r="CH39" t="str">
            <v>0</v>
          </cell>
          <cell r="CI39" t="str">
            <v>0</v>
          </cell>
          <cell r="CK39">
            <v>866178</v>
          </cell>
          <cell r="CL39" t="str">
            <v>0</v>
          </cell>
          <cell r="CM39" t="str">
            <v>0</v>
          </cell>
          <cell r="CN39">
            <v>1152023.8999999999</v>
          </cell>
          <cell r="CO39" t="str">
            <v>0</v>
          </cell>
          <cell r="CP39" t="str">
            <v>0</v>
          </cell>
          <cell r="CQ39">
            <v>828296.21</v>
          </cell>
          <cell r="CR39" t="str">
            <v>0</v>
          </cell>
          <cell r="CS39" t="str">
            <v>0</v>
          </cell>
          <cell r="CT39" t="str">
            <v>0</v>
          </cell>
          <cell r="CU39">
            <v>828296.21</v>
          </cell>
          <cell r="CV39" t="str">
            <v>0</v>
          </cell>
          <cell r="CW39" t="str">
            <v>0</v>
          </cell>
          <cell r="CY39">
            <v>866178</v>
          </cell>
          <cell r="CZ39" t="str">
            <v>0</v>
          </cell>
          <cell r="DA39" t="str">
            <v>0</v>
          </cell>
          <cell r="DC39">
            <v>828296.21</v>
          </cell>
          <cell r="DD39" t="str">
            <v>0</v>
          </cell>
          <cell r="DE39" t="str">
            <v>0</v>
          </cell>
          <cell r="DG39">
            <v>667174.69999999995</v>
          </cell>
          <cell r="DH39" t="str">
            <v>0</v>
          </cell>
          <cell r="DI39" t="str">
            <v>0</v>
          </cell>
          <cell r="DJ39">
            <v>1124477.5900000001</v>
          </cell>
          <cell r="DK39" t="str">
            <v>0</v>
          </cell>
          <cell r="DL39" t="str">
            <v>0</v>
          </cell>
          <cell r="DN39">
            <v>843177</v>
          </cell>
          <cell r="DO39" t="str">
            <v>0</v>
          </cell>
          <cell r="DP39" t="str">
            <v>0</v>
          </cell>
          <cell r="DQ39">
            <v>752896.08</v>
          </cell>
          <cell r="DR39" t="str">
            <v>0</v>
          </cell>
          <cell r="DS39" t="str">
            <v>0</v>
          </cell>
          <cell r="DT39">
            <v>866178</v>
          </cell>
          <cell r="DU39" t="str">
            <v>0</v>
          </cell>
          <cell r="DV39" t="str">
            <v>0</v>
          </cell>
          <cell r="DW39" t="str">
            <v>0</v>
          </cell>
          <cell r="DX39" t="str">
            <v>0</v>
          </cell>
          <cell r="DY39" t="str">
            <v>0</v>
          </cell>
        </row>
        <row r="40">
          <cell r="A40" t="str">
            <v>Upfront Fees Amort - OS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 t="str">
            <v>0</v>
          </cell>
          <cell r="BF40" t="str">
            <v>0</v>
          </cell>
          <cell r="BG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U40" t="str">
            <v>0</v>
          </cell>
          <cell r="CV40" t="str">
            <v>0</v>
          </cell>
          <cell r="CW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G40" t="str">
            <v>0</v>
          </cell>
          <cell r="DH40" t="str">
            <v>0</v>
          </cell>
          <cell r="DI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W40" t="str">
            <v>0</v>
          </cell>
          <cell r="DX40" t="str">
            <v>0</v>
          </cell>
          <cell r="DY40" t="str">
            <v>0</v>
          </cell>
        </row>
        <row r="41">
          <cell r="A41" t="str">
            <v>SEVERANCE PAY-G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0</v>
          </cell>
          <cell r="P41" t="str">
            <v>0</v>
          </cell>
          <cell r="Q41">
            <v>23051.85</v>
          </cell>
          <cell r="R41">
            <v>544670.41</v>
          </cell>
          <cell r="S41">
            <v>3000</v>
          </cell>
          <cell r="T41">
            <v>23051.85</v>
          </cell>
          <cell r="U41">
            <v>21363.78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>
            <v>41667</v>
          </cell>
          <cell r="AJ41">
            <v>3000</v>
          </cell>
          <cell r="AK41" t="str">
            <v>0</v>
          </cell>
          <cell r="AL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>
            <v>23051.85</v>
          </cell>
          <cell r="AU41">
            <v>544670.41</v>
          </cell>
          <cell r="AV41">
            <v>3000</v>
          </cell>
          <cell r="AX41" t="str">
            <v>0</v>
          </cell>
          <cell r="AY41" t="str">
            <v>0</v>
          </cell>
          <cell r="AZ41">
            <v>3000</v>
          </cell>
          <cell r="BA41" t="str">
            <v>0</v>
          </cell>
          <cell r="BB41" t="str">
            <v>0</v>
          </cell>
          <cell r="BC41">
            <v>544670.41</v>
          </cell>
          <cell r="BD41" t="str">
            <v>0</v>
          </cell>
          <cell r="BE41" t="str">
            <v>0</v>
          </cell>
          <cell r="BF41">
            <v>23051.85</v>
          </cell>
          <cell r="BG41">
            <v>21363.78</v>
          </cell>
          <cell r="BI41" t="str">
            <v>0</v>
          </cell>
          <cell r="BJ41" t="str">
            <v>0</v>
          </cell>
          <cell r="BK41">
            <v>3000</v>
          </cell>
          <cell r="BL41" t="str">
            <v>0</v>
          </cell>
          <cell r="BM41" t="str">
            <v>0</v>
          </cell>
          <cell r="BN41">
            <v>166668</v>
          </cell>
          <cell r="BO41" t="str">
            <v>0</v>
          </cell>
          <cell r="BP41" t="str">
            <v>0</v>
          </cell>
          <cell r="BQ41">
            <v>23051.85</v>
          </cell>
          <cell r="BR41">
            <v>21363.78</v>
          </cell>
          <cell r="BS41" t="str">
            <v>0</v>
          </cell>
          <cell r="BT41" t="str">
            <v>0</v>
          </cell>
          <cell r="BU41">
            <v>23051.85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>
            <v>179167.67</v>
          </cell>
          <cell r="CC41" t="str">
            <v>0</v>
          </cell>
          <cell r="CD41" t="str">
            <v>0</v>
          </cell>
          <cell r="CE41">
            <v>1688.07</v>
          </cell>
          <cell r="CF41" t="str">
            <v>0</v>
          </cell>
          <cell r="CG41" t="str">
            <v>0</v>
          </cell>
          <cell r="CH41" t="str">
            <v>0</v>
          </cell>
          <cell r="CI41">
            <v>1688.07</v>
          </cell>
          <cell r="CK41" t="str">
            <v>0</v>
          </cell>
          <cell r="CL41" t="str">
            <v>0</v>
          </cell>
          <cell r="CM41">
            <v>3000</v>
          </cell>
          <cell r="CN41" t="str">
            <v>0</v>
          </cell>
          <cell r="CO41" t="str">
            <v>0</v>
          </cell>
          <cell r="CP41">
            <v>125001</v>
          </cell>
          <cell r="CQ41" t="str">
            <v>0</v>
          </cell>
          <cell r="CR41" t="str">
            <v>0</v>
          </cell>
          <cell r="CS41">
            <v>21363.78</v>
          </cell>
          <cell r="CT41">
            <v>21363.78</v>
          </cell>
          <cell r="CU41" t="str">
            <v>0</v>
          </cell>
          <cell r="CV41" t="str">
            <v>0</v>
          </cell>
          <cell r="CW41">
            <v>21363.78</v>
          </cell>
          <cell r="CY41" t="str">
            <v>0</v>
          </cell>
          <cell r="CZ41" t="str">
            <v>0</v>
          </cell>
          <cell r="DA41" t="str">
            <v>0</v>
          </cell>
          <cell r="DC41" t="str">
            <v>0</v>
          </cell>
          <cell r="DD41" t="str">
            <v>0</v>
          </cell>
          <cell r="DE41">
            <v>21363.78</v>
          </cell>
          <cell r="DG41" t="str">
            <v>0</v>
          </cell>
          <cell r="DH41" t="str">
            <v>0</v>
          </cell>
          <cell r="DI41">
            <v>1688.07</v>
          </cell>
          <cell r="DJ41" t="str">
            <v>0</v>
          </cell>
          <cell r="DK41" t="str">
            <v>0</v>
          </cell>
          <cell r="DL41">
            <v>179167.67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>
            <v>252588.02</v>
          </cell>
          <cell r="DT41" t="str">
            <v>0</v>
          </cell>
          <cell r="DU41" t="str">
            <v>0</v>
          </cell>
          <cell r="DV41" t="str">
            <v>0</v>
          </cell>
          <cell r="DW41" t="str">
            <v>0</v>
          </cell>
          <cell r="DX41" t="str">
            <v>0</v>
          </cell>
          <cell r="DY41" t="str">
            <v>0</v>
          </cell>
        </row>
        <row r="42">
          <cell r="A42" t="str">
            <v>Compensation-G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>
            <v>2085733.69</v>
          </cell>
          <cell r="R42">
            <v>15560943.150000002</v>
          </cell>
          <cell r="S42">
            <v>7581448</v>
          </cell>
          <cell r="T42">
            <v>6512022.6899999995</v>
          </cell>
          <cell r="U42">
            <v>7570120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>
            <v>442586</v>
          </cell>
          <cell r="AJ42">
            <v>631787</v>
          </cell>
          <cell r="AK42">
            <v>587678</v>
          </cell>
          <cell r="AL42">
            <v>587678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>
            <v>2085733.69</v>
          </cell>
          <cell r="AU42">
            <v>15560943.150000002</v>
          </cell>
          <cell r="AV42">
            <v>7581448</v>
          </cell>
          <cell r="AX42" t="str">
            <v>0</v>
          </cell>
          <cell r="AY42" t="str">
            <v>0</v>
          </cell>
          <cell r="AZ42">
            <v>7581448</v>
          </cell>
          <cell r="BA42" t="str">
            <v>0</v>
          </cell>
          <cell r="BB42" t="str">
            <v>0</v>
          </cell>
          <cell r="BC42">
            <v>15560943.150000002</v>
          </cell>
          <cell r="BD42" t="str">
            <v>0</v>
          </cell>
          <cell r="BE42" t="str">
            <v>0</v>
          </cell>
          <cell r="BF42">
            <v>6512022.6899999995</v>
          </cell>
          <cell r="BG42">
            <v>7570120</v>
          </cell>
          <cell r="BI42" t="str">
            <v>0</v>
          </cell>
          <cell r="BJ42" t="str">
            <v>0</v>
          </cell>
          <cell r="BK42">
            <v>2527148</v>
          </cell>
          <cell r="BL42" t="str">
            <v>0</v>
          </cell>
          <cell r="BM42" t="str">
            <v>0</v>
          </cell>
          <cell r="BN42">
            <v>3714699</v>
          </cell>
          <cell r="BO42" t="str">
            <v>0</v>
          </cell>
          <cell r="BP42" t="str">
            <v>0</v>
          </cell>
          <cell r="BQ42">
            <v>1457722.69</v>
          </cell>
          <cell r="BR42">
            <v>2515820</v>
          </cell>
          <cell r="BS42" t="str">
            <v>0</v>
          </cell>
          <cell r="BT42" t="str">
            <v>0</v>
          </cell>
          <cell r="BU42">
            <v>1457722.69</v>
          </cell>
          <cell r="BW42" t="str">
            <v>0</v>
          </cell>
          <cell r="BX42" t="str">
            <v>0</v>
          </cell>
          <cell r="BY42">
            <v>1895361</v>
          </cell>
          <cell r="BZ42" t="str">
            <v>0</v>
          </cell>
          <cell r="CA42" t="str">
            <v>0</v>
          </cell>
          <cell r="CB42">
            <v>6357923</v>
          </cell>
          <cell r="CC42" t="str">
            <v>0</v>
          </cell>
          <cell r="CD42" t="str">
            <v>0</v>
          </cell>
          <cell r="CE42">
            <v>1891585</v>
          </cell>
          <cell r="CF42">
            <v>1895361</v>
          </cell>
          <cell r="CG42" t="str">
            <v>0</v>
          </cell>
          <cell r="CH42" t="str">
            <v>0</v>
          </cell>
          <cell r="CI42">
            <v>1256022</v>
          </cell>
          <cell r="CK42" t="str">
            <v>0</v>
          </cell>
          <cell r="CL42" t="str">
            <v>0</v>
          </cell>
          <cell r="CM42">
            <v>1895361</v>
          </cell>
          <cell r="CN42" t="str">
            <v>0</v>
          </cell>
          <cell r="CO42" t="str">
            <v>0</v>
          </cell>
          <cell r="CP42">
            <v>3127021</v>
          </cell>
          <cell r="CQ42" t="str">
            <v>0</v>
          </cell>
          <cell r="CR42" t="str">
            <v>0</v>
          </cell>
          <cell r="CS42">
            <v>829711.69</v>
          </cell>
          <cell r="CT42">
            <v>1884033</v>
          </cell>
          <cell r="CU42" t="str">
            <v>0</v>
          </cell>
          <cell r="CV42" t="str">
            <v>0</v>
          </cell>
          <cell r="CW42">
            <v>829711.69</v>
          </cell>
          <cell r="CY42" t="str">
            <v>0</v>
          </cell>
          <cell r="CZ42" t="str">
            <v>0</v>
          </cell>
          <cell r="DA42">
            <v>1895361</v>
          </cell>
          <cell r="DC42" t="str">
            <v>0</v>
          </cell>
          <cell r="DD42" t="str">
            <v>0</v>
          </cell>
          <cell r="DE42">
            <v>829711.69</v>
          </cell>
          <cell r="DG42" t="str">
            <v>0</v>
          </cell>
          <cell r="DH42" t="str">
            <v>0</v>
          </cell>
          <cell r="DI42">
            <v>1256022</v>
          </cell>
          <cell r="DJ42" t="str">
            <v>0</v>
          </cell>
          <cell r="DK42" t="str">
            <v>0</v>
          </cell>
          <cell r="DL42">
            <v>6357923</v>
          </cell>
          <cell r="DN42" t="str">
            <v>0</v>
          </cell>
          <cell r="DO42" t="str">
            <v>0</v>
          </cell>
          <cell r="DP42">
            <v>1895361</v>
          </cell>
          <cell r="DQ42" t="str">
            <v>0</v>
          </cell>
          <cell r="DR42" t="str">
            <v>0</v>
          </cell>
          <cell r="DS42">
            <v>2076021</v>
          </cell>
          <cell r="DT42" t="str">
            <v>0</v>
          </cell>
          <cell r="DU42" t="str">
            <v>0</v>
          </cell>
          <cell r="DV42">
            <v>1895361</v>
          </cell>
          <cell r="DW42" t="str">
            <v>0</v>
          </cell>
          <cell r="DX42" t="str">
            <v>0</v>
          </cell>
          <cell r="DY42" t="str">
            <v>0</v>
          </cell>
        </row>
        <row r="43">
          <cell r="A43" t="str">
            <v>General &amp; Administrative</v>
          </cell>
          <cell r="B43">
            <v>34351022.459999993</v>
          </cell>
          <cell r="C43">
            <v>73439132.089999974</v>
          </cell>
          <cell r="D43">
            <v>86333786.450000003</v>
          </cell>
          <cell r="E43">
            <v>89055320.965976179</v>
          </cell>
          <cell r="F43">
            <v>67285538.352877676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  <cell r="P43" t="str">
            <v>0</v>
          </cell>
          <cell r="Q43">
            <v>2108785.54</v>
          </cell>
          <cell r="R43">
            <v>16105613.560000002</v>
          </cell>
          <cell r="S43">
            <v>7584448</v>
          </cell>
          <cell r="T43">
            <v>6535074.5399999991</v>
          </cell>
          <cell r="U43">
            <v>7591483.7800000003</v>
          </cell>
          <cell r="W43">
            <v>5865406.080000001</v>
          </cell>
          <cell r="X43">
            <v>7561790.0700000003</v>
          </cell>
          <cell r="Y43">
            <v>7225923.6199999973</v>
          </cell>
          <cell r="Z43">
            <v>5479182.3299999982</v>
          </cell>
          <cell r="AA43" t="str">
            <v>0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>
            <v>484253</v>
          </cell>
          <cell r="AJ43">
            <v>634787</v>
          </cell>
          <cell r="AK43">
            <v>587678</v>
          </cell>
          <cell r="AL43">
            <v>587678</v>
          </cell>
          <cell r="AN43">
            <v>34351022.459999993</v>
          </cell>
          <cell r="AO43">
            <v>73439132.089999974</v>
          </cell>
          <cell r="AP43">
            <v>86333786.450000003</v>
          </cell>
          <cell r="AQ43" t="str">
            <v>0</v>
          </cell>
          <cell r="AR43" t="str">
            <v>0</v>
          </cell>
          <cell r="AS43" t="str">
            <v>0</v>
          </cell>
          <cell r="AT43">
            <v>2108785.54</v>
          </cell>
          <cell r="AU43">
            <v>16105613.560000002</v>
          </cell>
          <cell r="AV43">
            <v>7584448</v>
          </cell>
          <cell r="AX43">
            <v>86333786.450000003</v>
          </cell>
          <cell r="AY43" t="str">
            <v>0</v>
          </cell>
          <cell r="AZ43">
            <v>7584448</v>
          </cell>
          <cell r="BA43">
            <v>73439132.089999974</v>
          </cell>
          <cell r="BB43" t="str">
            <v>0</v>
          </cell>
          <cell r="BC43">
            <v>16105613.560000002</v>
          </cell>
          <cell r="BD43">
            <v>89055320.965976179</v>
          </cell>
          <cell r="BE43" t="str">
            <v>0</v>
          </cell>
          <cell r="BF43">
            <v>6535074.5399999991</v>
          </cell>
          <cell r="BG43">
            <v>7591483.7800000003</v>
          </cell>
          <cell r="BI43">
            <v>29528296.199999999</v>
          </cell>
          <cell r="BJ43" t="str">
            <v>0</v>
          </cell>
          <cell r="BK43">
            <v>2530148</v>
          </cell>
          <cell r="BL43">
            <v>24055780.659999989</v>
          </cell>
          <cell r="BM43" t="str">
            <v>0</v>
          </cell>
          <cell r="BN43">
            <v>3881367</v>
          </cell>
          <cell r="BO43">
            <v>30438215.130000006</v>
          </cell>
          <cell r="BP43" t="str">
            <v>0</v>
          </cell>
          <cell r="BQ43">
            <v>1480774.54</v>
          </cell>
          <cell r="BR43">
            <v>2537183.7799999998</v>
          </cell>
          <cell r="BS43">
            <v>28800941.130000006</v>
          </cell>
          <cell r="BT43" t="str">
            <v>0</v>
          </cell>
          <cell r="BU43">
            <v>1480774.54</v>
          </cell>
          <cell r="BW43">
            <v>21574505.629999999</v>
          </cell>
          <cell r="BX43" t="str">
            <v>0</v>
          </cell>
          <cell r="BY43">
            <v>1895361</v>
          </cell>
          <cell r="BZ43">
            <v>17653876.930000003</v>
          </cell>
          <cell r="CA43" t="str">
            <v>0</v>
          </cell>
          <cell r="CB43">
            <v>6537090.6699999999</v>
          </cell>
          <cell r="CC43">
            <v>21853210.595724821</v>
          </cell>
          <cell r="CD43" t="str">
            <v>0</v>
          </cell>
          <cell r="CE43">
            <v>1893273.07</v>
          </cell>
          <cell r="CF43">
            <v>1895361</v>
          </cell>
          <cell r="CG43">
            <v>12846830.339999996</v>
          </cell>
          <cell r="CH43" t="str">
            <v>0</v>
          </cell>
          <cell r="CI43">
            <v>1257710.07</v>
          </cell>
          <cell r="CK43">
            <v>22158367.989999998</v>
          </cell>
          <cell r="CL43" t="str">
            <v>0</v>
          </cell>
          <cell r="CM43">
            <v>1898361</v>
          </cell>
          <cell r="CN43">
            <v>18002946.539999992</v>
          </cell>
          <cell r="CO43" t="str">
            <v>0</v>
          </cell>
          <cell r="CP43">
            <v>3252022</v>
          </cell>
          <cell r="CQ43">
            <v>22859229.120000008</v>
          </cell>
          <cell r="CR43" t="str">
            <v>0</v>
          </cell>
          <cell r="CS43">
            <v>851075.47</v>
          </cell>
          <cell r="CT43">
            <v>1905396.78</v>
          </cell>
          <cell r="CU43">
            <v>21504192.120000008</v>
          </cell>
          <cell r="CV43" t="str">
            <v>0</v>
          </cell>
          <cell r="CW43">
            <v>851075.47</v>
          </cell>
          <cell r="CY43">
            <v>21574505.629999999</v>
          </cell>
          <cell r="CZ43" t="str">
            <v>0</v>
          </cell>
          <cell r="DA43">
            <v>1895361</v>
          </cell>
          <cell r="DC43">
            <v>21504192.120000008</v>
          </cell>
          <cell r="DD43" t="str">
            <v>0</v>
          </cell>
          <cell r="DE43">
            <v>851075.47</v>
          </cell>
          <cell r="DG43">
            <v>12846830.339999996</v>
          </cell>
          <cell r="DH43" t="str">
            <v>0</v>
          </cell>
          <cell r="DI43">
            <v>1257710.07</v>
          </cell>
          <cell r="DJ43">
            <v>17653876.930000003</v>
          </cell>
          <cell r="DK43" t="str">
            <v>0</v>
          </cell>
          <cell r="DL43">
            <v>6537090.6699999999</v>
          </cell>
          <cell r="DN43">
            <v>22534854.770125687</v>
          </cell>
          <cell r="DO43" t="str">
            <v>0</v>
          </cell>
          <cell r="DP43">
            <v>1895361</v>
          </cell>
          <cell r="DQ43">
            <v>18496506.800000004</v>
          </cell>
          <cell r="DR43" t="str">
            <v>0</v>
          </cell>
          <cell r="DS43">
            <v>2328609.02</v>
          </cell>
          <cell r="DT43">
            <v>21682440.060000002</v>
          </cell>
          <cell r="DU43" t="str">
            <v>0</v>
          </cell>
          <cell r="DV43">
            <v>1895361</v>
          </cell>
          <cell r="DW43" t="str">
            <v>0</v>
          </cell>
          <cell r="DX43" t="str">
            <v>0</v>
          </cell>
          <cell r="DY43" t="str">
            <v>0</v>
          </cell>
        </row>
        <row r="44">
          <cell r="A44" t="str">
            <v>Mattress Gallery - (Income)/Loss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  <cell r="P44" t="str">
            <v>0</v>
          </cell>
          <cell r="Q44">
            <v>0</v>
          </cell>
          <cell r="R44">
            <v>1</v>
          </cell>
          <cell r="S44">
            <v>0</v>
          </cell>
          <cell r="T44">
            <v>0</v>
          </cell>
          <cell r="U44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>
            <v>22164</v>
          </cell>
          <cell r="AJ44">
            <v>0</v>
          </cell>
          <cell r="AK44">
            <v>0</v>
          </cell>
          <cell r="AL44">
            <v>-20732</v>
          </cell>
          <cell r="AN44" t="str">
            <v>0</v>
          </cell>
          <cell r="AO44" t="str">
            <v>0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>
            <v>0</v>
          </cell>
          <cell r="AU44">
            <v>1</v>
          </cell>
          <cell r="AV44">
            <v>0</v>
          </cell>
          <cell r="AX44" t="str">
            <v>0</v>
          </cell>
          <cell r="AY44" t="str">
            <v>0</v>
          </cell>
          <cell r="AZ44">
            <v>0</v>
          </cell>
          <cell r="BA44" t="str">
            <v>0</v>
          </cell>
          <cell r="BB44" t="str">
            <v>0</v>
          </cell>
          <cell r="BC44">
            <v>1</v>
          </cell>
          <cell r="BD44" t="str">
            <v>0</v>
          </cell>
          <cell r="BE44" t="str">
            <v>0</v>
          </cell>
          <cell r="BF44">
            <v>0</v>
          </cell>
          <cell r="BG44">
            <v>1703400</v>
          </cell>
          <cell r="BI44" t="str">
            <v>0</v>
          </cell>
          <cell r="BJ44" t="str">
            <v>0</v>
          </cell>
          <cell r="BK44">
            <v>0</v>
          </cell>
          <cell r="BL44" t="str">
            <v>0</v>
          </cell>
          <cell r="BM44" t="str">
            <v>0</v>
          </cell>
          <cell r="BN44">
            <v>-39717</v>
          </cell>
          <cell r="BO44" t="str">
            <v>0</v>
          </cell>
          <cell r="BP44" t="str">
            <v>0</v>
          </cell>
          <cell r="BQ44">
            <v>0</v>
          </cell>
          <cell r="BR44">
            <v>0</v>
          </cell>
          <cell r="BS44" t="str">
            <v>0</v>
          </cell>
          <cell r="BT44" t="str">
            <v>0</v>
          </cell>
          <cell r="BU44">
            <v>0</v>
          </cell>
          <cell r="BW44" t="str">
            <v>0</v>
          </cell>
          <cell r="BX44" t="str">
            <v>0</v>
          </cell>
          <cell r="BY44">
            <v>0</v>
          </cell>
          <cell r="BZ44" t="str">
            <v>0</v>
          </cell>
          <cell r="CA44" t="str">
            <v>0</v>
          </cell>
          <cell r="CB44">
            <v>39412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G44" t="str">
            <v>0</v>
          </cell>
          <cell r="CH44" t="str">
            <v>0</v>
          </cell>
          <cell r="CI44" t="str">
            <v>0</v>
          </cell>
          <cell r="CK44" t="str">
            <v>0</v>
          </cell>
          <cell r="CL44" t="str">
            <v>0</v>
          </cell>
          <cell r="CM44">
            <v>0</v>
          </cell>
          <cell r="CN44" t="str">
            <v>0</v>
          </cell>
          <cell r="CO44" t="str">
            <v>0</v>
          </cell>
          <cell r="CP44">
            <v>-39546</v>
          </cell>
          <cell r="CQ44" t="str">
            <v>0</v>
          </cell>
          <cell r="CR44" t="str">
            <v>0</v>
          </cell>
          <cell r="CS44">
            <v>0</v>
          </cell>
          <cell r="CT44">
            <v>0</v>
          </cell>
          <cell r="CU44" t="str">
            <v>0</v>
          </cell>
          <cell r="CV44" t="str">
            <v>0</v>
          </cell>
          <cell r="CW44">
            <v>0</v>
          </cell>
          <cell r="CY44" t="str">
            <v>0</v>
          </cell>
          <cell r="CZ44" t="str">
            <v>0</v>
          </cell>
          <cell r="DA44">
            <v>0</v>
          </cell>
          <cell r="DC44" t="str">
            <v>0</v>
          </cell>
          <cell r="DD44" t="str">
            <v>0</v>
          </cell>
          <cell r="DE44">
            <v>0</v>
          </cell>
          <cell r="DG44" t="str">
            <v>0</v>
          </cell>
          <cell r="DH44" t="str">
            <v>0</v>
          </cell>
          <cell r="DI44" t="str">
            <v>0</v>
          </cell>
          <cell r="DJ44" t="str">
            <v>0</v>
          </cell>
          <cell r="DK44" t="str">
            <v>0</v>
          </cell>
          <cell r="DL44">
            <v>39412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>
            <v>-1</v>
          </cell>
          <cell r="DT44" t="str">
            <v>0</v>
          </cell>
          <cell r="DU44" t="str">
            <v>0</v>
          </cell>
          <cell r="DV44">
            <v>0</v>
          </cell>
          <cell r="DW44" t="str">
            <v>0</v>
          </cell>
          <cell r="DX44" t="str">
            <v>0</v>
          </cell>
          <cell r="DY44" t="str">
            <v>0</v>
          </cell>
        </row>
        <row r="45">
          <cell r="A45" t="str">
            <v>Other Operating (Inc)/Exp</v>
          </cell>
          <cell r="B45">
            <v>-20010.490000000078</v>
          </cell>
          <cell r="C45">
            <v>1269560</v>
          </cell>
          <cell r="D45">
            <v>617390.28</v>
          </cell>
          <cell r="E45">
            <v>471063.62</v>
          </cell>
          <cell r="F45">
            <v>518273.43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  <cell r="P45" t="str">
            <v>0</v>
          </cell>
          <cell r="Q45">
            <v>773292.63</v>
          </cell>
          <cell r="R45">
            <v>780852.96</v>
          </cell>
          <cell r="S45">
            <v>310501</v>
          </cell>
          <cell r="T45">
            <v>1110304.98</v>
          </cell>
          <cell r="U45">
            <v>258022.37</v>
          </cell>
          <cell r="W45">
            <v>670530.9</v>
          </cell>
          <cell r="X45">
            <v>53932.94</v>
          </cell>
          <cell r="Y45">
            <v>39898.300000000003</v>
          </cell>
          <cell r="Z45">
            <v>39898.300000000003</v>
          </cell>
          <cell r="AA45" t="str">
            <v>0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>
            <v>40808.69</v>
          </cell>
          <cell r="AJ45">
            <v>25875</v>
          </cell>
          <cell r="AK45">
            <v>48334.47</v>
          </cell>
          <cell r="AL45">
            <v>27663.47</v>
          </cell>
          <cell r="AN45">
            <v>-20010.490000000078</v>
          </cell>
          <cell r="AO45">
            <v>1269560</v>
          </cell>
          <cell r="AP45">
            <v>617390.28</v>
          </cell>
          <cell r="AQ45" t="str">
            <v>0</v>
          </cell>
          <cell r="AR45" t="str">
            <v>0</v>
          </cell>
          <cell r="AS45" t="str">
            <v>0</v>
          </cell>
          <cell r="AT45">
            <v>773292.63</v>
          </cell>
          <cell r="AU45">
            <v>780852.96</v>
          </cell>
          <cell r="AV45">
            <v>310501</v>
          </cell>
          <cell r="AX45">
            <v>617390.28</v>
          </cell>
          <cell r="AY45" t="str">
            <v>0</v>
          </cell>
          <cell r="AZ45">
            <v>310501</v>
          </cell>
          <cell r="BA45">
            <v>1269560</v>
          </cell>
          <cell r="BB45" t="str">
            <v>0</v>
          </cell>
          <cell r="BC45">
            <v>780852.96</v>
          </cell>
          <cell r="BD45">
            <v>471063.62</v>
          </cell>
          <cell r="BE45" t="str">
            <v>0</v>
          </cell>
          <cell r="BF45">
            <v>1110304.98</v>
          </cell>
          <cell r="BG45">
            <v>2012237.37</v>
          </cell>
          <cell r="BI45">
            <v>212814.76</v>
          </cell>
          <cell r="BJ45" t="str">
            <v>0</v>
          </cell>
          <cell r="BK45">
            <v>103500</v>
          </cell>
          <cell r="BL45">
            <v>927393.73</v>
          </cell>
          <cell r="BM45" t="str">
            <v>0</v>
          </cell>
          <cell r="BN45">
            <v>-94048.320000000007</v>
          </cell>
          <cell r="BO45">
            <v>-518.90000000006694</v>
          </cell>
          <cell r="BP45" t="str">
            <v>0</v>
          </cell>
          <cell r="BQ45">
            <v>948535.98</v>
          </cell>
          <cell r="BR45">
            <v>118105.37</v>
          </cell>
          <cell r="BS45">
            <v>-518.90000000006694</v>
          </cell>
          <cell r="BT45" t="str">
            <v>0</v>
          </cell>
          <cell r="BU45">
            <v>938283.98</v>
          </cell>
          <cell r="BW45">
            <v>151700.82</v>
          </cell>
          <cell r="BX45" t="str">
            <v>0</v>
          </cell>
          <cell r="BY45">
            <v>77625</v>
          </cell>
          <cell r="BZ45">
            <v>585512.29</v>
          </cell>
          <cell r="CA45" t="str">
            <v>0</v>
          </cell>
          <cell r="CB45">
            <v>118548.4</v>
          </cell>
          <cell r="CC45">
            <v>-456154.8</v>
          </cell>
          <cell r="CD45" t="str">
            <v>0</v>
          </cell>
          <cell r="CE45">
            <v>868732.61</v>
          </cell>
          <cell r="CF45">
            <v>55364</v>
          </cell>
          <cell r="CG45">
            <v>-593542.27</v>
          </cell>
          <cell r="CH45" t="str">
            <v>0</v>
          </cell>
          <cell r="CI45">
            <v>675070.26</v>
          </cell>
          <cell r="CK45">
            <v>162760.82</v>
          </cell>
          <cell r="CL45" t="str">
            <v>0</v>
          </cell>
          <cell r="CM45">
            <v>77625</v>
          </cell>
          <cell r="CN45">
            <v>671021.32999999996</v>
          </cell>
          <cell r="CO45" t="str">
            <v>0</v>
          </cell>
          <cell r="CP45">
            <v>-47137.57</v>
          </cell>
          <cell r="CQ45">
            <v>573531.78</v>
          </cell>
          <cell r="CR45" t="str">
            <v>0</v>
          </cell>
          <cell r="CS45">
            <v>98596.37</v>
          </cell>
          <cell r="CT45">
            <v>98222.37</v>
          </cell>
          <cell r="CU45">
            <v>573531.78</v>
          </cell>
          <cell r="CV45" t="str">
            <v>0</v>
          </cell>
          <cell r="CW45">
            <v>98222.37</v>
          </cell>
          <cell r="CY45">
            <v>151700.82</v>
          </cell>
          <cell r="CZ45" t="str">
            <v>0</v>
          </cell>
          <cell r="DA45">
            <v>77625</v>
          </cell>
          <cell r="DC45">
            <v>573531.78</v>
          </cell>
          <cell r="DD45" t="str">
            <v>0</v>
          </cell>
          <cell r="DE45">
            <v>98222.37</v>
          </cell>
          <cell r="DG45">
            <v>-593542.27</v>
          </cell>
          <cell r="DH45" t="str">
            <v>0</v>
          </cell>
          <cell r="DI45">
            <v>675070.26</v>
          </cell>
          <cell r="DJ45">
            <v>585512.29</v>
          </cell>
          <cell r="DK45" t="str">
            <v>0</v>
          </cell>
          <cell r="DL45">
            <v>118548.4</v>
          </cell>
          <cell r="DN45">
            <v>176843.82</v>
          </cell>
          <cell r="DO45" t="str">
            <v>0</v>
          </cell>
          <cell r="DP45">
            <v>71500</v>
          </cell>
          <cell r="DQ45">
            <v>115686.61</v>
          </cell>
          <cell r="DR45" t="str">
            <v>0</v>
          </cell>
          <cell r="DS45">
            <v>494059.65</v>
          </cell>
          <cell r="DT45">
            <v>146618.82</v>
          </cell>
          <cell r="DU45" t="str">
            <v>0</v>
          </cell>
          <cell r="DV45">
            <v>77625</v>
          </cell>
          <cell r="DW45" t="str">
            <v>0</v>
          </cell>
          <cell r="DX45" t="str">
            <v>0</v>
          </cell>
          <cell r="DY45" t="str">
            <v>0</v>
          </cell>
        </row>
        <row r="46">
          <cell r="A46" t="str">
            <v>ACQUISITION COSTS-G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 t="str">
            <v>0</v>
          </cell>
          <cell r="Q46">
            <v>607591.64</v>
          </cell>
          <cell r="R46">
            <v>893952.62</v>
          </cell>
          <cell r="S46" t="str">
            <v>0</v>
          </cell>
          <cell r="T46">
            <v>799763.23</v>
          </cell>
          <cell r="U46">
            <v>23906.85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>
            <v>23906.85</v>
          </cell>
          <cell r="AL46">
            <v>23906.85</v>
          </cell>
          <cell r="AN46" t="str">
            <v>0</v>
          </cell>
          <cell r="AO46" t="str">
            <v>0</v>
          </cell>
          <cell r="AP46" t="str">
            <v>0</v>
          </cell>
          <cell r="AQ46" t="str">
            <v>0</v>
          </cell>
          <cell r="AR46" t="str">
            <v>0</v>
          </cell>
          <cell r="AS46" t="str">
            <v>0</v>
          </cell>
          <cell r="AT46">
            <v>607591.64</v>
          </cell>
          <cell r="AU46">
            <v>893952.62</v>
          </cell>
          <cell r="AV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>
            <v>893952.62</v>
          </cell>
          <cell r="BD46" t="str">
            <v>0</v>
          </cell>
          <cell r="BE46" t="str">
            <v>0</v>
          </cell>
          <cell r="BF46">
            <v>799763.23</v>
          </cell>
          <cell r="BG46">
            <v>23906.85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>
            <v>395730.5</v>
          </cell>
          <cell r="BO46" t="str">
            <v>0</v>
          </cell>
          <cell r="BP46" t="str">
            <v>0</v>
          </cell>
          <cell r="BQ46">
            <v>799763.23</v>
          </cell>
          <cell r="BR46">
            <v>23906.85</v>
          </cell>
          <cell r="BS46" t="str">
            <v>0</v>
          </cell>
          <cell r="BT46" t="str">
            <v>0</v>
          </cell>
          <cell r="BU46">
            <v>799763.23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>
            <v>454976.24</v>
          </cell>
          <cell r="CC46" t="str">
            <v>0</v>
          </cell>
          <cell r="CD46" t="str">
            <v>0</v>
          </cell>
          <cell r="CE46">
            <v>775856.38</v>
          </cell>
          <cell r="CF46" t="str">
            <v>0</v>
          </cell>
          <cell r="CG46" t="str">
            <v>0</v>
          </cell>
          <cell r="CH46" t="str">
            <v>0</v>
          </cell>
          <cell r="CI46">
            <v>583684.79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>
            <v>23906.85</v>
          </cell>
          <cell r="CT46">
            <v>23906.85</v>
          </cell>
          <cell r="CU46" t="str">
            <v>0</v>
          </cell>
          <cell r="CV46" t="str">
            <v>0</v>
          </cell>
          <cell r="CW46">
            <v>23906.85</v>
          </cell>
          <cell r="CY46" t="str">
            <v>0</v>
          </cell>
          <cell r="CZ46" t="str">
            <v>0</v>
          </cell>
          <cell r="DA46" t="str">
            <v>0</v>
          </cell>
          <cell r="DC46" t="str">
            <v>0</v>
          </cell>
          <cell r="DD46" t="str">
            <v>0</v>
          </cell>
          <cell r="DE46">
            <v>23906.85</v>
          </cell>
          <cell r="DG46" t="str">
            <v>0</v>
          </cell>
          <cell r="DH46" t="str">
            <v>0</v>
          </cell>
          <cell r="DI46">
            <v>583684.79</v>
          </cell>
          <cell r="DJ46" t="str">
            <v>0</v>
          </cell>
          <cell r="DK46" t="str">
            <v>0</v>
          </cell>
          <cell r="DL46">
            <v>454976.24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>
            <v>350984.68</v>
          </cell>
          <cell r="DT46" t="str">
            <v>0</v>
          </cell>
          <cell r="DU46" t="str">
            <v>0</v>
          </cell>
          <cell r="DV46" t="str">
            <v>0</v>
          </cell>
          <cell r="DW46" t="str">
            <v>0</v>
          </cell>
          <cell r="DX46" t="str">
            <v>0</v>
          </cell>
          <cell r="DY46" t="str">
            <v>0</v>
          </cell>
        </row>
        <row r="47">
          <cell r="A47" t="str">
            <v>Total Operating Expense</v>
          </cell>
          <cell r="B47">
            <v>58855258.920000054</v>
          </cell>
          <cell r="C47">
            <v>130897160.54999992</v>
          </cell>
          <cell r="D47">
            <v>136989921.87</v>
          </cell>
          <cell r="E47">
            <v>128311595.42597614</v>
          </cell>
          <cell r="F47">
            <v>95423559.622877717</v>
          </cell>
          <cell r="G47">
            <v>48423507.649999999</v>
          </cell>
          <cell r="H47">
            <v>108648549.19000003</v>
          </cell>
          <cell r="I47">
            <v>131965540.95999999</v>
          </cell>
          <cell r="J47">
            <v>93021578.439604044</v>
          </cell>
          <cell r="K47">
            <v>91891270.33992967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 t="str">
            <v>0</v>
          </cell>
          <cell r="Q47">
            <v>2882078.17</v>
          </cell>
          <cell r="R47">
            <v>16886466.520000003</v>
          </cell>
          <cell r="S47">
            <v>7894949</v>
          </cell>
          <cell r="T47">
            <v>7645379.5199999986</v>
          </cell>
          <cell r="U47">
            <v>7849506.1500000004</v>
          </cell>
          <cell r="W47">
            <v>10865308.410000002</v>
          </cell>
          <cell r="X47">
            <v>11910968.499999998</v>
          </cell>
          <cell r="Y47">
            <v>12623931.049999997</v>
          </cell>
          <cell r="Z47">
            <v>10173197.75999999</v>
          </cell>
          <cell r="AA47">
            <v>14381266.199999999</v>
          </cell>
          <cell r="AB47">
            <v>12032917.33</v>
          </cell>
          <cell r="AC47">
            <v>10238595.630000001</v>
          </cell>
          <cell r="AD47">
            <v>10710207.49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>
            <v>525061.68999999994</v>
          </cell>
          <cell r="AJ47">
            <v>660662</v>
          </cell>
          <cell r="AK47">
            <v>636012.47</v>
          </cell>
          <cell r="AL47">
            <v>615341.47</v>
          </cell>
          <cell r="AN47">
            <v>58855258.920000054</v>
          </cell>
          <cell r="AO47">
            <v>130897160.54999992</v>
          </cell>
          <cell r="AP47">
            <v>136989921.87</v>
          </cell>
          <cell r="AQ47">
            <v>48423507.649999999</v>
          </cell>
          <cell r="AR47">
            <v>108648549.19000003</v>
          </cell>
          <cell r="AS47">
            <v>131965540.95999999</v>
          </cell>
          <cell r="AT47">
            <v>2882078.17</v>
          </cell>
          <cell r="AU47">
            <v>16886466.520000003</v>
          </cell>
          <cell r="AV47">
            <v>7894949</v>
          </cell>
          <cell r="AX47">
            <v>136989921.87</v>
          </cell>
          <cell r="AY47">
            <v>131965540.95999999</v>
          </cell>
          <cell r="AZ47">
            <v>7894949</v>
          </cell>
          <cell r="BA47">
            <v>130897160.54999991</v>
          </cell>
          <cell r="BB47">
            <v>108648549.19000003</v>
          </cell>
          <cell r="BC47">
            <v>16886466.520000003</v>
          </cell>
          <cell r="BD47">
            <v>128311595.42597616</v>
          </cell>
          <cell r="BE47">
            <v>93021578.439604044</v>
          </cell>
          <cell r="BF47">
            <v>7645379.5199999986</v>
          </cell>
          <cell r="BG47">
            <v>9603721.1500000004</v>
          </cell>
          <cell r="BI47">
            <v>46421449.769999996</v>
          </cell>
          <cell r="BJ47">
            <v>44286446.32</v>
          </cell>
          <cell r="BK47">
            <v>2633648</v>
          </cell>
          <cell r="BL47">
            <v>42922115.849999987</v>
          </cell>
          <cell r="BM47">
            <v>46146996.910000004</v>
          </cell>
          <cell r="BN47">
            <v>3787318.68</v>
          </cell>
          <cell r="BO47">
            <v>50763751.990000024</v>
          </cell>
          <cell r="BP47">
            <v>35955892.320000008</v>
          </cell>
          <cell r="BQ47">
            <v>2429310.52</v>
          </cell>
          <cell r="BR47">
            <v>2655289.15</v>
          </cell>
          <cell r="BS47">
            <v>46448958.990000017</v>
          </cell>
          <cell r="BT47">
            <v>37697229.320000008</v>
          </cell>
          <cell r="BU47">
            <v>2419058.52</v>
          </cell>
          <cell r="BW47">
            <v>34146381.04999999</v>
          </cell>
          <cell r="BX47">
            <v>32278929.989999998</v>
          </cell>
          <cell r="BY47">
            <v>1972986</v>
          </cell>
          <cell r="BZ47">
            <v>32129346.119999982</v>
          </cell>
          <cell r="CA47">
            <v>24457589.870000001</v>
          </cell>
          <cell r="CB47">
            <v>6655639.0700000003</v>
          </cell>
          <cell r="CC47">
            <v>31206133.575724814</v>
          </cell>
          <cell r="CD47">
            <v>23365998.94696391</v>
          </cell>
          <cell r="CE47">
            <v>2762005.68</v>
          </cell>
          <cell r="CF47">
            <v>1950725</v>
          </cell>
          <cell r="CG47">
            <v>23903803.52</v>
          </cell>
          <cell r="CH47">
            <v>21034501.309999999</v>
          </cell>
          <cell r="CI47">
            <v>1932780.33</v>
          </cell>
          <cell r="CK47">
            <v>34753908.509999998</v>
          </cell>
          <cell r="CL47">
            <v>32449872.989999998</v>
          </cell>
          <cell r="CM47">
            <v>1975986</v>
          </cell>
          <cell r="CN47">
            <v>31442626.510000024</v>
          </cell>
          <cell r="CO47">
            <v>34288017.800000004</v>
          </cell>
          <cell r="CP47">
            <v>3204884.43</v>
          </cell>
          <cell r="CQ47">
            <v>38317044.399999999</v>
          </cell>
          <cell r="CR47">
            <v>26021537.34</v>
          </cell>
          <cell r="CS47">
            <v>949671.84</v>
          </cell>
          <cell r="CT47">
            <v>2003619.15</v>
          </cell>
          <cell r="CU47">
            <v>34951455.399999991</v>
          </cell>
          <cell r="CV47">
            <v>27389006.34</v>
          </cell>
          <cell r="CW47">
            <v>949297.84</v>
          </cell>
          <cell r="CY47">
            <v>34146381.04999999</v>
          </cell>
          <cell r="CZ47">
            <v>32278929.989999998</v>
          </cell>
          <cell r="DA47">
            <v>1972986</v>
          </cell>
          <cell r="DC47">
            <v>34951455.399999991</v>
          </cell>
          <cell r="DD47">
            <v>27389006.34</v>
          </cell>
          <cell r="DE47">
            <v>949297.84</v>
          </cell>
          <cell r="DG47">
            <v>23903803.52</v>
          </cell>
          <cell r="DH47">
            <v>21034501.309999999</v>
          </cell>
          <cell r="DI47">
            <v>1932780.33</v>
          </cell>
          <cell r="DJ47">
            <v>32129346.119999982</v>
          </cell>
          <cell r="DK47">
            <v>24457589.870000001</v>
          </cell>
          <cell r="DL47">
            <v>6655639.0700000003</v>
          </cell>
          <cell r="DN47">
            <v>29858276.370125685</v>
          </cell>
          <cell r="DO47">
            <v>23610676.786346234</v>
          </cell>
          <cell r="DP47">
            <v>1966861</v>
          </cell>
          <cell r="DQ47">
            <v>33593485.649999999</v>
          </cell>
          <cell r="DR47">
            <v>29052983.130000003</v>
          </cell>
          <cell r="DS47">
            <v>2822668.67</v>
          </cell>
          <cell r="DT47">
            <v>34574992.909999996</v>
          </cell>
          <cell r="DU47">
            <v>36319204.990000002</v>
          </cell>
          <cell r="DV47">
            <v>1972986</v>
          </cell>
          <cell r="DW47" t="str">
            <v>0</v>
          </cell>
          <cell r="DX47" t="str">
            <v>0</v>
          </cell>
          <cell r="DY47" t="str">
            <v>0</v>
          </cell>
        </row>
        <row r="48">
          <cell r="A48" t="str">
            <v>Royalty Inc.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>
            <v>-3594103.14</v>
          </cell>
          <cell r="R48">
            <v>-8606880.1399999969</v>
          </cell>
          <cell r="S48">
            <v>-10633322.08</v>
          </cell>
          <cell r="T48">
            <v>-10143354.119999999</v>
          </cell>
          <cell r="U48">
            <v>-10019886.4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>
            <v>-825694.71999999997</v>
          </cell>
          <cell r="AJ48">
            <v>-886111.21</v>
          </cell>
          <cell r="AK48">
            <v>-837914.71</v>
          </cell>
          <cell r="AL48">
            <v>-837914.71</v>
          </cell>
          <cell r="AN48" t="str">
            <v>0</v>
          </cell>
          <cell r="AO48" t="str">
            <v>0</v>
          </cell>
          <cell r="AP48" t="str">
            <v>0</v>
          </cell>
          <cell r="AQ48" t="str">
            <v>0</v>
          </cell>
          <cell r="AR48" t="str">
            <v>0</v>
          </cell>
          <cell r="AS48" t="str">
            <v>0</v>
          </cell>
          <cell r="AT48">
            <v>-3594103.14</v>
          </cell>
          <cell r="AU48">
            <v>-8606880.1399999969</v>
          </cell>
          <cell r="AV48">
            <v>-10633322.08</v>
          </cell>
          <cell r="AX48" t="str">
            <v>0</v>
          </cell>
          <cell r="AY48" t="str">
            <v>0</v>
          </cell>
          <cell r="AZ48">
            <v>-10633322.08</v>
          </cell>
          <cell r="BA48" t="str">
            <v>0</v>
          </cell>
          <cell r="BB48" t="str">
            <v>0</v>
          </cell>
          <cell r="BC48">
            <v>-8606880.1399999987</v>
          </cell>
          <cell r="BD48" t="str">
            <v>0</v>
          </cell>
          <cell r="BE48" t="str">
            <v>0</v>
          </cell>
          <cell r="BF48">
            <v>-10143354.119999999</v>
          </cell>
          <cell r="BG48">
            <v>-10265886.4</v>
          </cell>
          <cell r="BI48" t="str">
            <v>0</v>
          </cell>
          <cell r="BJ48" t="str">
            <v>0</v>
          </cell>
          <cell r="BK48">
            <v>-3544444.72</v>
          </cell>
          <cell r="BL48" t="str">
            <v>0</v>
          </cell>
          <cell r="BM48" t="str">
            <v>0</v>
          </cell>
          <cell r="BN48">
            <v>-3787625.65</v>
          </cell>
          <cell r="BO48" t="str">
            <v>0</v>
          </cell>
          <cell r="BP48" t="str">
            <v>0</v>
          </cell>
          <cell r="BQ48">
            <v>-3369476.76</v>
          </cell>
          <cell r="BR48">
            <v>-3259009.04</v>
          </cell>
          <cell r="BS48" t="str">
            <v>0</v>
          </cell>
          <cell r="BT48" t="str">
            <v>0</v>
          </cell>
          <cell r="BU48">
            <v>-3369476.76</v>
          </cell>
          <cell r="BW48" t="str">
            <v>0</v>
          </cell>
          <cell r="BX48" t="str">
            <v>0</v>
          </cell>
          <cell r="BY48">
            <v>-2658333.5099999998</v>
          </cell>
          <cell r="BZ48" t="str">
            <v>0</v>
          </cell>
          <cell r="CA48" t="str">
            <v>0</v>
          </cell>
          <cell r="CB48">
            <v>-2172706.31</v>
          </cell>
          <cell r="CC48" t="str">
            <v>0</v>
          </cell>
          <cell r="CD48" t="str">
            <v>0</v>
          </cell>
          <cell r="CE48">
            <v>-2663301.23</v>
          </cell>
          <cell r="CF48">
            <v>-2535333.5099999998</v>
          </cell>
          <cell r="CG48" t="str">
            <v>0</v>
          </cell>
          <cell r="CH48" t="str">
            <v>0</v>
          </cell>
          <cell r="CI48">
            <v>-1180205.27</v>
          </cell>
          <cell r="CK48" t="str">
            <v>0</v>
          </cell>
          <cell r="CL48" t="str">
            <v>0</v>
          </cell>
          <cell r="CM48">
            <v>-2658333.5499999998</v>
          </cell>
          <cell r="CN48" t="str">
            <v>0</v>
          </cell>
          <cell r="CO48" t="str">
            <v>0</v>
          </cell>
          <cell r="CP48">
            <v>-2611606.71</v>
          </cell>
          <cell r="CQ48" t="str">
            <v>0</v>
          </cell>
          <cell r="CR48" t="str">
            <v>0</v>
          </cell>
          <cell r="CS48">
            <v>-2413897.87</v>
          </cell>
          <cell r="CT48">
            <v>-2413897.87</v>
          </cell>
          <cell r="CU48" t="str">
            <v>0</v>
          </cell>
          <cell r="CV48" t="str">
            <v>0</v>
          </cell>
          <cell r="CW48">
            <v>-2413897.87</v>
          </cell>
          <cell r="CY48" t="str">
            <v>0</v>
          </cell>
          <cell r="CZ48" t="str">
            <v>0</v>
          </cell>
          <cell r="DA48">
            <v>-2658333.5099999998</v>
          </cell>
          <cell r="DC48" t="str">
            <v>0</v>
          </cell>
          <cell r="DD48" t="str">
            <v>0</v>
          </cell>
          <cell r="DE48">
            <v>-2413897.87</v>
          </cell>
          <cell r="DG48" t="str">
            <v>0</v>
          </cell>
          <cell r="DH48" t="str">
            <v>0</v>
          </cell>
          <cell r="DI48">
            <v>-1180205.27</v>
          </cell>
          <cell r="DJ48" t="str">
            <v>0</v>
          </cell>
          <cell r="DK48" t="str">
            <v>0</v>
          </cell>
          <cell r="DL48">
            <v>-2172706.31</v>
          </cell>
          <cell r="DN48" t="str">
            <v>0</v>
          </cell>
          <cell r="DO48" t="str">
            <v>0</v>
          </cell>
          <cell r="DP48">
            <v>-2533083.5099999998</v>
          </cell>
          <cell r="DQ48" t="str">
            <v>0</v>
          </cell>
          <cell r="DR48" t="str">
            <v>0</v>
          </cell>
          <cell r="DS48">
            <v>-2142086.73</v>
          </cell>
          <cell r="DT48" t="str">
            <v>0</v>
          </cell>
          <cell r="DU48" t="str">
            <v>0</v>
          </cell>
          <cell r="DV48">
            <v>-2658333.5099999998</v>
          </cell>
          <cell r="DW48" t="str">
            <v>0</v>
          </cell>
          <cell r="DX48" t="str">
            <v>0</v>
          </cell>
          <cell r="DY48" t="str">
            <v>0</v>
          </cell>
        </row>
        <row r="49">
          <cell r="A49" t="str">
            <v>SG&amp;A</v>
          </cell>
          <cell r="B49">
            <v>58855258.920000054</v>
          </cell>
          <cell r="C49">
            <v>130897160.54999992</v>
          </cell>
          <cell r="D49">
            <v>136989921.87</v>
          </cell>
          <cell r="E49">
            <v>128311595.42597614</v>
          </cell>
          <cell r="F49">
            <v>95423559.622877717</v>
          </cell>
          <cell r="G49">
            <v>48423507.649999999</v>
          </cell>
          <cell r="H49">
            <v>108648549.19000003</v>
          </cell>
          <cell r="I49">
            <v>131965540.95999999</v>
          </cell>
          <cell r="J49">
            <v>93021578.439604044</v>
          </cell>
          <cell r="K49">
            <v>91891270.33992967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 t="str">
            <v>0</v>
          </cell>
          <cell r="Q49">
            <v>-712024.97</v>
          </cell>
          <cell r="R49">
            <v>8279586.3800000055</v>
          </cell>
          <cell r="S49">
            <v>-2738373.08</v>
          </cell>
          <cell r="T49">
            <v>-2497974.6</v>
          </cell>
          <cell r="U49">
            <v>-2170380.25</v>
          </cell>
          <cell r="W49">
            <v>10865308.410000002</v>
          </cell>
          <cell r="X49">
            <v>11910968.499999998</v>
          </cell>
          <cell r="Y49">
            <v>12623931.049999997</v>
          </cell>
          <cell r="Z49">
            <v>10173197.75999999</v>
          </cell>
          <cell r="AA49">
            <v>14381266.199999999</v>
          </cell>
          <cell r="AB49">
            <v>12032917.33</v>
          </cell>
          <cell r="AC49">
            <v>10238595.630000001</v>
          </cell>
          <cell r="AD49">
            <v>10710207.49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>
            <v>-300633.03000000003</v>
          </cell>
          <cell r="AJ49">
            <v>-225449.21</v>
          </cell>
          <cell r="AK49">
            <v>-201902.24</v>
          </cell>
          <cell r="AL49">
            <v>-222573.24</v>
          </cell>
          <cell r="AN49">
            <v>58855258.920000054</v>
          </cell>
          <cell r="AO49">
            <v>130897160.54999992</v>
          </cell>
          <cell r="AP49">
            <v>136989921.87</v>
          </cell>
          <cell r="AQ49">
            <v>48423507.649999999</v>
          </cell>
          <cell r="AR49">
            <v>108648549.19000003</v>
          </cell>
          <cell r="AS49">
            <v>131965540.95999999</v>
          </cell>
          <cell r="AT49">
            <v>-712024.97</v>
          </cell>
          <cell r="AU49">
            <v>8279586.3800000055</v>
          </cell>
          <cell r="AV49">
            <v>-2738373.08</v>
          </cell>
          <cell r="AX49">
            <v>136989921.87</v>
          </cell>
          <cell r="AY49">
            <v>131965540.95999999</v>
          </cell>
          <cell r="AZ49">
            <v>-2738373.08</v>
          </cell>
          <cell r="BA49">
            <v>130897160.54999991</v>
          </cell>
          <cell r="BB49">
            <v>108648549.19000003</v>
          </cell>
          <cell r="BC49">
            <v>8279586.3800000055</v>
          </cell>
          <cell r="BD49">
            <v>128311595.42597616</v>
          </cell>
          <cell r="BE49">
            <v>93021578.439604044</v>
          </cell>
          <cell r="BF49">
            <v>-2497974.6</v>
          </cell>
          <cell r="BG49">
            <v>-662165.24999999942</v>
          </cell>
          <cell r="BI49">
            <v>46421449.769999996</v>
          </cell>
          <cell r="BJ49">
            <v>44286446.32</v>
          </cell>
          <cell r="BK49">
            <v>-910796.72</v>
          </cell>
          <cell r="BL49">
            <v>42922115.849999987</v>
          </cell>
          <cell r="BM49">
            <v>46146996.910000004</v>
          </cell>
          <cell r="BN49">
            <v>-306.96999999985565</v>
          </cell>
          <cell r="BO49">
            <v>50763751.990000024</v>
          </cell>
          <cell r="BP49">
            <v>35955892.320000008</v>
          </cell>
          <cell r="BQ49">
            <v>-940166.24</v>
          </cell>
          <cell r="BR49">
            <v>-603719.89</v>
          </cell>
          <cell r="BS49">
            <v>46448958.990000017</v>
          </cell>
          <cell r="BT49">
            <v>37697229.320000008</v>
          </cell>
          <cell r="BU49">
            <v>-950418.24</v>
          </cell>
          <cell r="BW49">
            <v>34146381.04999999</v>
          </cell>
          <cell r="BX49">
            <v>32278929.989999998</v>
          </cell>
          <cell r="BY49">
            <v>-685347.51</v>
          </cell>
          <cell r="BZ49">
            <v>32129346.119999982</v>
          </cell>
          <cell r="CA49">
            <v>24457589.870000001</v>
          </cell>
          <cell r="CB49">
            <v>4482932.76</v>
          </cell>
          <cell r="CC49">
            <v>31206133.575724814</v>
          </cell>
          <cell r="CD49">
            <v>23365998.94696391</v>
          </cell>
          <cell r="CE49">
            <v>98704.450000000274</v>
          </cell>
          <cell r="CF49">
            <v>-584608.51</v>
          </cell>
          <cell r="CG49">
            <v>23903803.52</v>
          </cell>
          <cell r="CH49">
            <v>21034501.309999999</v>
          </cell>
          <cell r="CI49">
            <v>752575.06</v>
          </cell>
          <cell r="CK49">
            <v>34753908.509999998</v>
          </cell>
          <cell r="CL49">
            <v>32449872.989999998</v>
          </cell>
          <cell r="CM49">
            <v>-682347.55</v>
          </cell>
          <cell r="CN49">
            <v>31442626.510000024</v>
          </cell>
          <cell r="CO49">
            <v>34288017.800000004</v>
          </cell>
          <cell r="CP49">
            <v>593277.72</v>
          </cell>
          <cell r="CQ49">
            <v>38317044.399999999</v>
          </cell>
          <cell r="CR49">
            <v>26021537.34</v>
          </cell>
          <cell r="CS49">
            <v>-1464226.03</v>
          </cell>
          <cell r="CT49">
            <v>-410278.72</v>
          </cell>
          <cell r="CU49">
            <v>34951455.399999991</v>
          </cell>
          <cell r="CV49">
            <v>27389006.34</v>
          </cell>
          <cell r="CW49">
            <v>-1464600.03</v>
          </cell>
          <cell r="CY49">
            <v>34146381.04999999</v>
          </cell>
          <cell r="CZ49">
            <v>32278929.989999998</v>
          </cell>
          <cell r="DA49">
            <v>-685347.51</v>
          </cell>
          <cell r="DC49">
            <v>34951455.399999991</v>
          </cell>
          <cell r="DD49">
            <v>27389006.34</v>
          </cell>
          <cell r="DE49">
            <v>-1464600.03</v>
          </cell>
          <cell r="DG49">
            <v>23903803.52</v>
          </cell>
          <cell r="DH49">
            <v>21034501.309999999</v>
          </cell>
          <cell r="DI49">
            <v>752575.06</v>
          </cell>
          <cell r="DJ49">
            <v>32129346.119999982</v>
          </cell>
          <cell r="DK49">
            <v>24457589.870000001</v>
          </cell>
          <cell r="DL49">
            <v>4482932.76</v>
          </cell>
          <cell r="DN49">
            <v>29858276.370125685</v>
          </cell>
          <cell r="DO49">
            <v>23610676.786346234</v>
          </cell>
          <cell r="DP49">
            <v>-566222.51</v>
          </cell>
          <cell r="DQ49">
            <v>33593485.649999999</v>
          </cell>
          <cell r="DR49">
            <v>29052983.130000003</v>
          </cell>
          <cell r="DS49">
            <v>680581.93999999948</v>
          </cell>
          <cell r="DT49">
            <v>34574992.909999996</v>
          </cell>
          <cell r="DU49">
            <v>36319204.990000002</v>
          </cell>
          <cell r="DV49">
            <v>-685347.51</v>
          </cell>
          <cell r="DW49" t="str">
            <v>0</v>
          </cell>
          <cell r="DX49" t="str">
            <v>0</v>
          </cell>
          <cell r="DY49" t="str">
            <v>0</v>
          </cell>
        </row>
        <row r="50">
          <cell r="A50" t="str">
            <v>Operating Income</v>
          </cell>
          <cell r="B50">
            <v>78738159.449999958</v>
          </cell>
          <cell r="C50">
            <v>173137724.35000008</v>
          </cell>
          <cell r="D50">
            <v>185603415.87</v>
          </cell>
          <cell r="E50">
            <v>149702614.16597614</v>
          </cell>
          <cell r="F50">
            <v>112444043.01287773</v>
          </cell>
          <cell r="G50">
            <v>229428664.24999997</v>
          </cell>
          <cell r="H50">
            <v>513097204.34999985</v>
          </cell>
          <cell r="I50">
            <v>558602886.96000004</v>
          </cell>
          <cell r="J50">
            <v>561272483.31737089</v>
          </cell>
          <cell r="K50">
            <v>521368331.39138871</v>
          </cell>
          <cell r="L50">
            <v>342940819.72999996</v>
          </cell>
          <cell r="M50">
            <v>760635428.82000017</v>
          </cell>
          <cell r="N50">
            <v>834106936</v>
          </cell>
          <cell r="O50">
            <v>873972739.34144032</v>
          </cell>
          <cell r="P50">
            <v>783240163.8588562</v>
          </cell>
          <cell r="Q50">
            <v>-712024.97</v>
          </cell>
          <cell r="R50">
            <v>8279586.3800000055</v>
          </cell>
          <cell r="S50">
            <v>-2738373.08</v>
          </cell>
          <cell r="T50">
            <v>-2497974.6</v>
          </cell>
          <cell r="U50">
            <v>-2170380.25</v>
          </cell>
          <cell r="W50">
            <v>14393024.779999997</v>
          </cell>
          <cell r="X50">
            <v>16011172.499999998</v>
          </cell>
          <cell r="Y50">
            <v>16417419.879999999</v>
          </cell>
          <cell r="Z50">
            <v>13966686.589999994</v>
          </cell>
          <cell r="AA50">
            <v>54009939.859999985</v>
          </cell>
          <cell r="AB50">
            <v>49826469.329999998</v>
          </cell>
          <cell r="AC50">
            <v>53105065.210000008</v>
          </cell>
          <cell r="AD50">
            <v>51276865.540000007</v>
          </cell>
          <cell r="AE50">
            <v>76942183.449999988</v>
          </cell>
          <cell r="AF50">
            <v>75177083</v>
          </cell>
          <cell r="AG50">
            <v>81424135.219999999</v>
          </cell>
          <cell r="AH50">
            <v>75212494.439999998</v>
          </cell>
          <cell r="AI50">
            <v>-300633.03000000003</v>
          </cell>
          <cell r="AJ50">
            <v>-225449.21</v>
          </cell>
          <cell r="AK50">
            <v>-201902.24</v>
          </cell>
          <cell r="AL50">
            <v>-222573.24</v>
          </cell>
          <cell r="AN50">
            <v>78738159.449999958</v>
          </cell>
          <cell r="AO50">
            <v>173137724.35000008</v>
          </cell>
          <cell r="AP50">
            <v>185603415.87</v>
          </cell>
          <cell r="AQ50">
            <v>229428664.24999997</v>
          </cell>
          <cell r="AR50">
            <v>513097204.34999985</v>
          </cell>
          <cell r="AS50">
            <v>558602886.96000004</v>
          </cell>
          <cell r="AT50">
            <v>-712024.97</v>
          </cell>
          <cell r="AU50">
            <v>8279586.3800000055</v>
          </cell>
          <cell r="AV50">
            <v>-2738373.08</v>
          </cell>
          <cell r="AX50">
            <v>185603415.87</v>
          </cell>
          <cell r="AY50">
            <v>558602886.96000004</v>
          </cell>
          <cell r="AZ50">
            <v>-2738373.08</v>
          </cell>
          <cell r="BA50">
            <v>173137724.35000008</v>
          </cell>
          <cell r="BB50">
            <v>513097204.34999996</v>
          </cell>
          <cell r="BC50">
            <v>8279586.3800000055</v>
          </cell>
          <cell r="BD50">
            <v>149702614.16597614</v>
          </cell>
          <cell r="BE50">
            <v>561272483.31737089</v>
          </cell>
          <cell r="BF50">
            <v>-2497974.6</v>
          </cell>
          <cell r="BG50">
            <v>-662165.24999999942</v>
          </cell>
          <cell r="BI50">
            <v>62637451.769999996</v>
          </cell>
          <cell r="BJ50">
            <v>185367487.31999999</v>
          </cell>
          <cell r="BK50">
            <v>-910796.72</v>
          </cell>
          <cell r="BL50">
            <v>57000282.879999958</v>
          </cell>
          <cell r="BM50">
            <v>185241511.99000013</v>
          </cell>
          <cell r="BN50">
            <v>-306.96999999985565</v>
          </cell>
          <cell r="BO50">
            <v>66345977.730000079</v>
          </cell>
          <cell r="BP50">
            <v>189733345.82000008</v>
          </cell>
          <cell r="BQ50">
            <v>-940166.24</v>
          </cell>
          <cell r="BR50">
            <v>-603719.89</v>
          </cell>
          <cell r="BS50">
            <v>62031184.730000064</v>
          </cell>
          <cell r="BT50">
            <v>187563771.34000003</v>
          </cell>
          <cell r="BU50">
            <v>-950418.24</v>
          </cell>
          <cell r="BW50">
            <v>46228660.050000004</v>
          </cell>
          <cell r="BX50">
            <v>136496818.99000001</v>
          </cell>
          <cell r="BY50">
            <v>-685347.51</v>
          </cell>
          <cell r="BZ50">
            <v>42651744.920000009</v>
          </cell>
          <cell r="CA50">
            <v>119231777.09000009</v>
          </cell>
          <cell r="CB50">
            <v>4482932.76</v>
          </cell>
          <cell r="CC50">
            <v>36705286.915724836</v>
          </cell>
          <cell r="CD50">
            <v>141617665.57461149</v>
          </cell>
          <cell r="CE50">
            <v>98704.450000000274</v>
          </cell>
          <cell r="CF50">
            <v>-584608.51</v>
          </cell>
          <cell r="CG50">
            <v>32258374.650000002</v>
          </cell>
          <cell r="CH50">
            <v>95968267.38000001</v>
          </cell>
          <cell r="CI50">
            <v>752575.06</v>
          </cell>
          <cell r="CK50">
            <v>46859298.510000005</v>
          </cell>
          <cell r="CL50">
            <v>135582070.99000001</v>
          </cell>
          <cell r="CM50">
            <v>-682347.55</v>
          </cell>
          <cell r="CN50">
            <v>41901694.360000014</v>
          </cell>
          <cell r="CO50">
            <v>136211434.44999993</v>
          </cell>
          <cell r="CP50">
            <v>593277.72</v>
          </cell>
          <cell r="CQ50">
            <v>49845373.800000004</v>
          </cell>
          <cell r="CR50">
            <v>135363906.45000005</v>
          </cell>
          <cell r="CS50">
            <v>-1464226.03</v>
          </cell>
          <cell r="CT50">
            <v>-410278.72</v>
          </cell>
          <cell r="CU50">
            <v>46479784.79999999</v>
          </cell>
          <cell r="CV50">
            <v>133461555.43000001</v>
          </cell>
          <cell r="CW50">
            <v>-1464600.03</v>
          </cell>
          <cell r="CY50">
            <v>46228660.050000004</v>
          </cell>
          <cell r="CZ50">
            <v>136496818.99000001</v>
          </cell>
          <cell r="DA50">
            <v>-685347.51</v>
          </cell>
          <cell r="DC50">
            <v>46479784.79999999</v>
          </cell>
          <cell r="DD50">
            <v>133461555.43000001</v>
          </cell>
          <cell r="DE50">
            <v>-1464600.03</v>
          </cell>
          <cell r="DG50">
            <v>32258374.650000002</v>
          </cell>
          <cell r="DH50">
            <v>95968267.38000001</v>
          </cell>
          <cell r="DI50">
            <v>752575.06</v>
          </cell>
          <cell r="DJ50">
            <v>42651744.920000009</v>
          </cell>
          <cell r="DK50">
            <v>119231777.09000009</v>
          </cell>
          <cell r="DL50">
            <v>4482932.76</v>
          </cell>
          <cell r="DN50">
            <v>32067646.370125685</v>
          </cell>
          <cell r="DO50">
            <v>151224725.05190173</v>
          </cell>
          <cell r="DP50">
            <v>-566222.51</v>
          </cell>
          <cell r="DQ50">
            <v>44401901.26000002</v>
          </cell>
          <cell r="DR50">
            <v>137561630.65000004</v>
          </cell>
          <cell r="DS50">
            <v>680581.93999999948</v>
          </cell>
          <cell r="DT50">
            <v>47002342.910000011</v>
          </cell>
          <cell r="DU50">
            <v>154253066.99000001</v>
          </cell>
          <cell r="DV50">
            <v>-685347.51</v>
          </cell>
          <cell r="DW50" t="str">
            <v>0</v>
          </cell>
          <cell r="DX50" t="str">
            <v>0</v>
          </cell>
          <cell r="DY50" t="str">
            <v>0</v>
          </cell>
        </row>
        <row r="51">
          <cell r="A51" t="str">
            <v>ESOP Expense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>
            <v>0</v>
          </cell>
          <cell r="U51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Q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E51" t="str">
            <v>0</v>
          </cell>
          <cell r="BF51">
            <v>0</v>
          </cell>
          <cell r="BG51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>
            <v>0</v>
          </cell>
          <cell r="BS51" t="str">
            <v>0</v>
          </cell>
          <cell r="BT51" t="str">
            <v>0</v>
          </cell>
          <cell r="BU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>
            <v>0</v>
          </cell>
          <cell r="CF51">
            <v>0</v>
          </cell>
          <cell r="CG51" t="str">
            <v>0</v>
          </cell>
          <cell r="CH51" t="str">
            <v>0</v>
          </cell>
          <cell r="CI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U51" t="str">
            <v>0</v>
          </cell>
          <cell r="CV51" t="str">
            <v>0</v>
          </cell>
          <cell r="CW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G51" t="str">
            <v>0</v>
          </cell>
          <cell r="DH51" t="str">
            <v>0</v>
          </cell>
          <cell r="DI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N51" t="str">
            <v>0</v>
          </cell>
          <cell r="DO51" t="str">
            <v>0</v>
          </cell>
          <cell r="DP51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W51" t="str">
            <v>0</v>
          </cell>
          <cell r="DX51" t="str">
            <v>0</v>
          </cell>
          <cell r="DY51" t="str">
            <v>0</v>
          </cell>
        </row>
        <row r="52">
          <cell r="A52" t="str">
            <v>Amortization of Intangibles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>
            <v>27850</v>
          </cell>
          <cell r="R52">
            <v>1030025.4</v>
          </cell>
          <cell r="S52">
            <v>66840</v>
          </cell>
          <cell r="T52">
            <v>286836</v>
          </cell>
          <cell r="U52">
            <v>66840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>
            <v>225655.28</v>
          </cell>
          <cell r="AJ52">
            <v>5570</v>
          </cell>
          <cell r="AK52">
            <v>23903</v>
          </cell>
          <cell r="AL52">
            <v>5570</v>
          </cell>
          <cell r="AN52" t="str">
            <v>0</v>
          </cell>
          <cell r="AO52" t="str">
            <v>0</v>
          </cell>
          <cell r="AP52" t="str">
            <v>0</v>
          </cell>
          <cell r="AQ52" t="str">
            <v>0</v>
          </cell>
          <cell r="AR52" t="str">
            <v>0</v>
          </cell>
          <cell r="AS52" t="str">
            <v>0</v>
          </cell>
          <cell r="AT52">
            <v>27850</v>
          </cell>
          <cell r="AU52">
            <v>1030025.4</v>
          </cell>
          <cell r="AV52">
            <v>66840</v>
          </cell>
          <cell r="AX52" t="str">
            <v>0</v>
          </cell>
          <cell r="AY52" t="str">
            <v>0</v>
          </cell>
          <cell r="AZ52">
            <v>66840</v>
          </cell>
          <cell r="BA52" t="str">
            <v>0</v>
          </cell>
          <cell r="BB52" t="str">
            <v>0</v>
          </cell>
          <cell r="BC52">
            <v>1030025.4</v>
          </cell>
          <cell r="BD52" t="str">
            <v>0</v>
          </cell>
          <cell r="BE52" t="str">
            <v>0</v>
          </cell>
          <cell r="BF52">
            <v>286836</v>
          </cell>
          <cell r="BG52">
            <v>66840</v>
          </cell>
          <cell r="BI52" t="str">
            <v>0</v>
          </cell>
          <cell r="BJ52" t="str">
            <v>0</v>
          </cell>
          <cell r="BK52">
            <v>22280</v>
          </cell>
          <cell r="BL52" t="str">
            <v>0</v>
          </cell>
          <cell r="BM52" t="str">
            <v>0</v>
          </cell>
          <cell r="BN52">
            <v>1015537.82</v>
          </cell>
          <cell r="BO52" t="str">
            <v>0</v>
          </cell>
          <cell r="BP52" t="str">
            <v>0</v>
          </cell>
          <cell r="BQ52">
            <v>95612</v>
          </cell>
          <cell r="BR52">
            <v>22280</v>
          </cell>
          <cell r="BS52" t="str">
            <v>0</v>
          </cell>
          <cell r="BT52" t="str">
            <v>0</v>
          </cell>
          <cell r="BU52">
            <v>22280</v>
          </cell>
          <cell r="BW52" t="str">
            <v>0</v>
          </cell>
          <cell r="BX52" t="str">
            <v>0</v>
          </cell>
          <cell r="BY52">
            <v>16710</v>
          </cell>
          <cell r="BZ52" t="str">
            <v>0</v>
          </cell>
          <cell r="CA52" t="str">
            <v>0</v>
          </cell>
          <cell r="CB52">
            <v>310505.59999999998</v>
          </cell>
          <cell r="CC52" t="str">
            <v>0</v>
          </cell>
          <cell r="CD52" t="str">
            <v>0</v>
          </cell>
          <cell r="CE52">
            <v>71709</v>
          </cell>
          <cell r="CF52">
            <v>16710</v>
          </cell>
          <cell r="CG52" t="str">
            <v>0</v>
          </cell>
          <cell r="CH52" t="str">
            <v>0</v>
          </cell>
          <cell r="CI52">
            <v>11140</v>
          </cell>
          <cell r="CK52" t="str">
            <v>0</v>
          </cell>
          <cell r="CL52" t="str">
            <v>0</v>
          </cell>
          <cell r="CM52">
            <v>16710</v>
          </cell>
          <cell r="CN52" t="str">
            <v>0</v>
          </cell>
          <cell r="CO52" t="str">
            <v>0</v>
          </cell>
          <cell r="CP52">
            <v>697459.72</v>
          </cell>
          <cell r="CQ52" t="str">
            <v>0</v>
          </cell>
          <cell r="CR52" t="str">
            <v>0</v>
          </cell>
          <cell r="CS52">
            <v>71709</v>
          </cell>
          <cell r="CT52">
            <v>16710</v>
          </cell>
          <cell r="CU52" t="str">
            <v>0</v>
          </cell>
          <cell r="CV52" t="str">
            <v>0</v>
          </cell>
          <cell r="CW52">
            <v>16710</v>
          </cell>
          <cell r="CY52" t="str">
            <v>0</v>
          </cell>
          <cell r="CZ52" t="str">
            <v>0</v>
          </cell>
          <cell r="DA52">
            <v>16710</v>
          </cell>
          <cell r="DC52" t="str">
            <v>0</v>
          </cell>
          <cell r="DD52" t="str">
            <v>0</v>
          </cell>
          <cell r="DE52">
            <v>16710</v>
          </cell>
          <cell r="DG52" t="str">
            <v>0</v>
          </cell>
          <cell r="DH52" t="str">
            <v>0</v>
          </cell>
          <cell r="DI52">
            <v>11140</v>
          </cell>
          <cell r="DJ52" t="str">
            <v>0</v>
          </cell>
          <cell r="DK52" t="str">
            <v>0</v>
          </cell>
          <cell r="DL52">
            <v>310505.59999999998</v>
          </cell>
          <cell r="DN52" t="str">
            <v>0</v>
          </cell>
          <cell r="DO52" t="str">
            <v>0</v>
          </cell>
          <cell r="DP52">
            <v>71709</v>
          </cell>
          <cell r="DQ52" t="str">
            <v>0</v>
          </cell>
          <cell r="DR52" t="str">
            <v>0</v>
          </cell>
          <cell r="DS52">
            <v>5219.33</v>
          </cell>
          <cell r="DT52" t="str">
            <v>0</v>
          </cell>
          <cell r="DU52" t="str">
            <v>0</v>
          </cell>
          <cell r="DV52">
            <v>16710</v>
          </cell>
          <cell r="DW52" t="str">
            <v>0</v>
          </cell>
          <cell r="DX52" t="str">
            <v>0</v>
          </cell>
          <cell r="DY52" t="str">
            <v>0</v>
          </cell>
        </row>
        <row r="53">
          <cell r="A53" t="str">
            <v>Interest Income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>
            <v>-80338.240000000005</v>
          </cell>
          <cell r="R53">
            <v>-193492.49</v>
          </cell>
          <cell r="S53">
            <v>0</v>
          </cell>
          <cell r="T53">
            <v>-177369.21</v>
          </cell>
          <cell r="U53">
            <v>-50256.78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>
            <v>-16958.509999999998</v>
          </cell>
          <cell r="AJ53">
            <v>0</v>
          </cell>
          <cell r="AK53">
            <v>-69336.7</v>
          </cell>
          <cell r="AL53">
            <v>-69336.7</v>
          </cell>
          <cell r="AN53" t="str">
            <v>0</v>
          </cell>
          <cell r="AO53" t="str">
            <v>0</v>
          </cell>
          <cell r="AP53" t="str">
            <v>0</v>
          </cell>
          <cell r="AQ53" t="str">
            <v>0</v>
          </cell>
          <cell r="AR53" t="str">
            <v>0</v>
          </cell>
          <cell r="AS53" t="str">
            <v>0</v>
          </cell>
          <cell r="AT53">
            <v>-80338.240000000005</v>
          </cell>
          <cell r="AU53">
            <v>-193492.49</v>
          </cell>
          <cell r="AV53">
            <v>0</v>
          </cell>
          <cell r="AX53" t="str">
            <v>0</v>
          </cell>
          <cell r="AY53" t="str">
            <v>0</v>
          </cell>
          <cell r="AZ53">
            <v>0</v>
          </cell>
          <cell r="BA53" t="str">
            <v>0</v>
          </cell>
          <cell r="BB53" t="str">
            <v>0</v>
          </cell>
          <cell r="BC53">
            <v>-193492.49</v>
          </cell>
          <cell r="BD53" t="str">
            <v>0</v>
          </cell>
          <cell r="BE53" t="str">
            <v>0</v>
          </cell>
          <cell r="BF53">
            <v>-177369.21</v>
          </cell>
          <cell r="BG53">
            <v>-50256.78</v>
          </cell>
          <cell r="BI53" t="str">
            <v>0</v>
          </cell>
          <cell r="BJ53" t="str">
            <v>0</v>
          </cell>
          <cell r="BK53">
            <v>0</v>
          </cell>
          <cell r="BL53" t="str">
            <v>0</v>
          </cell>
          <cell r="BM53" t="str">
            <v>0</v>
          </cell>
          <cell r="BN53">
            <v>30516.2</v>
          </cell>
          <cell r="BO53" t="str">
            <v>0</v>
          </cell>
          <cell r="BP53" t="str">
            <v>0</v>
          </cell>
          <cell r="BQ53">
            <v>-65369.21</v>
          </cell>
          <cell r="BR53">
            <v>-50256.78</v>
          </cell>
          <cell r="BS53" t="str">
            <v>0</v>
          </cell>
          <cell r="BT53" t="str">
            <v>0</v>
          </cell>
          <cell r="BU53">
            <v>-66407.679999999993</v>
          </cell>
          <cell r="BW53" t="str">
            <v>0</v>
          </cell>
          <cell r="BX53" t="str">
            <v>0</v>
          </cell>
          <cell r="BY53">
            <v>0</v>
          </cell>
          <cell r="BZ53" t="str">
            <v>0</v>
          </cell>
          <cell r="CA53" t="str">
            <v>0</v>
          </cell>
          <cell r="CB53">
            <v>-46803.91</v>
          </cell>
          <cell r="CC53" t="str">
            <v>0</v>
          </cell>
          <cell r="CD53" t="str">
            <v>0</v>
          </cell>
          <cell r="CE53">
            <v>-43112.43</v>
          </cell>
          <cell r="CF53">
            <v>0</v>
          </cell>
          <cell r="CG53" t="str">
            <v>0</v>
          </cell>
          <cell r="CH53" t="str">
            <v>0</v>
          </cell>
          <cell r="CI53">
            <v>-30081.46</v>
          </cell>
          <cell r="CK53" t="str">
            <v>0</v>
          </cell>
          <cell r="CL53" t="str">
            <v>0</v>
          </cell>
          <cell r="CM53">
            <v>0</v>
          </cell>
          <cell r="CN53" t="str">
            <v>0</v>
          </cell>
          <cell r="CO53" t="str">
            <v>0</v>
          </cell>
          <cell r="CP53">
            <v>-37176.239999999998</v>
          </cell>
          <cell r="CQ53" t="str">
            <v>0</v>
          </cell>
          <cell r="CR53" t="str">
            <v>0</v>
          </cell>
          <cell r="CS53">
            <v>-50256.78</v>
          </cell>
          <cell r="CT53">
            <v>-50256.78</v>
          </cell>
          <cell r="CU53" t="str">
            <v>0</v>
          </cell>
          <cell r="CV53" t="str">
            <v>0</v>
          </cell>
          <cell r="CW53">
            <v>-50256.78</v>
          </cell>
          <cell r="CY53" t="str">
            <v>0</v>
          </cell>
          <cell r="CZ53" t="str">
            <v>0</v>
          </cell>
          <cell r="DA53">
            <v>0</v>
          </cell>
          <cell r="DC53" t="str">
            <v>0</v>
          </cell>
          <cell r="DD53" t="str">
            <v>0</v>
          </cell>
          <cell r="DE53">
            <v>-50256.78</v>
          </cell>
          <cell r="DG53" t="str">
            <v>0</v>
          </cell>
          <cell r="DH53" t="str">
            <v>0</v>
          </cell>
          <cell r="DI53">
            <v>-30081.46</v>
          </cell>
          <cell r="DJ53" t="str">
            <v>0</v>
          </cell>
          <cell r="DK53" t="str">
            <v>0</v>
          </cell>
          <cell r="DL53">
            <v>-46803.91</v>
          </cell>
          <cell r="DN53" t="str">
            <v>0</v>
          </cell>
          <cell r="DO53" t="str">
            <v>0</v>
          </cell>
          <cell r="DP53">
            <v>-42000</v>
          </cell>
          <cell r="DQ53" t="str">
            <v>0</v>
          </cell>
          <cell r="DR53" t="str">
            <v>0</v>
          </cell>
          <cell r="DS53">
            <v>-66652.58</v>
          </cell>
          <cell r="DT53" t="str">
            <v>0</v>
          </cell>
          <cell r="DU53" t="str">
            <v>0</v>
          </cell>
          <cell r="DV53">
            <v>0</v>
          </cell>
          <cell r="DW53" t="str">
            <v>0</v>
          </cell>
          <cell r="DX53" t="str">
            <v>0</v>
          </cell>
          <cell r="DY53" t="str">
            <v>0</v>
          </cell>
        </row>
        <row r="54">
          <cell r="A54" t="str">
            <v>Interest Expense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  <cell r="Q54">
            <v>8087223.6099999985</v>
          </cell>
          <cell r="R54">
            <v>25532446.150000002</v>
          </cell>
          <cell r="S54">
            <v>23561986</v>
          </cell>
          <cell r="T54">
            <v>23806080.359999999</v>
          </cell>
          <cell r="U54">
            <v>23272458.040000007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C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>
            <v>2548285.89</v>
          </cell>
          <cell r="AJ54">
            <v>2222159</v>
          </cell>
          <cell r="AK54">
            <v>2295999.86</v>
          </cell>
          <cell r="AL54">
            <v>2090614.07</v>
          </cell>
          <cell r="AN54" t="str">
            <v>0</v>
          </cell>
          <cell r="AO54" t="str">
            <v>0</v>
          </cell>
          <cell r="AP54" t="str">
            <v>0</v>
          </cell>
          <cell r="AQ54" t="str">
            <v>0</v>
          </cell>
          <cell r="AR54" t="str">
            <v>0</v>
          </cell>
          <cell r="AS54" t="str">
            <v>0</v>
          </cell>
          <cell r="AT54">
            <v>8087223.6099999985</v>
          </cell>
          <cell r="AU54">
            <v>25532446.150000002</v>
          </cell>
          <cell r="AV54">
            <v>23561986</v>
          </cell>
          <cell r="AX54" t="str">
            <v>0</v>
          </cell>
          <cell r="AY54" t="str">
            <v>0</v>
          </cell>
          <cell r="AZ54">
            <v>23561986</v>
          </cell>
          <cell r="BA54" t="str">
            <v>0</v>
          </cell>
          <cell r="BB54" t="str">
            <v>0</v>
          </cell>
          <cell r="BC54">
            <v>25532446.150000002</v>
          </cell>
          <cell r="BD54" t="str">
            <v>0</v>
          </cell>
          <cell r="BE54" t="str">
            <v>0</v>
          </cell>
          <cell r="BF54">
            <v>23806080.359999999</v>
          </cell>
          <cell r="BG54">
            <v>23189658.040000007</v>
          </cell>
          <cell r="BI54" t="str">
            <v>0</v>
          </cell>
          <cell r="BJ54" t="str">
            <v>0</v>
          </cell>
          <cell r="BK54">
            <v>8079891</v>
          </cell>
          <cell r="BL54" t="str">
            <v>0</v>
          </cell>
          <cell r="BM54" t="str">
            <v>0</v>
          </cell>
          <cell r="BN54">
            <v>9359041.9800000004</v>
          </cell>
          <cell r="BO54" t="str">
            <v>0</v>
          </cell>
          <cell r="BP54" t="str">
            <v>0</v>
          </cell>
          <cell r="BQ54">
            <v>8460118.3599999994</v>
          </cell>
          <cell r="BR54">
            <v>7900763.040000001</v>
          </cell>
          <cell r="BS54" t="str">
            <v>0</v>
          </cell>
          <cell r="BT54" t="str">
            <v>0</v>
          </cell>
          <cell r="BU54">
            <v>7956449.8899999987</v>
          </cell>
          <cell r="BW54" t="str">
            <v>0</v>
          </cell>
          <cell r="BX54" t="str">
            <v>0</v>
          </cell>
          <cell r="BY54">
            <v>6364663</v>
          </cell>
          <cell r="BZ54" t="str">
            <v>0</v>
          </cell>
          <cell r="CA54" t="str">
            <v>0</v>
          </cell>
          <cell r="CB54">
            <v>6464317.4500000002</v>
          </cell>
          <cell r="CC54" t="str">
            <v>0</v>
          </cell>
          <cell r="CD54" t="str">
            <v>0</v>
          </cell>
          <cell r="CE54">
            <v>6257991.0799999991</v>
          </cell>
          <cell r="CF54">
            <v>6323263</v>
          </cell>
          <cell r="CG54" t="str">
            <v>0</v>
          </cell>
          <cell r="CH54" t="str">
            <v>0</v>
          </cell>
          <cell r="CI54">
            <v>2297899.33</v>
          </cell>
          <cell r="CK54" t="str">
            <v>0</v>
          </cell>
          <cell r="CL54" t="str">
            <v>0</v>
          </cell>
          <cell r="CM54">
            <v>5838447</v>
          </cell>
          <cell r="CN54" t="str">
            <v>0</v>
          </cell>
          <cell r="CO54" t="str">
            <v>0</v>
          </cell>
          <cell r="CP54">
            <v>6805141.3400000017</v>
          </cell>
          <cell r="CQ54" t="str">
            <v>0</v>
          </cell>
          <cell r="CR54" t="str">
            <v>0</v>
          </cell>
          <cell r="CS54">
            <v>6290864.2800000012</v>
          </cell>
          <cell r="CT54">
            <v>5673119.040000001</v>
          </cell>
          <cell r="CU54" t="str">
            <v>0</v>
          </cell>
          <cell r="CV54" t="str">
            <v>0</v>
          </cell>
          <cell r="CW54">
            <v>5789324.2800000012</v>
          </cell>
          <cell r="CY54" t="str">
            <v>0</v>
          </cell>
          <cell r="CZ54" t="str">
            <v>0</v>
          </cell>
          <cell r="DA54">
            <v>6364663</v>
          </cell>
          <cell r="DC54" t="str">
            <v>0</v>
          </cell>
          <cell r="DD54" t="str">
            <v>0</v>
          </cell>
          <cell r="DE54">
            <v>5789324.2800000012</v>
          </cell>
          <cell r="DG54" t="str">
            <v>0</v>
          </cell>
          <cell r="DH54" t="str">
            <v>0</v>
          </cell>
          <cell r="DI54">
            <v>2297899.33</v>
          </cell>
          <cell r="DJ54" t="str">
            <v>0</v>
          </cell>
          <cell r="DK54" t="str">
            <v>0</v>
          </cell>
          <cell r="DL54">
            <v>6464317.4500000002</v>
          </cell>
          <cell r="DN54" t="str">
            <v>0</v>
          </cell>
          <cell r="DO54" t="str">
            <v>0</v>
          </cell>
          <cell r="DP54">
            <v>5808345</v>
          </cell>
          <cell r="DQ54" t="str">
            <v>0</v>
          </cell>
          <cell r="DR54" t="str">
            <v>0</v>
          </cell>
          <cell r="DS54">
            <v>6292241.3000000026</v>
          </cell>
          <cell r="DT54" t="str">
            <v>0</v>
          </cell>
          <cell r="DU54" t="str">
            <v>0</v>
          </cell>
          <cell r="DV54">
            <v>5860068</v>
          </cell>
          <cell r="DW54" t="str">
            <v>0</v>
          </cell>
          <cell r="DX54" t="str">
            <v>0</v>
          </cell>
          <cell r="DY54" t="str">
            <v>0</v>
          </cell>
        </row>
        <row r="55">
          <cell r="A55" t="str">
            <v>Other Deductions (Net)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>
            <v>1318896.08</v>
          </cell>
          <cell r="R55">
            <v>2048823.11</v>
          </cell>
          <cell r="S55">
            <v>2613600</v>
          </cell>
          <cell r="T55">
            <v>3592435.5871600001</v>
          </cell>
          <cell r="U55">
            <v>2886350.8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>
            <v>34002</v>
          </cell>
          <cell r="AJ55">
            <v>217800</v>
          </cell>
          <cell r="AK55">
            <v>290758</v>
          </cell>
          <cell r="AL55">
            <v>290758</v>
          </cell>
          <cell r="AN55" t="str">
            <v>0</v>
          </cell>
          <cell r="AO55" t="str">
            <v>0</v>
          </cell>
          <cell r="AP55" t="str">
            <v>0</v>
          </cell>
          <cell r="AQ55" t="str">
            <v>0</v>
          </cell>
          <cell r="AR55" t="str">
            <v>0</v>
          </cell>
          <cell r="AS55" t="str">
            <v>0</v>
          </cell>
          <cell r="AT55">
            <v>1318896.08</v>
          </cell>
          <cell r="AU55">
            <v>2048823.11</v>
          </cell>
          <cell r="AV55">
            <v>2613600</v>
          </cell>
          <cell r="AX55" t="str">
            <v>0</v>
          </cell>
          <cell r="AY55" t="str">
            <v>0</v>
          </cell>
          <cell r="AZ55">
            <v>2613600</v>
          </cell>
          <cell r="BA55" t="str">
            <v>0</v>
          </cell>
          <cell r="BB55" t="str">
            <v>0</v>
          </cell>
          <cell r="BC55">
            <v>2048823.11</v>
          </cell>
          <cell r="BD55" t="str">
            <v>0</v>
          </cell>
          <cell r="BE55" t="str">
            <v>0</v>
          </cell>
          <cell r="BF55">
            <v>3592435.5871600001</v>
          </cell>
          <cell r="BG55">
            <v>2886350.8</v>
          </cell>
          <cell r="BI55" t="str">
            <v>0</v>
          </cell>
          <cell r="BJ55" t="str">
            <v>0</v>
          </cell>
          <cell r="BK55">
            <v>871200</v>
          </cell>
          <cell r="BL55" t="str">
            <v>0</v>
          </cell>
          <cell r="BM55" t="str">
            <v>0</v>
          </cell>
          <cell r="BN55">
            <v>483852</v>
          </cell>
          <cell r="BO55" t="str">
            <v>0</v>
          </cell>
          <cell r="BP55" t="str">
            <v>0</v>
          </cell>
          <cell r="BQ55">
            <v>1101096.08</v>
          </cell>
          <cell r="BR55">
            <v>1143950.8</v>
          </cell>
          <cell r="BS55" t="str">
            <v>0</v>
          </cell>
          <cell r="BT55" t="str">
            <v>0</v>
          </cell>
          <cell r="BU55">
            <v>1101096.08</v>
          </cell>
          <cell r="BW55" t="str">
            <v>0</v>
          </cell>
          <cell r="BX55" t="str">
            <v>0</v>
          </cell>
          <cell r="BY55">
            <v>653400</v>
          </cell>
          <cell r="BZ55" t="str">
            <v>0</v>
          </cell>
          <cell r="CA55" t="str">
            <v>0</v>
          </cell>
          <cell r="CB55">
            <v>449850</v>
          </cell>
          <cell r="CC55" t="str">
            <v>0</v>
          </cell>
          <cell r="CD55" t="str">
            <v>0</v>
          </cell>
          <cell r="CE55">
            <v>787557.71821600001</v>
          </cell>
          <cell r="CF55">
            <v>653400</v>
          </cell>
          <cell r="CG55" t="str">
            <v>0</v>
          </cell>
          <cell r="CH55" t="str">
            <v>0</v>
          </cell>
          <cell r="CI55">
            <v>441749.66</v>
          </cell>
          <cell r="CK55" t="str">
            <v>0</v>
          </cell>
          <cell r="CL55" t="str">
            <v>0</v>
          </cell>
          <cell r="CM55">
            <v>653400</v>
          </cell>
          <cell r="CN55" t="str">
            <v>0</v>
          </cell>
          <cell r="CO55" t="str">
            <v>0</v>
          </cell>
          <cell r="CP55">
            <v>334002</v>
          </cell>
          <cell r="CQ55" t="str">
            <v>0</v>
          </cell>
          <cell r="CR55" t="str">
            <v>0</v>
          </cell>
          <cell r="CS55">
            <v>877146.42</v>
          </cell>
          <cell r="CT55">
            <v>926150.8</v>
          </cell>
          <cell r="CU55" t="str">
            <v>0</v>
          </cell>
          <cell r="CV55" t="str">
            <v>0</v>
          </cell>
          <cell r="CW55">
            <v>877146.42</v>
          </cell>
          <cell r="CY55" t="str">
            <v>0</v>
          </cell>
          <cell r="CZ55" t="str">
            <v>0</v>
          </cell>
          <cell r="DA55">
            <v>653400</v>
          </cell>
          <cell r="DC55" t="str">
            <v>0</v>
          </cell>
          <cell r="DD55" t="str">
            <v>0</v>
          </cell>
          <cell r="DE55">
            <v>877146.42</v>
          </cell>
          <cell r="DG55" t="str">
            <v>0</v>
          </cell>
          <cell r="DH55" t="str">
            <v>0</v>
          </cell>
          <cell r="DI55">
            <v>441749.66</v>
          </cell>
          <cell r="DJ55" t="str">
            <v>0</v>
          </cell>
          <cell r="DK55" t="str">
            <v>0</v>
          </cell>
          <cell r="DL55">
            <v>449850</v>
          </cell>
          <cell r="DN55" t="str">
            <v>0</v>
          </cell>
          <cell r="DO55" t="str">
            <v>0</v>
          </cell>
          <cell r="DP55">
            <v>896348.92471199995</v>
          </cell>
          <cell r="DQ55" t="str">
            <v>0</v>
          </cell>
          <cell r="DR55" t="str">
            <v>0</v>
          </cell>
          <cell r="DS55">
            <v>487489.93999999948</v>
          </cell>
          <cell r="DT55" t="str">
            <v>0</v>
          </cell>
          <cell r="DU55" t="str">
            <v>0</v>
          </cell>
          <cell r="DV55">
            <v>653400</v>
          </cell>
          <cell r="DW55" t="str">
            <v>0</v>
          </cell>
          <cell r="DX55" t="str">
            <v>0</v>
          </cell>
          <cell r="DY55" t="str">
            <v>0</v>
          </cell>
        </row>
        <row r="56">
          <cell r="A56" t="str">
            <v>Earnings of Subs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Q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E56" t="str">
            <v>0</v>
          </cell>
          <cell r="BF56" t="str">
            <v>0</v>
          </cell>
          <cell r="BG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S56" t="str">
            <v>0</v>
          </cell>
          <cell r="BT56" t="str">
            <v>0</v>
          </cell>
          <cell r="BU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G56" t="str">
            <v>0</v>
          </cell>
          <cell r="CH56" t="str">
            <v>0</v>
          </cell>
          <cell r="CI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U56" t="str">
            <v>0</v>
          </cell>
          <cell r="CV56" t="str">
            <v>0</v>
          </cell>
          <cell r="CW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G56" t="str">
            <v>0</v>
          </cell>
          <cell r="DH56" t="str">
            <v>0</v>
          </cell>
          <cell r="DI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W56" t="str">
            <v>0</v>
          </cell>
          <cell r="DX56" t="str">
            <v>0</v>
          </cell>
          <cell r="DY56" t="str">
            <v>0</v>
          </cell>
        </row>
        <row r="57">
          <cell r="A57" t="str">
            <v>Net Income (Loss) Before Taxes</v>
          </cell>
          <cell r="B57">
            <v>78738159.449999958</v>
          </cell>
          <cell r="C57">
            <v>173137724.35000008</v>
          </cell>
          <cell r="D57">
            <v>185603415.87</v>
          </cell>
          <cell r="E57">
            <v>149702614.16597614</v>
          </cell>
          <cell r="F57">
            <v>112444043.01287773</v>
          </cell>
          <cell r="G57">
            <v>229428664.24999997</v>
          </cell>
          <cell r="H57">
            <v>513097204.34999985</v>
          </cell>
          <cell r="I57">
            <v>558602886.96000004</v>
          </cell>
          <cell r="J57">
            <v>561272483.31737089</v>
          </cell>
          <cell r="K57">
            <v>521368331.39138871</v>
          </cell>
          <cell r="L57">
            <v>342940819.72999996</v>
          </cell>
          <cell r="M57">
            <v>760635428.82000017</v>
          </cell>
          <cell r="N57">
            <v>834106936</v>
          </cell>
          <cell r="O57">
            <v>873972739.34144032</v>
          </cell>
          <cell r="P57">
            <v>783240163.8588562</v>
          </cell>
          <cell r="Q57">
            <v>8721944.7199999988</v>
          </cell>
          <cell r="R57">
            <v>36890881.040000007</v>
          </cell>
          <cell r="S57">
            <v>23504052.920000002</v>
          </cell>
          <cell r="T57">
            <v>25187377.34716</v>
          </cell>
          <cell r="U57">
            <v>24055268.590000007</v>
          </cell>
          <cell r="W57">
            <v>14393024.779999997</v>
          </cell>
          <cell r="X57">
            <v>16011172.499999998</v>
          </cell>
          <cell r="Y57">
            <v>16417419.879999999</v>
          </cell>
          <cell r="Z57">
            <v>13966686.589999994</v>
          </cell>
          <cell r="AA57">
            <v>54009939.859999985</v>
          </cell>
          <cell r="AB57">
            <v>49826469.329999998</v>
          </cell>
          <cell r="AC57">
            <v>53105065.210000008</v>
          </cell>
          <cell r="AD57">
            <v>51276865.540000007</v>
          </cell>
          <cell r="AE57">
            <v>76942183.449999988</v>
          </cell>
          <cell r="AF57">
            <v>75177083</v>
          </cell>
          <cell r="AG57">
            <v>81424135.219999999</v>
          </cell>
          <cell r="AH57">
            <v>75212494.439999998</v>
          </cell>
          <cell r="AI57">
            <v>2507310.14</v>
          </cell>
          <cell r="AJ57">
            <v>2220079.79</v>
          </cell>
          <cell r="AK57">
            <v>2408758.62</v>
          </cell>
          <cell r="AL57">
            <v>2164368.83</v>
          </cell>
          <cell r="AN57">
            <v>78738159.449999958</v>
          </cell>
          <cell r="AO57">
            <v>173137724.35000008</v>
          </cell>
          <cell r="AP57">
            <v>185603415.87</v>
          </cell>
          <cell r="AQ57">
            <v>229428664.24999997</v>
          </cell>
          <cell r="AR57">
            <v>513097204.34999985</v>
          </cell>
          <cell r="AS57">
            <v>558602886.96000004</v>
          </cell>
          <cell r="AT57">
            <v>8721944.7199999988</v>
          </cell>
          <cell r="AU57">
            <v>36890881.040000007</v>
          </cell>
          <cell r="AV57">
            <v>23504052.920000002</v>
          </cell>
          <cell r="AX57">
            <v>185603415.87</v>
          </cell>
          <cell r="AY57">
            <v>558602886.96000004</v>
          </cell>
          <cell r="AZ57">
            <v>23504052.920000002</v>
          </cell>
          <cell r="BA57">
            <v>173137724.35000008</v>
          </cell>
          <cell r="BB57">
            <v>513097204.34999996</v>
          </cell>
          <cell r="BC57">
            <v>36890881.040000007</v>
          </cell>
          <cell r="BD57">
            <v>149702614.16597614</v>
          </cell>
          <cell r="BE57">
            <v>561272483.31737089</v>
          </cell>
          <cell r="BF57">
            <v>25187377.34716</v>
          </cell>
          <cell r="BG57">
            <v>25480683.590000007</v>
          </cell>
          <cell r="BI57">
            <v>62637451.769999996</v>
          </cell>
          <cell r="BJ57">
            <v>185367487.31999999</v>
          </cell>
          <cell r="BK57">
            <v>8062574.2800000003</v>
          </cell>
          <cell r="BL57">
            <v>57000282.879999958</v>
          </cell>
          <cell r="BM57">
            <v>185241511.99000013</v>
          </cell>
          <cell r="BN57">
            <v>10858124.830000002</v>
          </cell>
          <cell r="BO57">
            <v>66345977.730000079</v>
          </cell>
          <cell r="BP57">
            <v>189733345.82000008</v>
          </cell>
          <cell r="BQ57">
            <v>8716660.1999999974</v>
          </cell>
          <cell r="BR57">
            <v>8463273.9500000011</v>
          </cell>
          <cell r="BS57">
            <v>62031184.730000064</v>
          </cell>
          <cell r="BT57">
            <v>187563771.34000003</v>
          </cell>
          <cell r="BU57">
            <v>8129407.7299999986</v>
          </cell>
          <cell r="BW57">
            <v>46228660.050000004</v>
          </cell>
          <cell r="BX57">
            <v>136496818.99000001</v>
          </cell>
          <cell r="BY57">
            <v>6349425.4900000002</v>
          </cell>
          <cell r="BZ57">
            <v>42651744.920000009</v>
          </cell>
          <cell r="CA57">
            <v>119231777.09000009</v>
          </cell>
          <cell r="CB57">
            <v>11707605.809999999</v>
          </cell>
          <cell r="CC57">
            <v>36705286.915724836</v>
          </cell>
          <cell r="CD57">
            <v>141617665.57461149</v>
          </cell>
          <cell r="CE57">
            <v>7215962.2482159995</v>
          </cell>
          <cell r="CF57">
            <v>6408764.4900000002</v>
          </cell>
          <cell r="CG57">
            <v>32258374.650000002</v>
          </cell>
          <cell r="CH57">
            <v>95968267.38000001</v>
          </cell>
          <cell r="CI57">
            <v>3503364.05</v>
          </cell>
          <cell r="CK57">
            <v>46859298.510000005</v>
          </cell>
          <cell r="CL57">
            <v>135582070.99000001</v>
          </cell>
          <cell r="CM57">
            <v>5826209.4500000002</v>
          </cell>
          <cell r="CN57">
            <v>41901694.360000014</v>
          </cell>
          <cell r="CO57">
            <v>136211434.44999993</v>
          </cell>
          <cell r="CP57">
            <v>8429880.7800000012</v>
          </cell>
          <cell r="CQ57">
            <v>49845373.800000004</v>
          </cell>
          <cell r="CR57">
            <v>135363906.45000005</v>
          </cell>
          <cell r="CS57">
            <v>5775493.6700000009</v>
          </cell>
          <cell r="CT57">
            <v>6205701.120000002</v>
          </cell>
          <cell r="CU57">
            <v>46479784.79999999</v>
          </cell>
          <cell r="CV57">
            <v>133461555.43000001</v>
          </cell>
          <cell r="CW57">
            <v>5218580.67</v>
          </cell>
          <cell r="CY57">
            <v>46228660.050000004</v>
          </cell>
          <cell r="CZ57">
            <v>136496818.99000001</v>
          </cell>
          <cell r="DA57">
            <v>6349425.4900000002</v>
          </cell>
          <cell r="DC57">
            <v>46479784.79999999</v>
          </cell>
          <cell r="DD57">
            <v>133461555.43000001</v>
          </cell>
          <cell r="DE57">
            <v>5218580.67</v>
          </cell>
          <cell r="DG57">
            <v>32258374.650000002</v>
          </cell>
          <cell r="DH57">
            <v>95968267.38000001</v>
          </cell>
          <cell r="DI57">
            <v>3503364.05</v>
          </cell>
          <cell r="DJ57">
            <v>42651744.920000009</v>
          </cell>
          <cell r="DK57">
            <v>119231777.09000009</v>
          </cell>
          <cell r="DL57">
            <v>11707605.809999999</v>
          </cell>
          <cell r="DN57">
            <v>32067646.370125685</v>
          </cell>
          <cell r="DO57">
            <v>151224725.05190173</v>
          </cell>
          <cell r="DP57">
            <v>6210180.4147120006</v>
          </cell>
          <cell r="DQ57">
            <v>44401901.26000002</v>
          </cell>
          <cell r="DR57">
            <v>137561630.65000004</v>
          </cell>
          <cell r="DS57">
            <v>7465532.5100000016</v>
          </cell>
          <cell r="DT57">
            <v>47002342.910000011</v>
          </cell>
          <cell r="DU57">
            <v>154253066.99000001</v>
          </cell>
          <cell r="DV57">
            <v>5844830.4900000002</v>
          </cell>
          <cell r="DW57" t="str">
            <v>0</v>
          </cell>
          <cell r="DX57" t="str">
            <v>0</v>
          </cell>
          <cell r="DY57" t="str">
            <v>0</v>
          </cell>
        </row>
        <row r="58">
          <cell r="A58" t="str">
            <v>Income Taxes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>
            <v>7392535.8899999997</v>
          </cell>
          <cell r="R58">
            <v>13128000.319999998</v>
          </cell>
          <cell r="S58">
            <v>15421985</v>
          </cell>
          <cell r="T58">
            <v>14299912.619999999</v>
          </cell>
          <cell r="U58">
            <v>13274210.949999999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>
            <v>36000</v>
          </cell>
          <cell r="AJ58">
            <v>2638686</v>
          </cell>
          <cell r="AK58">
            <v>2855312.28</v>
          </cell>
          <cell r="AL58">
            <v>2855312.28</v>
          </cell>
          <cell r="AN58" t="str">
            <v>0</v>
          </cell>
          <cell r="AO58" t="str">
            <v>0</v>
          </cell>
          <cell r="AP58" t="str">
            <v>0</v>
          </cell>
          <cell r="AQ58" t="str">
            <v>0</v>
          </cell>
          <cell r="AR58" t="str">
            <v>0</v>
          </cell>
          <cell r="AS58" t="str">
            <v>0</v>
          </cell>
          <cell r="AT58">
            <v>7392535.8899999997</v>
          </cell>
          <cell r="AU58">
            <v>13128000.319999998</v>
          </cell>
          <cell r="AV58">
            <v>15421985</v>
          </cell>
          <cell r="AX58" t="str">
            <v>0</v>
          </cell>
          <cell r="AY58" t="str">
            <v>0</v>
          </cell>
          <cell r="AZ58">
            <v>15421985</v>
          </cell>
          <cell r="BA58" t="str">
            <v>0</v>
          </cell>
          <cell r="BB58" t="str">
            <v>0</v>
          </cell>
          <cell r="BC58">
            <v>13128000.319999998</v>
          </cell>
          <cell r="BD58" t="str">
            <v>0</v>
          </cell>
          <cell r="BE58" t="str">
            <v>0</v>
          </cell>
          <cell r="BF58">
            <v>14299912.619999999</v>
          </cell>
          <cell r="BG58">
            <v>13274210.949999999</v>
          </cell>
          <cell r="BI58" t="str">
            <v>0</v>
          </cell>
          <cell r="BJ58" t="str">
            <v>0</v>
          </cell>
          <cell r="BK58">
            <v>7635744</v>
          </cell>
          <cell r="BL58" t="str">
            <v>0</v>
          </cell>
          <cell r="BM58" t="str">
            <v>0</v>
          </cell>
          <cell r="BN58">
            <v>5624360</v>
          </cell>
          <cell r="BO58" t="str">
            <v>0</v>
          </cell>
          <cell r="BP58" t="str">
            <v>0</v>
          </cell>
          <cell r="BQ58">
            <v>7370211.6200000001</v>
          </cell>
          <cell r="BR58">
            <v>6697049.9500000002</v>
          </cell>
          <cell r="BS58" t="str">
            <v>0</v>
          </cell>
          <cell r="BT58" t="str">
            <v>0</v>
          </cell>
          <cell r="BU58">
            <v>7370211.6200000001</v>
          </cell>
          <cell r="BW58" t="str">
            <v>0</v>
          </cell>
          <cell r="BX58" t="str">
            <v>0</v>
          </cell>
          <cell r="BY58">
            <v>5224058</v>
          </cell>
          <cell r="BZ58" t="str">
            <v>0</v>
          </cell>
          <cell r="CA58" t="str">
            <v>0</v>
          </cell>
          <cell r="CB58">
            <v>1730640.45</v>
          </cell>
          <cell r="CC58" t="str">
            <v>0</v>
          </cell>
          <cell r="CD58" t="str">
            <v>0</v>
          </cell>
          <cell r="CE58">
            <v>4056413.67</v>
          </cell>
          <cell r="CF58">
            <v>4014978</v>
          </cell>
          <cell r="CG58" t="str">
            <v>0</v>
          </cell>
          <cell r="CH58" t="str">
            <v>0</v>
          </cell>
          <cell r="CI58">
            <v>2081905.94</v>
          </cell>
          <cell r="CK58" t="str">
            <v>0</v>
          </cell>
          <cell r="CL58" t="str">
            <v>0</v>
          </cell>
          <cell r="CM58">
            <v>5265058</v>
          </cell>
          <cell r="CN58" t="str">
            <v>0</v>
          </cell>
          <cell r="CO58" t="str">
            <v>0</v>
          </cell>
          <cell r="CP58">
            <v>3636360</v>
          </cell>
          <cell r="CQ58" t="str">
            <v>0</v>
          </cell>
          <cell r="CR58" t="str">
            <v>0</v>
          </cell>
          <cell r="CS58">
            <v>5310629.95</v>
          </cell>
          <cell r="CT58">
            <v>4326363.95</v>
          </cell>
          <cell r="CU58" t="str">
            <v>0</v>
          </cell>
          <cell r="CV58" t="str">
            <v>0</v>
          </cell>
          <cell r="CW58">
            <v>5310629.95</v>
          </cell>
          <cell r="CY58" t="str">
            <v>0</v>
          </cell>
          <cell r="CZ58" t="str">
            <v>0</v>
          </cell>
          <cell r="DA58">
            <v>5224058</v>
          </cell>
          <cell r="DC58" t="str">
            <v>0</v>
          </cell>
          <cell r="DD58" t="str">
            <v>0</v>
          </cell>
          <cell r="DE58">
            <v>5310629.95</v>
          </cell>
          <cell r="DG58" t="str">
            <v>0</v>
          </cell>
          <cell r="DH58" t="str">
            <v>0</v>
          </cell>
          <cell r="DI58">
            <v>2081905.94</v>
          </cell>
          <cell r="DJ58" t="str">
            <v>0</v>
          </cell>
          <cell r="DK58" t="str">
            <v>0</v>
          </cell>
          <cell r="DL58">
            <v>1730640.45</v>
          </cell>
          <cell r="DN58" t="str">
            <v>0</v>
          </cell>
          <cell r="DO58" t="str">
            <v>0</v>
          </cell>
          <cell r="DP58">
            <v>2466438</v>
          </cell>
          <cell r="DQ58" t="str">
            <v>0</v>
          </cell>
          <cell r="DR58" t="str">
            <v>0</v>
          </cell>
          <cell r="DS58">
            <v>6237814.3300000001</v>
          </cell>
          <cell r="DT58" t="str">
            <v>0</v>
          </cell>
          <cell r="DU58" t="str">
            <v>0</v>
          </cell>
          <cell r="DV58">
            <v>2466438</v>
          </cell>
          <cell r="DW58" t="str">
            <v>0</v>
          </cell>
          <cell r="DX58" t="str">
            <v>0</v>
          </cell>
          <cell r="DY58" t="str">
            <v>0</v>
          </cell>
        </row>
        <row r="59">
          <cell r="A59" t="str">
            <v>Extrordinary Item (Net)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Q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E59" t="str">
            <v>0</v>
          </cell>
          <cell r="BF59" t="str">
            <v>0</v>
          </cell>
          <cell r="BG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S59" t="str">
            <v>0</v>
          </cell>
          <cell r="BT59" t="str">
            <v>0</v>
          </cell>
          <cell r="BU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G59" t="str">
            <v>0</v>
          </cell>
          <cell r="CH59" t="str">
            <v>0</v>
          </cell>
          <cell r="CI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U59" t="str">
            <v>0</v>
          </cell>
          <cell r="CV59" t="str">
            <v>0</v>
          </cell>
          <cell r="CW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G59" t="str">
            <v>0</v>
          </cell>
          <cell r="DH59" t="str">
            <v>0</v>
          </cell>
          <cell r="DI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W59" t="str">
            <v>0</v>
          </cell>
          <cell r="DX59" t="str">
            <v>0</v>
          </cell>
          <cell r="DY59" t="str">
            <v>0</v>
          </cell>
        </row>
        <row r="60">
          <cell r="A60" t="str">
            <v>Earnings of Subs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Q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E60" t="str">
            <v>0</v>
          </cell>
          <cell r="BF60" t="str">
            <v>0</v>
          </cell>
          <cell r="BG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S60" t="str">
            <v>0</v>
          </cell>
          <cell r="BT60" t="str">
            <v>0</v>
          </cell>
          <cell r="BU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G60" t="str">
            <v>0</v>
          </cell>
          <cell r="CH60" t="str">
            <v>0</v>
          </cell>
          <cell r="CI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U60" t="str">
            <v>0</v>
          </cell>
          <cell r="CV60" t="str">
            <v>0</v>
          </cell>
          <cell r="CW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G60" t="str">
            <v>0</v>
          </cell>
          <cell r="DH60" t="str">
            <v>0</v>
          </cell>
          <cell r="DI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W60" t="str">
            <v>0</v>
          </cell>
          <cell r="DX60" t="str">
            <v>0</v>
          </cell>
          <cell r="DY60" t="str">
            <v>0</v>
          </cell>
        </row>
        <row r="61">
          <cell r="A61" t="str">
            <v>Net Income (Loss) After Taxes</v>
          </cell>
          <cell r="B61">
            <v>78738159.449999958</v>
          </cell>
          <cell r="C61">
            <v>173137724.35000008</v>
          </cell>
          <cell r="D61">
            <v>185603415.87</v>
          </cell>
          <cell r="E61">
            <v>149702614.16597614</v>
          </cell>
          <cell r="F61">
            <v>112444043.01287773</v>
          </cell>
          <cell r="G61">
            <v>229428664.24999997</v>
          </cell>
          <cell r="H61">
            <v>513097204.34999985</v>
          </cell>
          <cell r="I61">
            <v>558602886.96000004</v>
          </cell>
          <cell r="J61">
            <v>561272483.31737089</v>
          </cell>
          <cell r="K61">
            <v>521368331.39138871</v>
          </cell>
          <cell r="L61">
            <v>342940819.72999996</v>
          </cell>
          <cell r="M61">
            <v>760635428.82000017</v>
          </cell>
          <cell r="N61">
            <v>834106936</v>
          </cell>
          <cell r="O61">
            <v>873972739.34144032</v>
          </cell>
          <cell r="P61">
            <v>783240163.8588562</v>
          </cell>
          <cell r="Q61">
            <v>16114480.609999999</v>
          </cell>
          <cell r="R61">
            <v>50018881.360000007</v>
          </cell>
          <cell r="S61">
            <v>38926037.920000002</v>
          </cell>
          <cell r="T61">
            <v>39487289.967159994</v>
          </cell>
          <cell r="U61">
            <v>37329479.540000007</v>
          </cell>
          <cell r="W61">
            <v>14393024.779999997</v>
          </cell>
          <cell r="X61">
            <v>16011172.499999998</v>
          </cell>
          <cell r="Y61">
            <v>16417419.879999999</v>
          </cell>
          <cell r="Z61">
            <v>13966686.589999994</v>
          </cell>
          <cell r="AA61">
            <v>54009939.859999985</v>
          </cell>
          <cell r="AB61">
            <v>49826469.329999998</v>
          </cell>
          <cell r="AC61">
            <v>53105065.210000008</v>
          </cell>
          <cell r="AD61">
            <v>51276865.540000007</v>
          </cell>
          <cell r="AE61">
            <v>76942183.449999988</v>
          </cell>
          <cell r="AF61">
            <v>75177083</v>
          </cell>
          <cell r="AG61">
            <v>81424135.219999999</v>
          </cell>
          <cell r="AH61">
            <v>75212494.439999998</v>
          </cell>
          <cell r="AI61">
            <v>2543310.14</v>
          </cell>
          <cell r="AJ61">
            <v>4858765.79</v>
          </cell>
          <cell r="AK61">
            <v>5264070.9000000004</v>
          </cell>
          <cell r="AL61">
            <v>5019681.1100000003</v>
          </cell>
          <cell r="AN61">
            <v>78738159.449999958</v>
          </cell>
          <cell r="AO61">
            <v>173137724.35000008</v>
          </cell>
          <cell r="AP61">
            <v>185603415.87</v>
          </cell>
          <cell r="AQ61">
            <v>229428664.24999997</v>
          </cell>
          <cell r="AR61">
            <v>513097204.34999985</v>
          </cell>
          <cell r="AS61">
            <v>558602886.96000004</v>
          </cell>
          <cell r="AT61">
            <v>16114480.609999999</v>
          </cell>
          <cell r="AU61">
            <v>50018881.360000007</v>
          </cell>
          <cell r="AV61">
            <v>38926037.920000002</v>
          </cell>
          <cell r="AX61">
            <v>185603415.87</v>
          </cell>
          <cell r="AY61">
            <v>558602886.96000004</v>
          </cell>
          <cell r="AZ61">
            <v>38926037.920000002</v>
          </cell>
          <cell r="BA61">
            <v>173137724.35000008</v>
          </cell>
          <cell r="BB61">
            <v>513097204.34999996</v>
          </cell>
          <cell r="BC61">
            <v>50018881.360000007</v>
          </cell>
          <cell r="BD61">
            <v>149702614.16597614</v>
          </cell>
          <cell r="BE61">
            <v>561272483.31737089</v>
          </cell>
          <cell r="BF61">
            <v>39487289.967159994</v>
          </cell>
          <cell r="BG61">
            <v>38754894.540000007</v>
          </cell>
          <cell r="BI61">
            <v>62637451.769999996</v>
          </cell>
          <cell r="BJ61">
            <v>185367487.31999999</v>
          </cell>
          <cell r="BK61">
            <v>15698318.280000001</v>
          </cell>
          <cell r="BL61">
            <v>57000282.879999958</v>
          </cell>
          <cell r="BM61">
            <v>185241511.99000013</v>
          </cell>
          <cell r="BN61">
            <v>16482484.830000002</v>
          </cell>
          <cell r="BO61">
            <v>66345977.730000079</v>
          </cell>
          <cell r="BP61">
            <v>189733345.82000008</v>
          </cell>
          <cell r="BQ61">
            <v>16086871.819999997</v>
          </cell>
          <cell r="BR61">
            <v>15160323.9</v>
          </cell>
          <cell r="BS61">
            <v>62031184.730000064</v>
          </cell>
          <cell r="BT61">
            <v>187563771.34000003</v>
          </cell>
          <cell r="BU61">
            <v>15499619.349999998</v>
          </cell>
          <cell r="BW61">
            <v>46228660.050000004</v>
          </cell>
          <cell r="BX61">
            <v>136496818.99000001</v>
          </cell>
          <cell r="BY61">
            <v>11573483.49</v>
          </cell>
          <cell r="BZ61">
            <v>42651744.920000009</v>
          </cell>
          <cell r="CA61">
            <v>119231777.09000009</v>
          </cell>
          <cell r="CB61">
            <v>13438246.259999998</v>
          </cell>
          <cell r="CC61">
            <v>36705286.915724836</v>
          </cell>
          <cell r="CD61">
            <v>141617665.57461149</v>
          </cell>
          <cell r="CE61">
            <v>11272375.918215999</v>
          </cell>
          <cell r="CF61">
            <v>10423742.49</v>
          </cell>
          <cell r="CG61">
            <v>32258374.650000002</v>
          </cell>
          <cell r="CH61">
            <v>95968267.38000001</v>
          </cell>
          <cell r="CI61">
            <v>5585269.9900000002</v>
          </cell>
          <cell r="CK61">
            <v>46859298.510000005</v>
          </cell>
          <cell r="CL61">
            <v>135582070.99000001</v>
          </cell>
          <cell r="CM61">
            <v>11091267.449999999</v>
          </cell>
          <cell r="CN61">
            <v>41901694.360000014</v>
          </cell>
          <cell r="CO61">
            <v>136211434.44999993</v>
          </cell>
          <cell r="CP61">
            <v>12066240.780000001</v>
          </cell>
          <cell r="CQ61">
            <v>49845373.800000004</v>
          </cell>
          <cell r="CR61">
            <v>135363906.45000005</v>
          </cell>
          <cell r="CS61">
            <v>11086123.620000001</v>
          </cell>
          <cell r="CT61">
            <v>10532065.07</v>
          </cell>
          <cell r="CU61">
            <v>46479784.79999999</v>
          </cell>
          <cell r="CV61">
            <v>133461555.43000001</v>
          </cell>
          <cell r="CW61">
            <v>10529210.619999999</v>
          </cell>
          <cell r="CY61">
            <v>46228660.050000004</v>
          </cell>
          <cell r="CZ61">
            <v>136496818.99000001</v>
          </cell>
          <cell r="DA61">
            <v>11573483.49</v>
          </cell>
          <cell r="DC61">
            <v>46479784.79999999</v>
          </cell>
          <cell r="DD61">
            <v>133461555.43000001</v>
          </cell>
          <cell r="DE61">
            <v>10529210.619999999</v>
          </cell>
          <cell r="DG61">
            <v>32258374.650000002</v>
          </cell>
          <cell r="DH61">
            <v>95968267.38000001</v>
          </cell>
          <cell r="DI61">
            <v>5585269.9900000002</v>
          </cell>
          <cell r="DJ61">
            <v>42651744.920000009</v>
          </cell>
          <cell r="DK61">
            <v>119231777.09000009</v>
          </cell>
          <cell r="DL61">
            <v>13438246.259999998</v>
          </cell>
          <cell r="DN61">
            <v>32067646.370125685</v>
          </cell>
          <cell r="DO61">
            <v>151224725.05190173</v>
          </cell>
          <cell r="DP61">
            <v>8676618.4147120006</v>
          </cell>
          <cell r="DQ61">
            <v>44401901.26000002</v>
          </cell>
          <cell r="DR61">
            <v>137561630.65000004</v>
          </cell>
          <cell r="DS61">
            <v>13703346.84</v>
          </cell>
          <cell r="DT61">
            <v>47002342.910000011</v>
          </cell>
          <cell r="DU61">
            <v>154253066.99000001</v>
          </cell>
          <cell r="DV61">
            <v>8311268.4900000002</v>
          </cell>
          <cell r="DW61" t="str">
            <v>0</v>
          </cell>
          <cell r="DX61" t="str">
            <v>0</v>
          </cell>
          <cell r="DY61" t="str">
            <v>0</v>
          </cell>
        </row>
        <row r="62">
          <cell r="A62" t="str">
            <v>Depreciation/Amortization</v>
          </cell>
          <cell r="B62">
            <v>9007326.4000000004</v>
          </cell>
          <cell r="C62">
            <v>17407028.330000002</v>
          </cell>
          <cell r="D62">
            <v>22400615.359999999</v>
          </cell>
          <cell r="E62">
            <v>11792546.27</v>
          </cell>
          <cell r="F62">
            <v>9962463.2200000007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1415455.36</v>
          </cell>
          <cell r="X62">
            <v>1873371.28</v>
          </cell>
          <cell r="Y62">
            <v>1731947.02</v>
          </cell>
          <cell r="Z62">
            <v>1674224.24</v>
          </cell>
          <cell r="AA62" t="str">
            <v>0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>
            <v>27582</v>
          </cell>
          <cell r="AJ62">
            <v>0</v>
          </cell>
          <cell r="AK62">
            <v>0</v>
          </cell>
          <cell r="AL62">
            <v>-57723</v>
          </cell>
          <cell r="AN62">
            <v>9007326.4000000004</v>
          </cell>
          <cell r="AO62">
            <v>17407028.330000002</v>
          </cell>
          <cell r="AP62">
            <v>22400615.359999999</v>
          </cell>
          <cell r="AQ62" t="str">
            <v>0</v>
          </cell>
          <cell r="AR62" t="str">
            <v>0</v>
          </cell>
          <cell r="AS62" t="str">
            <v>0</v>
          </cell>
          <cell r="AT62">
            <v>0</v>
          </cell>
          <cell r="AU62">
            <v>0</v>
          </cell>
          <cell r="AV62">
            <v>0</v>
          </cell>
          <cell r="AX62">
            <v>22400615.359999999</v>
          </cell>
          <cell r="AY62" t="str">
            <v>0</v>
          </cell>
          <cell r="AZ62">
            <v>0</v>
          </cell>
          <cell r="BA62">
            <v>17407028.330000002</v>
          </cell>
          <cell r="BB62" t="str">
            <v>0</v>
          </cell>
          <cell r="BC62">
            <v>0</v>
          </cell>
          <cell r="BD62">
            <v>11792546.27</v>
          </cell>
          <cell r="BE62" t="str">
            <v>0</v>
          </cell>
          <cell r="BF62">
            <v>0</v>
          </cell>
          <cell r="BG62">
            <v>-136200</v>
          </cell>
          <cell r="BI62">
            <v>7490790.1199999992</v>
          </cell>
          <cell r="BJ62" t="str">
            <v>0</v>
          </cell>
          <cell r="BK62">
            <v>0</v>
          </cell>
          <cell r="BL62">
            <v>5460974.9299999988</v>
          </cell>
          <cell r="BM62" t="str">
            <v>0</v>
          </cell>
          <cell r="BN62">
            <v>285</v>
          </cell>
          <cell r="BO62">
            <v>7366462.0300000003</v>
          </cell>
          <cell r="BP62" t="str">
            <v>0</v>
          </cell>
          <cell r="BQ62">
            <v>0</v>
          </cell>
          <cell r="BR62">
            <v>0</v>
          </cell>
          <cell r="BS62">
            <v>7366462.0300000003</v>
          </cell>
          <cell r="BT62" t="str">
            <v>0</v>
          </cell>
          <cell r="BU62">
            <v>0</v>
          </cell>
          <cell r="BW62">
            <v>5575893.8399999999</v>
          </cell>
          <cell r="BX62" t="str">
            <v>0</v>
          </cell>
          <cell r="BY62">
            <v>0</v>
          </cell>
          <cell r="BZ62">
            <v>4173553.87</v>
          </cell>
          <cell r="CA62" t="str">
            <v>0</v>
          </cell>
          <cell r="CB62">
            <v>0</v>
          </cell>
          <cell r="CC62">
            <v>3017550</v>
          </cell>
          <cell r="CD62" t="str">
            <v>0</v>
          </cell>
          <cell r="CE62" t="str">
            <v>0</v>
          </cell>
          <cell r="CF62" t="str">
            <v>0</v>
          </cell>
          <cell r="CG62">
            <v>3551889.81</v>
          </cell>
          <cell r="CH62" t="str">
            <v>0</v>
          </cell>
          <cell r="CI62" t="str">
            <v>0</v>
          </cell>
          <cell r="CK62">
            <v>5626469.8399999999</v>
          </cell>
          <cell r="CL62" t="str">
            <v>0</v>
          </cell>
          <cell r="CM62">
            <v>0</v>
          </cell>
          <cell r="CN62">
            <v>4170555.18</v>
          </cell>
          <cell r="CO62" t="str">
            <v>0</v>
          </cell>
          <cell r="CP62">
            <v>0</v>
          </cell>
          <cell r="CQ62">
            <v>5455436.5900000008</v>
          </cell>
          <cell r="CR62" t="str">
            <v>0</v>
          </cell>
          <cell r="CS62">
            <v>0</v>
          </cell>
          <cell r="CT62">
            <v>0</v>
          </cell>
          <cell r="CU62">
            <v>5455436.5900000008</v>
          </cell>
          <cell r="CV62" t="str">
            <v>0</v>
          </cell>
          <cell r="CW62">
            <v>0</v>
          </cell>
          <cell r="CY62">
            <v>5575893.8399999999</v>
          </cell>
          <cell r="CZ62" t="str">
            <v>0</v>
          </cell>
          <cell r="DA62">
            <v>0</v>
          </cell>
          <cell r="DC62">
            <v>5455436.5900000008</v>
          </cell>
          <cell r="DD62" t="str">
            <v>0</v>
          </cell>
          <cell r="DE62">
            <v>0</v>
          </cell>
          <cell r="DG62">
            <v>3551889.81</v>
          </cell>
          <cell r="DH62" t="str">
            <v>0</v>
          </cell>
          <cell r="DI62" t="str">
            <v>0</v>
          </cell>
          <cell r="DJ62">
            <v>4173553.87</v>
          </cell>
          <cell r="DK62" t="str">
            <v>0</v>
          </cell>
          <cell r="DL62">
            <v>0</v>
          </cell>
          <cell r="DN62">
            <v>1659786.84</v>
          </cell>
          <cell r="DO62" t="str">
            <v>0</v>
          </cell>
          <cell r="DP62" t="str">
            <v>0</v>
          </cell>
          <cell r="DQ62">
            <v>4354239.43</v>
          </cell>
          <cell r="DR62" t="str">
            <v>0</v>
          </cell>
          <cell r="DS62">
            <v>0</v>
          </cell>
          <cell r="DT62">
            <v>5632331.8399999999</v>
          </cell>
          <cell r="DU62" t="str">
            <v>0</v>
          </cell>
          <cell r="DV62">
            <v>0</v>
          </cell>
          <cell r="DW62" t="str">
            <v>0</v>
          </cell>
          <cell r="DX62" t="str">
            <v>0</v>
          </cell>
          <cell r="DY62" t="str">
            <v>0</v>
          </cell>
        </row>
        <row r="63">
          <cell r="A63" t="str">
            <v>EBITDA</v>
          </cell>
          <cell r="B63">
            <v>78738159.449999958</v>
          </cell>
          <cell r="C63">
            <v>173137724.35000008</v>
          </cell>
          <cell r="D63">
            <v>185603415.87</v>
          </cell>
          <cell r="E63">
            <v>149702614.16597614</v>
          </cell>
          <cell r="F63">
            <v>112444043.01287773</v>
          </cell>
          <cell r="G63">
            <v>229428664.24999997</v>
          </cell>
          <cell r="H63">
            <v>513097204.34999985</v>
          </cell>
          <cell r="I63">
            <v>558602886.96000004</v>
          </cell>
          <cell r="J63">
            <v>561272483.31737089</v>
          </cell>
          <cell r="K63">
            <v>521368331.39138871</v>
          </cell>
          <cell r="L63">
            <v>342940819.72999996</v>
          </cell>
          <cell r="M63">
            <v>760635428.82000017</v>
          </cell>
          <cell r="N63">
            <v>834106936</v>
          </cell>
          <cell r="O63">
            <v>873972739.34144032</v>
          </cell>
          <cell r="P63">
            <v>783240163.8588562</v>
          </cell>
          <cell r="Q63">
            <v>-712024.97</v>
          </cell>
          <cell r="R63">
            <v>8279586.3800000055</v>
          </cell>
          <cell r="S63">
            <v>-2738373.08</v>
          </cell>
          <cell r="T63">
            <v>-2497974.6</v>
          </cell>
          <cell r="U63">
            <v>-2170380.25</v>
          </cell>
          <cell r="W63">
            <v>14393024.779999997</v>
          </cell>
          <cell r="X63">
            <v>16011172.499999998</v>
          </cell>
          <cell r="Y63">
            <v>16417419.879999999</v>
          </cell>
          <cell r="Z63">
            <v>13966686.589999994</v>
          </cell>
          <cell r="AA63">
            <v>54009939.859999985</v>
          </cell>
          <cell r="AB63">
            <v>49826469.329999998</v>
          </cell>
          <cell r="AC63">
            <v>53105065.210000008</v>
          </cell>
          <cell r="AD63">
            <v>51276865.540000007</v>
          </cell>
          <cell r="AE63">
            <v>76942183.449999988</v>
          </cell>
          <cell r="AF63">
            <v>75177083</v>
          </cell>
          <cell r="AG63">
            <v>81424135.219999999</v>
          </cell>
          <cell r="AH63">
            <v>75212494.439999998</v>
          </cell>
          <cell r="AI63">
            <v>-300633.03000000003</v>
          </cell>
          <cell r="AJ63">
            <v>-225449.21</v>
          </cell>
          <cell r="AK63">
            <v>-201902.24</v>
          </cell>
          <cell r="AL63">
            <v>-222573.24</v>
          </cell>
          <cell r="AN63">
            <v>78738159.449999958</v>
          </cell>
          <cell r="AO63">
            <v>173137724.35000008</v>
          </cell>
          <cell r="AP63">
            <v>185603415.87</v>
          </cell>
          <cell r="AQ63">
            <v>229428664.24999997</v>
          </cell>
          <cell r="AR63">
            <v>513097204.34999985</v>
          </cell>
          <cell r="AS63">
            <v>558602886.96000004</v>
          </cell>
          <cell r="AT63">
            <v>-712024.97</v>
          </cell>
          <cell r="AU63">
            <v>8279586.3800000055</v>
          </cell>
          <cell r="AV63">
            <v>-2738373.08</v>
          </cell>
          <cell r="AX63">
            <v>185603415.87</v>
          </cell>
          <cell r="AY63">
            <v>558602886.96000004</v>
          </cell>
          <cell r="AZ63">
            <v>-2738373.08</v>
          </cell>
          <cell r="BA63">
            <v>173137724.35000008</v>
          </cell>
          <cell r="BB63">
            <v>513097204.34999996</v>
          </cell>
          <cell r="BC63">
            <v>8279586.3800000055</v>
          </cell>
          <cell r="BD63">
            <v>149702614.16597614</v>
          </cell>
          <cell r="BE63">
            <v>561272483.31737089</v>
          </cell>
          <cell r="BF63">
            <v>-2497974.6</v>
          </cell>
          <cell r="BG63">
            <v>-662165.24999999942</v>
          </cell>
          <cell r="BI63">
            <v>62637451.769999996</v>
          </cell>
          <cell r="BJ63">
            <v>185367487.31999999</v>
          </cell>
          <cell r="BK63">
            <v>-910796.72</v>
          </cell>
          <cell r="BL63">
            <v>57000282.879999958</v>
          </cell>
          <cell r="BM63">
            <v>185241511.99000013</v>
          </cell>
          <cell r="BN63">
            <v>-306.96999999985565</v>
          </cell>
          <cell r="BO63">
            <v>66345977.730000079</v>
          </cell>
          <cell r="BP63">
            <v>189733345.82000008</v>
          </cell>
          <cell r="BQ63">
            <v>-940166.24</v>
          </cell>
          <cell r="BR63">
            <v>-603719.89</v>
          </cell>
          <cell r="BS63">
            <v>62031184.730000064</v>
          </cell>
          <cell r="BT63">
            <v>187563771.34000003</v>
          </cell>
          <cell r="BU63">
            <v>-950418.24</v>
          </cell>
          <cell r="BW63">
            <v>46228660.050000004</v>
          </cell>
          <cell r="BX63">
            <v>136496818.99000001</v>
          </cell>
          <cell r="BY63">
            <v>-685347.51</v>
          </cell>
          <cell r="BZ63">
            <v>42651744.920000009</v>
          </cell>
          <cell r="CA63">
            <v>119231777.09000009</v>
          </cell>
          <cell r="CB63">
            <v>4482932.76</v>
          </cell>
          <cell r="CC63">
            <v>36705286.915724836</v>
          </cell>
          <cell r="CD63">
            <v>141617665.57461149</v>
          </cell>
          <cell r="CE63">
            <v>98704.450000000274</v>
          </cell>
          <cell r="CF63">
            <v>-584608.51</v>
          </cell>
          <cell r="CG63">
            <v>32258374.650000002</v>
          </cell>
          <cell r="CH63">
            <v>95968267.38000001</v>
          </cell>
          <cell r="CI63">
            <v>752575.06</v>
          </cell>
          <cell r="CK63">
            <v>46859298.510000005</v>
          </cell>
          <cell r="CL63">
            <v>135582070.99000001</v>
          </cell>
          <cell r="CM63">
            <v>-682347.55</v>
          </cell>
          <cell r="CN63">
            <v>41901694.360000014</v>
          </cell>
          <cell r="CO63">
            <v>136211434.44999993</v>
          </cell>
          <cell r="CP63">
            <v>593277.72</v>
          </cell>
          <cell r="CQ63">
            <v>49845373.800000004</v>
          </cell>
          <cell r="CR63">
            <v>135363906.45000005</v>
          </cell>
          <cell r="CS63">
            <v>-1464226.03</v>
          </cell>
          <cell r="CT63">
            <v>-410278.72</v>
          </cell>
          <cell r="CU63">
            <v>46479784.79999999</v>
          </cell>
          <cell r="CV63">
            <v>133461555.43000001</v>
          </cell>
          <cell r="CW63">
            <v>-1464600.03</v>
          </cell>
          <cell r="CY63">
            <v>46228660.050000004</v>
          </cell>
          <cell r="CZ63">
            <v>136496818.99000001</v>
          </cell>
          <cell r="DA63">
            <v>-685347.51</v>
          </cell>
          <cell r="DC63">
            <v>46479784.79999999</v>
          </cell>
          <cell r="DD63">
            <v>133461555.43000001</v>
          </cell>
          <cell r="DE63">
            <v>-1464600.03</v>
          </cell>
          <cell r="DG63">
            <v>32258374.650000002</v>
          </cell>
          <cell r="DH63">
            <v>95968267.38000001</v>
          </cell>
          <cell r="DI63">
            <v>752575.06</v>
          </cell>
          <cell r="DJ63">
            <v>42651744.920000009</v>
          </cell>
          <cell r="DK63">
            <v>119231777.09000009</v>
          </cell>
          <cell r="DL63">
            <v>4482932.76</v>
          </cell>
          <cell r="DN63">
            <v>32067646.370125685</v>
          </cell>
          <cell r="DO63">
            <v>151224725.05190173</v>
          </cell>
          <cell r="DP63">
            <v>-566222.51</v>
          </cell>
          <cell r="DQ63">
            <v>44401901.26000002</v>
          </cell>
          <cell r="DR63">
            <v>137561630.65000004</v>
          </cell>
          <cell r="DS63">
            <v>680581.93999999948</v>
          </cell>
          <cell r="DT63">
            <v>47002342.910000011</v>
          </cell>
          <cell r="DU63">
            <v>154253066.99000001</v>
          </cell>
          <cell r="DV63">
            <v>-685347.51</v>
          </cell>
          <cell r="DW63" t="str">
            <v>0</v>
          </cell>
          <cell r="DX63" t="str">
            <v>0</v>
          </cell>
          <cell r="DY63" t="str">
            <v>0</v>
          </cell>
        </row>
        <row r="64">
          <cell r="A64" t="str">
            <v>Adjusted EBITDA</v>
          </cell>
          <cell r="B64">
            <v>87745485.84999992</v>
          </cell>
          <cell r="C64">
            <v>190544752.68000007</v>
          </cell>
          <cell r="D64">
            <v>208004031.23000005</v>
          </cell>
          <cell r="E64">
            <v>161495160.43597612</v>
          </cell>
          <cell r="F64">
            <v>122406506.2328777</v>
          </cell>
          <cell r="G64">
            <v>229428664.24999997</v>
          </cell>
          <cell r="H64">
            <v>513097204.34999985</v>
          </cell>
          <cell r="I64">
            <v>558602886.96000004</v>
          </cell>
          <cell r="J64">
            <v>561272483.31737089</v>
          </cell>
          <cell r="K64">
            <v>521368331.39138871</v>
          </cell>
          <cell r="L64">
            <v>342940819.72999996</v>
          </cell>
          <cell r="M64">
            <v>760635428.82000017</v>
          </cell>
          <cell r="N64">
            <v>834106936</v>
          </cell>
          <cell r="O64">
            <v>873972739.34144032</v>
          </cell>
          <cell r="P64">
            <v>783240163.8588562</v>
          </cell>
          <cell r="Q64">
            <v>-792363.21</v>
          </cell>
          <cell r="R64">
            <v>8086093.8900000062</v>
          </cell>
          <cell r="S64">
            <v>-2738373.08</v>
          </cell>
          <cell r="T64">
            <v>-2675343.81</v>
          </cell>
          <cell r="U64">
            <v>-2220637.0299999998</v>
          </cell>
          <cell r="W64">
            <v>15808480.139999997</v>
          </cell>
          <cell r="X64">
            <v>17884543.779999997</v>
          </cell>
          <cell r="Y64">
            <v>18149366.900000002</v>
          </cell>
          <cell r="Z64">
            <v>15640910.829999993</v>
          </cell>
          <cell r="AA64">
            <v>54009939.859999985</v>
          </cell>
          <cell r="AB64">
            <v>49826469.329999998</v>
          </cell>
          <cell r="AC64">
            <v>53105065.210000008</v>
          </cell>
          <cell r="AD64">
            <v>51276865.540000007</v>
          </cell>
          <cell r="AE64">
            <v>76942183.449999988</v>
          </cell>
          <cell r="AF64">
            <v>75177083</v>
          </cell>
          <cell r="AG64">
            <v>81424135.219999999</v>
          </cell>
          <cell r="AH64">
            <v>75212494.439999998</v>
          </cell>
          <cell r="AI64">
            <v>-290009.53999999998</v>
          </cell>
          <cell r="AJ64">
            <v>-225449.21</v>
          </cell>
          <cell r="AK64">
            <v>-271238.94</v>
          </cell>
          <cell r="AL64">
            <v>-349632.94</v>
          </cell>
          <cell r="AN64">
            <v>87745485.84999992</v>
          </cell>
          <cell r="AO64">
            <v>190544752.68000007</v>
          </cell>
          <cell r="AP64">
            <v>208004031.23000005</v>
          </cell>
          <cell r="AQ64">
            <v>229428664.24999997</v>
          </cell>
          <cell r="AR64">
            <v>513097204.34999985</v>
          </cell>
          <cell r="AS64">
            <v>558602886.96000004</v>
          </cell>
          <cell r="AT64">
            <v>-792363.21</v>
          </cell>
          <cell r="AU64">
            <v>8086093.8900000062</v>
          </cell>
          <cell r="AV64">
            <v>-2738373.08</v>
          </cell>
          <cell r="AX64">
            <v>208004031.23000005</v>
          </cell>
          <cell r="AY64">
            <v>558602886.96000004</v>
          </cell>
          <cell r="AZ64">
            <v>-2738373.08</v>
          </cell>
          <cell r="BA64">
            <v>190544752.68000007</v>
          </cell>
          <cell r="BB64">
            <v>513097204.34999996</v>
          </cell>
          <cell r="BC64">
            <v>8086093.8900000062</v>
          </cell>
          <cell r="BD64">
            <v>161495160.43597612</v>
          </cell>
          <cell r="BE64">
            <v>561272483.31737089</v>
          </cell>
          <cell r="BF64">
            <v>-2675343.81</v>
          </cell>
          <cell r="BG64">
            <v>-848622.02999999945</v>
          </cell>
          <cell r="BI64">
            <v>70128241.890000001</v>
          </cell>
          <cell r="BJ64">
            <v>185367487.31999999</v>
          </cell>
          <cell r="BK64">
            <v>-910796.72</v>
          </cell>
          <cell r="BL64">
            <v>62461257.80999995</v>
          </cell>
          <cell r="BM64">
            <v>185241511.99000013</v>
          </cell>
          <cell r="BN64">
            <v>30494.230000000145</v>
          </cell>
          <cell r="BO64">
            <v>73712439.760000035</v>
          </cell>
          <cell r="BP64">
            <v>189733345.82000008</v>
          </cell>
          <cell r="BQ64">
            <v>-1005535.45</v>
          </cell>
          <cell r="BR64">
            <v>-653976.67000000004</v>
          </cell>
          <cell r="BS64">
            <v>69397646.760000035</v>
          </cell>
          <cell r="BT64">
            <v>187563771.34000003</v>
          </cell>
          <cell r="BU64">
            <v>-1016825.92</v>
          </cell>
          <cell r="BW64">
            <v>51804553.890000015</v>
          </cell>
          <cell r="BX64">
            <v>136496818.99000001</v>
          </cell>
          <cell r="BY64">
            <v>-685347.51</v>
          </cell>
          <cell r="BZ64">
            <v>46825298.790000036</v>
          </cell>
          <cell r="CA64">
            <v>119231777.09000009</v>
          </cell>
          <cell r="CB64">
            <v>4436128.8499999996</v>
          </cell>
          <cell r="CC64">
            <v>39722836.915724836</v>
          </cell>
          <cell r="CD64">
            <v>141617665.57461149</v>
          </cell>
          <cell r="CE64">
            <v>55592.020000000281</v>
          </cell>
          <cell r="CF64">
            <v>-584608.51</v>
          </cell>
          <cell r="CG64">
            <v>35810264.459999979</v>
          </cell>
          <cell r="CH64">
            <v>95968267.38000001</v>
          </cell>
          <cell r="CI64">
            <v>722493.6</v>
          </cell>
          <cell r="CK64">
            <v>52485768.350000016</v>
          </cell>
          <cell r="CL64">
            <v>135582070.99000001</v>
          </cell>
          <cell r="CM64">
            <v>-682347.55</v>
          </cell>
          <cell r="CN64">
            <v>46072249.539999984</v>
          </cell>
          <cell r="CO64">
            <v>136211434.44999993</v>
          </cell>
          <cell r="CP64">
            <v>556101.48</v>
          </cell>
          <cell r="CQ64">
            <v>55300810.390000001</v>
          </cell>
          <cell r="CR64">
            <v>135363906.45000005</v>
          </cell>
          <cell r="CS64">
            <v>-1514482.81</v>
          </cell>
          <cell r="CT64">
            <v>-460535.5</v>
          </cell>
          <cell r="CU64">
            <v>51935221.389999993</v>
          </cell>
          <cell r="CV64">
            <v>133461555.43000001</v>
          </cell>
          <cell r="CW64">
            <v>-1514856.81</v>
          </cell>
          <cell r="CY64">
            <v>51804553.890000015</v>
          </cell>
          <cell r="CZ64">
            <v>136496818.99000001</v>
          </cell>
          <cell r="DA64">
            <v>-685347.51</v>
          </cell>
          <cell r="DC64">
            <v>51935221.389999993</v>
          </cell>
          <cell r="DD64">
            <v>133461555.43000001</v>
          </cell>
          <cell r="DE64">
            <v>-1514856.81</v>
          </cell>
          <cell r="DG64">
            <v>35810264.459999979</v>
          </cell>
          <cell r="DH64">
            <v>95968267.38000001</v>
          </cell>
          <cell r="DI64">
            <v>722493.6</v>
          </cell>
          <cell r="DJ64">
            <v>46825298.790000036</v>
          </cell>
          <cell r="DK64">
            <v>119231777.09000009</v>
          </cell>
          <cell r="DL64">
            <v>4436128.8499999996</v>
          </cell>
          <cell r="DN64">
            <v>33727433.210125685</v>
          </cell>
          <cell r="DO64">
            <v>151224725.05190173</v>
          </cell>
          <cell r="DP64">
            <v>-608222.51</v>
          </cell>
          <cell r="DQ64">
            <v>48756140.69000005</v>
          </cell>
          <cell r="DR64">
            <v>137561630.65000004</v>
          </cell>
          <cell r="DS64">
            <v>613929.36</v>
          </cell>
          <cell r="DT64">
            <v>52634674.750000022</v>
          </cell>
          <cell r="DU64">
            <v>154253066.99000001</v>
          </cell>
          <cell r="DV64">
            <v>-685347.51</v>
          </cell>
          <cell r="DW64" t="str">
            <v>0</v>
          </cell>
          <cell r="DX64" t="str">
            <v>0</v>
          </cell>
          <cell r="DY64" t="str">
            <v>0</v>
          </cell>
        </row>
        <row r="65">
          <cell r="A65" t="str">
            <v>Fixed Mfg OH</v>
          </cell>
          <cell r="B65">
            <v>13046260.990000002</v>
          </cell>
          <cell r="C65">
            <v>28192829.619999997</v>
          </cell>
          <cell r="D65">
            <v>32092098</v>
          </cell>
          <cell r="E65">
            <v>9957781.6000000034</v>
          </cell>
          <cell r="F65">
            <v>7130652.0000000009</v>
          </cell>
          <cell r="G65">
            <v>125930.3</v>
          </cell>
          <cell r="H65">
            <v>463819.73</v>
          </cell>
          <cell r="I65">
            <v>412068</v>
          </cell>
          <cell r="J65">
            <v>102171.32</v>
          </cell>
          <cell r="K65">
            <v>65698.81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W65">
            <v>2389582.2400000002</v>
          </cell>
          <cell r="X65">
            <v>2636595</v>
          </cell>
          <cell r="Y65">
            <v>2391686.54</v>
          </cell>
          <cell r="Z65">
            <v>2391686.54</v>
          </cell>
          <cell r="AA65">
            <v>93236.31</v>
          </cell>
          <cell r="AB65">
            <v>44604</v>
          </cell>
          <cell r="AC65">
            <v>154079.04000000001</v>
          </cell>
          <cell r="AD65">
            <v>154079.04000000001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N65">
            <v>13046260.990000002</v>
          </cell>
          <cell r="AO65">
            <v>28192829.619999997</v>
          </cell>
          <cell r="AP65">
            <v>32092098</v>
          </cell>
          <cell r="AQ65">
            <v>125930.3</v>
          </cell>
          <cell r="AR65">
            <v>463819.73</v>
          </cell>
          <cell r="AS65">
            <v>412068</v>
          </cell>
          <cell r="AT65" t="str">
            <v>0</v>
          </cell>
          <cell r="AU65" t="str">
            <v>0</v>
          </cell>
          <cell r="AV65" t="str">
            <v>0</v>
          </cell>
          <cell r="AX65">
            <v>32092098</v>
          </cell>
          <cell r="AY65">
            <v>412068</v>
          </cell>
          <cell r="AZ65" t="str">
            <v>0</v>
          </cell>
          <cell r="BA65">
            <v>28192829.620000001</v>
          </cell>
          <cell r="BB65">
            <v>463819.73</v>
          </cell>
          <cell r="BC65" t="str">
            <v>0</v>
          </cell>
          <cell r="BD65">
            <v>9957781.6000000034</v>
          </cell>
          <cell r="BE65">
            <v>102171.32</v>
          </cell>
          <cell r="BF65" t="str">
            <v>0</v>
          </cell>
          <cell r="BG65" t="str">
            <v>0</v>
          </cell>
          <cell r="BI65">
            <v>10536093</v>
          </cell>
          <cell r="BJ65">
            <v>188620</v>
          </cell>
          <cell r="BK65" t="str">
            <v>0</v>
          </cell>
          <cell r="BL65">
            <v>9592773.1399999987</v>
          </cell>
          <cell r="BM65">
            <v>309218.7</v>
          </cell>
          <cell r="BN65" t="str">
            <v>0</v>
          </cell>
          <cell r="BO65">
            <v>9957781.6000000034</v>
          </cell>
          <cell r="BP65">
            <v>102171.32</v>
          </cell>
          <cell r="BQ65" t="str">
            <v>0</v>
          </cell>
          <cell r="BR65" t="str">
            <v>0</v>
          </cell>
          <cell r="BS65">
            <v>9957781.6000000034</v>
          </cell>
          <cell r="BT65">
            <v>102171.32</v>
          </cell>
          <cell r="BU65" t="str">
            <v>0</v>
          </cell>
          <cell r="BW65">
            <v>7929069</v>
          </cell>
          <cell r="BX65">
            <v>114418</v>
          </cell>
          <cell r="BY65" t="str">
            <v>0</v>
          </cell>
          <cell r="BZ65">
            <v>7246111.6100000003</v>
          </cell>
          <cell r="CA65">
            <v>163320.84</v>
          </cell>
          <cell r="CB65" t="str">
            <v>0</v>
          </cell>
          <cell r="CC65">
            <v>2521866.59</v>
          </cell>
          <cell r="CD65">
            <v>36472.51</v>
          </cell>
          <cell r="CE65" t="str">
            <v>0</v>
          </cell>
          <cell r="CF65" t="str">
            <v>0</v>
          </cell>
          <cell r="CG65">
            <v>5610345.9800000004</v>
          </cell>
          <cell r="CH65">
            <v>60231.49</v>
          </cell>
          <cell r="CI65" t="str">
            <v>0</v>
          </cell>
          <cell r="CK65">
            <v>7868075</v>
          </cell>
          <cell r="CL65">
            <v>143814</v>
          </cell>
          <cell r="CM65" t="str">
            <v>0</v>
          </cell>
          <cell r="CN65">
            <v>7133333.4000000004</v>
          </cell>
          <cell r="CO65">
            <v>234352.29</v>
          </cell>
          <cell r="CP65" t="str">
            <v>0</v>
          </cell>
          <cell r="CQ65">
            <v>7435915.0100000007</v>
          </cell>
          <cell r="CR65">
            <v>65698.81</v>
          </cell>
          <cell r="CS65" t="str">
            <v>0</v>
          </cell>
          <cell r="CT65" t="str">
            <v>0</v>
          </cell>
          <cell r="CU65">
            <v>7435915.0100000007</v>
          </cell>
          <cell r="CV65">
            <v>65698.81</v>
          </cell>
          <cell r="CW65" t="str">
            <v>0</v>
          </cell>
          <cell r="CY65">
            <v>7929069</v>
          </cell>
          <cell r="CZ65">
            <v>114418</v>
          </cell>
          <cell r="DA65" t="str">
            <v>0</v>
          </cell>
          <cell r="DC65">
            <v>7435915.0100000007</v>
          </cell>
          <cell r="DD65">
            <v>65698.81</v>
          </cell>
          <cell r="DE65" t="str">
            <v>0</v>
          </cell>
          <cell r="DG65">
            <v>5610345.9800000004</v>
          </cell>
          <cell r="DH65">
            <v>60231.49</v>
          </cell>
          <cell r="DI65" t="str">
            <v>0</v>
          </cell>
          <cell r="DJ65">
            <v>7246111.6100000003</v>
          </cell>
          <cell r="DK65">
            <v>163320.84</v>
          </cell>
          <cell r="DL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>
            <v>7151386.870000002</v>
          </cell>
          <cell r="DR65">
            <v>-10929.84</v>
          </cell>
          <cell r="DS65" t="str">
            <v>0</v>
          </cell>
          <cell r="DT65">
            <v>8179153</v>
          </cell>
          <cell r="DU65">
            <v>76918</v>
          </cell>
          <cell r="DV65" t="str">
            <v>0</v>
          </cell>
          <cell r="DW65" t="str">
            <v>0</v>
          </cell>
          <cell r="DX65" t="str">
            <v>0</v>
          </cell>
          <cell r="DY65" t="str">
            <v>0</v>
          </cell>
        </row>
        <row r="66">
          <cell r="A66" t="str">
            <v>Total OH</v>
          </cell>
          <cell r="B66">
            <v>15573795.629999999</v>
          </cell>
          <cell r="C66">
            <v>34736742.329999998</v>
          </cell>
          <cell r="D66">
            <v>38735254</v>
          </cell>
          <cell r="E66">
            <v>12080297.389999999</v>
          </cell>
          <cell r="F66">
            <v>8640339.7699999996</v>
          </cell>
          <cell r="G66">
            <v>23534127.340000015</v>
          </cell>
          <cell r="H66">
            <v>56493674.659999982</v>
          </cell>
          <cell r="I66">
            <v>53762001</v>
          </cell>
          <cell r="J66">
            <v>19555806.850000005</v>
          </cell>
          <cell r="K66">
            <v>14268722.469999999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0</v>
          </cell>
          <cell r="W66">
            <v>2951122.34</v>
          </cell>
          <cell r="X66">
            <v>3230043</v>
          </cell>
          <cell r="Y66">
            <v>2929597.76</v>
          </cell>
          <cell r="Z66">
            <v>2929597.76</v>
          </cell>
          <cell r="AA66">
            <v>5754618.9800000004</v>
          </cell>
          <cell r="AB66">
            <v>4784579</v>
          </cell>
          <cell r="AC66">
            <v>5511220.1500000013</v>
          </cell>
          <cell r="AD66">
            <v>5511220.1500000013</v>
          </cell>
          <cell r="AE66" t="str">
            <v>0</v>
          </cell>
          <cell r="AF66" t="str">
            <v>0</v>
          </cell>
          <cell r="AG66" t="str">
            <v>0</v>
          </cell>
          <cell r="AH66" t="str">
            <v>0</v>
          </cell>
          <cell r="AI66" t="str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N66">
            <v>15573795.629999999</v>
          </cell>
          <cell r="AO66">
            <v>34736742.329999998</v>
          </cell>
          <cell r="AP66">
            <v>38735254</v>
          </cell>
          <cell r="AQ66">
            <v>23534127.340000015</v>
          </cell>
          <cell r="AR66">
            <v>56493674.659999982</v>
          </cell>
          <cell r="AS66">
            <v>53762001</v>
          </cell>
          <cell r="AT66" t="str">
            <v>0</v>
          </cell>
          <cell r="AU66" t="str">
            <v>0</v>
          </cell>
          <cell r="AV66" t="str">
            <v>0</v>
          </cell>
          <cell r="AX66">
            <v>38735254</v>
          </cell>
          <cell r="AY66">
            <v>53762001</v>
          </cell>
          <cell r="AZ66" t="str">
            <v>0</v>
          </cell>
          <cell r="BA66">
            <v>34736742.330000006</v>
          </cell>
          <cell r="BB66">
            <v>56493674.659999982</v>
          </cell>
          <cell r="BC66" t="str">
            <v>0</v>
          </cell>
          <cell r="BD66">
            <v>12080297.389999999</v>
          </cell>
          <cell r="BE66">
            <v>19555806.850000005</v>
          </cell>
          <cell r="BF66" t="str">
            <v>0</v>
          </cell>
          <cell r="BG66" t="str">
            <v>0</v>
          </cell>
          <cell r="BI66">
            <v>12762111</v>
          </cell>
          <cell r="BJ66">
            <v>17963842</v>
          </cell>
          <cell r="BK66" t="str">
            <v>0</v>
          </cell>
          <cell r="BL66">
            <v>11869829.629999999</v>
          </cell>
          <cell r="BM66">
            <v>19855599.5</v>
          </cell>
          <cell r="BN66" t="str">
            <v>0</v>
          </cell>
          <cell r="BO66">
            <v>12080297.389999999</v>
          </cell>
          <cell r="BP66">
            <v>19483138.850000005</v>
          </cell>
          <cell r="BQ66" t="str">
            <v>0</v>
          </cell>
          <cell r="BR66" t="str">
            <v>0</v>
          </cell>
          <cell r="BS66">
            <v>12080297.389999999</v>
          </cell>
          <cell r="BT66">
            <v>19483138.850000005</v>
          </cell>
          <cell r="BU66" t="str">
            <v>0</v>
          </cell>
          <cell r="BW66">
            <v>9557771</v>
          </cell>
          <cell r="BX66">
            <v>13340180</v>
          </cell>
          <cell r="BY66" t="str">
            <v>0</v>
          </cell>
          <cell r="BZ66">
            <v>8757170.2100000009</v>
          </cell>
          <cell r="CA66">
            <v>14536943.239999998</v>
          </cell>
          <cell r="CB66" t="str">
            <v>0</v>
          </cell>
          <cell r="CC66">
            <v>3134694.61</v>
          </cell>
          <cell r="CD66">
            <v>5314333.38</v>
          </cell>
          <cell r="CE66" t="str">
            <v>0</v>
          </cell>
          <cell r="CF66" t="str">
            <v>0</v>
          </cell>
          <cell r="CG66">
            <v>6628192.8499999996</v>
          </cell>
          <cell r="CH66">
            <v>9347155.8699999992</v>
          </cell>
          <cell r="CI66" t="str">
            <v>0</v>
          </cell>
          <cell r="CK66">
            <v>9495069</v>
          </cell>
          <cell r="CL66">
            <v>13287617</v>
          </cell>
          <cell r="CM66" t="str">
            <v>0</v>
          </cell>
          <cell r="CN66">
            <v>8773921.0999999996</v>
          </cell>
          <cell r="CO66">
            <v>14606785.969999999</v>
          </cell>
          <cell r="CP66" t="str">
            <v>0</v>
          </cell>
          <cell r="CQ66">
            <v>8945602.7799999993</v>
          </cell>
          <cell r="CR66">
            <v>14186971.469999999</v>
          </cell>
          <cell r="CS66" t="str">
            <v>0</v>
          </cell>
          <cell r="CT66" t="str">
            <v>0</v>
          </cell>
          <cell r="CU66">
            <v>8945602.7799999993</v>
          </cell>
          <cell r="CV66">
            <v>14186971.469999999</v>
          </cell>
          <cell r="CW66" t="str">
            <v>0</v>
          </cell>
          <cell r="CY66">
            <v>9557771</v>
          </cell>
          <cell r="CZ66">
            <v>13340180</v>
          </cell>
          <cell r="DA66" t="str">
            <v>0</v>
          </cell>
          <cell r="DC66">
            <v>8945602.7799999993</v>
          </cell>
          <cell r="DD66">
            <v>14186971.469999999</v>
          </cell>
          <cell r="DE66" t="str">
            <v>0</v>
          </cell>
          <cell r="DG66">
            <v>6628192.8499999996</v>
          </cell>
          <cell r="DH66">
            <v>9347155.8699999992</v>
          </cell>
          <cell r="DI66" t="str">
            <v>0</v>
          </cell>
          <cell r="DJ66">
            <v>8757170.2100000009</v>
          </cell>
          <cell r="DK66">
            <v>14536943.239999998</v>
          </cell>
          <cell r="DL66" t="str">
            <v>0</v>
          </cell>
          <cell r="DN66" t="str">
            <v>0</v>
          </cell>
          <cell r="DO66">
            <v>27249</v>
          </cell>
          <cell r="DP66" t="str">
            <v>0</v>
          </cell>
          <cell r="DQ66">
            <v>8901724.1199999992</v>
          </cell>
          <cell r="DR66">
            <v>14417985.719999999</v>
          </cell>
          <cell r="DS66" t="str">
            <v>0</v>
          </cell>
          <cell r="DT66">
            <v>10003605</v>
          </cell>
          <cell r="DU66">
            <v>14068293</v>
          </cell>
          <cell r="DV66" t="str">
            <v>0</v>
          </cell>
          <cell r="DW66" t="str">
            <v>0</v>
          </cell>
          <cell r="DX66" t="str">
            <v>0</v>
          </cell>
          <cell r="DY66" t="str">
            <v>0</v>
          </cell>
        </row>
        <row r="67">
          <cell r="A67" t="str">
            <v>General Manufacturing</v>
          </cell>
          <cell r="B67">
            <v>15573795.629999999</v>
          </cell>
          <cell r="C67">
            <v>34736742.329999998</v>
          </cell>
          <cell r="D67">
            <v>38735254</v>
          </cell>
          <cell r="E67">
            <v>12080297.389999999</v>
          </cell>
          <cell r="F67">
            <v>8640339.7699999996</v>
          </cell>
          <cell r="G67">
            <v>139237431.83999985</v>
          </cell>
          <cell r="H67">
            <v>301779437.15999997</v>
          </cell>
          <cell r="I67">
            <v>345215379</v>
          </cell>
          <cell r="J67">
            <v>80051351.479999945</v>
          </cell>
          <cell r="K67">
            <v>39447986.81000001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0</v>
          </cell>
          <cell r="W67">
            <v>2951122.34</v>
          </cell>
          <cell r="X67">
            <v>3230043</v>
          </cell>
          <cell r="Y67">
            <v>2929597.76</v>
          </cell>
          <cell r="Z67">
            <v>2929597.76</v>
          </cell>
          <cell r="AA67">
            <v>31301463.420000002</v>
          </cell>
          <cell r="AB67">
            <v>30413928</v>
          </cell>
          <cell r="AC67">
            <v>32777519.610000003</v>
          </cell>
          <cell r="AD67">
            <v>31369263.350000005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N67">
            <v>15573795.629999999</v>
          </cell>
          <cell r="AO67">
            <v>34736742.329999998</v>
          </cell>
          <cell r="AP67">
            <v>38735254</v>
          </cell>
          <cell r="AQ67">
            <v>139237431.83999985</v>
          </cell>
          <cell r="AR67">
            <v>301779437.15999997</v>
          </cell>
          <cell r="AS67">
            <v>345215379</v>
          </cell>
          <cell r="AT67" t="str">
            <v>0</v>
          </cell>
          <cell r="AU67" t="str">
            <v>0</v>
          </cell>
          <cell r="AV67" t="str">
            <v>0</v>
          </cell>
          <cell r="AX67">
            <v>38735254</v>
          </cell>
          <cell r="AY67">
            <v>345215379</v>
          </cell>
          <cell r="AZ67" t="str">
            <v>0</v>
          </cell>
          <cell r="BA67">
            <v>34736742.330000006</v>
          </cell>
          <cell r="BB67">
            <v>301779437.15999997</v>
          </cell>
          <cell r="BC67" t="str">
            <v>0</v>
          </cell>
          <cell r="BD67">
            <v>12080297.389999999</v>
          </cell>
          <cell r="BE67">
            <v>80051351.479999945</v>
          </cell>
          <cell r="BF67" t="str">
            <v>0</v>
          </cell>
          <cell r="BG67" t="str">
            <v>0</v>
          </cell>
          <cell r="BI67">
            <v>12762111</v>
          </cell>
          <cell r="BJ67">
            <v>113829858</v>
          </cell>
          <cell r="BK67" t="str">
            <v>0</v>
          </cell>
          <cell r="BL67">
            <v>11869829.629999999</v>
          </cell>
          <cell r="BM67">
            <v>107442060.08000003</v>
          </cell>
          <cell r="BN67" t="str">
            <v>0</v>
          </cell>
          <cell r="BO67">
            <v>12080297.389999999</v>
          </cell>
          <cell r="BP67">
            <v>113161009.47999997</v>
          </cell>
          <cell r="BQ67" t="str">
            <v>0</v>
          </cell>
          <cell r="BR67" t="str">
            <v>0</v>
          </cell>
          <cell r="BS67">
            <v>12080297.389999999</v>
          </cell>
          <cell r="BT67">
            <v>113161009.47999997</v>
          </cell>
          <cell r="BU67" t="str">
            <v>0</v>
          </cell>
          <cell r="BW67">
            <v>9557771</v>
          </cell>
          <cell r="BX67">
            <v>84422158</v>
          </cell>
          <cell r="BY67" t="str">
            <v>0</v>
          </cell>
          <cell r="BZ67">
            <v>8757170.2100000009</v>
          </cell>
          <cell r="CA67">
            <v>68678316.890000105</v>
          </cell>
          <cell r="CB67" t="str">
            <v>0</v>
          </cell>
          <cell r="CC67">
            <v>3134694.61</v>
          </cell>
          <cell r="CD67">
            <v>24236492.710000005</v>
          </cell>
          <cell r="CE67" t="str">
            <v>0</v>
          </cell>
          <cell r="CF67" t="str">
            <v>0</v>
          </cell>
          <cell r="CG67">
            <v>6628192.8499999996</v>
          </cell>
          <cell r="CH67">
            <v>58393765.070000023</v>
          </cell>
          <cell r="CI67" t="str">
            <v>0</v>
          </cell>
          <cell r="CK67">
            <v>9495069</v>
          </cell>
          <cell r="CL67">
            <v>83156488</v>
          </cell>
          <cell r="CM67" t="str">
            <v>0</v>
          </cell>
          <cell r="CN67">
            <v>8773921.0999999996</v>
          </cell>
          <cell r="CO67">
            <v>79178901.119999975</v>
          </cell>
          <cell r="CP67" t="str">
            <v>0</v>
          </cell>
          <cell r="CQ67">
            <v>8945602.7799999993</v>
          </cell>
          <cell r="CR67">
            <v>80843666.769999981</v>
          </cell>
          <cell r="CS67" t="str">
            <v>0</v>
          </cell>
          <cell r="CT67" t="str">
            <v>0</v>
          </cell>
          <cell r="CU67">
            <v>8945602.7799999993</v>
          </cell>
          <cell r="CV67">
            <v>80843666.769999981</v>
          </cell>
          <cell r="CW67" t="str">
            <v>0</v>
          </cell>
          <cell r="CY67">
            <v>9557771</v>
          </cell>
          <cell r="CZ67">
            <v>84422158</v>
          </cell>
          <cell r="DA67" t="str">
            <v>0</v>
          </cell>
          <cell r="DC67">
            <v>8945602.7799999993</v>
          </cell>
          <cell r="DD67">
            <v>80843666.769999981</v>
          </cell>
          <cell r="DE67" t="str">
            <v>0</v>
          </cell>
          <cell r="DG67">
            <v>6628192.8499999996</v>
          </cell>
          <cell r="DH67">
            <v>58393765.070000023</v>
          </cell>
          <cell r="DI67" t="str">
            <v>0</v>
          </cell>
          <cell r="DJ67">
            <v>8757170.2100000009</v>
          </cell>
          <cell r="DK67">
            <v>68678316.890000105</v>
          </cell>
          <cell r="DL67" t="str">
            <v>0</v>
          </cell>
          <cell r="DN67" t="str">
            <v>0</v>
          </cell>
          <cell r="DO67">
            <v>-13458482</v>
          </cell>
          <cell r="DP67" t="str">
            <v>0</v>
          </cell>
          <cell r="DQ67">
            <v>8901724.1199999992</v>
          </cell>
          <cell r="DR67">
            <v>81871855.450000003</v>
          </cell>
          <cell r="DS67" t="str">
            <v>0</v>
          </cell>
          <cell r="DT67">
            <v>10003605</v>
          </cell>
          <cell r="DU67">
            <v>95695721</v>
          </cell>
          <cell r="DV67" t="str">
            <v>0</v>
          </cell>
          <cell r="DW67" t="str">
            <v>0</v>
          </cell>
          <cell r="DX67" t="str">
            <v>0</v>
          </cell>
          <cell r="DY67" t="str">
            <v>0</v>
          </cell>
        </row>
        <row r="68">
          <cell r="A68" t="str">
            <v>Total Selling Expenses</v>
          </cell>
          <cell r="B68">
            <v>20442296.510000005</v>
          </cell>
          <cell r="C68">
            <v>42189318.589999996</v>
          </cell>
          <cell r="D68">
            <v>39069475.460000001</v>
          </cell>
          <cell r="E68">
            <v>22078460.979999993</v>
          </cell>
          <cell r="F68">
            <v>19174339.970000006</v>
          </cell>
          <cell r="G68">
            <v>3790517.54</v>
          </cell>
          <cell r="H68">
            <v>9273580.6300000008</v>
          </cell>
          <cell r="I68">
            <v>11655371</v>
          </cell>
          <cell r="J68">
            <v>3669342.9</v>
          </cell>
          <cell r="K68">
            <v>2654880.84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W68">
            <v>3197831.96</v>
          </cell>
          <cell r="X68">
            <v>3380525.1</v>
          </cell>
          <cell r="Y68">
            <v>3678627.44</v>
          </cell>
          <cell r="Z68">
            <v>3678627.44</v>
          </cell>
          <cell r="AA68">
            <v>1016532.02</v>
          </cell>
          <cell r="AB68">
            <v>1022737</v>
          </cell>
          <cell r="AC68">
            <v>1054250.17</v>
          </cell>
          <cell r="AD68">
            <v>1054250.17</v>
          </cell>
          <cell r="AE68" t="str">
            <v>0</v>
          </cell>
          <cell r="AF68" t="str">
            <v>0</v>
          </cell>
          <cell r="AG68" t="str">
            <v>0</v>
          </cell>
          <cell r="AH68" t="str">
            <v>0</v>
          </cell>
          <cell r="AI68" t="str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N68">
            <v>20442296.510000005</v>
          </cell>
          <cell r="AO68">
            <v>42189318.589999996</v>
          </cell>
          <cell r="AP68">
            <v>39069475.460000001</v>
          </cell>
          <cell r="AQ68">
            <v>3790517.54</v>
          </cell>
          <cell r="AR68">
            <v>9273580.6300000008</v>
          </cell>
          <cell r="AS68">
            <v>11655371</v>
          </cell>
          <cell r="AT68" t="str">
            <v>0</v>
          </cell>
          <cell r="AU68" t="str">
            <v>0</v>
          </cell>
          <cell r="AV68" t="str">
            <v>0</v>
          </cell>
          <cell r="AX68">
            <v>39069475.460000001</v>
          </cell>
          <cell r="AY68">
            <v>11655371</v>
          </cell>
          <cell r="AZ68" t="str">
            <v>0</v>
          </cell>
          <cell r="BA68">
            <v>42189318.589999996</v>
          </cell>
          <cell r="BB68">
            <v>9273580.629999999</v>
          </cell>
          <cell r="BC68" t="str">
            <v>0</v>
          </cell>
          <cell r="BD68">
            <v>22078460.979999993</v>
          </cell>
          <cell r="BE68">
            <v>3669342.9</v>
          </cell>
          <cell r="BF68" t="str">
            <v>0</v>
          </cell>
          <cell r="BG68" t="str">
            <v>0</v>
          </cell>
          <cell r="BI68">
            <v>13036625.25</v>
          </cell>
          <cell r="BJ68">
            <v>3875369</v>
          </cell>
          <cell r="BK68" t="str">
            <v>0</v>
          </cell>
          <cell r="BL68">
            <v>14253733.069999998</v>
          </cell>
          <cell r="BM68">
            <v>3078853.45</v>
          </cell>
          <cell r="BN68" t="str">
            <v>0</v>
          </cell>
          <cell r="BO68">
            <v>14253321.020000005</v>
          </cell>
          <cell r="BP68">
            <v>3669342.9</v>
          </cell>
          <cell r="BQ68" t="str">
            <v>0</v>
          </cell>
          <cell r="BR68" t="str">
            <v>0</v>
          </cell>
          <cell r="BS68">
            <v>14253321.020000005</v>
          </cell>
          <cell r="BT68">
            <v>3669342.9</v>
          </cell>
          <cell r="BU68" t="str">
            <v>0</v>
          </cell>
          <cell r="BW68">
            <v>9676144.4299999997</v>
          </cell>
          <cell r="BX68">
            <v>2886410</v>
          </cell>
          <cell r="BY68" t="str">
            <v>0</v>
          </cell>
          <cell r="BZ68">
            <v>10633806.310000002</v>
          </cell>
          <cell r="CA68">
            <v>2072254.22</v>
          </cell>
          <cell r="CB68" t="str">
            <v>0</v>
          </cell>
          <cell r="CC68">
            <v>5780578.6199999992</v>
          </cell>
          <cell r="CD68">
            <v>1014462.06</v>
          </cell>
          <cell r="CE68" t="str">
            <v>0</v>
          </cell>
          <cell r="CF68" t="str">
            <v>0</v>
          </cell>
          <cell r="CG68">
            <v>10055518.369999995</v>
          </cell>
          <cell r="CH68">
            <v>1135636.7</v>
          </cell>
          <cell r="CI68" t="str">
            <v>0</v>
          </cell>
          <cell r="CK68">
            <v>9709104.5300000012</v>
          </cell>
          <cell r="CL68">
            <v>2844105</v>
          </cell>
          <cell r="CM68" t="str">
            <v>0</v>
          </cell>
          <cell r="CN68">
            <v>9942892.8399999999</v>
          </cell>
          <cell r="CO68">
            <v>2233038.14</v>
          </cell>
          <cell r="CP68" t="str">
            <v>0</v>
          </cell>
          <cell r="CQ68">
            <v>10386778.140000001</v>
          </cell>
          <cell r="CR68">
            <v>2654880.84</v>
          </cell>
          <cell r="CS68" t="str">
            <v>0</v>
          </cell>
          <cell r="CT68" t="str">
            <v>0</v>
          </cell>
          <cell r="CU68">
            <v>10386778.140000001</v>
          </cell>
          <cell r="CV68">
            <v>2654880.84</v>
          </cell>
          <cell r="CW68" t="str">
            <v>0</v>
          </cell>
          <cell r="CY68">
            <v>9676144.4299999997</v>
          </cell>
          <cell r="CZ68">
            <v>2886410</v>
          </cell>
          <cell r="DA68" t="str">
            <v>0</v>
          </cell>
          <cell r="DC68">
            <v>10386778.140000001</v>
          </cell>
          <cell r="DD68">
            <v>2654880.84</v>
          </cell>
          <cell r="DE68" t="str">
            <v>0</v>
          </cell>
          <cell r="DG68">
            <v>10055518.369999995</v>
          </cell>
          <cell r="DH68">
            <v>1135636.7</v>
          </cell>
          <cell r="DI68" t="str">
            <v>0</v>
          </cell>
          <cell r="DJ68">
            <v>10633806.310000002</v>
          </cell>
          <cell r="DK68">
            <v>2072254.22</v>
          </cell>
          <cell r="DL68" t="str">
            <v>0</v>
          </cell>
          <cell r="DN68">
            <v>2906616.61</v>
          </cell>
          <cell r="DO68" t="str">
            <v>0</v>
          </cell>
          <cell r="DP68" t="str">
            <v>0</v>
          </cell>
          <cell r="DQ68">
            <v>10846800.269999998</v>
          </cell>
          <cell r="DR68">
            <v>2682422.3199999998</v>
          </cell>
          <cell r="DS68" t="str">
            <v>0</v>
          </cell>
          <cell r="DT68">
            <v>9970799.8600000013</v>
          </cell>
          <cell r="DU68">
            <v>3152164</v>
          </cell>
          <cell r="DV68" t="str">
            <v>0</v>
          </cell>
          <cell r="DW68" t="str">
            <v>0</v>
          </cell>
          <cell r="DX68" t="str">
            <v>0</v>
          </cell>
          <cell r="DY68" t="str">
            <v>0</v>
          </cell>
        </row>
        <row r="69">
          <cell r="A69" t="str">
            <v>Actual Cost of Goods Sold</v>
          </cell>
          <cell r="B69">
            <v>16796163.389999997</v>
          </cell>
          <cell r="C69">
            <v>37675006.769999996</v>
          </cell>
          <cell r="D69">
            <v>41616399</v>
          </cell>
          <cell r="E69">
            <v>13499138.259999998</v>
          </cell>
          <cell r="F69">
            <v>9846584.7299999986</v>
          </cell>
          <cell r="G69">
            <v>146915147.68999988</v>
          </cell>
          <cell r="H69">
            <v>318769279.9599998</v>
          </cell>
          <cell r="I69">
            <v>362284461</v>
          </cell>
          <cell r="J69">
            <v>392549122.40382218</v>
          </cell>
          <cell r="K69">
            <v>359857006.90099865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0</v>
          </cell>
          <cell r="W69">
            <v>3202615.24</v>
          </cell>
          <cell r="X69">
            <v>3467794</v>
          </cell>
          <cell r="Y69">
            <v>3167404.18</v>
          </cell>
          <cell r="Z69">
            <v>3167404.18</v>
          </cell>
          <cell r="AA69">
            <v>33299357.989999998</v>
          </cell>
          <cell r="AB69">
            <v>31933064</v>
          </cell>
          <cell r="AC69">
            <v>35157837.95000001</v>
          </cell>
          <cell r="AD69">
            <v>32866860.290000007</v>
          </cell>
          <cell r="AE69" t="str">
            <v>0</v>
          </cell>
          <cell r="AF69" t="str">
            <v>0</v>
          </cell>
          <cell r="AG69" t="str">
            <v>0</v>
          </cell>
          <cell r="AH69" t="str">
            <v>0</v>
          </cell>
          <cell r="AI69" t="str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N69">
            <v>16796163.389999997</v>
          </cell>
          <cell r="AO69">
            <v>37675006.769999996</v>
          </cell>
          <cell r="AP69">
            <v>41616399</v>
          </cell>
          <cell r="AQ69">
            <v>146915147.68999988</v>
          </cell>
          <cell r="AR69">
            <v>318769279.9599998</v>
          </cell>
          <cell r="AS69">
            <v>362284461</v>
          </cell>
          <cell r="AT69" t="str">
            <v>0</v>
          </cell>
          <cell r="AU69" t="str">
            <v>0</v>
          </cell>
          <cell r="AV69" t="str">
            <v>0</v>
          </cell>
          <cell r="AX69">
            <v>41616399</v>
          </cell>
          <cell r="AY69">
            <v>362284461</v>
          </cell>
          <cell r="AZ69" t="str">
            <v>0</v>
          </cell>
          <cell r="BA69">
            <v>37675006.770000003</v>
          </cell>
          <cell r="BB69">
            <v>318769279.9599998</v>
          </cell>
          <cell r="BC69" t="str">
            <v>0</v>
          </cell>
          <cell r="BD69">
            <v>13499138.259999998</v>
          </cell>
          <cell r="BE69">
            <v>392549122.40382218</v>
          </cell>
          <cell r="BF69" t="str">
            <v>0</v>
          </cell>
          <cell r="BG69" t="str">
            <v>0</v>
          </cell>
          <cell r="BI69">
            <v>13716189</v>
          </cell>
          <cell r="BJ69">
            <v>119517010</v>
          </cell>
          <cell r="BK69" t="str">
            <v>0</v>
          </cell>
          <cell r="BL69">
            <v>12841731.439999999</v>
          </cell>
          <cell r="BM69">
            <v>114012823.17</v>
          </cell>
          <cell r="BN69" t="str">
            <v>0</v>
          </cell>
          <cell r="BO69">
            <v>13067687.259999998</v>
          </cell>
          <cell r="BP69">
            <v>123377273.27999997</v>
          </cell>
          <cell r="BQ69" t="str">
            <v>0</v>
          </cell>
          <cell r="BR69" t="str">
            <v>0</v>
          </cell>
          <cell r="BS69">
            <v>13067687.259999998</v>
          </cell>
          <cell r="BT69">
            <v>119466361.79999995</v>
          </cell>
          <cell r="BU69" t="str">
            <v>0</v>
          </cell>
          <cell r="BW69">
            <v>10285260</v>
          </cell>
          <cell r="BX69">
            <v>88607146</v>
          </cell>
          <cell r="BY69" t="str">
            <v>0</v>
          </cell>
          <cell r="BZ69">
            <v>9468821.0899999999</v>
          </cell>
          <cell r="CA69">
            <v>72331023.060000107</v>
          </cell>
          <cell r="CB69" t="str">
            <v>0</v>
          </cell>
          <cell r="CC69">
            <v>3509086.52</v>
          </cell>
          <cell r="CD69">
            <v>98198697.6408301</v>
          </cell>
          <cell r="CE69" t="str">
            <v>0</v>
          </cell>
          <cell r="CF69" t="str">
            <v>0</v>
          </cell>
          <cell r="CG69">
            <v>7129698.6500000004</v>
          </cell>
          <cell r="CH69">
            <v>61597123.810000055</v>
          </cell>
          <cell r="CI69" t="str">
            <v>0</v>
          </cell>
          <cell r="CK69">
            <v>10209946</v>
          </cell>
          <cell r="CL69">
            <v>87343372</v>
          </cell>
          <cell r="CM69" t="str">
            <v>0</v>
          </cell>
          <cell r="CN69">
            <v>9508431.0600000005</v>
          </cell>
          <cell r="CO69">
            <v>84253958.759999946</v>
          </cell>
          <cell r="CP69" t="str">
            <v>0</v>
          </cell>
          <cell r="CQ69">
            <v>9666464.7399999984</v>
          </cell>
          <cell r="CR69">
            <v>88589002.460000038</v>
          </cell>
          <cell r="CS69" t="str">
            <v>0</v>
          </cell>
          <cell r="CT69" t="str">
            <v>0</v>
          </cell>
          <cell r="CU69">
            <v>9666464.7399999984</v>
          </cell>
          <cell r="CV69">
            <v>85319182.440000027</v>
          </cell>
          <cell r="CW69" t="str">
            <v>0</v>
          </cell>
          <cell r="CY69">
            <v>10285260</v>
          </cell>
          <cell r="CZ69">
            <v>88607146</v>
          </cell>
          <cell r="DA69" t="str">
            <v>0</v>
          </cell>
          <cell r="DC69">
            <v>9666464.7399999984</v>
          </cell>
          <cell r="DD69">
            <v>85319182.440000027</v>
          </cell>
          <cell r="DE69" t="str">
            <v>0</v>
          </cell>
          <cell r="DG69">
            <v>7129698.6500000004</v>
          </cell>
          <cell r="DH69">
            <v>61597123.810000055</v>
          </cell>
          <cell r="DI69" t="str">
            <v>0</v>
          </cell>
          <cell r="DJ69">
            <v>9468821.0899999999</v>
          </cell>
          <cell r="DK69">
            <v>72331023.060000107</v>
          </cell>
          <cell r="DL69" t="str">
            <v>0</v>
          </cell>
          <cell r="DN69">
            <v>161796</v>
          </cell>
          <cell r="DO69">
            <v>108883504.90504795</v>
          </cell>
          <cell r="DP69" t="str">
            <v>0</v>
          </cell>
          <cell r="DQ69">
            <v>9638717.5299999975</v>
          </cell>
          <cell r="DR69">
            <v>86878323.920000032</v>
          </cell>
          <cell r="DS69" t="str">
            <v>0</v>
          </cell>
          <cell r="DT69">
            <v>10723670</v>
          </cell>
          <cell r="DU69">
            <v>100356434</v>
          </cell>
          <cell r="DV69" t="str">
            <v>0</v>
          </cell>
          <cell r="DW69" t="str">
            <v>0</v>
          </cell>
          <cell r="DX69" t="str">
            <v>0</v>
          </cell>
          <cell r="DY69" t="str">
            <v>0</v>
          </cell>
        </row>
        <row r="70">
          <cell r="A70" t="str">
            <v>Actual Gross Profit</v>
          </cell>
          <cell r="B70">
            <v>19882900.52999999</v>
          </cell>
          <cell r="C70">
            <v>42240563.79999999</v>
          </cell>
          <cell r="D70">
            <v>48613494</v>
          </cell>
          <cell r="E70">
            <v>21391018.739999998</v>
          </cell>
          <cell r="F70">
            <v>17020483.390000001</v>
          </cell>
          <cell r="G70">
            <v>181005156.59999999</v>
          </cell>
          <cell r="H70">
            <v>404448655.15999967</v>
          </cell>
          <cell r="I70">
            <v>426637346</v>
          </cell>
          <cell r="J70">
            <v>468250904.87776685</v>
          </cell>
          <cell r="K70">
            <v>429477061.05145901</v>
          </cell>
          <cell r="L70">
            <v>342940819.72999996</v>
          </cell>
          <cell r="M70">
            <v>760635428.82000017</v>
          </cell>
          <cell r="N70">
            <v>834106936</v>
          </cell>
          <cell r="O70">
            <v>873972739.34144032</v>
          </cell>
          <cell r="P70">
            <v>783240163.8588562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0</v>
          </cell>
          <cell r="W70">
            <v>3527716.37</v>
          </cell>
          <cell r="X70">
            <v>4100204</v>
          </cell>
          <cell r="Y70">
            <v>3793488.83</v>
          </cell>
          <cell r="Z70">
            <v>3793488.83</v>
          </cell>
          <cell r="AA70">
            <v>39628673.659999982</v>
          </cell>
          <cell r="AB70">
            <v>37793552</v>
          </cell>
          <cell r="AC70">
            <v>42866469.580000006</v>
          </cell>
          <cell r="AD70">
            <v>40566658.050000004</v>
          </cell>
          <cell r="AE70">
            <v>76942183.449999988</v>
          </cell>
          <cell r="AF70">
            <v>75177083</v>
          </cell>
          <cell r="AG70">
            <v>81424135.219999999</v>
          </cell>
          <cell r="AH70">
            <v>75212494.439999998</v>
          </cell>
          <cell r="AI70" t="str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N70">
            <v>19882900.52999999</v>
          </cell>
          <cell r="AO70">
            <v>42240563.79999999</v>
          </cell>
          <cell r="AP70">
            <v>48613494</v>
          </cell>
          <cell r="AQ70">
            <v>181005156.59999999</v>
          </cell>
          <cell r="AR70">
            <v>404448655.15999967</v>
          </cell>
          <cell r="AS70">
            <v>426637346</v>
          </cell>
          <cell r="AT70" t="str">
            <v>0</v>
          </cell>
          <cell r="AU70" t="str">
            <v>0</v>
          </cell>
          <cell r="AV70" t="str">
            <v>0</v>
          </cell>
          <cell r="AX70">
            <v>48613494</v>
          </cell>
          <cell r="AY70">
            <v>426637346</v>
          </cell>
          <cell r="AZ70" t="str">
            <v>0</v>
          </cell>
          <cell r="BA70">
            <v>42240563.79999999</v>
          </cell>
          <cell r="BB70">
            <v>404448655.15999979</v>
          </cell>
          <cell r="BC70" t="str">
            <v>0</v>
          </cell>
          <cell r="BD70">
            <v>21391018.739999998</v>
          </cell>
          <cell r="BE70">
            <v>468250904.87776685</v>
          </cell>
          <cell r="BF70" t="str">
            <v>0</v>
          </cell>
          <cell r="BG70" t="str">
            <v>0</v>
          </cell>
          <cell r="BI70">
            <v>16216002</v>
          </cell>
          <cell r="BJ70">
            <v>141081041</v>
          </cell>
          <cell r="BK70" t="str">
            <v>0</v>
          </cell>
          <cell r="BL70">
            <v>14078167.029999999</v>
          </cell>
          <cell r="BM70">
            <v>139094515.08000016</v>
          </cell>
          <cell r="BN70" t="str">
            <v>0</v>
          </cell>
          <cell r="BO70">
            <v>15582225.739999998</v>
          </cell>
          <cell r="BP70">
            <v>153777453.50000015</v>
          </cell>
          <cell r="BQ70" t="str">
            <v>0</v>
          </cell>
          <cell r="BR70" t="str">
            <v>0</v>
          </cell>
          <cell r="BS70">
            <v>15582225.739999998</v>
          </cell>
          <cell r="BT70">
            <v>149866542.0200001</v>
          </cell>
          <cell r="BU70" t="str">
            <v>0</v>
          </cell>
          <cell r="BW70">
            <v>12082279</v>
          </cell>
          <cell r="BX70">
            <v>104217889</v>
          </cell>
          <cell r="BY70" t="str">
            <v>0</v>
          </cell>
          <cell r="BZ70">
            <v>10522398.799999999</v>
          </cell>
          <cell r="CA70">
            <v>94774187.220000118</v>
          </cell>
          <cell r="CB70" t="str">
            <v>0</v>
          </cell>
          <cell r="CC70">
            <v>5499153.3400000017</v>
          </cell>
          <cell r="CD70">
            <v>118251666.62764758</v>
          </cell>
          <cell r="CE70" t="str">
            <v>0</v>
          </cell>
          <cell r="CF70" t="str">
            <v>0</v>
          </cell>
          <cell r="CG70">
            <v>8354571.1300000008</v>
          </cell>
          <cell r="CH70">
            <v>74933766.070000008</v>
          </cell>
          <cell r="CI70" t="str">
            <v>0</v>
          </cell>
          <cell r="CK70">
            <v>12105390</v>
          </cell>
          <cell r="CL70">
            <v>103132198</v>
          </cell>
          <cell r="CM70" t="str">
            <v>0</v>
          </cell>
          <cell r="CN70">
            <v>10459067.85</v>
          </cell>
          <cell r="CO70">
            <v>101923416.64999993</v>
          </cell>
          <cell r="CP70" t="str">
            <v>0</v>
          </cell>
          <cell r="CQ70">
            <v>11528329.399999999</v>
          </cell>
          <cell r="CR70">
            <v>109342369.11000004</v>
          </cell>
          <cell r="CS70" t="str">
            <v>0</v>
          </cell>
          <cell r="CT70" t="str">
            <v>0</v>
          </cell>
          <cell r="CU70">
            <v>11528329.399999999</v>
          </cell>
          <cell r="CV70">
            <v>106072549.09000003</v>
          </cell>
          <cell r="CW70" t="str">
            <v>0</v>
          </cell>
          <cell r="CY70">
            <v>12082279</v>
          </cell>
          <cell r="CZ70">
            <v>104217889</v>
          </cell>
          <cell r="DA70" t="str">
            <v>0</v>
          </cell>
          <cell r="DC70">
            <v>11528329.399999999</v>
          </cell>
          <cell r="DD70">
            <v>106072549.09000003</v>
          </cell>
          <cell r="DE70" t="str">
            <v>0</v>
          </cell>
          <cell r="DG70">
            <v>8354571.1300000008</v>
          </cell>
          <cell r="DH70">
            <v>74933766.070000008</v>
          </cell>
          <cell r="DI70" t="str">
            <v>0</v>
          </cell>
          <cell r="DJ70">
            <v>10522398.799999999</v>
          </cell>
          <cell r="DK70">
            <v>94774187.220000118</v>
          </cell>
          <cell r="DL70" t="str">
            <v>0</v>
          </cell>
          <cell r="DN70">
            <v>2209370</v>
          </cell>
          <cell r="DO70">
            <v>127614048.2655555</v>
          </cell>
          <cell r="DP70" t="str">
            <v>0</v>
          </cell>
          <cell r="DQ70">
            <v>10808415.609999996</v>
          </cell>
          <cell r="DR70">
            <v>108508647.52000003</v>
          </cell>
          <cell r="DS70" t="str">
            <v>0</v>
          </cell>
          <cell r="DT70">
            <v>12427350</v>
          </cell>
          <cell r="DU70">
            <v>117933862</v>
          </cell>
          <cell r="DV70" t="str">
            <v>0</v>
          </cell>
          <cell r="DW70" t="str">
            <v>0</v>
          </cell>
          <cell r="DX70" t="str">
            <v>0</v>
          </cell>
          <cell r="DY70" t="str">
            <v>0</v>
          </cell>
        </row>
        <row r="71">
          <cell r="A71" t="str">
            <v>Dealer Contribution</v>
          </cell>
          <cell r="B71">
            <v>19936887.249999989</v>
          </cell>
          <cell r="C71">
            <v>42489956.79999999</v>
          </cell>
          <cell r="D71">
            <v>48972494.039999999</v>
          </cell>
          <cell r="E71">
            <v>21674973.379999999</v>
          </cell>
          <cell r="F71">
            <v>17334163.030000001</v>
          </cell>
          <cell r="G71">
            <v>213356722.25999999</v>
          </cell>
          <cell r="H71">
            <v>474907232.61999971</v>
          </cell>
          <cell r="I71">
            <v>515660500.95999998</v>
          </cell>
          <cell r="J71">
            <v>546065939.14737082</v>
          </cell>
          <cell r="K71">
            <v>510489884.99138868</v>
          </cell>
          <cell r="L71">
            <v>342940819.72999996</v>
          </cell>
          <cell r="M71">
            <v>760635428.82000017</v>
          </cell>
          <cell r="N71">
            <v>834106936</v>
          </cell>
          <cell r="O71">
            <v>873972739.34144032</v>
          </cell>
          <cell r="P71">
            <v>783240163.8588562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0</v>
          </cell>
          <cell r="W71">
            <v>3576731.7</v>
          </cell>
          <cell r="X71">
            <v>4130120.67</v>
          </cell>
          <cell r="Y71">
            <v>3810109.13</v>
          </cell>
          <cell r="Z71">
            <v>3810109.13</v>
          </cell>
          <cell r="AA71">
            <v>50270598.099999979</v>
          </cell>
          <cell r="AB71">
            <v>46003810.329999998</v>
          </cell>
          <cell r="AC71">
            <v>48995742.090000011</v>
          </cell>
          <cell r="AD71">
            <v>47255147.750000007</v>
          </cell>
          <cell r="AE71">
            <v>76942183.449999988</v>
          </cell>
          <cell r="AF71">
            <v>75177083</v>
          </cell>
          <cell r="AG71">
            <v>81424135.219999999</v>
          </cell>
          <cell r="AH71">
            <v>75212494.439999998</v>
          </cell>
          <cell r="AI71" t="str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N71">
            <v>19936887.249999989</v>
          </cell>
          <cell r="AO71">
            <v>42489956.79999999</v>
          </cell>
          <cell r="AP71">
            <v>48972494.039999999</v>
          </cell>
          <cell r="AQ71">
            <v>213356722.25999999</v>
          </cell>
          <cell r="AR71">
            <v>474907232.61999971</v>
          </cell>
          <cell r="AS71">
            <v>515660500.95999998</v>
          </cell>
          <cell r="AT71" t="str">
            <v>0</v>
          </cell>
          <cell r="AU71" t="str">
            <v>0</v>
          </cell>
          <cell r="AV71" t="str">
            <v>0</v>
          </cell>
          <cell r="AX71">
            <v>48972494.039999999</v>
          </cell>
          <cell r="AY71">
            <v>515660500.95999998</v>
          </cell>
          <cell r="AZ71" t="str">
            <v>0</v>
          </cell>
          <cell r="BA71">
            <v>42489956.79999999</v>
          </cell>
          <cell r="BB71">
            <v>474907232.61999983</v>
          </cell>
          <cell r="BC71" t="str">
            <v>0</v>
          </cell>
          <cell r="BD71">
            <v>21674973.379999999</v>
          </cell>
          <cell r="BE71">
            <v>546065939.14737082</v>
          </cell>
          <cell r="BF71" t="str">
            <v>0</v>
          </cell>
          <cell r="BG71" t="str">
            <v>0</v>
          </cell>
          <cell r="BI71">
            <v>16335668.68</v>
          </cell>
          <cell r="BJ71">
            <v>171070830.31999999</v>
          </cell>
          <cell r="BK71" t="str">
            <v>0</v>
          </cell>
          <cell r="BL71">
            <v>14148910.01</v>
          </cell>
          <cell r="BM71">
            <v>172437072.22000015</v>
          </cell>
          <cell r="BN71" t="str">
            <v>0</v>
          </cell>
          <cell r="BO71">
            <v>15626847.019999998</v>
          </cell>
          <cell r="BP71">
            <v>174990790.65000015</v>
          </cell>
          <cell r="BQ71" t="str">
            <v>0</v>
          </cell>
          <cell r="BR71" t="str">
            <v>0</v>
          </cell>
          <cell r="BS71">
            <v>15626847.019999998</v>
          </cell>
          <cell r="BT71">
            <v>172821216.17000011</v>
          </cell>
          <cell r="BU71" t="str">
            <v>0</v>
          </cell>
          <cell r="BW71">
            <v>12172029.01</v>
          </cell>
          <cell r="BX71">
            <v>125901627.98999999</v>
          </cell>
          <cell r="BY71" t="str">
            <v>0</v>
          </cell>
          <cell r="BZ71">
            <v>10535686.889999999</v>
          </cell>
          <cell r="CA71">
            <v>110409354.75000012</v>
          </cell>
          <cell r="CB71" t="str">
            <v>0</v>
          </cell>
          <cell r="CC71">
            <v>5559178.3500000015</v>
          </cell>
          <cell r="CD71">
            <v>137339747.43461147</v>
          </cell>
          <cell r="CE71" t="str">
            <v>0</v>
          </cell>
          <cell r="CF71" t="str">
            <v>0</v>
          </cell>
          <cell r="CG71">
            <v>8364128.2400000012</v>
          </cell>
          <cell r="CH71">
            <v>90477374.420000017</v>
          </cell>
          <cell r="CI71" t="str">
            <v>0</v>
          </cell>
          <cell r="CK71">
            <v>12195140.01</v>
          </cell>
          <cell r="CL71">
            <v>125103297.98999999</v>
          </cell>
          <cell r="CM71" t="str">
            <v>0</v>
          </cell>
          <cell r="CN71">
            <v>10524030.33</v>
          </cell>
          <cell r="CO71">
            <v>126951716.66999994</v>
          </cell>
          <cell r="CP71" t="str">
            <v>0</v>
          </cell>
          <cell r="CQ71">
            <v>11572759.009999998</v>
          </cell>
          <cell r="CR71">
            <v>124782857.42000003</v>
          </cell>
          <cell r="CS71" t="str">
            <v>0</v>
          </cell>
          <cell r="CT71" t="str">
            <v>0</v>
          </cell>
          <cell r="CU71">
            <v>11572759.009999998</v>
          </cell>
          <cell r="CV71">
            <v>122880506.40000002</v>
          </cell>
          <cell r="CW71" t="str">
            <v>0</v>
          </cell>
          <cell r="CY71">
            <v>12172029.01</v>
          </cell>
          <cell r="CZ71">
            <v>125901627.98999999</v>
          </cell>
          <cell r="DA71" t="str">
            <v>0</v>
          </cell>
          <cell r="DC71">
            <v>11572759.009999998</v>
          </cell>
          <cell r="DD71">
            <v>122880506.40000002</v>
          </cell>
          <cell r="DE71" t="str">
            <v>0</v>
          </cell>
          <cell r="DG71">
            <v>8364128.2400000012</v>
          </cell>
          <cell r="DH71">
            <v>90477374.420000017</v>
          </cell>
          <cell r="DI71" t="str">
            <v>0</v>
          </cell>
          <cell r="DJ71">
            <v>10535686.889999999</v>
          </cell>
          <cell r="DK71">
            <v>110409354.75000012</v>
          </cell>
          <cell r="DL71" t="str">
            <v>0</v>
          </cell>
          <cell r="DN71">
            <v>2299120.0099999998</v>
          </cell>
          <cell r="DO71">
            <v>151050107.05190173</v>
          </cell>
          <cell r="DP71" t="str">
            <v>0</v>
          </cell>
          <cell r="DQ71">
            <v>10931027.399999995</v>
          </cell>
          <cell r="DR71">
            <v>127724281.95000005</v>
          </cell>
          <cell r="DS71" t="str">
            <v>0</v>
          </cell>
          <cell r="DT71">
            <v>12517100.01</v>
          </cell>
          <cell r="DU71">
            <v>142399578.99000001</v>
          </cell>
          <cell r="DV71" t="str">
            <v>0</v>
          </cell>
          <cell r="DW71" t="str">
            <v>0</v>
          </cell>
          <cell r="DX71" t="str">
            <v>0</v>
          </cell>
          <cell r="DY71" t="str">
            <v>0</v>
          </cell>
        </row>
        <row r="72">
          <cell r="A72" t="str">
            <v>Total Postage</v>
          </cell>
          <cell r="B72">
            <v>290416.74</v>
          </cell>
          <cell r="C72">
            <v>633200.32999999996</v>
          </cell>
          <cell r="D72">
            <v>649050</v>
          </cell>
          <cell r="E72">
            <v>451557.64</v>
          </cell>
          <cell r="F72">
            <v>408278.25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0</v>
          </cell>
          <cell r="W72">
            <v>58674.62</v>
          </cell>
          <cell r="X72">
            <v>58485</v>
          </cell>
          <cell r="Y72">
            <v>67519.070000000007</v>
          </cell>
          <cell r="Z72">
            <v>66210.98</v>
          </cell>
          <cell r="AA72" t="str">
            <v>0</v>
          </cell>
          <cell r="AB72" t="str">
            <v>0</v>
          </cell>
          <cell r="AC72" t="str">
            <v>0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N72">
            <v>290416.74</v>
          </cell>
          <cell r="AO72">
            <v>633200.32999999996</v>
          </cell>
          <cell r="AP72">
            <v>649050</v>
          </cell>
          <cell r="AQ72" t="str">
            <v>0</v>
          </cell>
          <cell r="AR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X72">
            <v>649050</v>
          </cell>
          <cell r="AY72" t="str">
            <v>0</v>
          </cell>
          <cell r="AZ72" t="str">
            <v>0</v>
          </cell>
          <cell r="BA72">
            <v>633200.32999999996</v>
          </cell>
          <cell r="BB72" t="str">
            <v>0</v>
          </cell>
          <cell r="BC72" t="str">
            <v>0</v>
          </cell>
          <cell r="BD72">
            <v>451557.64</v>
          </cell>
          <cell r="BE72" t="str">
            <v>0</v>
          </cell>
          <cell r="BF72" t="str">
            <v>0</v>
          </cell>
          <cell r="BG72" t="str">
            <v>0</v>
          </cell>
          <cell r="BI72">
            <v>220205</v>
          </cell>
          <cell r="BJ72" t="str">
            <v>0</v>
          </cell>
          <cell r="BK72" t="str">
            <v>0</v>
          </cell>
          <cell r="BL72">
            <v>224336.53</v>
          </cell>
          <cell r="BM72" t="str">
            <v>0</v>
          </cell>
          <cell r="BN72" t="str">
            <v>0</v>
          </cell>
          <cell r="BO72">
            <v>239793.64</v>
          </cell>
          <cell r="BP72" t="str">
            <v>0</v>
          </cell>
          <cell r="BQ72" t="str">
            <v>0</v>
          </cell>
          <cell r="BR72" t="str">
            <v>0</v>
          </cell>
          <cell r="BS72">
            <v>239793.64</v>
          </cell>
          <cell r="BT72" t="str">
            <v>0</v>
          </cell>
          <cell r="BU72" t="str">
            <v>0</v>
          </cell>
          <cell r="BW72">
            <v>162539</v>
          </cell>
          <cell r="BX72" t="str">
            <v>0</v>
          </cell>
          <cell r="BY72" t="str">
            <v>0</v>
          </cell>
          <cell r="BZ72">
            <v>154969.03</v>
          </cell>
          <cell r="CA72" t="str">
            <v>0</v>
          </cell>
          <cell r="CB72" t="str">
            <v>0</v>
          </cell>
          <cell r="CC72">
            <v>120740.99</v>
          </cell>
          <cell r="CD72" t="str">
            <v>0</v>
          </cell>
          <cell r="CE72" t="str">
            <v>0</v>
          </cell>
          <cell r="CF72" t="str">
            <v>0</v>
          </cell>
          <cell r="CG72">
            <v>121122.09</v>
          </cell>
          <cell r="CH72" t="str">
            <v>0</v>
          </cell>
          <cell r="CI72" t="str">
            <v>0</v>
          </cell>
          <cell r="CK72">
            <v>162515</v>
          </cell>
          <cell r="CL72" t="str">
            <v>0</v>
          </cell>
          <cell r="CM72" t="str">
            <v>0</v>
          </cell>
          <cell r="CN72">
            <v>167365.1</v>
          </cell>
          <cell r="CO72" t="str">
            <v>0</v>
          </cell>
          <cell r="CP72" t="str">
            <v>0</v>
          </cell>
          <cell r="CQ72">
            <v>169294.65</v>
          </cell>
          <cell r="CR72" t="str">
            <v>0</v>
          </cell>
          <cell r="CS72" t="str">
            <v>0</v>
          </cell>
          <cell r="CT72" t="str">
            <v>0</v>
          </cell>
          <cell r="CU72">
            <v>169294.65</v>
          </cell>
          <cell r="CV72" t="str">
            <v>0</v>
          </cell>
          <cell r="CW72" t="str">
            <v>0</v>
          </cell>
          <cell r="CY72">
            <v>162539</v>
          </cell>
          <cell r="CZ72" t="str">
            <v>0</v>
          </cell>
          <cell r="DA72" t="str">
            <v>0</v>
          </cell>
          <cell r="DC72">
            <v>169294.65</v>
          </cell>
          <cell r="DD72" t="str">
            <v>0</v>
          </cell>
          <cell r="DE72" t="str">
            <v>0</v>
          </cell>
          <cell r="DG72">
            <v>121122.09</v>
          </cell>
          <cell r="DH72" t="str">
            <v>0</v>
          </cell>
          <cell r="DI72" t="str">
            <v>0</v>
          </cell>
          <cell r="DJ72">
            <v>154969.03</v>
          </cell>
          <cell r="DK72" t="str">
            <v>0</v>
          </cell>
          <cell r="DL72" t="str">
            <v>0</v>
          </cell>
          <cell r="DN72">
            <v>80767</v>
          </cell>
          <cell r="DO72" t="str">
            <v>0</v>
          </cell>
          <cell r="DP72" t="str">
            <v>0</v>
          </cell>
          <cell r="DQ72">
            <v>148490.43</v>
          </cell>
          <cell r="DR72" t="str">
            <v>0</v>
          </cell>
          <cell r="DS72" t="str">
            <v>0</v>
          </cell>
          <cell r="DT72">
            <v>162669</v>
          </cell>
          <cell r="DU72" t="str">
            <v>0</v>
          </cell>
          <cell r="DV72" t="str">
            <v>0</v>
          </cell>
          <cell r="DW72" t="str">
            <v>0</v>
          </cell>
          <cell r="DX72" t="str">
            <v>0</v>
          </cell>
          <cell r="DY72" t="str">
            <v>0</v>
          </cell>
        </row>
        <row r="73">
          <cell r="A73" t="str">
            <v>Total Travel</v>
          </cell>
          <cell r="B73">
            <v>1797498.77</v>
          </cell>
          <cell r="C73">
            <v>4600186.75</v>
          </cell>
          <cell r="D73">
            <v>5288569.88</v>
          </cell>
          <cell r="E73">
            <v>3338239.48</v>
          </cell>
          <cell r="F73">
            <v>3115529.99</v>
          </cell>
          <cell r="G73">
            <v>281189.69</v>
          </cell>
          <cell r="H73">
            <v>583885.18000000005</v>
          </cell>
          <cell r="I73">
            <v>658778</v>
          </cell>
          <cell r="J73">
            <v>273995.28000000003</v>
          </cell>
          <cell r="K73">
            <v>195357.3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W73">
            <v>297455.57</v>
          </cell>
          <cell r="X73">
            <v>439322.86</v>
          </cell>
          <cell r="Y73">
            <v>275777.53999999998</v>
          </cell>
          <cell r="Z73">
            <v>273958.18</v>
          </cell>
          <cell r="AA73">
            <v>15140.84</v>
          </cell>
          <cell r="AB73">
            <v>55242</v>
          </cell>
          <cell r="AC73">
            <v>38166.68</v>
          </cell>
          <cell r="AD73">
            <v>38166.68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N73">
            <v>1797498.77</v>
          </cell>
          <cell r="AO73">
            <v>4600186.75</v>
          </cell>
          <cell r="AP73">
            <v>5288569.88</v>
          </cell>
          <cell r="AQ73">
            <v>281189.69</v>
          </cell>
          <cell r="AR73">
            <v>583885.18000000005</v>
          </cell>
          <cell r="AS73">
            <v>658778</v>
          </cell>
          <cell r="AT73" t="str">
            <v>0</v>
          </cell>
          <cell r="AU73" t="str">
            <v>0</v>
          </cell>
          <cell r="AV73" t="str">
            <v>0</v>
          </cell>
          <cell r="AX73">
            <v>5288569.88</v>
          </cell>
          <cell r="AY73">
            <v>658778</v>
          </cell>
          <cell r="AZ73" t="str">
            <v>0</v>
          </cell>
          <cell r="BA73">
            <v>4600186.75</v>
          </cell>
          <cell r="BB73">
            <v>583885.18000000005</v>
          </cell>
          <cell r="BC73" t="str">
            <v>0</v>
          </cell>
          <cell r="BD73">
            <v>3338239.48</v>
          </cell>
          <cell r="BE73">
            <v>273995.28000000003</v>
          </cell>
          <cell r="BF73" t="str">
            <v>0</v>
          </cell>
          <cell r="BG73" t="str">
            <v>0</v>
          </cell>
          <cell r="BI73">
            <v>1759487.32</v>
          </cell>
          <cell r="BJ73">
            <v>220187</v>
          </cell>
          <cell r="BK73" t="str">
            <v>0</v>
          </cell>
          <cell r="BL73">
            <v>1363789.05</v>
          </cell>
          <cell r="BM73">
            <v>152059.5</v>
          </cell>
          <cell r="BN73" t="str">
            <v>0</v>
          </cell>
          <cell r="BO73">
            <v>1408122.92</v>
          </cell>
          <cell r="BP73">
            <v>216995.28</v>
          </cell>
          <cell r="BQ73" t="str">
            <v>0</v>
          </cell>
          <cell r="BR73" t="str">
            <v>0</v>
          </cell>
          <cell r="BS73">
            <v>1408122.92</v>
          </cell>
          <cell r="BT73">
            <v>216995.28</v>
          </cell>
          <cell r="BU73" t="str">
            <v>0</v>
          </cell>
          <cell r="BW73">
            <v>1317521.46</v>
          </cell>
          <cell r="BX73">
            <v>164760</v>
          </cell>
          <cell r="BY73" t="str">
            <v>0</v>
          </cell>
          <cell r="BZ73">
            <v>1069262.28</v>
          </cell>
          <cell r="CA73">
            <v>125125.05</v>
          </cell>
          <cell r="CB73" t="str">
            <v>0</v>
          </cell>
          <cell r="CC73">
            <v>925248.08</v>
          </cell>
          <cell r="CD73">
            <v>100012.98</v>
          </cell>
          <cell r="CE73" t="str">
            <v>0</v>
          </cell>
          <cell r="CF73" t="str">
            <v>0</v>
          </cell>
          <cell r="CG73">
            <v>841074.29</v>
          </cell>
          <cell r="CH73">
            <v>149957.39000000001</v>
          </cell>
          <cell r="CI73" t="str">
            <v>0</v>
          </cell>
          <cell r="CK73">
            <v>1316219.5</v>
          </cell>
          <cell r="CL73">
            <v>163109</v>
          </cell>
          <cell r="CM73" t="str">
            <v>0</v>
          </cell>
          <cell r="CN73">
            <v>1002581.57</v>
          </cell>
          <cell r="CO73">
            <v>91657.93</v>
          </cell>
          <cell r="CP73" t="str">
            <v>0</v>
          </cell>
          <cell r="CQ73">
            <v>956424.48</v>
          </cell>
          <cell r="CR73">
            <v>131232.29999999999</v>
          </cell>
          <cell r="CS73" t="str">
            <v>0</v>
          </cell>
          <cell r="CT73" t="str">
            <v>0</v>
          </cell>
          <cell r="CU73">
            <v>956424.48</v>
          </cell>
          <cell r="CV73">
            <v>131232.29999999999</v>
          </cell>
          <cell r="CW73" t="str">
            <v>0</v>
          </cell>
          <cell r="CY73">
            <v>1317521.46</v>
          </cell>
          <cell r="CZ73">
            <v>164760</v>
          </cell>
          <cell r="DA73" t="str">
            <v>0</v>
          </cell>
          <cell r="DC73">
            <v>956424.48</v>
          </cell>
          <cell r="DD73">
            <v>131232.29999999999</v>
          </cell>
          <cell r="DE73" t="str">
            <v>0</v>
          </cell>
          <cell r="DG73">
            <v>841074.29</v>
          </cell>
          <cell r="DH73">
            <v>149957.39000000001</v>
          </cell>
          <cell r="DI73" t="str">
            <v>0</v>
          </cell>
          <cell r="DJ73">
            <v>1069262.28</v>
          </cell>
          <cell r="DK73">
            <v>125125.05</v>
          </cell>
          <cell r="DL73" t="str">
            <v>0</v>
          </cell>
          <cell r="DN73">
            <v>741921.46</v>
          </cell>
          <cell r="DO73">
            <v>21375</v>
          </cell>
          <cell r="DP73" t="str">
            <v>0</v>
          </cell>
          <cell r="DQ73">
            <v>1200644.45</v>
          </cell>
          <cell r="DR73">
            <v>135869.69</v>
          </cell>
          <cell r="DS73" t="str">
            <v>0</v>
          </cell>
          <cell r="DT73">
            <v>1343708.46</v>
          </cell>
          <cell r="DU73">
            <v>167814</v>
          </cell>
          <cell r="DV73" t="str">
            <v>0</v>
          </cell>
          <cell r="DW73" t="str">
            <v>0</v>
          </cell>
          <cell r="DX73" t="str">
            <v>0</v>
          </cell>
          <cell r="DY73" t="str">
            <v>0</v>
          </cell>
        </row>
        <row r="74">
          <cell r="A74" t="str">
            <v>Total Entertainment</v>
          </cell>
          <cell r="B74">
            <v>482718.59</v>
          </cell>
          <cell r="C74">
            <v>1326615.1000000001</v>
          </cell>
          <cell r="D74">
            <v>1357485.28</v>
          </cell>
          <cell r="E74">
            <v>837993.38</v>
          </cell>
          <cell r="F74">
            <v>806732.76</v>
          </cell>
          <cell r="G74">
            <v>76595.22</v>
          </cell>
          <cell r="H74">
            <v>136477.67000000001</v>
          </cell>
          <cell r="I74">
            <v>156436</v>
          </cell>
          <cell r="J74">
            <v>67280.31</v>
          </cell>
          <cell r="K74">
            <v>50375.72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W74">
            <v>114769.13</v>
          </cell>
          <cell r="X74">
            <v>113537.69</v>
          </cell>
          <cell r="Y74">
            <v>83706.77</v>
          </cell>
          <cell r="Z74">
            <v>83706.77</v>
          </cell>
          <cell r="AA74">
            <v>6677.61</v>
          </cell>
          <cell r="AB74">
            <v>13602</v>
          </cell>
          <cell r="AC74">
            <v>9852.82</v>
          </cell>
          <cell r="AD74">
            <v>9852.82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N74">
            <v>482718.59</v>
          </cell>
          <cell r="AO74">
            <v>1326615.1000000001</v>
          </cell>
          <cell r="AP74">
            <v>1357485.28</v>
          </cell>
          <cell r="AQ74">
            <v>76595.22</v>
          </cell>
          <cell r="AR74">
            <v>136477.67000000001</v>
          </cell>
          <cell r="AS74">
            <v>156436</v>
          </cell>
          <cell r="AT74" t="str">
            <v>0</v>
          </cell>
          <cell r="AU74" t="str">
            <v>0</v>
          </cell>
          <cell r="AV74" t="str">
            <v>0</v>
          </cell>
          <cell r="AX74">
            <v>1357485.28</v>
          </cell>
          <cell r="AY74">
            <v>156436</v>
          </cell>
          <cell r="AZ74" t="str">
            <v>0</v>
          </cell>
          <cell r="BA74">
            <v>1326615.1000000001</v>
          </cell>
          <cell r="BB74">
            <v>136477.67000000001</v>
          </cell>
          <cell r="BC74" t="str">
            <v>0</v>
          </cell>
          <cell r="BD74">
            <v>837993.38</v>
          </cell>
          <cell r="BE74">
            <v>67280.31</v>
          </cell>
          <cell r="BF74" t="str">
            <v>0</v>
          </cell>
          <cell r="BG74" t="str">
            <v>0</v>
          </cell>
          <cell r="BI74">
            <v>451064.76</v>
          </cell>
          <cell r="BJ74">
            <v>52777</v>
          </cell>
          <cell r="BK74" t="str">
            <v>0</v>
          </cell>
          <cell r="BL74">
            <v>432316.9</v>
          </cell>
          <cell r="BM74">
            <v>36827.86</v>
          </cell>
          <cell r="BN74" t="str">
            <v>0</v>
          </cell>
          <cell r="BO74">
            <v>376213.86</v>
          </cell>
          <cell r="BP74">
            <v>59280.31</v>
          </cell>
          <cell r="BQ74" t="str">
            <v>0</v>
          </cell>
          <cell r="BR74" t="str">
            <v>0</v>
          </cell>
          <cell r="BS74">
            <v>376213.86</v>
          </cell>
          <cell r="BT74">
            <v>59280.31</v>
          </cell>
          <cell r="BU74" t="str">
            <v>0</v>
          </cell>
          <cell r="BW74">
            <v>337308.07</v>
          </cell>
          <cell r="BX74">
            <v>39132</v>
          </cell>
          <cell r="BY74" t="str">
            <v>0</v>
          </cell>
          <cell r="BZ74">
            <v>320870.13</v>
          </cell>
          <cell r="CA74">
            <v>31173.57</v>
          </cell>
          <cell r="CB74" t="str">
            <v>0</v>
          </cell>
          <cell r="CC74">
            <v>202596.69</v>
          </cell>
          <cell r="CD74">
            <v>19904.59</v>
          </cell>
          <cell r="CE74" t="str">
            <v>0</v>
          </cell>
          <cell r="CF74" t="str">
            <v>0</v>
          </cell>
          <cell r="CG74">
            <v>195182.04</v>
          </cell>
          <cell r="CH74">
            <v>35219.5</v>
          </cell>
          <cell r="CI74" t="str">
            <v>0</v>
          </cell>
          <cell r="CK74">
            <v>337287.07</v>
          </cell>
          <cell r="CL74">
            <v>39024</v>
          </cell>
          <cell r="CM74" t="str">
            <v>0</v>
          </cell>
          <cell r="CN74">
            <v>326376.8</v>
          </cell>
          <cell r="CO74">
            <v>24280.01</v>
          </cell>
          <cell r="CP74" t="str">
            <v>0</v>
          </cell>
          <cell r="CQ74">
            <v>287536.55</v>
          </cell>
          <cell r="CR74">
            <v>41375.72</v>
          </cell>
          <cell r="CS74" t="str">
            <v>0</v>
          </cell>
          <cell r="CT74" t="str">
            <v>0</v>
          </cell>
          <cell r="CU74">
            <v>287536.55</v>
          </cell>
          <cell r="CV74">
            <v>41375.72</v>
          </cell>
          <cell r="CW74" t="str">
            <v>0</v>
          </cell>
          <cell r="CY74">
            <v>337308.07</v>
          </cell>
          <cell r="CZ74">
            <v>39132</v>
          </cell>
          <cell r="DA74" t="str">
            <v>0</v>
          </cell>
          <cell r="DC74">
            <v>287536.55</v>
          </cell>
          <cell r="DD74">
            <v>41375.72</v>
          </cell>
          <cell r="DE74" t="str">
            <v>0</v>
          </cell>
          <cell r="DG74">
            <v>195182.04</v>
          </cell>
          <cell r="DH74">
            <v>35219.5</v>
          </cell>
          <cell r="DI74" t="str">
            <v>0</v>
          </cell>
          <cell r="DJ74">
            <v>320870.13</v>
          </cell>
          <cell r="DK74">
            <v>31173.57</v>
          </cell>
          <cell r="DL74" t="str">
            <v>0</v>
          </cell>
          <cell r="DN74">
            <v>176360.07</v>
          </cell>
          <cell r="DO74">
            <v>3000</v>
          </cell>
          <cell r="DP74" t="str">
            <v>0</v>
          </cell>
          <cell r="DQ74">
            <v>318431.99</v>
          </cell>
          <cell r="DR74">
            <v>38020.589999999997</v>
          </cell>
          <cell r="DS74" t="str">
            <v>0</v>
          </cell>
          <cell r="DT74">
            <v>342561.07</v>
          </cell>
          <cell r="DU74">
            <v>39448</v>
          </cell>
          <cell r="DV74" t="str">
            <v>0</v>
          </cell>
          <cell r="DW74" t="str">
            <v>0</v>
          </cell>
          <cell r="DX74" t="str">
            <v>0</v>
          </cell>
          <cell r="DY74" t="str">
            <v>0</v>
          </cell>
        </row>
        <row r="75">
          <cell r="A75" t="str">
            <v>Total T&amp;E</v>
          </cell>
          <cell r="B75">
            <v>2280217.36</v>
          </cell>
          <cell r="C75">
            <v>5926801.8499999996</v>
          </cell>
          <cell r="D75">
            <v>6646055.1600000001</v>
          </cell>
          <cell r="E75">
            <v>4176232.86</v>
          </cell>
          <cell r="F75">
            <v>3922262.75</v>
          </cell>
          <cell r="G75">
            <v>357784.91</v>
          </cell>
          <cell r="H75">
            <v>720362.85</v>
          </cell>
          <cell r="I75">
            <v>815214</v>
          </cell>
          <cell r="J75">
            <v>341275.59</v>
          </cell>
          <cell r="K75">
            <v>245733.02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W75">
            <v>412224.7</v>
          </cell>
          <cell r="X75">
            <v>552860.55000000005</v>
          </cell>
          <cell r="Y75">
            <v>359484.31</v>
          </cell>
          <cell r="Z75">
            <v>357664.95</v>
          </cell>
          <cell r="AA75">
            <v>21818.45</v>
          </cell>
          <cell r="AB75">
            <v>68844</v>
          </cell>
          <cell r="AC75">
            <v>48019.5</v>
          </cell>
          <cell r="AD75">
            <v>48019.5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N75">
            <v>2280217.36</v>
          </cell>
          <cell r="AO75">
            <v>5926801.8499999996</v>
          </cell>
          <cell r="AP75">
            <v>6646055.1600000001</v>
          </cell>
          <cell r="AQ75">
            <v>357784.91</v>
          </cell>
          <cell r="AR75">
            <v>720362.85</v>
          </cell>
          <cell r="AS75">
            <v>815214</v>
          </cell>
          <cell r="AT75" t="str">
            <v>0</v>
          </cell>
          <cell r="AU75" t="str">
            <v>0</v>
          </cell>
          <cell r="AV75" t="str">
            <v>0</v>
          </cell>
          <cell r="AX75">
            <v>6646055.1600000001</v>
          </cell>
          <cell r="AY75">
            <v>815214</v>
          </cell>
          <cell r="AZ75" t="str">
            <v>0</v>
          </cell>
          <cell r="BA75">
            <v>5926801.8500000006</v>
          </cell>
          <cell r="BB75">
            <v>720362.85</v>
          </cell>
          <cell r="BC75" t="str">
            <v>0</v>
          </cell>
          <cell r="BD75">
            <v>4176232.86</v>
          </cell>
          <cell r="BE75">
            <v>341275.59</v>
          </cell>
          <cell r="BF75" t="str">
            <v>0</v>
          </cell>
          <cell r="BG75" t="str">
            <v>0</v>
          </cell>
          <cell r="BI75">
            <v>2210552.08</v>
          </cell>
          <cell r="BJ75">
            <v>272964</v>
          </cell>
          <cell r="BK75" t="str">
            <v>0</v>
          </cell>
          <cell r="BL75">
            <v>1796105.95</v>
          </cell>
          <cell r="BM75">
            <v>188887.36</v>
          </cell>
          <cell r="BN75" t="str">
            <v>0</v>
          </cell>
          <cell r="BO75">
            <v>1784336.78</v>
          </cell>
          <cell r="BP75">
            <v>276275.59000000003</v>
          </cell>
          <cell r="BQ75" t="str">
            <v>0</v>
          </cell>
          <cell r="BR75" t="str">
            <v>0</v>
          </cell>
          <cell r="BS75">
            <v>1784336.78</v>
          </cell>
          <cell r="BT75">
            <v>276275.59000000003</v>
          </cell>
          <cell r="BU75" t="str">
            <v>0</v>
          </cell>
          <cell r="BW75">
            <v>1654829.53</v>
          </cell>
          <cell r="BX75">
            <v>203892</v>
          </cell>
          <cell r="BY75" t="str">
            <v>0</v>
          </cell>
          <cell r="BZ75">
            <v>1390132.41</v>
          </cell>
          <cell r="CA75">
            <v>156298.62</v>
          </cell>
          <cell r="CB75" t="str">
            <v>0</v>
          </cell>
          <cell r="CC75">
            <v>1127844.77</v>
          </cell>
          <cell r="CD75">
            <v>119917.57</v>
          </cell>
          <cell r="CE75" t="str">
            <v>0</v>
          </cell>
          <cell r="CF75" t="str">
            <v>0</v>
          </cell>
          <cell r="CG75">
            <v>1036256.33</v>
          </cell>
          <cell r="CH75">
            <v>185176.89</v>
          </cell>
          <cell r="CI75" t="str">
            <v>0</v>
          </cell>
          <cell r="CK75">
            <v>1653506.57</v>
          </cell>
          <cell r="CL75">
            <v>202133</v>
          </cell>
          <cell r="CM75" t="str">
            <v>0</v>
          </cell>
          <cell r="CN75">
            <v>1328958.3700000001</v>
          </cell>
          <cell r="CO75">
            <v>115937.94</v>
          </cell>
          <cell r="CP75" t="str">
            <v>0</v>
          </cell>
          <cell r="CQ75">
            <v>1243961.03</v>
          </cell>
          <cell r="CR75">
            <v>172608.02</v>
          </cell>
          <cell r="CS75" t="str">
            <v>0</v>
          </cell>
          <cell r="CT75" t="str">
            <v>0</v>
          </cell>
          <cell r="CU75">
            <v>1243961.03</v>
          </cell>
          <cell r="CV75">
            <v>172608.02</v>
          </cell>
          <cell r="CW75" t="str">
            <v>0</v>
          </cell>
          <cell r="CY75">
            <v>1654829.53</v>
          </cell>
          <cell r="CZ75">
            <v>203892</v>
          </cell>
          <cell r="DA75" t="str">
            <v>0</v>
          </cell>
          <cell r="DC75">
            <v>1243961.03</v>
          </cell>
          <cell r="DD75">
            <v>172608.02</v>
          </cell>
          <cell r="DE75" t="str">
            <v>0</v>
          </cell>
          <cell r="DG75">
            <v>1036256.33</v>
          </cell>
          <cell r="DH75">
            <v>185176.89</v>
          </cell>
          <cell r="DI75" t="str">
            <v>0</v>
          </cell>
          <cell r="DJ75">
            <v>1390132.41</v>
          </cell>
          <cell r="DK75">
            <v>156298.62</v>
          </cell>
          <cell r="DL75" t="str">
            <v>0</v>
          </cell>
          <cell r="DN75">
            <v>918281.53</v>
          </cell>
          <cell r="DO75">
            <v>24375</v>
          </cell>
          <cell r="DP75" t="str">
            <v>0</v>
          </cell>
          <cell r="DQ75">
            <v>1519076.44</v>
          </cell>
          <cell r="DR75">
            <v>173890.28</v>
          </cell>
          <cell r="DS75" t="str">
            <v>0</v>
          </cell>
          <cell r="DT75">
            <v>1686269.53</v>
          </cell>
          <cell r="DU75">
            <v>207262</v>
          </cell>
          <cell r="DV75" t="str">
            <v>0</v>
          </cell>
          <cell r="DW75" t="str">
            <v>0</v>
          </cell>
          <cell r="DX75" t="str">
            <v>0</v>
          </cell>
          <cell r="DY75" t="str">
            <v>0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&amp;A"/>
      <sheetName val="P&amp;L"/>
      <sheetName val="SUMMARY"/>
      <sheetName val="BALANCE SHEET"/>
      <sheetName val="BALANCE SHEET (2)"/>
      <sheetName val="MONTHLY CASH FLOW"/>
      <sheetName val="13 WEEK CASH FLOW"/>
      <sheetName val="AR AGING"/>
      <sheetName val="CAPEX"/>
      <sheetName val="HEADCOUNT"/>
      <sheetName val="ROLLING BUDGET &amp; FC"/>
      <sheetName val="Input"/>
      <sheetName val="Liquidity"/>
      <sheetName val="Assets"/>
      <sheetName val="Profitability"/>
      <sheetName val="Debt"/>
      <sheetName val="Product Profitability"/>
      <sheetName val="Summary Metrics"/>
      <sheetName val="Consolidation Report - "/>
      <sheetName val="&lt;Entity 1&gt;"/>
      <sheetName val="&lt;Entity 2&gt;"/>
      <sheetName val="&lt;Entity 3&g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rifs"/>
      <sheetName val="01Sum"/>
      <sheetName val="SPLY_Shipper"/>
      <sheetName val="SPLY_Line Segment"/>
      <sheetName val="SPLY_Origin"/>
      <sheetName val="MVCY_A"/>
      <sheetName val="HPLY_A"/>
      <sheetName val="Eastern Area Other"/>
      <sheetName val="Budget v Actual"/>
      <sheetName val="Cover Sheet"/>
      <sheetName val="Print_Reports"/>
      <sheetName val="Sun Canadian Report"/>
      <sheetName val="Nugent Reports"/>
      <sheetName val="Module1"/>
      <sheetName val="Module3"/>
      <sheetName val="Module2"/>
      <sheetName val="Module4"/>
      <sheetName val="Module5"/>
      <sheetName val="Module6"/>
      <sheetName val="Module7"/>
      <sheetName val="Module8"/>
    </sheetNames>
    <sheetDataSet>
      <sheetData sheetId="0">
        <row r="1">
          <cell r="A1" t="str">
            <v>Code</v>
          </cell>
        </row>
        <row r="2">
          <cell r="A2" t="str">
            <v>LOC0001ALINDENLINDEN</v>
          </cell>
          <cell r="B2" t="str">
            <v>LOC0001A</v>
          </cell>
          <cell r="C2" t="str">
            <v>LINDEN</v>
          </cell>
          <cell r="D2" t="str">
            <v>LINDEN</v>
          </cell>
          <cell r="E2">
            <v>2.5999999999999999E-2</v>
          </cell>
          <cell r="F2">
            <v>2.5999999999999999E-2</v>
          </cell>
        </row>
        <row r="3">
          <cell r="A3" t="str">
            <v>MRS0017AINKSTER, MIMARYSVILLE, MI</v>
          </cell>
          <cell r="B3" t="str">
            <v>MRS0017A</v>
          </cell>
          <cell r="C3" t="str">
            <v>INKSTER, MI</v>
          </cell>
          <cell r="D3" t="str">
            <v>MARYSVILLE, MI</v>
          </cell>
          <cell r="E3">
            <v>0.87609999999999999</v>
          </cell>
          <cell r="F3">
            <v>0.87609999999999999</v>
          </cell>
        </row>
        <row r="4">
          <cell r="A4" t="str">
            <v>FERCPT. BREEZE, PABEACH HAVEN, PA</v>
          </cell>
          <cell r="B4" t="str">
            <v>FERC</v>
          </cell>
          <cell r="C4" t="str">
            <v>PT. BREEZE, PA</v>
          </cell>
          <cell r="D4" t="str">
            <v>BEACH HAVEN, PA</v>
          </cell>
          <cell r="E4">
            <v>0.55830000000000002</v>
          </cell>
          <cell r="F4">
            <v>0.55830000000000002</v>
          </cell>
        </row>
        <row r="5">
          <cell r="A5" t="str">
            <v>FERCPT. BREEZE, PABERNE JCT, PA</v>
          </cell>
          <cell r="B5" t="str">
            <v>FERC</v>
          </cell>
          <cell r="C5" t="str">
            <v>PT. BREEZE, PA</v>
          </cell>
          <cell r="D5" t="str">
            <v>BERNE JCT, PA</v>
          </cell>
          <cell r="E5">
            <v>0.49</v>
          </cell>
          <cell r="F5">
            <v>0.49</v>
          </cell>
        </row>
        <row r="6">
          <cell r="A6" t="str">
            <v>FER0033DPT BREEZEBREWERTON,NY</v>
          </cell>
          <cell r="B6" t="str">
            <v>FER0033D</v>
          </cell>
          <cell r="C6" t="str">
            <v>PT BREEZE</v>
          </cell>
          <cell r="D6" t="str">
            <v>BREWERTON,NY</v>
          </cell>
          <cell r="E6">
            <v>1.2847</v>
          </cell>
          <cell r="F6">
            <v>1.2847</v>
          </cell>
        </row>
        <row r="7">
          <cell r="A7" t="str">
            <v>FERCPT. BREEZE, PADELMONT, PA</v>
          </cell>
          <cell r="B7" t="str">
            <v>FERC</v>
          </cell>
          <cell r="C7" t="str">
            <v>PT. BREEZE, PA</v>
          </cell>
          <cell r="D7" t="str">
            <v>DELMONT, PA</v>
          </cell>
          <cell r="E7">
            <v>0.63500000000000001</v>
          </cell>
          <cell r="F7">
            <v>0.63500000000000001</v>
          </cell>
        </row>
        <row r="8">
          <cell r="A8" t="str">
            <v>APL-FER0023DPT BREEZE, PADELMONT, PA</v>
          </cell>
          <cell r="B8" t="str">
            <v>APL-FER0023D</v>
          </cell>
          <cell r="C8" t="str">
            <v>PT BREEZE, PA</v>
          </cell>
          <cell r="D8" t="str">
            <v>DELMONT, PA</v>
          </cell>
          <cell r="E8">
            <v>0.6633</v>
          </cell>
          <cell r="F8">
            <v>0.6633</v>
          </cell>
        </row>
        <row r="9">
          <cell r="A9" t="str">
            <v>FERCPT. BREEZE, PAELDORADO, PA</v>
          </cell>
          <cell r="B9" t="str">
            <v>FERC</v>
          </cell>
          <cell r="C9" t="str">
            <v>PT. BREEZE, PA</v>
          </cell>
          <cell r="D9" t="str">
            <v>ELDORADO, PA</v>
          </cell>
          <cell r="E9">
            <v>0.53500000000000003</v>
          </cell>
          <cell r="F9">
            <v>0.53500000000000003</v>
          </cell>
        </row>
        <row r="10">
          <cell r="A10" t="str">
            <v>FERCPT. BREEZE, PAELVERSON JCT, PA</v>
          </cell>
          <cell r="B10" t="str">
            <v>FERC</v>
          </cell>
          <cell r="C10" t="str">
            <v>PT. BREEZE, PA</v>
          </cell>
          <cell r="D10" t="str">
            <v>ELVERSON JCT, PA</v>
          </cell>
          <cell r="E10">
            <v>0.37769999999999998</v>
          </cell>
          <cell r="F10">
            <v>0.37769999999999998</v>
          </cell>
        </row>
        <row r="11">
          <cell r="A11" t="str">
            <v>FERCPT. BREEZE, PAEXTON, PA</v>
          </cell>
          <cell r="B11" t="str">
            <v>FERC</v>
          </cell>
          <cell r="C11" t="str">
            <v>PT. BREEZE, PA</v>
          </cell>
          <cell r="D11" t="str">
            <v>EXTON, PA</v>
          </cell>
          <cell r="E11">
            <v>0.35849999999999999</v>
          </cell>
          <cell r="F11">
            <v>0.35849999999999999</v>
          </cell>
        </row>
        <row r="12">
          <cell r="A12" t="str">
            <v>FERCPT. BREEZE, PAFULLERTON, A</v>
          </cell>
          <cell r="B12" t="str">
            <v>FERC</v>
          </cell>
          <cell r="C12" t="str">
            <v>PT. BREEZE, PA</v>
          </cell>
          <cell r="D12" t="str">
            <v>FULLERTON, A</v>
          </cell>
          <cell r="E12">
            <v>0.51229999999999998</v>
          </cell>
          <cell r="F12">
            <v>0.51229999999999998</v>
          </cell>
        </row>
        <row r="13">
          <cell r="A13" t="str">
            <v>FERCPT. BREEZE, PAALLEGHENY JCT, PA</v>
          </cell>
          <cell r="B13" t="str">
            <v>FERC</v>
          </cell>
          <cell r="C13" t="str">
            <v>PT. BREEZE, PA</v>
          </cell>
          <cell r="D13" t="str">
            <v>ALLEGHENY JCT, PA</v>
          </cell>
          <cell r="E13">
            <v>0.66</v>
          </cell>
          <cell r="F13">
            <v>0.66</v>
          </cell>
        </row>
        <row r="14">
          <cell r="A14" t="str">
            <v>FER0032CPT BREEZE, PABLAWNOX, PA</v>
          </cell>
          <cell r="B14" t="str">
            <v>FER0032C</v>
          </cell>
          <cell r="C14" t="str">
            <v>PT BREEZE, PA</v>
          </cell>
          <cell r="D14" t="str">
            <v>BLAWNOX, PA</v>
          </cell>
          <cell r="E14">
            <v>0.89500000000000002</v>
          </cell>
          <cell r="F14">
            <v>0.88349999999999995</v>
          </cell>
        </row>
        <row r="15">
          <cell r="A15" t="str">
            <v>PUCPT BREEZEBLAWNOX</v>
          </cell>
          <cell r="B15" t="str">
            <v>PUC</v>
          </cell>
          <cell r="C15" t="str">
            <v>PT BREEZE</v>
          </cell>
          <cell r="D15" t="str">
            <v>BLAWNOX</v>
          </cell>
          <cell r="E15">
            <v>0.68</v>
          </cell>
          <cell r="F15">
            <v>0.68</v>
          </cell>
        </row>
        <row r="16">
          <cell r="A16" t="str">
            <v>FERCPT. BREEZE, PAKINGSTON, PA</v>
          </cell>
          <cell r="B16" t="str">
            <v>FERC</v>
          </cell>
          <cell r="C16" t="str">
            <v>PT. BREEZE, PA</v>
          </cell>
          <cell r="D16" t="str">
            <v>KINGSTON, PA</v>
          </cell>
          <cell r="E16">
            <v>0.58899999999999997</v>
          </cell>
          <cell r="F16">
            <v>0.58899999999999997</v>
          </cell>
        </row>
        <row r="17">
          <cell r="A17" t="str">
            <v>FER0044CPT BREEZE, PAKINGSTON, PA</v>
          </cell>
          <cell r="B17" t="str">
            <v>FER0044C</v>
          </cell>
          <cell r="C17" t="str">
            <v>PT BREEZE, PA</v>
          </cell>
          <cell r="D17" t="str">
            <v>KINGSTON, PA</v>
          </cell>
          <cell r="E17">
            <v>0.60489999999999999</v>
          </cell>
          <cell r="F17">
            <v>0.60489999999999999</v>
          </cell>
        </row>
        <row r="18">
          <cell r="A18" t="str">
            <v>FERCPT. BREEZE, PAMACUNGIE, PA</v>
          </cell>
          <cell r="B18" t="str">
            <v>FERC</v>
          </cell>
          <cell r="C18" t="str">
            <v>PT. BREEZE, PA</v>
          </cell>
          <cell r="D18" t="str">
            <v>MACUNGIE, PA</v>
          </cell>
          <cell r="E18">
            <v>0.50070000000000003</v>
          </cell>
          <cell r="F18">
            <v>0.49430000000000002</v>
          </cell>
        </row>
        <row r="19">
          <cell r="A19" t="str">
            <v>FERCPT. BREEZE, PAMECHANICSBURG, PA</v>
          </cell>
          <cell r="B19" t="str">
            <v>FERC</v>
          </cell>
          <cell r="C19" t="str">
            <v>PT. BREEZE, PA</v>
          </cell>
          <cell r="D19" t="str">
            <v>MECHANICSBURG, PA</v>
          </cell>
          <cell r="E19">
            <v>0.435</v>
          </cell>
          <cell r="F19">
            <v>0.435</v>
          </cell>
        </row>
        <row r="20">
          <cell r="A20" t="str">
            <v>FERCPT. BREEZE, PAMIDDLETOWN, PA</v>
          </cell>
          <cell r="B20" t="str">
            <v>FERC</v>
          </cell>
          <cell r="C20" t="str">
            <v>PT. BREEZE, PA</v>
          </cell>
          <cell r="D20" t="str">
            <v>MIDDLETOWN, PA</v>
          </cell>
          <cell r="E20">
            <v>0.435</v>
          </cell>
          <cell r="F20">
            <v>0.435</v>
          </cell>
        </row>
        <row r="21">
          <cell r="A21" t="str">
            <v>FERCPT. BREEZE, PAMONTELLO, PA</v>
          </cell>
          <cell r="B21" t="str">
            <v>FERC</v>
          </cell>
          <cell r="C21" t="str">
            <v>PT. BREEZE, PA</v>
          </cell>
          <cell r="D21" t="str">
            <v>MONTELLO, PA</v>
          </cell>
          <cell r="E21">
            <v>0.36499999999999999</v>
          </cell>
          <cell r="F21">
            <v>0.36499999999999999</v>
          </cell>
        </row>
        <row r="22">
          <cell r="A22" t="str">
            <v>FERCPT. BREEZE, PANORTHUMBERLAND, PA</v>
          </cell>
          <cell r="B22" t="str">
            <v>FERC</v>
          </cell>
          <cell r="C22" t="str">
            <v>PT. BREEZE, PA</v>
          </cell>
          <cell r="D22" t="str">
            <v>NORTHUMBERLAND, PA</v>
          </cell>
          <cell r="E22">
            <v>0.55320000000000003</v>
          </cell>
          <cell r="F22">
            <v>0.55320000000000003</v>
          </cell>
        </row>
        <row r="23">
          <cell r="A23" t="str">
            <v>PUC0009APT BREEZE, PANORTHUMBERLAND, PA</v>
          </cell>
          <cell r="B23" t="str">
            <v>PUC0009A</v>
          </cell>
          <cell r="C23" t="str">
            <v>PT BREEZE, PA</v>
          </cell>
          <cell r="D23" t="str">
            <v>NORTHUMBERLAND, PA</v>
          </cell>
          <cell r="E23">
            <v>0.4128</v>
          </cell>
          <cell r="F23">
            <v>0.4128</v>
          </cell>
        </row>
        <row r="24">
          <cell r="A24" t="str">
            <v>FERCPT. BREEZE, PAPHILA JCT, PA</v>
          </cell>
          <cell r="B24" t="str">
            <v>FERC</v>
          </cell>
          <cell r="C24" t="str">
            <v>PT. BREEZE, PA</v>
          </cell>
          <cell r="D24" t="str">
            <v>PHILA JCT, PA</v>
          </cell>
          <cell r="E24">
            <v>0.1946</v>
          </cell>
          <cell r="F24">
            <v>0.1946</v>
          </cell>
        </row>
        <row r="25">
          <cell r="A25" t="str">
            <v>FERCPT. BREEZE, PAPITTSBURGH, PA</v>
          </cell>
          <cell r="B25" t="str">
            <v>FERC</v>
          </cell>
          <cell r="C25" t="str">
            <v>PT. BREEZE, PA</v>
          </cell>
          <cell r="D25" t="str">
            <v>PITTSBURGH, PA</v>
          </cell>
          <cell r="E25">
            <v>0.68</v>
          </cell>
          <cell r="F25">
            <v>0.68</v>
          </cell>
        </row>
        <row r="26">
          <cell r="A26" t="str">
            <v>FERCPT. BREEZE, PAWILLIAMSPORT, PA</v>
          </cell>
          <cell r="B26" t="str">
            <v>FERC</v>
          </cell>
          <cell r="C26" t="str">
            <v>PT. BREEZE, PA</v>
          </cell>
          <cell r="D26" t="str">
            <v>WILLIAMSPORT, PA</v>
          </cell>
          <cell r="E26">
            <v>0.59430000000000005</v>
          </cell>
          <cell r="F26">
            <v>0.59430000000000005</v>
          </cell>
        </row>
        <row r="27">
          <cell r="A27" t="str">
            <v>FERCPT. BREEZE, PABIG FLATS, N.Y.</v>
          </cell>
          <cell r="B27" t="str">
            <v>FERC</v>
          </cell>
          <cell r="C27" t="str">
            <v>PT. BREEZE, PA</v>
          </cell>
          <cell r="D27" t="str">
            <v>BIG FLATS, N.Y.</v>
          </cell>
          <cell r="E27">
            <v>0.90010000000000001</v>
          </cell>
          <cell r="F27">
            <v>0.88859999999999995</v>
          </cell>
        </row>
        <row r="28">
          <cell r="A28" t="str">
            <v>FERCPT. BREEZE, PABUFFALO, N.Y.</v>
          </cell>
          <cell r="B28" t="str">
            <v>FERC</v>
          </cell>
          <cell r="C28" t="str">
            <v>PT. BREEZE, PA</v>
          </cell>
          <cell r="D28" t="str">
            <v>BUFFALO, N.Y.</v>
          </cell>
          <cell r="E28">
            <v>1.3103</v>
          </cell>
          <cell r="F28">
            <v>1.2935000000000001</v>
          </cell>
        </row>
        <row r="29">
          <cell r="A29" t="str">
            <v>FERCPT. BREEZE, PAROCHESTER, N.Y.</v>
          </cell>
          <cell r="B29" t="str">
            <v>FERC</v>
          </cell>
          <cell r="C29" t="str">
            <v>PT. BREEZE, PA</v>
          </cell>
          <cell r="D29" t="str">
            <v>ROCHESTER, N.Y.</v>
          </cell>
          <cell r="E29">
            <v>1.1983999999999999</v>
          </cell>
          <cell r="F29">
            <v>1.1831</v>
          </cell>
        </row>
        <row r="30">
          <cell r="A30" t="str">
            <v>SPL-FER0032CPT BREEZE, PABINGHAMTON, NY</v>
          </cell>
          <cell r="B30" t="str">
            <v>SPL-FER0032C</v>
          </cell>
          <cell r="C30" t="str">
            <v>PT BREEZE, PA</v>
          </cell>
          <cell r="D30" t="str">
            <v>BINGHAMTON, NY</v>
          </cell>
          <cell r="E30">
            <v>1.1556999999999999</v>
          </cell>
          <cell r="F30">
            <v>1.1409</v>
          </cell>
        </row>
        <row r="31">
          <cell r="A31" t="str">
            <v>APL-PUC006RPT BREEZE, PABERNE JCT, PA</v>
          </cell>
          <cell r="B31" t="str">
            <v>APL-PUC006R</v>
          </cell>
          <cell r="C31" t="str">
            <v>PT BREEZE, PA</v>
          </cell>
          <cell r="D31" t="str">
            <v>BERNE JCT, PA</v>
          </cell>
          <cell r="E31">
            <v>0.49</v>
          </cell>
          <cell r="F31">
            <v>0.49</v>
          </cell>
        </row>
        <row r="32">
          <cell r="A32" t="str">
            <v>SPL-FER0032CPT BREEZE, PASYRACUSE, NY</v>
          </cell>
          <cell r="B32" t="str">
            <v>SPL-FER0032C</v>
          </cell>
          <cell r="C32" t="str">
            <v>PT BREEZE, PA</v>
          </cell>
          <cell r="D32" t="str">
            <v>SYRACUSE, NY</v>
          </cell>
          <cell r="E32">
            <v>1.2835000000000001</v>
          </cell>
          <cell r="F32">
            <v>1.2670999999999999</v>
          </cell>
        </row>
        <row r="33">
          <cell r="A33" t="str">
            <v>SPL-FER0032IELVERSON, PABUFFALO, NY</v>
          </cell>
          <cell r="B33" t="str">
            <v>SPL-FER0032I</v>
          </cell>
          <cell r="C33" t="str">
            <v>ELVERSON, PA</v>
          </cell>
          <cell r="D33" t="str">
            <v>BUFFALO, NY</v>
          </cell>
          <cell r="E33">
            <v>1.2038</v>
          </cell>
          <cell r="F33">
            <v>1.0707</v>
          </cell>
        </row>
        <row r="34">
          <cell r="A34" t="str">
            <v>FER0033DPT. BREEZE, PALIVERPOOL, NY</v>
          </cell>
          <cell r="B34" t="str">
            <v>FER0033D</v>
          </cell>
          <cell r="C34" t="str">
            <v>PT. BREEZE, PA</v>
          </cell>
          <cell r="D34" t="str">
            <v>LIVERPOOL, NY</v>
          </cell>
          <cell r="E34">
            <v>1.2586999999999999</v>
          </cell>
          <cell r="F34">
            <v>1.2586999999999999</v>
          </cell>
        </row>
        <row r="35">
          <cell r="A35" t="str">
            <v>SPL-FER0032HTOLEDO, OHDELMONT, PA</v>
          </cell>
          <cell r="B35" t="str">
            <v>SPL-FER0032H</v>
          </cell>
          <cell r="C35" t="str">
            <v>TOLEDO, OH</v>
          </cell>
          <cell r="D35" t="str">
            <v>DELMONT, PA</v>
          </cell>
          <cell r="E35">
            <v>1.2484</v>
          </cell>
          <cell r="F35">
            <v>1.2484</v>
          </cell>
        </row>
        <row r="36">
          <cell r="A36" t="str">
            <v>SPL-FER0032HTOLEDO, OHPITTSBURGH, PA</v>
          </cell>
          <cell r="B36" t="str">
            <v>SPL-FER0032H</v>
          </cell>
          <cell r="C36" t="str">
            <v>TOLEDO, OH</v>
          </cell>
          <cell r="D36" t="str">
            <v>PITTSBURGH, PA</v>
          </cell>
          <cell r="E36">
            <v>1.2484</v>
          </cell>
          <cell r="F36">
            <v>1.2568999999999999</v>
          </cell>
        </row>
        <row r="37">
          <cell r="A37" t="str">
            <v>SPL-PUCMONTELLO, PABLAWNOX, PA</v>
          </cell>
          <cell r="B37" t="str">
            <v>SPL-PUC</v>
          </cell>
          <cell r="C37" t="str">
            <v>MONTELLO, PA</v>
          </cell>
          <cell r="D37" t="str">
            <v>BLAWNOX, PA</v>
          </cell>
          <cell r="E37">
            <v>0.54500000000000004</v>
          </cell>
          <cell r="F37">
            <v>0.54500000000000004</v>
          </cell>
        </row>
        <row r="38">
          <cell r="A38" t="str">
            <v>FERCMONTELLO, PABARNESVILLE, PA</v>
          </cell>
          <cell r="B38" t="str">
            <v>FERC</v>
          </cell>
          <cell r="C38" t="str">
            <v>MONTELLO, PA</v>
          </cell>
          <cell r="D38" t="str">
            <v>BARNESVILLE, PA</v>
          </cell>
          <cell r="E38">
            <v>0.35349999999999998</v>
          </cell>
          <cell r="F38">
            <v>0.35349999999999998</v>
          </cell>
        </row>
        <row r="39">
          <cell r="A39" t="str">
            <v>SPL-PUCMONTELLO, PADELMONT, PA</v>
          </cell>
          <cell r="B39" t="str">
            <v>SPL-PUC</v>
          </cell>
          <cell r="C39" t="str">
            <v>MONTELLO, PA</v>
          </cell>
          <cell r="D39" t="str">
            <v>DELMONT, PA</v>
          </cell>
          <cell r="E39">
            <v>0.495</v>
          </cell>
          <cell r="F39">
            <v>0.495</v>
          </cell>
        </row>
        <row r="40">
          <cell r="A40" t="str">
            <v>FERCMONTELLO, PABEACH HAVEN, PA</v>
          </cell>
          <cell r="B40" t="str">
            <v>FERC</v>
          </cell>
          <cell r="C40" t="str">
            <v>MONTELLO, PA</v>
          </cell>
          <cell r="D40" t="str">
            <v>BEACH HAVEN, PA</v>
          </cell>
          <cell r="E40">
            <v>0.4078</v>
          </cell>
          <cell r="F40">
            <v>0.4078</v>
          </cell>
        </row>
        <row r="41">
          <cell r="A41" t="str">
            <v>FERCMONTELLO, PADELMONT, PA</v>
          </cell>
          <cell r="B41" t="str">
            <v>FERC</v>
          </cell>
          <cell r="C41" t="str">
            <v>MONTELLO, PA</v>
          </cell>
          <cell r="D41" t="str">
            <v>DELMONT, PA</v>
          </cell>
          <cell r="E41">
            <v>0.51239999999999997</v>
          </cell>
          <cell r="F41">
            <v>0.52070000000000005</v>
          </cell>
        </row>
        <row r="42">
          <cell r="A42" t="str">
            <v>FERCMONTELLO, PAELDORADO, PA</v>
          </cell>
          <cell r="B42" t="str">
            <v>FERC</v>
          </cell>
          <cell r="C42" t="str">
            <v>MONTELLO, PA</v>
          </cell>
          <cell r="D42" t="str">
            <v>ELDORADO, PA</v>
          </cell>
          <cell r="E42">
            <v>0.41909999999999997</v>
          </cell>
          <cell r="F42">
            <v>0.41909999999999997</v>
          </cell>
        </row>
        <row r="43">
          <cell r="A43" t="str">
            <v>FERCMONTELLO, PAELVERSON JCT, PA</v>
          </cell>
          <cell r="B43" t="str">
            <v>FERC</v>
          </cell>
          <cell r="C43" t="str">
            <v>MONTELLO, PA</v>
          </cell>
          <cell r="D43" t="str">
            <v>ELVERSON JCT, PA</v>
          </cell>
          <cell r="E43">
            <v>0.2586</v>
          </cell>
          <cell r="F43">
            <v>0.2586</v>
          </cell>
        </row>
        <row r="44">
          <cell r="A44" t="str">
            <v>FERCMONTELLO, PAHAYS JCT, PA</v>
          </cell>
          <cell r="B44" t="str">
            <v>FERC</v>
          </cell>
          <cell r="C44" t="str">
            <v>MONTELLO, PA</v>
          </cell>
          <cell r="D44" t="str">
            <v>HAYS JCT, PA</v>
          </cell>
          <cell r="E44">
            <v>0.54330000000000001</v>
          </cell>
          <cell r="F44">
            <v>0.54330000000000001</v>
          </cell>
        </row>
        <row r="45">
          <cell r="A45" t="str">
            <v>FERCMONTELLO, PAKINGSTON, PA</v>
          </cell>
          <cell r="B45" t="str">
            <v>FERC</v>
          </cell>
          <cell r="C45" t="str">
            <v>MONTELLO, PA</v>
          </cell>
          <cell r="D45" t="str">
            <v>KINGSTON, PA</v>
          </cell>
          <cell r="E45">
            <v>0.44209999999999999</v>
          </cell>
          <cell r="F45">
            <v>0.43640000000000001</v>
          </cell>
        </row>
        <row r="46">
          <cell r="A46" t="str">
            <v>FERCMONTELLO, PAMECHANICSBURG, PA</v>
          </cell>
          <cell r="B46" t="str">
            <v>FERC</v>
          </cell>
          <cell r="C46" t="str">
            <v>MONTELLO, PA</v>
          </cell>
          <cell r="D46" t="str">
            <v>MECHANICSBURG, PA</v>
          </cell>
          <cell r="E46">
            <v>0.31340000000000001</v>
          </cell>
          <cell r="F46">
            <v>0.3155</v>
          </cell>
        </row>
        <row r="47">
          <cell r="A47" t="str">
            <v>FERCMONTELLO, PAMIDDLETOWN, PA</v>
          </cell>
          <cell r="B47" t="str">
            <v>FERC</v>
          </cell>
          <cell r="C47" t="str">
            <v>MONTELLO, PA</v>
          </cell>
          <cell r="D47" t="str">
            <v>MIDDLETOWN, PA</v>
          </cell>
          <cell r="E47">
            <v>0.31040000000000001</v>
          </cell>
          <cell r="F47">
            <v>0.31040000000000001</v>
          </cell>
        </row>
        <row r="48">
          <cell r="A48" t="str">
            <v>FERCMONTELLO, PAMONTELLO, PA</v>
          </cell>
          <cell r="B48" t="str">
            <v>FERC</v>
          </cell>
          <cell r="C48" t="str">
            <v>MONTELLO, PA</v>
          </cell>
          <cell r="D48" t="str">
            <v>MONTELLO, PA</v>
          </cell>
          <cell r="E48">
            <v>0.1148</v>
          </cell>
          <cell r="F48">
            <v>0.11550000000000001</v>
          </cell>
        </row>
        <row r="49">
          <cell r="A49" t="str">
            <v>FERCMONTELLO, PANORTHUMBERLAND, PA</v>
          </cell>
          <cell r="B49" t="str">
            <v>FERC</v>
          </cell>
          <cell r="C49" t="str">
            <v>MONTELLO, PA</v>
          </cell>
          <cell r="D49" t="str">
            <v>NORTHUMBERLAND, PA</v>
          </cell>
          <cell r="E49">
            <v>0.41489999999999999</v>
          </cell>
          <cell r="F49">
            <v>0.4259</v>
          </cell>
        </row>
        <row r="50">
          <cell r="A50" t="str">
            <v>FERCMONTELLO, PAPITTSBURGH, PA</v>
          </cell>
          <cell r="B50" t="str">
            <v>FERC</v>
          </cell>
          <cell r="C50" t="str">
            <v>MONTELLO, PA</v>
          </cell>
          <cell r="D50" t="str">
            <v>PITTSBURGH, PA</v>
          </cell>
          <cell r="E50">
            <v>0.54330000000000001</v>
          </cell>
          <cell r="F50">
            <v>0.54330000000000001</v>
          </cell>
        </row>
        <row r="51">
          <cell r="A51" t="str">
            <v>FERCMONTELLO, PAWILLIAMSPORT, PA</v>
          </cell>
          <cell r="B51" t="str">
            <v>FERC</v>
          </cell>
          <cell r="C51" t="str">
            <v>MONTELLO, PA</v>
          </cell>
          <cell r="D51" t="str">
            <v>WILLIAMSPORT, PA</v>
          </cell>
          <cell r="E51">
            <v>0.53269999999999995</v>
          </cell>
          <cell r="F51">
            <v>0.52590000000000003</v>
          </cell>
        </row>
        <row r="52">
          <cell r="A52" t="str">
            <v>FERCMONTELLO, PABIG FLATS, N.Y.</v>
          </cell>
          <cell r="B52" t="str">
            <v>FERC</v>
          </cell>
          <cell r="C52" t="str">
            <v>MONTELLO, PA</v>
          </cell>
          <cell r="D52" t="str">
            <v>BIG FLATS, N.Y.</v>
          </cell>
          <cell r="E52">
            <v>0.83079999999999998</v>
          </cell>
          <cell r="F52">
            <v>0.82020000000000004</v>
          </cell>
        </row>
        <row r="53">
          <cell r="A53" t="str">
            <v>FERCMONTELLO, PABUFFALO, N.Y.</v>
          </cell>
          <cell r="B53" t="str">
            <v>FERC</v>
          </cell>
          <cell r="C53" t="str">
            <v>MONTELLO, PA</v>
          </cell>
          <cell r="D53" t="str">
            <v>BUFFALO, N.Y.</v>
          </cell>
          <cell r="E53">
            <v>1.1595</v>
          </cell>
          <cell r="F53">
            <v>1.1673</v>
          </cell>
        </row>
        <row r="54">
          <cell r="A54" t="str">
            <v>SPL-FERMONTELLO, PATAMAQUA, PA</v>
          </cell>
          <cell r="B54" t="str">
            <v>SPL-FER</v>
          </cell>
          <cell r="C54" t="str">
            <v>MONTELLO, PA</v>
          </cell>
          <cell r="D54" t="str">
            <v>TAMAQUA, PA</v>
          </cell>
          <cell r="E54">
            <v>0.36299999999999999</v>
          </cell>
          <cell r="F54">
            <v>0.36299999999999999</v>
          </cell>
        </row>
        <row r="55">
          <cell r="A55" t="str">
            <v>FERCMONTELLO, PAROCHESTER, N.Y.</v>
          </cell>
          <cell r="B55" t="str">
            <v>FERC</v>
          </cell>
          <cell r="C55" t="str">
            <v>MONTELLO, PA</v>
          </cell>
          <cell r="D55" t="str">
            <v>ROCHESTER, N.Y.</v>
          </cell>
          <cell r="E55">
            <v>1.0705</v>
          </cell>
          <cell r="F55">
            <v>1.0568</v>
          </cell>
        </row>
        <row r="56">
          <cell r="A56" t="str">
            <v>SPLFER0038IELVERSON JCT, PAAKRON, OH</v>
          </cell>
          <cell r="B56" t="str">
            <v>SPLFER0038I</v>
          </cell>
          <cell r="C56" t="str">
            <v>ELVERSON JCT, PA</v>
          </cell>
          <cell r="D56" t="str">
            <v>AKRON, OH</v>
          </cell>
          <cell r="E56">
            <v>0.9254</v>
          </cell>
          <cell r="F56">
            <v>0.9254</v>
          </cell>
        </row>
        <row r="57">
          <cell r="A57" t="str">
            <v>FER0032IELVERSON JCT, PAAKRON,OH</v>
          </cell>
          <cell r="B57" t="str">
            <v>FER0032I</v>
          </cell>
          <cell r="C57" t="str">
            <v>ELVERSON JCT, PA</v>
          </cell>
          <cell r="D57" t="str">
            <v>AKRON,OH</v>
          </cell>
          <cell r="E57">
            <v>0.90759999999999996</v>
          </cell>
          <cell r="F57">
            <v>0.91349999999999998</v>
          </cell>
        </row>
        <row r="58">
          <cell r="A58" t="str">
            <v>FERCELVERSON JCT, PAALLEGHEYNY JCT, PA</v>
          </cell>
          <cell r="B58" t="str">
            <v>FERC</v>
          </cell>
          <cell r="C58" t="str">
            <v>ELVERSON JCT, PA</v>
          </cell>
          <cell r="D58" t="str">
            <v>ALLEGHEYNY JCT, PA</v>
          </cell>
          <cell r="E58">
            <v>0.54</v>
          </cell>
          <cell r="F58">
            <v>0.54</v>
          </cell>
        </row>
        <row r="59">
          <cell r="A59" t="str">
            <v>FERCELVERSON JCT, PA.BARNESVILLE, PA</v>
          </cell>
          <cell r="B59" t="str">
            <v>FERC</v>
          </cell>
          <cell r="C59" t="str">
            <v>ELVERSON JCT, PA.</v>
          </cell>
          <cell r="D59" t="str">
            <v>BARNESVILLE, PA</v>
          </cell>
          <cell r="E59">
            <v>0.41489999999999999</v>
          </cell>
          <cell r="F59">
            <v>0.41489999999999999</v>
          </cell>
        </row>
        <row r="60">
          <cell r="A60" t="str">
            <v>FERCELVERSON JCT, PA.BEACH HAVEN, PA</v>
          </cell>
          <cell r="B60" t="str">
            <v>FERC</v>
          </cell>
          <cell r="C60" t="str">
            <v>ELVERSON JCT, PA.</v>
          </cell>
          <cell r="D60" t="str">
            <v>BEACH HAVEN, PA</v>
          </cell>
          <cell r="E60">
            <v>0.48110000000000003</v>
          </cell>
          <cell r="F60">
            <v>0.48110000000000003</v>
          </cell>
        </row>
        <row r="61">
          <cell r="A61" t="str">
            <v>FERCELVERSON JCT, PA.BERNE JCT, PA</v>
          </cell>
          <cell r="B61" t="str">
            <v>FERC</v>
          </cell>
          <cell r="C61" t="str">
            <v>ELVERSON JCT, PA.</v>
          </cell>
          <cell r="D61" t="str">
            <v>BERNE JCT, PA</v>
          </cell>
          <cell r="E61">
            <v>0.36570000000000003</v>
          </cell>
          <cell r="F61">
            <v>0.36570000000000003</v>
          </cell>
        </row>
        <row r="62">
          <cell r="A62" t="str">
            <v>FERCELVERSON JCT, PA.DELMONT, PA</v>
          </cell>
          <cell r="B62" t="str">
            <v>FERC</v>
          </cell>
          <cell r="C62" t="str">
            <v>ELVERSON JCT, PA.</v>
          </cell>
          <cell r="D62" t="str">
            <v>DELMONT, PA</v>
          </cell>
          <cell r="E62">
            <v>0.54300000000000004</v>
          </cell>
          <cell r="F62">
            <v>0.54300000000000004</v>
          </cell>
        </row>
        <row r="63">
          <cell r="A63" t="str">
            <v>FERCELVERSON JCT, PA.ELDORADO, PA</v>
          </cell>
          <cell r="B63" t="str">
            <v>FERC</v>
          </cell>
          <cell r="C63" t="str">
            <v>ELVERSON JCT, PA.</v>
          </cell>
          <cell r="D63" t="str">
            <v>ELDORADO, PA</v>
          </cell>
          <cell r="E63">
            <v>0.45279999999999998</v>
          </cell>
          <cell r="F63">
            <v>0.44700000000000001</v>
          </cell>
        </row>
        <row r="64">
          <cell r="A64" t="str">
            <v>FERCELVERSON JCT, PA.EXTON, PA</v>
          </cell>
          <cell r="B64" t="str">
            <v>FERC</v>
          </cell>
          <cell r="C64" t="str">
            <v>ELVERSON JCT, PA.</v>
          </cell>
          <cell r="D64" t="str">
            <v>EXTON, PA</v>
          </cell>
          <cell r="E64">
            <v>0.16389999999999999</v>
          </cell>
          <cell r="F64">
            <v>0.16830000000000001</v>
          </cell>
        </row>
        <row r="65">
          <cell r="A65" t="str">
            <v>FERCELVERSON JCT, PA.FULLERTON, A</v>
          </cell>
          <cell r="B65" t="str">
            <v>FERC</v>
          </cell>
          <cell r="C65" t="str">
            <v>ELVERSON JCT, PA.</v>
          </cell>
          <cell r="D65" t="str">
            <v>FULLERTON, A</v>
          </cell>
          <cell r="E65">
            <v>0.22</v>
          </cell>
          <cell r="F65">
            <v>0.23139999999999999</v>
          </cell>
        </row>
        <row r="66">
          <cell r="A66" t="str">
            <v>FERCELVERSON JCT, PA.HAYS JCT, PA</v>
          </cell>
          <cell r="B66" t="str">
            <v>FERC</v>
          </cell>
          <cell r="C66" t="str">
            <v>ELVERSON JCT, PA.</v>
          </cell>
          <cell r="D66" t="str">
            <v>HAYS JCT, PA</v>
          </cell>
          <cell r="E66">
            <v>0.55879999999999996</v>
          </cell>
          <cell r="F66">
            <v>0.55879999999999996</v>
          </cell>
        </row>
        <row r="67">
          <cell r="A67" t="str">
            <v>FERCELVERSON JCT, PA.KINGSTON, PA</v>
          </cell>
          <cell r="B67" t="str">
            <v>FERC</v>
          </cell>
          <cell r="C67" t="str">
            <v>ELVERSON JCT, PA.</v>
          </cell>
          <cell r="D67" t="str">
            <v>KINGSTON, PA</v>
          </cell>
          <cell r="E67">
            <v>0.51129999999999998</v>
          </cell>
          <cell r="F67">
            <v>0.50480000000000003</v>
          </cell>
        </row>
        <row r="68">
          <cell r="A68" t="str">
            <v>FERCELVERSON JCT, PA.MACUNGIE, PA</v>
          </cell>
          <cell r="B68" t="str">
            <v>FERC</v>
          </cell>
          <cell r="C68" t="str">
            <v>ELVERSON JCT, PA.</v>
          </cell>
          <cell r="D68" t="str">
            <v>MACUNGIE, PA</v>
          </cell>
          <cell r="E68">
            <v>0.20380000000000001</v>
          </cell>
          <cell r="F68">
            <v>0.20380000000000001</v>
          </cell>
        </row>
        <row r="69">
          <cell r="A69" t="str">
            <v>FERCELVERSON JCT, PA.MECHANICSBURG, PA</v>
          </cell>
          <cell r="B69" t="str">
            <v>FERC</v>
          </cell>
          <cell r="C69" t="str">
            <v>ELVERSON JCT, PA.</v>
          </cell>
          <cell r="D69" t="str">
            <v>MECHANICSBURG, PA</v>
          </cell>
          <cell r="E69">
            <v>0.35139999999999999</v>
          </cell>
          <cell r="F69">
            <v>0.34689999999999999</v>
          </cell>
        </row>
        <row r="70">
          <cell r="A70" t="str">
            <v>FERCELVERSON JCT, PA.MIDDLETOWN, PA</v>
          </cell>
          <cell r="B70" t="str">
            <v>FERC</v>
          </cell>
          <cell r="C70" t="str">
            <v>ELVERSON JCT, PA.</v>
          </cell>
          <cell r="D70" t="str">
            <v>MIDDLETOWN, PA</v>
          </cell>
          <cell r="E70">
            <v>0.33</v>
          </cell>
          <cell r="F70">
            <v>0.33</v>
          </cell>
        </row>
        <row r="71">
          <cell r="A71" t="str">
            <v>FERCELVERSON JCT, PA.MONTELLO, PA</v>
          </cell>
          <cell r="B71" t="str">
            <v>FERC</v>
          </cell>
          <cell r="C71" t="str">
            <v>ELVERSON JCT, PA.</v>
          </cell>
          <cell r="D71" t="str">
            <v>MONTELLO, PA</v>
          </cell>
          <cell r="E71">
            <v>0.26629999999999998</v>
          </cell>
          <cell r="F71">
            <v>0.26290000000000002</v>
          </cell>
        </row>
        <row r="72">
          <cell r="A72" t="str">
            <v>SPL FER0037IELVERSON JCT, PAYOUNGSTOWN, OH</v>
          </cell>
          <cell r="B72" t="str">
            <v>SPL FER0037I</v>
          </cell>
          <cell r="C72" t="str">
            <v>ELVERSON JCT, PA</v>
          </cell>
          <cell r="D72" t="str">
            <v>YOUNGSTOWN, OH</v>
          </cell>
          <cell r="E72">
            <v>0.80910000000000004</v>
          </cell>
          <cell r="F72">
            <v>0.79869999999999997</v>
          </cell>
        </row>
        <row r="73">
          <cell r="A73" t="str">
            <v>FERCELVERSON JCT, PA.NORTHUMBERLAND, PA</v>
          </cell>
          <cell r="B73" t="str">
            <v>FERC</v>
          </cell>
          <cell r="C73" t="str">
            <v>ELVERSON JCT, PA.</v>
          </cell>
          <cell r="D73" t="str">
            <v>NORTHUMBERLAND, PA</v>
          </cell>
          <cell r="E73">
            <v>0.43880000000000002</v>
          </cell>
          <cell r="F73">
            <v>0.44740000000000002</v>
          </cell>
        </row>
        <row r="74">
          <cell r="A74" t="str">
            <v>PUC0009BMONTELLO, PANORTHUMBERLAND, PA</v>
          </cell>
          <cell r="B74" t="str">
            <v>PUC0009B</v>
          </cell>
          <cell r="C74" t="str">
            <v>MONTELLO, PA</v>
          </cell>
          <cell r="D74" t="str">
            <v>NORTHUMBERLAND, PA</v>
          </cell>
          <cell r="E74">
            <v>0.41489999999999999</v>
          </cell>
          <cell r="F74">
            <v>0.41489999999999999</v>
          </cell>
        </row>
        <row r="75">
          <cell r="A75" t="str">
            <v>FERCELVERSON JCT, PA.PITTSBURGH, PA</v>
          </cell>
          <cell r="B75" t="str">
            <v>FERC</v>
          </cell>
          <cell r="C75" t="str">
            <v>ELVERSON JCT, PA.</v>
          </cell>
          <cell r="D75" t="str">
            <v>PITTSBURGH, PA</v>
          </cell>
          <cell r="E75">
            <v>0.56410000000000005</v>
          </cell>
          <cell r="F75">
            <v>0.56410000000000005</v>
          </cell>
        </row>
        <row r="76">
          <cell r="A76" t="str">
            <v>FERCELVERSON JCT, PA.WILLIAMSPORT, PA</v>
          </cell>
          <cell r="B76" t="str">
            <v>FERC</v>
          </cell>
          <cell r="C76" t="str">
            <v>ELVERSON JCT, PA.</v>
          </cell>
          <cell r="D76" t="str">
            <v>WILLIAMSPORT, PA</v>
          </cell>
          <cell r="E76">
            <v>0.54330000000000001</v>
          </cell>
          <cell r="F76">
            <v>0.5363</v>
          </cell>
        </row>
        <row r="77">
          <cell r="A77" t="str">
            <v>FER0032IELVERSON JCT, PABLAWNOX</v>
          </cell>
          <cell r="B77" t="str">
            <v>FER0032I</v>
          </cell>
          <cell r="C77" t="str">
            <v>ELVERSON JCT, PA</v>
          </cell>
          <cell r="D77" t="str">
            <v>BLAWNOX</v>
          </cell>
          <cell r="E77">
            <v>0.74570000000000003</v>
          </cell>
          <cell r="F77">
            <v>0.73609999999999998</v>
          </cell>
        </row>
        <row r="78">
          <cell r="A78" t="str">
            <v>FERCELVERSON JCT, PA.BIG FLATS, N.Y.</v>
          </cell>
          <cell r="B78" t="str">
            <v>FERC</v>
          </cell>
          <cell r="C78" t="str">
            <v>ELVERSON JCT, PA.</v>
          </cell>
          <cell r="D78" t="str">
            <v>BIG FLATS, N.Y.</v>
          </cell>
          <cell r="E78">
            <v>0.85770000000000002</v>
          </cell>
          <cell r="F78">
            <v>0.84670000000000001</v>
          </cell>
        </row>
        <row r="79">
          <cell r="A79" t="str">
            <v>FERCELVERSON JCT, PA.BUFFALO, N.Y.</v>
          </cell>
          <cell r="B79" t="str">
            <v>FERC</v>
          </cell>
          <cell r="C79" t="str">
            <v>ELVERSON JCT, PA.</v>
          </cell>
          <cell r="D79" t="str">
            <v>BUFFALO, N.Y.</v>
          </cell>
          <cell r="E79">
            <v>1.2038</v>
          </cell>
          <cell r="F79">
            <v>1.1883999999999999</v>
          </cell>
        </row>
        <row r="80">
          <cell r="A80" t="str">
            <v>FERCELVERSON JCT, PA.ROCHESTER, N.Y.</v>
          </cell>
          <cell r="B80" t="str">
            <v>FERC</v>
          </cell>
          <cell r="C80" t="str">
            <v>ELVERSON JCT, PA.</v>
          </cell>
          <cell r="D80" t="str">
            <v>ROCHESTER, N.Y.</v>
          </cell>
          <cell r="E80">
            <v>1.0919000000000001</v>
          </cell>
          <cell r="F80">
            <v>1.0779000000000001</v>
          </cell>
        </row>
        <row r="81">
          <cell r="A81" t="str">
            <v>FERCALLEGHENY JUNCT PADELMONT, PA</v>
          </cell>
          <cell r="B81" t="str">
            <v>FERC</v>
          </cell>
          <cell r="C81" t="str">
            <v>ALLEGHENY JUNCT PA</v>
          </cell>
          <cell r="D81" t="str">
            <v>DELMONT, PA</v>
          </cell>
          <cell r="E81">
            <v>0.16550000000000001</v>
          </cell>
          <cell r="F81">
            <v>0.16550000000000001</v>
          </cell>
        </row>
        <row r="82">
          <cell r="A82" t="str">
            <v>FERCALLEGHENY JUNCT PAPITTSBURGH, PA</v>
          </cell>
          <cell r="B82" t="str">
            <v>FERC</v>
          </cell>
          <cell r="C82" t="str">
            <v>ALLEGHENY JUNCT PA</v>
          </cell>
          <cell r="D82" t="str">
            <v>PITTSBURGH, PA</v>
          </cell>
          <cell r="E82">
            <v>0.1671</v>
          </cell>
          <cell r="F82">
            <v>0.1671</v>
          </cell>
        </row>
        <row r="83">
          <cell r="A83" t="str">
            <v>FERC(Export) SALEM, PADELMONT, PA</v>
          </cell>
          <cell r="B83" t="str">
            <v>FERC</v>
          </cell>
          <cell r="C83" t="str">
            <v>(Export) SALEM, PA</v>
          </cell>
          <cell r="D83" t="str">
            <v>DELMONT, PA</v>
          </cell>
          <cell r="E83">
            <v>0.14380000000000001</v>
          </cell>
          <cell r="F83">
            <v>0.14199999999999999</v>
          </cell>
        </row>
        <row r="84">
          <cell r="A84" t="str">
            <v>FERC(Export) SALEM, PAALLEGHENY JCT, PA</v>
          </cell>
          <cell r="B84" t="str">
            <v>FERC</v>
          </cell>
          <cell r="C84" t="str">
            <v>(Export) SALEM, PA</v>
          </cell>
          <cell r="D84" t="str">
            <v>ALLEGHENY JCT, PA</v>
          </cell>
          <cell r="E84">
            <v>0.16550000000000001</v>
          </cell>
          <cell r="F84">
            <v>0.16550000000000001</v>
          </cell>
        </row>
        <row r="85">
          <cell r="A85" t="str">
            <v>FERC(Export) SALEM, PAPITTSBURGH, PA</v>
          </cell>
          <cell r="B85" t="str">
            <v>FERC</v>
          </cell>
          <cell r="C85" t="str">
            <v>(Export) SALEM, PA</v>
          </cell>
          <cell r="D85" t="str">
            <v>PITTSBURGH, PA</v>
          </cell>
          <cell r="E85">
            <v>0.16550000000000001</v>
          </cell>
          <cell r="F85">
            <v>0.16550000000000001</v>
          </cell>
        </row>
        <row r="86">
          <cell r="A86" t="str">
            <v>FERCCALEDONIA, N.Y.BUFFALO, N.Y.</v>
          </cell>
          <cell r="B86" t="str">
            <v>FERC</v>
          </cell>
          <cell r="C86" t="str">
            <v>CALEDONIA, N.Y.</v>
          </cell>
          <cell r="D86" t="str">
            <v>BUFFALO, N.Y.</v>
          </cell>
          <cell r="E86">
            <v>0.40479999999999999</v>
          </cell>
          <cell r="F86">
            <v>0.39960000000000001</v>
          </cell>
        </row>
        <row r="87">
          <cell r="A87" t="str">
            <v>FERCCALEDONIA, N.Y.ROCHESTER, N.Y.</v>
          </cell>
          <cell r="B87" t="str">
            <v>FERC</v>
          </cell>
          <cell r="C87" t="str">
            <v>CALEDONIA, N.Y.</v>
          </cell>
          <cell r="D87" t="str">
            <v>ROCHESTER, N.Y.</v>
          </cell>
          <cell r="E87">
            <v>0.27950000000000003</v>
          </cell>
          <cell r="F87">
            <v>0.27950000000000003</v>
          </cell>
        </row>
        <row r="88">
          <cell r="A88" t="str">
            <v>FERCPAULSBORO, N.J.BIG FLATS, N.Y.</v>
          </cell>
          <cell r="B88" t="str">
            <v>FERC</v>
          </cell>
          <cell r="C88" t="str">
            <v>PAULSBORO, N.J.</v>
          </cell>
          <cell r="D88" t="str">
            <v>BIG FLATS, N.Y.</v>
          </cell>
          <cell r="E88">
            <v>0.99990000000000001</v>
          </cell>
          <cell r="F88">
            <v>1.0844</v>
          </cell>
        </row>
        <row r="89">
          <cell r="A89" t="str">
            <v>FERCPAULSBORO, N.J.BUFFALO, N.Y.</v>
          </cell>
          <cell r="B89" t="str">
            <v>FERC</v>
          </cell>
          <cell r="C89" t="str">
            <v>PAULSBORO, N.J.</v>
          </cell>
          <cell r="D89" t="str">
            <v>BUFFALO, N.Y.</v>
          </cell>
          <cell r="E89">
            <v>1.5671999999999999</v>
          </cell>
          <cell r="F89">
            <v>1.5671999999999999</v>
          </cell>
        </row>
        <row r="90">
          <cell r="A90" t="str">
            <v>FERCPAULSBORO, N.J.NORTHUMBERLAND, PA</v>
          </cell>
          <cell r="B90" t="str">
            <v>FERC</v>
          </cell>
          <cell r="C90" t="str">
            <v>PAULSBORO, N.J.</v>
          </cell>
          <cell r="D90" t="str">
            <v>NORTHUMBERLAND, PA</v>
          </cell>
          <cell r="E90">
            <v>0.85809999999999997</v>
          </cell>
          <cell r="F90">
            <v>0.85809999999999997</v>
          </cell>
        </row>
        <row r="91">
          <cell r="A91" t="str">
            <v>FERCPAULSBORO, N.J.ROCHESTER, N.Y.</v>
          </cell>
          <cell r="B91" t="str">
            <v>FERC</v>
          </cell>
          <cell r="C91" t="str">
            <v>PAULSBORO, N.J.</v>
          </cell>
          <cell r="D91" t="str">
            <v>ROCHESTER, N.Y.</v>
          </cell>
          <cell r="E91">
            <v>1.198</v>
          </cell>
          <cell r="F91">
            <v>1.0226999999999999</v>
          </cell>
        </row>
        <row r="92">
          <cell r="A92" t="str">
            <v>FERCPAULSBORO, N.J.WILLIAMSPORT, PA</v>
          </cell>
          <cell r="B92" t="str">
            <v>FERC</v>
          </cell>
          <cell r="C92" t="str">
            <v>PAULSBORO, N.J.</v>
          </cell>
          <cell r="D92" t="str">
            <v>WILLIAMSPORT, PA</v>
          </cell>
          <cell r="E92">
            <v>0.8992</v>
          </cell>
          <cell r="F92">
            <v>0.8992</v>
          </cell>
        </row>
        <row r="93">
          <cell r="A93" t="str">
            <v>AROMSARNIA, CANADATOLEDO, OH</v>
          </cell>
          <cell r="B93" t="str">
            <v>AROM</v>
          </cell>
          <cell r="C93" t="str">
            <v>SARNIA, CANADA</v>
          </cell>
          <cell r="D93" t="str">
            <v>TOLEDO, OH</v>
          </cell>
          <cell r="E93">
            <v>1.38</v>
          </cell>
          <cell r="F93">
            <v>1.38</v>
          </cell>
        </row>
        <row r="94">
          <cell r="A94" t="str">
            <v>AROMTOLEDO, OHVANPORT, PA</v>
          </cell>
          <cell r="B94" t="str">
            <v>AROM</v>
          </cell>
          <cell r="C94" t="str">
            <v>TOLEDO, OH</v>
          </cell>
          <cell r="D94" t="str">
            <v>VANPORT, PA</v>
          </cell>
          <cell r="E94">
            <v>1.65</v>
          </cell>
          <cell r="F94">
            <v>1.65</v>
          </cell>
        </row>
        <row r="95">
          <cell r="A95" t="str">
            <v>AROMTOLEDO, OHSARNIA, CANADA</v>
          </cell>
          <cell r="B95" t="str">
            <v>AROM</v>
          </cell>
          <cell r="C95" t="str">
            <v>TOLEDO, OH</v>
          </cell>
          <cell r="D95" t="str">
            <v>SARNIA, CANADA</v>
          </cell>
          <cell r="E95">
            <v>1.6</v>
          </cell>
          <cell r="F95">
            <v>1.6</v>
          </cell>
        </row>
        <row r="96">
          <cell r="A96" t="str">
            <v>AROMTOLEDO, OHINDIANOLA, PA</v>
          </cell>
          <cell r="B96" t="str">
            <v>AROM</v>
          </cell>
          <cell r="C96" t="str">
            <v>TOLEDO, OH</v>
          </cell>
          <cell r="D96" t="str">
            <v>INDIANOLA, PA</v>
          </cell>
          <cell r="E96">
            <v>1.65</v>
          </cell>
          <cell r="F96">
            <v>1.65</v>
          </cell>
        </row>
        <row r="97">
          <cell r="A97" t="str">
            <v>LPGINKSTER, MIMARYSVILLE, MI</v>
          </cell>
          <cell r="B97" t="str">
            <v>LPG</v>
          </cell>
          <cell r="C97" t="str">
            <v>INKSTER, MI</v>
          </cell>
          <cell r="D97" t="str">
            <v>MARYSVILLE, MI</v>
          </cell>
          <cell r="E97">
            <v>0.64449999999999996</v>
          </cell>
          <cell r="F97">
            <v>0.59299999999999997</v>
          </cell>
        </row>
        <row r="98">
          <cell r="A98" t="str">
            <v>LPGINKSTER, MITOLEDO, OH</v>
          </cell>
          <cell r="B98" t="str">
            <v>LPG</v>
          </cell>
          <cell r="C98" t="str">
            <v>INKSTER, MI</v>
          </cell>
          <cell r="D98" t="str">
            <v>TOLEDO, OH</v>
          </cell>
          <cell r="E98">
            <v>0.70840000000000003</v>
          </cell>
          <cell r="F98">
            <v>0.69930000000000003</v>
          </cell>
        </row>
        <row r="99">
          <cell r="A99" t="str">
            <v>LPGINKSTER, MISARNIA, CANADA</v>
          </cell>
          <cell r="B99" t="str">
            <v>LPG</v>
          </cell>
          <cell r="C99" t="str">
            <v>INKSTER, MI</v>
          </cell>
          <cell r="D99" t="str">
            <v>SARNIA, CANADA</v>
          </cell>
          <cell r="E99">
            <v>0.74029999999999996</v>
          </cell>
          <cell r="F99">
            <v>0.73080000000000001</v>
          </cell>
        </row>
        <row r="100">
          <cell r="A100" t="str">
            <v>LPGMARYSVILLE, MIINKSTER, MI</v>
          </cell>
          <cell r="B100" t="str">
            <v>LPG</v>
          </cell>
          <cell r="C100" t="str">
            <v>MARYSVILLE, MI</v>
          </cell>
          <cell r="D100" t="str">
            <v>INKSTER, MI</v>
          </cell>
          <cell r="E100">
            <v>0.63200000000000001</v>
          </cell>
          <cell r="F100">
            <v>0.63629999999999998</v>
          </cell>
        </row>
        <row r="101">
          <cell r="A101" t="str">
            <v>LPGMARYSVILLE, MITOLEDO, OH</v>
          </cell>
          <cell r="B101" t="str">
            <v>LPG</v>
          </cell>
          <cell r="C101" t="str">
            <v>MARYSVILLE, MI</v>
          </cell>
          <cell r="D101" t="str">
            <v>TOLEDO, OH</v>
          </cell>
          <cell r="E101">
            <v>0.78</v>
          </cell>
          <cell r="F101">
            <v>0.78</v>
          </cell>
        </row>
        <row r="102">
          <cell r="A102" t="str">
            <v>LPGMARYSVILLE, MISARNIA, CANADA</v>
          </cell>
          <cell r="B102" t="str">
            <v>LPG</v>
          </cell>
          <cell r="C102" t="str">
            <v>MARYSVILLE, MI</v>
          </cell>
          <cell r="D102" t="str">
            <v>SARNIA, CANADA</v>
          </cell>
          <cell r="E102">
            <v>0.15</v>
          </cell>
          <cell r="F102">
            <v>0.15</v>
          </cell>
        </row>
        <row r="103">
          <cell r="A103" t="str">
            <v>LPGTOLEDO, OHINKSTER, MI</v>
          </cell>
          <cell r="B103" t="str">
            <v>LPG</v>
          </cell>
          <cell r="C103" t="str">
            <v>TOLEDO, OH</v>
          </cell>
          <cell r="D103" t="str">
            <v>INKSTER, MI</v>
          </cell>
          <cell r="E103">
            <v>0.70840000000000003</v>
          </cell>
          <cell r="F103">
            <v>0.69930000000000003</v>
          </cell>
        </row>
        <row r="104">
          <cell r="A104" t="str">
            <v>LPGTOLEDO, OHMARYSVILLE, MI</v>
          </cell>
          <cell r="B104" t="str">
            <v>LPG</v>
          </cell>
          <cell r="C104" t="str">
            <v>TOLEDO, OH</v>
          </cell>
          <cell r="D104" t="str">
            <v>MARYSVILLE, MI</v>
          </cell>
          <cell r="E104">
            <v>1.0653999999999999</v>
          </cell>
          <cell r="F104">
            <v>1.0725</v>
          </cell>
        </row>
        <row r="105">
          <cell r="A105" t="str">
            <v>LPGTOLEDO, OHSARNIA, CANADA</v>
          </cell>
          <cell r="B105" t="str">
            <v>LPG</v>
          </cell>
          <cell r="C105" t="str">
            <v>TOLEDO, OH</v>
          </cell>
          <cell r="D105" t="str">
            <v>SARNIA, CANADA</v>
          </cell>
          <cell r="E105">
            <v>1.0552999999999999</v>
          </cell>
          <cell r="F105">
            <v>1.0725</v>
          </cell>
        </row>
        <row r="106">
          <cell r="A106" t="str">
            <v>LPGSARNIA, CANADAINKSTER, MI</v>
          </cell>
          <cell r="B106" t="str">
            <v>LPG</v>
          </cell>
          <cell r="C106" t="str">
            <v>SARNIA, CANADA</v>
          </cell>
          <cell r="D106" t="str">
            <v>INKSTER, MI</v>
          </cell>
          <cell r="E106">
            <v>0.72599999999999998</v>
          </cell>
          <cell r="F106">
            <v>0.69930000000000003</v>
          </cell>
        </row>
        <row r="107">
          <cell r="A107" t="str">
            <v>LPGSARNIA, CANADAMARYSVILLE, MI</v>
          </cell>
          <cell r="B107" t="str">
            <v>LPG</v>
          </cell>
          <cell r="C107" t="str">
            <v>SARNIA, CANADA</v>
          </cell>
          <cell r="D107" t="str">
            <v>MARYSVILLE, MI</v>
          </cell>
          <cell r="E107">
            <v>0.15</v>
          </cell>
          <cell r="F107">
            <v>0.15</v>
          </cell>
        </row>
        <row r="108">
          <cell r="A108" t="str">
            <v>LPGSARNIA, CANADATOLEDO, OH</v>
          </cell>
          <cell r="B108" t="str">
            <v>LPG</v>
          </cell>
          <cell r="C108" t="str">
            <v>SARNIA, CANADA</v>
          </cell>
          <cell r="D108" t="str">
            <v>TOLEDO, OH</v>
          </cell>
          <cell r="E108">
            <v>1.1073999999999999</v>
          </cell>
          <cell r="F108">
            <v>1.1073999999999999</v>
          </cell>
        </row>
        <row r="109">
          <cell r="A109" t="str">
            <v>PRODBERNE J, PABINGHAMTON, NY</v>
          </cell>
          <cell r="B109" t="str">
            <v>PROD</v>
          </cell>
          <cell r="C109" t="str">
            <v>BERNE J, PA</v>
          </cell>
          <cell r="D109" t="str">
            <v>BINGHAMTON, NY</v>
          </cell>
          <cell r="E109">
            <v>0.62150000000000005</v>
          </cell>
          <cell r="F109">
            <v>0.62150000000000005</v>
          </cell>
        </row>
        <row r="110">
          <cell r="A110" t="str">
            <v>PRODBERNE J, PASYRACUSE, N.Y.</v>
          </cell>
          <cell r="B110" t="str">
            <v>PROD</v>
          </cell>
          <cell r="C110" t="str">
            <v>BERNE J, PA</v>
          </cell>
          <cell r="D110" t="str">
            <v>SYRACUSE, N.Y.</v>
          </cell>
          <cell r="E110">
            <v>0.74690000000000001</v>
          </cell>
          <cell r="F110">
            <v>0.74690000000000001</v>
          </cell>
        </row>
        <row r="111">
          <cell r="A111" t="str">
            <v>PRODCHELSEA, PALINDEN, N.J. -SPL</v>
          </cell>
          <cell r="B111" t="str">
            <v>PROD</v>
          </cell>
          <cell r="C111" t="str">
            <v>CHELSEA, PA</v>
          </cell>
          <cell r="D111" t="str">
            <v>LINDEN, N.J. -SPL</v>
          </cell>
          <cell r="E111">
            <v>0.48110000000000003</v>
          </cell>
          <cell r="F111">
            <v>0.48110000000000003</v>
          </cell>
        </row>
        <row r="112">
          <cell r="A112" t="str">
            <v>PRODCHELSEA, PANEWARK, N.J.</v>
          </cell>
          <cell r="B112" t="str">
            <v>PROD</v>
          </cell>
          <cell r="C112" t="str">
            <v>CHELSEA, PA</v>
          </cell>
          <cell r="D112" t="str">
            <v>NEWARK, N.J.</v>
          </cell>
          <cell r="E112">
            <v>0.48110000000000003</v>
          </cell>
          <cell r="F112">
            <v>0.48110000000000003</v>
          </cell>
        </row>
        <row r="113">
          <cell r="A113" t="str">
            <v>PRODCHELSEA, PAPISCATAWAY, N.J.</v>
          </cell>
          <cell r="B113" t="str">
            <v>PROD</v>
          </cell>
          <cell r="C113" t="str">
            <v>CHELSEA, PA</v>
          </cell>
          <cell r="D113" t="str">
            <v>PISCATAWAY, N.J.</v>
          </cell>
          <cell r="E113">
            <v>0.4708</v>
          </cell>
          <cell r="F113">
            <v>0.4708</v>
          </cell>
        </row>
        <row r="114">
          <cell r="A114" t="str">
            <v>PRODGIRARD POINT, PA2LINDEN, N.J. -SPL2</v>
          </cell>
          <cell r="B114" t="str">
            <v>PROD</v>
          </cell>
          <cell r="C114" t="str">
            <v>GIRARD POINT, PA2</v>
          </cell>
          <cell r="D114" t="str">
            <v>LINDEN, N.J. -SPL2</v>
          </cell>
          <cell r="E114">
            <v>0.3</v>
          </cell>
          <cell r="F114">
            <v>0.3</v>
          </cell>
        </row>
        <row r="115">
          <cell r="A115" t="str">
            <v>PRODGIRARD POINT, PALINDEN, N.J. -SPL</v>
          </cell>
          <cell r="B115" t="str">
            <v>PROD</v>
          </cell>
          <cell r="C115" t="str">
            <v>GIRARD POINT, PA</v>
          </cell>
          <cell r="D115" t="str">
            <v>LINDEN, N.J. -SPL</v>
          </cell>
          <cell r="E115">
            <v>0.31669999999999998</v>
          </cell>
          <cell r="F115">
            <v>0.317</v>
          </cell>
        </row>
        <row r="116">
          <cell r="A116" t="str">
            <v>PRODGIRARD POINT, PA2LINDEN, N.J. -HARBOR2</v>
          </cell>
          <cell r="B116" t="str">
            <v>PROD</v>
          </cell>
          <cell r="C116" t="str">
            <v>GIRARD POINT, PA2</v>
          </cell>
          <cell r="D116" t="str">
            <v>LINDEN, N.J. -HARBOR2</v>
          </cell>
          <cell r="E116">
            <v>0.21629999999999999</v>
          </cell>
          <cell r="F116">
            <v>0.21629999999999999</v>
          </cell>
        </row>
        <row r="117">
          <cell r="A117" t="str">
            <v>PRODGIRARD POINT, PALINDEN, N.J. -HARBOR</v>
          </cell>
          <cell r="B117" t="str">
            <v>PROD</v>
          </cell>
          <cell r="C117" t="str">
            <v>GIRARD POINT, PA</v>
          </cell>
          <cell r="D117" t="str">
            <v>LINDEN, N.J. -HARBOR</v>
          </cell>
          <cell r="E117">
            <v>0.25259999999999999</v>
          </cell>
          <cell r="F117">
            <v>0.25259999999999999</v>
          </cell>
        </row>
        <row r="118">
          <cell r="A118" t="str">
            <v>PRODGIRARD POINT, PAWOODBURY, N.J.</v>
          </cell>
          <cell r="B118" t="str">
            <v>PROD</v>
          </cell>
          <cell r="C118" t="str">
            <v>GIRARD POINT, PA</v>
          </cell>
          <cell r="D118" t="str">
            <v>WOODBURY, N.J.</v>
          </cell>
          <cell r="E118">
            <v>3.73E-2</v>
          </cell>
          <cell r="F118">
            <v>3.6799999999999999E-2</v>
          </cell>
        </row>
        <row r="119">
          <cell r="A119" t="str">
            <v>PRODALLEGHENY JUNCT PAAKRON, OH</v>
          </cell>
          <cell r="B119" t="str">
            <v>PROD</v>
          </cell>
          <cell r="C119" t="str">
            <v>ALLEGHENY JUNCT PA</v>
          </cell>
          <cell r="D119" t="str">
            <v>AKRON, OH</v>
          </cell>
          <cell r="E119">
            <v>0.3402</v>
          </cell>
          <cell r="F119">
            <v>0.3402</v>
          </cell>
        </row>
        <row r="120">
          <cell r="A120" t="str">
            <v>PRODALLEGHENY JUNCT PAYOUNGSTOWM, OH</v>
          </cell>
          <cell r="B120" t="str">
            <v>PROD</v>
          </cell>
          <cell r="C120" t="str">
            <v>ALLEGHENY JUNCT PA</v>
          </cell>
          <cell r="D120" t="str">
            <v>YOUNGSTOWM, OH</v>
          </cell>
          <cell r="E120">
            <v>0.22939999999999999</v>
          </cell>
          <cell r="F120">
            <v>0.22939999999999999</v>
          </cell>
        </row>
        <row r="121">
          <cell r="A121" t="str">
            <v>PRODALLEGHENY JUNCT PABLAWNOX, PA</v>
          </cell>
          <cell r="B121" t="str">
            <v>PROD</v>
          </cell>
          <cell r="C121" t="str">
            <v>ALLEGHENY JUNCT PA</v>
          </cell>
          <cell r="D121" t="str">
            <v>BLAWNOX, PA</v>
          </cell>
          <cell r="E121">
            <v>0.16550000000000001</v>
          </cell>
          <cell r="F121">
            <v>0.16550000000000001</v>
          </cell>
        </row>
        <row r="122">
          <cell r="A122" t="str">
            <v>PRODMALVERN, PAELVERSON JCT, PA</v>
          </cell>
          <cell r="B122" t="str">
            <v>PROD</v>
          </cell>
          <cell r="C122" t="str">
            <v>MALVERN, PA</v>
          </cell>
          <cell r="D122" t="str">
            <v>ELVERSON JCT, PA</v>
          </cell>
          <cell r="E122">
            <v>0.38100000000000001</v>
          </cell>
          <cell r="F122">
            <v>0.38100000000000001</v>
          </cell>
        </row>
        <row r="123">
          <cell r="A123" t="str">
            <v>PRODTWIN OAKS, PALINDEN, N.J. - SPL</v>
          </cell>
          <cell r="B123" t="str">
            <v>PROD</v>
          </cell>
          <cell r="C123" t="str">
            <v>TWIN OAKS, PA</v>
          </cell>
          <cell r="D123" t="str">
            <v>LINDEN, N.J. - SPL</v>
          </cell>
          <cell r="E123">
            <v>0.49530000000000002</v>
          </cell>
          <cell r="F123">
            <v>0.48899999999999999</v>
          </cell>
        </row>
        <row r="124">
          <cell r="A124" t="str">
            <v>PRODTWIN OAKS, PANEWARK, N.J.</v>
          </cell>
          <cell r="B124" t="str">
            <v>PROD</v>
          </cell>
          <cell r="C124" t="str">
            <v>TWIN OAKS, PA</v>
          </cell>
          <cell r="D124" t="str">
            <v>NEWARK, N.J.</v>
          </cell>
          <cell r="E124">
            <v>0.49530000000000002</v>
          </cell>
          <cell r="F124">
            <v>0.48899999999999999</v>
          </cell>
        </row>
        <row r="125">
          <cell r="A125" t="str">
            <v>PRODTWIN OAKS, PAPISCATAWAY, N.J.</v>
          </cell>
          <cell r="B125" t="str">
            <v>PROD</v>
          </cell>
          <cell r="C125" t="str">
            <v>TWIN OAKS, PA</v>
          </cell>
          <cell r="D125" t="str">
            <v>PISCATAWAY, N.J.</v>
          </cell>
          <cell r="E125">
            <v>0.48470000000000002</v>
          </cell>
          <cell r="F125">
            <v>0.47849999999999998</v>
          </cell>
        </row>
        <row r="126">
          <cell r="A126" t="str">
            <v>PRODTWIN OAKS, PACHELSEA, PA</v>
          </cell>
          <cell r="B126" t="str">
            <v>PROD</v>
          </cell>
          <cell r="C126" t="str">
            <v>TWIN OAKS, PA</v>
          </cell>
          <cell r="D126" t="str">
            <v>CHELSEA, PA</v>
          </cell>
          <cell r="E126">
            <v>6.5299999999999997E-2</v>
          </cell>
          <cell r="F126">
            <v>6.5299999999999997E-2</v>
          </cell>
        </row>
        <row r="127">
          <cell r="A127" t="str">
            <v>FER0033BTWIN OAKSVAN BUREN</v>
          </cell>
          <cell r="B127" t="str">
            <v>FER0033B</v>
          </cell>
          <cell r="C127" t="str">
            <v>TWIN OAKS</v>
          </cell>
          <cell r="D127" t="str">
            <v>VAN BUREN</v>
          </cell>
          <cell r="E127">
            <v>1.3277000000000001</v>
          </cell>
          <cell r="F127">
            <v>1.3277000000000001</v>
          </cell>
        </row>
        <row r="128">
          <cell r="A128" t="str">
            <v>FER0033BTWIN OAKS, PAVESTAL, NY</v>
          </cell>
          <cell r="B128" t="str">
            <v>FER0033B</v>
          </cell>
          <cell r="C128" t="str">
            <v>TWIN OAKS, PA</v>
          </cell>
          <cell r="D128" t="str">
            <v>VESTAL, NY</v>
          </cell>
          <cell r="E128">
            <v>1.2326999999999999</v>
          </cell>
          <cell r="F128">
            <v>1.2326999999999999</v>
          </cell>
        </row>
        <row r="129">
          <cell r="A129" t="str">
            <v>PRODLINDEN, N.J. -HARBORLINDEN, N.J. -SPL</v>
          </cell>
          <cell r="B129" t="str">
            <v>PROD</v>
          </cell>
          <cell r="C129" t="str">
            <v>LINDEN, N.J. -HARBOR</v>
          </cell>
          <cell r="D129" t="str">
            <v>LINDEN, N.J. -SPL</v>
          </cell>
          <cell r="E129">
            <v>0.15160000000000001</v>
          </cell>
          <cell r="F129">
            <v>0.154</v>
          </cell>
        </row>
        <row r="130">
          <cell r="A130" t="str">
            <v>PRODWOODBURY, N.J.LINDEN, N.J. -HARBOR</v>
          </cell>
          <cell r="B130" t="str">
            <v>PROD</v>
          </cell>
          <cell r="C130" t="str">
            <v>WOODBURY, N.J.</v>
          </cell>
          <cell r="D130" t="str">
            <v>LINDEN, N.J. -HARBOR</v>
          </cell>
          <cell r="E130">
            <v>0.22270000000000001</v>
          </cell>
          <cell r="F130">
            <v>0.21990000000000001</v>
          </cell>
        </row>
        <row r="131">
          <cell r="A131" t="str">
            <v>PRODMARYSVILLE, MITAYLOR, MI</v>
          </cell>
          <cell r="B131" t="str">
            <v>PROD</v>
          </cell>
          <cell r="C131" t="str">
            <v>MARYSVILLE, MI</v>
          </cell>
          <cell r="D131" t="str">
            <v>TAYLOR, MI</v>
          </cell>
          <cell r="E131">
            <v>0.66749999999999998</v>
          </cell>
          <cell r="F131">
            <v>0.66749999999999998</v>
          </cell>
        </row>
        <row r="132">
          <cell r="A132" t="str">
            <v>PRODMARYSVILLE, MITOLEDO, OH</v>
          </cell>
          <cell r="B132" t="str">
            <v>PROD</v>
          </cell>
          <cell r="C132" t="str">
            <v>MARYSVILLE, MI</v>
          </cell>
          <cell r="D132" t="str">
            <v>TOLEDO, OH</v>
          </cell>
          <cell r="E132">
            <v>0.66749999999999998</v>
          </cell>
          <cell r="F132">
            <v>0.66749999999999998</v>
          </cell>
        </row>
        <row r="133">
          <cell r="A133" t="str">
            <v>PRODMARYSVILLE, MISARNIA, CANADA</v>
          </cell>
          <cell r="B133" t="str">
            <v>PROD</v>
          </cell>
          <cell r="C133" t="str">
            <v>MARYSVILLE, MI</v>
          </cell>
          <cell r="D133" t="str">
            <v>SARNIA, CANADA</v>
          </cell>
          <cell r="E133">
            <v>0.15</v>
          </cell>
          <cell r="F133">
            <v>0.15</v>
          </cell>
        </row>
        <row r="134">
          <cell r="A134" t="str">
            <v>PRODTOLEDO, OHJOAN JUNCT. MI</v>
          </cell>
          <cell r="B134" t="str">
            <v>PROD</v>
          </cell>
          <cell r="C134" t="str">
            <v>TOLEDO, OH</v>
          </cell>
          <cell r="D134" t="str">
            <v>JOAN JUNCT. MI</v>
          </cell>
          <cell r="E134">
            <v>0.24310000000000001</v>
          </cell>
          <cell r="F134">
            <v>0.24310000000000001</v>
          </cell>
        </row>
        <row r="135">
          <cell r="A135" t="str">
            <v>PRODTOLEDO, OHMARYSVILLE, MI</v>
          </cell>
          <cell r="B135" t="str">
            <v>PROD</v>
          </cell>
          <cell r="C135" t="str">
            <v>TOLEDO, OH</v>
          </cell>
          <cell r="D135" t="str">
            <v>MARYSVILLE, MI</v>
          </cell>
          <cell r="E135">
            <v>0.98319999999999996</v>
          </cell>
          <cell r="F135">
            <v>0.78</v>
          </cell>
        </row>
        <row r="136">
          <cell r="A136" t="str">
            <v>PRODTOLEDO, OHRIVER ROUGE, MI</v>
          </cell>
          <cell r="B136" t="str">
            <v>PROD</v>
          </cell>
          <cell r="C136" t="str">
            <v>TOLEDO, OH</v>
          </cell>
          <cell r="D136" t="str">
            <v>RIVER ROUGE, MI</v>
          </cell>
          <cell r="E136">
            <v>0.48470000000000002</v>
          </cell>
          <cell r="F136">
            <v>0.47849999999999998</v>
          </cell>
        </row>
        <row r="137">
          <cell r="A137" t="str">
            <v>PRODTOLEDO, OHTAYLOR, MI</v>
          </cell>
          <cell r="B137" t="str">
            <v>PROD</v>
          </cell>
          <cell r="C137" t="str">
            <v>TOLEDO, OH</v>
          </cell>
          <cell r="D137" t="str">
            <v>TAYLOR, MI</v>
          </cell>
          <cell r="E137">
            <v>0.34610000000000002</v>
          </cell>
          <cell r="F137">
            <v>0.3417</v>
          </cell>
        </row>
        <row r="138">
          <cell r="A138" t="str">
            <v>PRODTOLEDO, OHBLAWNOX, PA</v>
          </cell>
          <cell r="B138" t="str">
            <v>PROD</v>
          </cell>
          <cell r="C138" t="str">
            <v>TOLEDO, OH</v>
          </cell>
          <cell r="D138" t="str">
            <v>BLAWNOX, PA</v>
          </cell>
          <cell r="E138">
            <v>1.0653999999999999</v>
          </cell>
          <cell r="F138">
            <v>1.0725</v>
          </cell>
        </row>
        <row r="139">
          <cell r="A139" t="str">
            <v>PRODTOLEDO, OHHAYS JCT, PA</v>
          </cell>
          <cell r="B139" t="str">
            <v>PROD</v>
          </cell>
          <cell r="C139" t="str">
            <v>TOLEDO, OH</v>
          </cell>
          <cell r="D139" t="str">
            <v>HAYS JCT, PA</v>
          </cell>
          <cell r="E139">
            <v>1.0710999999999999</v>
          </cell>
          <cell r="F139">
            <v>1.0710999999999999</v>
          </cell>
        </row>
        <row r="140">
          <cell r="A140" t="str">
            <v>PRODTOLEDO, OHVANPORT, PA</v>
          </cell>
          <cell r="B140" t="str">
            <v>PROD</v>
          </cell>
          <cell r="C140" t="str">
            <v>TOLEDO, OH</v>
          </cell>
          <cell r="D140" t="str">
            <v>VANPORT, PA</v>
          </cell>
          <cell r="E140">
            <v>0.92979999999999996</v>
          </cell>
          <cell r="F140">
            <v>0.93610000000000004</v>
          </cell>
        </row>
        <row r="141">
          <cell r="A141" t="str">
            <v>PRODTOLEDO, OHSARNIA, CANADA</v>
          </cell>
          <cell r="B141" t="str">
            <v>PROD</v>
          </cell>
          <cell r="C141" t="str">
            <v>TOLEDO, OH</v>
          </cell>
          <cell r="D141" t="str">
            <v>SARNIA, CANADA</v>
          </cell>
          <cell r="E141">
            <v>1.0175000000000001</v>
          </cell>
          <cell r="F141">
            <v>1.0044999999999999</v>
          </cell>
        </row>
        <row r="142">
          <cell r="A142" t="str">
            <v>FER0032HTOLEDO, OHINKSTER, MI</v>
          </cell>
          <cell r="B142" t="str">
            <v>FER0032H</v>
          </cell>
          <cell r="C142" t="str">
            <v>TOLEDO, OH</v>
          </cell>
          <cell r="D142" t="str">
            <v>INKSTER, MI</v>
          </cell>
          <cell r="E142">
            <v>0.33939999999999998</v>
          </cell>
          <cell r="F142">
            <v>0.33939999999999998</v>
          </cell>
        </row>
        <row r="143">
          <cell r="A143" t="str">
            <v>PRODSARNIA, CANADAMARYSVILLE, MI</v>
          </cell>
          <cell r="B143" t="str">
            <v>PROD</v>
          </cell>
          <cell r="C143" t="str">
            <v>SARNIA, CANADA</v>
          </cell>
          <cell r="D143" t="str">
            <v>MARYSVILLE, MI</v>
          </cell>
          <cell r="E143">
            <v>0.15140000000000001</v>
          </cell>
          <cell r="F143">
            <v>0.15140000000000001</v>
          </cell>
        </row>
        <row r="144">
          <cell r="A144" t="str">
            <v>PRODSARNIA, CANADARIVER ROUGE, MI</v>
          </cell>
          <cell r="B144" t="str">
            <v>PROD</v>
          </cell>
          <cell r="C144" t="str">
            <v>SARNIA, CANADA</v>
          </cell>
          <cell r="D144" t="str">
            <v>RIVER ROUGE, MI</v>
          </cell>
          <cell r="E144">
            <v>0.75549999999999995</v>
          </cell>
          <cell r="F144">
            <v>0.75549999999999995</v>
          </cell>
        </row>
        <row r="145">
          <cell r="A145" t="str">
            <v>PRODSARNIA, CANADATAYLOR, MI</v>
          </cell>
          <cell r="B145" t="str">
            <v>PROD</v>
          </cell>
          <cell r="C145" t="str">
            <v>SARNIA, CANADA</v>
          </cell>
          <cell r="D145" t="str">
            <v>TAYLOR, MI</v>
          </cell>
          <cell r="E145">
            <v>0.75549999999999995</v>
          </cell>
          <cell r="F145">
            <v>0.75549999999999995</v>
          </cell>
        </row>
        <row r="146">
          <cell r="A146" t="str">
            <v>PRODSARNIA, CANADATOLEDO, OH</v>
          </cell>
          <cell r="B146" t="str">
            <v>PROD</v>
          </cell>
          <cell r="C146" t="str">
            <v>SARNIA, CANADA</v>
          </cell>
          <cell r="D146" t="str">
            <v>TOLEDO, OH</v>
          </cell>
          <cell r="E146">
            <v>0.76270000000000004</v>
          </cell>
          <cell r="F146">
            <v>0.76780000000000004</v>
          </cell>
        </row>
        <row r="147">
          <cell r="A147" t="str">
            <v>PRODGIRARD POINT, PANEWARK, N.J.</v>
          </cell>
          <cell r="B147" t="str">
            <v>PROD</v>
          </cell>
          <cell r="C147" t="str">
            <v>GIRARD POINT, PA</v>
          </cell>
          <cell r="D147" t="str">
            <v>NEWARK, N.J.</v>
          </cell>
          <cell r="E147">
            <v>0.49530000000000002</v>
          </cell>
          <cell r="F147">
            <v>0.48899999999999999</v>
          </cell>
        </row>
        <row r="148">
          <cell r="A148" t="str">
            <v>Mobile_ExceptionMALVERN, PAROCHESTER, N.Y.</v>
          </cell>
          <cell r="B148" t="str">
            <v>Mobile_Exception</v>
          </cell>
          <cell r="C148" t="str">
            <v>MALVERN, PA</v>
          </cell>
          <cell r="D148" t="str">
            <v>ROCHESTER, N.Y.</v>
          </cell>
          <cell r="E148">
            <v>1.032</v>
          </cell>
          <cell r="F148">
            <v>1.0226999999999999</v>
          </cell>
        </row>
        <row r="149">
          <cell r="A149" t="str">
            <v>Mobile_Exception2MALVERN, PABIG FLATS, N.Y.</v>
          </cell>
          <cell r="B149" t="str">
            <v>Mobile_Exception2</v>
          </cell>
          <cell r="C149" t="str">
            <v>MALVERN, PA</v>
          </cell>
          <cell r="D149" t="str">
            <v>BIG FLATS, N.Y.</v>
          </cell>
          <cell r="E149">
            <v>0.99990000000000001</v>
          </cell>
          <cell r="F149">
            <v>1.0831999999999999</v>
          </cell>
        </row>
        <row r="150">
          <cell r="A150" t="str">
            <v>CRUDEMarysville, MI (MVCY_Sun)TOLEDO (SW/SY/LSB1)</v>
          </cell>
          <cell r="B150" t="str">
            <v>CRUDE</v>
          </cell>
          <cell r="C150" t="str">
            <v>Marysville, MI (MVCY_Sun)</v>
          </cell>
          <cell r="D150" t="str">
            <v>TOLEDO (SW/SY/LSB1)</v>
          </cell>
          <cell r="E150">
            <v>0.36570000000000003</v>
          </cell>
          <cell r="F150">
            <v>0.36820000000000003</v>
          </cell>
        </row>
        <row r="151">
          <cell r="A151" t="str">
            <v>CRUDEMarysville, MI (MVCY_Sun)TOLEDO (SW/SY/LSB2)</v>
          </cell>
          <cell r="B151" t="str">
            <v>CRUDE</v>
          </cell>
          <cell r="C151" t="str">
            <v>Marysville, MI (MVCY_Sun)</v>
          </cell>
          <cell r="D151" t="str">
            <v>TOLEDO (SW/SY/LSB2)</v>
          </cell>
          <cell r="E151">
            <v>0.25</v>
          </cell>
          <cell r="F151">
            <v>0.25</v>
          </cell>
        </row>
        <row r="152">
          <cell r="A152" t="str">
            <v>CRUDEMarysville, MI (MVCY_Sun)TOLEDO (SW/SY/LSB3)</v>
          </cell>
          <cell r="B152" t="str">
            <v>CRUDE</v>
          </cell>
          <cell r="C152" t="str">
            <v>Marysville, MI (MVCY_Sun)</v>
          </cell>
          <cell r="D152" t="str">
            <v>TOLEDO (SW/SY/LSB3)</v>
          </cell>
          <cell r="E152">
            <v>0.19</v>
          </cell>
          <cell r="F152">
            <v>0.2</v>
          </cell>
        </row>
        <row r="153">
          <cell r="A153" t="str">
            <v>CRUDEMarysville, MI (MVCY_Sun)TOLEDO (HS)</v>
          </cell>
          <cell r="B153" t="str">
            <v>CRUDE</v>
          </cell>
          <cell r="C153" t="str">
            <v>Marysville, MI (MVCY_Sun)</v>
          </cell>
          <cell r="D153" t="str">
            <v>TOLEDO (HS)</v>
          </cell>
          <cell r="E153">
            <v>0.52349999999999997</v>
          </cell>
          <cell r="F153">
            <v>0.52349999999999997</v>
          </cell>
        </row>
        <row r="154">
          <cell r="A154" t="str">
            <v>CRUDEMarysville, MI (MVCY_BP1)TOLEDO (SW/SY/LSB1)</v>
          </cell>
          <cell r="B154" t="str">
            <v>CRUDE</v>
          </cell>
          <cell r="C154" t="str">
            <v>Marysville, MI (MVCY_BP1)</v>
          </cell>
          <cell r="D154" t="str">
            <v>TOLEDO (SW/SY/LSB1)</v>
          </cell>
          <cell r="E154">
            <v>0.36220000000000002</v>
          </cell>
          <cell r="F154">
            <v>0.36820000000000003</v>
          </cell>
        </row>
        <row r="155">
          <cell r="A155" t="str">
            <v>CRUDEMarysville, MI (MVCY_BP2)TOLEDO (SW/SY/LSB2)</v>
          </cell>
          <cell r="B155" t="str">
            <v>CRUDE</v>
          </cell>
          <cell r="C155" t="str">
            <v>Marysville, MI (MVCY_BP2)</v>
          </cell>
          <cell r="D155" t="str">
            <v>TOLEDO (SW/SY/LSB2)</v>
          </cell>
          <cell r="E155">
            <v>0.2475</v>
          </cell>
          <cell r="F155">
            <v>0.2475</v>
          </cell>
        </row>
        <row r="156">
          <cell r="A156" t="str">
            <v>CRUDEMarysville, MI (MVCY_BP3)TOLEDO (SW/SY/LSB3)</v>
          </cell>
          <cell r="B156" t="str">
            <v>CRUDE</v>
          </cell>
          <cell r="C156" t="str">
            <v>Marysville, MI (MVCY_BP3)</v>
          </cell>
          <cell r="D156" t="str">
            <v>TOLEDO (SW/SY/LSB3)</v>
          </cell>
          <cell r="E156">
            <v>0.1825</v>
          </cell>
          <cell r="F156">
            <v>0.1825</v>
          </cell>
        </row>
        <row r="157">
          <cell r="A157" t="str">
            <v>CRUDEMarysville, MI (MVCY_BP4)TOLEDO (HS)</v>
          </cell>
          <cell r="B157" t="str">
            <v>CRUDE</v>
          </cell>
          <cell r="C157" t="str">
            <v>Marysville, MI (MVCY_BP4)</v>
          </cell>
          <cell r="D157" t="str">
            <v>TOLEDO (HS)</v>
          </cell>
          <cell r="E157">
            <v>0.51959999999999995</v>
          </cell>
          <cell r="F157">
            <v>0.51959999999999995</v>
          </cell>
        </row>
        <row r="158">
          <cell r="A158" t="str">
            <v>CRUDEMarysville, MI (MVCY_Marathon1)TOLEDO (SW/SY/LSB)</v>
          </cell>
          <cell r="B158" t="str">
            <v>CRUDE</v>
          </cell>
          <cell r="C158" t="str">
            <v>Marysville, MI (MVCY_Marathon1)</v>
          </cell>
          <cell r="D158" t="str">
            <v>TOLEDO (SW/SY/LSB)</v>
          </cell>
          <cell r="E158">
            <v>0.36</v>
          </cell>
          <cell r="F158">
            <v>0.36820000000000003</v>
          </cell>
        </row>
        <row r="159">
          <cell r="A159" t="str">
            <v>CRUDEMarysville, MI (MVCY_Marathon2)TOLEDO (HS)</v>
          </cell>
          <cell r="B159" t="str">
            <v>CRUDE</v>
          </cell>
          <cell r="C159" t="str">
            <v>Marysville, MI (MVCY_Marathon2)</v>
          </cell>
          <cell r="D159" t="str">
            <v>TOLEDO (HS)</v>
          </cell>
          <cell r="E159">
            <v>0.41</v>
          </cell>
          <cell r="F159">
            <v>0.41</v>
          </cell>
        </row>
        <row r="160">
          <cell r="A160" t="str">
            <v>CRUDEMarysville, MI (MVCY_Marathon3)TOLEDO (SW/SY/LSB)</v>
          </cell>
          <cell r="B160" t="str">
            <v>CRUDE</v>
          </cell>
          <cell r="C160" t="str">
            <v>Marysville, MI (MVCY_Marathon3)</v>
          </cell>
          <cell r="D160" t="str">
            <v>TOLEDO (SW/SY/LSB)</v>
          </cell>
          <cell r="E160">
            <v>0.27489999999999998</v>
          </cell>
          <cell r="F160">
            <v>0.27489999999999998</v>
          </cell>
        </row>
        <row r="161">
          <cell r="A161" t="str">
            <v>SPL_PRODTWIN OAKS, PAWILLOW GROVE, PA</v>
          </cell>
          <cell r="B161" t="str">
            <v>SPL_PROD</v>
          </cell>
          <cell r="C161" t="str">
            <v>TWIN OAKS, PA</v>
          </cell>
          <cell r="D161" t="str">
            <v>WILLOW GROVE, PA</v>
          </cell>
          <cell r="E161">
            <v>0.39400000000000002</v>
          </cell>
          <cell r="F161">
            <v>0.39400000000000002</v>
          </cell>
        </row>
        <row r="162">
          <cell r="A162" t="str">
            <v>SPL_PRODSTAR DEL CITY, DENEWARK, N.J. (DEL CITY)</v>
          </cell>
          <cell r="B162" t="str">
            <v>SPL_PROD</v>
          </cell>
          <cell r="C162" t="str">
            <v>STAR DEL CITY, DE</v>
          </cell>
          <cell r="D162" t="str">
            <v>NEWARK, N.J. (DEL CITY)</v>
          </cell>
          <cell r="E162">
            <v>0.49249999999999999</v>
          </cell>
          <cell r="F162">
            <v>0.49249999999999999</v>
          </cell>
        </row>
        <row r="163">
          <cell r="A163" t="str">
            <v>SPL_PRODGIRARD POINT, PALINDEN - SPL (GP)</v>
          </cell>
          <cell r="B163" t="str">
            <v>SPL_PROD</v>
          </cell>
          <cell r="C163" t="str">
            <v>GIRARD POINT, PA</v>
          </cell>
          <cell r="D163" t="str">
            <v>LINDEN - SPL (GP)</v>
          </cell>
          <cell r="E163">
            <v>0.31669999999999998</v>
          </cell>
          <cell r="F163">
            <v>0.31669999999999998</v>
          </cell>
        </row>
        <row r="164">
          <cell r="A164" t="str">
            <v>SPL_PRODLINDEN, NJLINDEN(Linden_Trans1)</v>
          </cell>
          <cell r="B164" t="str">
            <v>SPL_PROD</v>
          </cell>
          <cell r="C164" t="str">
            <v>LINDEN, NJ</v>
          </cell>
          <cell r="D164" t="str">
            <v>LINDEN(Linden_Trans1)</v>
          </cell>
          <cell r="E164">
            <v>7.5800000000000006E-2</v>
          </cell>
          <cell r="F164">
            <v>7.3999999999999996E-2</v>
          </cell>
        </row>
        <row r="165">
          <cell r="A165" t="str">
            <v>SPL_PRODTWIN OAKS, PACHELSEA(Chelsea_Trans1)</v>
          </cell>
          <cell r="B165" t="str">
            <v>SPL_PROD</v>
          </cell>
          <cell r="C165" t="str">
            <v>TWIN OAKS, PA</v>
          </cell>
          <cell r="D165" t="str">
            <v>CHELSEA(Chelsea_Trans1)</v>
          </cell>
          <cell r="E165">
            <v>6.3E-2</v>
          </cell>
          <cell r="F165">
            <v>6.3E-2</v>
          </cell>
        </row>
        <row r="166">
          <cell r="A166" t="str">
            <v>SPL_PRODTWIN OAKS, PAMALVERN</v>
          </cell>
          <cell r="B166" t="str">
            <v>SPL_PROD</v>
          </cell>
          <cell r="C166" t="str">
            <v>TWIN OAKS, PA</v>
          </cell>
          <cell r="D166" t="str">
            <v>MALVERN</v>
          </cell>
          <cell r="E166">
            <v>0.35299999999999998</v>
          </cell>
          <cell r="F166">
            <v>0.35299999999999998</v>
          </cell>
        </row>
        <row r="167">
          <cell r="A167" t="str">
            <v>SPL_PRODTWIN OAKS, PAICEDALE</v>
          </cell>
          <cell r="B167" t="str">
            <v>SPL_PROD</v>
          </cell>
          <cell r="C167" t="str">
            <v>TWIN OAKS, PA</v>
          </cell>
          <cell r="D167" t="str">
            <v>ICEDALE</v>
          </cell>
          <cell r="E167">
            <v>0.376</v>
          </cell>
          <cell r="F167">
            <v>0.376</v>
          </cell>
        </row>
        <row r="168">
          <cell r="A168" t="str">
            <v>SPL_PRODICEDALEELVERSON JCT, PA</v>
          </cell>
          <cell r="B168" t="str">
            <v>SPL_PROD</v>
          </cell>
          <cell r="C168" t="str">
            <v>ICEDALE</v>
          </cell>
          <cell r="D168" t="str">
            <v>ELVERSON JCT, PA</v>
          </cell>
          <cell r="E168">
            <v>1.4999999999999999E-2</v>
          </cell>
          <cell r="F168">
            <v>1.4999999999999999E-2</v>
          </cell>
        </row>
        <row r="169">
          <cell r="A169" t="str">
            <v>FER0044PICEDALE, PABIG FLATS, NY</v>
          </cell>
          <cell r="B169" t="str">
            <v>FER0044P</v>
          </cell>
          <cell r="C169" t="str">
            <v>ICEDALE, PA</v>
          </cell>
          <cell r="D169" t="str">
            <v>BIG FLATS, NY</v>
          </cell>
          <cell r="E169">
            <v>0.84670000000000001</v>
          </cell>
          <cell r="F169">
            <v>0.84670000000000001</v>
          </cell>
        </row>
        <row r="170">
          <cell r="A170" t="str">
            <v>FER0044PICEDALE, PABUFFALO, NY</v>
          </cell>
          <cell r="B170" t="str">
            <v>FER0044P</v>
          </cell>
          <cell r="C170" t="str">
            <v>ICEDALE, PA</v>
          </cell>
          <cell r="D170" t="str">
            <v>BUFFALO, NY</v>
          </cell>
          <cell r="E170">
            <v>1.1883999999999999</v>
          </cell>
          <cell r="F170">
            <v>1.1883999999999999</v>
          </cell>
        </row>
        <row r="171">
          <cell r="A171" t="str">
            <v>FER0044PICEDALE, PAROCHESTER, NY</v>
          </cell>
          <cell r="B171" t="str">
            <v>FER0044P</v>
          </cell>
          <cell r="C171" t="str">
            <v>ICEDALE, PA</v>
          </cell>
          <cell r="D171" t="str">
            <v>ROCHESTER, NY</v>
          </cell>
          <cell r="E171">
            <v>1.0779000000000001</v>
          </cell>
          <cell r="F171">
            <v>1.0779000000000001</v>
          </cell>
        </row>
        <row r="172">
          <cell r="A172" t="str">
            <v>PUC0009DICEDALE, PAMECHANICSBURG</v>
          </cell>
          <cell r="B172" t="str">
            <v>PUC0009D</v>
          </cell>
          <cell r="C172" t="str">
            <v>ICEDALE, PA</v>
          </cell>
          <cell r="D172" t="str">
            <v>MECHANICSBURG</v>
          </cell>
          <cell r="E172">
            <v>0.34499999999999997</v>
          </cell>
          <cell r="F172">
            <v>0.34499999999999997</v>
          </cell>
        </row>
        <row r="173">
          <cell r="A173" t="str">
            <v>PUC0009DICEDALE, PAMONTELLO</v>
          </cell>
          <cell r="B173" t="str">
            <v>PUC0009D</v>
          </cell>
          <cell r="C173" t="str">
            <v>ICEDALE, PA</v>
          </cell>
          <cell r="D173" t="str">
            <v>MONTELLO</v>
          </cell>
          <cell r="E173">
            <v>0.26500000000000001</v>
          </cell>
          <cell r="F173">
            <v>0.26500000000000001</v>
          </cell>
        </row>
        <row r="174">
          <cell r="A174" t="str">
            <v>PUC0009DICEDALE, PANORTHUMBERLAND</v>
          </cell>
          <cell r="B174" t="str">
            <v>PUC0009D</v>
          </cell>
          <cell r="C174" t="str">
            <v>ICEDALE, PA</v>
          </cell>
          <cell r="D174" t="str">
            <v>NORTHUMBERLAND</v>
          </cell>
          <cell r="E174">
            <v>0.44519999999999998</v>
          </cell>
          <cell r="F174">
            <v>0.44519999999999998</v>
          </cell>
        </row>
        <row r="175">
          <cell r="A175" t="str">
            <v>PUC0009DICEDALE, PATAMAQUA</v>
          </cell>
          <cell r="B175" t="str">
            <v>PUC0009D</v>
          </cell>
          <cell r="C175" t="str">
            <v>ICEDALE, PA</v>
          </cell>
          <cell r="D175" t="str">
            <v>TAMAQUA</v>
          </cell>
          <cell r="E175">
            <v>0.51300000000000001</v>
          </cell>
          <cell r="F175">
            <v>0.51300000000000001</v>
          </cell>
        </row>
        <row r="176">
          <cell r="A176" t="str">
            <v>SPL-PUCICEDALE, PAPITTSBURGH, PA</v>
          </cell>
          <cell r="B176" t="str">
            <v>SPL-PUC</v>
          </cell>
          <cell r="C176" t="str">
            <v>ICEDALE, PA</v>
          </cell>
          <cell r="D176" t="str">
            <v>PITTSBURGH, PA</v>
          </cell>
          <cell r="E176">
            <v>0.55500000000000005</v>
          </cell>
          <cell r="F176">
            <v>0.55500000000000005</v>
          </cell>
        </row>
        <row r="177">
          <cell r="A177" t="str">
            <v>SPL-PRODICEDALE, PAKINGSTON, PA</v>
          </cell>
          <cell r="B177" t="str">
            <v>SPL-PROD</v>
          </cell>
          <cell r="C177" t="str">
            <v>ICEDALE, PA</v>
          </cell>
          <cell r="D177" t="str">
            <v>KINGSTON, PA</v>
          </cell>
          <cell r="E177">
            <v>0.495</v>
          </cell>
          <cell r="F177">
            <v>0.495</v>
          </cell>
        </row>
        <row r="178">
          <cell r="A178" t="str">
            <v>PUC0009DICEDALE, PAWILLIAMSPORT</v>
          </cell>
          <cell r="B178" t="str">
            <v>PUC0009D</v>
          </cell>
          <cell r="C178" t="str">
            <v>ICEDALE, PA</v>
          </cell>
          <cell r="D178" t="str">
            <v>WILLIAMSPORT</v>
          </cell>
          <cell r="E178">
            <v>0.53</v>
          </cell>
          <cell r="F178">
            <v>0.53</v>
          </cell>
        </row>
        <row r="179">
          <cell r="A179" t="str">
            <v>PUC0009DICEDALE, PABLAWNOX</v>
          </cell>
          <cell r="B179" t="str">
            <v>PUC0009D</v>
          </cell>
          <cell r="C179" t="str">
            <v>ICEDALE, PA</v>
          </cell>
          <cell r="D179" t="str">
            <v>BLAWNOX</v>
          </cell>
          <cell r="E179">
            <v>0.57499999999999996</v>
          </cell>
          <cell r="F179">
            <v>0.57499999999999996</v>
          </cell>
        </row>
        <row r="180">
          <cell r="A180" t="str">
            <v>SPL-PUCICEDALE, PADELMONT, PA</v>
          </cell>
          <cell r="B180" t="str">
            <v>SPL-PUC</v>
          </cell>
          <cell r="C180" t="str">
            <v>ICEDALE, PA</v>
          </cell>
          <cell r="D180" t="str">
            <v>DELMONT, PA</v>
          </cell>
          <cell r="E180">
            <v>0.53500000000000003</v>
          </cell>
          <cell r="F180">
            <v>0.53500000000000003</v>
          </cell>
        </row>
        <row r="181">
          <cell r="A181" t="str">
            <v>PUC009DICEDALE, PAELDORADO</v>
          </cell>
          <cell r="B181" t="str">
            <v>PUC009D</v>
          </cell>
          <cell r="C181" t="str">
            <v>ICEDALE, PA</v>
          </cell>
          <cell r="D181" t="str">
            <v>ELDORADO</v>
          </cell>
          <cell r="E181">
            <v>0.44</v>
          </cell>
          <cell r="F181">
            <v>0.44</v>
          </cell>
        </row>
        <row r="182">
          <cell r="A182" t="str">
            <v>PUC0009DICEDALE, PAEXTON</v>
          </cell>
          <cell r="B182" t="str">
            <v>PUC0009D</v>
          </cell>
          <cell r="C182" t="str">
            <v>ICEDALE, PA</v>
          </cell>
          <cell r="D182" t="str">
            <v>EXTON</v>
          </cell>
          <cell r="E182">
            <v>0.1789</v>
          </cell>
          <cell r="F182">
            <v>0.1789</v>
          </cell>
        </row>
        <row r="183">
          <cell r="A183" t="str">
            <v>SPL-PUCICEDALE, PAFULLERTON, PA</v>
          </cell>
          <cell r="B183" t="str">
            <v>SPL-PUC</v>
          </cell>
          <cell r="C183" t="str">
            <v>ICEDALE, PA</v>
          </cell>
          <cell r="D183" t="str">
            <v>FULLERTON, PA</v>
          </cell>
          <cell r="E183">
            <v>0.23499999999999999</v>
          </cell>
          <cell r="F183">
            <v>0.23499999999999999</v>
          </cell>
        </row>
        <row r="184">
          <cell r="A184" t="str">
            <v>SPL-PUC0009DICEDALE, PAMACUNGIE, PA</v>
          </cell>
          <cell r="B184" t="str">
            <v>SPL-PUC0009D</v>
          </cell>
          <cell r="C184" t="str">
            <v>ICEDALE, PA</v>
          </cell>
          <cell r="D184" t="str">
            <v>MACUNGIE, PA</v>
          </cell>
          <cell r="E184">
            <v>0.21</v>
          </cell>
          <cell r="F184">
            <v>0.21</v>
          </cell>
        </row>
        <row r="185">
          <cell r="A185" t="str">
            <v>SPL_PRODMIDDLETOWN JCT, PAHARRISBURG, PA</v>
          </cell>
          <cell r="B185" t="str">
            <v>SPL_PROD</v>
          </cell>
          <cell r="C185" t="str">
            <v>MIDDLETOWN JCT, PA</v>
          </cell>
          <cell r="D185" t="str">
            <v>HARRISBURG, PA</v>
          </cell>
          <cell r="E185">
            <v>1.8000000000000002E-2</v>
          </cell>
          <cell r="F185">
            <v>1.8000000000000002E-2</v>
          </cell>
        </row>
        <row r="186">
          <cell r="A186" t="str">
            <v>SPL_PRODBERNE JCT, PATAMAQUA, PA</v>
          </cell>
          <cell r="B186" t="str">
            <v>SPL_PROD</v>
          </cell>
          <cell r="C186" t="str">
            <v>BERNE JCT, PA</v>
          </cell>
          <cell r="D186" t="str">
            <v>TAMAQUA, PA</v>
          </cell>
          <cell r="E186">
            <v>0.14799999999999999</v>
          </cell>
          <cell r="F186">
            <v>0.14799999999999999</v>
          </cell>
        </row>
        <row r="187">
          <cell r="A187" t="str">
            <v>SPL_PRODALLEGHENY JUNCT, PA (WEST)BLAWNOX, PA</v>
          </cell>
          <cell r="B187" t="str">
            <v>SPL_PROD</v>
          </cell>
          <cell r="C187" t="str">
            <v>ALLEGHENY JUNCT, PA (WEST)</v>
          </cell>
          <cell r="D187" t="str">
            <v>BLAWNOX, PA</v>
          </cell>
          <cell r="E187">
            <v>0.02</v>
          </cell>
          <cell r="F187">
            <v>0.02</v>
          </cell>
        </row>
        <row r="188">
          <cell r="A188" t="str">
            <v>SPL_PRODTOLEDO, OH (EAST)FOSTORIA, OH</v>
          </cell>
          <cell r="B188" t="str">
            <v>SPL_PROD</v>
          </cell>
          <cell r="C188" t="str">
            <v>TOLEDO, OH (EAST)</v>
          </cell>
          <cell r="D188" t="str">
            <v>FOSTORIA, OH</v>
          </cell>
          <cell r="E188">
            <v>0.14400000000000002</v>
          </cell>
          <cell r="F188">
            <v>0.14400000000000002</v>
          </cell>
        </row>
        <row r="189">
          <cell r="A189" t="str">
            <v>SPL_PRODTOLEDO, OH (EAST)ALLEGHENY, PA</v>
          </cell>
          <cell r="B189" t="str">
            <v>SPL_PROD</v>
          </cell>
          <cell r="C189" t="str">
            <v>TOLEDO, OH (EAST)</v>
          </cell>
          <cell r="D189" t="str">
            <v>ALLEGHENY, PA</v>
          </cell>
          <cell r="E189">
            <v>1.0269999999999999</v>
          </cell>
          <cell r="F189">
            <v>1.0269999999999999</v>
          </cell>
        </row>
        <row r="190">
          <cell r="A190" t="str">
            <v>SPL_PRODTOLEDO, OH (EAST)ALLEGHENY JCT, PA</v>
          </cell>
          <cell r="B190" t="str">
            <v>SPL_PROD</v>
          </cell>
          <cell r="C190" t="str">
            <v>TOLEDO, OH (EAST)</v>
          </cell>
          <cell r="D190" t="str">
            <v>ALLEGHENY JCT, PA</v>
          </cell>
          <cell r="E190">
            <v>1.0812999999999999</v>
          </cell>
          <cell r="F190">
            <v>1.0812999999999999</v>
          </cell>
        </row>
        <row r="191">
          <cell r="A191" t="str">
            <v>SPL_PRODTOLEDO, OH (EAST)AKRON, OH</v>
          </cell>
          <cell r="B191" t="str">
            <v>SPL_PROD</v>
          </cell>
          <cell r="C191" t="str">
            <v>TOLEDO, OH (EAST)</v>
          </cell>
          <cell r="D191" t="str">
            <v>AKRON, OH</v>
          </cell>
          <cell r="E191">
            <v>0.622</v>
          </cell>
          <cell r="F191">
            <v>0.622</v>
          </cell>
        </row>
        <row r="192">
          <cell r="A192" t="str">
            <v>SPL_PRODTOLEDO, OH (EAST)YOUNGSTOWN, OH</v>
          </cell>
          <cell r="B192" t="str">
            <v>SPL_PROD</v>
          </cell>
          <cell r="C192" t="str">
            <v>TOLEDO, OH (EAST)</v>
          </cell>
          <cell r="D192" t="str">
            <v>YOUNGSTOWN, OH</v>
          </cell>
          <cell r="E192">
            <v>0.75600000000000001</v>
          </cell>
          <cell r="F192">
            <v>0.75600000000000001</v>
          </cell>
        </row>
        <row r="193">
          <cell r="A193" t="str">
            <v>SPL_PRODTOLEDO, OH (NORTH)TAYLOR (Jet)</v>
          </cell>
          <cell r="B193" t="str">
            <v>SPL_PROD</v>
          </cell>
          <cell r="C193" t="str">
            <v>TOLEDO, OH (NORTH)</v>
          </cell>
          <cell r="D193" t="str">
            <v>TAYLOR (Jet)</v>
          </cell>
          <cell r="E193">
            <v>0.3362</v>
          </cell>
          <cell r="F193">
            <v>0.3362</v>
          </cell>
        </row>
        <row r="194">
          <cell r="A194" t="str">
            <v>SPL_PRODINKSTER, MI (LPG)RIVER ROUGE, MI</v>
          </cell>
          <cell r="B194" t="str">
            <v>SPL_PROD</v>
          </cell>
          <cell r="C194" t="str">
            <v>INKSTER, MI (LPG)</v>
          </cell>
          <cell r="D194" t="str">
            <v>RIVER ROUGE, MI</v>
          </cell>
          <cell r="E194">
            <v>0.15</v>
          </cell>
          <cell r="F194">
            <v>0.15</v>
          </cell>
        </row>
        <row r="195">
          <cell r="A195" t="str">
            <v>SPL_PRODTOLEDO, OH (TRANS -PP)TOLEDO, OH (TRANS -PP)</v>
          </cell>
          <cell r="B195" t="str">
            <v>SPL_PROD</v>
          </cell>
          <cell r="C195" t="str">
            <v>TOLEDO, OH (TRANS -PP)</v>
          </cell>
          <cell r="D195" t="str">
            <v>TOLEDO, OH (TRANS -PP)</v>
          </cell>
          <cell r="E195">
            <v>7.9100000000000004E-2</v>
          </cell>
          <cell r="F195">
            <v>7.3999999999999996E-2</v>
          </cell>
        </row>
        <row r="196">
          <cell r="A196" t="str">
            <v>SPL_PRODTOLEDO, OH (TRANS -LPG)TOLEDO, OH (TRANS -LPG)</v>
          </cell>
          <cell r="B196" t="str">
            <v>SPL_PROD</v>
          </cell>
          <cell r="C196" t="str">
            <v>TOLEDO, OH (TRANS -LPG)</v>
          </cell>
          <cell r="D196" t="str">
            <v>TOLEDO, OH (TRANS -LPG)</v>
          </cell>
          <cell r="E196">
            <v>4.2000000000000003E-2</v>
          </cell>
          <cell r="F196">
            <v>4.2000000000000003E-2</v>
          </cell>
        </row>
        <row r="197">
          <cell r="A197" t="str">
            <v>SPL_PRODTOLEDO, OHTOLEDO-INDIANOLA1</v>
          </cell>
          <cell r="B197" t="str">
            <v>SPL_PROD</v>
          </cell>
          <cell r="C197" t="str">
            <v>TOLEDO, OH</v>
          </cell>
          <cell r="D197" t="str">
            <v>TOLEDO-INDIANOLA1</v>
          </cell>
          <cell r="E197">
            <v>0.61560000000000004</v>
          </cell>
          <cell r="F197">
            <v>0.61560000000000004</v>
          </cell>
        </row>
        <row r="198">
          <cell r="A198" t="str">
            <v>SPL_PRODTOLEDO, OHTOLEDO-INDIANOLA2</v>
          </cell>
          <cell r="B198" t="str">
            <v>SPL_PROD</v>
          </cell>
          <cell r="C198" t="str">
            <v>TOLEDO, OH</v>
          </cell>
          <cell r="D198" t="str">
            <v>TOLEDO-INDIANOLA2</v>
          </cell>
          <cell r="E198">
            <v>1.65</v>
          </cell>
          <cell r="F198">
            <v>1.65</v>
          </cell>
        </row>
        <row r="199">
          <cell r="A199" t="str">
            <v>SPL_PRODTOLEDO, OHTOLEDO-INDIANOLA3</v>
          </cell>
          <cell r="B199" t="str">
            <v>SPL_PROD</v>
          </cell>
          <cell r="C199" t="str">
            <v>TOLEDO, OH</v>
          </cell>
          <cell r="D199" t="str">
            <v>TOLEDO-INDIANOLA3</v>
          </cell>
          <cell r="E199">
            <v>0.67</v>
          </cell>
          <cell r="F199">
            <v>0.67</v>
          </cell>
        </row>
        <row r="200">
          <cell r="A200" t="str">
            <v>SPL_PRODLINDEN (Tosco_Trans1)LINDEN (Tosco_Trans1)</v>
          </cell>
          <cell r="B200" t="str">
            <v>SPL_PROD</v>
          </cell>
          <cell r="C200" t="str">
            <v>LINDEN (Tosco_Trans1)</v>
          </cell>
          <cell r="D200" t="str">
            <v>LINDEN (Tosco_Trans1)</v>
          </cell>
          <cell r="E200">
            <v>7.3999999999999996E-2</v>
          </cell>
          <cell r="F200">
            <v>7.3999999999999996E-2</v>
          </cell>
        </row>
        <row r="201">
          <cell r="A201" t="str">
            <v>SPL_PRODTOLEDO(BP_Trans1)TOLEDO(BP_Trans1)</v>
          </cell>
          <cell r="B201" t="str">
            <v>SPL_PROD</v>
          </cell>
          <cell r="C201" t="str">
            <v>TOLEDO(BP_Trans1)</v>
          </cell>
          <cell r="D201" t="str">
            <v>TOLEDO(BP_Trans1)</v>
          </cell>
          <cell r="E201">
            <v>7.3999999999999996E-2</v>
          </cell>
          <cell r="F201">
            <v>7.3999999999999996E-2</v>
          </cell>
        </row>
        <row r="202">
          <cell r="A202" t="str">
            <v>SPL_PRODTOLEDO(BP_Trans2)TOLEDO(BP_Trans2)</v>
          </cell>
          <cell r="B202" t="str">
            <v>SPL_PROD</v>
          </cell>
          <cell r="C202" t="str">
            <v>TOLEDO(BP_Trans2)</v>
          </cell>
          <cell r="D202" t="str">
            <v>TOLEDO(BP_Trans2)</v>
          </cell>
          <cell r="E202">
            <v>4.2000000000000003E-2</v>
          </cell>
          <cell r="F202">
            <v>4.2000000000000003E-2</v>
          </cell>
        </row>
        <row r="203">
          <cell r="A203" t="str">
            <v>ORS0018FTOLEDO(Citgo_Trans1)TOLEDO(Citgo_Trans1)</v>
          </cell>
          <cell r="B203" t="str">
            <v>ORS0018F</v>
          </cell>
          <cell r="C203" t="str">
            <v>TOLEDO(Citgo_Trans1)</v>
          </cell>
          <cell r="D203" t="str">
            <v>TOLEDO(Citgo_Trans1)</v>
          </cell>
          <cell r="E203">
            <v>4.2000000000000003E-2</v>
          </cell>
          <cell r="F203">
            <v>4.2000000000000003E-2</v>
          </cell>
        </row>
        <row r="204">
          <cell r="A204" t="str">
            <v>SPL_PRODTOLEDO(Citgo_Trans2)TOLEDO(Citgo_Trans2)</v>
          </cell>
          <cell r="B204" t="str">
            <v>SPL_PROD</v>
          </cell>
          <cell r="C204" t="str">
            <v>TOLEDO(Citgo_Trans2)</v>
          </cell>
          <cell r="D204" t="str">
            <v>TOLEDO(Citgo_Trans2)</v>
          </cell>
          <cell r="E204">
            <v>7.3999999999999996E-2</v>
          </cell>
          <cell r="F204">
            <v>7.3999999999999996E-2</v>
          </cell>
        </row>
        <row r="205">
          <cell r="A205" t="str">
            <v>SPL_PRODTOLEDO(Clark_Trans1)TOLEDO(Clark_Trans1)</v>
          </cell>
          <cell r="B205" t="str">
            <v>SPL_PROD</v>
          </cell>
          <cell r="C205" t="str">
            <v>TOLEDO(Clark_Trans1)</v>
          </cell>
          <cell r="D205" t="str">
            <v>TOLEDO(Clark_Trans1)</v>
          </cell>
          <cell r="E205">
            <v>7.3999999999999996E-2</v>
          </cell>
          <cell r="F205">
            <v>7.3999999999999996E-2</v>
          </cell>
        </row>
        <row r="206">
          <cell r="A206" t="str">
            <v>SPL_PRODTOLEDO(Clark_Trans2)TOLEDO(Clark_Trans2)</v>
          </cell>
          <cell r="B206" t="str">
            <v>SPL_PROD</v>
          </cell>
          <cell r="C206" t="str">
            <v>TOLEDO(Clark_Trans2)</v>
          </cell>
          <cell r="D206" t="str">
            <v>TOLEDO(Clark_Trans2)</v>
          </cell>
          <cell r="E206">
            <v>4.2000000000000003E-2</v>
          </cell>
          <cell r="F206">
            <v>4.2000000000000003E-2</v>
          </cell>
        </row>
        <row r="207">
          <cell r="A207" t="str">
            <v>ORS0002DTOLEDO(DELTA)TRANSTOLEDO(DELTA)</v>
          </cell>
          <cell r="B207" t="str">
            <v>ORS0002D</v>
          </cell>
          <cell r="C207" t="str">
            <v>TOLEDO(DELTA)TRANS</v>
          </cell>
          <cell r="D207" t="str">
            <v>TOLEDO(DELTA)</v>
          </cell>
          <cell r="E207">
            <v>7.3999999999999996E-2</v>
          </cell>
          <cell r="F207">
            <v>7.3999999999999996E-2</v>
          </cell>
        </row>
        <row r="208">
          <cell r="A208" t="str">
            <v>SPL_PRODLINDEN(Gatx_Trans1)LINDEN(Gatx_Trans1)</v>
          </cell>
          <cell r="B208" t="str">
            <v>SPL_PROD</v>
          </cell>
          <cell r="C208" t="str">
            <v>LINDEN(Gatx_Trans1)</v>
          </cell>
          <cell r="D208" t="str">
            <v>LINDEN(Gatx_Trans1)</v>
          </cell>
          <cell r="E208">
            <v>7.3999999999999996E-2</v>
          </cell>
          <cell r="F208">
            <v>7.3999999999999996E-2</v>
          </cell>
        </row>
        <row r="209">
          <cell r="A209" t="str">
            <v>SPL_PRODJOAN JCT, MIJOAN JCT (Trans1)</v>
          </cell>
          <cell r="B209" t="str">
            <v>SPL_PROD</v>
          </cell>
          <cell r="C209" t="str">
            <v>JOAN JCT, MI</v>
          </cell>
          <cell r="D209" t="str">
            <v>JOAN JCT (Trans1)</v>
          </cell>
          <cell r="E209">
            <v>0.2366</v>
          </cell>
          <cell r="F209">
            <v>0.2366</v>
          </cell>
        </row>
        <row r="210">
          <cell r="A210" t="str">
            <v>SPL_PRODTOLEDO(Marathon_Trans1)TOLEDO(Marathon_Trans1)</v>
          </cell>
          <cell r="B210" t="str">
            <v>SPL_PROD</v>
          </cell>
          <cell r="C210" t="str">
            <v>TOLEDO(Marathon_Trans1)</v>
          </cell>
          <cell r="D210" t="str">
            <v>TOLEDO(Marathon_Trans1)</v>
          </cell>
          <cell r="E210">
            <v>7.3999999999999996E-2</v>
          </cell>
          <cell r="F210">
            <v>7.3999999999999996E-2</v>
          </cell>
        </row>
        <row r="211">
          <cell r="A211" t="str">
            <v>SPL_PRODTOLEDO(Marathon_Trans2)TOLEDO(Marathon_Trans2)</v>
          </cell>
          <cell r="B211" t="str">
            <v>SPL_PROD</v>
          </cell>
          <cell r="C211" t="str">
            <v>TOLEDO(Marathon_Trans2)</v>
          </cell>
          <cell r="D211" t="str">
            <v>TOLEDO(Marathon_Trans2)</v>
          </cell>
          <cell r="E211">
            <v>4.2000000000000003E-2</v>
          </cell>
          <cell r="F211">
            <v>4.2000000000000003E-2</v>
          </cell>
        </row>
        <row r="212">
          <cell r="A212" t="str">
            <v>SPL_PRODLINDEN(Mobil_Trans1)LINDEN(Mobil_Trans1)</v>
          </cell>
          <cell r="B212" t="str">
            <v>SPL_PROD</v>
          </cell>
          <cell r="C212" t="str">
            <v>LINDEN(Mobil_Trans1)</v>
          </cell>
          <cell r="D212" t="str">
            <v>LINDEN(Mobil_Trans1)</v>
          </cell>
          <cell r="E212">
            <v>7.3999999999999996E-2</v>
          </cell>
          <cell r="F212">
            <v>7.3999999999999996E-2</v>
          </cell>
        </row>
        <row r="213">
          <cell r="A213" t="str">
            <v>SPL_PRODPAULSBORO, NJ (Exception_SPLY)ROCHESTER, N.Y.</v>
          </cell>
          <cell r="B213" t="str">
            <v>SPL_PROD</v>
          </cell>
          <cell r="C213" t="str">
            <v>PAULSBORO, NJ (Exception_SPLY)</v>
          </cell>
          <cell r="D213" t="str">
            <v>ROCHESTER, N.Y.</v>
          </cell>
          <cell r="E213">
            <v>0.1726</v>
          </cell>
          <cell r="F213">
            <v>1.1231</v>
          </cell>
        </row>
        <row r="214">
          <cell r="A214" t="str">
            <v>SPL_PRODPAULSBORO, NJ (Exception_SPLY)BIG FLATS, N.Y.</v>
          </cell>
          <cell r="B214" t="str">
            <v>SPL_PROD</v>
          </cell>
          <cell r="C214" t="str">
            <v>PAULSBORO, NJ (Exception_SPLY)</v>
          </cell>
          <cell r="D214" t="str">
            <v>BIG FLATS, N.Y.</v>
          </cell>
          <cell r="E214">
            <v>0.1726</v>
          </cell>
          <cell r="F214">
            <v>1.0831999999999999</v>
          </cell>
        </row>
        <row r="215">
          <cell r="A215" t="str">
            <v>SPL_PRODROMULUS, MITOLEDO, OH (Romulus)</v>
          </cell>
          <cell r="B215" t="str">
            <v>SPL_PROD</v>
          </cell>
          <cell r="C215" t="str">
            <v>ROMULUS, MI</v>
          </cell>
          <cell r="D215" t="str">
            <v>TOLEDO, OH (Romulus)</v>
          </cell>
          <cell r="E215">
            <v>0.27600000000000002</v>
          </cell>
          <cell r="F215">
            <v>0.27600000000000002</v>
          </cell>
        </row>
        <row r="216">
          <cell r="A216" t="str">
            <v>SPL_PRODLINDEN(ST_Trans1)LINDEN(ST_Trans1)</v>
          </cell>
          <cell r="B216" t="str">
            <v>SPL_PROD</v>
          </cell>
          <cell r="C216" t="str">
            <v>LINDEN(ST_Trans1)</v>
          </cell>
          <cell r="D216" t="str">
            <v>LINDEN(ST_Trans1)</v>
          </cell>
          <cell r="E216">
            <v>7.3999999999999996E-2</v>
          </cell>
          <cell r="F216">
            <v>7.3999999999999996E-2</v>
          </cell>
        </row>
        <row r="217">
          <cell r="A217" t="str">
            <v>FER0023YMONTELLOBUFFALO, NY</v>
          </cell>
          <cell r="B217" t="str">
            <v>FER0023Y</v>
          </cell>
          <cell r="C217" t="str">
            <v>MONTELLO</v>
          </cell>
          <cell r="D217" t="str">
            <v>BUFFALO, NY</v>
          </cell>
          <cell r="E217">
            <v>1.1595</v>
          </cell>
          <cell r="F217">
            <v>1.1673</v>
          </cell>
        </row>
        <row r="218">
          <cell r="A218" t="str">
            <v>SPL_PRODTWIN OAKS, PACHELSEA (TRANS1_MOTIVA)</v>
          </cell>
          <cell r="B218" t="str">
            <v>SPL_PROD</v>
          </cell>
          <cell r="C218" t="str">
            <v>TWIN OAKS, PA</v>
          </cell>
          <cell r="D218" t="str">
            <v>CHELSEA (TRANS1_MOTIVA)</v>
          </cell>
          <cell r="E218">
            <v>0.06</v>
          </cell>
          <cell r="F218">
            <v>0.06</v>
          </cell>
        </row>
        <row r="219">
          <cell r="A219" t="str">
            <v>SPL_PRODDEL CITYCHELSEA (TRANS1_MOTIVA)</v>
          </cell>
          <cell r="B219" t="str">
            <v>SPL_PROD</v>
          </cell>
          <cell r="C219" t="str">
            <v>DEL CITY</v>
          </cell>
          <cell r="D219" t="str">
            <v>CHELSEA (TRANS1_MOTIVA)</v>
          </cell>
          <cell r="E219">
            <v>4.1099999999999998E-2</v>
          </cell>
          <cell r="F219">
            <v>4.6300000000000001E-2</v>
          </cell>
        </row>
        <row r="220">
          <cell r="A220" t="str">
            <v>SPL_PRODMARYSVILLE/SARNIASARNIA/MARYSVILLE (TRANSFER)</v>
          </cell>
          <cell r="B220" t="str">
            <v>SPL_PROD</v>
          </cell>
          <cell r="C220" t="str">
            <v>MARYSVILLE/SARNIA</v>
          </cell>
          <cell r="D220" t="str">
            <v>SARNIA/MARYSVILLE (TRANSFER)</v>
          </cell>
          <cell r="E220">
            <v>0.1545</v>
          </cell>
          <cell r="F220">
            <v>0.1525</v>
          </cell>
        </row>
        <row r="221">
          <cell r="A221" t="str">
            <v>SPL_PRODHARTS (Transmontaigne)ROMULUS(Transmontaigne)</v>
          </cell>
          <cell r="B221" t="str">
            <v>SPL_PROD</v>
          </cell>
          <cell r="C221" t="str">
            <v>HARTS (Transmontaigne)</v>
          </cell>
          <cell r="D221" t="str">
            <v>ROMULUS(Transmontaigne)</v>
          </cell>
          <cell r="E221">
            <v>0.15</v>
          </cell>
          <cell r="F221">
            <v>0.15</v>
          </cell>
        </row>
        <row r="222">
          <cell r="A222" t="str">
            <v>SPL_PRODHARTS (Transmontaigne)RIVER ROUGE(Transmontaigne)</v>
          </cell>
          <cell r="B222" t="str">
            <v>SPL_PROD</v>
          </cell>
          <cell r="C222" t="str">
            <v>HARTS (Transmontaigne)</v>
          </cell>
          <cell r="D222" t="str">
            <v>RIVER ROUGE(Transmontaigne)</v>
          </cell>
          <cell r="E222">
            <v>0.15</v>
          </cell>
          <cell r="F222">
            <v>0.15</v>
          </cell>
        </row>
        <row r="223">
          <cell r="A223" t="str">
            <v>SPL_PRODTOLEDO (Trans_Transmontaigne)TOLEDO (Trans_Transmontaigne)</v>
          </cell>
          <cell r="B223" t="str">
            <v>SPL_PROD</v>
          </cell>
          <cell r="C223" t="str">
            <v>TOLEDO (Trans_Transmontaigne)</v>
          </cell>
          <cell r="D223" t="str">
            <v>TOLEDO (Trans_Transmontaigne)</v>
          </cell>
          <cell r="E223">
            <v>4.2000000000000003E-2</v>
          </cell>
          <cell r="F223">
            <v>4.2000000000000003E-2</v>
          </cell>
        </row>
        <row r="224">
          <cell r="A224" t="str">
            <v>SPL_PRODTOLEDO (Transmontaigne)JOAN JCT (Transmontaigne)</v>
          </cell>
          <cell r="B224" t="str">
            <v>SPL_PROD</v>
          </cell>
          <cell r="C224" t="str">
            <v>TOLEDO (Transmontaigne)</v>
          </cell>
          <cell r="D224" t="str">
            <v>JOAN JCT (Transmontaigne)</v>
          </cell>
          <cell r="E224">
            <v>0.2366</v>
          </cell>
          <cell r="F224">
            <v>0.2366</v>
          </cell>
        </row>
        <row r="225">
          <cell r="A225" t="str">
            <v>spl-FER0032IELVERSON JT, PABINGHAMTON, NY</v>
          </cell>
          <cell r="B225" t="str">
            <v>spl-FER0032I</v>
          </cell>
          <cell r="C225" t="str">
            <v>ELVERSON JT, PA</v>
          </cell>
          <cell r="D225" t="str">
            <v>BINGHAMTON, NY</v>
          </cell>
          <cell r="E225">
            <v>0.98719999999999997</v>
          </cell>
          <cell r="F225">
            <v>0.98719999999999997</v>
          </cell>
        </row>
        <row r="226">
          <cell r="A226" t="str">
            <v>SPL_PRODTOLEDO (Transmontaigne)TAYLOR (Transmontaigne)</v>
          </cell>
          <cell r="B226" t="str">
            <v>SPL_PROD</v>
          </cell>
          <cell r="C226" t="str">
            <v>TOLEDO (Transmontaigne)</v>
          </cell>
          <cell r="D226" t="str">
            <v>TAYLOR (Transmontaigne)</v>
          </cell>
          <cell r="E226">
            <v>0.15</v>
          </cell>
          <cell r="F226">
            <v>0.15</v>
          </cell>
        </row>
        <row r="227">
          <cell r="A227" t="str">
            <v>SPL_PRODJOAN JCT, MI2TAYLOR, MI2</v>
          </cell>
          <cell r="B227" t="str">
            <v>SPL_PROD</v>
          </cell>
          <cell r="C227" t="str">
            <v>JOAN JCT, MI2</v>
          </cell>
          <cell r="D227" t="str">
            <v>TAYLOR, MI2</v>
          </cell>
          <cell r="E227">
            <v>0.15</v>
          </cell>
          <cell r="F227">
            <v>0.15</v>
          </cell>
        </row>
        <row r="228">
          <cell r="A228" t="str">
            <v>MRS0017DINKSTER, MIJOAN JCT</v>
          </cell>
          <cell r="B228" t="str">
            <v>MRS0017D</v>
          </cell>
          <cell r="C228" t="str">
            <v>INKSTER, MI</v>
          </cell>
          <cell r="D228" t="str">
            <v>JOAN JCT</v>
          </cell>
          <cell r="E228">
            <v>0.2392</v>
          </cell>
          <cell r="F228">
            <v>0.2392</v>
          </cell>
        </row>
        <row r="229">
          <cell r="A229" t="str">
            <v>SPL-MRS0002BJOAN JCT, MIMARYSVILLE, MI</v>
          </cell>
          <cell r="B229" t="str">
            <v>SPL-MRS0002B</v>
          </cell>
          <cell r="C229" t="str">
            <v>JOAN JCT, MI</v>
          </cell>
          <cell r="D229" t="str">
            <v>MARYSVILLE, MI</v>
          </cell>
          <cell r="E229">
            <v>0.59299999999999997</v>
          </cell>
          <cell r="F229">
            <v>0.59299999999999997</v>
          </cell>
        </row>
        <row r="230">
          <cell r="A230" t="str">
            <v>PUC0032IPT BREEZEMACUNGIE</v>
          </cell>
          <cell r="B230" t="str">
            <v>PUC0032I</v>
          </cell>
          <cell r="C230" t="str">
            <v>PT BREEZE</v>
          </cell>
          <cell r="D230" t="str">
            <v>MACUNGIE</v>
          </cell>
          <cell r="E230">
            <v>0.48149999999999998</v>
          </cell>
          <cell r="F230">
            <v>0.48149999999999998</v>
          </cell>
        </row>
        <row r="231">
          <cell r="A231" t="str">
            <v>PUC0009APT BREEZE, PATAMAQUA, PA</v>
          </cell>
          <cell r="B231" t="str">
            <v>PUC0009A</v>
          </cell>
          <cell r="C231" t="str">
            <v>PT BREEZE, PA</v>
          </cell>
          <cell r="D231" t="str">
            <v>TAMAQUA, PA</v>
          </cell>
          <cell r="E231">
            <v>0.55130000000000001</v>
          </cell>
          <cell r="F231">
            <v>0.63800000000000001</v>
          </cell>
        </row>
        <row r="232">
          <cell r="A232" t="str">
            <v>PUC0032QMONTELLOWILLIAMSPORT, PA</v>
          </cell>
          <cell r="B232" t="str">
            <v>PUC0032Q</v>
          </cell>
          <cell r="C232" t="str">
            <v>MONTELLO</v>
          </cell>
          <cell r="D232" t="str">
            <v>WILLIAMSPORT, PA</v>
          </cell>
          <cell r="E232">
            <v>0.49149999999999999</v>
          </cell>
          <cell r="F232">
            <v>0.49149999999999999</v>
          </cell>
        </row>
        <row r="233">
          <cell r="A233" t="str">
            <v>PUC0032QELVERSON JT, PAWILLIAMSPORT, PA</v>
          </cell>
          <cell r="B233" t="str">
            <v>PUC0032Q</v>
          </cell>
          <cell r="C233" t="str">
            <v>ELVERSON JT, PA</v>
          </cell>
          <cell r="D233" t="str">
            <v>WILLIAMSPORT, PA</v>
          </cell>
          <cell r="E233">
            <v>0.51229999999999998</v>
          </cell>
          <cell r="F233">
            <v>0.51229999999999998</v>
          </cell>
        </row>
        <row r="234">
          <cell r="A234" t="str">
            <v>MRS0017GJOAN JCT, MIINKSTER, MI</v>
          </cell>
          <cell r="B234" t="str">
            <v>MRS0017G</v>
          </cell>
          <cell r="C234" t="str">
            <v>JOAN JCT, MI</v>
          </cell>
          <cell r="D234" t="str">
            <v>INKSTER, MI</v>
          </cell>
          <cell r="E234">
            <v>0.59619999999999995</v>
          </cell>
          <cell r="F234">
            <v>0.59299999999999997</v>
          </cell>
        </row>
        <row r="235">
          <cell r="A235" t="str">
            <v>FER0006ASTAR-DEL CITYLINDEN, NJ</v>
          </cell>
          <cell r="B235" t="str">
            <v>FER0006A</v>
          </cell>
          <cell r="C235" t="str">
            <v>STAR-DEL CITY</v>
          </cell>
          <cell r="D235" t="str">
            <v>LINDEN, NJ</v>
          </cell>
          <cell r="E235">
            <v>0.49249999999999999</v>
          </cell>
          <cell r="F235">
            <v>0.49249999999999999</v>
          </cell>
        </row>
        <row r="236">
          <cell r="A236" t="str">
            <v>PUC0032APT BREEZE, PABARNESVILLE, PA</v>
          </cell>
          <cell r="B236" t="str">
            <v>PUC0032A</v>
          </cell>
          <cell r="C236" t="str">
            <v>PT BREEZE, PA</v>
          </cell>
          <cell r="D236" t="str">
            <v>BARNESVILLE, PA</v>
          </cell>
          <cell r="E236">
            <v>0.53779999999999994</v>
          </cell>
          <cell r="F236">
            <v>0.53779999999999994</v>
          </cell>
        </row>
        <row r="237">
          <cell r="A237" t="str">
            <v>PUC0032MMONTELLONORTHUMBER, PA</v>
          </cell>
          <cell r="B237" t="str">
            <v>PUC0032M</v>
          </cell>
          <cell r="C237" t="str">
            <v>MONTELLO</v>
          </cell>
          <cell r="D237" t="str">
            <v>NORTHUMBER, PA</v>
          </cell>
          <cell r="E237">
            <v>0.41489999999999999</v>
          </cell>
          <cell r="F237">
            <v>0.41489999999999999</v>
          </cell>
        </row>
        <row r="238">
          <cell r="A238" t="str">
            <v>SPL-PRODTOLEDO(CENTER OIL_TRANS1)TOLEDO(CENTER OIL_TRANS1)</v>
          </cell>
          <cell r="B238" t="str">
            <v>SPL-PROD</v>
          </cell>
          <cell r="C238" t="str">
            <v>TOLEDO(CENTER OIL_TRANS1)</v>
          </cell>
          <cell r="D238" t="str">
            <v>TOLEDO(CENTER OIL_TRANS1)</v>
          </cell>
          <cell r="E238">
            <v>4.2000000000000003E-2</v>
          </cell>
          <cell r="F238">
            <v>4.2000000000000003E-2</v>
          </cell>
        </row>
        <row r="239">
          <cell r="A239" t="str">
            <v>PUC0032QMONTELLO, PAWILLIAMSPORT, PA</v>
          </cell>
          <cell r="B239" t="str">
            <v>PUC0032Q</v>
          </cell>
          <cell r="C239" t="str">
            <v>MONTELLO, PA</v>
          </cell>
          <cell r="D239" t="str">
            <v>WILLIAMSPORT, PA</v>
          </cell>
          <cell r="E239">
            <v>0.51229999999999998</v>
          </cell>
          <cell r="F239">
            <v>0.51229999999999998</v>
          </cell>
        </row>
        <row r="240">
          <cell r="A240" t="str">
            <v>PUC0032BPT BREEZE, PABEACH HAVEN, PA</v>
          </cell>
          <cell r="B240" t="str">
            <v>PUC0032B</v>
          </cell>
          <cell r="C240" t="str">
            <v>PT BREEZE, PA</v>
          </cell>
          <cell r="D240" t="str">
            <v>BEACH HAVEN, PA</v>
          </cell>
          <cell r="E240">
            <v>0.55830000000000002</v>
          </cell>
          <cell r="F240">
            <v>0.55830000000000002</v>
          </cell>
        </row>
        <row r="241">
          <cell r="A241" t="str">
            <v>PUC0032QPT BREEZE, PAWILLIAMSPORT, PA</v>
          </cell>
          <cell r="B241" t="str">
            <v>PUC0032Q</v>
          </cell>
          <cell r="C241" t="str">
            <v>PT BREEZE, PA</v>
          </cell>
          <cell r="D241" t="str">
            <v>WILLIAMSPORT, PA</v>
          </cell>
          <cell r="E241">
            <v>0.59419999999999995</v>
          </cell>
          <cell r="F241">
            <v>0.59419999999999995</v>
          </cell>
        </row>
        <row r="242">
          <cell r="A242" t="str">
            <v>EXCEPTION JNT0060APAULSBORONORTHUMBERLAND, PA</v>
          </cell>
          <cell r="B242" t="str">
            <v>EXCEPTION JNT0060A</v>
          </cell>
          <cell r="C242" t="str">
            <v>PAULSBORO</v>
          </cell>
          <cell r="D242" t="str">
            <v>NORTHUMBERLAND, PA</v>
          </cell>
          <cell r="E242">
            <v>0.72199999999999998</v>
          </cell>
          <cell r="F242">
            <v>0.72199999999999998</v>
          </cell>
        </row>
        <row r="243">
          <cell r="A243" t="str">
            <v>PUC0032AMONTELLOBARNESVILLE. PA</v>
          </cell>
          <cell r="B243" t="str">
            <v>PUC0032A</v>
          </cell>
          <cell r="C243" t="str">
            <v>MONTELLO</v>
          </cell>
          <cell r="D243" t="str">
            <v>BARNESVILLE. PA</v>
          </cell>
          <cell r="E243">
            <v>0.35349999999999998</v>
          </cell>
          <cell r="F243">
            <v>0.35349999999999998</v>
          </cell>
        </row>
        <row r="244">
          <cell r="A244" t="str">
            <v>PUC0032KMONTELLOMIDDLETOWN</v>
          </cell>
          <cell r="B244" t="str">
            <v>PUC0032K</v>
          </cell>
          <cell r="C244" t="str">
            <v>MONTELLO</v>
          </cell>
          <cell r="D244" t="str">
            <v>MIDDLETOWN</v>
          </cell>
          <cell r="E244">
            <v>0.3</v>
          </cell>
          <cell r="F244">
            <v>0.3</v>
          </cell>
        </row>
        <row r="245">
          <cell r="A245" t="str">
            <v>PUC0032HMONTELLOKINGSTON, PA</v>
          </cell>
          <cell r="B245" t="str">
            <v>PUC0032H</v>
          </cell>
          <cell r="C245" t="str">
            <v>MONTELLO</v>
          </cell>
          <cell r="D245" t="str">
            <v>KINGSTON, PA</v>
          </cell>
          <cell r="E245">
            <v>0.42509999999999998</v>
          </cell>
          <cell r="F245">
            <v>0.42509999999999998</v>
          </cell>
        </row>
        <row r="246">
          <cell r="A246" t="str">
            <v>PUC0032LMONTELLOMONTELLO, PA</v>
          </cell>
          <cell r="B246" t="str">
            <v>PUC0032L</v>
          </cell>
          <cell r="C246" t="str">
            <v>MONTELLO</v>
          </cell>
          <cell r="D246" t="str">
            <v>MONTELLO, PA</v>
          </cell>
          <cell r="E246">
            <v>0.11</v>
          </cell>
          <cell r="F246">
            <v>0.11</v>
          </cell>
        </row>
        <row r="247">
          <cell r="A247" t="str">
            <v>FEROO28ATOLEDO, OHINKSTER, MI</v>
          </cell>
          <cell r="B247" t="str">
            <v>FEROO28A</v>
          </cell>
          <cell r="C247" t="str">
            <v>TOLEDO, OH</v>
          </cell>
          <cell r="D247" t="str">
            <v>INKSTER, MI</v>
          </cell>
          <cell r="E247">
            <v>0.70840000000000003</v>
          </cell>
          <cell r="F247">
            <v>0.69930000000000003</v>
          </cell>
        </row>
        <row r="248">
          <cell r="A248" t="str">
            <v>FER0023YMONTELLOBUFFALO, NY</v>
          </cell>
          <cell r="B248" t="str">
            <v>FER0023Y</v>
          </cell>
          <cell r="C248" t="str">
            <v>MONTELLO</v>
          </cell>
          <cell r="D248" t="str">
            <v>BUFFALO, NY</v>
          </cell>
          <cell r="E248">
            <v>1.1595</v>
          </cell>
          <cell r="F248">
            <v>1.1595</v>
          </cell>
        </row>
        <row r="249">
          <cell r="A249" t="str">
            <v>FER0028CSARNIA, CANADATOLEDO, OH</v>
          </cell>
          <cell r="B249" t="str">
            <v>FER0028C</v>
          </cell>
          <cell r="C249" t="str">
            <v>SARNIA, CANADA</v>
          </cell>
          <cell r="D249" t="str">
            <v>TOLEDO, OH</v>
          </cell>
          <cell r="E249">
            <v>1.1073999999999999</v>
          </cell>
          <cell r="F249">
            <v>1.1073999999999999</v>
          </cell>
        </row>
        <row r="250">
          <cell r="A250" t="str">
            <v>FER0028BTOLEDO, OHMARYSVILLE, MI</v>
          </cell>
          <cell r="B250" t="str">
            <v>FER0028B</v>
          </cell>
          <cell r="C250" t="str">
            <v>TOLEDO, OH</v>
          </cell>
          <cell r="D250" t="str">
            <v>MARYSVILLE, MI</v>
          </cell>
          <cell r="E250">
            <v>0.78</v>
          </cell>
          <cell r="F250">
            <v>0.78</v>
          </cell>
        </row>
        <row r="251">
          <cell r="A251" t="str">
            <v>FER0023JMONTELLOALLEGHENY JCT</v>
          </cell>
          <cell r="B251" t="str">
            <v>FER0023J</v>
          </cell>
          <cell r="C251" t="str">
            <v>MONTELLO</v>
          </cell>
          <cell r="D251" t="str">
            <v>ALLEGHENY JCT</v>
          </cell>
          <cell r="E251">
            <v>0.54849999999999999</v>
          </cell>
          <cell r="F251">
            <v>5.4850000000000003E-2</v>
          </cell>
        </row>
        <row r="252">
          <cell r="A252" t="str">
            <v>BPL FER0033AGIRARD POINTVAN BUREN</v>
          </cell>
          <cell r="B252" t="str">
            <v>BPL FER0033A</v>
          </cell>
          <cell r="C252" t="str">
            <v>GIRARD POINT</v>
          </cell>
          <cell r="D252" t="str">
            <v>VAN BUREN</v>
          </cell>
          <cell r="E252">
            <v>1.097</v>
          </cell>
          <cell r="F252">
            <v>1.097</v>
          </cell>
        </row>
        <row r="253">
          <cell r="A253" t="str">
            <v>BPL FER0033AGIRARD POINT VESTAL</v>
          </cell>
          <cell r="B253" t="str">
            <v>BPL FER0033A</v>
          </cell>
          <cell r="C253" t="str">
            <v xml:space="preserve">GIRARD POINT </v>
          </cell>
          <cell r="D253" t="str">
            <v>VESTAL</v>
          </cell>
          <cell r="E253">
            <v>1.002</v>
          </cell>
          <cell r="F253">
            <v>1.002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lt;Index&gt;"/>
      <sheetName val="&lt;Inputs&gt;"/>
      <sheetName val="Act.Lkup.Tbl"/>
      <sheetName val="&lt;Actuals&gt;"/>
      <sheetName val="&lt;Hyperion&gt;"/>
      <sheetName val="2012_ACT+FCST"/>
      <sheetName val="Debt Profile_5Yr"/>
      <sheetName val="Maturity Profile"/>
      <sheetName val="Corp Debt (Floating)"/>
      <sheetName val="Corp Debt (Fixed)"/>
      <sheetName val="Corp Swaps"/>
      <sheetName val="Proj Debt (Floating)"/>
      <sheetName val="Proj Debt (Fixed)"/>
      <sheetName val="Proj Swaps"/>
      <sheetName val="Int Income"/>
      <sheetName val="Other Fees"/>
      <sheetName val="Agency Fees"/>
      <sheetName val="Nn-Cash &amp; IntCo"/>
    </sheetNames>
    <sheetDataSet>
      <sheetData sheetId="0" refreshError="1"/>
      <sheetData sheetId="1">
        <row r="6">
          <cell r="AT6">
            <v>1</v>
          </cell>
          <cell r="AU6" t="str">
            <v>Q1</v>
          </cell>
          <cell r="AV6" t="str">
            <v>JAN</v>
          </cell>
        </row>
        <row r="7">
          <cell r="AT7">
            <v>2</v>
          </cell>
          <cell r="AU7" t="str">
            <v>Q1</v>
          </cell>
          <cell r="AV7" t="str">
            <v>FEB</v>
          </cell>
        </row>
        <row r="8">
          <cell r="AT8">
            <v>3</v>
          </cell>
          <cell r="AU8" t="str">
            <v>Q1</v>
          </cell>
          <cell r="AV8" t="str">
            <v>MAR</v>
          </cell>
        </row>
        <row r="9">
          <cell r="AT9">
            <v>4</v>
          </cell>
          <cell r="AU9" t="str">
            <v>Q2</v>
          </cell>
          <cell r="AV9" t="str">
            <v>APR</v>
          </cell>
        </row>
        <row r="10">
          <cell r="AT10">
            <v>5</v>
          </cell>
          <cell r="AU10" t="str">
            <v>Q2</v>
          </cell>
          <cell r="AV10" t="str">
            <v>MAY</v>
          </cell>
        </row>
        <row r="11">
          <cell r="AT11">
            <v>6</v>
          </cell>
          <cell r="AU11" t="str">
            <v>Q2</v>
          </cell>
          <cell r="AV11" t="str">
            <v>JUN</v>
          </cell>
        </row>
        <row r="12">
          <cell r="AT12">
            <v>7</v>
          </cell>
          <cell r="AU12" t="str">
            <v>Q3</v>
          </cell>
          <cell r="AV12" t="str">
            <v>JUL</v>
          </cell>
        </row>
        <row r="13">
          <cell r="AT13">
            <v>8</v>
          </cell>
          <cell r="AU13" t="str">
            <v>Q3</v>
          </cell>
          <cell r="AV13" t="str">
            <v>AUG</v>
          </cell>
        </row>
        <row r="14">
          <cell r="AT14">
            <v>9</v>
          </cell>
          <cell r="AU14" t="str">
            <v>Q3</v>
          </cell>
          <cell r="AV14" t="str">
            <v>SEP</v>
          </cell>
        </row>
        <row r="15">
          <cell r="AT15">
            <v>10</v>
          </cell>
          <cell r="AU15" t="str">
            <v>Q4</v>
          </cell>
          <cell r="AV15" t="str">
            <v>OCT</v>
          </cell>
        </row>
        <row r="16">
          <cell r="AT16">
            <v>11</v>
          </cell>
          <cell r="AU16" t="str">
            <v>Q4</v>
          </cell>
          <cell r="AV16" t="str">
            <v>NOV</v>
          </cell>
        </row>
        <row r="17">
          <cell r="AT17">
            <v>12</v>
          </cell>
          <cell r="AU17" t="str">
            <v>Q4</v>
          </cell>
          <cell r="AV17" t="str">
            <v>DEC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Exhibit A-2"/>
      <sheetName val="Exhibit A-3"/>
      <sheetName val="Exhibit B"/>
      <sheetName val="Exhibit C"/>
      <sheetName val="Exhibit D"/>
      <sheetName val="graph1"/>
      <sheetName val="Exhibit E"/>
      <sheetName val="Exhibit E-1"/>
      <sheetName val="Exhibit F-1"/>
      <sheetName val="graph2"/>
      <sheetName val="Exhibit F-2"/>
      <sheetName val="graph3"/>
      <sheetName val="Exhibit F-3"/>
      <sheetName val="Exhibit G"/>
      <sheetName val="Exhibit G-1"/>
      <sheetName val="Exhibit H"/>
      <sheetName val="Exhibit I"/>
      <sheetName val="Exhibit J "/>
      <sheetName val="EDISON-2"/>
      <sheetName val="graph"/>
      <sheetName val="Inventory Comp"/>
      <sheetName val="Debt"/>
      <sheetName val="Exhibit_A-1"/>
      <sheetName val="Exhibit_A-2"/>
      <sheetName val="Exhibit_A-3"/>
      <sheetName val="Exhibit_B"/>
      <sheetName val="Exhibit_C"/>
      <sheetName val="Exhibit_D"/>
      <sheetName val="Exhibit_E"/>
      <sheetName val="Exhibit_E-1"/>
      <sheetName val="Exhibit_F-1"/>
      <sheetName val="Exhibit_F-2"/>
      <sheetName val="Exhibit_F-3"/>
      <sheetName val="Exhibit_G"/>
      <sheetName val="Exhibit_G-1"/>
      <sheetName val="Exhibit_H"/>
      <sheetName val="Exhibit_I"/>
      <sheetName val="Exhibit_J_"/>
      <sheetName val="Inventory_Comp"/>
      <sheetName val="IncStmt"/>
      <sheetName val="Services Related Costs"/>
      <sheetName val="TOTAL AD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A7" t="str">
            <v>September 1999</v>
          </cell>
          <cell r="B7">
            <v>9.152182175070607E-2</v>
          </cell>
        </row>
        <row r="8">
          <cell r="A8" t="str">
            <v>October</v>
          </cell>
          <cell r="B8">
            <v>6.2299607777307579E-2</v>
          </cell>
        </row>
        <row r="9">
          <cell r="A9" t="str">
            <v>November</v>
          </cell>
          <cell r="B9">
            <v>5.9074672450637647E-2</v>
          </cell>
        </row>
        <row r="10">
          <cell r="A10" t="str">
            <v>December 1999</v>
          </cell>
          <cell r="B10">
            <v>9.7026679687631193E-2</v>
          </cell>
        </row>
        <row r="11">
          <cell r="A11" t="str">
            <v>January 2000</v>
          </cell>
          <cell r="B11">
            <v>7.9651905584324251E-2</v>
          </cell>
        </row>
        <row r="12">
          <cell r="A12" t="str">
            <v>February</v>
          </cell>
          <cell r="B12">
            <v>7.6173266930585556E-2</v>
          </cell>
        </row>
        <row r="13">
          <cell r="A13" t="str">
            <v>March</v>
          </cell>
          <cell r="B13">
            <v>9.3564940566058935E-2</v>
          </cell>
        </row>
        <row r="14">
          <cell r="A14" t="str">
            <v>April</v>
          </cell>
          <cell r="B14">
            <v>9.09370334781366E-2</v>
          </cell>
        </row>
        <row r="15">
          <cell r="A15" t="str">
            <v>May</v>
          </cell>
          <cell r="B15">
            <v>7.3559239117852324E-2</v>
          </cell>
        </row>
        <row r="16">
          <cell r="A16" t="str">
            <v>June</v>
          </cell>
          <cell r="B16">
            <v>8.8524167580391944E-2</v>
          </cell>
        </row>
        <row r="17">
          <cell r="A17" t="str">
            <v xml:space="preserve">July </v>
          </cell>
          <cell r="B17">
            <v>7.3510097246207814E-2</v>
          </cell>
        </row>
        <row r="18">
          <cell r="A18" t="str">
            <v>August 2000</v>
          </cell>
          <cell r="B18">
            <v>0.11415656783016012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September 1999</v>
          </cell>
        </row>
      </sheetData>
      <sheetData sheetId="24">
        <row r="7">
          <cell r="A7" t="str">
            <v>September 1999</v>
          </cell>
        </row>
      </sheetData>
      <sheetData sheetId="25">
        <row r="7">
          <cell r="A7" t="str">
            <v>September 1999</v>
          </cell>
        </row>
      </sheetData>
      <sheetData sheetId="26">
        <row r="7">
          <cell r="A7" t="str">
            <v>September 1999</v>
          </cell>
        </row>
      </sheetData>
      <sheetData sheetId="27">
        <row r="7">
          <cell r="A7" t="str">
            <v>September 1999</v>
          </cell>
        </row>
      </sheetData>
      <sheetData sheetId="28">
        <row r="7">
          <cell r="A7" t="str">
            <v>September 1999</v>
          </cell>
        </row>
      </sheetData>
      <sheetData sheetId="29">
        <row r="7">
          <cell r="A7" t="str">
            <v>September 1999</v>
          </cell>
        </row>
      </sheetData>
      <sheetData sheetId="30">
        <row r="7">
          <cell r="A7" t="str">
            <v>September 1999</v>
          </cell>
        </row>
      </sheetData>
      <sheetData sheetId="31">
        <row r="7">
          <cell r="A7" t="str">
            <v>September 1999</v>
          </cell>
        </row>
      </sheetData>
      <sheetData sheetId="32">
        <row r="7">
          <cell r="A7" t="str">
            <v>September 1999</v>
          </cell>
        </row>
      </sheetData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NEW Report FOR 06"/>
      <sheetName val="Deal Value $"/>
      <sheetName val="Volumes by Month"/>
      <sheetName val="Revenue Schedule"/>
      <sheetName val="Date Adj-Under Construction"/>
      <sheetName val="IT"/>
      <sheetName val="Reservation"/>
      <sheetName val="Reservation Pivot"/>
      <sheetName val="PNR"/>
      <sheetName val="Commodity"/>
      <sheetName val="Commodity Pivot"/>
      <sheetName val="FT Ctc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B4">
            <v>31</v>
          </cell>
        </row>
        <row r="5">
          <cell r="B5">
            <v>38723.560393518521</v>
          </cell>
        </row>
        <row r="6">
          <cell r="B6">
            <v>5.5603935185208684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Detail"/>
      <sheetName val="Board presentation"/>
      <sheetName val="NewDepr"/>
      <sheetName val="OldDepr"/>
      <sheetName val="DeprCoDetail"/>
      <sheetName val="DeprSum"/>
      <sheetName val="5YrCapSum"/>
      <sheetName val="Sheet1"/>
    </sheetNames>
    <sheetDataSet>
      <sheetData sheetId="0"/>
      <sheetData sheetId="1" refreshError="1"/>
      <sheetData sheetId="2"/>
      <sheetData sheetId="3"/>
      <sheetData sheetId="4">
        <row r="1">
          <cell r="A1" t="str">
            <v>**********1999 PROJECTED FOR 2000- TRANSPORT**********</v>
          </cell>
        </row>
        <row r="2">
          <cell r="A2" t="str">
            <v>A/C #</v>
          </cell>
          <cell r="B2" t="str">
            <v>DESCRIPTION</v>
          </cell>
          <cell r="C2" t="str">
            <v>JAN</v>
          </cell>
          <cell r="D2" t="str">
            <v>FEB</v>
          </cell>
          <cell r="E2" t="str">
            <v>MARCH</v>
          </cell>
          <cell r="F2" t="str">
            <v>APRIL</v>
          </cell>
          <cell r="G2" t="str">
            <v>MAY</v>
          </cell>
        </row>
        <row r="3">
          <cell r="A3" t="str">
            <v>101-304</v>
          </cell>
          <cell r="B3" t="str">
            <v>Land</v>
          </cell>
        </row>
        <row r="4">
          <cell r="A4" t="str">
            <v>101-305</v>
          </cell>
          <cell r="B4" t="str">
            <v>Structures &amp; Improvements</v>
          </cell>
        </row>
        <row r="5">
          <cell r="A5" t="str">
            <v>101-311</v>
          </cell>
          <cell r="B5" t="str">
            <v>Propane Tanks</v>
          </cell>
        </row>
        <row r="6">
          <cell r="A6" t="str">
            <v>101-313</v>
          </cell>
          <cell r="B6" t="str">
            <v>Compressed Gas Tanks</v>
          </cell>
        </row>
        <row r="7">
          <cell r="A7" t="str">
            <v>101-314</v>
          </cell>
          <cell r="B7" t="str">
            <v>Vehicle Fuel Tanks</v>
          </cell>
        </row>
        <row r="8">
          <cell r="A8" t="str">
            <v>101-362</v>
          </cell>
          <cell r="B8" t="str">
            <v>Propane Bulk Plants</v>
          </cell>
        </row>
        <row r="9">
          <cell r="A9" t="str">
            <v>101-363</v>
          </cell>
          <cell r="B9" t="str">
            <v>Propane Bulk Plant-Plantations</v>
          </cell>
        </row>
        <row r="10">
          <cell r="A10" t="str">
            <v>101-381</v>
          </cell>
          <cell r="B10" t="str">
            <v>Meters</v>
          </cell>
        </row>
        <row r="11">
          <cell r="A11" t="str">
            <v>101-383</v>
          </cell>
          <cell r="B11" t="str">
            <v>Regulators</v>
          </cell>
        </row>
        <row r="12">
          <cell r="A12" t="str">
            <v>101-387</v>
          </cell>
          <cell r="B12" t="str">
            <v>Propane Related Equipment</v>
          </cell>
        </row>
        <row r="13">
          <cell r="A13" t="str">
            <v>101-390</v>
          </cell>
          <cell r="B13" t="str">
            <v>Office Building</v>
          </cell>
        </row>
        <row r="14">
          <cell r="A14" t="str">
            <v>101-391</v>
          </cell>
          <cell r="B14" t="str">
            <v>Office Furniture &amp; Equipment</v>
          </cell>
        </row>
        <row r="15">
          <cell r="A15" t="str">
            <v>101-392</v>
          </cell>
          <cell r="B15" t="str">
            <v>Trans Equipment</v>
          </cell>
        </row>
        <row r="16">
          <cell r="A16" t="str">
            <v>101-394</v>
          </cell>
          <cell r="B16" t="str">
            <v>Tools &amp; Shop Equipment</v>
          </cell>
        </row>
        <row r="17">
          <cell r="A17" t="str">
            <v>101-396</v>
          </cell>
          <cell r="B17" t="str">
            <v>Power Operated Equipment</v>
          </cell>
        </row>
        <row r="18">
          <cell r="A18" t="str">
            <v>101-397</v>
          </cell>
          <cell r="B18" t="str">
            <v>Communication Equipment</v>
          </cell>
        </row>
        <row r="19">
          <cell r="A19" t="str">
            <v>101-499</v>
          </cell>
          <cell r="B19" t="str">
            <v>W/H Leased</v>
          </cell>
        </row>
        <row r="20">
          <cell r="A20" t="str">
            <v>104</v>
          </cell>
          <cell r="B20" t="str">
            <v>Water Heaters Rented</v>
          </cell>
        </row>
        <row r="21">
          <cell r="A21" t="str">
            <v>104A</v>
          </cell>
          <cell r="B21" t="str">
            <v>PA Office</v>
          </cell>
        </row>
        <row r="22">
          <cell r="A22" t="str">
            <v>101-398</v>
          </cell>
          <cell r="B22" t="str">
            <v>Miscellaneous Equipment</v>
          </cell>
        </row>
        <row r="23">
          <cell r="B23" t="str">
            <v>TOTAL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7">
          <cell r="A27" t="str">
            <v>**********1999 PROJECTED - TRANSPORT**********</v>
          </cell>
        </row>
        <row r="28">
          <cell r="A28" t="str">
            <v>A/C #</v>
          </cell>
          <cell r="B28" t="str">
            <v>DESCRIPTION</v>
          </cell>
          <cell r="C28" t="str">
            <v>JAN</v>
          </cell>
          <cell r="D28" t="str">
            <v>FEB</v>
          </cell>
          <cell r="E28" t="str">
            <v>MARCH</v>
          </cell>
          <cell r="F28" t="str">
            <v>APRIL</v>
          </cell>
          <cell r="G28" t="str">
            <v>MAY</v>
          </cell>
        </row>
        <row r="29">
          <cell r="A29" t="str">
            <v>101-304</v>
          </cell>
          <cell r="B29" t="str">
            <v>Land</v>
          </cell>
        </row>
        <row r="30">
          <cell r="A30" t="str">
            <v>101-305</v>
          </cell>
          <cell r="B30" t="str">
            <v>Structures &amp; Improvements</v>
          </cell>
        </row>
        <row r="31">
          <cell r="A31" t="str">
            <v>101-311</v>
          </cell>
          <cell r="B31" t="str">
            <v>Propane Tanks</v>
          </cell>
        </row>
        <row r="32">
          <cell r="A32" t="str">
            <v>101-313</v>
          </cell>
          <cell r="B32" t="str">
            <v>Compressed Gas Tanks</v>
          </cell>
        </row>
        <row r="33">
          <cell r="A33" t="str">
            <v>101-314</v>
          </cell>
          <cell r="B33" t="str">
            <v>Vehicle Fuel Tanks</v>
          </cell>
        </row>
        <row r="34">
          <cell r="A34" t="str">
            <v>101-362</v>
          </cell>
          <cell r="B34" t="str">
            <v>Propane Bulk Plants</v>
          </cell>
        </row>
        <row r="35">
          <cell r="A35" t="str">
            <v>101-363</v>
          </cell>
          <cell r="B35" t="str">
            <v>Propane Bulk Plant-Plantations</v>
          </cell>
        </row>
        <row r="36">
          <cell r="A36" t="str">
            <v>101-381</v>
          </cell>
          <cell r="B36" t="str">
            <v>Meters</v>
          </cell>
        </row>
      </sheetData>
      <sheetData sheetId="5">
        <row r="1">
          <cell r="C1" t="str">
            <v>**********2001 BUDGET SUMMARY - ALL DISTRICTS**********</v>
          </cell>
        </row>
        <row r="2">
          <cell r="B2" t="str">
            <v>A/C #</v>
          </cell>
          <cell r="C2" t="str">
            <v>DESCRIPTION</v>
          </cell>
          <cell r="D2" t="str">
            <v>Jan</v>
          </cell>
          <cell r="E2" t="str">
            <v>Feb</v>
          </cell>
          <cell r="F2" t="str">
            <v>Mar</v>
          </cell>
          <cell r="G2" t="str">
            <v>Apr</v>
          </cell>
        </row>
        <row r="3">
          <cell r="B3" t="str">
            <v>101-304</v>
          </cell>
          <cell r="C3" t="str">
            <v>Land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B4" t="str">
            <v>101-305</v>
          </cell>
          <cell r="C4" t="str">
            <v>Structures &amp; Improvements</v>
          </cell>
          <cell r="D4">
            <v>16</v>
          </cell>
          <cell r="E4">
            <v>32</v>
          </cell>
          <cell r="F4">
            <v>35</v>
          </cell>
          <cell r="G4">
            <v>37</v>
          </cell>
        </row>
        <row r="5">
          <cell r="B5" t="str">
            <v>101-311</v>
          </cell>
          <cell r="C5" t="str">
            <v>Propane Tanks</v>
          </cell>
          <cell r="D5">
            <v>46</v>
          </cell>
          <cell r="E5">
            <v>139</v>
          </cell>
          <cell r="F5">
            <v>231</v>
          </cell>
          <cell r="G5">
            <v>324</v>
          </cell>
        </row>
        <row r="6">
          <cell r="B6" t="str">
            <v>101-362</v>
          </cell>
          <cell r="C6" t="str">
            <v>Propane Bulk Plants</v>
          </cell>
          <cell r="D6">
            <v>490</v>
          </cell>
          <cell r="E6">
            <v>979</v>
          </cell>
          <cell r="F6">
            <v>979</v>
          </cell>
          <cell r="G6">
            <v>979</v>
          </cell>
        </row>
        <row r="7">
          <cell r="B7" t="str">
            <v>101-363</v>
          </cell>
          <cell r="C7" t="str">
            <v>Propane Bulk Plant-Plantations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 t="str">
            <v>101-381</v>
          </cell>
          <cell r="C8" t="str">
            <v>Meters</v>
          </cell>
          <cell r="D8">
            <v>31</v>
          </cell>
          <cell r="E8">
            <v>94</v>
          </cell>
          <cell r="F8">
            <v>156</v>
          </cell>
          <cell r="G8">
            <v>219</v>
          </cell>
        </row>
        <row r="9">
          <cell r="B9" t="str">
            <v>101-383</v>
          </cell>
          <cell r="C9" t="str">
            <v>Regulators</v>
          </cell>
          <cell r="D9">
            <v>10</v>
          </cell>
          <cell r="E9">
            <v>32</v>
          </cell>
          <cell r="F9">
            <v>54</v>
          </cell>
          <cell r="G9">
            <v>75</v>
          </cell>
        </row>
        <row r="10">
          <cell r="B10" t="str">
            <v>101-390</v>
          </cell>
          <cell r="C10" t="str">
            <v>Office Building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 t="str">
            <v>101-391</v>
          </cell>
          <cell r="C11" t="str">
            <v>Office Furniture &amp; Equipment</v>
          </cell>
          <cell r="D11">
            <v>0</v>
          </cell>
          <cell r="E11">
            <v>0</v>
          </cell>
          <cell r="F11">
            <v>603</v>
          </cell>
          <cell r="G11">
            <v>1206</v>
          </cell>
        </row>
        <row r="12">
          <cell r="B12" t="str">
            <v>101-392</v>
          </cell>
          <cell r="C12" t="str">
            <v>Trans Equipment</v>
          </cell>
          <cell r="D12">
            <v>749</v>
          </cell>
          <cell r="E12">
            <v>1771</v>
          </cell>
          <cell r="F12">
            <v>2044</v>
          </cell>
          <cell r="G12">
            <v>2044</v>
          </cell>
        </row>
        <row r="13">
          <cell r="B13" t="str">
            <v>101-394</v>
          </cell>
          <cell r="C13" t="str">
            <v>Tools &amp; Shop Equipment</v>
          </cell>
          <cell r="D13">
            <v>7</v>
          </cell>
          <cell r="E13">
            <v>14</v>
          </cell>
          <cell r="F13">
            <v>18</v>
          </cell>
          <cell r="G13">
            <v>22</v>
          </cell>
        </row>
        <row r="14">
          <cell r="B14" t="str">
            <v>101-396</v>
          </cell>
          <cell r="C14" t="str">
            <v>Power Operated Equipment</v>
          </cell>
          <cell r="D14">
            <v>3</v>
          </cell>
          <cell r="E14">
            <v>6</v>
          </cell>
          <cell r="F14">
            <v>6</v>
          </cell>
          <cell r="G14">
            <v>6</v>
          </cell>
        </row>
        <row r="15">
          <cell r="B15" t="str">
            <v>101-380</v>
          </cell>
          <cell r="C15" t="str">
            <v>Service Installations</v>
          </cell>
          <cell r="D15">
            <v>149</v>
          </cell>
          <cell r="E15">
            <v>447</v>
          </cell>
          <cell r="F15">
            <v>744</v>
          </cell>
          <cell r="G15">
            <v>1042</v>
          </cell>
        </row>
        <row r="16">
          <cell r="B16" t="str">
            <v>101-398</v>
          </cell>
          <cell r="C16" t="str">
            <v>Miscellaneous Equipment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 t="str">
            <v>Sub-total</v>
          </cell>
          <cell r="D17">
            <v>1501</v>
          </cell>
          <cell r="E17">
            <v>3514</v>
          </cell>
          <cell r="F17">
            <v>4870</v>
          </cell>
          <cell r="G17">
            <v>5954</v>
          </cell>
        </row>
        <row r="19">
          <cell r="C19" t="str">
            <v>1999 Projected Budgeted Items</v>
          </cell>
          <cell r="D19">
            <v>15372</v>
          </cell>
          <cell r="E19">
            <v>15372</v>
          </cell>
          <cell r="F19">
            <v>15372</v>
          </cell>
          <cell r="G19">
            <v>15372</v>
          </cell>
        </row>
        <row r="20">
          <cell r="C20" t="str">
            <v>Current Assets Being Depreciated</v>
          </cell>
          <cell r="D20">
            <v>103664</v>
          </cell>
          <cell r="E20">
            <v>103664</v>
          </cell>
          <cell r="F20">
            <v>103664</v>
          </cell>
          <cell r="G20">
            <v>103664</v>
          </cell>
        </row>
        <row r="22">
          <cell r="C22" t="str">
            <v xml:space="preserve">Total depreciation </v>
          </cell>
          <cell r="D22">
            <v>120537</v>
          </cell>
          <cell r="E22">
            <v>122550</v>
          </cell>
          <cell r="F22">
            <v>123906</v>
          </cell>
          <cell r="G22">
            <v>124990</v>
          </cell>
        </row>
        <row r="25">
          <cell r="B25" t="str">
            <v xml:space="preserve">Note:  </v>
          </cell>
          <cell r="C25" t="str">
            <v>Transport depreciation is not included since it assumed to be considered in the cost of gas model.</v>
          </cell>
        </row>
        <row r="28">
          <cell r="C28" t="str">
            <v>Depreciation Analysis</v>
          </cell>
        </row>
        <row r="29">
          <cell r="C29" t="str">
            <v>Current Budget Projection</v>
          </cell>
        </row>
        <row r="30">
          <cell r="C30" t="str">
            <v>Excluding Transport</v>
          </cell>
          <cell r="D30">
            <v>120537</v>
          </cell>
          <cell r="E30">
            <v>122550</v>
          </cell>
          <cell r="F30">
            <v>123906</v>
          </cell>
          <cell r="G30">
            <v>124990</v>
          </cell>
        </row>
        <row r="31">
          <cell r="C31" t="str">
            <v>Projection from prior year</v>
          </cell>
          <cell r="D31">
            <v>1278897</v>
          </cell>
          <cell r="E31">
            <v>1328077</v>
          </cell>
          <cell r="F31">
            <v>1369273</v>
          </cell>
          <cell r="G31">
            <v>1378766</v>
          </cell>
        </row>
        <row r="32">
          <cell r="C32" t="str">
            <v>$ DIFF</v>
          </cell>
          <cell r="D32">
            <v>-1158360</v>
          </cell>
          <cell r="E32">
            <v>-1205527</v>
          </cell>
          <cell r="F32">
            <v>-1245367</v>
          </cell>
          <cell r="G32">
            <v>-1253776</v>
          </cell>
        </row>
        <row r="33">
          <cell r="C33" t="str">
            <v>% DIFF</v>
          </cell>
          <cell r="D33">
            <v>-0.90574925111248206</v>
          </cell>
          <cell r="E33">
            <v>-0.90772372385034905</v>
          </cell>
          <cell r="F33">
            <v>-0.90950964489915453</v>
          </cell>
          <cell r="G33">
            <v>-0.90934647358580067</v>
          </cell>
        </row>
      </sheetData>
      <sheetData sheetId="6"/>
      <sheetData sheetId="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 Your Loan Manager"/>
      <sheetName val="Loan Data"/>
      <sheetName val="Loan Amortization Table"/>
      <sheetName val="Summary Graph"/>
      <sheetName val="Macros"/>
      <sheetName val="Lock"/>
      <sheetName val="VDlg"/>
      <sheetName val="ChgLoan"/>
      <sheetName val="CrossRef"/>
      <sheetName val="Data"/>
      <sheetName val="Property"/>
      <sheetName val="Ratios"/>
      <sheetName val="Data Inputs"/>
      <sheetName val="Summary of Salient Fa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TRANSACTION"/>
      <sheetName val="INCOME STATEMENT"/>
      <sheetName val="BALANCE SHEET"/>
      <sheetName val="FUNDS FLOW"/>
      <sheetName val="DEBT SCHEDULE"/>
      <sheetName val="WORKING CAPITAL"/>
      <sheetName val="CAP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 for Dollar"/>
      <sheetName val="GeoRollUp"/>
      <sheetName val="Module3"/>
      <sheetName val="Geographic"/>
      <sheetName val="Model Assumptions"/>
      <sheetName val="Summary PF #4"/>
      <sheetName val="Summary of Pro Forma (3)"/>
      <sheetName val="Summary of Pro Forma (2)"/>
      <sheetName val="WellSens"/>
      <sheetName val="WellPoint"/>
      <sheetName val="SumFin"/>
      <sheetName val="Dental Valsum"/>
      <sheetName val="Dental DCF Inputs"/>
      <sheetName val="Dental DCF"/>
      <sheetName val="Dental Cases"/>
      <sheetName val="Dental (Klammer)"/>
      <sheetName val="Dental"/>
      <sheetName val="Hard Rock"/>
      <sheetName val="Poundstone"/>
      <sheetName val="Cases"/>
      <sheetName val="Covenant"/>
      <sheetName val="RushValSum"/>
      <sheetName val="RushMatrix"/>
      <sheetName val="Rush"/>
      <sheetName val="California"/>
      <sheetName val="CA Cases"/>
      <sheetName val="CredSens"/>
      <sheetName val="Dental PMAT"/>
      <sheetName val="PMAT (2)"/>
      <sheetName val="PFMA Income"/>
      <sheetName val="PFMA Balance"/>
      <sheetName val="PFMA Schedules"/>
      <sheetName val="SynSchedule"/>
      <sheetName val="DCF Inputs"/>
      <sheetName val="DCF Matrix"/>
      <sheetName val="Valuation Summary"/>
      <sheetName val="MemVal"/>
      <sheetName val="Sensitivities"/>
      <sheetName val="Synergy Analysis"/>
      <sheetName val="DCF Assumptions"/>
      <sheetName val="Sheet1"/>
      <sheetName val="DCFSENS"/>
      <sheetName val="SIDE"/>
      <sheetName val="PMAT"/>
      <sheetName val="Macred"/>
      <sheetName val="CredBuil(Update97Pound)"/>
      <sheetName val="CredDental"/>
      <sheetName val="Credit Buildup"/>
      <sheetName val="Financial Overview"/>
      <sheetName val="Sheet2"/>
      <sheetName val="Convert Analysis"/>
      <sheetName val="ConsMix With Convert"/>
      <sheetName val="Incr. Int"/>
      <sheetName val="Seller"/>
      <sheetName val="ConsMix"/>
      <sheetName val="DCFYN26"/>
    </sheetNames>
    <definedNames>
      <definedName name="Print_HardRo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Transaction"/>
      <sheetName val="Historicals"/>
      <sheetName val="Projections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IRR"/>
      <sheetName val="Cases"/>
      <sheetName val="Financials"/>
      <sheetName val="PF Bal Sheets"/>
      <sheetName val="Credit Stats"/>
      <sheetName val="Schedules"/>
    </sheetNames>
    <sheetDataSet>
      <sheetData sheetId="0"/>
      <sheetData sheetId="1" refreshError="1"/>
      <sheetData sheetId="2" refreshError="1">
        <row r="4">
          <cell r="A4" t="str">
            <v>OM Case</v>
          </cell>
        </row>
      </sheetData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Model"/>
      <sheetName val="LBO Model"/>
      <sheetName val="Core"/>
      <sheetName val="Pro-forma acq."/>
      <sheetName val="Lookups"/>
      <sheetName val="Growth assumption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arking Lot"/>
      <sheetName val="Markets"/>
      <sheetName val="Trade Pool Full Cost"/>
      <sheetName val="YTDTradePoolFullCost"/>
      <sheetName val="Trade Pool Actual Costs"/>
      <sheetName val="YTDTradePoolActualCost"/>
      <sheetName val="2008 Margin Analysis"/>
      <sheetName val="COINS RTS"/>
      <sheetName val="Lease Buy Sells"/>
      <sheetName val="Crude Trucking"/>
      <sheetName val="Sun PL"/>
      <sheetName val="Bulk - Kurt and Scott"/>
      <sheetName val="Bulk_Op"/>
      <sheetName val="Locks"/>
      <sheetName val="Setup"/>
      <sheetName val="Lease Sulfur Alloc to Jameson"/>
      <sheetName val="New Acqs Volume &amp; Margin NO PRI"/>
      <sheetName val="New Acqs Margin Chart NO PRINT"/>
      <sheetName val="Administrative Costs NO PRINT"/>
      <sheetName val="Volumes NO PRINT"/>
      <sheetName val="Market Analysis Chart NO PRINT"/>
      <sheetName val="BPD Purchase Chart NO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57">
          <cell r="B557">
            <v>0.41249999999999998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Ownership"/>
      <sheetName val="Cases"/>
      <sheetName val="Earnings"/>
      <sheetName val="Bal Sheets"/>
      <sheetName val="Schedules"/>
      <sheetName val="Stub Value"/>
      <sheetName val="LBO IRR"/>
      <sheetName val="RECAP Summary"/>
      <sheetName val="Recap Summary 2"/>
      <sheetName val="PFMA Cap"/>
      <sheetName val="PFMA Credit"/>
      <sheetName val="PFMA Fin Sum"/>
      <sheetName val="LBO Sens"/>
      <sheetName val="DCF Inputs"/>
      <sheetName val="DCF Matrix"/>
      <sheetName val="Standalone"/>
      <sheetName val="Proj Graph"/>
      <sheetName val="Hist Graph"/>
      <sheetName val="Trading Value"/>
      <sheetName val="Trading Val Calc"/>
      <sheetName val="Credit Graph"/>
      <sheetName val="Fin Graph"/>
      <sheetName val="sum_macro"/>
      <sheetName val="print_macro"/>
      <sheetName val="DCFLBO Code"/>
      <sheetName val="CasesDialog"/>
      <sheetName val="MainPrint Code"/>
      <sheetName val="AdditionalPrint Code"/>
      <sheetName val="InitialPrintDialog"/>
    </sheetNames>
    <sheetDataSet>
      <sheetData sheetId="0" refreshError="1">
        <row r="56">
          <cell r="G5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showGridLines="0" tabSelected="1" topLeftCell="C13" zoomScale="85" zoomScaleNormal="85" workbookViewId="0">
      <selection activeCell="C24" sqref="C24"/>
    </sheetView>
  </sheetViews>
  <sheetFormatPr defaultRowHeight="12.75" x14ac:dyDescent="0.2"/>
  <cols>
    <col min="1" max="1" width="18.5703125" customWidth="1"/>
    <col min="2" max="2" width="12.28515625" bestFit="1" customWidth="1"/>
    <col min="3" max="3" width="12.28515625" customWidth="1"/>
    <col min="4" max="4" width="15.42578125" customWidth="1"/>
    <col min="5" max="5" width="13.7109375" customWidth="1"/>
    <col min="6" max="6" width="23.42578125" customWidth="1"/>
    <col min="7" max="7" width="19.7109375" customWidth="1"/>
    <col min="8" max="8" width="17.5703125" customWidth="1"/>
    <col min="9" max="9" width="14.5703125" customWidth="1"/>
    <col min="10" max="10" width="6" customWidth="1"/>
    <col min="11" max="20" width="9.7109375" customWidth="1"/>
    <col min="21" max="21" width="8.85546875" customWidth="1"/>
  </cols>
  <sheetData>
    <row r="1" spans="1:1" x14ac:dyDescent="0.2">
      <c r="A1" s="74" t="s">
        <v>68</v>
      </c>
    </row>
    <row r="3" spans="1:1" ht="15" x14ac:dyDescent="0.2">
      <c r="A3" s="1" t="s">
        <v>0</v>
      </c>
    </row>
    <row r="4" spans="1:1" ht="15" x14ac:dyDescent="0.2">
      <c r="A4" s="1" t="s">
        <v>1</v>
      </c>
    </row>
    <row r="5" spans="1:1" ht="15" x14ac:dyDescent="0.2">
      <c r="A5" s="1"/>
    </row>
    <row r="6" spans="1:1" ht="15" x14ac:dyDescent="0.2">
      <c r="A6" s="2" t="s">
        <v>2</v>
      </c>
    </row>
    <row r="7" spans="1:1" ht="15" x14ac:dyDescent="0.2">
      <c r="A7" s="3" t="s">
        <v>3</v>
      </c>
    </row>
    <row r="8" spans="1:1" ht="15" x14ac:dyDescent="0.2">
      <c r="A8" s="2" t="s">
        <v>4</v>
      </c>
    </row>
    <row r="9" spans="1:1" ht="15" x14ac:dyDescent="0.2">
      <c r="A9" s="3" t="s">
        <v>5</v>
      </c>
    </row>
    <row r="10" spans="1:1" ht="15" x14ac:dyDescent="0.2">
      <c r="A10" s="2" t="s">
        <v>6</v>
      </c>
    </row>
    <row r="11" spans="1:1" ht="15" x14ac:dyDescent="0.2">
      <c r="A11" s="3" t="s">
        <v>7</v>
      </c>
    </row>
    <row r="12" spans="1:1" ht="15" x14ac:dyDescent="0.2">
      <c r="A12" s="2"/>
    </row>
    <row r="13" spans="1:1" ht="15" x14ac:dyDescent="0.2">
      <c r="A13" s="3"/>
    </row>
    <row r="14" spans="1:1" ht="15" x14ac:dyDescent="0.2">
      <c r="A14" s="2" t="s">
        <v>8</v>
      </c>
    </row>
    <row r="15" spans="1:1" ht="15" x14ac:dyDescent="0.2">
      <c r="A15" s="3" t="s">
        <v>9</v>
      </c>
    </row>
    <row r="16" spans="1:1" ht="15" x14ac:dyDescent="0.2">
      <c r="A16" s="2" t="s">
        <v>10</v>
      </c>
    </row>
    <row r="17" spans="1:25" ht="15" x14ac:dyDescent="0.2">
      <c r="A17" s="3" t="s">
        <v>11</v>
      </c>
    </row>
    <row r="18" spans="1:25" ht="13.5" thickBot="1" x14ac:dyDescent="0.25"/>
    <row r="19" spans="1:25" x14ac:dyDescent="0.2">
      <c r="A19" s="53" t="s">
        <v>55</v>
      </c>
      <c r="C19" s="47">
        <v>2022</v>
      </c>
      <c r="D19" s="47">
        <v>2023</v>
      </c>
      <c r="G19" s="86" t="s">
        <v>47</v>
      </c>
      <c r="H19" s="87"/>
      <c r="I19" s="88"/>
      <c r="K19" s="83" t="s">
        <v>48</v>
      </c>
      <c r="L19" s="84"/>
      <c r="M19" s="84"/>
      <c r="N19" s="84"/>
      <c r="O19" s="85"/>
      <c r="P19" s="83" t="s">
        <v>51</v>
      </c>
      <c r="Q19" s="84"/>
      <c r="R19" s="84"/>
      <c r="S19" s="84"/>
      <c r="T19" s="85"/>
      <c r="V19" s="80" t="s">
        <v>28</v>
      </c>
      <c r="W19" s="81"/>
      <c r="X19" s="81"/>
      <c r="Y19" s="82"/>
    </row>
    <row r="20" spans="1:25" ht="25.5" x14ac:dyDescent="0.2">
      <c r="A20" s="5" t="s">
        <v>49</v>
      </c>
      <c r="B20" s="6" t="s">
        <v>46</v>
      </c>
      <c r="C20" s="6" t="s">
        <v>12</v>
      </c>
      <c r="D20" s="6" t="s">
        <v>12</v>
      </c>
      <c r="G20" s="50" t="s">
        <v>22</v>
      </c>
      <c r="H20" s="48" t="s">
        <v>50</v>
      </c>
      <c r="I20" s="51" t="s">
        <v>54</v>
      </c>
      <c r="K20" s="32" t="s">
        <v>23</v>
      </c>
      <c r="L20" s="33" t="s">
        <v>24</v>
      </c>
      <c r="M20" s="33" t="s">
        <v>25</v>
      </c>
      <c r="N20" s="33" t="s">
        <v>26</v>
      </c>
      <c r="O20" s="34" t="s">
        <v>27</v>
      </c>
      <c r="P20" s="32" t="s">
        <v>23</v>
      </c>
      <c r="Q20" s="33" t="s">
        <v>24</v>
      </c>
      <c r="R20" s="33" t="s">
        <v>25</v>
      </c>
      <c r="S20" s="33" t="s">
        <v>26</v>
      </c>
      <c r="T20" s="34" t="s">
        <v>27</v>
      </c>
      <c r="V20" s="13" t="s">
        <v>23</v>
      </c>
      <c r="W20" s="14" t="s">
        <v>24</v>
      </c>
      <c r="X20" s="14" t="s">
        <v>25</v>
      </c>
      <c r="Y20" s="15" t="s">
        <v>26</v>
      </c>
    </row>
    <row r="21" spans="1:25" ht="13.5" thickBot="1" x14ac:dyDescent="0.25">
      <c r="A21" t="s">
        <v>13</v>
      </c>
      <c r="B21" s="9">
        <v>105000</v>
      </c>
      <c r="C21" s="9">
        <v>192000</v>
      </c>
      <c r="D21" s="9">
        <f>C21</f>
        <v>192000</v>
      </c>
      <c r="E21" s="45" t="s">
        <v>19</v>
      </c>
      <c r="G21" s="25" t="s">
        <v>18</v>
      </c>
      <c r="H21" s="49">
        <f>C22+C23+C25</f>
        <v>55000</v>
      </c>
      <c r="I21" s="44">
        <f>D22+D23+D25</f>
        <v>86449.600000000006</v>
      </c>
      <c r="K21" s="20">
        <f t="shared" ref="K21:N24" si="0">$H21*V$21</f>
        <v>7095</v>
      </c>
      <c r="L21" s="21">
        <f t="shared" si="0"/>
        <v>2970</v>
      </c>
      <c r="M21" s="21">
        <f t="shared" si="0"/>
        <v>55</v>
      </c>
      <c r="N21" s="21">
        <f t="shared" si="0"/>
        <v>0</v>
      </c>
      <c r="O21" s="22">
        <f>SUM(K21:N21)</f>
        <v>10120</v>
      </c>
      <c r="P21" s="20">
        <f>$I21*V$21</f>
        <v>11151.9984</v>
      </c>
      <c r="Q21" s="21">
        <f t="shared" ref="Q21:S21" si="1">$I21*W$21</f>
        <v>4668.2784000000001</v>
      </c>
      <c r="R21" s="21">
        <f t="shared" si="1"/>
        <v>86.449600000000004</v>
      </c>
      <c r="S21" s="21">
        <f t="shared" si="1"/>
        <v>0</v>
      </c>
      <c r="T21" s="22">
        <f>SUM(P21:S21)</f>
        <v>15906.7264</v>
      </c>
      <c r="V21" s="16">
        <v>0.129</v>
      </c>
      <c r="W21" s="17">
        <v>5.3999999999999999E-2</v>
      </c>
      <c r="X21" s="17">
        <v>1E-3</v>
      </c>
      <c r="Y21" s="18">
        <v>0</v>
      </c>
    </row>
    <row r="22" spans="1:25" x14ac:dyDescent="0.2">
      <c r="A22" t="s">
        <v>65</v>
      </c>
      <c r="B22" s="8"/>
      <c r="C22" s="8"/>
      <c r="D22" s="8">
        <f>I35</f>
        <v>31449.599999999999</v>
      </c>
      <c r="E22" s="45" t="s">
        <v>18</v>
      </c>
      <c r="F22" s="52" t="s">
        <v>52</v>
      </c>
      <c r="G22" s="25" t="s">
        <v>19</v>
      </c>
      <c r="H22" s="49">
        <f>C21</f>
        <v>192000</v>
      </c>
      <c r="I22" s="44">
        <f>D21</f>
        <v>192000</v>
      </c>
      <c r="K22" s="20">
        <f t="shared" si="0"/>
        <v>24768</v>
      </c>
      <c r="L22" s="21">
        <f t="shared" si="0"/>
        <v>10368</v>
      </c>
      <c r="M22" s="21">
        <f t="shared" si="0"/>
        <v>192</v>
      </c>
      <c r="N22" s="21">
        <f t="shared" si="0"/>
        <v>0</v>
      </c>
      <c r="O22" s="22">
        <f>SUM(K22:N22)</f>
        <v>35328</v>
      </c>
      <c r="P22" s="20">
        <f>$I22*V$21</f>
        <v>24768</v>
      </c>
      <c r="Q22" s="21">
        <f>$I22*W$21</f>
        <v>10368</v>
      </c>
      <c r="R22" s="21">
        <f>$I22*X$21</f>
        <v>192</v>
      </c>
      <c r="S22" s="21">
        <f>$I22*Y$21</f>
        <v>0</v>
      </c>
      <c r="T22" s="22">
        <f>SUM(P22:S22)</f>
        <v>35328</v>
      </c>
      <c r="U22" s="5" t="s">
        <v>69</v>
      </c>
    </row>
    <row r="23" spans="1:25" x14ac:dyDescent="0.2">
      <c r="A23" t="s">
        <v>14</v>
      </c>
      <c r="B23" s="8">
        <v>80000</v>
      </c>
      <c r="C23" s="8">
        <v>20000</v>
      </c>
      <c r="D23" s="8">
        <f>C23</f>
        <v>20000</v>
      </c>
      <c r="E23" s="45" t="s">
        <v>18</v>
      </c>
      <c r="F23" s="52"/>
      <c r="G23" s="25" t="s">
        <v>20</v>
      </c>
      <c r="H23" s="49">
        <f>C24</f>
        <v>0</v>
      </c>
      <c r="I23" s="44">
        <f>D24</f>
        <v>0</v>
      </c>
      <c r="K23" s="20">
        <f t="shared" si="0"/>
        <v>0</v>
      </c>
      <c r="L23" s="21">
        <f t="shared" si="0"/>
        <v>0</v>
      </c>
      <c r="M23" s="21">
        <f t="shared" si="0"/>
        <v>0</v>
      </c>
      <c r="N23" s="21">
        <f t="shared" si="0"/>
        <v>0</v>
      </c>
      <c r="O23" s="22">
        <f>SUM(K23:N23)</f>
        <v>0</v>
      </c>
      <c r="P23" s="20">
        <f t="shared" ref="P23:P24" si="2">$I23*V$21</f>
        <v>0</v>
      </c>
      <c r="Q23" s="21">
        <f t="shared" ref="Q23:Q24" si="3">$I23*W$21</f>
        <v>0</v>
      </c>
      <c r="R23" s="21">
        <f t="shared" ref="R23:R24" si="4">$I23*X$21</f>
        <v>0</v>
      </c>
      <c r="S23" s="21">
        <f t="shared" ref="S23:S24" si="5">$I23*Y$21</f>
        <v>0</v>
      </c>
      <c r="T23" s="22">
        <f>SUM(P23:S23)</f>
        <v>0</v>
      </c>
      <c r="U23" s="5" t="s">
        <v>69</v>
      </c>
      <c r="V23" s="31" t="s">
        <v>29</v>
      </c>
    </row>
    <row r="24" spans="1:25" x14ac:dyDescent="0.2">
      <c r="A24" t="s">
        <v>16</v>
      </c>
      <c r="B24" s="10">
        <v>0</v>
      </c>
      <c r="C24" s="10"/>
      <c r="D24" s="10">
        <v>0</v>
      </c>
      <c r="E24" s="45" t="s">
        <v>20</v>
      </c>
      <c r="F24" s="52" t="s">
        <v>53</v>
      </c>
      <c r="G24" s="25" t="s">
        <v>21</v>
      </c>
      <c r="H24" s="49">
        <f>C26</f>
        <v>50000</v>
      </c>
      <c r="I24" s="44">
        <f>D26</f>
        <v>50000</v>
      </c>
      <c r="K24" s="20">
        <f t="shared" si="0"/>
        <v>6450</v>
      </c>
      <c r="L24" s="21">
        <f t="shared" si="0"/>
        <v>2700</v>
      </c>
      <c r="M24" s="21">
        <f t="shared" si="0"/>
        <v>50</v>
      </c>
      <c r="N24" s="21">
        <f t="shared" si="0"/>
        <v>0</v>
      </c>
      <c r="O24" s="22">
        <f>SUM(K24:N24)</f>
        <v>9200</v>
      </c>
      <c r="P24" s="20">
        <f t="shared" si="2"/>
        <v>6450</v>
      </c>
      <c r="Q24" s="21">
        <f t="shared" si="3"/>
        <v>2700</v>
      </c>
      <c r="R24" s="21">
        <f t="shared" si="4"/>
        <v>50</v>
      </c>
      <c r="S24" s="21">
        <f t="shared" si="5"/>
        <v>0</v>
      </c>
      <c r="T24" s="22">
        <f>SUM(P24:S24)</f>
        <v>9200</v>
      </c>
      <c r="U24" s="5" t="s">
        <v>69</v>
      </c>
    </row>
    <row r="25" spans="1:25" ht="13.5" thickBot="1" x14ac:dyDescent="0.25">
      <c r="A25" t="s">
        <v>15</v>
      </c>
      <c r="B25" s="8">
        <v>85000</v>
      </c>
      <c r="C25" s="8">
        <v>35000</v>
      </c>
      <c r="D25" s="8">
        <f>C25</f>
        <v>35000</v>
      </c>
      <c r="E25" s="45" t="s">
        <v>18</v>
      </c>
      <c r="G25" s="25"/>
      <c r="H25" s="19">
        <f>SUM(H21:H24)</f>
        <v>297000</v>
      </c>
      <c r="I25" s="24">
        <f>SUM(I21:I24)</f>
        <v>328449.59999999998</v>
      </c>
      <c r="K25" s="23">
        <f t="shared" ref="K25:T25" si="6">SUM(K21:K24)</f>
        <v>38313</v>
      </c>
      <c r="L25" s="19">
        <f t="shared" si="6"/>
        <v>16038</v>
      </c>
      <c r="M25" s="19">
        <f t="shared" si="6"/>
        <v>297</v>
      </c>
      <c r="N25" s="19">
        <f t="shared" si="6"/>
        <v>0</v>
      </c>
      <c r="O25" s="24">
        <f t="shared" si="6"/>
        <v>54648</v>
      </c>
      <c r="P25" s="23">
        <f t="shared" si="6"/>
        <v>42369.998399999997</v>
      </c>
      <c r="Q25" s="19">
        <f t="shared" si="6"/>
        <v>17736.278399999999</v>
      </c>
      <c r="R25" s="19">
        <f t="shared" si="6"/>
        <v>328.44960000000003</v>
      </c>
      <c r="S25" s="19">
        <f t="shared" si="6"/>
        <v>0</v>
      </c>
      <c r="T25" s="24">
        <f t="shared" si="6"/>
        <v>60434.7264</v>
      </c>
    </row>
    <row r="26" spans="1:25" ht="13.5" thickTop="1" x14ac:dyDescent="0.2">
      <c r="A26" t="s">
        <v>17</v>
      </c>
      <c r="B26" s="11">
        <v>0</v>
      </c>
      <c r="C26" s="11">
        <v>50000</v>
      </c>
      <c r="D26" s="11">
        <f>C26</f>
        <v>50000</v>
      </c>
      <c r="E26" s="45" t="s">
        <v>21</v>
      </c>
      <c r="G26" s="25"/>
      <c r="H26" s="26"/>
      <c r="I26" s="27"/>
      <c r="K26" s="25"/>
      <c r="L26" s="26"/>
      <c r="M26" s="26"/>
      <c r="N26" s="35"/>
      <c r="O26" s="36"/>
      <c r="P26" s="25"/>
      <c r="Q26" s="26"/>
      <c r="R26" s="26"/>
      <c r="S26" s="35"/>
      <c r="T26" s="36"/>
    </row>
    <row r="27" spans="1:25" ht="13.5" thickBot="1" x14ac:dyDescent="0.25">
      <c r="B27" s="7">
        <f>SUM(B21:B26)</f>
        <v>270000</v>
      </c>
      <c r="C27" s="7">
        <f>SUM(C21:C26)</f>
        <v>297000</v>
      </c>
      <c r="D27" s="7">
        <f>SUM(D21:D26)</f>
        <v>328449.59999999998</v>
      </c>
      <c r="G27" s="28"/>
      <c r="H27" s="29"/>
      <c r="I27" s="30"/>
      <c r="K27" s="28"/>
      <c r="L27" s="29"/>
      <c r="M27" s="29"/>
      <c r="N27" s="29"/>
      <c r="O27" s="30"/>
      <c r="P27" s="28"/>
      <c r="Q27" s="29"/>
      <c r="R27" s="29"/>
      <c r="S27" s="29"/>
      <c r="T27" s="30"/>
    </row>
    <row r="28" spans="1:25" ht="14.25" thickTop="1" thickBot="1" x14ac:dyDescent="0.25">
      <c r="B28" s="12"/>
    </row>
    <row r="29" spans="1:25" x14ac:dyDescent="0.2">
      <c r="C29" s="47">
        <v>2022</v>
      </c>
      <c r="D29" s="47">
        <v>2023</v>
      </c>
      <c r="G29" s="57"/>
      <c r="H29" s="58"/>
      <c r="I29" s="59"/>
      <c r="K29" s="77" t="s">
        <v>61</v>
      </c>
      <c r="L29" s="78"/>
      <c r="M29" s="78"/>
      <c r="N29" s="78"/>
      <c r="O29" s="79"/>
      <c r="P29" s="77" t="s">
        <v>62</v>
      </c>
      <c r="Q29" s="78"/>
      <c r="R29" s="78"/>
      <c r="S29" s="78"/>
      <c r="T29" s="79"/>
    </row>
    <row r="30" spans="1:25" ht="25.5" x14ac:dyDescent="0.2">
      <c r="A30" s="53" t="s">
        <v>56</v>
      </c>
      <c r="B30" s="6" t="s">
        <v>46</v>
      </c>
      <c r="C30" s="6" t="s">
        <v>12</v>
      </c>
      <c r="D30" s="6" t="s">
        <v>12</v>
      </c>
      <c r="G30" s="60"/>
      <c r="H30" s="72" t="s">
        <v>50</v>
      </c>
      <c r="I30" s="73" t="s">
        <v>54</v>
      </c>
      <c r="K30" s="64" t="s">
        <v>23</v>
      </c>
      <c r="L30" s="65" t="s">
        <v>24</v>
      </c>
      <c r="M30" s="65" t="s">
        <v>25</v>
      </c>
      <c r="N30" s="65" t="s">
        <v>26</v>
      </c>
      <c r="O30" s="66" t="s">
        <v>27</v>
      </c>
      <c r="P30" s="64" t="s">
        <v>23</v>
      </c>
      <c r="Q30" s="65" t="s">
        <v>24</v>
      </c>
      <c r="R30" s="65" t="s">
        <v>25</v>
      </c>
      <c r="S30" s="65" t="s">
        <v>26</v>
      </c>
      <c r="T30" s="66" t="s">
        <v>27</v>
      </c>
    </row>
    <row r="31" spans="1:25" ht="13.5" thickBot="1" x14ac:dyDescent="0.25">
      <c r="A31" t="s">
        <v>57</v>
      </c>
      <c r="B31" s="8">
        <v>250000</v>
      </c>
      <c r="C31" s="8"/>
      <c r="D31" s="8">
        <f>D33*(1+D34)</f>
        <v>86400</v>
      </c>
      <c r="E31" s="45" t="s">
        <v>18</v>
      </c>
      <c r="F31" s="52" t="s">
        <v>60</v>
      </c>
      <c r="G31" s="61" t="s">
        <v>57</v>
      </c>
      <c r="H31" s="62">
        <v>0</v>
      </c>
      <c r="I31" s="63">
        <f>D31</f>
        <v>86400</v>
      </c>
      <c r="K31" s="67"/>
      <c r="L31" s="68"/>
      <c r="M31" s="68"/>
      <c r="N31" s="68"/>
      <c r="O31" s="69"/>
      <c r="P31" s="67">
        <f>$I31*V$21</f>
        <v>11145.6</v>
      </c>
      <c r="Q31" s="68">
        <f t="shared" ref="Q31" si="7">$I31*W$21</f>
        <v>4665.6000000000004</v>
      </c>
      <c r="R31" s="68">
        <f t="shared" ref="R31" si="8">$I31*X$21</f>
        <v>86.4</v>
      </c>
      <c r="S31" s="68">
        <f t="shared" ref="S31" si="9">$I31*Y$21</f>
        <v>0</v>
      </c>
      <c r="T31" s="69">
        <f>SUM(P31:S31)</f>
        <v>15897.6</v>
      </c>
      <c r="U31" s="5" t="s">
        <v>66</v>
      </c>
    </row>
    <row r="33" spans="4:22" ht="13.5" thickBot="1" x14ac:dyDescent="0.25">
      <c r="D33" s="71">
        <v>80000</v>
      </c>
      <c r="E33" t="s">
        <v>63</v>
      </c>
    </row>
    <row r="34" spans="4:22" x14ac:dyDescent="0.2">
      <c r="D34" s="42">
        <v>0.08</v>
      </c>
      <c r="E34" t="s">
        <v>64</v>
      </c>
      <c r="H34" s="54" t="s">
        <v>58</v>
      </c>
      <c r="I34" s="70">
        <v>0.36399999999999999</v>
      </c>
      <c r="P34" s="4">
        <f>$D22*V21</f>
        <v>4056.9983999999999</v>
      </c>
      <c r="Q34" s="4">
        <f t="shared" ref="Q34:S34" si="10">$D22*W21</f>
        <v>1698.2783999999999</v>
      </c>
      <c r="R34" s="4">
        <f t="shared" si="10"/>
        <v>31.4496</v>
      </c>
      <c r="S34" s="4">
        <f t="shared" si="10"/>
        <v>0</v>
      </c>
      <c r="T34" s="75">
        <f>P34+Q34+R34+S34</f>
        <v>5786.7263999999996</v>
      </c>
      <c r="U34" s="5" t="s">
        <v>67</v>
      </c>
      <c r="V34" t="s">
        <v>70</v>
      </c>
    </row>
    <row r="35" spans="4:22" ht="13.5" thickBot="1" x14ac:dyDescent="0.25">
      <c r="H35" s="55" t="s">
        <v>59</v>
      </c>
      <c r="I35" s="56">
        <f>I31*I34</f>
        <v>31449.599999999999</v>
      </c>
    </row>
    <row r="36" spans="4:22" x14ac:dyDescent="0.2">
      <c r="K36" s="75">
        <f t="shared" ref="K36:O36" si="11">K21-K34</f>
        <v>7095</v>
      </c>
      <c r="L36" s="75">
        <f t="shared" si="11"/>
        <v>2970</v>
      </c>
      <c r="M36" s="75">
        <f t="shared" si="11"/>
        <v>55</v>
      </c>
      <c r="N36" s="75">
        <f t="shared" si="11"/>
        <v>0</v>
      </c>
      <c r="O36" s="75">
        <f t="shared" si="11"/>
        <v>10120</v>
      </c>
      <c r="P36" s="75">
        <f>P21-P34</f>
        <v>7095</v>
      </c>
      <c r="Q36" s="75">
        <f t="shared" ref="Q36:T36" si="12">Q21-Q34</f>
        <v>2970</v>
      </c>
      <c r="R36" s="75">
        <f t="shared" si="12"/>
        <v>55</v>
      </c>
      <c r="S36" s="75">
        <f t="shared" si="12"/>
        <v>0</v>
      </c>
      <c r="T36" s="75">
        <f t="shared" si="12"/>
        <v>10120</v>
      </c>
      <c r="U36" s="5" t="s">
        <v>69</v>
      </c>
    </row>
    <row r="39" spans="4:22" x14ac:dyDescent="0.2">
      <c r="P39" s="75">
        <f>P34+P36+P22+P24</f>
        <v>42369.998399999997</v>
      </c>
      <c r="Q39" s="75">
        <f t="shared" ref="Q39:T39" si="13">Q34+Q36+Q22+Q24</f>
        <v>17736.278399999999</v>
      </c>
      <c r="R39" s="75">
        <f t="shared" si="13"/>
        <v>328.44960000000003</v>
      </c>
      <c r="S39" s="75">
        <f t="shared" si="13"/>
        <v>0</v>
      </c>
      <c r="T39" s="75">
        <f t="shared" si="13"/>
        <v>60434.7264</v>
      </c>
      <c r="U39" t="s">
        <v>71</v>
      </c>
    </row>
    <row r="42" spans="4:22" x14ac:dyDescent="0.2">
      <c r="K42" s="76">
        <f t="shared" ref="K42:O42" si="14">K22+K24+K36+K23</f>
        <v>38313</v>
      </c>
      <c r="L42" s="76">
        <f t="shared" si="14"/>
        <v>16038</v>
      </c>
      <c r="M42" s="76">
        <f t="shared" si="14"/>
        <v>297</v>
      </c>
      <c r="N42" s="76">
        <f t="shared" si="14"/>
        <v>0</v>
      </c>
      <c r="O42" s="76">
        <f t="shared" si="14"/>
        <v>54648</v>
      </c>
      <c r="P42" s="76">
        <f>P22+P24+P36+P23</f>
        <v>38313</v>
      </c>
      <c r="Q42" s="76">
        <f t="shared" ref="Q42:T42" si="15">Q22+Q24+Q36+Q23</f>
        <v>16038</v>
      </c>
      <c r="R42" s="76">
        <f t="shared" si="15"/>
        <v>297</v>
      </c>
      <c r="S42" s="76">
        <f t="shared" si="15"/>
        <v>0</v>
      </c>
      <c r="T42" s="76">
        <f t="shared" si="15"/>
        <v>54648</v>
      </c>
      <c r="U42" s="5" t="s">
        <v>73</v>
      </c>
    </row>
    <row r="43" spans="4:22" x14ac:dyDescent="0.2">
      <c r="K43" s="76">
        <f t="shared" ref="K43:O43" si="16">K31</f>
        <v>0</v>
      </c>
      <c r="L43" s="76">
        <f t="shared" si="16"/>
        <v>0</v>
      </c>
      <c r="M43" s="76">
        <f t="shared" si="16"/>
        <v>0</v>
      </c>
      <c r="N43" s="76">
        <f t="shared" si="16"/>
        <v>0</v>
      </c>
      <c r="O43" s="76">
        <f t="shared" si="16"/>
        <v>0</v>
      </c>
      <c r="P43" s="76">
        <f>P31</f>
        <v>11145.6</v>
      </c>
      <c r="Q43" s="76">
        <f t="shared" ref="Q43:T43" si="17">Q31</f>
        <v>4665.6000000000004</v>
      </c>
      <c r="R43" s="76">
        <f t="shared" si="17"/>
        <v>86.4</v>
      </c>
      <c r="S43" s="76">
        <f t="shared" si="17"/>
        <v>0</v>
      </c>
      <c r="T43" s="76">
        <f t="shared" si="17"/>
        <v>15897.6</v>
      </c>
      <c r="U43" s="5" t="s">
        <v>74</v>
      </c>
    </row>
    <row r="44" spans="4:22" x14ac:dyDescent="0.2">
      <c r="K44" s="76">
        <f t="shared" ref="K44:O44" si="18">K34</f>
        <v>0</v>
      </c>
      <c r="L44" s="76">
        <f t="shared" si="18"/>
        <v>0</v>
      </c>
      <c r="M44" s="76">
        <f t="shared" si="18"/>
        <v>0</v>
      </c>
      <c r="N44" s="76">
        <f t="shared" si="18"/>
        <v>0</v>
      </c>
      <c r="O44" s="76">
        <f t="shared" si="18"/>
        <v>0</v>
      </c>
      <c r="P44" s="76">
        <f>P34</f>
        <v>4056.9983999999999</v>
      </c>
      <c r="Q44" s="76">
        <f t="shared" ref="Q44:T44" si="19">Q34</f>
        <v>1698.2783999999999</v>
      </c>
      <c r="R44" s="76">
        <f t="shared" si="19"/>
        <v>31.4496</v>
      </c>
      <c r="S44" s="76">
        <f t="shared" si="19"/>
        <v>0</v>
      </c>
      <c r="T44" s="76">
        <f t="shared" si="19"/>
        <v>5786.7263999999996</v>
      </c>
      <c r="U44" s="5" t="s">
        <v>75</v>
      </c>
    </row>
    <row r="46" spans="4:22" x14ac:dyDescent="0.2">
      <c r="K46" s="75">
        <f t="shared" ref="K46:S46" si="20">K43</f>
        <v>0</v>
      </c>
      <c r="L46" s="75">
        <f t="shared" si="20"/>
        <v>0</v>
      </c>
      <c r="M46" s="75">
        <f t="shared" si="20"/>
        <v>0</v>
      </c>
      <c r="N46" s="75">
        <f t="shared" si="20"/>
        <v>0</v>
      </c>
      <c r="O46" s="75">
        <f t="shared" si="20"/>
        <v>0</v>
      </c>
      <c r="P46" s="75">
        <f t="shared" si="20"/>
        <v>11145.6</v>
      </c>
      <c r="Q46" s="75">
        <f t="shared" si="20"/>
        <v>4665.6000000000004</v>
      </c>
      <c r="R46" s="75">
        <f t="shared" si="20"/>
        <v>86.4</v>
      </c>
      <c r="S46" s="75">
        <f t="shared" si="20"/>
        <v>0</v>
      </c>
      <c r="T46" s="75">
        <f>T43</f>
        <v>15897.6</v>
      </c>
      <c r="U46" s="5" t="s">
        <v>33</v>
      </c>
    </row>
    <row r="47" spans="4:22" x14ac:dyDescent="0.2">
      <c r="K47" s="75">
        <f t="shared" ref="K47:S47" si="21">K42+K44</f>
        <v>38313</v>
      </c>
      <c r="L47" s="75">
        <f t="shared" si="21"/>
        <v>16038</v>
      </c>
      <c r="M47" s="75">
        <f t="shared" si="21"/>
        <v>297</v>
      </c>
      <c r="N47" s="75">
        <f t="shared" si="21"/>
        <v>0</v>
      </c>
      <c r="O47" s="75">
        <f t="shared" si="21"/>
        <v>54648</v>
      </c>
      <c r="P47" s="75">
        <f t="shared" si="21"/>
        <v>42369.998399999997</v>
      </c>
      <c r="Q47" s="75">
        <f t="shared" si="21"/>
        <v>17736.278399999999</v>
      </c>
      <c r="R47" s="75">
        <f t="shared" si="21"/>
        <v>328.44959999999998</v>
      </c>
      <c r="S47" s="75">
        <f t="shared" si="21"/>
        <v>0</v>
      </c>
      <c r="T47" s="75">
        <f>T42+T44</f>
        <v>60434.7264</v>
      </c>
      <c r="U47" s="5" t="s">
        <v>77</v>
      </c>
    </row>
  </sheetData>
  <mergeCells count="6">
    <mergeCell ref="K29:O29"/>
    <mergeCell ref="P29:T29"/>
    <mergeCell ref="V19:Y19"/>
    <mergeCell ref="K19:O19"/>
    <mergeCell ref="G19:I19"/>
    <mergeCell ref="P19:T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showGridLines="0" zoomScale="85" zoomScaleNormal="85" workbookViewId="0">
      <selection activeCell="N4" sqref="N4"/>
    </sheetView>
  </sheetViews>
  <sheetFormatPr defaultRowHeight="12.75" x14ac:dyDescent="0.2"/>
  <cols>
    <col min="1" max="1" width="30.42578125" customWidth="1"/>
    <col min="2" max="3" width="12.28515625" bestFit="1" customWidth="1"/>
    <col min="4" max="4" width="19.5703125" customWidth="1"/>
    <col min="5" max="5" width="10.28515625" bestFit="1" customWidth="1"/>
  </cols>
  <sheetData>
    <row r="1" spans="1:16" ht="15.75" thickBot="1" x14ac:dyDescent="0.3">
      <c r="A1" s="37" t="s">
        <v>30</v>
      </c>
      <c r="K1" s="74" t="s">
        <v>68</v>
      </c>
    </row>
    <row r="2" spans="1:16" ht="15" x14ac:dyDescent="0.25">
      <c r="A2" s="37" t="s">
        <v>45</v>
      </c>
      <c r="E2" s="80" t="s">
        <v>38</v>
      </c>
      <c r="F2" s="81"/>
      <c r="G2" s="81"/>
      <c r="H2" s="82"/>
    </row>
    <row r="3" spans="1:16" ht="15" x14ac:dyDescent="0.25">
      <c r="A3" s="37" t="s">
        <v>40</v>
      </c>
      <c r="E3" s="13" t="s">
        <v>23</v>
      </c>
      <c r="F3" s="14" t="s">
        <v>24</v>
      </c>
      <c r="G3" s="14" t="s">
        <v>25</v>
      </c>
      <c r="H3" s="15" t="s">
        <v>26</v>
      </c>
    </row>
    <row r="4" spans="1:16" ht="13.5" thickBot="1" x14ac:dyDescent="0.25">
      <c r="E4" s="16">
        <v>0.21299999999999999</v>
      </c>
      <c r="F4" s="17">
        <v>4.8000000000000001E-2</v>
      </c>
      <c r="G4" s="17">
        <v>0</v>
      </c>
      <c r="H4" s="18">
        <v>0</v>
      </c>
    </row>
    <row r="5" spans="1:16" x14ac:dyDescent="0.2">
      <c r="A5" t="s">
        <v>34</v>
      </c>
      <c r="B5">
        <v>10</v>
      </c>
      <c r="C5" s="40" t="s">
        <v>44</v>
      </c>
    </row>
    <row r="6" spans="1:16" x14ac:dyDescent="0.2">
      <c r="A6" t="s">
        <v>43</v>
      </c>
      <c r="B6" s="42">
        <v>0.03</v>
      </c>
      <c r="C6" s="40"/>
    </row>
    <row r="7" spans="1:16" ht="13.5" thickBot="1" x14ac:dyDescent="0.25">
      <c r="B7" s="42"/>
      <c r="C7" s="40"/>
    </row>
    <row r="8" spans="1:16" x14ac:dyDescent="0.2">
      <c r="C8" s="43" t="s">
        <v>39</v>
      </c>
      <c r="E8" s="83" t="s">
        <v>41</v>
      </c>
      <c r="F8" s="84"/>
      <c r="G8" s="84"/>
      <c r="H8" s="84"/>
      <c r="I8" s="85"/>
      <c r="K8" s="83" t="s">
        <v>42</v>
      </c>
      <c r="L8" s="84"/>
      <c r="M8" s="84"/>
      <c r="N8" s="84"/>
      <c r="O8" s="85"/>
    </row>
    <row r="9" spans="1:16" x14ac:dyDescent="0.2">
      <c r="B9" s="41">
        <v>2022</v>
      </c>
      <c r="C9" s="41">
        <v>2023</v>
      </c>
      <c r="E9" s="32" t="s">
        <v>23</v>
      </c>
      <c r="F9" s="33" t="s">
        <v>24</v>
      </c>
      <c r="G9" s="33" t="s">
        <v>25</v>
      </c>
      <c r="H9" s="33" t="s">
        <v>26</v>
      </c>
      <c r="I9" s="34" t="s">
        <v>27</v>
      </c>
      <c r="K9" s="32" t="s">
        <v>23</v>
      </c>
      <c r="L9" s="33" t="s">
        <v>24</v>
      </c>
      <c r="M9" s="33" t="s">
        <v>25</v>
      </c>
      <c r="N9" s="33" t="s">
        <v>26</v>
      </c>
      <c r="O9" s="34" t="s">
        <v>27</v>
      </c>
    </row>
    <row r="10" spans="1:16" x14ac:dyDescent="0.2">
      <c r="A10" s="38" t="s">
        <v>31</v>
      </c>
      <c r="B10" s="4">
        <f>((75.33*2080)/12)*B5</f>
        <v>130571.99999999999</v>
      </c>
      <c r="C10" s="4">
        <f>(75.33*(1+B6))*2080</f>
        <v>161386.992</v>
      </c>
      <c r="E10" s="25"/>
      <c r="F10" s="26"/>
      <c r="G10" s="26"/>
      <c r="H10" s="26"/>
      <c r="I10" s="27"/>
      <c r="K10" s="25"/>
      <c r="L10" s="26"/>
      <c r="M10" s="26"/>
      <c r="N10" s="26"/>
      <c r="O10" s="27"/>
    </row>
    <row r="11" spans="1:16" x14ac:dyDescent="0.2">
      <c r="A11" s="38" t="s">
        <v>32</v>
      </c>
      <c r="B11" s="4">
        <f>(B10*0.15)</f>
        <v>19585.799999999996</v>
      </c>
      <c r="C11" s="4">
        <f>(C10*0.15)</f>
        <v>24208.0488</v>
      </c>
      <c r="E11" s="25"/>
      <c r="F11" s="26"/>
      <c r="G11" s="26"/>
      <c r="H11" s="26"/>
      <c r="I11" s="27"/>
      <c r="K11" s="25"/>
      <c r="L11" s="26"/>
      <c r="M11" s="26"/>
      <c r="N11" s="26"/>
      <c r="O11" s="27"/>
    </row>
    <row r="12" spans="1:16" x14ac:dyDescent="0.2">
      <c r="A12" t="s">
        <v>33</v>
      </c>
      <c r="B12" s="39">
        <f>B10+B11</f>
        <v>150157.79999999999</v>
      </c>
      <c r="C12" s="39">
        <f>C10+C11</f>
        <v>185595.04079999999</v>
      </c>
      <c r="E12" s="20">
        <f>$B12*E$4</f>
        <v>31983.611399999998</v>
      </c>
      <c r="F12" s="21">
        <f>$B12*F$4</f>
        <v>7207.5743999999995</v>
      </c>
      <c r="G12" s="21">
        <f>$B12*G$4</f>
        <v>0</v>
      </c>
      <c r="H12" s="21">
        <f>$B12*H$4</f>
        <v>0</v>
      </c>
      <c r="I12" s="44">
        <f>SUM(E12:H12)</f>
        <v>39191.185799999999</v>
      </c>
      <c r="K12" s="20">
        <f>$C12*E$4</f>
        <v>39531.743690399999</v>
      </c>
      <c r="L12" s="21">
        <f t="shared" ref="L12:N12" si="0">$C12*F$4</f>
        <v>8908.5619583999996</v>
      </c>
      <c r="M12" s="21">
        <f t="shared" si="0"/>
        <v>0</v>
      </c>
      <c r="N12" s="21">
        <f t="shared" si="0"/>
        <v>0</v>
      </c>
      <c r="O12" s="44">
        <f>SUM(K12:N12)</f>
        <v>48440.3056488</v>
      </c>
      <c r="P12" s="5" t="s">
        <v>72</v>
      </c>
    </row>
    <row r="13" spans="1:16" x14ac:dyDescent="0.2">
      <c r="E13" s="25"/>
      <c r="F13" s="26"/>
      <c r="G13" s="26"/>
      <c r="H13" s="26"/>
      <c r="I13" s="27"/>
      <c r="K13" s="25"/>
      <c r="L13" s="26"/>
      <c r="M13" s="26"/>
      <c r="N13" s="26"/>
      <c r="O13" s="27"/>
    </row>
    <row r="14" spans="1:16" x14ac:dyDescent="0.2">
      <c r="A14" t="s">
        <v>35</v>
      </c>
      <c r="B14" s="46">
        <v>0.36399999999999999</v>
      </c>
      <c r="C14" s="46">
        <v>0.36399999999999999</v>
      </c>
      <c r="E14" s="25"/>
      <c r="F14" s="26"/>
      <c r="G14" s="26"/>
      <c r="H14" s="26"/>
      <c r="I14" s="27"/>
      <c r="K14" s="25"/>
      <c r="L14" s="26"/>
      <c r="M14" s="26"/>
      <c r="N14" s="26"/>
      <c r="O14" s="27"/>
    </row>
    <row r="15" spans="1:16" x14ac:dyDescent="0.2">
      <c r="E15" s="25"/>
      <c r="F15" s="26"/>
      <c r="G15" s="26"/>
      <c r="H15" s="26"/>
      <c r="I15" s="27"/>
      <c r="K15" s="25"/>
      <c r="L15" s="26"/>
      <c r="M15" s="26"/>
      <c r="N15" s="26"/>
      <c r="O15" s="27"/>
    </row>
    <row r="16" spans="1:16" x14ac:dyDescent="0.2">
      <c r="A16" t="s">
        <v>36</v>
      </c>
      <c r="B16" s="4">
        <f>B12*B14</f>
        <v>54657.439199999993</v>
      </c>
      <c r="C16" s="4">
        <f>C12*C14</f>
        <v>67556.594851199989</v>
      </c>
      <c r="D16" s="46"/>
      <c r="E16" s="20">
        <f>$B16*E$4</f>
        <v>11642.034549599999</v>
      </c>
      <c r="F16" s="21">
        <f>$B16*F$4</f>
        <v>2623.5570815999999</v>
      </c>
      <c r="G16" s="21">
        <f>$B16*G$4</f>
        <v>0</v>
      </c>
      <c r="H16" s="21">
        <f>$B16*H$4</f>
        <v>0</v>
      </c>
      <c r="I16" s="44">
        <f>SUM(E16:H16)</f>
        <v>14265.591631199999</v>
      </c>
      <c r="K16" s="20">
        <f>$C16*E$4</f>
        <v>14389.554703305597</v>
      </c>
      <c r="L16" s="21">
        <f t="shared" ref="L16" si="1">$C16*F$4</f>
        <v>3242.7165528575997</v>
      </c>
      <c r="M16" s="21">
        <f t="shared" ref="M16" si="2">$C16*G$4</f>
        <v>0</v>
      </c>
      <c r="N16" s="21">
        <f t="shared" ref="N16" si="3">$C16*H$4</f>
        <v>0</v>
      </c>
      <c r="O16" s="44">
        <f>SUM(K16:N16)</f>
        <v>17632.271256163196</v>
      </c>
      <c r="P16" s="5" t="s">
        <v>76</v>
      </c>
    </row>
    <row r="17" spans="1:15" x14ac:dyDescent="0.2">
      <c r="E17" s="25"/>
      <c r="F17" s="26"/>
      <c r="G17" s="26"/>
      <c r="H17" s="26"/>
      <c r="I17" s="27"/>
      <c r="K17" s="25"/>
      <c r="L17" s="26"/>
      <c r="M17" s="26"/>
      <c r="N17" s="26"/>
      <c r="O17" s="27"/>
    </row>
    <row r="18" spans="1:15" ht="13.5" thickBot="1" x14ac:dyDescent="0.25">
      <c r="A18" s="5" t="s">
        <v>37</v>
      </c>
      <c r="B18" s="7">
        <f>B12+B16</f>
        <v>204815.23919999998</v>
      </c>
      <c r="C18" s="7">
        <f>C12+C16</f>
        <v>253151.63565119996</v>
      </c>
      <c r="E18" s="23">
        <f t="shared" ref="E18:I18" si="4">E12+E16</f>
        <v>43625.645949599995</v>
      </c>
      <c r="F18" s="19">
        <f t="shared" si="4"/>
        <v>9831.1314815999995</v>
      </c>
      <c r="G18" s="19">
        <f t="shared" si="4"/>
        <v>0</v>
      </c>
      <c r="H18" s="19">
        <f t="shared" si="4"/>
        <v>0</v>
      </c>
      <c r="I18" s="24">
        <f t="shared" si="4"/>
        <v>53456.777431199996</v>
      </c>
      <c r="K18" s="23">
        <f t="shared" ref="K18:O18" si="5">K12+K16</f>
        <v>53921.298393705598</v>
      </c>
      <c r="L18" s="19">
        <f t="shared" si="5"/>
        <v>12151.278511257598</v>
      </c>
      <c r="M18" s="19">
        <f t="shared" si="5"/>
        <v>0</v>
      </c>
      <c r="N18" s="19">
        <f t="shared" si="5"/>
        <v>0</v>
      </c>
      <c r="O18" s="24">
        <f t="shared" si="5"/>
        <v>66072.576904963193</v>
      </c>
    </row>
    <row r="19" spans="1:15" ht="14.25" thickTop="1" thickBot="1" x14ac:dyDescent="0.25">
      <c r="E19" s="28"/>
      <c r="F19" s="29"/>
      <c r="G19" s="29"/>
      <c r="H19" s="29"/>
      <c r="I19" s="30"/>
      <c r="K19" s="28"/>
      <c r="L19" s="29"/>
      <c r="M19" s="29"/>
      <c r="N19" s="29"/>
      <c r="O19" s="30"/>
    </row>
  </sheetData>
  <mergeCells count="3">
    <mergeCell ref="E2:H2"/>
    <mergeCell ref="E8:I8"/>
    <mergeCell ref="K8:O8"/>
  </mergeCells>
  <pageMargins left="0.7" right="0.7" top="0.75" bottom="0.75" header="0.3" footer="0.3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 A C T I V E ! 1 5 6 7 6 6 6 8 . 1 < / d o c u m e n t i d >  
     < s e n d e r i d > K E A B E T < / s e n d e r i d >  
     < s e n d e r e m a i l > B K E A T I N G @ G U N S T E R . C O M < / s e n d e r e m a i l >  
     < l a s t m o d i f i e d > 2 0 2 2 - 0 5 - 0 6 T 0 9 : 0 2 : 3 8 . 0 0 0 0 0 0 0 - 0 4 : 0 0 < / l a s t m o d i f i e d >  
     < d a t a b a s e > A C T I V E 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BIS Addl Op Ex</vt:lpstr>
      <vt:lpstr>ESG Addl Exp</vt:lpstr>
    </vt:vector>
  </TitlesOfParts>
  <Company>Chesapeake Utilities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Smith, Kimberly</dc:creator>
  <cp:lastModifiedBy>Baugh, Jowi</cp:lastModifiedBy>
  <dcterms:created xsi:type="dcterms:W3CDTF">2022-02-25T15:54:58Z</dcterms:created>
  <dcterms:modified xsi:type="dcterms:W3CDTF">2022-05-06T13:02:38Z</dcterms:modified>
</cp:coreProperties>
</file>